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cholas Burgess\Desktop\"/>
    </mc:Choice>
  </mc:AlternateContent>
  <xr:revisionPtr revIDLastSave="0" documentId="13_ncr:1_{9E809457-F93E-4DB3-AB6E-4E096633718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omentum Strateg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1" l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13" i="1"/>
  <c r="N14" i="1" s="1"/>
  <c r="I14" i="1"/>
  <c r="I15" i="1"/>
  <c r="J15" i="1" s="1"/>
  <c r="I16" i="1"/>
  <c r="I17" i="1"/>
  <c r="I18" i="1"/>
  <c r="I19" i="1"/>
  <c r="J19" i="1" s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J2994" i="1" s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J4474" i="1" s="1"/>
  <c r="H4475" i="1"/>
  <c r="H4476" i="1"/>
  <c r="H4477" i="1"/>
  <c r="H4478" i="1"/>
  <c r="J4478" i="1" s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J4502" i="1" s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J4518" i="1" s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J4550" i="1" s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J4814" i="1" s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J4834" i="1" s="1"/>
  <c r="H4835" i="1"/>
  <c r="H4836" i="1"/>
  <c r="H4837" i="1"/>
  <c r="H4838" i="1"/>
  <c r="J4838" i="1" s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J4854" i="1" s="1"/>
  <c r="H4855" i="1"/>
  <c r="H4856" i="1"/>
  <c r="H4857" i="1"/>
  <c r="H4858" i="1"/>
  <c r="H4859" i="1"/>
  <c r="H4860" i="1"/>
  <c r="H4861" i="1"/>
  <c r="H4862" i="1"/>
  <c r="J4862" i="1" s="1"/>
  <c r="H4863" i="1"/>
  <c r="H4864" i="1"/>
  <c r="H4865" i="1"/>
  <c r="H4866" i="1"/>
  <c r="J4866" i="1" s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J4882" i="1" s="1"/>
  <c r="H4883" i="1"/>
  <c r="H4884" i="1"/>
  <c r="H4885" i="1"/>
  <c r="H4886" i="1"/>
  <c r="J4886" i="1" s="1"/>
  <c r="H4887" i="1"/>
  <c r="H4888" i="1"/>
  <c r="H4889" i="1"/>
  <c r="H4890" i="1"/>
  <c r="H4891" i="1"/>
  <c r="H4892" i="1"/>
  <c r="H4893" i="1"/>
  <c r="H4894" i="1"/>
  <c r="J4894" i="1" s="1"/>
  <c r="H4895" i="1"/>
  <c r="H4896" i="1"/>
  <c r="H4897" i="1"/>
  <c r="H4898" i="1"/>
  <c r="J4898" i="1" s="1"/>
  <c r="H4899" i="1"/>
  <c r="H4900" i="1"/>
  <c r="H4901" i="1"/>
  <c r="H4902" i="1"/>
  <c r="J4902" i="1" s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13" i="1"/>
  <c r="F14" i="1"/>
  <c r="G14" i="1" s="1"/>
  <c r="F15" i="1"/>
  <c r="G15" i="1" s="1"/>
  <c r="F16" i="1"/>
  <c r="F17" i="1"/>
  <c r="F18" i="1"/>
  <c r="G18" i="1" s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G4309" i="1" s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13" i="1"/>
  <c r="G13" i="1" s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G3144" i="1" s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G3183" i="1" s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G3228" i="1" s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G3276" i="1" s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G3307" i="1" s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G4313" i="1" s="1"/>
  <c r="E4314" i="1"/>
  <c r="E4315" i="1"/>
  <c r="E4316" i="1"/>
  <c r="E4317" i="1"/>
  <c r="E4318" i="1"/>
  <c r="E4319" i="1"/>
  <c r="E4320" i="1"/>
  <c r="E4321" i="1"/>
  <c r="E4322" i="1"/>
  <c r="E4323" i="1"/>
  <c r="G4323" i="1" s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G4336" i="1" s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G5410" i="1" s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13" i="1"/>
  <c r="E14" i="1"/>
  <c r="E15" i="1"/>
  <c r="E16" i="1"/>
  <c r="N8176" i="1"/>
  <c r="N8180" i="1"/>
  <c r="N8188" i="1"/>
  <c r="N8196" i="1"/>
  <c r="N8197" i="1"/>
  <c r="N8200" i="1"/>
  <c r="J13" i="1"/>
  <c r="O13" i="1"/>
  <c r="P13" i="1" s="1"/>
  <c r="J14" i="1"/>
  <c r="N15" i="1"/>
  <c r="G16" i="1"/>
  <c r="J16" i="1"/>
  <c r="N17" i="1"/>
  <c r="N16" i="1"/>
  <c r="G17" i="1"/>
  <c r="J17" i="1"/>
  <c r="J18" i="1"/>
  <c r="G19" i="1"/>
  <c r="G50" i="1"/>
  <c r="N51" i="1"/>
  <c r="N322" i="1"/>
  <c r="J332" i="1"/>
  <c r="J681" i="1"/>
  <c r="J689" i="1"/>
  <c r="N708" i="1"/>
  <c r="N716" i="1"/>
  <c r="N740" i="1"/>
  <c r="N836" i="1"/>
  <c r="N880" i="1"/>
  <c r="N888" i="1"/>
  <c r="N904" i="1"/>
  <c r="J972" i="1"/>
  <c r="J976" i="1"/>
  <c r="J1028" i="1"/>
  <c r="J1060" i="1"/>
  <c r="J1072" i="1"/>
  <c r="J1076" i="1"/>
  <c r="N1696" i="1"/>
  <c r="N1720" i="1"/>
  <c r="J1721" i="1"/>
  <c r="N2090" i="1"/>
  <c r="J2196" i="1"/>
  <c r="N2333" i="1"/>
  <c r="N2663" i="1"/>
  <c r="G2996" i="1"/>
  <c r="J3069" i="1"/>
  <c r="J3150" i="1"/>
  <c r="J3154" i="1"/>
  <c r="J3157" i="1"/>
  <c r="N3160" i="1"/>
  <c r="J3177" i="1"/>
  <c r="J3181" i="1"/>
  <c r="N3184" i="1"/>
  <c r="N3188" i="1"/>
  <c r="J3198" i="1"/>
  <c r="J3218" i="1"/>
  <c r="G3220" i="1"/>
  <c r="N3232" i="1"/>
  <c r="J3237" i="1"/>
  <c r="J3241" i="1"/>
  <c r="J3262" i="1"/>
  <c r="N3264" i="1"/>
  <c r="G3268" i="1"/>
  <c r="N3276" i="1"/>
  <c r="N3296" i="1"/>
  <c r="G3298" i="1"/>
  <c r="N3308" i="1"/>
  <c r="J3485" i="1"/>
  <c r="J3517" i="1"/>
  <c r="J3521" i="1"/>
  <c r="J3525" i="1"/>
  <c r="J3529" i="1"/>
  <c r="N3549" i="1"/>
  <c r="N3820" i="1"/>
  <c r="N4293" i="1"/>
  <c r="N4316" i="1"/>
  <c r="G4320" i="1"/>
  <c r="N4332" i="1"/>
  <c r="N4440" i="1"/>
  <c r="J4486" i="1"/>
  <c r="N4632" i="1"/>
  <c r="J4810" i="1"/>
  <c r="J4850" i="1"/>
  <c r="J4870" i="1"/>
  <c r="N4907" i="1"/>
  <c r="N4927" i="1"/>
  <c r="N4939" i="1"/>
  <c r="N4959" i="1"/>
  <c r="N4971" i="1"/>
  <c r="N5031" i="1"/>
  <c r="N5291" i="1"/>
  <c r="N5295" i="1"/>
  <c r="N5363" i="1"/>
  <c r="N5391" i="1"/>
  <c r="N5408" i="1"/>
  <c r="N5484" i="1"/>
  <c r="N6860" i="1"/>
  <c r="N7500" i="1"/>
  <c r="N7516" i="1"/>
  <c r="N7536" i="1"/>
  <c r="N7556" i="1"/>
  <c r="N7596" i="1"/>
  <c r="N7608" i="1"/>
  <c r="N7612" i="1"/>
  <c r="N7616" i="1"/>
  <c r="N7628" i="1"/>
  <c r="N7632" i="1"/>
  <c r="N7688" i="1"/>
  <c r="N7700" i="1"/>
  <c r="N7708" i="1"/>
  <c r="N7716" i="1"/>
  <c r="N7736" i="1"/>
  <c r="N7748" i="1"/>
  <c r="N7756" i="1"/>
  <c r="N7768" i="1"/>
  <c r="N7780" i="1"/>
  <c r="N7784" i="1"/>
  <c r="N7884" i="1"/>
  <c r="N7888" i="1"/>
  <c r="N7896" i="1"/>
  <c r="N7979" i="1"/>
  <c r="N7987" i="1"/>
  <c r="N8039" i="1"/>
  <c r="N8055" i="1"/>
  <c r="N8107" i="1"/>
  <c r="N8119" i="1"/>
  <c r="N8173" i="1"/>
  <c r="G22" i="1" l="1"/>
  <c r="N8201" i="1"/>
  <c r="N20" i="1"/>
  <c r="N2162" i="1"/>
  <c r="N18" i="1"/>
  <c r="G290" i="1"/>
  <c r="N7897" i="1"/>
  <c r="N6857" i="1"/>
  <c r="N4313" i="1"/>
  <c r="N4297" i="1"/>
  <c r="N3625" i="1"/>
  <c r="N3145" i="1"/>
  <c r="N2170" i="1"/>
  <c r="N314" i="1"/>
  <c r="G3264" i="1"/>
  <c r="G3072" i="1"/>
  <c r="N278" i="1"/>
  <c r="N8035" i="1"/>
  <c r="N7971" i="1"/>
  <c r="N7923" i="1"/>
  <c r="N4963" i="1"/>
  <c r="N4931" i="1"/>
  <c r="N8177" i="1"/>
  <c r="N3649" i="1"/>
  <c r="N3633" i="1"/>
  <c r="N3265" i="1"/>
  <c r="N8189" i="1"/>
  <c r="N7085" i="1"/>
  <c r="N3821" i="1"/>
  <c r="N3309" i="1"/>
  <c r="N3277" i="1"/>
  <c r="N318" i="1"/>
  <c r="J3136" i="1"/>
  <c r="J3056" i="1"/>
  <c r="J1008" i="1"/>
  <c r="J48" i="1"/>
  <c r="N8139" i="1"/>
  <c r="N8027" i="1"/>
  <c r="N5355" i="1"/>
  <c r="J1068" i="1"/>
  <c r="J988" i="1"/>
  <c r="G4319" i="1"/>
  <c r="N8135" i="1"/>
  <c r="N8087" i="1"/>
  <c r="N5351" i="1"/>
  <c r="N5287" i="1"/>
  <c r="N5063" i="1"/>
  <c r="N4967" i="1"/>
  <c r="N4935" i="1"/>
  <c r="G334" i="1"/>
  <c r="G46" i="1"/>
  <c r="J2088" i="1"/>
  <c r="J1064" i="1"/>
  <c r="N6853" i="1"/>
  <c r="N6805" i="1"/>
  <c r="N4213" i="1"/>
  <c r="N3861" i="1"/>
  <c r="N3221" i="1"/>
  <c r="N3189" i="1"/>
  <c r="J8167" i="1"/>
  <c r="G3179" i="1"/>
  <c r="G971" i="1"/>
  <c r="G266" i="1"/>
  <c r="J3124" i="1"/>
  <c r="G4285" i="1"/>
  <c r="G3239" i="1"/>
  <c r="N8095" i="1"/>
  <c r="J3066" i="1"/>
  <c r="J3274" i="1"/>
  <c r="J3226" i="1"/>
  <c r="J2998" i="1"/>
  <c r="J3282" i="1"/>
  <c r="J3094" i="1"/>
  <c r="J3086" i="1"/>
  <c r="G3130" i="1"/>
  <c r="G3122" i="1"/>
  <c r="G1078" i="1"/>
  <c r="G1074" i="1"/>
  <c r="G1054" i="1"/>
  <c r="G978" i="1"/>
  <c r="G4282" i="1"/>
  <c r="G3838" i="1"/>
  <c r="J2634" i="1"/>
  <c r="J2518" i="1"/>
  <c r="J2490" i="1"/>
  <c r="J2442" i="1"/>
  <c r="J2422" i="1"/>
  <c r="J2410" i="1"/>
  <c r="J2406" i="1"/>
  <c r="J2402" i="1"/>
  <c r="J2398" i="1"/>
  <c r="J2394" i="1"/>
  <c r="J2386" i="1"/>
  <c r="J2370" i="1"/>
  <c r="J2366" i="1"/>
  <c r="J2358" i="1"/>
  <c r="G1732" i="1"/>
  <c r="J1606" i="1"/>
  <c r="G944" i="1"/>
  <c r="G820" i="1"/>
  <c r="J378" i="1"/>
  <c r="J370" i="1"/>
  <c r="J350" i="1"/>
  <c r="J346" i="1"/>
  <c r="J335" i="1"/>
  <c r="J163" i="1"/>
  <c r="J159" i="1"/>
  <c r="J8200" i="1"/>
  <c r="J8188" i="1"/>
  <c r="J8176" i="1"/>
  <c r="G5484" i="1"/>
  <c r="G5452" i="1"/>
  <c r="J4314" i="1"/>
  <c r="J4310" i="1"/>
  <c r="G4308" i="1"/>
  <c r="J4294" i="1"/>
  <c r="G4220" i="1"/>
  <c r="G3884" i="1"/>
  <c r="J3862" i="1"/>
  <c r="G3852" i="1"/>
  <c r="J3850" i="1"/>
  <c r="J3826" i="1"/>
  <c r="G3820" i="1"/>
  <c r="J3818" i="1"/>
  <c r="G3816" i="1"/>
  <c r="G3812" i="1"/>
  <c r="G3648" i="1"/>
  <c r="G3636" i="1"/>
  <c r="J3634" i="1"/>
  <c r="J3630" i="1"/>
  <c r="J3626" i="1"/>
  <c r="G3624" i="1"/>
  <c r="J3622" i="1"/>
  <c r="J3594" i="1"/>
  <c r="G3576" i="1"/>
  <c r="G3564" i="1"/>
  <c r="G3552" i="1"/>
  <c r="J3550" i="1"/>
  <c r="G3541" i="1"/>
  <c r="J3539" i="1"/>
  <c r="G3537" i="1"/>
  <c r="J3472" i="1"/>
  <c r="J3468" i="1"/>
  <c r="J3440" i="1"/>
  <c r="J8196" i="1"/>
  <c r="J8192" i="1"/>
  <c r="J8184" i="1"/>
  <c r="J8180" i="1"/>
  <c r="G7156" i="1"/>
  <c r="G6852" i="1"/>
  <c r="G6828" i="1"/>
  <c r="J8189" i="1"/>
  <c r="J8152" i="1"/>
  <c r="J8148" i="1"/>
  <c r="J8140" i="1"/>
  <c r="G8134" i="1"/>
  <c r="J8120" i="1"/>
  <c r="J8108" i="1"/>
  <c r="J8096" i="1"/>
  <c r="J8088" i="1"/>
  <c r="J8056" i="1"/>
  <c r="J8048" i="1"/>
  <c r="G8034" i="1"/>
  <c r="G8030" i="1"/>
  <c r="G8026" i="1"/>
  <c r="G8022" i="1"/>
  <c r="J7988" i="1"/>
  <c r="J7972" i="1"/>
  <c r="J7928" i="1"/>
  <c r="J7924" i="1"/>
  <c r="J6864" i="1"/>
  <c r="J5411" i="1"/>
  <c r="G5382" i="1"/>
  <c r="G5346" i="1"/>
  <c r="G5282" i="1"/>
  <c r="J4919" i="1"/>
  <c r="J4783" i="1"/>
  <c r="J4751" i="1"/>
  <c r="J4747" i="1"/>
  <c r="J4743" i="1"/>
  <c r="J4655" i="1"/>
  <c r="J4292" i="1"/>
  <c r="J4287" i="1"/>
  <c r="J7889" i="1"/>
  <c r="G7887" i="1"/>
  <c r="G7779" i="1"/>
  <c r="G7763" i="1"/>
  <c r="G7747" i="1"/>
  <c r="G7739" i="1"/>
  <c r="G7727" i="1"/>
  <c r="J7721" i="1"/>
  <c r="G7695" i="1"/>
  <c r="J7689" i="1"/>
  <c r="G7631" i="1"/>
  <c r="J7629" i="1"/>
  <c r="G7627" i="1"/>
  <c r="J7625" i="1"/>
  <c r="G7623" i="1"/>
  <c r="J7617" i="1"/>
  <c r="J7605" i="1"/>
  <c r="G7595" i="1"/>
  <c r="G7587" i="1"/>
  <c r="G7547" i="1"/>
  <c r="J7541" i="1"/>
  <c r="G7527" i="1"/>
  <c r="J7525" i="1"/>
  <c r="J7513" i="1"/>
  <c r="G4283" i="1"/>
  <c r="G4095" i="1"/>
  <c r="J4005" i="1"/>
  <c r="G3879" i="1"/>
  <c r="J3869" i="1"/>
  <c r="G3807" i="1"/>
  <c r="J1733" i="1"/>
  <c r="G5945" i="1"/>
  <c r="G5877" i="1"/>
  <c r="J5875" i="1"/>
  <c r="G5865" i="1"/>
  <c r="J5791" i="1"/>
  <c r="G5789" i="1"/>
  <c r="G5781" i="1"/>
  <c r="G5769" i="1"/>
  <c r="G5761" i="1"/>
  <c r="J5759" i="1"/>
  <c r="G5757" i="1"/>
  <c r="G5625" i="1"/>
  <c r="J5447" i="1"/>
  <c r="J5439" i="1"/>
  <c r="J5435" i="1"/>
  <c r="J5431" i="1"/>
  <c r="J5423" i="1"/>
  <c r="J5419" i="1"/>
  <c r="J5415" i="1"/>
  <c r="G5408" i="1"/>
  <c r="G4694" i="1"/>
  <c r="G4442" i="1"/>
  <c r="G4209" i="1"/>
  <c r="G4165" i="1"/>
  <c r="G4157" i="1"/>
  <c r="G4153" i="1"/>
  <c r="G4121" i="1"/>
  <c r="G4093" i="1"/>
  <c r="G4045" i="1"/>
  <c r="G4041" i="1"/>
  <c r="G4037" i="1"/>
  <c r="G4033" i="1"/>
  <c r="G4021" i="1"/>
  <c r="G4013" i="1"/>
  <c r="G3985" i="1"/>
  <c r="G3981" i="1"/>
  <c r="G3973" i="1"/>
  <c r="G3969" i="1"/>
  <c r="G3957" i="1"/>
  <c r="J3951" i="1"/>
  <c r="G3949" i="1"/>
  <c r="G3945" i="1"/>
  <c r="G3941" i="1"/>
  <c r="G3937" i="1"/>
  <c r="G3925" i="1"/>
  <c r="G3805" i="1"/>
  <c r="G3801" i="1"/>
  <c r="G3589" i="1"/>
  <c r="J3587" i="1"/>
  <c r="G3585" i="1"/>
  <c r="G3581" i="1"/>
  <c r="G3383" i="1"/>
  <c r="J3381" i="1"/>
  <c r="N2961" i="1"/>
  <c r="N2957" i="1"/>
  <c r="N2953" i="1"/>
  <c r="G2944" i="1"/>
  <c r="N2941" i="1"/>
  <c r="G2940" i="1"/>
  <c r="J2930" i="1"/>
  <c r="N2925" i="1"/>
  <c r="N2757" i="1"/>
  <c r="G2756" i="1"/>
  <c r="J2326" i="1"/>
  <c r="N2245" i="1"/>
  <c r="J2202" i="1"/>
  <c r="J2161" i="1"/>
  <c r="N2161" i="1"/>
  <c r="G2160" i="1"/>
  <c r="G2159" i="1"/>
  <c r="J2157" i="1"/>
  <c r="G2155" i="1"/>
  <c r="J2153" i="1"/>
  <c r="G2151" i="1"/>
  <c r="N2137" i="1"/>
  <c r="G2136" i="1"/>
  <c r="N2121" i="1"/>
  <c r="N2117" i="1"/>
  <c r="G2116" i="1"/>
  <c r="J2113" i="1"/>
  <c r="G2111" i="1"/>
  <c r="N2093" i="1"/>
  <c r="J2065" i="1"/>
  <c r="J1889" i="1"/>
  <c r="J1801" i="1"/>
  <c r="J1773" i="1"/>
  <c r="J1737" i="1"/>
  <c r="J1731" i="1"/>
  <c r="N1730" i="1"/>
  <c r="G1585" i="1"/>
  <c r="G1581" i="1"/>
  <c r="G1561" i="1"/>
  <c r="G1557" i="1"/>
  <c r="G1541" i="1"/>
  <c r="G1537" i="1"/>
  <c r="J1531" i="1"/>
  <c r="N1530" i="1"/>
  <c r="J1295" i="1"/>
  <c r="G1293" i="1"/>
  <c r="J342" i="1"/>
  <c r="J326" i="1"/>
  <c r="N8175" i="1"/>
  <c r="N8181" i="1"/>
  <c r="J7883" i="1"/>
  <c r="J6743" i="1"/>
  <c r="J7768" i="1"/>
  <c r="J7756" i="1"/>
  <c r="J7608" i="1"/>
  <c r="J7276" i="1"/>
  <c r="J7144" i="1"/>
  <c r="J7132" i="1"/>
  <c r="N5410" i="1"/>
  <c r="J4931" i="1"/>
  <c r="J4908" i="1"/>
  <c r="J2050" i="1"/>
  <c r="J2038" i="1"/>
  <c r="J2034" i="1"/>
  <c r="G2032" i="1"/>
  <c r="J2030" i="1"/>
  <c r="G1944" i="1"/>
  <c r="J1942" i="1"/>
  <c r="G1940" i="1"/>
  <c r="G1610" i="1"/>
  <c r="J1324" i="1"/>
  <c r="G1114" i="1"/>
  <c r="N8190" i="1"/>
  <c r="N8186" i="1"/>
  <c r="N8182" i="1"/>
  <c r="N8178" i="1"/>
  <c r="J7891" i="1"/>
  <c r="G6269" i="1"/>
  <c r="J7772" i="1"/>
  <c r="J7728" i="1"/>
  <c r="J7632" i="1"/>
  <c r="J7628" i="1"/>
  <c r="J7624" i="1"/>
  <c r="J7500" i="1"/>
  <c r="J7496" i="1"/>
  <c r="J7264" i="1"/>
  <c r="J7204" i="1"/>
  <c r="G7202" i="1"/>
  <c r="J7148" i="1"/>
  <c r="J7128" i="1"/>
  <c r="G7126" i="1"/>
  <c r="J7112" i="1"/>
  <c r="J7052" i="1"/>
  <c r="G7050" i="1"/>
  <c r="J6872" i="1"/>
  <c r="J6256" i="1"/>
  <c r="J4927" i="1"/>
  <c r="J4923" i="1"/>
  <c r="G4918" i="1"/>
  <c r="G4914" i="1"/>
  <c r="G4910" i="1"/>
  <c r="N4904" i="1"/>
  <c r="N4860" i="1"/>
  <c r="N4856" i="1"/>
  <c r="G4851" i="1"/>
  <c r="G4847" i="1"/>
  <c r="N4844" i="1"/>
  <c r="J8175" i="1"/>
  <c r="J8174" i="1"/>
  <c r="J8173" i="1"/>
  <c r="G7959" i="1"/>
  <c r="G7935" i="1"/>
  <c r="N7904" i="1"/>
  <c r="G7903" i="1"/>
  <c r="J7897" i="1"/>
  <c r="G7896" i="1"/>
  <c r="N7865" i="1"/>
  <c r="G7864" i="1"/>
  <c r="N7861" i="1"/>
  <c r="N7857" i="1"/>
  <c r="N7853" i="1"/>
  <c r="G7848" i="1"/>
  <c r="N7845" i="1"/>
  <c r="G7840" i="1"/>
  <c r="N7837" i="1"/>
  <c r="G7784" i="1"/>
  <c r="N7777" i="1"/>
  <c r="N7769" i="1"/>
  <c r="N7761" i="1"/>
  <c r="N7745" i="1"/>
  <c r="N7737" i="1"/>
  <c r="G7736" i="1"/>
  <c r="N7733" i="1"/>
  <c r="N7629" i="1"/>
  <c r="N7625" i="1"/>
  <c r="N7621" i="1"/>
  <c r="N7609" i="1"/>
  <c r="N7605" i="1"/>
  <c r="N7593" i="1"/>
  <c r="N7585" i="1"/>
  <c r="G7576" i="1"/>
  <c r="N7461" i="1"/>
  <c r="G7456" i="1"/>
  <c r="N7453" i="1"/>
  <c r="G7448" i="1"/>
  <c r="G7432" i="1"/>
  <c r="N7388" i="1"/>
  <c r="J7241" i="1"/>
  <c r="G7163" i="1"/>
  <c r="J7081" i="1"/>
  <c r="J7077" i="1"/>
  <c r="G7035" i="1"/>
  <c r="N7020" i="1"/>
  <c r="J7017" i="1"/>
  <c r="G7003" i="1"/>
  <c r="N6988" i="1"/>
  <c r="J6985" i="1"/>
  <c r="G6971" i="1"/>
  <c r="J6957" i="1"/>
  <c r="G6955" i="1"/>
  <c r="G6939" i="1"/>
  <c r="G6931" i="1"/>
  <c r="J6929" i="1"/>
  <c r="J6925" i="1"/>
  <c r="J6921" i="1"/>
  <c r="G6915" i="1"/>
  <c r="J6913" i="1"/>
  <c r="G6887" i="1"/>
  <c r="J6885" i="1"/>
  <c r="G6863" i="1"/>
  <c r="J6861" i="1"/>
  <c r="G6463" i="1"/>
  <c r="N6461" i="1"/>
  <c r="J6425" i="1"/>
  <c r="J6417" i="1"/>
  <c r="N4209" i="1"/>
  <c r="N4169" i="1"/>
  <c r="N4165" i="1"/>
  <c r="G4156" i="1"/>
  <c r="N4153" i="1"/>
  <c r="N4149" i="1"/>
  <c r="J4146" i="1"/>
  <c r="N4089" i="1"/>
  <c r="N4085" i="1"/>
  <c r="N4086" i="1" s="1"/>
  <c r="J4082" i="1"/>
  <c r="N4069" i="1"/>
  <c r="J4002" i="1"/>
  <c r="N3797" i="1"/>
  <c r="J3794" i="1"/>
  <c r="J3590" i="1"/>
  <c r="J3577" i="1"/>
  <c r="G3384" i="1"/>
  <c r="G3348" i="1"/>
  <c r="J3334" i="1"/>
  <c r="G3320" i="1"/>
  <c r="G3312" i="1"/>
  <c r="J3310" i="1"/>
  <c r="G2977" i="1"/>
  <c r="G2961" i="1"/>
  <c r="G2957" i="1"/>
  <c r="G2953" i="1"/>
  <c r="J2943" i="1"/>
  <c r="G2941" i="1"/>
  <c r="J2939" i="1"/>
  <c r="G2921" i="1"/>
  <c r="J2919" i="1"/>
  <c r="N2758" i="1"/>
  <c r="J2755" i="1"/>
  <c r="N2694" i="1"/>
  <c r="J2691" i="1"/>
  <c r="G2325" i="1"/>
  <c r="N2318" i="1"/>
  <c r="G2317" i="1"/>
  <c r="G2313" i="1"/>
  <c r="G2245" i="1"/>
  <c r="J2243" i="1"/>
  <c r="G2237" i="1"/>
  <c r="J2235" i="1"/>
  <c r="G2233" i="1"/>
  <c r="J2231" i="1"/>
  <c r="N2218" i="1"/>
  <c r="N2214" i="1"/>
  <c r="N2210" i="1"/>
  <c r="G2189" i="1"/>
  <c r="J2187" i="1"/>
  <c r="G2185" i="1"/>
  <c r="J2183" i="1"/>
  <c r="J1602" i="1"/>
  <c r="N1597" i="1"/>
  <c r="N1593" i="1"/>
  <c r="J1590" i="1"/>
  <c r="N1581" i="1"/>
  <c r="J1570" i="1"/>
  <c r="N1529" i="1"/>
  <c r="J1509" i="1"/>
  <c r="N1509" i="1"/>
  <c r="N1501" i="1"/>
  <c r="J1477" i="1"/>
  <c r="J1462" i="1"/>
  <c r="N1437" i="1"/>
  <c r="G1436" i="1"/>
  <c r="J1433" i="1"/>
  <c r="N1425" i="1"/>
  <c r="J1377" i="1"/>
  <c r="J1317" i="1"/>
  <c r="J1313" i="1"/>
  <c r="J1305" i="1"/>
  <c r="N1297" i="1"/>
  <c r="N1289" i="1"/>
  <c r="N1285" i="1"/>
  <c r="G1284" i="1"/>
  <c r="J1277" i="1"/>
  <c r="N1277" i="1"/>
  <c r="J1257" i="1"/>
  <c r="N1253" i="1"/>
  <c r="G1203" i="1"/>
  <c r="N1045" i="1"/>
  <c r="N967" i="1"/>
  <c r="J924" i="1"/>
  <c r="N819" i="1"/>
  <c r="J800" i="1"/>
  <c r="N779" i="1"/>
  <c r="G778" i="1"/>
  <c r="J776" i="1"/>
  <c r="J772" i="1"/>
  <c r="N739" i="1"/>
  <c r="G738" i="1"/>
  <c r="J715" i="1"/>
  <c r="N682" i="1"/>
  <c r="G677" i="1"/>
  <c r="G645" i="1"/>
  <c r="G390" i="1"/>
  <c r="N375" i="1"/>
  <c r="G362" i="1"/>
  <c r="N338" i="1"/>
  <c r="G337" i="1"/>
  <c r="G77" i="1"/>
  <c r="G69" i="1"/>
  <c r="J63" i="1"/>
  <c r="J59" i="1"/>
  <c r="J55" i="1"/>
  <c r="N8187" i="1"/>
  <c r="N8183" i="1"/>
  <c r="N8179" i="1"/>
  <c r="J7833" i="1"/>
  <c r="G7423" i="1"/>
  <c r="J7405" i="1"/>
  <c r="N7400" i="1"/>
  <c r="G7376" i="1"/>
  <c r="N7365" i="1"/>
  <c r="G7340" i="1"/>
  <c r="G7312" i="1"/>
  <c r="N7428" i="1"/>
  <c r="G7336" i="1"/>
  <c r="N7317" i="1"/>
  <c r="N7301" i="1"/>
  <c r="J8198" i="1"/>
  <c r="G7476" i="1"/>
  <c r="N7389" i="1"/>
  <c r="N7387" i="1"/>
  <c r="J7372" i="1"/>
  <c r="N7367" i="1"/>
  <c r="N7335" i="1"/>
  <c r="J7316" i="1"/>
  <c r="N7303" i="1"/>
  <c r="N7299" i="1"/>
  <c r="J7244" i="1"/>
  <c r="N7083" i="1"/>
  <c r="G6779" i="1"/>
  <c r="G6763" i="1"/>
  <c r="J6761" i="1"/>
  <c r="G6759" i="1"/>
  <c r="J6757" i="1"/>
  <c r="G6755" i="1"/>
  <c r="J6753" i="1"/>
  <c r="G6751" i="1"/>
  <c r="N6732" i="1"/>
  <c r="G6715" i="1"/>
  <c r="N6709" i="1"/>
  <c r="G6707" i="1"/>
  <c r="G6696" i="1"/>
  <c r="G6691" i="1"/>
  <c r="J6689" i="1"/>
  <c r="N6649" i="1"/>
  <c r="G6647" i="1"/>
  <c r="N6645" i="1"/>
  <c r="G6636" i="1"/>
  <c r="G6635" i="1"/>
  <c r="J6633" i="1"/>
  <c r="G6632" i="1"/>
  <c r="J6617" i="1"/>
  <c r="G6611" i="1"/>
  <c r="G6515" i="1"/>
  <c r="N6513" i="1"/>
  <c r="G6500" i="1"/>
  <c r="G6496" i="1"/>
  <c r="N6472" i="1"/>
  <c r="G6471" i="1"/>
  <c r="J6469" i="1"/>
  <c r="G6445" i="1"/>
  <c r="N6347" i="1"/>
  <c r="N6339" i="1"/>
  <c r="N6335" i="1"/>
  <c r="N6323" i="1"/>
  <c r="G6321" i="1"/>
  <c r="G6301" i="1"/>
  <c r="G6297" i="1"/>
  <c r="N6291" i="1"/>
  <c r="N6283" i="1"/>
  <c r="G6281" i="1"/>
  <c r="N6275" i="1"/>
  <c r="G6273" i="1"/>
  <c r="J6271" i="1"/>
  <c r="N6271" i="1"/>
  <c r="J6268" i="1"/>
  <c r="J6260" i="1"/>
  <c r="J5622" i="1"/>
  <c r="N4908" i="1"/>
  <c r="J4117" i="1"/>
  <c r="J4081" i="1"/>
  <c r="J4077" i="1"/>
  <c r="J4073" i="1"/>
  <c r="J4069" i="1"/>
  <c r="J4065" i="1"/>
  <c r="N4065" i="1"/>
  <c r="J4057" i="1"/>
  <c r="N4057" i="1"/>
  <c r="J4053" i="1"/>
  <c r="N4053" i="1"/>
  <c r="N4025" i="1"/>
  <c r="N4021" i="1"/>
  <c r="J3917" i="1"/>
  <c r="J3909" i="1"/>
  <c r="J3905" i="1"/>
  <c r="J3829" i="1"/>
  <c r="N3793" i="1"/>
  <c r="N3789" i="1"/>
  <c r="G3784" i="1"/>
  <c r="J3701" i="1"/>
  <c r="J3677" i="1"/>
  <c r="J3665" i="1"/>
  <c r="J3657" i="1"/>
  <c r="G3415" i="1"/>
  <c r="J3413" i="1"/>
  <c r="J3193" i="1"/>
  <c r="N2977" i="1"/>
  <c r="N2973" i="1"/>
  <c r="J2953" i="1"/>
  <c r="J2941" i="1"/>
  <c r="G2939" i="1"/>
  <c r="J2917" i="1"/>
  <c r="G2915" i="1"/>
  <c r="J2889" i="1"/>
  <c r="J2881" i="1"/>
  <c r="J2337" i="1"/>
  <c r="G2335" i="1"/>
  <c r="N2253" i="1"/>
  <c r="J2246" i="1"/>
  <c r="N2086" i="1"/>
  <c r="G2064" i="1"/>
  <c r="N2057" i="1"/>
  <c r="J2054" i="1"/>
  <c r="G2052" i="1"/>
  <c r="G2049" i="1"/>
  <c r="J2047" i="1"/>
  <c r="G2029" i="1"/>
  <c r="G2025" i="1"/>
  <c r="J2023" i="1"/>
  <c r="J2019" i="1"/>
  <c r="N2018" i="1"/>
  <c r="J2007" i="1"/>
  <c r="N2006" i="1"/>
  <c r="N2002" i="1"/>
  <c r="G1376" i="1"/>
  <c r="J1238" i="1"/>
  <c r="J1202" i="1"/>
  <c r="G1180" i="1"/>
  <c r="N1054" i="1"/>
  <c r="G992" i="1"/>
  <c r="G943" i="1"/>
  <c r="J820" i="1"/>
  <c r="K820" i="1" s="1"/>
  <c r="L820" i="1" s="1"/>
  <c r="J744" i="1"/>
  <c r="K16" i="1"/>
  <c r="L16" i="1" s="1"/>
  <c r="N8199" i="1"/>
  <c r="J7389" i="1"/>
  <c r="N7369" i="1"/>
  <c r="N7337" i="1"/>
  <c r="N7293" i="1"/>
  <c r="G7272" i="1"/>
  <c r="N7229" i="1"/>
  <c r="N7213" i="1"/>
  <c r="J8199" i="1"/>
  <c r="J8195" i="1"/>
  <c r="J8191" i="1"/>
  <c r="J8187" i="1"/>
  <c r="J8183" i="1"/>
  <c r="J8179" i="1"/>
  <c r="N7917" i="1"/>
  <c r="N7909" i="1"/>
  <c r="J7888" i="1"/>
  <c r="J7884" i="1"/>
  <c r="N7883" i="1"/>
  <c r="J7472" i="1"/>
  <c r="N7467" i="1"/>
  <c r="J7464" i="1"/>
  <c r="N7368" i="1"/>
  <c r="N7364" i="1"/>
  <c r="N7356" i="1"/>
  <c r="G7351" i="1"/>
  <c r="J7345" i="1"/>
  <c r="N7332" i="1"/>
  <c r="N7328" i="1"/>
  <c r="G7327" i="1"/>
  <c r="N7300" i="1"/>
  <c r="G7271" i="1"/>
  <c r="G7267" i="1"/>
  <c r="N7264" i="1"/>
  <c r="J7261" i="1"/>
  <c r="N7260" i="1"/>
  <c r="N7256" i="1"/>
  <c r="N7240" i="1"/>
  <c r="N7212" i="1"/>
  <c r="J7209" i="1"/>
  <c r="G7207" i="1"/>
  <c r="J7205" i="1"/>
  <c r="N7204" i="1"/>
  <c r="G7203" i="1"/>
  <c r="G7155" i="1"/>
  <c r="J7153" i="1"/>
  <c r="N7084" i="1"/>
  <c r="G5753" i="1"/>
  <c r="G4662" i="1"/>
  <c r="G4474" i="1"/>
  <c r="K4474" i="1" s="1"/>
  <c r="L4474" i="1" s="1"/>
  <c r="N4399" i="1"/>
  <c r="J4372" i="1"/>
  <c r="J4368" i="1"/>
  <c r="G4253" i="1"/>
  <c r="G4221" i="1"/>
  <c r="J4210" i="1"/>
  <c r="G4096" i="1"/>
  <c r="G4004" i="1"/>
  <c r="G3841" i="1"/>
  <c r="G3808" i="1"/>
  <c r="J3583" i="1"/>
  <c r="N3533" i="1"/>
  <c r="N3525" i="1"/>
  <c r="G3524" i="1"/>
  <c r="N3521" i="1"/>
  <c r="N3501" i="1"/>
  <c r="J3497" i="1"/>
  <c r="J3441" i="1"/>
  <c r="N3421" i="1"/>
  <c r="G3309" i="1"/>
  <c r="G3205" i="1"/>
  <c r="G3109" i="1"/>
  <c r="G3101" i="1"/>
  <c r="G3073" i="1"/>
  <c r="N2690" i="1"/>
  <c r="N2662" i="1"/>
  <c r="G2661" i="1"/>
  <c r="N2630" i="1"/>
  <c r="N2570" i="1"/>
  <c r="N2506" i="1"/>
  <c r="G2501" i="1"/>
  <c r="N2486" i="1"/>
  <c r="N2438" i="1"/>
  <c r="G2425" i="1"/>
  <c r="N2410" i="1"/>
  <c r="J2371" i="1"/>
  <c r="G2173" i="1"/>
  <c r="J2171" i="1"/>
  <c r="J2037" i="1"/>
  <c r="J2009" i="1"/>
  <c r="J2001" i="1"/>
  <c r="J1957" i="1"/>
  <c r="N1956" i="1"/>
  <c r="N1932" i="1"/>
  <c r="G1617" i="1"/>
  <c r="J849" i="1"/>
  <c r="G836" i="1"/>
  <c r="N820" i="1"/>
  <c r="J817" i="1"/>
  <c r="N780" i="1"/>
  <c r="G779" i="1"/>
  <c r="G768" i="1"/>
  <c r="J765" i="1"/>
  <c r="G748" i="1"/>
  <c r="N649" i="1"/>
  <c r="N609" i="1"/>
  <c r="J466" i="1"/>
  <c r="J462" i="1"/>
  <c r="N461" i="1"/>
  <c r="J458" i="1"/>
  <c r="N457" i="1"/>
  <c r="G440" i="1"/>
  <c r="N437" i="1"/>
  <c r="G436" i="1"/>
  <c r="N433" i="1"/>
  <c r="G431" i="1"/>
  <c r="J426" i="1"/>
  <c r="N425" i="1"/>
  <c r="G423" i="1"/>
  <c r="J406" i="1"/>
  <c r="J402" i="1"/>
  <c r="N401" i="1"/>
  <c r="N397" i="1"/>
  <c r="J394" i="1"/>
  <c r="N393" i="1"/>
  <c r="G392" i="1"/>
  <c r="J390" i="1"/>
  <c r="K19" i="1"/>
  <c r="L19" i="1" s="1"/>
  <c r="N8191" i="1"/>
  <c r="N8184" i="1"/>
  <c r="N7073" i="1"/>
  <c r="N7069" i="1"/>
  <c r="N7065" i="1"/>
  <c r="G7064" i="1"/>
  <c r="G7056" i="1"/>
  <c r="N7045" i="1"/>
  <c r="N7037" i="1"/>
  <c r="G7036" i="1"/>
  <c r="N6791" i="1"/>
  <c r="N6787" i="1"/>
  <c r="J6748" i="1"/>
  <c r="J6612" i="1"/>
  <c r="J6410" i="1"/>
  <c r="J6378" i="1"/>
  <c r="J6204" i="1"/>
  <c r="J6200" i="1"/>
  <c r="N6199" i="1"/>
  <c r="N6191" i="1"/>
  <c r="J6184" i="1"/>
  <c r="N6183" i="1"/>
  <c r="N6179" i="1"/>
  <c r="J6056" i="1"/>
  <c r="J6048" i="1"/>
  <c r="J6040" i="1"/>
  <c r="J6032" i="1"/>
  <c r="J6024" i="1"/>
  <c r="J6008" i="1"/>
  <c r="J6000" i="1"/>
  <c r="J5992" i="1"/>
  <c r="J5984" i="1"/>
  <c r="J5976" i="1"/>
  <c r="G5954" i="1"/>
  <c r="J5948" i="1"/>
  <c r="J5752" i="1"/>
  <c r="G5666" i="1"/>
  <c r="J5660" i="1"/>
  <c r="J5628" i="1"/>
  <c r="G5486" i="1"/>
  <c r="N4692" i="1"/>
  <c r="J4188" i="1"/>
  <c r="J4184" i="1"/>
  <c r="J4108" i="1"/>
  <c r="J4096" i="1"/>
  <c r="J3912" i="1"/>
  <c r="J3896" i="1"/>
  <c r="J3892" i="1"/>
  <c r="J3888" i="1"/>
  <c r="G3329" i="1"/>
  <c r="G3325" i="1"/>
  <c r="G2694" i="1"/>
  <c r="N2547" i="1"/>
  <c r="N2543" i="1"/>
  <c r="N2531" i="1"/>
  <c r="N2519" i="1"/>
  <c r="N2451" i="1"/>
  <c r="J2221" i="1"/>
  <c r="J2217" i="1"/>
  <c r="J1870" i="1"/>
  <c r="N1837" i="1"/>
  <c r="N1829" i="1"/>
  <c r="N1825" i="1"/>
  <c r="G1824" i="1"/>
  <c r="N1821" i="1"/>
  <c r="N1785" i="1"/>
  <c r="J1369" i="1"/>
  <c r="N1368" i="1"/>
  <c r="N1184" i="1"/>
  <c r="N1172" i="1"/>
  <c r="N1152" i="1"/>
  <c r="N1148" i="1"/>
  <c r="N1144" i="1"/>
  <c r="N1140" i="1"/>
  <c r="N1120" i="1"/>
  <c r="G1119" i="1"/>
  <c r="N1116" i="1"/>
  <c r="G1115" i="1"/>
  <c r="N1048" i="1"/>
  <c r="N1049" i="1" s="1"/>
  <c r="N1044" i="1"/>
  <c r="G1043" i="1"/>
  <c r="N1040" i="1"/>
  <c r="N1036" i="1"/>
  <c r="N1032" i="1"/>
  <c r="N1028" i="1"/>
  <c r="N980" i="1"/>
  <c r="G979" i="1"/>
  <c r="N976" i="1"/>
  <c r="J779" i="1"/>
  <c r="N538" i="1"/>
  <c r="G465" i="1"/>
  <c r="G429" i="1"/>
  <c r="N426" i="1"/>
  <c r="N422" i="1"/>
  <c r="G385" i="1"/>
  <c r="G381" i="1"/>
  <c r="N350" i="1"/>
  <c r="N346" i="1"/>
  <c r="J343" i="1"/>
  <c r="G338" i="1"/>
  <c r="G258" i="1"/>
  <c r="G183" i="1"/>
  <c r="J181" i="1"/>
  <c r="G179" i="1"/>
  <c r="J176" i="1"/>
  <c r="N132" i="1"/>
  <c r="G79" i="1"/>
  <c r="J76" i="1"/>
  <c r="G34" i="1"/>
  <c r="J32" i="1"/>
  <c r="G30" i="1"/>
  <c r="J24" i="1"/>
  <c r="N8174" i="1"/>
  <c r="N8017" i="1"/>
  <c r="J7974" i="1"/>
  <c r="J7922" i="1"/>
  <c r="J7868" i="1"/>
  <c r="J7785" i="1"/>
  <c r="J8193" i="1"/>
  <c r="J8181" i="1"/>
  <c r="N7848" i="1"/>
  <c r="J7845" i="1"/>
  <c r="N7573" i="1"/>
  <c r="N7557" i="1"/>
  <c r="G7524" i="1"/>
  <c r="N7489" i="1"/>
  <c r="J7475" i="1"/>
  <c r="N5035" i="1"/>
  <c r="J5032" i="1"/>
  <c r="N5028" i="1"/>
  <c r="N5024" i="1"/>
  <c r="J8150" i="1"/>
  <c r="J8146" i="1"/>
  <c r="G8144" i="1"/>
  <c r="G8036" i="1"/>
  <c r="J7880" i="1"/>
  <c r="G7823" i="1"/>
  <c r="J7813" i="1"/>
  <c r="J7801" i="1"/>
  <c r="G7799" i="1"/>
  <c r="J7745" i="1"/>
  <c r="J8201" i="1"/>
  <c r="J8197" i="1"/>
  <c r="J8185" i="1"/>
  <c r="J8177" i="1"/>
  <c r="G7879" i="1"/>
  <c r="G7867" i="1"/>
  <c r="G7855" i="1"/>
  <c r="G7851" i="1"/>
  <c r="G7843" i="1"/>
  <c r="G7839" i="1"/>
  <c r="J7837" i="1"/>
  <c r="G7835" i="1"/>
  <c r="G7832" i="1"/>
  <c r="G7828" i="1"/>
  <c r="G7816" i="1"/>
  <c r="N7785" i="1"/>
  <c r="J7738" i="1"/>
  <c r="G7568" i="1"/>
  <c r="G7548" i="1"/>
  <c r="G7544" i="1"/>
  <c r="N7541" i="1"/>
  <c r="G7528" i="1"/>
  <c r="G7512" i="1"/>
  <c r="N7481" i="1"/>
  <c r="G7480" i="1"/>
  <c r="K7480" i="1" s="1"/>
  <c r="L7480" i="1" s="1"/>
  <c r="J7296" i="1"/>
  <c r="J8194" i="1"/>
  <c r="J8190" i="1"/>
  <c r="J8186" i="1"/>
  <c r="J8182" i="1"/>
  <c r="J8178" i="1"/>
  <c r="J8168" i="1"/>
  <c r="J8164" i="1"/>
  <c r="G8151" i="1"/>
  <c r="G8147" i="1"/>
  <c r="N8144" i="1"/>
  <c r="N8140" i="1"/>
  <c r="N8132" i="1"/>
  <c r="N8124" i="1"/>
  <c r="G8123" i="1"/>
  <c r="G8119" i="1"/>
  <c r="N8116" i="1"/>
  <c r="G8095" i="1"/>
  <c r="N8092" i="1"/>
  <c r="N8080" i="1"/>
  <c r="N8024" i="1"/>
  <c r="N8016" i="1"/>
  <c r="N8012" i="1"/>
  <c r="G8007" i="1"/>
  <c r="N8004" i="1"/>
  <c r="N8000" i="1"/>
  <c r="G7975" i="1"/>
  <c r="G7971" i="1"/>
  <c r="N7968" i="1"/>
  <c r="G7963" i="1"/>
  <c r="J7960" i="1"/>
  <c r="J7936" i="1"/>
  <c r="G7927" i="1"/>
  <c r="G7923" i="1"/>
  <c r="J7904" i="1"/>
  <c r="N7873" i="1"/>
  <c r="N7827" i="1"/>
  <c r="J7808" i="1"/>
  <c r="J7804" i="1"/>
  <c r="N7803" i="1"/>
  <c r="J7796" i="1"/>
  <c r="J7792" i="1"/>
  <c r="J7740" i="1"/>
  <c r="J7572" i="1"/>
  <c r="N7559" i="1"/>
  <c r="J7544" i="1"/>
  <c r="N7523" i="1"/>
  <c r="J7508" i="1"/>
  <c r="J7480" i="1"/>
  <c r="G7475" i="1"/>
  <c r="J7465" i="1"/>
  <c r="N7464" i="1"/>
  <c r="G7463" i="1"/>
  <c r="J7460" i="1"/>
  <c r="N7460" i="1"/>
  <c r="G7455" i="1"/>
  <c r="J7449" i="1"/>
  <c r="N7448" i="1"/>
  <c r="N7444" i="1"/>
  <c r="J7441" i="1"/>
  <c r="J7432" i="1"/>
  <c r="J7428" i="1"/>
  <c r="J7424" i="1"/>
  <c r="J7404" i="1"/>
  <c r="G7383" i="1"/>
  <c r="G7375" i="1"/>
  <c r="J7369" i="1"/>
  <c r="N7325" i="1"/>
  <c r="N7321" i="1"/>
  <c r="G7320" i="1"/>
  <c r="G7319" i="1"/>
  <c r="N7304" i="1"/>
  <c r="J7301" i="1"/>
  <c r="G7295" i="1"/>
  <c r="J7277" i="1"/>
  <c r="N7265" i="1"/>
  <c r="G7260" i="1"/>
  <c r="G7248" i="1"/>
  <c r="N7244" i="1"/>
  <c r="N7241" i="1"/>
  <c r="N7227" i="1"/>
  <c r="J7220" i="1"/>
  <c r="J7216" i="1"/>
  <c r="J7211" i="1"/>
  <c r="N7144" i="1"/>
  <c r="N7137" i="1"/>
  <c r="G7135" i="1"/>
  <c r="N7105" i="1"/>
  <c r="G7103" i="1"/>
  <c r="G7099" i="1"/>
  <c r="G7092" i="1"/>
  <c r="G7091" i="1"/>
  <c r="J7085" i="1"/>
  <c r="N7077" i="1"/>
  <c r="G7076" i="1"/>
  <c r="G7028" i="1"/>
  <c r="N7009" i="1"/>
  <c r="N6977" i="1"/>
  <c r="G6976" i="1"/>
  <c r="G6932" i="1"/>
  <c r="N6909" i="1"/>
  <c r="G6908" i="1"/>
  <c r="G6888" i="1"/>
  <c r="N6873" i="1"/>
  <c r="J6820" i="1"/>
  <c r="G6814" i="1"/>
  <c r="J6808" i="1"/>
  <c r="J6800" i="1"/>
  <c r="N6792" i="1"/>
  <c r="J6749" i="1"/>
  <c r="J6745" i="1"/>
  <c r="N6744" i="1"/>
  <c r="J6737" i="1"/>
  <c r="J6736" i="1"/>
  <c r="J6620" i="1"/>
  <c r="J6609" i="1"/>
  <c r="N6604" i="1"/>
  <c r="N6600" i="1"/>
  <c r="N6592" i="1"/>
  <c r="J6584" i="1"/>
  <c r="N6564" i="1"/>
  <c r="N6560" i="1"/>
  <c r="N6552" i="1"/>
  <c r="N6536" i="1"/>
  <c r="N6532" i="1"/>
  <c r="J6504" i="1"/>
  <c r="J6500" i="1"/>
  <c r="G6494" i="1"/>
  <c r="J6488" i="1"/>
  <c r="G6486" i="1"/>
  <c r="J6480" i="1"/>
  <c r="J6476" i="1"/>
  <c r="G6440" i="1"/>
  <c r="G6393" i="1"/>
  <c r="G6353" i="1"/>
  <c r="G6344" i="1"/>
  <c r="G6340" i="1"/>
  <c r="G6336" i="1"/>
  <c r="G6288" i="1"/>
  <c r="J6236" i="1"/>
  <c r="J6232" i="1"/>
  <c r="J6216" i="1"/>
  <c r="G5922" i="1"/>
  <c r="G5871" i="1"/>
  <c r="G5859" i="1"/>
  <c r="G5858" i="1"/>
  <c r="G5842" i="1"/>
  <c r="J5840" i="1"/>
  <c r="G5839" i="1"/>
  <c r="G5838" i="1"/>
  <c r="J5836" i="1"/>
  <c r="G5835" i="1"/>
  <c r="G5834" i="1"/>
  <c r="J5832" i="1"/>
  <c r="G5830" i="1"/>
  <c r="J5828" i="1"/>
  <c r="G5827" i="1"/>
  <c r="G5807" i="1"/>
  <c r="G5803" i="1"/>
  <c r="N5796" i="1"/>
  <c r="G5795" i="1"/>
  <c r="G5775" i="1"/>
  <c r="G5771" i="1"/>
  <c r="G5763" i="1"/>
  <c r="N5746" i="1"/>
  <c r="N5747" i="1" s="1"/>
  <c r="N5734" i="1"/>
  <c r="N5730" i="1"/>
  <c r="G5721" i="1"/>
  <c r="N5702" i="1"/>
  <c r="N5682" i="1"/>
  <c r="N5670" i="1"/>
  <c r="N5666" i="1"/>
  <c r="N5654" i="1"/>
  <c r="N5642" i="1"/>
  <c r="N5638" i="1"/>
  <c r="N5606" i="1"/>
  <c r="G5597" i="1"/>
  <c r="N5570" i="1"/>
  <c r="G5569" i="1"/>
  <c r="N5550" i="1"/>
  <c r="G5513" i="1"/>
  <c r="J5511" i="1"/>
  <c r="N5510" i="1"/>
  <c r="G5509" i="1"/>
  <c r="N5506" i="1"/>
  <c r="G5505" i="1"/>
  <c r="G5485" i="1"/>
  <c r="G8136" i="1"/>
  <c r="G8032" i="1"/>
  <c r="G7976" i="1"/>
  <c r="G7815" i="1"/>
  <c r="G7811" i="1"/>
  <c r="G7575" i="1"/>
  <c r="N7560" i="1"/>
  <c r="J7557" i="1"/>
  <c r="J7501" i="1"/>
  <c r="N7492" i="1"/>
  <c r="G7483" i="1"/>
  <c r="G7468" i="1"/>
  <c r="G7464" i="1"/>
  <c r="G7440" i="1"/>
  <c r="J7299" i="1"/>
  <c r="J7284" i="1"/>
  <c r="N7267" i="1"/>
  <c r="G7265" i="1"/>
  <c r="J7247" i="1"/>
  <c r="G7239" i="1"/>
  <c r="J7237" i="1"/>
  <c r="G7235" i="1"/>
  <c r="N7232" i="1"/>
  <c r="J7221" i="1"/>
  <c r="G7219" i="1"/>
  <c r="J7213" i="1"/>
  <c r="G7212" i="1"/>
  <c r="N7205" i="1"/>
  <c r="N7201" i="1"/>
  <c r="N7197" i="1"/>
  <c r="G7196" i="1"/>
  <c r="N7193" i="1"/>
  <c r="G7192" i="1"/>
  <c r="N7189" i="1"/>
  <c r="G7184" i="1"/>
  <c r="J7181" i="1"/>
  <c r="G7176" i="1"/>
  <c r="J7169" i="1"/>
  <c r="N7168" i="1"/>
  <c r="N7165" i="1"/>
  <c r="G7164" i="1"/>
  <c r="J7155" i="1"/>
  <c r="J7151" i="1"/>
  <c r="N7076" i="1"/>
  <c r="G7075" i="1"/>
  <c r="N7072" i="1"/>
  <c r="N7068" i="1"/>
  <c r="N7060" i="1"/>
  <c r="J7057" i="1"/>
  <c r="N7056" i="1"/>
  <c r="N7052" i="1"/>
  <c r="N6912" i="1"/>
  <c r="N6913" i="1" s="1"/>
  <c r="J6877" i="1"/>
  <c r="J6873" i="1"/>
  <c r="N6872" i="1"/>
  <c r="J6865" i="1"/>
  <c r="N6793" i="1"/>
  <c r="G5606" i="1"/>
  <c r="G5574" i="1"/>
  <c r="G5566" i="1"/>
  <c r="J5564" i="1"/>
  <c r="G5514" i="1"/>
  <c r="G5510" i="1"/>
  <c r="G5506" i="1"/>
  <c r="J5500" i="1"/>
  <c r="G5494" i="1"/>
  <c r="K5494" i="1" s="1"/>
  <c r="L5494" i="1" s="1"/>
  <c r="G5490" i="1"/>
  <c r="J5355" i="1"/>
  <c r="J5351" i="1"/>
  <c r="J5295" i="1"/>
  <c r="J5291" i="1"/>
  <c r="J5287" i="1"/>
  <c r="J5211" i="1"/>
  <c r="J5207" i="1"/>
  <c r="J5203" i="1"/>
  <c r="J5199" i="1"/>
  <c r="N8193" i="1"/>
  <c r="N8194" i="1"/>
  <c r="N4093" i="1"/>
  <c r="N19" i="1"/>
  <c r="G7065" i="1"/>
  <c r="J7063" i="1"/>
  <c r="G7061" i="1"/>
  <c r="J7055" i="1"/>
  <c r="N7019" i="1"/>
  <c r="J6956" i="1"/>
  <c r="N6951" i="1"/>
  <c r="N6943" i="1"/>
  <c r="N6915" i="1"/>
  <c r="N6911" i="1"/>
  <c r="J6871" i="1"/>
  <c r="G6847" i="1"/>
  <c r="J6813" i="1"/>
  <c r="J6805" i="1"/>
  <c r="N6796" i="1"/>
  <c r="G6795" i="1"/>
  <c r="J6793" i="1"/>
  <c r="G6784" i="1"/>
  <c r="G6764" i="1"/>
  <c r="N6745" i="1"/>
  <c r="N6605" i="1"/>
  <c r="N6601" i="1"/>
  <c r="G6568" i="1"/>
  <c r="N6565" i="1"/>
  <c r="G6560" i="1"/>
  <c r="N6557" i="1"/>
  <c r="G6556" i="1"/>
  <c r="G6552" i="1"/>
  <c r="G6548" i="1"/>
  <c r="G6544" i="1"/>
  <c r="N6541" i="1"/>
  <c r="N6537" i="1"/>
  <c r="N6538" i="1" s="1"/>
  <c r="N6533" i="1"/>
  <c r="G6459" i="1"/>
  <c r="N6452" i="1"/>
  <c r="N6440" i="1"/>
  <c r="J6428" i="1"/>
  <c r="J6420" i="1"/>
  <c r="J6416" i="1"/>
  <c r="J6266" i="1"/>
  <c r="N6250" i="1"/>
  <c r="N6234" i="1"/>
  <c r="G5730" i="1"/>
  <c r="J5688" i="1"/>
  <c r="G5682" i="1"/>
  <c r="G5678" i="1"/>
  <c r="J5676" i="1"/>
  <c r="J5672" i="1"/>
  <c r="G5670" i="1"/>
  <c r="J5668" i="1"/>
  <c r="J5624" i="1"/>
  <c r="G5622" i="1"/>
  <c r="G5618" i="1"/>
  <c r="J5616" i="1"/>
  <c r="G5614" i="1"/>
  <c r="J5612" i="1"/>
  <c r="J5608" i="1"/>
  <c r="J5590" i="1"/>
  <c r="J5558" i="1"/>
  <c r="J5554" i="1"/>
  <c r="J5514" i="1"/>
  <c r="J5494" i="1"/>
  <c r="J5490" i="1"/>
  <c r="J5486" i="1"/>
  <c r="G5114" i="1"/>
  <c r="J5096" i="1"/>
  <c r="G5086" i="1"/>
  <c r="G5066" i="1"/>
  <c r="J5064" i="1"/>
  <c r="N5060" i="1"/>
  <c r="N5056" i="1"/>
  <c r="N5032" i="1"/>
  <c r="G5029" i="1"/>
  <c r="G5025" i="1"/>
  <c r="G5021" i="1"/>
  <c r="G4862" i="1"/>
  <c r="K4862" i="1" s="1"/>
  <c r="L4862" i="1" s="1"/>
  <c r="N4803" i="1"/>
  <c r="J4800" i="1"/>
  <c r="G4790" i="1"/>
  <c r="N4739" i="1"/>
  <c r="G4738" i="1"/>
  <c r="J4736" i="1"/>
  <c r="G4726" i="1"/>
  <c r="G4718" i="1"/>
  <c r="G4714" i="1"/>
  <c r="G4710" i="1"/>
  <c r="J4708" i="1"/>
  <c r="J4704" i="1"/>
  <c r="G4702" i="1"/>
  <c r="G4698" i="1"/>
  <c r="G4692" i="1"/>
  <c r="N4690" i="1"/>
  <c r="G4689" i="1"/>
  <c r="G4669" i="1"/>
  <c r="G4665" i="1"/>
  <c r="G4660" i="1"/>
  <c r="N4630" i="1"/>
  <c r="G4629" i="1"/>
  <c r="G4617" i="1"/>
  <c r="J4615" i="1"/>
  <c r="N4614" i="1"/>
  <c r="G4613" i="1"/>
  <c r="G4601" i="1"/>
  <c r="J4599" i="1"/>
  <c r="N4598" i="1"/>
  <c r="G4597" i="1"/>
  <c r="G4585" i="1"/>
  <c r="J4583" i="1"/>
  <c r="N4582" i="1"/>
  <c r="G4581" i="1"/>
  <c r="G4569" i="1"/>
  <c r="J4567" i="1"/>
  <c r="N4566" i="1"/>
  <c r="G4565" i="1"/>
  <c r="G4557" i="1"/>
  <c r="G4541" i="1"/>
  <c r="G4537" i="1"/>
  <c r="J4535" i="1"/>
  <c r="N4534" i="1"/>
  <c r="G4533" i="1"/>
  <c r="G4525" i="1"/>
  <c r="G4521" i="1"/>
  <c r="G4509" i="1"/>
  <c r="G4505" i="1"/>
  <c r="J4503" i="1"/>
  <c r="N4502" i="1"/>
  <c r="G4501" i="1"/>
  <c r="G4472" i="1"/>
  <c r="G4307" i="1"/>
  <c r="G4303" i="1"/>
  <c r="J4301" i="1"/>
  <c r="J4297" i="1"/>
  <c r="G4288" i="1"/>
  <c r="J4286" i="1"/>
  <c r="J4283" i="1"/>
  <c r="G4281" i="1"/>
  <c r="J4279" i="1"/>
  <c r="G4179" i="1"/>
  <c r="N4172" i="1"/>
  <c r="J4169" i="1"/>
  <c r="N4168" i="1"/>
  <c r="G4151" i="1"/>
  <c r="J4149" i="1"/>
  <c r="G4147" i="1"/>
  <c r="N3849" i="1"/>
  <c r="G3828" i="1"/>
  <c r="G3825" i="1"/>
  <c r="J3824" i="1"/>
  <c r="J3816" i="1"/>
  <c r="J3815" i="1"/>
  <c r="J3812" i="1"/>
  <c r="K3812" i="1" s="1"/>
  <c r="L3812" i="1" s="1"/>
  <c r="J3811" i="1"/>
  <c r="G3803" i="1"/>
  <c r="J3797" i="1"/>
  <c r="N3792" i="1"/>
  <c r="G3779" i="1"/>
  <c r="J3777" i="1"/>
  <c r="J3773" i="1"/>
  <c r="J3769" i="1"/>
  <c r="N3768" i="1"/>
  <c r="N3752" i="1"/>
  <c r="G3726" i="1"/>
  <c r="G3686" i="1"/>
  <c r="J3621" i="1"/>
  <c r="J3597" i="1"/>
  <c r="N3585" i="1"/>
  <c r="J3569" i="1"/>
  <c r="J3565" i="1"/>
  <c r="J3557" i="1"/>
  <c r="J3546" i="1"/>
  <c r="G3536" i="1"/>
  <c r="J3534" i="1"/>
  <c r="G3489" i="1"/>
  <c r="G3476" i="1"/>
  <c r="J3462" i="1"/>
  <c r="G3457" i="1"/>
  <c r="G3453" i="1"/>
  <c r="G3448" i="1"/>
  <c r="N3441" i="1"/>
  <c r="N3437" i="1"/>
  <c r="J3434" i="1"/>
  <c r="J3430" i="1"/>
  <c r="G3424" i="1"/>
  <c r="J3422" i="1"/>
  <c r="G3417" i="1"/>
  <c r="J3411" i="1"/>
  <c r="G3409" i="1"/>
  <c r="J3407" i="1"/>
  <c r="G3405" i="1"/>
  <c r="J3388" i="1"/>
  <c r="J3379" i="1"/>
  <c r="J3253" i="1"/>
  <c r="J3249" i="1"/>
  <c r="N3241" i="1"/>
  <c r="N3217" i="1"/>
  <c r="N3205" i="1"/>
  <c r="J3197" i="1"/>
  <c r="J3190" i="1"/>
  <c r="J3187" i="1"/>
  <c r="G3181" i="1"/>
  <c r="K3181" i="1" s="1"/>
  <c r="L3181" i="1" s="1"/>
  <c r="G3141" i="1"/>
  <c r="J3063" i="1"/>
  <c r="G3061" i="1"/>
  <c r="J3059" i="1"/>
  <c r="J3055" i="1"/>
  <c r="G2993" i="1"/>
  <c r="G2989" i="1"/>
  <c r="G2985" i="1"/>
  <c r="G2981" i="1"/>
  <c r="J2976" i="1"/>
  <c r="G2970" i="1"/>
  <c r="J2929" i="1"/>
  <c r="J2928" i="1"/>
  <c r="G2910" i="1"/>
  <c r="J2856" i="1"/>
  <c r="J2777" i="1"/>
  <c r="J2622" i="1"/>
  <c r="N2621" i="1"/>
  <c r="N2617" i="1"/>
  <c r="G2616" i="1"/>
  <c r="J2614" i="1"/>
  <c r="G2604" i="1"/>
  <c r="J2602" i="1"/>
  <c r="N2601" i="1"/>
  <c r="J2562" i="1"/>
  <c r="J2558" i="1"/>
  <c r="J2554" i="1"/>
  <c r="J2550" i="1"/>
  <c r="J2522" i="1"/>
  <c r="J2454" i="1"/>
  <c r="N2270" i="1"/>
  <c r="N2250" i="1"/>
  <c r="G1953" i="1"/>
  <c r="G1888" i="1"/>
  <c r="N1797" i="1"/>
  <c r="N1798" i="1" s="1"/>
  <c r="N1793" i="1"/>
  <c r="J1778" i="1"/>
  <c r="G1748" i="1"/>
  <c r="J257" i="1"/>
  <c r="N8195" i="1"/>
  <c r="N4924" i="1"/>
  <c r="G4861" i="1"/>
  <c r="G4829" i="1"/>
  <c r="G4825" i="1"/>
  <c r="G4821" i="1"/>
  <c r="J4819" i="1"/>
  <c r="N4818" i="1"/>
  <c r="G4817" i="1"/>
  <c r="G4797" i="1"/>
  <c r="G4793" i="1"/>
  <c r="G4789" i="1"/>
  <c r="N4786" i="1"/>
  <c r="G4752" i="1"/>
  <c r="N4675" i="1"/>
  <c r="G4670" i="1"/>
  <c r="G4666" i="1"/>
  <c r="N4660" i="1"/>
  <c r="G4634" i="1"/>
  <c r="G4554" i="1"/>
  <c r="N4511" i="1"/>
  <c r="G4506" i="1"/>
  <c r="G4502" i="1"/>
  <c r="K4502" i="1" s="1"/>
  <c r="L4502" i="1" s="1"/>
  <c r="G4498" i="1"/>
  <c r="J4496" i="1"/>
  <c r="G4490" i="1"/>
  <c r="G4478" i="1"/>
  <c r="K4478" i="1" s="1"/>
  <c r="L4478" i="1" s="1"/>
  <c r="N4472" i="1"/>
  <c r="G4458" i="1"/>
  <c r="G4446" i="1"/>
  <c r="G4440" i="1"/>
  <c r="G4424" i="1"/>
  <c r="J4273" i="1"/>
  <c r="N4269" i="1"/>
  <c r="G4268" i="1"/>
  <c r="J4257" i="1"/>
  <c r="J4237" i="1"/>
  <c r="J4225" i="1"/>
  <c r="G4192" i="1"/>
  <c r="J4182" i="1"/>
  <c r="J4178" i="1"/>
  <c r="N4173" i="1"/>
  <c r="J4170" i="1"/>
  <c r="G4128" i="1"/>
  <c r="J4114" i="1"/>
  <c r="G4112" i="1"/>
  <c r="J4110" i="1"/>
  <c r="G4100" i="1"/>
  <c r="J4098" i="1"/>
  <c r="J4095" i="1"/>
  <c r="G4086" i="1"/>
  <c r="N3897" i="1"/>
  <c r="G3892" i="1"/>
  <c r="J3890" i="1"/>
  <c r="G3888" i="1"/>
  <c r="K3888" i="1" s="1"/>
  <c r="L3888" i="1" s="1"/>
  <c r="G3881" i="1"/>
  <c r="J3871" i="1"/>
  <c r="G3869" i="1"/>
  <c r="J3867" i="1"/>
  <c r="G3849" i="1"/>
  <c r="J3847" i="1"/>
  <c r="G3845" i="1"/>
  <c r="J3843" i="1"/>
  <c r="G3744" i="1"/>
  <c r="N3697" i="1"/>
  <c r="G3692" i="1"/>
  <c r="J3690" i="1"/>
  <c r="N3689" i="1"/>
  <c r="G3688" i="1"/>
  <c r="J3686" i="1"/>
  <c r="G3684" i="1"/>
  <c r="J3682" i="1"/>
  <c r="G3672" i="1"/>
  <c r="J3662" i="1"/>
  <c r="G3652" i="1"/>
  <c r="J3650" i="1"/>
  <c r="G3649" i="1"/>
  <c r="J3648" i="1"/>
  <c r="J3640" i="1"/>
  <c r="J3639" i="1"/>
  <c r="G3637" i="1"/>
  <c r="G3633" i="1"/>
  <c r="G3629" i="1"/>
  <c r="G3613" i="1"/>
  <c r="G3597" i="1"/>
  <c r="J3596" i="1"/>
  <c r="N3584" i="1"/>
  <c r="J3578" i="1"/>
  <c r="J3571" i="1"/>
  <c r="J3564" i="1"/>
  <c r="G3561" i="1"/>
  <c r="N3548" i="1"/>
  <c r="G3547" i="1"/>
  <c r="J3545" i="1"/>
  <c r="G3543" i="1"/>
  <c r="N3536" i="1"/>
  <c r="G3380" i="1"/>
  <c r="N3373" i="1"/>
  <c r="G3305" i="1"/>
  <c r="G3301" i="1"/>
  <c r="J3299" i="1"/>
  <c r="G3261" i="1"/>
  <c r="J3248" i="1"/>
  <c r="J3244" i="1"/>
  <c r="J2555" i="1"/>
  <c r="J2531" i="1"/>
  <c r="G2529" i="1"/>
  <c r="J2527" i="1"/>
  <c r="G2525" i="1"/>
  <c r="J2523" i="1"/>
  <c r="G2517" i="1"/>
  <c r="J2471" i="1"/>
  <c r="G2469" i="1"/>
  <c r="J2467" i="1"/>
  <c r="G2465" i="1"/>
  <c r="J2463" i="1"/>
  <c r="G2461" i="1"/>
  <c r="J2459" i="1"/>
  <c r="J2455" i="1"/>
  <c r="G2441" i="1"/>
  <c r="N2141" i="1"/>
  <c r="J1992" i="1"/>
  <c r="J1980" i="1"/>
  <c r="J1912" i="1"/>
  <c r="N1888" i="1"/>
  <c r="N1682" i="1"/>
  <c r="N1678" i="1"/>
  <c r="N1674" i="1"/>
  <c r="N1670" i="1"/>
  <c r="N1666" i="1"/>
  <c r="N1662" i="1"/>
  <c r="N1658" i="1"/>
  <c r="N1654" i="1"/>
  <c r="N1650" i="1"/>
  <c r="N1646" i="1"/>
  <c r="N1642" i="1"/>
  <c r="N1638" i="1"/>
  <c r="K18" i="1"/>
  <c r="L18" i="1" s="1"/>
  <c r="N8185" i="1"/>
  <c r="J1601" i="1"/>
  <c r="G1598" i="1"/>
  <c r="G1594" i="1"/>
  <c r="G1586" i="1"/>
  <c r="N1584" i="1"/>
  <c r="G1582" i="1"/>
  <c r="J1572" i="1"/>
  <c r="J1568" i="1"/>
  <c r="G1566" i="1"/>
  <c r="G1546" i="1"/>
  <c r="J1541" i="1"/>
  <c r="J1528" i="1"/>
  <c r="G1526" i="1"/>
  <c r="G1522" i="1"/>
  <c r="G1518" i="1"/>
  <c r="J1516" i="1"/>
  <c r="N1417" i="1"/>
  <c r="N1409" i="1"/>
  <c r="J1389" i="1"/>
  <c r="J1385" i="1"/>
  <c r="J1381" i="1"/>
  <c r="J1375" i="1"/>
  <c r="G1373" i="1"/>
  <c r="J1367" i="1"/>
  <c r="J1301" i="1"/>
  <c r="J1222" i="1"/>
  <c r="G1215" i="1"/>
  <c r="G1211" i="1"/>
  <c r="J1209" i="1"/>
  <c r="G1207" i="1"/>
  <c r="J1205" i="1"/>
  <c r="G1189" i="1"/>
  <c r="G1121" i="1"/>
  <c r="G1117" i="1"/>
  <c r="G1027" i="1"/>
  <c r="G1023" i="1"/>
  <c r="J1021" i="1"/>
  <c r="G1011" i="1"/>
  <c r="N1009" i="1"/>
  <c r="G889" i="1"/>
  <c r="G881" i="1"/>
  <c r="J828" i="1"/>
  <c r="G816" i="1"/>
  <c r="G804" i="1"/>
  <c r="G764" i="1"/>
  <c r="G642" i="1"/>
  <c r="G618" i="1"/>
  <c r="J581" i="1"/>
  <c r="G579" i="1"/>
  <c r="J577" i="1"/>
  <c r="G571" i="1"/>
  <c r="J494" i="1"/>
  <c r="J490" i="1"/>
  <c r="J486" i="1"/>
  <c r="J478" i="1"/>
  <c r="J474" i="1"/>
  <c r="J470" i="1"/>
  <c r="G384" i="1"/>
  <c r="J382" i="1"/>
  <c r="N370" i="1"/>
  <c r="G369" i="1"/>
  <c r="J363" i="1"/>
  <c r="G361" i="1"/>
  <c r="J355" i="1"/>
  <c r="G323" i="1"/>
  <c r="G307" i="1"/>
  <c r="G251" i="1"/>
  <c r="G227" i="1"/>
  <c r="J225" i="1"/>
  <c r="N224" i="1"/>
  <c r="J169" i="1"/>
  <c r="G167" i="1"/>
  <c r="G163" i="1"/>
  <c r="K163" i="1" s="1"/>
  <c r="L163" i="1" s="1"/>
  <c r="J161" i="1"/>
  <c r="N160" i="1"/>
  <c r="G159" i="1"/>
  <c r="J157" i="1"/>
  <c r="J153" i="1"/>
  <c r="G96" i="1"/>
  <c r="N76" i="1"/>
  <c r="G75" i="1"/>
  <c r="G71" i="1"/>
  <c r="G43" i="1"/>
  <c r="G39" i="1"/>
  <c r="J37" i="1"/>
  <c r="G942" i="1"/>
  <c r="G938" i="1"/>
  <c r="J936" i="1"/>
  <c r="J896" i="1"/>
  <c r="J880" i="1"/>
  <c r="G839" i="1"/>
  <c r="J833" i="1"/>
  <c r="J829" i="1"/>
  <c r="G823" i="1"/>
  <c r="J821" i="1"/>
  <c r="G735" i="1"/>
  <c r="J733" i="1"/>
  <c r="J721" i="1"/>
  <c r="J717" i="1"/>
  <c r="J641" i="1"/>
  <c r="J637" i="1"/>
  <c r="G635" i="1"/>
  <c r="J613" i="1"/>
  <c r="G611" i="1"/>
  <c r="J562" i="1"/>
  <c r="J554" i="1"/>
  <c r="J550" i="1"/>
  <c r="J546" i="1"/>
  <c r="J542" i="1"/>
  <c r="G529" i="1"/>
  <c r="G521" i="1"/>
  <c r="J519" i="1"/>
  <c r="G354" i="1"/>
  <c r="J314" i="1"/>
  <c r="J306" i="1"/>
  <c r="J302" i="1"/>
  <c r="J286" i="1"/>
  <c r="J282" i="1"/>
  <c r="G262" i="1"/>
  <c r="J260" i="1"/>
  <c r="G224" i="1"/>
  <c r="J222" i="1"/>
  <c r="G220" i="1"/>
  <c r="J218" i="1"/>
  <c r="G216" i="1"/>
  <c r="J214" i="1"/>
  <c r="G212" i="1"/>
  <c r="K17" i="1"/>
  <c r="L17" i="1" s="1"/>
  <c r="N8192" i="1"/>
  <c r="N3245" i="1"/>
  <c r="G3244" i="1"/>
  <c r="J3242" i="1"/>
  <c r="G3241" i="1"/>
  <c r="G3229" i="1"/>
  <c r="G3213" i="1"/>
  <c r="J3142" i="1"/>
  <c r="N3137" i="1"/>
  <c r="N3133" i="1"/>
  <c r="J3129" i="1"/>
  <c r="N3125" i="1"/>
  <c r="J3121" i="1"/>
  <c r="J3077" i="1"/>
  <c r="G3071" i="1"/>
  <c r="N3065" i="1"/>
  <c r="G3064" i="1"/>
  <c r="G3060" i="1"/>
  <c r="G3056" i="1"/>
  <c r="J3053" i="1"/>
  <c r="N3053" i="1"/>
  <c r="N3049" i="1"/>
  <c r="N3037" i="1"/>
  <c r="J3030" i="1"/>
  <c r="J3025" i="1"/>
  <c r="J3017" i="1"/>
  <c r="J3013" i="1"/>
  <c r="N2989" i="1"/>
  <c r="N2985" i="1"/>
  <c r="J2926" i="1"/>
  <c r="G2896" i="1"/>
  <c r="N2858" i="1"/>
  <c r="N2850" i="1"/>
  <c r="G2849" i="1"/>
  <c r="J2846" i="1"/>
  <c r="J2838" i="1"/>
  <c r="J2834" i="1"/>
  <c r="J2830" i="1"/>
  <c r="J2822" i="1"/>
  <c r="N2790" i="1"/>
  <c r="J2786" i="1"/>
  <c r="N2782" i="1"/>
  <c r="J2778" i="1"/>
  <c r="J2762" i="1"/>
  <c r="G2630" i="1"/>
  <c r="N2622" i="1"/>
  <c r="G2617" i="1"/>
  <c r="G2613" i="1"/>
  <c r="G2609" i="1"/>
  <c r="G2605" i="1"/>
  <c r="J2603" i="1"/>
  <c r="N2579" i="1"/>
  <c r="N2575" i="1"/>
  <c r="J2571" i="1"/>
  <c r="J2568" i="1"/>
  <c r="J2564" i="1"/>
  <c r="N2515" i="1"/>
  <c r="N2511" i="1"/>
  <c r="N2507" i="1"/>
  <c r="J2500" i="1"/>
  <c r="N2487" i="1"/>
  <c r="N2479" i="1"/>
  <c r="N2439" i="1"/>
  <c r="N2431" i="1"/>
  <c r="N2427" i="1"/>
  <c r="J2424" i="1"/>
  <c r="N2419" i="1"/>
  <c r="N2415" i="1"/>
  <c r="N2411" i="1"/>
  <c r="J2381" i="1"/>
  <c r="J2376" i="1"/>
  <c r="J2372" i="1"/>
  <c r="N2313" i="1"/>
  <c r="N2305" i="1"/>
  <c r="J2293" i="1"/>
  <c r="G2291" i="1"/>
  <c r="J2289" i="1"/>
  <c r="G2287" i="1"/>
  <c r="J2261" i="1"/>
  <c r="G2259" i="1"/>
  <c r="J2257" i="1"/>
  <c r="G2255" i="1"/>
  <c r="J2249" i="1"/>
  <c r="J2238" i="1"/>
  <c r="J2234" i="1"/>
  <c r="J2230" i="1"/>
  <c r="N2138" i="1"/>
  <c r="G2137" i="1"/>
  <c r="J2135" i="1"/>
  <c r="G2133" i="1"/>
  <c r="J2131" i="1"/>
  <c r="G2008" i="1"/>
  <c r="N1993" i="1"/>
  <c r="N1985" i="1"/>
  <c r="G1956" i="1"/>
  <c r="N1953" i="1"/>
  <c r="J1945" i="1"/>
  <c r="J1933" i="1"/>
  <c r="G1920" i="1"/>
  <c r="J1917" i="1"/>
  <c r="N1909" i="1"/>
  <c r="N1910" i="1" s="1"/>
  <c r="G1908" i="1"/>
  <c r="J1893" i="1"/>
  <c r="J1887" i="1"/>
  <c r="N1886" i="1"/>
  <c r="G1869" i="1"/>
  <c r="G1865" i="1"/>
  <c r="N1862" i="1"/>
  <c r="G1793" i="1"/>
  <c r="J1791" i="1"/>
  <c r="G1789" i="1"/>
  <c r="N1721" i="1"/>
  <c r="N1709" i="1"/>
  <c r="N1701" i="1"/>
  <c r="N1629" i="1"/>
  <c r="N1625" i="1"/>
  <c r="N1621" i="1"/>
  <c r="G1620" i="1"/>
  <c r="J1617" i="1"/>
  <c r="N1617" i="1"/>
  <c r="G1616" i="1"/>
  <c r="J1613" i="1"/>
  <c r="N1613" i="1"/>
  <c r="J1542" i="1"/>
  <c r="J1498" i="1"/>
  <c r="G1433" i="1"/>
  <c r="N1429" i="1"/>
  <c r="J1426" i="1"/>
  <c r="J1337" i="1"/>
  <c r="N1333" i="1"/>
  <c r="N1325" i="1"/>
  <c r="G1324" i="1"/>
  <c r="K1324" i="1" s="1"/>
  <c r="L1324" i="1" s="1"/>
  <c r="J1321" i="1"/>
  <c r="N1321" i="1"/>
  <c r="G1316" i="1"/>
  <c r="J1314" i="1"/>
  <c r="N1309" i="1"/>
  <c r="G1300" i="1"/>
  <c r="J1298" i="1"/>
  <c r="G1276" i="1"/>
  <c r="G1272" i="1"/>
  <c r="G1264" i="1"/>
  <c r="G1256" i="1"/>
  <c r="J1254" i="1"/>
  <c r="J1251" i="1"/>
  <c r="J1185" i="1"/>
  <c r="N1117" i="1"/>
  <c r="N1081" i="1"/>
  <c r="N1069" i="1"/>
  <c r="N1065" i="1"/>
  <c r="N1061" i="1"/>
  <c r="J1053" i="1"/>
  <c r="J1049" i="1"/>
  <c r="G1045" i="1"/>
  <c r="G1029" i="1"/>
  <c r="G981" i="1"/>
  <c r="G973" i="1"/>
  <c r="N972" i="1"/>
  <c r="G967" i="1"/>
  <c r="G936" i="1"/>
  <c r="J925" i="1"/>
  <c r="G880" i="1"/>
  <c r="J861" i="1"/>
  <c r="J857" i="1"/>
  <c r="G852" i="1"/>
  <c r="G851" i="1"/>
  <c r="G848" i="1"/>
  <c r="N796" i="1"/>
  <c r="J793" i="1"/>
  <c r="N788" i="1"/>
  <c r="J784" i="1"/>
  <c r="J764" i="1"/>
  <c r="N748" i="1"/>
  <c r="J741" i="1"/>
  <c r="G736" i="1"/>
  <c r="G720" i="1"/>
  <c r="J682" i="1"/>
  <c r="J658" i="1"/>
  <c r="J650" i="1"/>
  <c r="N642" i="1"/>
  <c r="N638" i="1"/>
  <c r="N634" i="1"/>
  <c r="N618" i="1"/>
  <c r="J610" i="1"/>
  <c r="G561" i="1"/>
  <c r="J539" i="1"/>
  <c r="J537" i="1"/>
  <c r="J533" i="1"/>
  <c r="N532" i="1"/>
  <c r="G530" i="1"/>
  <c r="G454" i="1"/>
  <c r="G450" i="1"/>
  <c r="G430" i="1"/>
  <c r="G422" i="1"/>
  <c r="G418" i="1"/>
  <c r="G406" i="1"/>
  <c r="J404" i="1"/>
  <c r="G398" i="1"/>
  <c r="J392" i="1"/>
  <c r="J338" i="1"/>
  <c r="J331" i="1"/>
  <c r="G326" i="1"/>
  <c r="N298" i="1"/>
  <c r="G298" i="1"/>
  <c r="G297" i="1"/>
  <c r="J291" i="1"/>
  <c r="J283" i="1"/>
  <c r="J279" i="1"/>
  <c r="N272" i="1"/>
  <c r="G270" i="1"/>
  <c r="J265" i="1"/>
  <c r="G263" i="1"/>
  <c r="G260" i="1"/>
  <c r="G253" i="1"/>
  <c r="N251" i="1"/>
  <c r="N252" i="1" s="1"/>
  <c r="G245" i="1"/>
  <c r="J224" i="1"/>
  <c r="G209" i="1"/>
  <c r="G166" i="1"/>
  <c r="G162" i="1"/>
  <c r="N159" i="1"/>
  <c r="N59" i="1"/>
  <c r="K14" i="1"/>
  <c r="L14" i="1" s="1"/>
  <c r="N8198" i="1"/>
  <c r="Q13" i="1"/>
  <c r="K13" i="1"/>
  <c r="L13" i="1" s="1"/>
  <c r="K15" i="1"/>
  <c r="L15" i="1" s="1"/>
  <c r="J8116" i="1"/>
  <c r="J8100" i="1"/>
  <c r="J8084" i="1"/>
  <c r="J8040" i="1"/>
  <c r="J8016" i="1"/>
  <c r="J8000" i="1"/>
  <c r="J7968" i="1"/>
  <c r="N7937" i="1"/>
  <c r="N7920" i="1"/>
  <c r="J7777" i="1"/>
  <c r="G7771" i="1"/>
  <c r="N7752" i="1"/>
  <c r="J7729" i="1"/>
  <c r="J7633" i="1"/>
  <c r="G7611" i="1"/>
  <c r="G7603" i="1"/>
  <c r="J7597" i="1"/>
  <c r="J7585" i="1"/>
  <c r="G7583" i="1"/>
  <c r="G7579" i="1"/>
  <c r="N7496" i="1"/>
  <c r="G7447" i="1"/>
  <c r="N7425" i="1"/>
  <c r="N7421" i="1"/>
  <c r="G7412" i="1"/>
  <c r="G7400" i="1"/>
  <c r="G7350" i="1"/>
  <c r="J7340" i="1"/>
  <c r="G7317" i="1"/>
  <c r="J7300" i="1"/>
  <c r="G7293" i="1"/>
  <c r="J7287" i="1"/>
  <c r="G7285" i="1"/>
  <c r="G7259" i="1"/>
  <c r="G7225" i="1"/>
  <c r="G7199" i="1"/>
  <c r="G7191" i="1"/>
  <c r="G7187" i="1"/>
  <c r="G7183" i="1"/>
  <c r="G7116" i="1"/>
  <c r="N7113" i="1"/>
  <c r="J7083" i="1"/>
  <c r="N7040" i="1"/>
  <c r="J7037" i="1"/>
  <c r="N7029" i="1"/>
  <c r="J6744" i="1"/>
  <c r="J6733" i="1"/>
  <c r="N6729" i="1"/>
  <c r="N6721" i="1"/>
  <c r="G6684" i="1"/>
  <c r="G6624" i="1"/>
  <c r="N6621" i="1"/>
  <c r="J6436" i="1"/>
  <c r="G6430" i="1"/>
  <c r="J5635" i="1"/>
  <c r="G5544" i="1"/>
  <c r="J4983" i="1"/>
  <c r="J4270" i="1"/>
  <c r="G4260" i="1"/>
  <c r="N4253" i="1"/>
  <c r="G4252" i="1"/>
  <c r="N4233" i="1"/>
  <c r="G4232" i="1"/>
  <c r="N4221" i="1"/>
  <c r="J4215" i="1"/>
  <c r="G3508" i="1"/>
  <c r="J3498" i="1"/>
  <c r="G3488" i="1"/>
  <c r="G3480" i="1"/>
  <c r="J3475" i="1"/>
  <c r="G3441" i="1"/>
  <c r="J3439" i="1"/>
  <c r="G3437" i="1"/>
  <c r="G3433" i="1"/>
  <c r="G3429" i="1"/>
  <c r="J3427" i="1"/>
  <c r="J2775" i="1"/>
  <c r="G2761" i="1"/>
  <c r="J2759" i="1"/>
  <c r="J2728" i="1"/>
  <c r="N2727" i="1"/>
  <c r="J1466" i="1"/>
  <c r="J1446" i="1"/>
  <c r="G1432" i="1"/>
  <c r="J1430" i="1"/>
  <c r="G1336" i="1"/>
  <c r="J761" i="1"/>
  <c r="J144" i="1"/>
  <c r="J136" i="1"/>
  <c r="J132" i="1"/>
  <c r="J128" i="1"/>
  <c r="J124" i="1"/>
  <c r="J120" i="1"/>
  <c r="J116" i="1"/>
  <c r="J112" i="1"/>
  <c r="J108" i="1"/>
  <c r="J104" i="1"/>
  <c r="J100" i="1"/>
  <c r="J92" i="1"/>
  <c r="G58" i="1"/>
  <c r="J56" i="1"/>
  <c r="G54" i="1"/>
  <c r="J52" i="1"/>
  <c r="G47" i="1"/>
  <c r="J45" i="1"/>
  <c r="G40" i="1"/>
  <c r="G8115" i="1"/>
  <c r="N8108" i="1"/>
  <c r="G8099" i="1"/>
  <c r="G8091" i="1"/>
  <c r="G8083" i="1"/>
  <c r="N8081" i="1"/>
  <c r="G8075" i="1"/>
  <c r="G8071" i="1"/>
  <c r="J8069" i="1"/>
  <c r="G8067" i="1"/>
  <c r="J8065" i="1"/>
  <c r="N8065" i="1"/>
  <c r="G8063" i="1"/>
  <c r="J8061" i="1"/>
  <c r="G8055" i="1"/>
  <c r="J8053" i="1"/>
  <c r="G8015" i="1"/>
  <c r="N7992" i="1"/>
  <c r="N7988" i="1"/>
  <c r="J7985" i="1"/>
  <c r="G7967" i="1"/>
  <c r="J7956" i="1"/>
  <c r="G7920" i="1"/>
  <c r="N7905" i="1"/>
  <c r="N7893" i="1"/>
  <c r="N7885" i="1"/>
  <c r="N7880" i="1"/>
  <c r="J7876" i="1"/>
  <c r="N7875" i="1"/>
  <c r="J7872" i="1"/>
  <c r="N7872" i="1"/>
  <c r="J7866" i="1"/>
  <c r="N7863" i="1"/>
  <c r="N7855" i="1"/>
  <c r="N7832" i="1"/>
  <c r="N7833" i="1" s="1"/>
  <c r="N7834" i="1" s="1"/>
  <c r="N7824" i="1"/>
  <c r="J7820" i="1"/>
  <c r="N7820" i="1"/>
  <c r="J7817" i="1"/>
  <c r="G7752" i="1"/>
  <c r="G7748" i="1"/>
  <c r="J7746" i="1"/>
  <c r="G7728" i="1"/>
  <c r="G7720" i="1"/>
  <c r="G7716" i="1"/>
  <c r="G7712" i="1"/>
  <c r="G7708" i="1"/>
  <c r="G7704" i="1"/>
  <c r="G7700" i="1"/>
  <c r="N7689" i="1"/>
  <c r="N7617" i="1"/>
  <c r="G7616" i="1"/>
  <c r="G7604" i="1"/>
  <c r="N7597" i="1"/>
  <c r="N7589" i="1"/>
  <c r="N7572" i="1"/>
  <c r="J7569" i="1"/>
  <c r="J7565" i="1"/>
  <c r="G7555" i="1"/>
  <c r="J7553" i="1"/>
  <c r="N7553" i="1"/>
  <c r="G7551" i="1"/>
  <c r="G7539" i="1"/>
  <c r="N7537" i="1"/>
  <c r="G7532" i="1"/>
  <c r="J7529" i="1"/>
  <c r="G7519" i="1"/>
  <c r="N7517" i="1"/>
  <c r="N7513" i="1"/>
  <c r="N7509" i="1"/>
  <c r="G7507" i="1"/>
  <c r="G7504" i="1"/>
  <c r="G7503" i="1"/>
  <c r="G7496" i="1"/>
  <c r="K7496" i="1" s="1"/>
  <c r="L7496" i="1" s="1"/>
  <c r="N7493" i="1"/>
  <c r="J7492" i="1"/>
  <c r="N7491" i="1"/>
  <c r="J7488" i="1"/>
  <c r="N7488" i="1"/>
  <c r="J7485" i="1"/>
  <c r="N7484" i="1"/>
  <c r="N7480" i="1"/>
  <c r="J7477" i="1"/>
  <c r="N7473" i="1"/>
  <c r="N7468" i="1"/>
  <c r="N7445" i="1"/>
  <c r="G7444" i="1"/>
  <c r="J7439" i="1"/>
  <c r="J7436" i="1"/>
  <c r="N7427" i="1"/>
  <c r="J7412" i="1"/>
  <c r="N7399" i="1"/>
  <c r="J7396" i="1"/>
  <c r="J7395" i="1"/>
  <c r="N7395" i="1"/>
  <c r="N7380" i="1"/>
  <c r="J7377" i="1"/>
  <c r="N7360" i="1"/>
  <c r="G7359" i="1"/>
  <c r="N7357" i="1"/>
  <c r="G7352" i="1"/>
  <c r="N7349" i="1"/>
  <c r="G7344" i="1"/>
  <c r="J7341" i="1"/>
  <c r="N7336" i="1"/>
  <c r="J7333" i="1"/>
  <c r="N7329" i="1"/>
  <c r="N7316" i="1"/>
  <c r="J7313" i="1"/>
  <c r="J7309" i="1"/>
  <c r="G7306" i="1"/>
  <c r="N7296" i="1"/>
  <c r="N7292" i="1"/>
  <c r="G7287" i="1"/>
  <c r="J7281" i="1"/>
  <c r="N7280" i="1"/>
  <c r="J7273" i="1"/>
  <c r="N7257" i="1"/>
  <c r="G7256" i="1"/>
  <c r="G7252" i="1"/>
  <c r="N7249" i="1"/>
  <c r="N7243" i="1"/>
  <c r="J7240" i="1"/>
  <c r="N7228" i="1"/>
  <c r="N7224" i="1"/>
  <c r="J7175" i="1"/>
  <c r="N7175" i="1"/>
  <c r="N7167" i="1"/>
  <c r="G7159" i="1"/>
  <c r="G7152" i="1"/>
  <c r="J7149" i="1"/>
  <c r="N7145" i="1"/>
  <c r="N7143" i="1"/>
  <c r="N7139" i="1"/>
  <c r="J7124" i="1"/>
  <c r="J7088" i="1"/>
  <c r="J7084" i="1"/>
  <c r="J7080" i="1"/>
  <c r="N7080" i="1"/>
  <c r="G7079" i="1"/>
  <c r="J7025" i="1"/>
  <c r="G7022" i="1"/>
  <c r="J7020" i="1"/>
  <c r="N7016" i="1"/>
  <c r="G7015" i="1"/>
  <c r="N7008" i="1"/>
  <c r="G6990" i="1"/>
  <c r="J6988" i="1"/>
  <c r="N6984" i="1"/>
  <c r="N6976" i="1"/>
  <c r="N6964" i="1"/>
  <c r="J6960" i="1"/>
  <c r="N6960" i="1"/>
  <c r="J6952" i="1"/>
  <c r="N6948" i="1"/>
  <c r="G6943" i="1"/>
  <c r="J6936" i="1"/>
  <c r="J6932" i="1"/>
  <c r="G6903" i="1"/>
  <c r="N6901" i="1"/>
  <c r="G6892" i="1"/>
  <c r="G6880" i="1"/>
  <c r="N6863" i="1"/>
  <c r="N6852" i="1"/>
  <c r="N6840" i="1"/>
  <c r="G6835" i="1"/>
  <c r="J6608" i="1"/>
  <c r="N6607" i="1"/>
  <c r="N6539" i="1"/>
  <c r="G6365" i="1"/>
  <c r="G6361" i="1"/>
  <c r="G6345" i="1"/>
  <c r="G6333" i="1"/>
  <c r="J6331" i="1"/>
  <c r="G6325" i="1"/>
  <c r="J6323" i="1"/>
  <c r="J6320" i="1"/>
  <c r="J6312" i="1"/>
  <c r="N6198" i="1"/>
  <c r="N6194" i="1"/>
  <c r="N6186" i="1"/>
  <c r="N5970" i="1"/>
  <c r="N5958" i="1"/>
  <c r="N5938" i="1"/>
  <c r="N5926" i="1"/>
  <c r="N5467" i="1"/>
  <c r="N5463" i="1"/>
  <c r="G5454" i="1"/>
  <c r="N5423" i="1"/>
  <c r="N5419" i="1"/>
  <c r="N5415" i="1"/>
  <c r="G5317" i="1"/>
  <c r="G5261" i="1"/>
  <c r="G5257" i="1"/>
  <c r="G5253" i="1"/>
  <c r="G5229" i="1"/>
  <c r="G5225" i="1"/>
  <c r="N5210" i="1"/>
  <c r="G5189" i="1"/>
  <c r="G5185" i="1"/>
  <c r="N5178" i="1"/>
  <c r="G5177" i="1"/>
  <c r="J5175" i="1"/>
  <c r="N5174" i="1"/>
  <c r="G5173" i="1"/>
  <c r="N5170" i="1"/>
  <c r="G5169" i="1"/>
  <c r="G5149" i="1"/>
  <c r="J5147" i="1"/>
  <c r="N5142" i="1"/>
  <c r="G5141" i="1"/>
  <c r="N5138" i="1"/>
  <c r="G5137" i="1"/>
  <c r="G4816" i="1"/>
  <c r="N4643" i="1"/>
  <c r="G4638" i="1"/>
  <c r="G4632" i="1"/>
  <c r="G4473" i="1"/>
  <c r="G4390" i="1"/>
  <c r="J4384" i="1"/>
  <c r="N4364" i="1"/>
  <c r="N4360" i="1"/>
  <c r="N4356" i="1"/>
  <c r="N4348" i="1"/>
  <c r="N4340" i="1"/>
  <c r="J4145" i="1"/>
  <c r="J3789" i="1"/>
  <c r="N3741" i="1"/>
  <c r="G3736" i="1"/>
  <c r="N3733" i="1"/>
  <c r="N3709" i="1"/>
  <c r="J3670" i="1"/>
  <c r="J3666" i="1"/>
  <c r="N3665" i="1"/>
  <c r="J3369" i="1"/>
  <c r="J3357" i="1"/>
  <c r="N3333" i="1"/>
  <c r="G3332" i="1"/>
  <c r="N3329" i="1"/>
  <c r="N3121" i="1"/>
  <c r="J3118" i="1"/>
  <c r="J3102" i="1"/>
  <c r="N3101" i="1"/>
  <c r="G3100" i="1"/>
  <c r="G3096" i="1"/>
  <c r="G3089" i="1"/>
  <c r="G3009" i="1"/>
  <c r="J2654" i="1"/>
  <c r="J2169" i="1"/>
  <c r="J2165" i="1"/>
  <c r="J8092" i="1"/>
  <c r="J8080" i="1"/>
  <c r="J8012" i="1"/>
  <c r="J8004" i="1"/>
  <c r="J7980" i="1"/>
  <c r="J7958" i="1"/>
  <c r="G7919" i="1"/>
  <c r="J7917" i="1"/>
  <c r="G7915" i="1"/>
  <c r="J7905" i="1"/>
  <c r="J7874" i="1"/>
  <c r="J7593" i="1"/>
  <c r="J7589" i="1"/>
  <c r="J7556" i="1"/>
  <c r="J7532" i="1"/>
  <c r="J7528" i="1"/>
  <c r="J7493" i="1"/>
  <c r="J7461" i="1"/>
  <c r="N7409" i="1"/>
  <c r="N7397" i="1"/>
  <c r="J7364" i="1"/>
  <c r="J7360" i="1"/>
  <c r="J7356" i="1"/>
  <c r="J7336" i="1"/>
  <c r="G7323" i="1"/>
  <c r="J7279" i="1"/>
  <c r="J7272" i="1"/>
  <c r="J7193" i="1"/>
  <c r="G7180" i="1"/>
  <c r="N7177" i="1"/>
  <c r="J7145" i="1"/>
  <c r="G7120" i="1"/>
  <c r="J7053" i="1"/>
  <c r="N7048" i="1"/>
  <c r="G6735" i="1"/>
  <c r="G6732" i="1"/>
  <c r="N6725" i="1"/>
  <c r="G6716" i="1"/>
  <c r="G6700" i="1"/>
  <c r="G6688" i="1"/>
  <c r="N6681" i="1"/>
  <c r="G6680" i="1"/>
  <c r="G6676" i="1"/>
  <c r="G6672" i="1"/>
  <c r="G6508" i="1"/>
  <c r="G6424" i="1"/>
  <c r="J4407" i="1"/>
  <c r="G4244" i="1"/>
  <c r="G4240" i="1"/>
  <c r="J4226" i="1"/>
  <c r="J3494" i="1"/>
  <c r="J3486" i="1"/>
  <c r="G3473" i="1"/>
  <c r="J3471" i="1"/>
  <c r="G3469" i="1"/>
  <c r="N8168" i="1"/>
  <c r="G8155" i="1"/>
  <c r="J8135" i="1"/>
  <c r="J8035" i="1"/>
  <c r="J8031" i="1"/>
  <c r="J8027" i="1"/>
  <c r="J8023" i="1"/>
  <c r="N8014" i="1"/>
  <c r="G7955" i="1"/>
  <c r="G7943" i="1"/>
  <c r="N7936" i="1"/>
  <c r="G7931" i="1"/>
  <c r="N7921" i="1"/>
  <c r="J7912" i="1"/>
  <c r="J7908" i="1"/>
  <c r="N7907" i="1"/>
  <c r="G7899" i="1"/>
  <c r="G7875" i="1"/>
  <c r="N7860" i="1"/>
  <c r="G7859" i="1"/>
  <c r="N7821" i="1"/>
  <c r="N7817" i="1"/>
  <c r="N7813" i="1"/>
  <c r="N7805" i="1"/>
  <c r="N7793" i="1"/>
  <c r="N7783" i="1"/>
  <c r="J7776" i="1"/>
  <c r="N7775" i="1"/>
  <c r="N7776" i="1" s="1"/>
  <c r="N7751" i="1"/>
  <c r="G7743" i="1"/>
  <c r="J7724" i="1"/>
  <c r="N7723" i="1"/>
  <c r="N7719" i="1"/>
  <c r="N7711" i="1"/>
  <c r="N7703" i="1"/>
  <c r="N7615" i="1"/>
  <c r="J7600" i="1"/>
  <c r="J7580" i="1"/>
  <c r="N7569" i="1"/>
  <c r="G7560" i="1"/>
  <c r="N7495" i="1"/>
  <c r="G7491" i="1"/>
  <c r="G7484" i="1"/>
  <c r="J7444" i="1"/>
  <c r="J7437" i="1"/>
  <c r="N7436" i="1"/>
  <c r="N7432" i="1"/>
  <c r="N7424" i="1"/>
  <c r="N7420" i="1"/>
  <c r="G7415" i="1"/>
  <c r="J7409" i="1"/>
  <c r="N7408" i="1"/>
  <c r="N7404" i="1"/>
  <c r="N7396" i="1"/>
  <c r="N7392" i="1"/>
  <c r="G7391" i="1"/>
  <c r="N7381" i="1"/>
  <c r="N7377" i="1"/>
  <c r="N7333" i="1"/>
  <c r="J7332" i="1"/>
  <c r="N7331" i="1"/>
  <c r="J7328" i="1"/>
  <c r="N7327" i="1"/>
  <c r="N7323" i="1"/>
  <c r="N7313" i="1"/>
  <c r="G7304" i="1"/>
  <c r="G7288" i="1"/>
  <c r="N7285" i="1"/>
  <c r="G7280" i="1"/>
  <c r="J7256" i="1"/>
  <c r="J7252" i="1"/>
  <c r="N7247" i="1"/>
  <c r="N7248" i="1" s="1"/>
  <c r="N7237" i="1"/>
  <c r="G7232" i="1"/>
  <c r="G7224" i="1"/>
  <c r="N7221" i="1"/>
  <c r="N7217" i="1"/>
  <c r="N7211" i="1"/>
  <c r="N7199" i="1"/>
  <c r="J7188" i="1"/>
  <c r="N7180" i="1"/>
  <c r="N7176" i="1"/>
  <c r="N7172" i="1"/>
  <c r="G7171" i="1"/>
  <c r="N7128" i="1"/>
  <c r="J7125" i="1"/>
  <c r="J7117" i="1"/>
  <c r="N7116" i="1"/>
  <c r="N7112" i="1"/>
  <c r="N7104" i="1"/>
  <c r="J7060" i="1"/>
  <c r="J7048" i="1"/>
  <c r="N7047" i="1"/>
  <c r="N7043" i="1"/>
  <c r="N7039" i="1"/>
  <c r="J7029" i="1"/>
  <c r="N7013" i="1"/>
  <c r="N7001" i="1"/>
  <c r="G7000" i="1"/>
  <c r="G6996" i="1"/>
  <c r="N6981" i="1"/>
  <c r="N6969" i="1"/>
  <c r="G6968" i="1"/>
  <c r="G6960" i="1"/>
  <c r="N6941" i="1"/>
  <c r="J6876" i="1"/>
  <c r="N6837" i="1"/>
  <c r="N6833" i="1"/>
  <c r="G6820" i="1"/>
  <c r="J5916" i="1"/>
  <c r="J5912" i="1"/>
  <c r="G5910" i="1"/>
  <c r="G5890" i="1"/>
  <c r="J5884" i="1"/>
  <c r="G5878" i="1"/>
  <c r="J5784" i="1"/>
  <c r="G5762" i="1"/>
  <c r="J5750" i="1"/>
  <c r="J5746" i="1"/>
  <c r="J5686" i="1"/>
  <c r="J5682" i="1"/>
  <c r="N5127" i="1"/>
  <c r="N5123" i="1"/>
  <c r="N5119" i="1"/>
  <c r="N5048" i="1"/>
  <c r="J5014" i="1"/>
  <c r="J5010" i="1"/>
  <c r="J4986" i="1"/>
  <c r="N4771" i="1"/>
  <c r="N4767" i="1"/>
  <c r="N4763" i="1"/>
  <c r="N4759" i="1"/>
  <c r="G4754" i="1"/>
  <c r="J4686" i="1"/>
  <c r="J4682" i="1"/>
  <c r="N4463" i="1"/>
  <c r="G4091" i="1"/>
  <c r="G4043" i="1"/>
  <c r="N4028" i="1"/>
  <c r="G4019" i="1"/>
  <c r="J3880" i="1"/>
  <c r="J3872" i="1"/>
  <c r="J3856" i="1"/>
  <c r="N3532" i="1"/>
  <c r="G3511" i="1"/>
  <c r="J3509" i="1"/>
  <c r="N3064" i="1"/>
  <c r="N3056" i="1"/>
  <c r="N3040" i="1"/>
  <c r="N3032" i="1"/>
  <c r="N2913" i="1"/>
  <c r="G2912" i="1"/>
  <c r="J2910" i="1"/>
  <c r="K2910" i="1" s="1"/>
  <c r="L2910" i="1" s="1"/>
  <c r="N2909" i="1"/>
  <c r="N2873" i="1"/>
  <c r="J2850" i="1"/>
  <c r="N2821" i="1"/>
  <c r="G2820" i="1"/>
  <c r="G2653" i="1"/>
  <c r="J2647" i="1"/>
  <c r="N2626" i="1"/>
  <c r="J2623" i="1"/>
  <c r="J2620" i="1"/>
  <c r="G2618" i="1"/>
  <c r="G2614" i="1"/>
  <c r="K2614" i="1" s="1"/>
  <c r="L2614" i="1" s="1"/>
  <c r="J2612" i="1"/>
  <c r="N2611" i="1"/>
  <c r="G2610" i="1"/>
  <c r="J2608" i="1"/>
  <c r="N2607" i="1"/>
  <c r="G2606" i="1"/>
  <c r="J2600" i="1"/>
  <c r="G2594" i="1"/>
  <c r="J2592" i="1"/>
  <c r="N2591" i="1"/>
  <c r="J2580" i="1"/>
  <c r="G6899" i="1"/>
  <c r="J6896" i="1"/>
  <c r="J6892" i="1"/>
  <c r="N6892" i="1"/>
  <c r="J6888" i="1"/>
  <c r="J6869" i="1"/>
  <c r="N6855" i="1"/>
  <c r="G6829" i="1"/>
  <c r="N6795" i="1"/>
  <c r="N6784" i="1"/>
  <c r="G6775" i="1"/>
  <c r="J6772" i="1"/>
  <c r="J6764" i="1"/>
  <c r="J6741" i="1"/>
  <c r="N6727" i="1"/>
  <c r="N6671" i="1"/>
  <c r="N6667" i="1"/>
  <c r="N6659" i="1"/>
  <c r="J6619" i="1"/>
  <c r="G6591" i="1"/>
  <c r="N6585" i="1"/>
  <c r="N6586" i="1" s="1"/>
  <c r="G6583" i="1"/>
  <c r="J6581" i="1"/>
  <c r="N6577" i="1"/>
  <c r="G6571" i="1"/>
  <c r="J6569" i="1"/>
  <c r="G6527" i="1"/>
  <c r="G6523" i="1"/>
  <c r="N6521" i="1"/>
  <c r="G6519" i="1"/>
  <c r="J6517" i="1"/>
  <c r="N6517" i="1"/>
  <c r="G6509" i="1"/>
  <c r="N6471" i="1"/>
  <c r="N6467" i="1"/>
  <c r="N6449" i="1"/>
  <c r="G6436" i="1"/>
  <c r="N6425" i="1"/>
  <c r="G6409" i="1"/>
  <c r="N6403" i="1"/>
  <c r="G6397" i="1"/>
  <c r="N6387" i="1"/>
  <c r="G6385" i="1"/>
  <c r="G6381" i="1"/>
  <c r="J6379" i="1"/>
  <c r="N6379" i="1"/>
  <c r="N6371" i="1"/>
  <c r="G6369" i="1"/>
  <c r="J6367" i="1"/>
  <c r="N6367" i="1"/>
  <c r="J6364" i="1"/>
  <c r="J6314" i="1"/>
  <c r="J6298" i="1"/>
  <c r="G6265" i="1"/>
  <c r="N6262" i="1"/>
  <c r="N6258" i="1"/>
  <c r="N6255" i="1"/>
  <c r="J6248" i="1"/>
  <c r="N6247" i="1"/>
  <c r="N6243" i="1"/>
  <c r="N6231" i="1"/>
  <c r="J6224" i="1"/>
  <c r="N6223" i="1"/>
  <c r="G6221" i="1"/>
  <c r="J6192" i="1"/>
  <c r="G5967" i="1"/>
  <c r="G5955" i="1"/>
  <c r="J5944" i="1"/>
  <c r="G5938" i="1"/>
  <c r="G5935" i="1"/>
  <c r="G5934" i="1"/>
  <c r="J5928" i="1"/>
  <c r="G5926" i="1"/>
  <c r="J5924" i="1"/>
  <c r="G5923" i="1"/>
  <c r="J5918" i="1"/>
  <c r="J5910" i="1"/>
  <c r="K5910" i="1" s="1"/>
  <c r="L5910" i="1" s="1"/>
  <c r="J5906" i="1"/>
  <c r="J5878" i="1"/>
  <c r="J5874" i="1"/>
  <c r="J5854" i="1"/>
  <c r="J5846" i="1"/>
  <c r="J5842" i="1"/>
  <c r="J5822" i="1"/>
  <c r="J5790" i="1"/>
  <c r="J5782" i="1"/>
  <c r="J5778" i="1"/>
  <c r="J5758" i="1"/>
  <c r="J5720" i="1"/>
  <c r="G5698" i="1"/>
  <c r="G5689" i="1"/>
  <c r="N5622" i="1"/>
  <c r="N5610" i="1"/>
  <c r="J5596" i="1"/>
  <c r="G5581" i="1"/>
  <c r="J5551" i="1"/>
  <c r="G5546" i="1"/>
  <c r="J5543" i="1"/>
  <c r="N5535" i="1"/>
  <c r="J5531" i="1"/>
  <c r="N5531" i="1"/>
  <c r="J5438" i="1"/>
  <c r="J5434" i="1"/>
  <c r="J5422" i="1"/>
  <c r="J5418" i="1"/>
  <c r="J5414" i="1"/>
  <c r="N5327" i="1"/>
  <c r="G5318" i="1"/>
  <c r="N5263" i="1"/>
  <c r="G5262" i="1"/>
  <c r="G5258" i="1"/>
  <c r="G5250" i="1"/>
  <c r="G5230" i="1"/>
  <c r="G5226" i="1"/>
  <c r="J5224" i="1"/>
  <c r="N5208" i="1"/>
  <c r="N5191" i="1"/>
  <c r="G5190" i="1"/>
  <c r="G5186" i="1"/>
  <c r="G5178" i="1"/>
  <c r="G5174" i="1"/>
  <c r="G5170" i="1"/>
  <c r="G5166" i="1"/>
  <c r="J5164" i="1"/>
  <c r="G5150" i="1"/>
  <c r="J5128" i="1"/>
  <c r="J5126" i="1"/>
  <c r="N5124" i="1"/>
  <c r="J5122" i="1"/>
  <c r="N5120" i="1"/>
  <c r="J5118" i="1"/>
  <c r="N5116" i="1"/>
  <c r="G5107" i="1"/>
  <c r="G5103" i="1"/>
  <c r="J5094" i="1"/>
  <c r="N5092" i="1"/>
  <c r="J5090" i="1"/>
  <c r="N5088" i="1"/>
  <c r="J5086" i="1"/>
  <c r="N5084" i="1"/>
  <c r="G5075" i="1"/>
  <c r="G5071" i="1"/>
  <c r="G5061" i="1"/>
  <c r="G5057" i="1"/>
  <c r="G5053" i="1"/>
  <c r="G5052" i="1"/>
  <c r="N5027" i="1"/>
  <c r="N5023" i="1"/>
  <c r="J5019" i="1"/>
  <c r="J5015" i="1"/>
  <c r="N5003" i="1"/>
  <c r="N4999" i="1"/>
  <c r="N4995" i="1"/>
  <c r="N4991" i="1"/>
  <c r="G4986" i="1"/>
  <c r="G4982" i="1"/>
  <c r="G4978" i="1"/>
  <c r="J4972" i="1"/>
  <c r="N4968" i="1"/>
  <c r="N4964" i="1"/>
  <c r="N4960" i="1"/>
  <c r="J4950" i="1"/>
  <c r="J4946" i="1"/>
  <c r="J4922" i="1"/>
  <c r="N4918" i="1"/>
  <c r="G4917" i="1"/>
  <c r="N4914" i="1"/>
  <c r="G4913" i="1"/>
  <c r="N4903" i="1"/>
  <c r="J4891" i="1"/>
  <c r="J4887" i="1"/>
  <c r="J4883" i="1"/>
  <c r="J4879" i="1"/>
  <c r="N4875" i="1"/>
  <c r="J4871" i="1"/>
  <c r="J4867" i="1"/>
  <c r="J4863" i="1"/>
  <c r="N4843" i="1"/>
  <c r="N4839" i="1"/>
  <c r="N4831" i="1"/>
  <c r="N4832" i="1" s="1"/>
  <c r="N4827" i="1"/>
  <c r="N4823" i="1"/>
  <c r="G4818" i="1"/>
  <c r="J4815" i="1"/>
  <c r="J4811" i="1"/>
  <c r="J4807" i="1"/>
  <c r="J4787" i="1"/>
  <c r="G4782" i="1"/>
  <c r="G4778" i="1"/>
  <c r="J4772" i="1"/>
  <c r="N4768" i="1"/>
  <c r="J4750" i="1"/>
  <c r="J4746" i="1"/>
  <c r="J4722" i="1"/>
  <c r="J4687" i="1"/>
  <c r="J4654" i="1"/>
  <c r="J4650" i="1"/>
  <c r="N4619" i="1"/>
  <c r="N4603" i="1"/>
  <c r="N4591" i="1"/>
  <c r="N4587" i="1"/>
  <c r="N4575" i="1"/>
  <c r="N4571" i="1"/>
  <c r="N4559" i="1"/>
  <c r="N4543" i="1"/>
  <c r="N4539" i="1"/>
  <c r="N4527" i="1"/>
  <c r="N4523" i="1"/>
  <c r="J4519" i="1"/>
  <c r="J4446" i="1"/>
  <c r="J4442" i="1"/>
  <c r="G4441" i="1"/>
  <c r="J4439" i="1"/>
  <c r="J4435" i="1"/>
  <c r="N4431" i="1"/>
  <c r="G4426" i="1"/>
  <c r="J4423" i="1"/>
  <c r="J4419" i="1"/>
  <c r="J4411" i="1"/>
  <c r="N4411" i="1"/>
  <c r="G4406" i="1"/>
  <c r="J4400" i="1"/>
  <c r="J4398" i="1"/>
  <c r="J4394" i="1"/>
  <c r="N4384" i="1"/>
  <c r="J4382" i="1"/>
  <c r="N4380" i="1"/>
  <c r="J4378" i="1"/>
  <c r="G4371" i="1"/>
  <c r="G4368" i="1"/>
  <c r="G4367" i="1"/>
  <c r="J4362" i="1"/>
  <c r="N4361" i="1"/>
  <c r="J4358" i="1"/>
  <c r="G4356" i="1"/>
  <c r="J4354" i="1"/>
  <c r="N4353" i="1"/>
  <c r="G4353" i="1"/>
  <c r="J4350" i="1"/>
  <c r="G4345" i="1"/>
  <c r="G4341" i="1"/>
  <c r="G4340" i="1"/>
  <c r="J4308" i="1"/>
  <c r="K4308" i="1" s="1"/>
  <c r="L4308" i="1" s="1"/>
  <c r="J4304" i="1"/>
  <c r="J4296" i="1"/>
  <c r="G4287" i="1"/>
  <c r="J4285" i="1"/>
  <c r="J4282" i="1"/>
  <c r="N4281" i="1"/>
  <c r="J4278" i="1"/>
  <c r="J4277" i="1"/>
  <c r="G4272" i="1"/>
  <c r="J4260" i="1"/>
  <c r="J4256" i="1"/>
  <c r="J4224" i="1"/>
  <c r="G4219" i="1"/>
  <c r="J4213" i="1"/>
  <c r="N4212" i="1"/>
  <c r="N4205" i="1"/>
  <c r="N4206" i="1" s="1"/>
  <c r="N4201" i="1"/>
  <c r="N4197" i="1"/>
  <c r="J4150" i="1"/>
  <c r="N4141" i="1"/>
  <c r="G4132" i="1"/>
  <c r="J4127" i="1"/>
  <c r="J4124" i="1"/>
  <c r="J4123" i="1"/>
  <c r="G4119" i="1"/>
  <c r="J4113" i="1"/>
  <c r="G4089" i="1"/>
  <c r="J4078" i="1"/>
  <c r="G4048" i="1"/>
  <c r="G4016" i="1"/>
  <c r="G4012" i="1"/>
  <c r="J4010" i="1"/>
  <c r="G4008" i="1"/>
  <c r="N4005" i="1"/>
  <c r="J4001" i="1"/>
  <c r="N3992" i="1"/>
  <c r="G3991" i="1"/>
  <c r="G3983" i="1"/>
  <c r="G3982" i="1"/>
  <c r="G3979" i="1"/>
  <c r="N3964" i="1"/>
  <c r="G3955" i="1"/>
  <c r="G3947" i="1"/>
  <c r="N3932" i="1"/>
  <c r="G3923" i="1"/>
  <c r="G3891" i="1"/>
  <c r="G3887" i="1"/>
  <c r="G3876" i="1"/>
  <c r="N3869" i="1"/>
  <c r="J3866" i="1"/>
  <c r="J3857" i="1"/>
  <c r="G3848" i="1"/>
  <c r="G3844" i="1"/>
  <c r="N3841" i="1"/>
  <c r="G3833" i="1"/>
  <c r="G3785" i="1"/>
  <c r="G3780" i="1"/>
  <c r="J3778" i="1"/>
  <c r="N3769" i="1"/>
  <c r="J3762" i="1"/>
  <c r="J3758" i="1"/>
  <c r="J3754" i="1"/>
  <c r="N3753" i="1"/>
  <c r="G3752" i="1"/>
  <c r="J3750" i="1"/>
  <c r="G3741" i="1"/>
  <c r="J3740" i="1"/>
  <c r="G3733" i="1"/>
  <c r="J3732" i="1"/>
  <c r="G3729" i="1"/>
  <c r="G3721" i="1"/>
  <c r="G3717" i="1"/>
  <c r="G3713" i="1"/>
  <c r="G3709" i="1"/>
  <c r="G3677" i="1"/>
  <c r="J3676" i="1"/>
  <c r="J3675" i="1"/>
  <c r="J3656" i="1"/>
  <c r="G3647" i="1"/>
  <c r="G3635" i="1"/>
  <c r="N3624" i="1"/>
  <c r="J3561" i="1"/>
  <c r="G3521" i="1"/>
  <c r="K3521" i="1" s="1"/>
  <c r="L3521" i="1" s="1"/>
  <c r="G3517" i="1"/>
  <c r="K3517" i="1" s="1"/>
  <c r="L3517" i="1" s="1"/>
  <c r="G3512" i="1"/>
  <c r="J3507" i="1"/>
  <c r="J3504" i="1"/>
  <c r="J3484" i="1"/>
  <c r="N3440" i="1"/>
  <c r="N3436" i="1"/>
  <c r="G3435" i="1"/>
  <c r="N3424" i="1"/>
  <c r="J3418" i="1"/>
  <c r="N3417" i="1"/>
  <c r="G3412" i="1"/>
  <c r="N3409" i="1"/>
  <c r="J3397" i="1"/>
  <c r="N3397" i="1"/>
  <c r="G3396" i="1"/>
  <c r="J3393" i="1"/>
  <c r="N3393" i="1"/>
  <c r="J3389" i="1"/>
  <c r="J3370" i="1"/>
  <c r="J3366" i="1"/>
  <c r="G3361" i="1"/>
  <c r="G3360" i="1"/>
  <c r="J3358" i="1"/>
  <c r="G3352" i="1"/>
  <c r="J3347" i="1"/>
  <c r="G3345" i="1"/>
  <c r="J3344" i="1"/>
  <c r="J3343" i="1"/>
  <c r="G3341" i="1"/>
  <c r="J3340" i="1"/>
  <c r="J3312" i="1"/>
  <c r="N3305" i="1"/>
  <c r="G3304" i="1"/>
  <c r="G3300" i="1"/>
  <c r="J3293" i="1"/>
  <c r="N3293" i="1"/>
  <c r="J3290" i="1"/>
  <c r="J3286" i="1"/>
  <c r="J3285" i="1"/>
  <c r="N3285" i="1"/>
  <c r="N3253" i="1"/>
  <c r="G3252" i="1"/>
  <c r="G3221" i="1"/>
  <c r="J3216" i="1"/>
  <c r="G3161" i="1"/>
  <c r="G3040" i="1"/>
  <c r="N3021" i="1"/>
  <c r="J3018" i="1"/>
  <c r="G3012" i="1"/>
  <c r="J3010" i="1"/>
  <c r="G3005" i="1"/>
  <c r="G3001" i="1"/>
  <c r="G2997" i="1"/>
  <c r="J2992" i="1"/>
  <c r="G2986" i="1"/>
  <c r="J2969" i="1"/>
  <c r="G2845" i="1"/>
  <c r="G2841" i="1"/>
  <c r="N2826" i="1"/>
  <c r="N2822" i="1"/>
  <c r="J2819" i="1"/>
  <c r="J2791" i="1"/>
  <c r="G2789" i="1"/>
  <c r="G2785" i="1"/>
  <c r="J2783" i="1"/>
  <c r="J2780" i="1"/>
  <c r="N2779" i="1"/>
  <c r="G2778" i="1"/>
  <c r="K2778" i="1" s="1"/>
  <c r="L2778" i="1" s="1"/>
  <c r="G2774" i="1"/>
  <c r="J2772" i="1"/>
  <c r="G2770" i="1"/>
  <c r="J2768" i="1"/>
  <c r="G2766" i="1"/>
  <c r="N2759" i="1"/>
  <c r="J2658" i="1"/>
  <c r="J2652" i="1"/>
  <c r="N2651" i="1"/>
  <c r="G2650" i="1"/>
  <c r="G2646" i="1"/>
  <c r="J2644" i="1"/>
  <c r="G2642" i="1"/>
  <c r="J2640" i="1"/>
  <c r="G2638" i="1"/>
  <c r="N2562" i="1"/>
  <c r="N2554" i="1"/>
  <c r="G2553" i="1"/>
  <c r="G2549" i="1"/>
  <c r="N2546" i="1"/>
  <c r="G2545" i="1"/>
  <c r="G2541" i="1"/>
  <c r="J2530" i="1"/>
  <c r="J2526" i="1"/>
  <c r="G2521" i="1"/>
  <c r="J2516" i="1"/>
  <c r="J2502" i="1"/>
  <c r="N2474" i="1"/>
  <c r="N2475" i="1" s="1"/>
  <c r="J2470" i="1"/>
  <c r="J2466" i="1"/>
  <c r="J2462" i="1"/>
  <c r="G2453" i="1"/>
  <c r="J2450" i="1"/>
  <c r="N2450" i="1"/>
  <c r="J2446" i="1"/>
  <c r="N2446" i="1"/>
  <c r="J2440" i="1"/>
  <c r="J2426" i="1"/>
  <c r="N2385" i="1"/>
  <c r="J2374" i="1"/>
  <c r="J2373" i="1"/>
  <c r="N2373" i="1"/>
  <c r="G2371" i="1"/>
  <c r="J2369" i="1"/>
  <c r="G2367" i="1"/>
  <c r="J2365" i="1"/>
  <c r="G2363" i="1"/>
  <c r="J2349" i="1"/>
  <c r="G2347" i="1"/>
  <c r="J2341" i="1"/>
  <c r="N2341" i="1"/>
  <c r="G2339" i="1"/>
  <c r="J2334" i="1"/>
  <c r="G2333" i="1"/>
  <c r="J2324" i="1"/>
  <c r="J2316" i="1"/>
  <c r="J2308" i="1"/>
  <c r="J2225" i="1"/>
  <c r="J2150" i="1"/>
  <c r="J2146" i="1"/>
  <c r="J2142" i="1"/>
  <c r="G2141" i="1"/>
  <c r="J2139" i="1"/>
  <c r="J2136" i="1"/>
  <c r="J2116" i="1"/>
  <c r="J2109" i="1"/>
  <c r="J2105" i="1"/>
  <c r="G1932" i="1"/>
  <c r="J1860" i="1"/>
  <c r="J1848" i="1"/>
  <c r="J1184" i="1"/>
  <c r="N1183" i="1"/>
  <c r="G1007" i="1"/>
  <c r="J892" i="1"/>
  <c r="J347" i="1"/>
  <c r="N6824" i="1"/>
  <c r="N6820" i="1"/>
  <c r="N6804" i="1"/>
  <c r="N6800" i="1"/>
  <c r="N6777" i="1"/>
  <c r="G6752" i="1"/>
  <c r="N6735" i="1"/>
  <c r="N6724" i="1"/>
  <c r="N6720" i="1"/>
  <c r="N6676" i="1"/>
  <c r="N6664" i="1"/>
  <c r="N6652" i="1"/>
  <c r="J6621" i="1"/>
  <c r="N6620" i="1"/>
  <c r="J6613" i="1"/>
  <c r="N6512" i="1"/>
  <c r="N6508" i="1"/>
  <c r="N6504" i="1"/>
  <c r="J6489" i="1"/>
  <c r="N6488" i="1"/>
  <c r="J6481" i="1"/>
  <c r="N6480" i="1"/>
  <c r="N6424" i="1"/>
  <c r="N6420" i="1"/>
  <c r="N6421" i="1" s="1"/>
  <c r="N6416" i="1"/>
  <c r="J6362" i="1"/>
  <c r="J6358" i="1"/>
  <c r="J6354" i="1"/>
  <c r="J6346" i="1"/>
  <c r="J6330" i="1"/>
  <c r="J6326" i="1"/>
  <c r="J6322" i="1"/>
  <c r="G6313" i="1"/>
  <c r="G6289" i="1"/>
  <c r="J6208" i="1"/>
  <c r="J5942" i="1"/>
  <c r="J5938" i="1"/>
  <c r="N5922" i="1"/>
  <c r="G5913" i="1"/>
  <c r="N5894" i="1"/>
  <c r="G5849" i="1"/>
  <c r="N5830" i="1"/>
  <c r="N5810" i="1"/>
  <c r="N5798" i="1"/>
  <c r="G5711" i="1"/>
  <c r="G5707" i="1"/>
  <c r="G5699" i="1"/>
  <c r="N5680" i="1"/>
  <c r="G5679" i="1"/>
  <c r="G5675" i="1"/>
  <c r="G5667" i="1"/>
  <c r="J5662" i="1"/>
  <c r="J5654" i="1"/>
  <c r="G5587" i="1"/>
  <c r="G5583" i="1"/>
  <c r="G5575" i="1"/>
  <c r="N5568" i="1"/>
  <c r="N5516" i="1"/>
  <c r="G5461" i="1"/>
  <c r="G5457" i="1"/>
  <c r="N5450" i="1"/>
  <c r="G5449" i="1"/>
  <c r="J5374" i="1"/>
  <c r="J5370" i="1"/>
  <c r="J5358" i="1"/>
  <c r="J5354" i="1"/>
  <c r="J5350" i="1"/>
  <c r="J5326" i="1"/>
  <c r="J5322" i="1"/>
  <c r="J5318" i="1"/>
  <c r="J5294" i="1"/>
  <c r="J5290" i="1"/>
  <c r="J5286" i="1"/>
  <c r="J5262" i="1"/>
  <c r="J5258" i="1"/>
  <c r="J5254" i="1"/>
  <c r="J5246" i="1"/>
  <c r="J5242" i="1"/>
  <c r="J5222" i="1"/>
  <c r="J5218" i="1"/>
  <c r="J5214" i="1"/>
  <c r="J5206" i="1"/>
  <c r="J5202" i="1"/>
  <c r="J5174" i="1"/>
  <c r="J5170" i="1"/>
  <c r="K5170" i="1" s="1"/>
  <c r="L5170" i="1" s="1"/>
  <c r="J5158" i="1"/>
  <c r="J5154" i="1"/>
  <c r="J5150" i="1"/>
  <c r="G5117" i="1"/>
  <c r="N5110" i="1"/>
  <c r="G5109" i="1"/>
  <c r="N5106" i="1"/>
  <c r="G5105" i="1"/>
  <c r="G5085" i="1"/>
  <c r="J5083" i="1"/>
  <c r="N5078" i="1"/>
  <c r="G5077" i="1"/>
  <c r="N5074" i="1"/>
  <c r="N5075" i="1" s="1"/>
  <c r="G5073" i="1"/>
  <c r="G5054" i="1"/>
  <c r="N5016" i="1"/>
  <c r="N4983" i="1"/>
  <c r="J4982" i="1"/>
  <c r="J4978" i="1"/>
  <c r="N4972" i="1"/>
  <c r="G4965" i="1"/>
  <c r="G4961" i="1"/>
  <c r="G4957" i="1"/>
  <c r="N4892" i="1"/>
  <c r="N4888" i="1"/>
  <c r="N4784" i="1"/>
  <c r="J4782" i="1"/>
  <c r="J4778" i="1"/>
  <c r="G4765" i="1"/>
  <c r="G4761" i="1"/>
  <c r="G4757" i="1"/>
  <c r="J4755" i="1"/>
  <c r="N4754" i="1"/>
  <c r="G4753" i="1"/>
  <c r="J4719" i="1"/>
  <c r="N4718" i="1"/>
  <c r="G4717" i="1"/>
  <c r="N4714" i="1"/>
  <c r="G4713" i="1"/>
  <c r="G4701" i="1"/>
  <c r="G4697" i="1"/>
  <c r="N4658" i="1"/>
  <c r="G4657" i="1"/>
  <c r="G4637" i="1"/>
  <c r="J4391" i="1"/>
  <c r="N4390" i="1"/>
  <c r="G4389" i="1"/>
  <c r="J4352" i="1"/>
  <c r="J4348" i="1"/>
  <c r="J4340" i="1"/>
  <c r="K4340" i="1" s="1"/>
  <c r="L4340" i="1" s="1"/>
  <c r="N4268" i="1"/>
  <c r="N4264" i="1"/>
  <c r="G4185" i="1"/>
  <c r="J4164" i="1"/>
  <c r="J4156" i="1"/>
  <c r="J4152" i="1"/>
  <c r="J4140" i="1"/>
  <c r="J4128" i="1"/>
  <c r="G4127" i="1"/>
  <c r="J4118" i="1"/>
  <c r="N4117" i="1"/>
  <c r="J4056" i="1"/>
  <c r="J4052" i="1"/>
  <c r="J4040" i="1"/>
  <c r="J4024" i="1"/>
  <c r="J4020" i="1"/>
  <c r="G4003" i="1"/>
  <c r="N4001" i="1"/>
  <c r="N3997" i="1"/>
  <c r="G3988" i="1"/>
  <c r="N3985" i="1"/>
  <c r="N3981" i="1"/>
  <c r="N3973" i="1"/>
  <c r="N3969" i="1"/>
  <c r="N3961" i="1"/>
  <c r="G3952" i="1"/>
  <c r="N3949" i="1"/>
  <c r="N3929" i="1"/>
  <c r="N3925" i="1"/>
  <c r="N3913" i="1"/>
  <c r="N3905" i="1"/>
  <c r="J3848" i="1"/>
  <c r="J3844" i="1"/>
  <c r="G3839" i="1"/>
  <c r="G3835" i="1"/>
  <c r="N3829" i="1"/>
  <c r="J3788" i="1"/>
  <c r="J3748" i="1"/>
  <c r="G3739" i="1"/>
  <c r="G3731" i="1"/>
  <c r="G3727" i="1"/>
  <c r="G3723" i="1"/>
  <c r="N3704" i="1"/>
  <c r="J3673" i="1"/>
  <c r="G3671" i="1"/>
  <c r="J3669" i="1"/>
  <c r="G3667" i="1"/>
  <c r="N3621" i="1"/>
  <c r="G3616" i="1"/>
  <c r="N3613" i="1"/>
  <c r="G3604" i="1"/>
  <c r="G3560" i="1"/>
  <c r="J3558" i="1"/>
  <c r="N3557" i="1"/>
  <c r="J3516" i="1"/>
  <c r="N3461" i="1"/>
  <c r="G3460" i="1"/>
  <c r="N3457" i="1"/>
  <c r="G3393" i="1"/>
  <c r="G3389" i="1"/>
  <c r="J3376" i="1"/>
  <c r="J3356" i="1"/>
  <c r="G3249" i="1"/>
  <c r="J3141" i="1"/>
  <c r="K3141" i="1" s="1"/>
  <c r="L3141" i="1" s="1"/>
  <c r="J3082" i="1"/>
  <c r="N3081" i="1"/>
  <c r="N3077" i="1"/>
  <c r="G3076" i="1"/>
  <c r="G3029" i="1"/>
  <c r="G3021" i="1"/>
  <c r="G3017" i="1"/>
  <c r="K3017" i="1" s="1"/>
  <c r="L3017" i="1" s="1"/>
  <c r="G3002" i="1"/>
  <c r="N2993" i="1"/>
  <c r="J2985" i="1"/>
  <c r="J2966" i="1"/>
  <c r="G2964" i="1"/>
  <c r="J2962" i="1"/>
  <c r="G2948" i="1"/>
  <c r="J2877" i="1"/>
  <c r="J2873" i="1"/>
  <c r="N2872" i="1"/>
  <c r="J2869" i="1"/>
  <c r="J2865" i="1"/>
  <c r="J2861" i="1"/>
  <c r="N2265" i="1"/>
  <c r="N2230" i="1"/>
  <c r="N2085" i="1"/>
  <c r="G2072" i="1"/>
  <c r="N2069" i="1"/>
  <c r="N1765" i="1"/>
  <c r="G1760" i="1"/>
  <c r="N1741" i="1"/>
  <c r="G1740" i="1"/>
  <c r="N1737" i="1"/>
  <c r="J908" i="1"/>
  <c r="J876" i="1"/>
  <c r="J872" i="1"/>
  <c r="N2306" i="1"/>
  <c r="J2298" i="1"/>
  <c r="J2290" i="1"/>
  <c r="J2286" i="1"/>
  <c r="N2281" i="1"/>
  <c r="N2277" i="1"/>
  <c r="J2274" i="1"/>
  <c r="N2266" i="1"/>
  <c r="J2228" i="1"/>
  <c r="G2223" i="1"/>
  <c r="J2181" i="1"/>
  <c r="G2179" i="1"/>
  <c r="N2169" i="1"/>
  <c r="N2165" i="1"/>
  <c r="J2129" i="1"/>
  <c r="G2127" i="1"/>
  <c r="J2121" i="1"/>
  <c r="G2119" i="1"/>
  <c r="J2094" i="1"/>
  <c r="J2090" i="1"/>
  <c r="J2086" i="1"/>
  <c r="G2085" i="1"/>
  <c r="J2083" i="1"/>
  <c r="G2081" i="1"/>
  <c r="J2079" i="1"/>
  <c r="J2075" i="1"/>
  <c r="J2071" i="1"/>
  <c r="N2070" i="1"/>
  <c r="J1985" i="1"/>
  <c r="J1943" i="1"/>
  <c r="N1942" i="1"/>
  <c r="N1938" i="1"/>
  <c r="J1837" i="1"/>
  <c r="J1833" i="1"/>
  <c r="J1713" i="1"/>
  <c r="J1709" i="1"/>
  <c r="J1705" i="1"/>
  <c r="G1497" i="1"/>
  <c r="G1493" i="1"/>
  <c r="J1491" i="1"/>
  <c r="N1490" i="1"/>
  <c r="J1417" i="1"/>
  <c r="J1109" i="1"/>
  <c r="G1104" i="1"/>
  <c r="G1100" i="1"/>
  <c r="G1096" i="1"/>
  <c r="G1092" i="1"/>
  <c r="G1042" i="1"/>
  <c r="J1040" i="1"/>
  <c r="J1036" i="1"/>
  <c r="J1032" i="1"/>
  <c r="G1024" i="1"/>
  <c r="G1016" i="1"/>
  <c r="J952" i="1"/>
  <c r="G867" i="1"/>
  <c r="J865" i="1"/>
  <c r="J788" i="1"/>
  <c r="J781" i="1"/>
  <c r="G776" i="1"/>
  <c r="G772" i="1"/>
  <c r="J720" i="1"/>
  <c r="G674" i="1"/>
  <c r="J220" i="1"/>
  <c r="G143" i="1"/>
  <c r="G91" i="1"/>
  <c r="J3280" i="1"/>
  <c r="J3279" i="1"/>
  <c r="G3273" i="1"/>
  <c r="G3265" i="1"/>
  <c r="J3264" i="1"/>
  <c r="J3263" i="1"/>
  <c r="G3255" i="1"/>
  <c r="N3244" i="1"/>
  <c r="G3236" i="1"/>
  <c r="J3234" i="1"/>
  <c r="J3229" i="1"/>
  <c r="N3229" i="1"/>
  <c r="J3225" i="1"/>
  <c r="G3208" i="1"/>
  <c r="J3206" i="1"/>
  <c r="N3185" i="1"/>
  <c r="J3182" i="1"/>
  <c r="N3181" i="1"/>
  <c r="N3173" i="1"/>
  <c r="N3169" i="1"/>
  <c r="G3164" i="1"/>
  <c r="J3149" i="1"/>
  <c r="G3147" i="1"/>
  <c r="J3145" i="1"/>
  <c r="G3140" i="1"/>
  <c r="J3138" i="1"/>
  <c r="N3092" i="1"/>
  <c r="J3089" i="1"/>
  <c r="J3072" i="1"/>
  <c r="G3048" i="1"/>
  <c r="N3041" i="1"/>
  <c r="G3041" i="1"/>
  <c r="J3039" i="1"/>
  <c r="G3037" i="1"/>
  <c r="G3033" i="1"/>
  <c r="N3009" i="1"/>
  <c r="N3010" i="1" s="1"/>
  <c r="J3006" i="1"/>
  <c r="J3001" i="1"/>
  <c r="J2982" i="1"/>
  <c r="G2980" i="1"/>
  <c r="J2978" i="1"/>
  <c r="G2973" i="1"/>
  <c r="G2969" i="1"/>
  <c r="G2965" i="1"/>
  <c r="J2960" i="1"/>
  <c r="G2954" i="1"/>
  <c r="J2949" i="1"/>
  <c r="N2948" i="1"/>
  <c r="J2945" i="1"/>
  <c r="J2944" i="1"/>
  <c r="N2929" i="1"/>
  <c r="G2924" i="1"/>
  <c r="G2916" i="1"/>
  <c r="J2914" i="1"/>
  <c r="J2911" i="1"/>
  <c r="G2901" i="1"/>
  <c r="J2899" i="1"/>
  <c r="G2893" i="1"/>
  <c r="N2886" i="1"/>
  <c r="G2885" i="1"/>
  <c r="G2882" i="1"/>
  <c r="G2881" i="1"/>
  <c r="G2869" i="1"/>
  <c r="G2865" i="1"/>
  <c r="G2861" i="1"/>
  <c r="J2859" i="1"/>
  <c r="G2853" i="1"/>
  <c r="J2851" i="1"/>
  <c r="N2847" i="1"/>
  <c r="J2841" i="1"/>
  <c r="K2841" i="1" s="1"/>
  <c r="L2841" i="1" s="1"/>
  <c r="G2822" i="1"/>
  <c r="N2754" i="1"/>
  <c r="G2753" i="1"/>
  <c r="N2730" i="1"/>
  <c r="G2729" i="1"/>
  <c r="J2726" i="1"/>
  <c r="N2726" i="1"/>
  <c r="J2722" i="1"/>
  <c r="N2722" i="1"/>
  <c r="G2717" i="1"/>
  <c r="N2714" i="1"/>
  <c r="J2710" i="1"/>
  <c r="J2706" i="1"/>
  <c r="J2702" i="1"/>
  <c r="J2694" i="1"/>
  <c r="N2666" i="1"/>
  <c r="J2663" i="1"/>
  <c r="N2645" i="1"/>
  <c r="N2641" i="1"/>
  <c r="N2637" i="1"/>
  <c r="G2636" i="1"/>
  <c r="G2597" i="1"/>
  <c r="J2594" i="1"/>
  <c r="G2589" i="1"/>
  <c r="J2586" i="1"/>
  <c r="G2581" i="1"/>
  <c r="N2571" i="1"/>
  <c r="J2563" i="1"/>
  <c r="J2560" i="1"/>
  <c r="J2556" i="1"/>
  <c r="J2552" i="1"/>
  <c r="J2548" i="1"/>
  <c r="J2520" i="1"/>
  <c r="G2489" i="1"/>
  <c r="G2485" i="1"/>
  <c r="J2483" i="1"/>
  <c r="G2481" i="1"/>
  <c r="J2479" i="1"/>
  <c r="G2477" i="1"/>
  <c r="N2463" i="1"/>
  <c r="N2459" i="1"/>
  <c r="J2456" i="1"/>
  <c r="J2452" i="1"/>
  <c r="G2421" i="1"/>
  <c r="G2409" i="1"/>
  <c r="J2407" i="1"/>
  <c r="N2407" i="1"/>
  <c r="G2405" i="1"/>
  <c r="J2403" i="1"/>
  <c r="N2403" i="1"/>
  <c r="G2401" i="1"/>
  <c r="J2399" i="1"/>
  <c r="G2397" i="1"/>
  <c r="J2395" i="1"/>
  <c r="G2393" i="1"/>
  <c r="G2389" i="1"/>
  <c r="G2385" i="1"/>
  <c r="N2378" i="1"/>
  <c r="N2374" i="1"/>
  <c r="N2358" i="1"/>
  <c r="G2357" i="1"/>
  <c r="G2353" i="1"/>
  <c r="G2349" i="1"/>
  <c r="N2342" i="1"/>
  <c r="G2341" i="1"/>
  <c r="J2329" i="1"/>
  <c r="G2327" i="1"/>
  <c r="J2314" i="1"/>
  <c r="J2310" i="1"/>
  <c r="N2310" i="1"/>
  <c r="J2306" i="1"/>
  <c r="G2305" i="1"/>
  <c r="N2298" i="1"/>
  <c r="N2294" i="1"/>
  <c r="G2281" i="1"/>
  <c r="J2279" i="1"/>
  <c r="G2277" i="1"/>
  <c r="J2275" i="1"/>
  <c r="G2273" i="1"/>
  <c r="J2271" i="1"/>
  <c r="J2233" i="1"/>
  <c r="N2233" i="1"/>
  <c r="J2206" i="1"/>
  <c r="J2178" i="1"/>
  <c r="N2173" i="1"/>
  <c r="G2169" i="1"/>
  <c r="K2169" i="1" s="1"/>
  <c r="L2169" i="1" s="1"/>
  <c r="J2167" i="1"/>
  <c r="G2165" i="1"/>
  <c r="J2163" i="1"/>
  <c r="J2160" i="1"/>
  <c r="K2160" i="1" s="1"/>
  <c r="L2160" i="1" s="1"/>
  <c r="J2156" i="1"/>
  <c r="N2106" i="1"/>
  <c r="N2102" i="1"/>
  <c r="N2098" i="1"/>
  <c r="G2097" i="1"/>
  <c r="J2095" i="1"/>
  <c r="G2093" i="1"/>
  <c r="J2091" i="1"/>
  <c r="J2073" i="1"/>
  <c r="N2072" i="1"/>
  <c r="J1826" i="1"/>
  <c r="G1800" i="1"/>
  <c r="J1798" i="1"/>
  <c r="J1795" i="1"/>
  <c r="J1784" i="1"/>
  <c r="G1482" i="1"/>
  <c r="N1476" i="1"/>
  <c r="G1404" i="1"/>
  <c r="J1402" i="1"/>
  <c r="N1397" i="1"/>
  <c r="G1392" i="1"/>
  <c r="J1390" i="1"/>
  <c r="G1388" i="1"/>
  <c r="J1382" i="1"/>
  <c r="J1281" i="1"/>
  <c r="J1275" i="1"/>
  <c r="G1273" i="1"/>
  <c r="G1269" i="1"/>
  <c r="G1230" i="1"/>
  <c r="N987" i="1"/>
  <c r="G951" i="1"/>
  <c r="G931" i="1"/>
  <c r="J929" i="1"/>
  <c r="G927" i="1"/>
  <c r="G924" i="1"/>
  <c r="K924" i="1" s="1"/>
  <c r="L924" i="1" s="1"/>
  <c r="G916" i="1"/>
  <c r="G912" i="1"/>
  <c r="G864" i="1"/>
  <c r="J801" i="1"/>
  <c r="N641" i="1"/>
  <c r="N586" i="1"/>
  <c r="N582" i="1"/>
  <c r="N574" i="1"/>
  <c r="G573" i="1"/>
  <c r="N523" i="1"/>
  <c r="N491" i="1"/>
  <c r="N475" i="1"/>
  <c r="G370" i="1"/>
  <c r="G366" i="1"/>
  <c r="J364" i="1"/>
  <c r="G358" i="1"/>
  <c r="J356" i="1"/>
  <c r="K326" i="1"/>
  <c r="L326" i="1" s="1"/>
  <c r="J315" i="1"/>
  <c r="J311" i="1"/>
  <c r="N306" i="1"/>
  <c r="G305" i="1"/>
  <c r="J299" i="1"/>
  <c r="G294" i="1"/>
  <c r="J292" i="1"/>
  <c r="G199" i="1"/>
  <c r="G195" i="1"/>
  <c r="J193" i="1"/>
  <c r="N192" i="1"/>
  <c r="G191" i="1"/>
  <c r="J189" i="1"/>
  <c r="G175" i="1"/>
  <c r="N172" i="1"/>
  <c r="G160" i="1"/>
  <c r="G156" i="1"/>
  <c r="G92" i="1"/>
  <c r="K92" i="1" s="1"/>
  <c r="L92" i="1" s="1"/>
  <c r="G76" i="1"/>
  <c r="K76" i="1" s="1"/>
  <c r="L76" i="1" s="1"/>
  <c r="N70" i="1"/>
  <c r="J2063" i="1"/>
  <c r="N2062" i="1"/>
  <c r="J2006" i="1"/>
  <c r="G2004" i="1"/>
  <c r="N1977" i="1"/>
  <c r="N1961" i="1"/>
  <c r="J1930" i="1"/>
  <c r="G1928" i="1"/>
  <c r="J1926" i="1"/>
  <c r="G1912" i="1"/>
  <c r="J1910" i="1"/>
  <c r="J1907" i="1"/>
  <c r="G1905" i="1"/>
  <c r="J1865" i="1"/>
  <c r="K1865" i="1" s="1"/>
  <c r="L1865" i="1" s="1"/>
  <c r="J1857" i="1"/>
  <c r="J1853" i="1"/>
  <c r="J1849" i="1"/>
  <c r="J1845" i="1"/>
  <c r="G1836" i="1"/>
  <c r="G1832" i="1"/>
  <c r="J1830" i="1"/>
  <c r="J1827" i="1"/>
  <c r="N1826" i="1"/>
  <c r="J1823" i="1"/>
  <c r="N1822" i="1"/>
  <c r="G1821" i="1"/>
  <c r="J1785" i="1"/>
  <c r="J1781" i="1"/>
  <c r="G1772" i="1"/>
  <c r="G1768" i="1"/>
  <c r="J1766" i="1"/>
  <c r="J1763" i="1"/>
  <c r="N1762" i="1"/>
  <c r="J1759" i="1"/>
  <c r="N1758" i="1"/>
  <c r="G1757" i="1"/>
  <c r="N1742" i="1"/>
  <c r="J1739" i="1"/>
  <c r="G1737" i="1"/>
  <c r="J1729" i="1"/>
  <c r="J1725" i="1"/>
  <c r="N1697" i="1"/>
  <c r="G1684" i="1"/>
  <c r="G1680" i="1"/>
  <c r="G1676" i="1"/>
  <c r="G1672" i="1"/>
  <c r="G1668" i="1"/>
  <c r="G1664" i="1"/>
  <c r="G1660" i="1"/>
  <c r="G1656" i="1"/>
  <c r="G1652" i="1"/>
  <c r="G1648" i="1"/>
  <c r="G1644" i="1"/>
  <c r="G1640" i="1"/>
  <c r="J1627" i="1"/>
  <c r="N1626" i="1"/>
  <c r="J1593" i="1"/>
  <c r="J1585" i="1"/>
  <c r="J1577" i="1"/>
  <c r="J1573" i="1"/>
  <c r="J1566" i="1"/>
  <c r="N1557" i="1"/>
  <c r="G1556" i="1"/>
  <c r="J1553" i="1"/>
  <c r="N1553" i="1"/>
  <c r="G1552" i="1"/>
  <c r="J1549" i="1"/>
  <c r="N1549" i="1"/>
  <c r="J1533" i="1"/>
  <c r="J1525" i="1"/>
  <c r="N1525" i="1"/>
  <c r="G1524" i="1"/>
  <c r="J1521" i="1"/>
  <c r="J1513" i="1"/>
  <c r="N1513" i="1"/>
  <c r="G1512" i="1"/>
  <c r="J1499" i="1"/>
  <c r="N1498" i="1"/>
  <c r="G1498" i="1"/>
  <c r="N1496" i="1"/>
  <c r="G1494" i="1"/>
  <c r="J1484" i="1"/>
  <c r="G1476" i="1"/>
  <c r="J1474" i="1"/>
  <c r="G1472" i="1"/>
  <c r="G1468" i="1"/>
  <c r="G1465" i="1"/>
  <c r="G1461" i="1"/>
  <c r="J1418" i="1"/>
  <c r="G1416" i="1"/>
  <c r="G1412" i="1"/>
  <c r="J1410" i="1"/>
  <c r="J1407" i="1"/>
  <c r="G1405" i="1"/>
  <c r="G1397" i="1"/>
  <c r="J1395" i="1"/>
  <c r="G1393" i="1"/>
  <c r="N1369" i="1"/>
  <c r="G1368" i="1"/>
  <c r="J1361" i="1"/>
  <c r="N1357" i="1"/>
  <c r="N1345" i="1"/>
  <c r="G1344" i="1"/>
  <c r="J1341" i="1"/>
  <c r="J1335" i="1"/>
  <c r="N1260" i="1"/>
  <c r="G1252" i="1"/>
  <c r="J1237" i="1"/>
  <c r="J1221" i="1"/>
  <c r="J1218" i="1"/>
  <c r="J1214" i="1"/>
  <c r="G1212" i="1"/>
  <c r="J1210" i="1"/>
  <c r="G1208" i="1"/>
  <c r="G1198" i="1"/>
  <c r="J1192" i="1"/>
  <c r="G1186" i="1"/>
  <c r="N1185" i="1"/>
  <c r="N1186" i="1" s="1"/>
  <c r="J1173" i="1"/>
  <c r="G1168" i="1"/>
  <c r="G1164" i="1"/>
  <c r="G1160" i="1"/>
  <c r="G1156" i="1"/>
  <c r="J1108" i="1"/>
  <c r="G1081" i="1"/>
  <c r="G1057" i="1"/>
  <c r="N1011" i="1"/>
  <c r="G1009" i="1"/>
  <c r="N1008" i="1"/>
  <c r="G1003" i="1"/>
  <c r="G999" i="1"/>
  <c r="J997" i="1"/>
  <c r="G961" i="1"/>
  <c r="G953" i="1"/>
  <c r="N952" i="1"/>
  <c r="G947" i="1"/>
  <c r="G903" i="1"/>
  <c r="G895" i="1"/>
  <c r="J889" i="1"/>
  <c r="J877" i="1"/>
  <c r="G872" i="1"/>
  <c r="G871" i="1"/>
  <c r="G857" i="1"/>
  <c r="J848" i="1"/>
  <c r="J844" i="1"/>
  <c r="J837" i="1"/>
  <c r="G769" i="1"/>
  <c r="G751" i="1"/>
  <c r="J749" i="1"/>
  <c r="J736" i="1"/>
  <c r="J731" i="1"/>
  <c r="J709" i="1"/>
  <c r="N697" i="1"/>
  <c r="N681" i="1"/>
  <c r="N677" i="1"/>
  <c r="G676" i="1"/>
  <c r="J673" i="1"/>
  <c r="J657" i="1"/>
  <c r="J653" i="1"/>
  <c r="G651" i="1"/>
  <c r="N626" i="1"/>
  <c r="G621" i="1"/>
  <c r="G586" i="1"/>
  <c r="G574" i="1"/>
  <c r="J534" i="1"/>
  <c r="G523" i="1"/>
  <c r="J522" i="1"/>
  <c r="N521" i="1"/>
  <c r="G520" i="1"/>
  <c r="G519" i="1"/>
  <c r="K519" i="1" s="1"/>
  <c r="L519" i="1" s="1"/>
  <c r="G503" i="1"/>
  <c r="N454" i="1"/>
  <c r="G449" i="1"/>
  <c r="J447" i="1"/>
  <c r="G445" i="1"/>
  <c r="J443" i="1"/>
  <c r="G441" i="1"/>
  <c r="J439" i="1"/>
  <c r="G437" i="1"/>
  <c r="G417" i="1"/>
  <c r="G413" i="1"/>
  <c r="J411" i="1"/>
  <c r="J399" i="1"/>
  <c r="J388" i="1"/>
  <c r="N369" i="1"/>
  <c r="N354" i="1"/>
  <c r="G349" i="1"/>
  <c r="J330" i="1"/>
  <c r="N330" i="1"/>
  <c r="J324" i="1"/>
  <c r="G314" i="1"/>
  <c r="J312" i="1"/>
  <c r="N290" i="1"/>
  <c r="G282" i="1"/>
  <c r="N277" i="1"/>
  <c r="J273" i="1"/>
  <c r="J249" i="1"/>
  <c r="J236" i="1"/>
  <c r="J233" i="1"/>
  <c r="J232" i="1"/>
  <c r="G230" i="1"/>
  <c r="J217" i="1"/>
  <c r="J210" i="1"/>
  <c r="G204" i="1"/>
  <c r="J202" i="1"/>
  <c r="G192" i="1"/>
  <c r="G188" i="1"/>
  <c r="J133" i="1"/>
  <c r="J129" i="1"/>
  <c r="J125" i="1"/>
  <c r="N124" i="1"/>
  <c r="J121" i="1"/>
  <c r="J117" i="1"/>
  <c r="J113" i="1"/>
  <c r="J109" i="1"/>
  <c r="J105" i="1"/>
  <c r="J101" i="1"/>
  <c r="G88" i="1"/>
  <c r="N75" i="1"/>
  <c r="G67" i="1"/>
  <c r="G66" i="1"/>
  <c r="G62" i="1"/>
  <c r="J60" i="1"/>
  <c r="J58" i="1"/>
  <c r="J54" i="1"/>
  <c r="N50" i="1"/>
  <c r="N43" i="1"/>
  <c r="G42" i="1"/>
  <c r="J35" i="1"/>
  <c r="J27" i="1"/>
  <c r="J2045" i="1"/>
  <c r="N2045" i="1"/>
  <c r="J2041" i="1"/>
  <c r="N2029" i="1"/>
  <c r="G2020" i="1"/>
  <c r="J2018" i="1"/>
  <c r="N2017" i="1"/>
  <c r="J1955" i="1"/>
  <c r="N1954" i="1"/>
  <c r="J1938" i="1"/>
  <c r="J1937" i="1"/>
  <c r="N1937" i="1"/>
  <c r="J1931" i="1"/>
  <c r="N1930" i="1"/>
  <c r="N1926" i="1"/>
  <c r="G1925" i="1"/>
  <c r="J1919" i="1"/>
  <c r="N1918" i="1"/>
  <c r="G1917" i="1"/>
  <c r="J1909" i="1"/>
  <c r="J1896" i="1"/>
  <c r="J1886" i="1"/>
  <c r="G1872" i="1"/>
  <c r="G1856" i="1"/>
  <c r="G1852" i="1"/>
  <c r="J1850" i="1"/>
  <c r="J1842" i="1"/>
  <c r="G1840" i="1"/>
  <c r="J1838" i="1"/>
  <c r="N1824" i="1"/>
  <c r="J1816" i="1"/>
  <c r="J1793" i="1"/>
  <c r="G1788" i="1"/>
  <c r="J1786" i="1"/>
  <c r="G1784" i="1"/>
  <c r="G1780" i="1"/>
  <c r="G1777" i="1"/>
  <c r="N1766" i="1"/>
  <c r="J1752" i="1"/>
  <c r="J1740" i="1"/>
  <c r="J1730" i="1"/>
  <c r="G1724" i="1"/>
  <c r="J1722" i="1"/>
  <c r="J1719" i="1"/>
  <c r="N1718" i="1"/>
  <c r="G1717" i="1"/>
  <c r="J1624" i="1"/>
  <c r="G1622" i="1"/>
  <c r="G1618" i="1"/>
  <c r="J1612" i="1"/>
  <c r="G1589" i="1"/>
  <c r="N1585" i="1"/>
  <c r="J1582" i="1"/>
  <c r="K1582" i="1" s="1"/>
  <c r="L1582" i="1" s="1"/>
  <c r="G1553" i="1"/>
  <c r="J1538" i="1"/>
  <c r="J1501" i="1"/>
  <c r="J1494" i="1"/>
  <c r="N1489" i="1"/>
  <c r="G1488" i="1"/>
  <c r="N1485" i="1"/>
  <c r="N1396" i="1"/>
  <c r="N1392" i="1"/>
  <c r="N1257" i="1"/>
  <c r="N1193" i="1"/>
  <c r="J1120" i="1"/>
  <c r="J1112" i="1"/>
  <c r="G1107" i="1"/>
  <c r="N1084" i="1"/>
  <c r="N1080" i="1"/>
  <c r="N1076" i="1"/>
  <c r="J1012" i="1"/>
  <c r="G1004" i="1"/>
  <c r="G1000" i="1"/>
  <c r="J968" i="1"/>
  <c r="N960" i="1"/>
  <c r="G959" i="1"/>
  <c r="G958" i="1"/>
  <c r="J956" i="1"/>
  <c r="N956" i="1"/>
  <c r="G948" i="1"/>
  <c r="N920" i="1"/>
  <c r="J917" i="1"/>
  <c r="N912" i="1"/>
  <c r="J905" i="1"/>
  <c r="G900" i="1"/>
  <c r="G896" i="1"/>
  <c r="G884" i="1"/>
  <c r="N864" i="1"/>
  <c r="J856" i="1"/>
  <c r="J852" i="1"/>
  <c r="G843" i="1"/>
  <c r="G803" i="1"/>
  <c r="G800" i="1"/>
  <c r="G792" i="1"/>
  <c r="G775" i="1"/>
  <c r="J773" i="1"/>
  <c r="J768" i="1"/>
  <c r="G760" i="1"/>
  <c r="N732" i="1"/>
  <c r="J728" i="1"/>
  <c r="N666" i="1"/>
  <c r="N662" i="1"/>
  <c r="N593" i="1"/>
  <c r="N589" i="1"/>
  <c r="G588" i="1"/>
  <c r="N585" i="1"/>
  <c r="N577" i="1"/>
  <c r="G525" i="1"/>
  <c r="N518" i="1"/>
  <c r="N502" i="1"/>
  <c r="G497" i="1"/>
  <c r="N494" i="1"/>
  <c r="N490" i="1"/>
  <c r="N478" i="1"/>
  <c r="N470" i="1"/>
  <c r="J441" i="1"/>
  <c r="J437" i="1"/>
  <c r="N404" i="1"/>
  <c r="G388" i="1"/>
  <c r="N362" i="1"/>
  <c r="N325" i="1"/>
  <c r="N274" i="1"/>
  <c r="K220" i="1"/>
  <c r="L220" i="1" s="1"/>
  <c r="G210" i="1"/>
  <c r="J208" i="1"/>
  <c r="G205" i="1"/>
  <c r="G198" i="1"/>
  <c r="G197" i="1"/>
  <c r="G194" i="1"/>
  <c r="N191" i="1"/>
  <c r="J180" i="1"/>
  <c r="G151" i="1"/>
  <c r="J149" i="1"/>
  <c r="N148" i="1"/>
  <c r="G147" i="1"/>
  <c r="G136" i="1"/>
  <c r="N91" i="1"/>
  <c r="N92" i="1" s="1"/>
  <c r="N5311" i="1"/>
  <c r="N5312" i="1"/>
  <c r="N2539" i="1"/>
  <c r="N2538" i="1"/>
  <c r="N8172" i="1"/>
  <c r="J8165" i="1"/>
  <c r="G8163" i="1"/>
  <c r="G8159" i="1"/>
  <c r="J8102" i="1"/>
  <c r="N8089" i="1"/>
  <c r="J8081" i="1"/>
  <c r="G8079" i="1"/>
  <c r="G8072" i="1"/>
  <c r="G8060" i="1"/>
  <c r="G8044" i="1"/>
  <c r="G8033" i="1"/>
  <c r="G8025" i="1"/>
  <c r="G8021" i="1"/>
  <c r="G7992" i="1"/>
  <c r="G7984" i="1"/>
  <c r="G7977" i="1"/>
  <c r="J7864" i="1"/>
  <c r="G7852" i="1"/>
  <c r="N7841" i="1"/>
  <c r="J7821" i="1"/>
  <c r="J7794" i="1"/>
  <c r="G7792" i="1"/>
  <c r="K7792" i="1" s="1"/>
  <c r="L7792" i="1" s="1"/>
  <c r="J7769" i="1"/>
  <c r="G7767" i="1"/>
  <c r="J7753" i="1"/>
  <c r="G7731" i="1"/>
  <c r="G7620" i="1"/>
  <c r="G7607" i="1"/>
  <c r="J7588" i="1"/>
  <c r="G7584" i="1"/>
  <c r="N7577" i="1"/>
  <c r="J7533" i="1"/>
  <c r="J7519" i="1"/>
  <c r="G7515" i="1"/>
  <c r="G7508" i="1"/>
  <c r="G7487" i="1"/>
  <c r="G7459" i="1"/>
  <c r="N7456" i="1"/>
  <c r="G7451" i="1"/>
  <c r="J7407" i="1"/>
  <c r="G7372" i="1"/>
  <c r="J7367" i="1"/>
  <c r="G7355" i="1"/>
  <c r="N7352" i="1"/>
  <c r="G7343" i="1"/>
  <c r="J7331" i="1"/>
  <c r="J7325" i="1"/>
  <c r="N7324" i="1"/>
  <c r="G7311" i="1"/>
  <c r="J7305" i="1"/>
  <c r="J7292" i="1"/>
  <c r="N7273" i="1"/>
  <c r="G7263" i="1"/>
  <c r="G7253" i="1"/>
  <c r="J7248" i="1"/>
  <c r="J7228" i="1"/>
  <c r="G7223" i="1"/>
  <c r="J7208" i="1"/>
  <c r="G7206" i="1"/>
  <c r="G7200" i="1"/>
  <c r="G7188" i="1"/>
  <c r="G7177" i="1"/>
  <c r="J7172" i="1"/>
  <c r="G7157" i="1"/>
  <c r="G7131" i="1"/>
  <c r="N7121" i="1"/>
  <c r="J7119" i="1"/>
  <c r="N7108" i="1"/>
  <c r="N7093" i="1"/>
  <c r="J7072" i="1"/>
  <c r="J7021" i="1"/>
  <c r="J7016" i="1"/>
  <c r="G7012" i="1"/>
  <c r="J6987" i="1"/>
  <c r="J6984" i="1"/>
  <c r="J6981" i="1"/>
  <c r="N6980" i="1"/>
  <c r="J6969" i="1"/>
  <c r="G6967" i="1"/>
  <c r="N6953" i="1"/>
  <c r="J6948" i="1"/>
  <c r="G6924" i="1"/>
  <c r="N6881" i="1"/>
  <c r="J6875" i="1"/>
  <c r="G6867" i="1"/>
  <c r="J6844" i="1"/>
  <c r="J6828" i="1"/>
  <c r="G6827" i="1"/>
  <c r="J6825" i="1"/>
  <c r="G6819" i="1"/>
  <c r="G6812" i="1"/>
  <c r="J6804" i="1"/>
  <c r="G6771" i="1"/>
  <c r="N6753" i="1"/>
  <c r="J6708" i="1"/>
  <c r="G6692" i="1"/>
  <c r="J6687" i="1"/>
  <c r="G6640" i="1"/>
  <c r="N6625" i="1"/>
  <c r="J6623" i="1"/>
  <c r="G6580" i="1"/>
  <c r="G6561" i="1"/>
  <c r="J6493" i="1"/>
  <c r="J6485" i="1"/>
  <c r="N6476" i="1"/>
  <c r="G6475" i="1"/>
  <c r="J6473" i="1"/>
  <c r="N6469" i="1"/>
  <c r="J6452" i="1"/>
  <c r="J6440" i="1"/>
  <c r="K6440" i="1" s="1"/>
  <c r="L6440" i="1" s="1"/>
  <c r="J6437" i="1"/>
  <c r="G6435" i="1"/>
  <c r="G6418" i="1"/>
  <c r="G6404" i="1"/>
  <c r="J6384" i="1"/>
  <c r="G6337" i="1"/>
  <c r="J6335" i="1"/>
  <c r="G6293" i="1"/>
  <c r="J6291" i="1"/>
  <c r="G6285" i="1"/>
  <c r="J6283" i="1"/>
  <c r="G6189" i="1"/>
  <c r="G6177" i="1"/>
  <c r="G6169" i="1"/>
  <c r="G6161" i="1"/>
  <c r="G6157" i="1"/>
  <c r="G6153" i="1"/>
  <c r="G6149" i="1"/>
  <c r="G6137" i="1"/>
  <c r="G6121" i="1"/>
  <c r="G6109" i="1"/>
  <c r="G6101" i="1"/>
  <c r="G6085" i="1"/>
  <c r="G6077" i="1"/>
  <c r="G6069" i="1"/>
  <c r="G6057" i="1"/>
  <c r="G6053" i="1"/>
  <c r="G6049" i="1"/>
  <c r="G6045" i="1"/>
  <c r="G6029" i="1"/>
  <c r="G6021" i="1"/>
  <c r="G6017" i="1"/>
  <c r="G6013" i="1"/>
  <c r="J6003" i="1"/>
  <c r="G6001" i="1"/>
  <c r="J5995" i="1"/>
  <c r="J5979" i="1"/>
  <c r="G5977" i="1"/>
  <c r="G5973" i="1"/>
  <c r="J5971" i="1"/>
  <c r="J5951" i="1"/>
  <c r="G5813" i="1"/>
  <c r="G5801" i="1"/>
  <c r="G5638" i="1"/>
  <c r="G5593" i="1"/>
  <c r="N5195" i="1"/>
  <c r="G5194" i="1"/>
  <c r="G5167" i="1"/>
  <c r="N5152" i="1"/>
  <c r="N5148" i="1"/>
  <c r="G5139" i="1"/>
  <c r="G5135" i="1"/>
  <c r="J5051" i="1"/>
  <c r="G5018" i="1"/>
  <c r="G4890" i="1"/>
  <c r="N4871" i="1"/>
  <c r="G4870" i="1"/>
  <c r="K4870" i="1" s="1"/>
  <c r="L4870" i="1" s="1"/>
  <c r="G4866" i="1"/>
  <c r="K4866" i="1" s="1"/>
  <c r="L4866" i="1" s="1"/>
  <c r="G4860" i="1"/>
  <c r="J4274" i="1"/>
  <c r="G4196" i="1"/>
  <c r="J4191" i="1"/>
  <c r="G4181" i="1"/>
  <c r="J4179" i="1"/>
  <c r="J4047" i="1"/>
  <c r="G3920" i="1"/>
  <c r="J3910" i="1"/>
  <c r="J3906" i="1"/>
  <c r="G3900" i="1"/>
  <c r="G3893" i="1"/>
  <c r="N2399" i="1"/>
  <c r="N2395" i="1"/>
  <c r="J2392" i="1"/>
  <c r="G27" i="1"/>
  <c r="G23" i="1"/>
  <c r="J21" i="1"/>
  <c r="G8168" i="1"/>
  <c r="G8156" i="1"/>
  <c r="J8154" i="1"/>
  <c r="J8144" i="1"/>
  <c r="K8144" i="1" s="1"/>
  <c r="L8144" i="1" s="1"/>
  <c r="J8136" i="1"/>
  <c r="K8136" i="1" s="1"/>
  <c r="L8136" i="1" s="1"/>
  <c r="J8132" i="1"/>
  <c r="N8100" i="1"/>
  <c r="N8084" i="1"/>
  <c r="G8061" i="1"/>
  <c r="G8053" i="1"/>
  <c r="G8045" i="1"/>
  <c r="N8040" i="1"/>
  <c r="J8036" i="1"/>
  <c r="K8036" i="1" s="1"/>
  <c r="L8036" i="1" s="1"/>
  <c r="J8032" i="1"/>
  <c r="J8028" i="1"/>
  <c r="J8024" i="1"/>
  <c r="J8020" i="1"/>
  <c r="G8012" i="1"/>
  <c r="J8006" i="1"/>
  <c r="G8004" i="1"/>
  <c r="G8000" i="1"/>
  <c r="G7985" i="1"/>
  <c r="N7980" i="1"/>
  <c r="J7976" i="1"/>
  <c r="K7976" i="1" s="1"/>
  <c r="L7976" i="1" s="1"/>
  <c r="J7952" i="1"/>
  <c r="J7940" i="1"/>
  <c r="J7934" i="1"/>
  <c r="J7930" i="1"/>
  <c r="J7921" i="1"/>
  <c r="J7915" i="1"/>
  <c r="K7915" i="1" s="1"/>
  <c r="L7915" i="1" s="1"/>
  <c r="J7907" i="1"/>
  <c r="J7898" i="1"/>
  <c r="G7895" i="1"/>
  <c r="J7893" i="1"/>
  <c r="G7891" i="1"/>
  <c r="J7881" i="1"/>
  <c r="J7873" i="1"/>
  <c r="N7869" i="1"/>
  <c r="J7867" i="1"/>
  <c r="N7864" i="1"/>
  <c r="J7861" i="1"/>
  <c r="G7860" i="1"/>
  <c r="J7858" i="1"/>
  <c r="J7835" i="1"/>
  <c r="J7832" i="1"/>
  <c r="K7832" i="1" s="1"/>
  <c r="L7832" i="1" s="1"/>
  <c r="J7828" i="1"/>
  <c r="K7828" i="1" s="1"/>
  <c r="L7828" i="1" s="1"/>
  <c r="J7811" i="1"/>
  <c r="J7803" i="1"/>
  <c r="J7795" i="1"/>
  <c r="J7784" i="1"/>
  <c r="J7781" i="1"/>
  <c r="N7772" i="1"/>
  <c r="J7762" i="1"/>
  <c r="G7760" i="1"/>
  <c r="G7756" i="1"/>
  <c r="N7753" i="1"/>
  <c r="J7737" i="1"/>
  <c r="N7728" i="1"/>
  <c r="J7720" i="1"/>
  <c r="J7716" i="1"/>
  <c r="J7712" i="1"/>
  <c r="J7708" i="1"/>
  <c r="J7704" i="1"/>
  <c r="K7704" i="1" s="1"/>
  <c r="L7704" i="1" s="1"/>
  <c r="J7700" i="1"/>
  <c r="J7692" i="1"/>
  <c r="G7632" i="1"/>
  <c r="K7632" i="1" s="1"/>
  <c r="L7632" i="1" s="1"/>
  <c r="G7628" i="1"/>
  <c r="G7624" i="1"/>
  <c r="K7624" i="1" s="1"/>
  <c r="L7624" i="1" s="1"/>
  <c r="J7616" i="1"/>
  <c r="J7603" i="1"/>
  <c r="J7575" i="1"/>
  <c r="K7575" i="1" s="1"/>
  <c r="L7575" i="1" s="1"/>
  <c r="G7571" i="1"/>
  <c r="G7564" i="1"/>
  <c r="N7561" i="1"/>
  <c r="N7562" i="1" s="1"/>
  <c r="J7559" i="1"/>
  <c r="G7536" i="1"/>
  <c r="N7533" i="1"/>
  <c r="N7528" i="1"/>
  <c r="J7524" i="1"/>
  <c r="G7516" i="1"/>
  <c r="J7511" i="1"/>
  <c r="J7503" i="1"/>
  <c r="J7497" i="1"/>
  <c r="J7495" i="1"/>
  <c r="J7489" i="1"/>
  <c r="N7485" i="1"/>
  <c r="J7469" i="1"/>
  <c r="G7460" i="1"/>
  <c r="K7460" i="1" s="1"/>
  <c r="L7460" i="1" s="1"/>
  <c r="G7452" i="1"/>
  <c r="N7449" i="1"/>
  <c r="G7439" i="1"/>
  <c r="J7433" i="1"/>
  <c r="N7429" i="1"/>
  <c r="J7420" i="1"/>
  <c r="G7404" i="1"/>
  <c r="N7401" i="1"/>
  <c r="J7393" i="1"/>
  <c r="J7388" i="1"/>
  <c r="G7380" i="1"/>
  <c r="J7375" i="1"/>
  <c r="G7369" i="1"/>
  <c r="J7368" i="1"/>
  <c r="N7361" i="1"/>
  <c r="G7348" i="1"/>
  <c r="N7345" i="1"/>
  <c r="N7340" i="1"/>
  <c r="G7338" i="1"/>
  <c r="J7335" i="1"/>
  <c r="J7319" i="1"/>
  <c r="G7318" i="1"/>
  <c r="G7315" i="1"/>
  <c r="G7308" i="1"/>
  <c r="N7305" i="1"/>
  <c r="J7303" i="1"/>
  <c r="J7297" i="1"/>
  <c r="J7293" i="1"/>
  <c r="G7291" i="1"/>
  <c r="N7288" i="1"/>
  <c r="G7283" i="1"/>
  <c r="G7279" i="1"/>
  <c r="G7273" i="1"/>
  <c r="G7270" i="1"/>
  <c r="J7265" i="1"/>
  <c r="N7261" i="1"/>
  <c r="G7254" i="1"/>
  <c r="G7250" i="1"/>
  <c r="J7245" i="1"/>
  <c r="J7243" i="1"/>
  <c r="G7237" i="1"/>
  <c r="J7231" i="1"/>
  <c r="G7227" i="1"/>
  <c r="J7225" i="1"/>
  <c r="G7217" i="1"/>
  <c r="G7213" i="1"/>
  <c r="K7213" i="1" s="1"/>
  <c r="L7213" i="1" s="1"/>
  <c r="J7212" i="1"/>
  <c r="K7212" i="1" s="1"/>
  <c r="L7212" i="1" s="1"/>
  <c r="G7211" i="1"/>
  <c r="G7204" i="1"/>
  <c r="G7197" i="1"/>
  <c r="G7193" i="1"/>
  <c r="J7191" i="1"/>
  <c r="G7189" i="1"/>
  <c r="J7183" i="1"/>
  <c r="J7180" i="1"/>
  <c r="K7180" i="1" s="1"/>
  <c r="L7180" i="1" s="1"/>
  <c r="G7178" i="1"/>
  <c r="J7173" i="1"/>
  <c r="G7158" i="1"/>
  <c r="G7151" i="1"/>
  <c r="N7140" i="1"/>
  <c r="N7129" i="1"/>
  <c r="N7125" i="1"/>
  <c r="J7116" i="1"/>
  <c r="G7114" i="1"/>
  <c r="J7091" i="1"/>
  <c r="G7089" i="1"/>
  <c r="G7083" i="1"/>
  <c r="K7083" i="1" s="1"/>
  <c r="L7083" i="1" s="1"/>
  <c r="G7080" i="1"/>
  <c r="J7076" i="1"/>
  <c r="J7073" i="1"/>
  <c r="G7071" i="1"/>
  <c r="G7067" i="1"/>
  <c r="J7065" i="1"/>
  <c r="G7063" i="1"/>
  <c r="K7063" i="1" s="1"/>
  <c r="L7063" i="1" s="1"/>
  <c r="G7055" i="1"/>
  <c r="G7052" i="1"/>
  <c r="N7049" i="1"/>
  <c r="G7037" i="1"/>
  <c r="J7032" i="1"/>
  <c r="G7030" i="1"/>
  <c r="G7024" i="1"/>
  <c r="N7021" i="1"/>
  <c r="J7008" i="1"/>
  <c r="G6992" i="1"/>
  <c r="N6989" i="1"/>
  <c r="J6976" i="1"/>
  <c r="G6964" i="1"/>
  <c r="N6961" i="1"/>
  <c r="J6955" i="1"/>
  <c r="N6952" i="1"/>
  <c r="N6944" i="1"/>
  <c r="G6936" i="1"/>
  <c r="K6936" i="1" s="1"/>
  <c r="L6936" i="1" s="1"/>
  <c r="N6933" i="1"/>
  <c r="G6929" i="1"/>
  <c r="J6912" i="1"/>
  <c r="G6896" i="1"/>
  <c r="N6893" i="1"/>
  <c r="G6885" i="1"/>
  <c r="K6885" i="1" s="1"/>
  <c r="L6885" i="1" s="1"/>
  <c r="J6879" i="1"/>
  <c r="N6865" i="1"/>
  <c r="J6860" i="1"/>
  <c r="J6852" i="1"/>
  <c r="G6839" i="1"/>
  <c r="J6837" i="1"/>
  <c r="G6831" i="1"/>
  <c r="J6829" i="1"/>
  <c r="G6824" i="1"/>
  <c r="N6821" i="1"/>
  <c r="G6806" i="1"/>
  <c r="J6784" i="1"/>
  <c r="K6784" i="1" s="1"/>
  <c r="L6784" i="1" s="1"/>
  <c r="G6772" i="1"/>
  <c r="N6769" i="1"/>
  <c r="G6768" i="1"/>
  <c r="N6765" i="1"/>
  <c r="G6761" i="1"/>
  <c r="K6761" i="1" s="1"/>
  <c r="L6761" i="1" s="1"/>
  <c r="J6751" i="1"/>
  <c r="G6743" i="1"/>
  <c r="K6743" i="1" s="1"/>
  <c r="L6743" i="1" s="1"/>
  <c r="N6737" i="1"/>
  <c r="J6732" i="1"/>
  <c r="K6732" i="1" s="1"/>
  <c r="L6732" i="1" s="1"/>
  <c r="J6724" i="1"/>
  <c r="J6720" i="1"/>
  <c r="G6711" i="1"/>
  <c r="G6704" i="1"/>
  <c r="N6701" i="1"/>
  <c r="G6697" i="1"/>
  <c r="G6693" i="1"/>
  <c r="N6688" i="1"/>
  <c r="J6684" i="1"/>
  <c r="G6682" i="1"/>
  <c r="J6676" i="1"/>
  <c r="G6674" i="1"/>
  <c r="N6660" i="1"/>
  <c r="G6659" i="1"/>
  <c r="J6657" i="1"/>
  <c r="G6651" i="1"/>
  <c r="J6649" i="1"/>
  <c r="G6633" i="1"/>
  <c r="G6629" i="1"/>
  <c r="G6619" i="1"/>
  <c r="N6613" i="1"/>
  <c r="J6611" i="1"/>
  <c r="J6604" i="1"/>
  <c r="J6600" i="1"/>
  <c r="J6596" i="1"/>
  <c r="G6588" i="1"/>
  <c r="G6573" i="1"/>
  <c r="N6568" i="1"/>
  <c r="J6560" i="1"/>
  <c r="K6560" i="1" s="1"/>
  <c r="L6560" i="1" s="1"/>
  <c r="G6558" i="1"/>
  <c r="J6552" i="1"/>
  <c r="G6550" i="1"/>
  <c r="J6544" i="1"/>
  <c r="J6536" i="1"/>
  <c r="J6532" i="1"/>
  <c r="J6528" i="1"/>
  <c r="J6525" i="1"/>
  <c r="G6504" i="1"/>
  <c r="K6504" i="1" s="1"/>
  <c r="L6504" i="1" s="1"/>
  <c r="N6501" i="1"/>
  <c r="G6492" i="1"/>
  <c r="N6489" i="1"/>
  <c r="G6484" i="1"/>
  <c r="N6481" i="1"/>
  <c r="N6473" i="1"/>
  <c r="G6451" i="1"/>
  <c r="J6449" i="1"/>
  <c r="G6447" i="1"/>
  <c r="J6445" i="1"/>
  <c r="G6432" i="1"/>
  <c r="N6429" i="1"/>
  <c r="J6424" i="1"/>
  <c r="G6422" i="1"/>
  <c r="G6416" i="1"/>
  <c r="G6401" i="1"/>
  <c r="J6399" i="1"/>
  <c r="J6396" i="1"/>
  <c r="J6392" i="1"/>
  <c r="G6357" i="1"/>
  <c r="J6355" i="1"/>
  <c r="G6349" i="1"/>
  <c r="J6347" i="1"/>
  <c r="J6344" i="1"/>
  <c r="G6320" i="1"/>
  <c r="K6320" i="1" s="1"/>
  <c r="L6320" i="1" s="1"/>
  <c r="G6312" i="1"/>
  <c r="G6308" i="1"/>
  <c r="G6304" i="1"/>
  <c r="J6299" i="1"/>
  <c r="J6296" i="1"/>
  <c r="J6288" i="1"/>
  <c r="G6253" i="1"/>
  <c r="G6245" i="1"/>
  <c r="G6241" i="1"/>
  <c r="G6237" i="1"/>
  <c r="J6188" i="1"/>
  <c r="J6176" i="1"/>
  <c r="J6172" i="1"/>
  <c r="G6170" i="1"/>
  <c r="J6168" i="1"/>
  <c r="J6164" i="1"/>
  <c r="G6162" i="1"/>
  <c r="J6160" i="1"/>
  <c r="J6156" i="1"/>
  <c r="G6154" i="1"/>
  <c r="J6152" i="1"/>
  <c r="J6148" i="1"/>
  <c r="G6146" i="1"/>
  <c r="J6144" i="1"/>
  <c r="J6140" i="1"/>
  <c r="G6138" i="1"/>
  <c r="J6136" i="1"/>
  <c r="J6132" i="1"/>
  <c r="G6130" i="1"/>
  <c r="J6128" i="1"/>
  <c r="J6124" i="1"/>
  <c r="G6122" i="1"/>
  <c r="J6120" i="1"/>
  <c r="J6116" i="1"/>
  <c r="G5970" i="1"/>
  <c r="J5968" i="1"/>
  <c r="G5966" i="1"/>
  <c r="G5962" i="1"/>
  <c r="J5960" i="1"/>
  <c r="J5956" i="1"/>
  <c r="J5919" i="1"/>
  <c r="G5917" i="1"/>
  <c r="G5909" i="1"/>
  <c r="J5907" i="1"/>
  <c r="G5897" i="1"/>
  <c r="G5881" i="1"/>
  <c r="J5816" i="1"/>
  <c r="G5794" i="1"/>
  <c r="G5778" i="1"/>
  <c r="J5776" i="1"/>
  <c r="G5774" i="1"/>
  <c r="J5772" i="1"/>
  <c r="G5770" i="1"/>
  <c r="J5768" i="1"/>
  <c r="G5766" i="1"/>
  <c r="J5764" i="1"/>
  <c r="J5592" i="1"/>
  <c r="G5590" i="1"/>
  <c r="K5590" i="1" s="1"/>
  <c r="L5590" i="1" s="1"/>
  <c r="G5586" i="1"/>
  <c r="J5584" i="1"/>
  <c r="G5582" i="1"/>
  <c r="J5580" i="1"/>
  <c r="J5576" i="1"/>
  <c r="N5560" i="1"/>
  <c r="N5556" i="1"/>
  <c r="N5552" i="1"/>
  <c r="N5512" i="1"/>
  <c r="N5500" i="1"/>
  <c r="N5496" i="1"/>
  <c r="J5483" i="1"/>
  <c r="J5479" i="1"/>
  <c r="J5475" i="1"/>
  <c r="J5471" i="1"/>
  <c r="J5451" i="1"/>
  <c r="G5446" i="1"/>
  <c r="G5442" i="1"/>
  <c r="N5439" i="1"/>
  <c r="N5440" i="1" s="1"/>
  <c r="N5441" i="1" s="1"/>
  <c r="N5427" i="1"/>
  <c r="J5424" i="1"/>
  <c r="J5407" i="1"/>
  <c r="J5403" i="1"/>
  <c r="J5399" i="1"/>
  <c r="G5314" i="1"/>
  <c r="J5296" i="1"/>
  <c r="G5286" i="1"/>
  <c r="G5266" i="1"/>
  <c r="J5264" i="1"/>
  <c r="N5260" i="1"/>
  <c r="N5256" i="1"/>
  <c r="N5248" i="1"/>
  <c r="G5243" i="1"/>
  <c r="G5239" i="1"/>
  <c r="N5236" i="1"/>
  <c r="N5220" i="1"/>
  <c r="N5216" i="1"/>
  <c r="J5115" i="1"/>
  <c r="G5050" i="1"/>
  <c r="J4955" i="1"/>
  <c r="J4951" i="1"/>
  <c r="G4814" i="1"/>
  <c r="K4814" i="1" s="1"/>
  <c r="L4814" i="1" s="1"/>
  <c r="G4810" i="1"/>
  <c r="G4806" i="1"/>
  <c r="J4804" i="1"/>
  <c r="N4800" i="1"/>
  <c r="N4796" i="1"/>
  <c r="N4792" i="1"/>
  <c r="J4786" i="1"/>
  <c r="G4750" i="1"/>
  <c r="G4746" i="1"/>
  <c r="J4740" i="1"/>
  <c r="N4736" i="1"/>
  <c r="N4724" i="1"/>
  <c r="N4704" i="1"/>
  <c r="G4686" i="1"/>
  <c r="G4682" i="1"/>
  <c r="G4678" i="1"/>
  <c r="J4676" i="1"/>
  <c r="G4654" i="1"/>
  <c r="G4650" i="1"/>
  <c r="J4644" i="1"/>
  <c r="J4619" i="1"/>
  <c r="J4603" i="1"/>
  <c r="J4591" i="1"/>
  <c r="J4587" i="1"/>
  <c r="J4575" i="1"/>
  <c r="J4571" i="1"/>
  <c r="J4551" i="1"/>
  <c r="G4518" i="1"/>
  <c r="K4518" i="1" s="1"/>
  <c r="L4518" i="1" s="1"/>
  <c r="J4512" i="1"/>
  <c r="N4508" i="1"/>
  <c r="G4499" i="1"/>
  <c r="N4496" i="1"/>
  <c r="N4488" i="1"/>
  <c r="G4483" i="1"/>
  <c r="N4480" i="1"/>
  <c r="J4471" i="1"/>
  <c r="J4467" i="1"/>
  <c r="J4463" i="1"/>
  <c r="J4459" i="1"/>
  <c r="J4375" i="1"/>
  <c r="N4336" i="1"/>
  <c r="N4328" i="1"/>
  <c r="G4316" i="1"/>
  <c r="G4304" i="1"/>
  <c r="K4304" i="1" s="1"/>
  <c r="L4304" i="1" s="1"/>
  <c r="N4301" i="1"/>
  <c r="G4300" i="1"/>
  <c r="G4289" i="1"/>
  <c r="N4261" i="1"/>
  <c r="J4246" i="1"/>
  <c r="N4245" i="1"/>
  <c r="J4230" i="1"/>
  <c r="N4225" i="1"/>
  <c r="G4224" i="1"/>
  <c r="G4217" i="1"/>
  <c r="J4142" i="1"/>
  <c r="G4109" i="1"/>
  <c r="G4080" i="1"/>
  <c r="J4013" i="1"/>
  <c r="N4009" i="1"/>
  <c r="J4006" i="1"/>
  <c r="J3996" i="1"/>
  <c r="J3984" i="1"/>
  <c r="J3976" i="1"/>
  <c r="J3960" i="1"/>
  <c r="J3956" i="1"/>
  <c r="J3944" i="1"/>
  <c r="J3928" i="1"/>
  <c r="J3924" i="1"/>
  <c r="G3917" i="1"/>
  <c r="J3865" i="1"/>
  <c r="J3858" i="1"/>
  <c r="N3785" i="1"/>
  <c r="G3777" i="1"/>
  <c r="J3775" i="1"/>
  <c r="G3773" i="1"/>
  <c r="K3773" i="1" s="1"/>
  <c r="L3773" i="1" s="1"/>
  <c r="J3771" i="1"/>
  <c r="G3765" i="1"/>
  <c r="G3761" i="1"/>
  <c r="G3757" i="1"/>
  <c r="G3373" i="1"/>
  <c r="J3257" i="1"/>
  <c r="J2750" i="1"/>
  <c r="N2749" i="1"/>
  <c r="N2745" i="1"/>
  <c r="G2744" i="1"/>
  <c r="J2742" i="1"/>
  <c r="G2732" i="1"/>
  <c r="J2498" i="1"/>
  <c r="J2494" i="1"/>
  <c r="J2488" i="1"/>
  <c r="J2474" i="1"/>
  <c r="J2208" i="1"/>
  <c r="J2204" i="1"/>
  <c r="J2154" i="1"/>
  <c r="G2145" i="1"/>
  <c r="J2143" i="1"/>
  <c r="G2044" i="1"/>
  <c r="J2042" i="1"/>
  <c r="G2040" i="1"/>
  <c r="J1997" i="1"/>
  <c r="G1948" i="1"/>
  <c r="N5111" i="1"/>
  <c r="N5112" i="1"/>
  <c r="G8167" i="1"/>
  <c r="K8167" i="1" s="1"/>
  <c r="L8167" i="1" s="1"/>
  <c r="J8161" i="1"/>
  <c r="J8157" i="1"/>
  <c r="J8114" i="1"/>
  <c r="G8112" i="1"/>
  <c r="G8104" i="1"/>
  <c r="J8086" i="1"/>
  <c r="J8077" i="1"/>
  <c r="N8073" i="1"/>
  <c r="G8052" i="1"/>
  <c r="G8037" i="1"/>
  <c r="G8029" i="1"/>
  <c r="G8011" i="1"/>
  <c r="J8009" i="1"/>
  <c r="G7995" i="1"/>
  <c r="J7993" i="1"/>
  <c r="G7953" i="1"/>
  <c r="G7912" i="1"/>
  <c r="G7871" i="1"/>
  <c r="G7856" i="1"/>
  <c r="G7819" i="1"/>
  <c r="G7808" i="1"/>
  <c r="K7808" i="1" s="1"/>
  <c r="L7808" i="1" s="1"/>
  <c r="N7801" i="1"/>
  <c r="G7788" i="1"/>
  <c r="G7735" i="1"/>
  <c r="J7733" i="1"/>
  <c r="J7723" i="1"/>
  <c r="J7683" i="1"/>
  <c r="J7609" i="1"/>
  <c r="G7600" i="1"/>
  <c r="J7596" i="1"/>
  <c r="G7592" i="1"/>
  <c r="G7580" i="1"/>
  <c r="K7580" i="1" s="1"/>
  <c r="L7580" i="1" s="1"/>
  <c r="G7567" i="1"/>
  <c r="J7561" i="1"/>
  <c r="J7547" i="1"/>
  <c r="K7547" i="1" s="1"/>
  <c r="L7547" i="1" s="1"/>
  <c r="J7539" i="1"/>
  <c r="K7539" i="1" s="1"/>
  <c r="L7539" i="1" s="1"/>
  <c r="G7531" i="1"/>
  <c r="N7505" i="1"/>
  <c r="J7467" i="1"/>
  <c r="J7429" i="1"/>
  <c r="J7427" i="1"/>
  <c r="J7415" i="1"/>
  <c r="J7401" i="1"/>
  <c r="J7399" i="1"/>
  <c r="J7383" i="1"/>
  <c r="K7383" i="1" s="1"/>
  <c r="L7383" i="1" s="1"/>
  <c r="G7379" i="1"/>
  <c r="J7361" i="1"/>
  <c r="J7357" i="1"/>
  <c r="G7347" i="1"/>
  <c r="G7337" i="1"/>
  <c r="G7286" i="1"/>
  <c r="G7276" i="1"/>
  <c r="K7276" i="1" s="1"/>
  <c r="L7276" i="1" s="1"/>
  <c r="G7257" i="1"/>
  <c r="G7249" i="1"/>
  <c r="G7229" i="1"/>
  <c r="G7220" i="1"/>
  <c r="K7220" i="1" s="1"/>
  <c r="L7220" i="1" s="1"/>
  <c r="G7216" i="1"/>
  <c r="N7185" i="1"/>
  <c r="J7176" i="1"/>
  <c r="K7176" i="1" s="1"/>
  <c r="L7176" i="1" s="1"/>
  <c r="G7170" i="1"/>
  <c r="J7159" i="1"/>
  <c r="G7154" i="1"/>
  <c r="G7148" i="1"/>
  <c r="G7124" i="1"/>
  <c r="N7097" i="1"/>
  <c r="G7088" i="1"/>
  <c r="J7068" i="1"/>
  <c r="G7058" i="1"/>
  <c r="J7049" i="1"/>
  <c r="G7026" i="1"/>
  <c r="J7019" i="1"/>
  <c r="J7013" i="1"/>
  <c r="N7012" i="1"/>
  <c r="G7005" i="1"/>
  <c r="G6999" i="1"/>
  <c r="G6995" i="1"/>
  <c r="J6989" i="1"/>
  <c r="G6928" i="1"/>
  <c r="N6921" i="1"/>
  <c r="G6920" i="1"/>
  <c r="G6891" i="1"/>
  <c r="J6889" i="1"/>
  <c r="G6884" i="1"/>
  <c r="J6840" i="1"/>
  <c r="J6817" i="1"/>
  <c r="N6809" i="1"/>
  <c r="G6802" i="1"/>
  <c r="G6799" i="1"/>
  <c r="J6797" i="1"/>
  <c r="G6756" i="1"/>
  <c r="J6747" i="1"/>
  <c r="J6705" i="1"/>
  <c r="G6703" i="1"/>
  <c r="J6701" i="1"/>
  <c r="N6697" i="1"/>
  <c r="N6689" i="1"/>
  <c r="J6679" i="1"/>
  <c r="J6664" i="1"/>
  <c r="J6656" i="1"/>
  <c r="N6637" i="1"/>
  <c r="G6628" i="1"/>
  <c r="G6587" i="1"/>
  <c r="G6572" i="1"/>
  <c r="N6569" i="1"/>
  <c r="G6565" i="1"/>
  <c r="J6555" i="1"/>
  <c r="J6547" i="1"/>
  <c r="G6499" i="1"/>
  <c r="J6497" i="1"/>
  <c r="G6439" i="1"/>
  <c r="J6433" i="1"/>
  <c r="G6408" i="1"/>
  <c r="G6400" i="1"/>
  <c r="J6395" i="1"/>
  <c r="G6389" i="1"/>
  <c r="J6387" i="1"/>
  <c r="J6376" i="1"/>
  <c r="G6352" i="1"/>
  <c r="J6332" i="1"/>
  <c r="J6328" i="1"/>
  <c r="J6280" i="1"/>
  <c r="J6228" i="1"/>
  <c r="J6220" i="1"/>
  <c r="G6181" i="1"/>
  <c r="G6173" i="1"/>
  <c r="G6165" i="1"/>
  <c r="G6145" i="1"/>
  <c r="G6141" i="1"/>
  <c r="G6133" i="1"/>
  <c r="G6129" i="1"/>
  <c r="G6125" i="1"/>
  <c r="G6117" i="1"/>
  <c r="G6113" i="1"/>
  <c r="G6105" i="1"/>
  <c r="G6097" i="1"/>
  <c r="G6093" i="1"/>
  <c r="G6089" i="1"/>
  <c r="G6081" i="1"/>
  <c r="G6073" i="1"/>
  <c r="G6065" i="1"/>
  <c r="G6061" i="1"/>
  <c r="G6041" i="1"/>
  <c r="G6037" i="1"/>
  <c r="G6033" i="1"/>
  <c r="G6025" i="1"/>
  <c r="G6009" i="1"/>
  <c r="G6005" i="1"/>
  <c r="G5997" i="1"/>
  <c r="G5989" i="1"/>
  <c r="G5985" i="1"/>
  <c r="G5981" i="1"/>
  <c r="G5961" i="1"/>
  <c r="G5953" i="1"/>
  <c r="G5817" i="1"/>
  <c r="G5550" i="1"/>
  <c r="G5518" i="1"/>
  <c r="J5315" i="1"/>
  <c r="G5210" i="1"/>
  <c r="J5192" i="1"/>
  <c r="G5171" i="1"/>
  <c r="N5164" i="1"/>
  <c r="N5156" i="1"/>
  <c r="G4990" i="1"/>
  <c r="G4894" i="1"/>
  <c r="K4894" i="1" s="1"/>
  <c r="L4894" i="1" s="1"/>
  <c r="G4786" i="1"/>
  <c r="G4372" i="1"/>
  <c r="J4194" i="1"/>
  <c r="G4189" i="1"/>
  <c r="J4187" i="1"/>
  <c r="G4177" i="1"/>
  <c r="G4173" i="1"/>
  <c r="J4074" i="1"/>
  <c r="G4052" i="1"/>
  <c r="J4050" i="1"/>
  <c r="G3916" i="1"/>
  <c r="J3914" i="1"/>
  <c r="N3909" i="1"/>
  <c r="J3898" i="1"/>
  <c r="G3889" i="1"/>
  <c r="G3501" i="1"/>
  <c r="J3401" i="1"/>
  <c r="J8172" i="1"/>
  <c r="N8171" i="1"/>
  <c r="G8166" i="1"/>
  <c r="N8152" i="1"/>
  <c r="G8135" i="1"/>
  <c r="J8133" i="1"/>
  <c r="G8131" i="1"/>
  <c r="J8129" i="1"/>
  <c r="G8127" i="1"/>
  <c r="J8125" i="1"/>
  <c r="G8124" i="1"/>
  <c r="J8122" i="1"/>
  <c r="J8118" i="1"/>
  <c r="J8112" i="1"/>
  <c r="N8112" i="1"/>
  <c r="J8104" i="1"/>
  <c r="N8104" i="1"/>
  <c r="G8103" i="1"/>
  <c r="G8087" i="1"/>
  <c r="G8081" i="1"/>
  <c r="J8072" i="1"/>
  <c r="N8072" i="1"/>
  <c r="N8060" i="1"/>
  <c r="G8051" i="1"/>
  <c r="J8044" i="1"/>
  <c r="N8044" i="1"/>
  <c r="G8043" i="1"/>
  <c r="G8035" i="1"/>
  <c r="N8033" i="1"/>
  <c r="G8031" i="1"/>
  <c r="J8029" i="1"/>
  <c r="G8027" i="1"/>
  <c r="J8025" i="1"/>
  <c r="G8023" i="1"/>
  <c r="J8021" i="1"/>
  <c r="G8019" i="1"/>
  <c r="J7996" i="1"/>
  <c r="N7995" i="1"/>
  <c r="G7993" i="1"/>
  <c r="N7984" i="1"/>
  <c r="G7983" i="1"/>
  <c r="J7964" i="1"/>
  <c r="N7963" i="1"/>
  <c r="N7960" i="1"/>
  <c r="N7961" i="1" s="1"/>
  <c r="J7953" i="1"/>
  <c r="N7953" i="1"/>
  <c r="G7951" i="1"/>
  <c r="J7949" i="1"/>
  <c r="G7947" i="1"/>
  <c r="J7945" i="1"/>
  <c r="N7945" i="1"/>
  <c r="J7941" i="1"/>
  <c r="N7941" i="1"/>
  <c r="G7939" i="1"/>
  <c r="J7932" i="1"/>
  <c r="N7931" i="1"/>
  <c r="N7928" i="1"/>
  <c r="J7913" i="1"/>
  <c r="N7912" i="1"/>
  <c r="G7911" i="1"/>
  <c r="N7908" i="1"/>
  <c r="J7900" i="1"/>
  <c r="N7899" i="1"/>
  <c r="G7888" i="1"/>
  <c r="K7888" i="1" s="1"/>
  <c r="L7888" i="1" s="1"/>
  <c r="N7881" i="1"/>
  <c r="N7868" i="1"/>
  <c r="J7857" i="1"/>
  <c r="J7856" i="1"/>
  <c r="N7856" i="1"/>
  <c r="J7852" i="1"/>
  <c r="N7852" i="1"/>
  <c r="G7847" i="1"/>
  <c r="J7844" i="1"/>
  <c r="J7841" i="1"/>
  <c r="N7840" i="1"/>
  <c r="G7831" i="1"/>
  <c r="N7829" i="1"/>
  <c r="G7827" i="1"/>
  <c r="N7825" i="1"/>
  <c r="G7824" i="1"/>
  <c r="J7809" i="1"/>
  <c r="N7808" i="1"/>
  <c r="G7807" i="1"/>
  <c r="N7804" i="1"/>
  <c r="J7800" i="1"/>
  <c r="N7800" i="1"/>
  <c r="G7795" i="1"/>
  <c r="K7795" i="1" s="1"/>
  <c r="L7795" i="1" s="1"/>
  <c r="J7788" i="1"/>
  <c r="N7788" i="1"/>
  <c r="G7780" i="1"/>
  <c r="J7778" i="1"/>
  <c r="G7775" i="1"/>
  <c r="J7770" i="1"/>
  <c r="J7764" i="1"/>
  <c r="J7763" i="1"/>
  <c r="J7760" i="1"/>
  <c r="J7752" i="1"/>
  <c r="J7749" i="1"/>
  <c r="J7744" i="1"/>
  <c r="N7743" i="1"/>
  <c r="N7744" i="1" s="1"/>
  <c r="N7740" i="1"/>
  <c r="J7731" i="1"/>
  <c r="G7719" i="1"/>
  <c r="N7717" i="1"/>
  <c r="G7715" i="1"/>
  <c r="N7713" i="1"/>
  <c r="G7711" i="1"/>
  <c r="N7709" i="1"/>
  <c r="G7707" i="1"/>
  <c r="N7705" i="1"/>
  <c r="G7703" i="1"/>
  <c r="N7701" i="1"/>
  <c r="G7699" i="1"/>
  <c r="N7696" i="1"/>
  <c r="G7696" i="1"/>
  <c r="J7693" i="1"/>
  <c r="N7693" i="1"/>
  <c r="G7691" i="1"/>
  <c r="G7688" i="1"/>
  <c r="G7687" i="1"/>
  <c r="J7685" i="1"/>
  <c r="N7685" i="1"/>
  <c r="G7683" i="1"/>
  <c r="J7681" i="1"/>
  <c r="N7681" i="1"/>
  <c r="G7679" i="1"/>
  <c r="J7677" i="1"/>
  <c r="N7677" i="1"/>
  <c r="G7675" i="1"/>
  <c r="J7673" i="1"/>
  <c r="N7673" i="1"/>
  <c r="G7671" i="1"/>
  <c r="J7669" i="1"/>
  <c r="N7669" i="1"/>
  <c r="G7667" i="1"/>
  <c r="J7665" i="1"/>
  <c r="N7665" i="1"/>
  <c r="G7663" i="1"/>
  <c r="J7661" i="1"/>
  <c r="N7661" i="1"/>
  <c r="G7659" i="1"/>
  <c r="J7657" i="1"/>
  <c r="N7657" i="1"/>
  <c r="G7655" i="1"/>
  <c r="J7653" i="1"/>
  <c r="N7653" i="1"/>
  <c r="G7651" i="1"/>
  <c r="J7649" i="1"/>
  <c r="N7649" i="1"/>
  <c r="G7647" i="1"/>
  <c r="J7645" i="1"/>
  <c r="N7645" i="1"/>
  <c r="G7643" i="1"/>
  <c r="J7641" i="1"/>
  <c r="N7641" i="1"/>
  <c r="G7639" i="1"/>
  <c r="J7637" i="1"/>
  <c r="N7637" i="1"/>
  <c r="G7635" i="1"/>
  <c r="J7621" i="1"/>
  <c r="J7620" i="1"/>
  <c r="N7620" i="1"/>
  <c r="G7619" i="1"/>
  <c r="G7615" i="1"/>
  <c r="N7613" i="1"/>
  <c r="G7612" i="1"/>
  <c r="J7601" i="1"/>
  <c r="N7600" i="1"/>
  <c r="G7599" i="1"/>
  <c r="G7596" i="1"/>
  <c r="J7592" i="1"/>
  <c r="N7592" i="1"/>
  <c r="G7591" i="1"/>
  <c r="G7588" i="1"/>
  <c r="J7584" i="1"/>
  <c r="N7584" i="1"/>
  <c r="J7577" i="1"/>
  <c r="N7576" i="1"/>
  <c r="G7572" i="1"/>
  <c r="K7572" i="1" s="1"/>
  <c r="L7572" i="1" s="1"/>
  <c r="J7567" i="1"/>
  <c r="J7564" i="1"/>
  <c r="J7560" i="1"/>
  <c r="J7552" i="1"/>
  <c r="N7552" i="1"/>
  <c r="J7549" i="1"/>
  <c r="N7545" i="1"/>
  <c r="G7543" i="1"/>
  <c r="G7540" i="1"/>
  <c r="J7536" i="1"/>
  <c r="J7531" i="1"/>
  <c r="N7531" i="1"/>
  <c r="N7532" i="1" s="1"/>
  <c r="N7525" i="1"/>
  <c r="G7523" i="1"/>
  <c r="N7521" i="1"/>
  <c r="G7520" i="1"/>
  <c r="J7516" i="1"/>
  <c r="G7511" i="1"/>
  <c r="J7505" i="1"/>
  <c r="N7504" i="1"/>
  <c r="G7500" i="1"/>
  <c r="N7497" i="1"/>
  <c r="J7483" i="1"/>
  <c r="K7483" i="1" s="1"/>
  <c r="L7483" i="1" s="1"/>
  <c r="G7479" i="1"/>
  <c r="G7472" i="1"/>
  <c r="N7469" i="1"/>
  <c r="J7468" i="1"/>
  <c r="G7467" i="1"/>
  <c r="J7455" i="1"/>
  <c r="J7452" i="1"/>
  <c r="J7447" i="1"/>
  <c r="G7443" i="1"/>
  <c r="G7436" i="1"/>
  <c r="N7433" i="1"/>
  <c r="J7431" i="1"/>
  <c r="N7431" i="1"/>
  <c r="J7425" i="1"/>
  <c r="J7421" i="1"/>
  <c r="G7419" i="1"/>
  <c r="N7416" i="1"/>
  <c r="G7416" i="1"/>
  <c r="N7413" i="1"/>
  <c r="G7411" i="1"/>
  <c r="G7408" i="1"/>
  <c r="G7407" i="1"/>
  <c r="J7400" i="1"/>
  <c r="K7400" i="1" s="1"/>
  <c r="L7400" i="1" s="1"/>
  <c r="J7397" i="1"/>
  <c r="N7393" i="1"/>
  <c r="J7392" i="1"/>
  <c r="N7391" i="1"/>
  <c r="G7387" i="1"/>
  <c r="N7385" i="1"/>
  <c r="G7384" i="1"/>
  <c r="J7380" i="1"/>
  <c r="J7373" i="1"/>
  <c r="N7372" i="1"/>
  <c r="G7370" i="1"/>
  <c r="G7368" i="1"/>
  <c r="J7365" i="1"/>
  <c r="J7363" i="1"/>
  <c r="N7363" i="1"/>
  <c r="G7357" i="1"/>
  <c r="J7351" i="1"/>
  <c r="G7349" i="1"/>
  <c r="J7348" i="1"/>
  <c r="J7343" i="1"/>
  <c r="J7337" i="1"/>
  <c r="J7329" i="1"/>
  <c r="G7325" i="1"/>
  <c r="J7324" i="1"/>
  <c r="N7320" i="1"/>
  <c r="G7316" i="1"/>
  <c r="J7311" i="1"/>
  <c r="J7308" i="1"/>
  <c r="G7305" i="1"/>
  <c r="J7304" i="1"/>
  <c r="N7297" i="1"/>
  <c r="G7284" i="1"/>
  <c r="N7281" i="1"/>
  <c r="N7276" i="1"/>
  <c r="G7274" i="1"/>
  <c r="N7268" i="1"/>
  <c r="N7269" i="1" s="1"/>
  <c r="G7268" i="1"/>
  <c r="J7259" i="1"/>
  <c r="G7258" i="1"/>
  <c r="J7253" i="1"/>
  <c r="J7249" i="1"/>
  <c r="N7245" i="1"/>
  <c r="J7236" i="1"/>
  <c r="N7236" i="1"/>
  <c r="G7231" i="1"/>
  <c r="G7230" i="1"/>
  <c r="J7229" i="1"/>
  <c r="J7223" i="1"/>
  <c r="G7214" i="1"/>
  <c r="G7208" i="1"/>
  <c r="J7201" i="1"/>
  <c r="J7200" i="1"/>
  <c r="N7200" i="1"/>
  <c r="G7195" i="1"/>
  <c r="J7185" i="1"/>
  <c r="N7184" i="1"/>
  <c r="J7177" i="1"/>
  <c r="N7173" i="1"/>
  <c r="G7172" i="1"/>
  <c r="N7169" i="1"/>
  <c r="G7167" i="1"/>
  <c r="N7164" i="1"/>
  <c r="G7160" i="1"/>
  <c r="N7157" i="1"/>
  <c r="N7148" i="1"/>
  <c r="G7146" i="1"/>
  <c r="N7124" i="1"/>
  <c r="G7122" i="1"/>
  <c r="J7121" i="1"/>
  <c r="G7119" i="1"/>
  <c r="J7113" i="1"/>
  <c r="N7111" i="1"/>
  <c r="N7107" i="1"/>
  <c r="J7100" i="1"/>
  <c r="G7094" i="1"/>
  <c r="J7093" i="1"/>
  <c r="N7092" i="1"/>
  <c r="G7086" i="1"/>
  <c r="G7072" i="1"/>
  <c r="G7060" i="1"/>
  <c r="N7057" i="1"/>
  <c r="N7044" i="1"/>
  <c r="G7039" i="1"/>
  <c r="N7025" i="1"/>
  <c r="J7024" i="1"/>
  <c r="G7019" i="1"/>
  <c r="G7016" i="1"/>
  <c r="J7012" i="1"/>
  <c r="G7011" i="1"/>
  <c r="J7009" i="1"/>
  <c r="G7007" i="1"/>
  <c r="J7005" i="1"/>
  <c r="N7005" i="1"/>
  <c r="G7004" i="1"/>
  <c r="G7001" i="1"/>
  <c r="J6999" i="1"/>
  <c r="G6997" i="1"/>
  <c r="J6995" i="1"/>
  <c r="G6993" i="1"/>
  <c r="J6992" i="1"/>
  <c r="G6984" i="1"/>
  <c r="J6980" i="1"/>
  <c r="J6977" i="1"/>
  <c r="G6975" i="1"/>
  <c r="J6973" i="1"/>
  <c r="N6973" i="1"/>
  <c r="G6969" i="1"/>
  <c r="J6967" i="1"/>
  <c r="G6965" i="1"/>
  <c r="J6964" i="1"/>
  <c r="J6959" i="1"/>
  <c r="J6953" i="1"/>
  <c r="G6951" i="1"/>
  <c r="J6949" i="1"/>
  <c r="N6945" i="1"/>
  <c r="N6928" i="1"/>
  <c r="G6926" i="1"/>
  <c r="J6924" i="1"/>
  <c r="G6922" i="1"/>
  <c r="J6920" i="1"/>
  <c r="N6920" i="1"/>
  <c r="N6916" i="1"/>
  <c r="G6911" i="1"/>
  <c r="G6907" i="1"/>
  <c r="J6905" i="1"/>
  <c r="N6905" i="1"/>
  <c r="G6889" i="1"/>
  <c r="N6884" i="1"/>
  <c r="J6880" i="1"/>
  <c r="N6880" i="1"/>
  <c r="G6875" i="1"/>
  <c r="J6868" i="1"/>
  <c r="J6867" i="1"/>
  <c r="N6864" i="1"/>
  <c r="N6856" i="1"/>
  <c r="G6855" i="1"/>
  <c r="J6853" i="1"/>
  <c r="G6844" i="1"/>
  <c r="G6840" i="1"/>
  <c r="G6825" i="1"/>
  <c r="G6817" i="1"/>
  <c r="J6812" i="1"/>
  <c r="N6812" i="1"/>
  <c r="G6810" i="1"/>
  <c r="G6804" i="1"/>
  <c r="N6801" i="1"/>
  <c r="G6787" i="1"/>
  <c r="J6785" i="1"/>
  <c r="G6783" i="1"/>
  <c r="J6781" i="1"/>
  <c r="N6781" i="1"/>
  <c r="N6764" i="1"/>
  <c r="J6756" i="1"/>
  <c r="J6752" i="1"/>
  <c r="N6752" i="1"/>
  <c r="J6740" i="1"/>
  <c r="J6739" i="1"/>
  <c r="N6736" i="1"/>
  <c r="N6728" i="1"/>
  <c r="G6727" i="1"/>
  <c r="J6725" i="1"/>
  <c r="G6719" i="1"/>
  <c r="N6717" i="1"/>
  <c r="G6712" i="1"/>
  <c r="N6700" i="1"/>
  <c r="N6696" i="1"/>
  <c r="J6692" i="1"/>
  <c r="J6685" i="1"/>
  <c r="J6681" i="1"/>
  <c r="J6677" i="1"/>
  <c r="J6673" i="1"/>
  <c r="G6667" i="1"/>
  <c r="J6665" i="1"/>
  <c r="G6664" i="1"/>
  <c r="N6661" i="1"/>
  <c r="N6657" i="1"/>
  <c r="G6652" i="1"/>
  <c r="G6643" i="1"/>
  <c r="J6640" i="1"/>
  <c r="J6636" i="1"/>
  <c r="J6628" i="1"/>
  <c r="N6628" i="1"/>
  <c r="J6624" i="1"/>
  <c r="J6616" i="1"/>
  <c r="J6615" i="1"/>
  <c r="N6612" i="1"/>
  <c r="G6607" i="1"/>
  <c r="J6605" i="1"/>
  <c r="G6595" i="1"/>
  <c r="J6593" i="1"/>
  <c r="N6591" i="1"/>
  <c r="G6579" i="1"/>
  <c r="J6576" i="1"/>
  <c r="N6576" i="1"/>
  <c r="J6572" i="1"/>
  <c r="G6564" i="1"/>
  <c r="J6557" i="1"/>
  <c r="J6553" i="1"/>
  <c r="J6549" i="1"/>
  <c r="J6545" i="1"/>
  <c r="N6540" i="1"/>
  <c r="G6539" i="1"/>
  <c r="J6537" i="1"/>
  <c r="G6524" i="1"/>
  <c r="N6520" i="1"/>
  <c r="J6516" i="1"/>
  <c r="G6512" i="1"/>
  <c r="N6509" i="1"/>
  <c r="G6505" i="1"/>
  <c r="G6497" i="1"/>
  <c r="J6495" i="1"/>
  <c r="J6492" i="1"/>
  <c r="J6487" i="1"/>
  <c r="J6484" i="1"/>
  <c r="N6468" i="1"/>
  <c r="G6456" i="1"/>
  <c r="G6452" i="1"/>
  <c r="G6444" i="1"/>
  <c r="N6441" i="1"/>
  <c r="G6437" i="1"/>
  <c r="G6433" i="1"/>
  <c r="K6433" i="1" s="1"/>
  <c r="L6433" i="1" s="1"/>
  <c r="G6426" i="1"/>
  <c r="G6413" i="1"/>
  <c r="J6411" i="1"/>
  <c r="N6411" i="1"/>
  <c r="J6408" i="1"/>
  <c r="J6394" i="1"/>
  <c r="J6390" i="1"/>
  <c r="J6386" i="1"/>
  <c r="G6384" i="1"/>
  <c r="G6377" i="1"/>
  <c r="G6376" i="1"/>
  <c r="G6372" i="1"/>
  <c r="G6368" i="1"/>
  <c r="J6363" i="1"/>
  <c r="J6360" i="1"/>
  <c r="J6352" i="1"/>
  <c r="G6329" i="1"/>
  <c r="G6317" i="1"/>
  <c r="J6315" i="1"/>
  <c r="N6315" i="1"/>
  <c r="N6307" i="1"/>
  <c r="G6305" i="1"/>
  <c r="J6303" i="1"/>
  <c r="N6303" i="1"/>
  <c r="J6300" i="1"/>
  <c r="J6294" i="1"/>
  <c r="J6290" i="1"/>
  <c r="J6282" i="1"/>
  <c r="G6280" i="1"/>
  <c r="G6276" i="1"/>
  <c r="G6272" i="1"/>
  <c r="J6267" i="1"/>
  <c r="J6264" i="1"/>
  <c r="N6263" i="1"/>
  <c r="J6252" i="1"/>
  <c r="J6240" i="1"/>
  <c r="N6226" i="1"/>
  <c r="N6218" i="1"/>
  <c r="N6215" i="1"/>
  <c r="G6213" i="1"/>
  <c r="N6211" i="1"/>
  <c r="G6209" i="1"/>
  <c r="G6205" i="1"/>
  <c r="J6196" i="1"/>
  <c r="J6170" i="1"/>
  <c r="J6162" i="1"/>
  <c r="J6154" i="1"/>
  <c r="J6146" i="1"/>
  <c r="J6138" i="1"/>
  <c r="J6130" i="1"/>
  <c r="J6122" i="1"/>
  <c r="J6114" i="1"/>
  <c r="J6106" i="1"/>
  <c r="J6098" i="1"/>
  <c r="J6090" i="1"/>
  <c r="J6082" i="1"/>
  <c r="G6079" i="1"/>
  <c r="J6074" i="1"/>
  <c r="J6066" i="1"/>
  <c r="G6063" i="1"/>
  <c r="J6058" i="1"/>
  <c r="G6055" i="1"/>
  <c r="J6050" i="1"/>
  <c r="G6047" i="1"/>
  <c r="J6042" i="1"/>
  <c r="G6039" i="1"/>
  <c r="J6034" i="1"/>
  <c r="G6031" i="1"/>
  <c r="J6026" i="1"/>
  <c r="G6023" i="1"/>
  <c r="J6018" i="1"/>
  <c r="G6015" i="1"/>
  <c r="J6010" i="1"/>
  <c r="G6007" i="1"/>
  <c r="J6002" i="1"/>
  <c r="G5999" i="1"/>
  <c r="J5994" i="1"/>
  <c r="G5991" i="1"/>
  <c r="J5986" i="1"/>
  <c r="G5983" i="1"/>
  <c r="J5978" i="1"/>
  <c r="G5975" i="1"/>
  <c r="J5970" i="1"/>
  <c r="G5942" i="1"/>
  <c r="G5941" i="1"/>
  <c r="J5939" i="1"/>
  <c r="G5929" i="1"/>
  <c r="G5906" i="1"/>
  <c r="K5906" i="1" s="1"/>
  <c r="L5906" i="1" s="1"/>
  <c r="J5880" i="1"/>
  <c r="G5874" i="1"/>
  <c r="G5870" i="1"/>
  <c r="J5864" i="1"/>
  <c r="J5860" i="1"/>
  <c r="J5727" i="1"/>
  <c r="G5725" i="1"/>
  <c r="G5717" i="1"/>
  <c r="G5705" i="1"/>
  <c r="G5697" i="1"/>
  <c r="J5695" i="1"/>
  <c r="G5693" i="1"/>
  <c r="G5629" i="1"/>
  <c r="G5619" i="1"/>
  <c r="G5615" i="1"/>
  <c r="G5607" i="1"/>
  <c r="J5602" i="1"/>
  <c r="J5594" i="1"/>
  <c r="J5547" i="1"/>
  <c r="G5525" i="1"/>
  <c r="G5521" i="1"/>
  <c r="G5390" i="1"/>
  <c r="G5386" i="1"/>
  <c r="G5378" i="1"/>
  <c r="G5374" i="1"/>
  <c r="G5370" i="1"/>
  <c r="G5366" i="1"/>
  <c r="J5364" i="1"/>
  <c r="G5350" i="1"/>
  <c r="J5328" i="1"/>
  <c r="N5324" i="1"/>
  <c r="N5320" i="1"/>
  <c r="N5316" i="1"/>
  <c r="J5062" i="1"/>
  <c r="J5058" i="1"/>
  <c r="J5054" i="1"/>
  <c r="G4954" i="1"/>
  <c r="N4952" i="1"/>
  <c r="G4926" i="1"/>
  <c r="G4893" i="1"/>
  <c r="G4785" i="1"/>
  <c r="N4552" i="1"/>
  <c r="N4456" i="1"/>
  <c r="G4429" i="1"/>
  <c r="N4276" i="1"/>
  <c r="N4204" i="1"/>
  <c r="N4060" i="1"/>
  <c r="N4061" i="1" s="1"/>
  <c r="K3816" i="1"/>
  <c r="L3816" i="1" s="1"/>
  <c r="G3809" i="1"/>
  <c r="N3580" i="1"/>
  <c r="G3569" i="1"/>
  <c r="G3565" i="1"/>
  <c r="N3197" i="1"/>
  <c r="G3196" i="1"/>
  <c r="J3188" i="1"/>
  <c r="N2936" i="1"/>
  <c r="J2933" i="1"/>
  <c r="G2917" i="1"/>
  <c r="N2309" i="1"/>
  <c r="G2308" i="1"/>
  <c r="J2287" i="1"/>
  <c r="N2286" i="1"/>
  <c r="N1849" i="1"/>
  <c r="G5889" i="1"/>
  <c r="J5887" i="1"/>
  <c r="G5885" i="1"/>
  <c r="N5858" i="1"/>
  <c r="G5810" i="1"/>
  <c r="G5806" i="1"/>
  <c r="J5804" i="1"/>
  <c r="J5800" i="1"/>
  <c r="G5798" i="1"/>
  <c r="J5796" i="1"/>
  <c r="G5749" i="1"/>
  <c r="G5737" i="1"/>
  <c r="G5714" i="1"/>
  <c r="J5712" i="1"/>
  <c r="G5710" i="1"/>
  <c r="J5708" i="1"/>
  <c r="G5706" i="1"/>
  <c r="J5704" i="1"/>
  <c r="G5702" i="1"/>
  <c r="J5700" i="1"/>
  <c r="J5663" i="1"/>
  <c r="G5657" i="1"/>
  <c r="G5645" i="1"/>
  <c r="J5603" i="1"/>
  <c r="N5574" i="1"/>
  <c r="J5532" i="1"/>
  <c r="N5527" i="1"/>
  <c r="G5526" i="1"/>
  <c r="G5522" i="1"/>
  <c r="G5516" i="1"/>
  <c r="G5482" i="1"/>
  <c r="G5462" i="1"/>
  <c r="G5458" i="1"/>
  <c r="G5450" i="1"/>
  <c r="G5435" i="1"/>
  <c r="G5431" i="1"/>
  <c r="N5428" i="1"/>
  <c r="N5424" i="1"/>
  <c r="N5420" i="1"/>
  <c r="N5416" i="1"/>
  <c r="N5395" i="1"/>
  <c r="G5394" i="1"/>
  <c r="J5392" i="1"/>
  <c r="G5371" i="1"/>
  <c r="G5367" i="1"/>
  <c r="N5364" i="1"/>
  <c r="N5356" i="1"/>
  <c r="N5352" i="1"/>
  <c r="N5348" i="1"/>
  <c r="G5339" i="1"/>
  <c r="G5335" i="1"/>
  <c r="G5307" i="1"/>
  <c r="G5303" i="1"/>
  <c r="N5292" i="1"/>
  <c r="N5288" i="1"/>
  <c r="N5284" i="1"/>
  <c r="G5275" i="1"/>
  <c r="G5271" i="1"/>
  <c r="G5252" i="1"/>
  <c r="G5203" i="1"/>
  <c r="K5203" i="1" s="1"/>
  <c r="L5203" i="1" s="1"/>
  <c r="G5199" i="1"/>
  <c r="N5192" i="1"/>
  <c r="G5180" i="1"/>
  <c r="G5144" i="1"/>
  <c r="J5127" i="1"/>
  <c r="J5123" i="1"/>
  <c r="J5119" i="1"/>
  <c r="G5112" i="1"/>
  <c r="G5080" i="1"/>
  <c r="G5048" i="1"/>
  <c r="G5016" i="1"/>
  <c r="J5011" i="1"/>
  <c r="J5007" i="1"/>
  <c r="J5000" i="1"/>
  <c r="N4996" i="1"/>
  <c r="N4997" i="1" s="1"/>
  <c r="N4992" i="1"/>
  <c r="G4952" i="1"/>
  <c r="J4947" i="1"/>
  <c r="J4943" i="1"/>
  <c r="G4938" i="1"/>
  <c r="J4936" i="1"/>
  <c r="J4899" i="1"/>
  <c r="J4895" i="1"/>
  <c r="G4883" i="1"/>
  <c r="G4879" i="1"/>
  <c r="N4876" i="1"/>
  <c r="J4859" i="1"/>
  <c r="J4855" i="1"/>
  <c r="J4851" i="1"/>
  <c r="J4847" i="1"/>
  <c r="J4843" i="1"/>
  <c r="J4839" i="1"/>
  <c r="J4835" i="1"/>
  <c r="G4822" i="1"/>
  <c r="N4815" i="1"/>
  <c r="N4804" i="1"/>
  <c r="G4758" i="1"/>
  <c r="N4751" i="1"/>
  <c r="N4740" i="1"/>
  <c r="N4691" i="1"/>
  <c r="G4690" i="1"/>
  <c r="G4683" i="1"/>
  <c r="G4679" i="1"/>
  <c r="N4676" i="1"/>
  <c r="N4659" i="1"/>
  <c r="G4658" i="1"/>
  <c r="G4651" i="1"/>
  <c r="G4647" i="1"/>
  <c r="N4644" i="1"/>
  <c r="N4631" i="1"/>
  <c r="G4618" i="1"/>
  <c r="G4614" i="1"/>
  <c r="J4608" i="1"/>
  <c r="G4602" i="1"/>
  <c r="G4598" i="1"/>
  <c r="J4592" i="1"/>
  <c r="G4586" i="1"/>
  <c r="G4582" i="1"/>
  <c r="J4576" i="1"/>
  <c r="G4570" i="1"/>
  <c r="G4566" i="1"/>
  <c r="G4562" i="1"/>
  <c r="J4560" i="1"/>
  <c r="G4558" i="1"/>
  <c r="G4552" i="1"/>
  <c r="J4547" i="1"/>
  <c r="G4538" i="1"/>
  <c r="G4534" i="1"/>
  <c r="J4528" i="1"/>
  <c r="G4522" i="1"/>
  <c r="G4515" i="1"/>
  <c r="N4512" i="1"/>
  <c r="G4462" i="1"/>
  <c r="G4456" i="1"/>
  <c r="G4430" i="1"/>
  <c r="N4415" i="1"/>
  <c r="N4400" i="1"/>
  <c r="J4371" i="1"/>
  <c r="J4367" i="1"/>
  <c r="G4365" i="1"/>
  <c r="G4332" i="1"/>
  <c r="J4330" i="1"/>
  <c r="N4329" i="1"/>
  <c r="J4326" i="1"/>
  <c r="J4307" i="1"/>
  <c r="J4303" i="1"/>
  <c r="G4290" i="1"/>
  <c r="J4262" i="1"/>
  <c r="J4259" i="1"/>
  <c r="J4255" i="1"/>
  <c r="G4249" i="1"/>
  <c r="J4247" i="1"/>
  <c r="G4241" i="1"/>
  <c r="J4239" i="1"/>
  <c r="G4237" i="1"/>
  <c r="G4233" i="1"/>
  <c r="G4218" i="1"/>
  <c r="J4209" i="1"/>
  <c r="J4202" i="1"/>
  <c r="G4201" i="1"/>
  <c r="J4161" i="1"/>
  <c r="J4153" i="1"/>
  <c r="G4148" i="1"/>
  <c r="J4125" i="1"/>
  <c r="J4121" i="1"/>
  <c r="G4120" i="1"/>
  <c r="N4081" i="1"/>
  <c r="N4077" i="1"/>
  <c r="J4070" i="1"/>
  <c r="J4066" i="1"/>
  <c r="J4062" i="1"/>
  <c r="G4060" i="1"/>
  <c r="J4058" i="1"/>
  <c r="G4053" i="1"/>
  <c r="K4053" i="1" s="1"/>
  <c r="L4053" i="1" s="1"/>
  <c r="N4045" i="1"/>
  <c r="J4037" i="1"/>
  <c r="J4033" i="1"/>
  <c r="J4025" i="1"/>
  <c r="G4009" i="1"/>
  <c r="J3997" i="1"/>
  <c r="J3985" i="1"/>
  <c r="J3977" i="1"/>
  <c r="J3973" i="1"/>
  <c r="K3973" i="1" s="1"/>
  <c r="L3973" i="1" s="1"/>
  <c r="J3969" i="1"/>
  <c r="J3961" i="1"/>
  <c r="J3957" i="1"/>
  <c r="J3941" i="1"/>
  <c r="J3937" i="1"/>
  <c r="J3929" i="1"/>
  <c r="J3925" i="1"/>
  <c r="G3913" i="1"/>
  <c r="G3909" i="1"/>
  <c r="K3909" i="1" s="1"/>
  <c r="L3909" i="1" s="1"/>
  <c r="G3905" i="1"/>
  <c r="J3873" i="1"/>
  <c r="J3833" i="1"/>
  <c r="G3806" i="1"/>
  <c r="J3801" i="1"/>
  <c r="G3796" i="1"/>
  <c r="G3792" i="1"/>
  <c r="J3790" i="1"/>
  <c r="J3741" i="1"/>
  <c r="K3741" i="1" s="1"/>
  <c r="L3741" i="1" s="1"/>
  <c r="J3733" i="1"/>
  <c r="J3725" i="1"/>
  <c r="J3721" i="1"/>
  <c r="J3717" i="1"/>
  <c r="J3713" i="1"/>
  <c r="J3709" i="1"/>
  <c r="K3709" i="1" s="1"/>
  <c r="L3709" i="1" s="1"/>
  <c r="N3701" i="1"/>
  <c r="G3696" i="1"/>
  <c r="N3693" i="1"/>
  <c r="N3685" i="1"/>
  <c r="G3664" i="1"/>
  <c r="G3611" i="1"/>
  <c r="J3605" i="1"/>
  <c r="N3604" i="1"/>
  <c r="G3603" i="1"/>
  <c r="N3600" i="1"/>
  <c r="G3559" i="1"/>
  <c r="J3526" i="1"/>
  <c r="G3516" i="1"/>
  <c r="G3509" i="1"/>
  <c r="G3506" i="1"/>
  <c r="J3465" i="1"/>
  <c r="J3461" i="1"/>
  <c r="J3457" i="1"/>
  <c r="K3457" i="1" s="1"/>
  <c r="L3457" i="1" s="1"/>
  <c r="J3453" i="1"/>
  <c r="G3444" i="1"/>
  <c r="J3398" i="1"/>
  <c r="G3388" i="1"/>
  <c r="K3388" i="1" s="1"/>
  <c r="L3388" i="1" s="1"/>
  <c r="G3381" i="1"/>
  <c r="K3381" i="1" s="1"/>
  <c r="L3381" i="1" s="1"/>
  <c r="G3378" i="1"/>
  <c r="J3337" i="1"/>
  <c r="J3333" i="1"/>
  <c r="J3329" i="1"/>
  <c r="J3325" i="1"/>
  <c r="G3316" i="1"/>
  <c r="J3254" i="1"/>
  <c r="J3250" i="1"/>
  <c r="N3249" i="1"/>
  <c r="G3248" i="1"/>
  <c r="K3248" i="1" s="1"/>
  <c r="L3248" i="1" s="1"/>
  <c r="J3246" i="1"/>
  <c r="J3243" i="1"/>
  <c r="G3230" i="1"/>
  <c r="J3169" i="1"/>
  <c r="N3149" i="1"/>
  <c r="G3121" i="1"/>
  <c r="G3113" i="1"/>
  <c r="N3084" i="1"/>
  <c r="J3081" i="1"/>
  <c r="J3047" i="1"/>
  <c r="G3045" i="1"/>
  <c r="J3043" i="1"/>
  <c r="G3024" i="1"/>
  <c r="G3013" i="1"/>
  <c r="N3008" i="1"/>
  <c r="J2909" i="1"/>
  <c r="N2901" i="1"/>
  <c r="J2858" i="1"/>
  <c r="N2857" i="1"/>
  <c r="J2844" i="1"/>
  <c r="N2843" i="1"/>
  <c r="G2842" i="1"/>
  <c r="J2824" i="1"/>
  <c r="N2718" i="1"/>
  <c r="J2711" i="1"/>
  <c r="N2698" i="1"/>
  <c r="G2697" i="1"/>
  <c r="J2695" i="1"/>
  <c r="G2660" i="1"/>
  <c r="G2656" i="1"/>
  <c r="N2654" i="1"/>
  <c r="G2633" i="1"/>
  <c r="J2631" i="1"/>
  <c r="J2627" i="1"/>
  <c r="J2590" i="1"/>
  <c r="N2589" i="1"/>
  <c r="J2582" i="1"/>
  <c r="J2539" i="1"/>
  <c r="J2536" i="1"/>
  <c r="J2532" i="1"/>
  <c r="J2486" i="1"/>
  <c r="G2473" i="1"/>
  <c r="N2471" i="1"/>
  <c r="N2467" i="1"/>
  <c r="N2455" i="1"/>
  <c r="J2438" i="1"/>
  <c r="J2434" i="1"/>
  <c r="J2430" i="1"/>
  <c r="J2420" i="1"/>
  <c r="G2365" i="1"/>
  <c r="G2361" i="1"/>
  <c r="J2356" i="1"/>
  <c r="J2345" i="1"/>
  <c r="N2330" i="1"/>
  <c r="J2265" i="1"/>
  <c r="G2263" i="1"/>
  <c r="J2258" i="1"/>
  <c r="J2254" i="1"/>
  <c r="G2253" i="1"/>
  <c r="J2251" i="1"/>
  <c r="J2244" i="1"/>
  <c r="J2240" i="1"/>
  <c r="J2236" i="1"/>
  <c r="J2201" i="1"/>
  <c r="G2199" i="1"/>
  <c r="N2197" i="1"/>
  <c r="J2096" i="1"/>
  <c r="N2065" i="1"/>
  <c r="G2061" i="1"/>
  <c r="G2053" i="1"/>
  <c r="J2032" i="1"/>
  <c r="J2021" i="1"/>
  <c r="N2020" i="1"/>
  <c r="G1996" i="1"/>
  <c r="J1986" i="1"/>
  <c r="G1984" i="1"/>
  <c r="J1982" i="1"/>
  <c r="G1980" i="1"/>
  <c r="J1978" i="1"/>
  <c r="G1977" i="1"/>
  <c r="G1973" i="1"/>
  <c r="J1971" i="1"/>
  <c r="N1966" i="1"/>
  <c r="N1967" i="1" s="1"/>
  <c r="J1928" i="1"/>
  <c r="K1928" i="1" s="1"/>
  <c r="L1928" i="1" s="1"/>
  <c r="J1905" i="1"/>
  <c r="N1897" i="1"/>
  <c r="G1896" i="1"/>
  <c r="J1821" i="1"/>
  <c r="J1813" i="1"/>
  <c r="J1809" i="1"/>
  <c r="J1805" i="1"/>
  <c r="N1801" i="1"/>
  <c r="J1757" i="1"/>
  <c r="N1753" i="1"/>
  <c r="G1118" i="1"/>
  <c r="N1053" i="1"/>
  <c r="N969" i="1"/>
  <c r="N828" i="1"/>
  <c r="J825" i="1"/>
  <c r="N1113" i="1"/>
  <c r="N1112" i="1"/>
  <c r="J5904" i="1"/>
  <c r="G5903" i="1"/>
  <c r="G5902" i="1"/>
  <c r="G5898" i="1"/>
  <c r="J5896" i="1"/>
  <c r="J5892" i="1"/>
  <c r="G5891" i="1"/>
  <c r="N5874" i="1"/>
  <c r="G5869" i="1"/>
  <c r="J5855" i="1"/>
  <c r="G5853" i="1"/>
  <c r="J5852" i="1"/>
  <c r="J5848" i="1"/>
  <c r="G5845" i="1"/>
  <c r="G5833" i="1"/>
  <c r="G5826" i="1"/>
  <c r="G5825" i="1"/>
  <c r="J5823" i="1"/>
  <c r="G5821" i="1"/>
  <c r="J5814" i="1"/>
  <c r="J5810" i="1"/>
  <c r="N5794" i="1"/>
  <c r="N5795" i="1" s="1"/>
  <c r="G5785" i="1"/>
  <c r="N5766" i="1"/>
  <c r="G5746" i="1"/>
  <c r="G5743" i="1"/>
  <c r="G5742" i="1"/>
  <c r="J5740" i="1"/>
  <c r="G5739" i="1"/>
  <c r="J5736" i="1"/>
  <c r="G5734" i="1"/>
  <c r="J5732" i="1"/>
  <c r="G5731" i="1"/>
  <c r="J5726" i="1"/>
  <c r="J5718" i="1"/>
  <c r="J5714" i="1"/>
  <c r="J5694" i="1"/>
  <c r="G5685" i="1"/>
  <c r="G5673" i="1"/>
  <c r="G5654" i="1"/>
  <c r="G5651" i="1"/>
  <c r="G5650" i="1"/>
  <c r="J5648" i="1"/>
  <c r="G5647" i="1"/>
  <c r="G5646" i="1"/>
  <c r="J5644" i="1"/>
  <c r="J5640" i="1"/>
  <c r="G5639" i="1"/>
  <c r="J5634" i="1"/>
  <c r="J5626" i="1"/>
  <c r="G5613" i="1"/>
  <c r="N5590" i="1"/>
  <c r="N5578" i="1"/>
  <c r="N5571" i="1"/>
  <c r="N5563" i="1"/>
  <c r="N5559" i="1"/>
  <c r="J5555" i="1"/>
  <c r="N5555" i="1"/>
  <c r="J5542" i="1"/>
  <c r="G5539" i="1"/>
  <c r="J5538" i="1"/>
  <c r="J5515" i="1"/>
  <c r="N5499" i="1"/>
  <c r="N5495" i="1"/>
  <c r="J5491" i="1"/>
  <c r="J5487" i="1"/>
  <c r="N5480" i="1"/>
  <c r="J5478" i="1"/>
  <c r="G5475" i="1"/>
  <c r="J5474" i="1"/>
  <c r="G5471" i="1"/>
  <c r="K5471" i="1" s="1"/>
  <c r="L5471" i="1" s="1"/>
  <c r="N5468" i="1"/>
  <c r="J5450" i="1"/>
  <c r="N5448" i="1"/>
  <c r="N5446" i="1"/>
  <c r="G5445" i="1"/>
  <c r="N5442" i="1"/>
  <c r="G5441" i="1"/>
  <c r="G5440" i="1"/>
  <c r="J5406" i="1"/>
  <c r="G5403" i="1"/>
  <c r="J5402" i="1"/>
  <c r="G5399" i="1"/>
  <c r="N5392" i="1"/>
  <c r="G5389" i="1"/>
  <c r="G5385" i="1"/>
  <c r="G5380" i="1"/>
  <c r="N5378" i="1"/>
  <c r="G5377" i="1"/>
  <c r="J5375" i="1"/>
  <c r="N5374" i="1"/>
  <c r="G5373" i="1"/>
  <c r="N5370" i="1"/>
  <c r="G5369" i="1"/>
  <c r="G5349" i="1"/>
  <c r="J5347" i="1"/>
  <c r="G5344" i="1"/>
  <c r="N5342" i="1"/>
  <c r="G5341" i="1"/>
  <c r="N5338" i="1"/>
  <c r="G5337" i="1"/>
  <c r="J5327" i="1"/>
  <c r="J5323" i="1"/>
  <c r="N5323" i="1"/>
  <c r="J5319" i="1"/>
  <c r="N5319" i="1"/>
  <c r="G5312" i="1"/>
  <c r="N5310" i="1"/>
  <c r="G5309" i="1"/>
  <c r="N5306" i="1"/>
  <c r="G5305" i="1"/>
  <c r="G5285" i="1"/>
  <c r="J5283" i="1"/>
  <c r="G5280" i="1"/>
  <c r="N5278" i="1"/>
  <c r="G5277" i="1"/>
  <c r="N5274" i="1"/>
  <c r="G5273" i="1"/>
  <c r="G5254" i="1"/>
  <c r="J5251" i="1"/>
  <c r="J5247" i="1"/>
  <c r="J5243" i="1"/>
  <c r="J5239" i="1"/>
  <c r="N5235" i="1"/>
  <c r="N5231" i="1"/>
  <c r="J5223" i="1"/>
  <c r="N5223" i="1"/>
  <c r="N5224" i="1" s="1"/>
  <c r="J5219" i="1"/>
  <c r="N5219" i="1"/>
  <c r="J5215" i="1"/>
  <c r="N5215" i="1"/>
  <c r="G5208" i="1"/>
  <c r="G5182" i="1"/>
  <c r="N5163" i="1"/>
  <c r="J5155" i="1"/>
  <c r="N5155" i="1"/>
  <c r="J5151" i="1"/>
  <c r="N5151" i="1"/>
  <c r="G5146" i="1"/>
  <c r="G5118" i="1"/>
  <c r="J5095" i="1"/>
  <c r="N5095" i="1"/>
  <c r="J5091" i="1"/>
  <c r="N5091" i="1"/>
  <c r="J5087" i="1"/>
  <c r="N5087" i="1"/>
  <c r="G5082" i="1"/>
  <c r="G5062" i="1"/>
  <c r="K5062" i="1" s="1"/>
  <c r="L5062" i="1" s="1"/>
  <c r="G5058" i="1"/>
  <c r="N5051" i="1"/>
  <c r="J5050" i="1"/>
  <c r="N5050" i="1"/>
  <c r="G5049" i="1"/>
  <c r="J5047" i="1"/>
  <c r="J5043" i="1"/>
  <c r="J5039" i="1"/>
  <c r="G5022" i="1"/>
  <c r="J5018" i="1"/>
  <c r="K5018" i="1" s="1"/>
  <c r="L5018" i="1" s="1"/>
  <c r="N5018" i="1"/>
  <c r="G5017" i="1"/>
  <c r="G5014" i="1"/>
  <c r="K5014" i="1" s="1"/>
  <c r="L5014" i="1" s="1"/>
  <c r="G5010" i="1"/>
  <c r="G5006" i="1"/>
  <c r="J5004" i="1"/>
  <c r="N5000" i="1"/>
  <c r="G4997" i="1"/>
  <c r="G4993" i="1"/>
  <c r="G4989" i="1"/>
  <c r="J4987" i="1"/>
  <c r="N4986" i="1"/>
  <c r="G4985" i="1"/>
  <c r="G4984" i="1"/>
  <c r="J4979" i="1"/>
  <c r="J4975" i="1"/>
  <c r="J4968" i="1"/>
  <c r="G4958" i="1"/>
  <c r="J4954" i="1"/>
  <c r="N4954" i="1"/>
  <c r="G4953" i="1"/>
  <c r="G4950" i="1"/>
  <c r="K4950" i="1" s="1"/>
  <c r="L4950" i="1" s="1"/>
  <c r="G4946" i="1"/>
  <c r="J4940" i="1"/>
  <c r="N4936" i="1"/>
  <c r="G4902" i="1"/>
  <c r="K4902" i="1" s="1"/>
  <c r="L4902" i="1" s="1"/>
  <c r="G4898" i="1"/>
  <c r="K4898" i="1" s="1"/>
  <c r="L4898" i="1" s="1"/>
  <c r="G4892" i="1"/>
  <c r="G4858" i="1"/>
  <c r="G4838" i="1"/>
  <c r="K4838" i="1" s="1"/>
  <c r="L4838" i="1" s="1"/>
  <c r="G4834" i="1"/>
  <c r="K4834" i="1" s="1"/>
  <c r="L4834" i="1" s="1"/>
  <c r="J4832" i="1"/>
  <c r="N4828" i="1"/>
  <c r="N4824" i="1"/>
  <c r="J4818" i="1"/>
  <c r="N4799" i="1"/>
  <c r="N4795" i="1"/>
  <c r="N4791" i="1"/>
  <c r="G4784" i="1"/>
  <c r="J4779" i="1"/>
  <c r="J4775" i="1"/>
  <c r="J4768" i="1"/>
  <c r="N4764" i="1"/>
  <c r="N4760" i="1"/>
  <c r="J4754" i="1"/>
  <c r="K4754" i="1" s="1"/>
  <c r="L4754" i="1" s="1"/>
  <c r="N4735" i="1"/>
  <c r="J4731" i="1"/>
  <c r="N4731" i="1"/>
  <c r="J4727" i="1"/>
  <c r="N4727" i="1"/>
  <c r="J4723" i="1"/>
  <c r="N4703" i="1"/>
  <c r="N4686" i="1"/>
  <c r="G4685" i="1"/>
  <c r="N4682" i="1"/>
  <c r="G4681" i="1"/>
  <c r="N4654" i="1"/>
  <c r="G4653" i="1"/>
  <c r="N4650" i="1"/>
  <c r="G4649" i="1"/>
  <c r="G4627" i="1"/>
  <c r="J4622" i="1"/>
  <c r="N4620" i="1"/>
  <c r="J4618" i="1"/>
  <c r="N4616" i="1"/>
  <c r="J4606" i="1"/>
  <c r="N4604" i="1"/>
  <c r="J4602" i="1"/>
  <c r="N4600" i="1"/>
  <c r="J4590" i="1"/>
  <c r="N4588" i="1"/>
  <c r="J4586" i="1"/>
  <c r="N4584" i="1"/>
  <c r="J4574" i="1"/>
  <c r="N4572" i="1"/>
  <c r="J4570" i="1"/>
  <c r="N4568" i="1"/>
  <c r="J4558" i="1"/>
  <c r="N4556" i="1"/>
  <c r="J4554" i="1"/>
  <c r="G4553" i="1"/>
  <c r="G4550" i="1"/>
  <c r="K4550" i="1" s="1"/>
  <c r="L4550" i="1" s="1"/>
  <c r="G4546" i="1"/>
  <c r="J4544" i="1"/>
  <c r="N4540" i="1"/>
  <c r="J4534" i="1"/>
  <c r="G4531" i="1"/>
  <c r="N4528" i="1"/>
  <c r="N4524" i="1"/>
  <c r="N4518" i="1"/>
  <c r="G4517" i="1"/>
  <c r="N4507" i="1"/>
  <c r="N4495" i="1"/>
  <c r="J4491" i="1"/>
  <c r="N4491" i="1"/>
  <c r="J4487" i="1"/>
  <c r="J4483" i="1"/>
  <c r="N4479" i="1"/>
  <c r="J4475" i="1"/>
  <c r="J4462" i="1"/>
  <c r="J4458" i="1"/>
  <c r="K4458" i="1" s="1"/>
  <c r="L4458" i="1" s="1"/>
  <c r="G4457" i="1"/>
  <c r="J4455" i="1"/>
  <c r="J4451" i="1"/>
  <c r="J4447" i="1"/>
  <c r="N4447" i="1"/>
  <c r="J4443" i="1"/>
  <c r="J4422" i="1"/>
  <c r="G4419" i="1"/>
  <c r="K4419" i="1" s="1"/>
  <c r="L4419" i="1" s="1"/>
  <c r="N4416" i="1"/>
  <c r="J4414" i="1"/>
  <c r="N4412" i="1"/>
  <c r="J4410" i="1"/>
  <c r="N4406" i="1"/>
  <c r="G4405" i="1"/>
  <c r="J4399" i="1"/>
  <c r="J4395" i="1"/>
  <c r="N4395" i="1"/>
  <c r="N4396" i="1" s="1"/>
  <c r="J4383" i="1"/>
  <c r="N4383" i="1"/>
  <c r="J4379" i="1"/>
  <c r="N4379" i="1"/>
  <c r="G4374" i="1"/>
  <c r="N4372" i="1"/>
  <c r="G4364" i="1"/>
  <c r="G4355" i="1"/>
  <c r="G4351" i="1"/>
  <c r="G4348" i="1"/>
  <c r="K4348" i="1" s="1"/>
  <c r="L4348" i="1" s="1"/>
  <c r="G4347" i="1"/>
  <c r="G4344" i="1"/>
  <c r="G4343" i="1"/>
  <c r="J4339" i="1"/>
  <c r="J4335" i="1"/>
  <c r="J4331" i="1"/>
  <c r="J4328" i="1"/>
  <c r="J4327" i="1"/>
  <c r="J4324" i="1"/>
  <c r="J4323" i="1"/>
  <c r="K4323" i="1" s="1"/>
  <c r="L4323" i="1" s="1"/>
  <c r="J4320" i="1"/>
  <c r="K4320" i="1" s="1"/>
  <c r="L4320" i="1" s="1"/>
  <c r="J4319" i="1"/>
  <c r="K4319" i="1" s="1"/>
  <c r="L4319" i="1" s="1"/>
  <c r="N4312" i="1"/>
  <c r="N4308" i="1"/>
  <c r="G4292" i="1"/>
  <c r="J4289" i="1"/>
  <c r="N4289" i="1"/>
  <c r="N4277" i="1"/>
  <c r="N4273" i="1"/>
  <c r="G4251" i="1"/>
  <c r="G4250" i="1"/>
  <c r="J4249" i="1"/>
  <c r="J4245" i="1"/>
  <c r="G4239" i="1"/>
  <c r="J4233" i="1"/>
  <c r="N4232" i="1"/>
  <c r="N4228" i="1"/>
  <c r="G4216" i="1"/>
  <c r="J4206" i="1"/>
  <c r="N4200" i="1"/>
  <c r="G4199" i="1"/>
  <c r="G4195" i="1"/>
  <c r="J4177" i="1"/>
  <c r="N4177" i="1"/>
  <c r="G4168" i="1"/>
  <c r="J4166" i="1"/>
  <c r="G4160" i="1"/>
  <c r="J4158" i="1"/>
  <c r="G4152" i="1"/>
  <c r="J4141" i="1"/>
  <c r="J4137" i="1"/>
  <c r="N4137" i="1"/>
  <c r="J4133" i="1"/>
  <c r="J4126" i="1"/>
  <c r="G4125" i="1"/>
  <c r="G4115" i="1"/>
  <c r="J4109" i="1"/>
  <c r="N4109" i="1"/>
  <c r="J4105" i="1"/>
  <c r="N4105" i="1"/>
  <c r="J4101" i="1"/>
  <c r="N4101" i="1"/>
  <c r="J4094" i="1"/>
  <c r="J4091" i="1"/>
  <c r="G4085" i="1"/>
  <c r="J4083" i="1"/>
  <c r="N4080" i="1"/>
  <c r="G4073" i="1"/>
  <c r="G4069" i="1"/>
  <c r="G4065" i="1"/>
  <c r="K4065" i="1" s="1"/>
  <c r="L4065" i="1" s="1"/>
  <c r="G4051" i="1"/>
  <c r="J4045" i="1"/>
  <c r="K4045" i="1" s="1"/>
  <c r="L4045" i="1" s="1"/>
  <c r="G4044" i="1"/>
  <c r="J4042" i="1"/>
  <c r="J4038" i="1"/>
  <c r="N4037" i="1"/>
  <c r="J4034" i="1"/>
  <c r="N4029" i="1"/>
  <c r="G4028" i="1"/>
  <c r="J4026" i="1"/>
  <c r="G4020" i="1"/>
  <c r="J4018" i="1"/>
  <c r="J4015" i="1"/>
  <c r="G4011" i="1"/>
  <c r="G4007" i="1"/>
  <c r="J3998" i="1"/>
  <c r="N3993" i="1"/>
  <c r="G3992" i="1"/>
  <c r="G3984" i="1"/>
  <c r="J3982" i="1"/>
  <c r="G3980" i="1"/>
  <c r="J3978" i="1"/>
  <c r="G3977" i="1"/>
  <c r="J3974" i="1"/>
  <c r="J3970" i="1"/>
  <c r="N3965" i="1"/>
  <c r="G3964" i="1"/>
  <c r="J3962" i="1"/>
  <c r="G3956" i="1"/>
  <c r="G3948" i="1"/>
  <c r="J3946" i="1"/>
  <c r="J3942" i="1"/>
  <c r="J3938" i="1"/>
  <c r="N3933" i="1"/>
  <c r="G3932" i="1"/>
  <c r="J3930" i="1"/>
  <c r="G3924" i="1"/>
  <c r="J3922" i="1"/>
  <c r="J3919" i="1"/>
  <c r="G3915" i="1"/>
  <c r="N3900" i="1"/>
  <c r="J3897" i="1"/>
  <c r="N3889" i="1"/>
  <c r="N3890" i="1" s="1"/>
  <c r="G3880" i="1"/>
  <c r="G3873" i="1"/>
  <c r="J3861" i="1"/>
  <c r="G3859" i="1"/>
  <c r="N3852" i="1"/>
  <c r="J3849" i="1"/>
  <c r="N3845" i="1"/>
  <c r="G3840" i="1"/>
  <c r="G3837" i="1"/>
  <c r="G3836" i="1"/>
  <c r="N3833" i="1"/>
  <c r="J3830" i="1"/>
  <c r="G3827" i="1"/>
  <c r="J3825" i="1"/>
  <c r="J3817" i="1"/>
  <c r="N3817" i="1"/>
  <c r="N3813" i="1"/>
  <c r="G3804" i="1"/>
  <c r="J3798" i="1"/>
  <c r="G3783" i="1"/>
  <c r="G3782" i="1"/>
  <c r="J3774" i="1"/>
  <c r="N3773" i="1"/>
  <c r="J3770" i="1"/>
  <c r="J3766" i="1"/>
  <c r="J3765" i="1"/>
  <c r="N3765" i="1"/>
  <c r="N3597" i="1"/>
  <c r="N3553" i="1"/>
  <c r="J3532" i="1"/>
  <c r="G3496" i="1"/>
  <c r="G3492" i="1"/>
  <c r="N3485" i="1"/>
  <c r="J3482" i="1"/>
  <c r="N3481" i="1"/>
  <c r="G3425" i="1"/>
  <c r="J3420" i="1"/>
  <c r="J3408" i="1"/>
  <c r="J3404" i="1"/>
  <c r="G3368" i="1"/>
  <c r="G3364" i="1"/>
  <c r="N3357" i="1"/>
  <c r="J3354" i="1"/>
  <c r="N3353" i="1"/>
  <c r="J3289" i="1"/>
  <c r="G3287" i="1"/>
  <c r="G3277" i="1"/>
  <c r="G3224" i="1"/>
  <c r="N3204" i="1"/>
  <c r="G3176" i="1"/>
  <c r="J3125" i="1"/>
  <c r="N3001" i="1"/>
  <c r="N2969" i="1"/>
  <c r="N2854" i="1"/>
  <c r="N2786" i="1"/>
  <c r="J2649" i="1"/>
  <c r="N2578" i="1"/>
  <c r="G2577" i="1"/>
  <c r="G2573" i="1"/>
  <c r="N2483" i="1"/>
  <c r="N2229" i="1"/>
  <c r="G2228" i="1"/>
  <c r="N2190" i="1"/>
  <c r="N2182" i="1"/>
  <c r="N2178" i="1"/>
  <c r="N2089" i="1"/>
  <c r="G2088" i="1"/>
  <c r="K2088" i="1" s="1"/>
  <c r="L2088" i="1" s="1"/>
  <c r="J1953" i="1"/>
  <c r="K1953" i="1" s="1"/>
  <c r="L1953" i="1" s="1"/>
  <c r="N1913" i="1"/>
  <c r="J1869" i="1"/>
  <c r="K1869" i="1" s="1"/>
  <c r="L1869" i="1" s="1"/>
  <c r="N1868" i="1"/>
  <c r="J1597" i="1"/>
  <c r="N1576" i="1"/>
  <c r="N1520" i="1"/>
  <c r="J191" i="1"/>
  <c r="J3761" i="1"/>
  <c r="J3757" i="1"/>
  <c r="J3749" i="1"/>
  <c r="N3749" i="1"/>
  <c r="N3745" i="1"/>
  <c r="G3740" i="1"/>
  <c r="J3738" i="1"/>
  <c r="G3732" i="1"/>
  <c r="N3729" i="1"/>
  <c r="G3728" i="1"/>
  <c r="J3726" i="1"/>
  <c r="G3725" i="1"/>
  <c r="G3724" i="1"/>
  <c r="N3721" i="1"/>
  <c r="J3718" i="1"/>
  <c r="J3714" i="1"/>
  <c r="J3710" i="1"/>
  <c r="J3706" i="1"/>
  <c r="N3705" i="1"/>
  <c r="G3704" i="1"/>
  <c r="J3702" i="1"/>
  <c r="J3700" i="1"/>
  <c r="G3693" i="1"/>
  <c r="J3692" i="1"/>
  <c r="G3689" i="1"/>
  <c r="G3685" i="1"/>
  <c r="G3681" i="1"/>
  <c r="J3680" i="1"/>
  <c r="J3679" i="1"/>
  <c r="J3661" i="1"/>
  <c r="G3659" i="1"/>
  <c r="N3652" i="1"/>
  <c r="G3644" i="1"/>
  <c r="J3641" i="1"/>
  <c r="N3637" i="1"/>
  <c r="J3633" i="1"/>
  <c r="J3629" i="1"/>
  <c r="K3629" i="1" s="1"/>
  <c r="L3629" i="1" s="1"/>
  <c r="N3629" i="1"/>
  <c r="G3612" i="1"/>
  <c r="G3609" i="1"/>
  <c r="G3608" i="1"/>
  <c r="J3606" i="1"/>
  <c r="N3605" i="1"/>
  <c r="G3600" i="1"/>
  <c r="J3598" i="1"/>
  <c r="J3593" i="1"/>
  <c r="G3591" i="1"/>
  <c r="G3588" i="1"/>
  <c r="J3585" i="1"/>
  <c r="J3581" i="1"/>
  <c r="K3581" i="1" s="1"/>
  <c r="L3581" i="1" s="1"/>
  <c r="J3573" i="1"/>
  <c r="G3556" i="1"/>
  <c r="J3554" i="1"/>
  <c r="J3552" i="1"/>
  <c r="J3551" i="1"/>
  <c r="J3533" i="1"/>
  <c r="G3525" i="1"/>
  <c r="K3525" i="1" s="1"/>
  <c r="L3525" i="1" s="1"/>
  <c r="J3523" i="1"/>
  <c r="G3497" i="1"/>
  <c r="G3493" i="1"/>
  <c r="J3491" i="1"/>
  <c r="G3481" i="1"/>
  <c r="N3465" i="1"/>
  <c r="N3453" i="1"/>
  <c r="G3452" i="1"/>
  <c r="G3445" i="1"/>
  <c r="J3443" i="1"/>
  <c r="G3426" i="1"/>
  <c r="J3421" i="1"/>
  <c r="J3409" i="1"/>
  <c r="G3397" i="1"/>
  <c r="J3395" i="1"/>
  <c r="G3369" i="1"/>
  <c r="K3369" i="1" s="1"/>
  <c r="L3369" i="1" s="1"/>
  <c r="G3365" i="1"/>
  <c r="J3363" i="1"/>
  <c r="G3353" i="1"/>
  <c r="N3337" i="1"/>
  <c r="N3325" i="1"/>
  <c r="G3324" i="1"/>
  <c r="G3317" i="1"/>
  <c r="J3315" i="1"/>
  <c r="J3305" i="1"/>
  <c r="N3261" i="1"/>
  <c r="J3233" i="1"/>
  <c r="G3225" i="1"/>
  <c r="K3225" i="1" s="1"/>
  <c r="L3225" i="1" s="1"/>
  <c r="J3223" i="1"/>
  <c r="G3200" i="1"/>
  <c r="G3197" i="1"/>
  <c r="K3197" i="1" s="1"/>
  <c r="L3197" i="1" s="1"/>
  <c r="J3166" i="1"/>
  <c r="G3160" i="1"/>
  <c r="G3156" i="1"/>
  <c r="G3145" i="1"/>
  <c r="K3145" i="1" s="1"/>
  <c r="L3145" i="1" s="1"/>
  <c r="J3140" i="1"/>
  <c r="G3138" i="1"/>
  <c r="J3137" i="1"/>
  <c r="N3129" i="1"/>
  <c r="J3126" i="1"/>
  <c r="G3124" i="1"/>
  <c r="K3124" i="1" s="1"/>
  <c r="L3124" i="1" s="1"/>
  <c r="J3122" i="1"/>
  <c r="J3120" i="1"/>
  <c r="J3078" i="1"/>
  <c r="N3073" i="1"/>
  <c r="J3071" i="1"/>
  <c r="K3071" i="1" s="1"/>
  <c r="L3071" i="1" s="1"/>
  <c r="J3061" i="1"/>
  <c r="G3055" i="1"/>
  <c r="J3050" i="1"/>
  <c r="N3048" i="1"/>
  <c r="J3040" i="1"/>
  <c r="G3039" i="1"/>
  <c r="K3039" i="1" s="1"/>
  <c r="L3039" i="1" s="1"/>
  <c r="J3037" i="1"/>
  <c r="K3037" i="1" s="1"/>
  <c r="L3037" i="1" s="1"/>
  <c r="J3026" i="1"/>
  <c r="G3025" i="1"/>
  <c r="N3020" i="1"/>
  <c r="N3012" i="1"/>
  <c r="N3013" i="1" s="1"/>
  <c r="J3009" i="1"/>
  <c r="K3009" i="1" s="1"/>
  <c r="L3009" i="1" s="1"/>
  <c r="G3008" i="1"/>
  <c r="G3004" i="1"/>
  <c r="J3002" i="1"/>
  <c r="J3000" i="1"/>
  <c r="G2994" i="1"/>
  <c r="K2994" i="1" s="1"/>
  <c r="L2994" i="1" s="1"/>
  <c r="J2993" i="1"/>
  <c r="J2990" i="1"/>
  <c r="G2988" i="1"/>
  <c r="J2986" i="1"/>
  <c r="J2984" i="1"/>
  <c r="G2978" i="1"/>
  <c r="J2977" i="1"/>
  <c r="J2974" i="1"/>
  <c r="G2972" i="1"/>
  <c r="J2970" i="1"/>
  <c r="J2968" i="1"/>
  <c r="G2962" i="1"/>
  <c r="J2961" i="1"/>
  <c r="K2961" i="1" s="1"/>
  <c r="L2961" i="1" s="1"/>
  <c r="J2958" i="1"/>
  <c r="G2956" i="1"/>
  <c r="J2954" i="1"/>
  <c r="K2954" i="1" s="1"/>
  <c r="L2954" i="1" s="1"/>
  <c r="J2952" i="1"/>
  <c r="N2937" i="1"/>
  <c r="G2937" i="1"/>
  <c r="G2936" i="1"/>
  <c r="G2932" i="1"/>
  <c r="J2916" i="1"/>
  <c r="J2906" i="1"/>
  <c r="J2902" i="1"/>
  <c r="J2900" i="1"/>
  <c r="N2900" i="1"/>
  <c r="J2893" i="1"/>
  <c r="G2890" i="1"/>
  <c r="N2877" i="1"/>
  <c r="J2866" i="1"/>
  <c r="J2862" i="1"/>
  <c r="J2855" i="1"/>
  <c r="G2840" i="1"/>
  <c r="J2826" i="1"/>
  <c r="N2818" i="1"/>
  <c r="G2817" i="1"/>
  <c r="N2814" i="1"/>
  <c r="G2813" i="1"/>
  <c r="J2810" i="1"/>
  <c r="N2810" i="1"/>
  <c r="J2807" i="1"/>
  <c r="N2806" i="1"/>
  <c r="J2802" i="1"/>
  <c r="N2802" i="1"/>
  <c r="J2798" i="1"/>
  <c r="N2798" i="1"/>
  <c r="N2783" i="1"/>
  <c r="J2782" i="1"/>
  <c r="N2773" i="1"/>
  <c r="N2769" i="1"/>
  <c r="N2765" i="1"/>
  <c r="G2764" i="1"/>
  <c r="J2758" i="1"/>
  <c r="N2750" i="1"/>
  <c r="G2745" i="1"/>
  <c r="G2741" i="1"/>
  <c r="G2737" i="1"/>
  <c r="G2733" i="1"/>
  <c r="J2731" i="1"/>
  <c r="G2726" i="1"/>
  <c r="K2726" i="1" s="1"/>
  <c r="L2726" i="1" s="1"/>
  <c r="G2725" i="1"/>
  <c r="J2723" i="1"/>
  <c r="J2716" i="1"/>
  <c r="N2715" i="1"/>
  <c r="G2714" i="1"/>
  <c r="G2710" i="1"/>
  <c r="J2709" i="1"/>
  <c r="J2708" i="1"/>
  <c r="G2706" i="1"/>
  <c r="J2705" i="1"/>
  <c r="J2704" i="1"/>
  <c r="G2702" i="1"/>
  <c r="J2701" i="1"/>
  <c r="N2699" i="1"/>
  <c r="N2693" i="1"/>
  <c r="G2692" i="1"/>
  <c r="G2689" i="1"/>
  <c r="N2686" i="1"/>
  <c r="G2685" i="1"/>
  <c r="J2682" i="1"/>
  <c r="J2679" i="1"/>
  <c r="J2674" i="1"/>
  <c r="N2674" i="1"/>
  <c r="J2670" i="1"/>
  <c r="N2670" i="1"/>
  <c r="G2657" i="1"/>
  <c r="J2655" i="1"/>
  <c r="J2650" i="1"/>
  <c r="N2650" i="1"/>
  <c r="N2642" i="1"/>
  <c r="N2638" i="1"/>
  <c r="J2632" i="1"/>
  <c r="N2631" i="1"/>
  <c r="N2602" i="1"/>
  <c r="G2601" i="1"/>
  <c r="J2598" i="1"/>
  <c r="J2595" i="1"/>
  <c r="G2593" i="1"/>
  <c r="N2582" i="1"/>
  <c r="J2579" i="1"/>
  <c r="J2576" i="1"/>
  <c r="J2572" i="1"/>
  <c r="J2570" i="1"/>
  <c r="J2566" i="1"/>
  <c r="G2561" i="1"/>
  <c r="G2557" i="1"/>
  <c r="N2555" i="1"/>
  <c r="J2547" i="1"/>
  <c r="J2544" i="1"/>
  <c r="J2540" i="1"/>
  <c r="J2538" i="1"/>
  <c r="J2534" i="1"/>
  <c r="J2515" i="1"/>
  <c r="G2513" i="1"/>
  <c r="J2511" i="1"/>
  <c r="G2509" i="1"/>
  <c r="J2507" i="1"/>
  <c r="G2505" i="1"/>
  <c r="J2503" i="1"/>
  <c r="N2503" i="1"/>
  <c r="J2499" i="1"/>
  <c r="N2499" i="1"/>
  <c r="G2497" i="1"/>
  <c r="J2495" i="1"/>
  <c r="G2493" i="1"/>
  <c r="J2491" i="1"/>
  <c r="J2484" i="1"/>
  <c r="J2472" i="1"/>
  <c r="J2458" i="1"/>
  <c r="N2447" i="1"/>
  <c r="N2443" i="1"/>
  <c r="J2439" i="1"/>
  <c r="G2437" i="1"/>
  <c r="J2435" i="1"/>
  <c r="N2435" i="1"/>
  <c r="G2433" i="1"/>
  <c r="J2431" i="1"/>
  <c r="G2429" i="1"/>
  <c r="J2427" i="1"/>
  <c r="J2423" i="1"/>
  <c r="N2423" i="1"/>
  <c r="J2418" i="1"/>
  <c r="N2418" i="1"/>
  <c r="J2414" i="1"/>
  <c r="N2414" i="1"/>
  <c r="J2408" i="1"/>
  <c r="N2393" i="1"/>
  <c r="N2386" i="1"/>
  <c r="J2378" i="1"/>
  <c r="J2338" i="1"/>
  <c r="N2338" i="1"/>
  <c r="J2332" i="1"/>
  <c r="J2328" i="1"/>
  <c r="J2321" i="1"/>
  <c r="G2319" i="1"/>
  <c r="N2317" i="1"/>
  <c r="G2316" i="1"/>
  <c r="N2314" i="1"/>
  <c r="G2309" i="1"/>
  <c r="J2301" i="1"/>
  <c r="J2296" i="1"/>
  <c r="J2292" i="1"/>
  <c r="J2288" i="1"/>
  <c r="J2269" i="1"/>
  <c r="N2269" i="1"/>
  <c r="G2267" i="1"/>
  <c r="J2266" i="1"/>
  <c r="N2258" i="1"/>
  <c r="J2252" i="1"/>
  <c r="J2248" i="1"/>
  <c r="N2237" i="1"/>
  <c r="G2236" i="1"/>
  <c r="N2234" i="1"/>
  <c r="G2229" i="1"/>
  <c r="J2227" i="1"/>
  <c r="G2219" i="1"/>
  <c r="J2213" i="1"/>
  <c r="N2213" i="1"/>
  <c r="G2211" i="1"/>
  <c r="J2209" i="1"/>
  <c r="N2209" i="1"/>
  <c r="G2208" i="1"/>
  <c r="G2207" i="1"/>
  <c r="J2205" i="1"/>
  <c r="G2203" i="1"/>
  <c r="J2198" i="1"/>
  <c r="G2197" i="1"/>
  <c r="J2195" i="1"/>
  <c r="G2193" i="1"/>
  <c r="J2191" i="1"/>
  <c r="J2180" i="1"/>
  <c r="J2158" i="1"/>
  <c r="N2150" i="1"/>
  <c r="J2148" i="1"/>
  <c r="J2144" i="1"/>
  <c r="J2138" i="1"/>
  <c r="N2130" i="1"/>
  <c r="N2126" i="1"/>
  <c r="N2122" i="1"/>
  <c r="N2118" i="1"/>
  <c r="G2117" i="1"/>
  <c r="J2115" i="1"/>
  <c r="G2107" i="1"/>
  <c r="J2101" i="1"/>
  <c r="N2101" i="1"/>
  <c r="G2099" i="1"/>
  <c r="G2096" i="1"/>
  <c r="N2094" i="1"/>
  <c r="G2089" i="1"/>
  <c r="J2087" i="1"/>
  <c r="J2077" i="1"/>
  <c r="N2076" i="1"/>
  <c r="G2069" i="1"/>
  <c r="J2066" i="1"/>
  <c r="N2064" i="1"/>
  <c r="J2060" i="1"/>
  <c r="J2049" i="1"/>
  <c r="N2049" i="1"/>
  <c r="G2048" i="1"/>
  <c r="J2043" i="1"/>
  <c r="N2042" i="1"/>
  <c r="N2038" i="1"/>
  <c r="N2037" i="1"/>
  <c r="N2025" i="1"/>
  <c r="G2017" i="1"/>
  <c r="N2013" i="1"/>
  <c r="N2008" i="1"/>
  <c r="N2001" i="1"/>
  <c r="J1995" i="1"/>
  <c r="N1994" i="1"/>
  <c r="N1990" i="1"/>
  <c r="N1978" i="1"/>
  <c r="J1964" i="1"/>
  <c r="G1949" i="1"/>
  <c r="J1947" i="1"/>
  <c r="J1941" i="1"/>
  <c r="N1925" i="1"/>
  <c r="J1921" i="1"/>
  <c r="G1916" i="1"/>
  <c r="J1914" i="1"/>
  <c r="J1902" i="1"/>
  <c r="G1900" i="1"/>
  <c r="J1898" i="1"/>
  <c r="J1895" i="1"/>
  <c r="N1894" i="1"/>
  <c r="G1893" i="1"/>
  <c r="J1885" i="1"/>
  <c r="N1885" i="1"/>
  <c r="J1881" i="1"/>
  <c r="N1877" i="1"/>
  <c r="J1873" i="1"/>
  <c r="G1868" i="1"/>
  <c r="G1857" i="1"/>
  <c r="J1855" i="1"/>
  <c r="N1854" i="1"/>
  <c r="G1853" i="1"/>
  <c r="G1812" i="1"/>
  <c r="G1804" i="1"/>
  <c r="J1802" i="1"/>
  <c r="J1797" i="1"/>
  <c r="N1796" i="1"/>
  <c r="J1783" i="1"/>
  <c r="N1782" i="1"/>
  <c r="G1781" i="1"/>
  <c r="N1776" i="1"/>
  <c r="G1764" i="1"/>
  <c r="J1761" i="1"/>
  <c r="G1756" i="1"/>
  <c r="J1754" i="1"/>
  <c r="J1751" i="1"/>
  <c r="G1749" i="1"/>
  <c r="G1745" i="1"/>
  <c r="N1729" i="1"/>
  <c r="J1698" i="1"/>
  <c r="J1695" i="1"/>
  <c r="G1693" i="1"/>
  <c r="J1562" i="1"/>
  <c r="J1558" i="1"/>
  <c r="J1478" i="1"/>
  <c r="G1477" i="1"/>
  <c r="K1477" i="1" s="1"/>
  <c r="L1477" i="1" s="1"/>
  <c r="J1456" i="1"/>
  <c r="J1445" i="1"/>
  <c r="N1444" i="1"/>
  <c r="J1441" i="1"/>
  <c r="J1437" i="1"/>
  <c r="N1436" i="1"/>
  <c r="G1424" i="1"/>
  <c r="J1388" i="1"/>
  <c r="G1364" i="1"/>
  <c r="G1352" i="1"/>
  <c r="G1348" i="1"/>
  <c r="J1346" i="1"/>
  <c r="J1325" i="1"/>
  <c r="G1308" i="1"/>
  <c r="J1302" i="1"/>
  <c r="J1265" i="1"/>
  <c r="J1255" i="1"/>
  <c r="G1246" i="1"/>
  <c r="N1228" i="1"/>
  <c r="N1224" i="1"/>
  <c r="J1113" i="1"/>
  <c r="G1089" i="1"/>
  <c r="J1084" i="1"/>
  <c r="N1083" i="1"/>
  <c r="G987" i="1"/>
  <c r="G928" i="1"/>
  <c r="G921" i="1"/>
  <c r="G913" i="1"/>
  <c r="J518" i="1"/>
  <c r="N517" i="1"/>
  <c r="G516" i="1"/>
  <c r="J506" i="1"/>
  <c r="N505" i="1"/>
  <c r="G504" i="1"/>
  <c r="N407" i="1"/>
  <c r="J327" i="1"/>
  <c r="N1598" i="1"/>
  <c r="N1599" i="1"/>
  <c r="G3691" i="1"/>
  <c r="G3687" i="1"/>
  <c r="G3683" i="1"/>
  <c r="G3663" i="1"/>
  <c r="J3658" i="1"/>
  <c r="N3653" i="1"/>
  <c r="G3641" i="1"/>
  <c r="J3620" i="1"/>
  <c r="J3612" i="1"/>
  <c r="J3608" i="1"/>
  <c r="J3604" i="1"/>
  <c r="N3581" i="1"/>
  <c r="J3580" i="1"/>
  <c r="J3574" i="1"/>
  <c r="G3572" i="1"/>
  <c r="N3569" i="1"/>
  <c r="N3565" i="1"/>
  <c r="N3552" i="1"/>
  <c r="J3542" i="1"/>
  <c r="N3541" i="1"/>
  <c r="G3540" i="1"/>
  <c r="N3537" i="1"/>
  <c r="G3533" i="1"/>
  <c r="G3504" i="1"/>
  <c r="K3504" i="1" s="1"/>
  <c r="L3504" i="1" s="1"/>
  <c r="J3502" i="1"/>
  <c r="N3500" i="1"/>
  <c r="G3499" i="1"/>
  <c r="G3490" i="1"/>
  <c r="N3488" i="1"/>
  <c r="N3489" i="1" s="1"/>
  <c r="G3479" i="1"/>
  <c r="J3477" i="1"/>
  <c r="J3473" i="1"/>
  <c r="K3473" i="1" s="1"/>
  <c r="L3473" i="1" s="1"/>
  <c r="N3473" i="1"/>
  <c r="N3469" i="1"/>
  <c r="G3461" i="1"/>
  <c r="J3459" i="1"/>
  <c r="J3452" i="1"/>
  <c r="G3447" i="1"/>
  <c r="J3445" i="1"/>
  <c r="G3442" i="1"/>
  <c r="J3437" i="1"/>
  <c r="J3433" i="1"/>
  <c r="K3433" i="1" s="1"/>
  <c r="L3433" i="1" s="1"/>
  <c r="N3433" i="1"/>
  <c r="G3432" i="1"/>
  <c r="G3428" i="1"/>
  <c r="G3416" i="1"/>
  <c r="G3376" i="1"/>
  <c r="J3374" i="1"/>
  <c r="N3372" i="1"/>
  <c r="G3371" i="1"/>
  <c r="G3362" i="1"/>
  <c r="N3360" i="1"/>
  <c r="G3351" i="1"/>
  <c r="J3349" i="1"/>
  <c r="J3345" i="1"/>
  <c r="K3345" i="1" s="1"/>
  <c r="L3345" i="1" s="1"/>
  <c r="N3345" i="1"/>
  <c r="N3341" i="1"/>
  <c r="G3333" i="1"/>
  <c r="J3331" i="1"/>
  <c r="J3324" i="1"/>
  <c r="G3319" i="1"/>
  <c r="J3317" i="1"/>
  <c r="G3314" i="1"/>
  <c r="J3306" i="1"/>
  <c r="J3302" i="1"/>
  <c r="G3297" i="1"/>
  <c r="G3296" i="1"/>
  <c r="J3294" i="1"/>
  <c r="J3292" i="1"/>
  <c r="G3283" i="1"/>
  <c r="J3281" i="1"/>
  <c r="N3273" i="1"/>
  <c r="J3270" i="1"/>
  <c r="N3269" i="1"/>
  <c r="J3265" i="1"/>
  <c r="N3257" i="1"/>
  <c r="G3257" i="1"/>
  <c r="G3240" i="1"/>
  <c r="N3233" i="1"/>
  <c r="G3233" i="1"/>
  <c r="G3232" i="1"/>
  <c r="J3230" i="1"/>
  <c r="N3228" i="1"/>
  <c r="N3220" i="1"/>
  <c r="J3217" i="1"/>
  <c r="J3214" i="1"/>
  <c r="N3213" i="1"/>
  <c r="J3210" i="1"/>
  <c r="N3209" i="1"/>
  <c r="J3203" i="1"/>
  <c r="J3200" i="1"/>
  <c r="G3188" i="1"/>
  <c r="J3186" i="1"/>
  <c r="G3180" i="1"/>
  <c r="J3175" i="1"/>
  <c r="G3173" i="1"/>
  <c r="J3172" i="1"/>
  <c r="J3171" i="1"/>
  <c r="G3169" i="1"/>
  <c r="J3168" i="1"/>
  <c r="G3165" i="1"/>
  <c r="J3163" i="1"/>
  <c r="J3153" i="1"/>
  <c r="J3152" i="1"/>
  <c r="G3150" i="1"/>
  <c r="K3150" i="1" s="1"/>
  <c r="L3150" i="1" s="1"/>
  <c r="N3144" i="1"/>
  <c r="G3137" i="1"/>
  <c r="J3134" i="1"/>
  <c r="G3133" i="1"/>
  <c r="G3129" i="1"/>
  <c r="K3129" i="1" s="1"/>
  <c r="L3129" i="1" s="1"/>
  <c r="J3127" i="1"/>
  <c r="G3125" i="1"/>
  <c r="J3117" i="1"/>
  <c r="N3117" i="1"/>
  <c r="J3114" i="1"/>
  <c r="N3113" i="1"/>
  <c r="J3109" i="1"/>
  <c r="K3109" i="1" s="1"/>
  <c r="L3109" i="1" s="1"/>
  <c r="J3106" i="1"/>
  <c r="N3105" i="1"/>
  <c r="J3101" i="1"/>
  <c r="K3101" i="1" s="1"/>
  <c r="L3101" i="1" s="1"/>
  <c r="N3093" i="1"/>
  <c r="G3092" i="1"/>
  <c r="G3088" i="1"/>
  <c r="G3081" i="1"/>
  <c r="G3077" i="1"/>
  <c r="J3075" i="1"/>
  <c r="N3072" i="1"/>
  <c r="N3057" i="1"/>
  <c r="G3057" i="1"/>
  <c r="J3045" i="1"/>
  <c r="N3045" i="1"/>
  <c r="G3044" i="1"/>
  <c r="J3034" i="1"/>
  <c r="N3024" i="1"/>
  <c r="N3017" i="1"/>
  <c r="J3014" i="1"/>
  <c r="N2997" i="1"/>
  <c r="N2981" i="1"/>
  <c r="N2965" i="1"/>
  <c r="J2950" i="1"/>
  <c r="J2922" i="1"/>
  <c r="G2920" i="1"/>
  <c r="N2917" i="1"/>
  <c r="G2900" i="1"/>
  <c r="J2890" i="1"/>
  <c r="G2888" i="1"/>
  <c r="N2885" i="1"/>
  <c r="N2881" i="1"/>
  <c r="N2855" i="1"/>
  <c r="G2852" i="1"/>
  <c r="J2839" i="1"/>
  <c r="N2838" i="1"/>
  <c r="N2834" i="1"/>
  <c r="N2830" i="1"/>
  <c r="G2825" i="1"/>
  <c r="G2788" i="1"/>
  <c r="G2784" i="1"/>
  <c r="G2781" i="1"/>
  <c r="N2778" i="1"/>
  <c r="G2758" i="1"/>
  <c r="J2718" i="1"/>
  <c r="G2712" i="1"/>
  <c r="N2655" i="1"/>
  <c r="G2598" i="1"/>
  <c r="J2593" i="1"/>
  <c r="J2589" i="1"/>
  <c r="K2589" i="1" s="1"/>
  <c r="L2589" i="1" s="1"/>
  <c r="J2578" i="1"/>
  <c r="J2574" i="1"/>
  <c r="G2569" i="1"/>
  <c r="G2565" i="1"/>
  <c r="N2563" i="1"/>
  <c r="N2559" i="1"/>
  <c r="J2546" i="1"/>
  <c r="J2542" i="1"/>
  <c r="G2537" i="1"/>
  <c r="G2533" i="1"/>
  <c r="N2518" i="1"/>
  <c r="N2470" i="1"/>
  <c r="G2457" i="1"/>
  <c r="N2442" i="1"/>
  <c r="N2406" i="1"/>
  <c r="N2350" i="1"/>
  <c r="N2326" i="1"/>
  <c r="J2294" i="1"/>
  <c r="N2293" i="1"/>
  <c r="G2292" i="1"/>
  <c r="N2246" i="1"/>
  <c r="J2193" i="1"/>
  <c r="N2145" i="1"/>
  <c r="G2144" i="1"/>
  <c r="N2142" i="1"/>
  <c r="J2125" i="1"/>
  <c r="G2076" i="1"/>
  <c r="N2061" i="1"/>
  <c r="G2033" i="1"/>
  <c r="J2002" i="1"/>
  <c r="N1996" i="1"/>
  <c r="G1972" i="1"/>
  <c r="N1945" i="1"/>
  <c r="G1921" i="1"/>
  <c r="K1917" i="1"/>
  <c r="L1917" i="1" s="1"/>
  <c r="N1914" i="1"/>
  <c r="J1897" i="1"/>
  <c r="G1796" i="1"/>
  <c r="N1773" i="1"/>
  <c r="G1761" i="1"/>
  <c r="N1754" i="1"/>
  <c r="J1753" i="1"/>
  <c r="N1748" i="1"/>
  <c r="J1745" i="1"/>
  <c r="G1729" i="1"/>
  <c r="K1729" i="1" s="1"/>
  <c r="L1729" i="1" s="1"/>
  <c r="G1578" i="1"/>
  <c r="N1559" i="1"/>
  <c r="G1429" i="1"/>
  <c r="N1381" i="1"/>
  <c r="N1284" i="1"/>
  <c r="N1188" i="1"/>
  <c r="G1187" i="1"/>
  <c r="N1056" i="1"/>
  <c r="G246" i="1"/>
  <c r="N128" i="1"/>
  <c r="G127" i="1"/>
  <c r="G123" i="1"/>
  <c r="G119" i="1"/>
  <c r="G115" i="1"/>
  <c r="N112" i="1"/>
  <c r="G111" i="1"/>
  <c r="G107" i="1"/>
  <c r="N104" i="1"/>
  <c r="G103" i="1"/>
  <c r="G99" i="1"/>
  <c r="N96" i="1"/>
  <c r="G95" i="1"/>
  <c r="J93" i="1"/>
  <c r="J1720" i="1"/>
  <c r="N1713" i="1"/>
  <c r="G1708" i="1"/>
  <c r="G1704" i="1"/>
  <c r="J1702" i="1"/>
  <c r="J1699" i="1"/>
  <c r="N1698" i="1"/>
  <c r="J1688" i="1"/>
  <c r="J1636" i="1"/>
  <c r="J1632" i="1"/>
  <c r="G1630" i="1"/>
  <c r="J1629" i="1"/>
  <c r="J1600" i="1"/>
  <c r="N1589" i="1"/>
  <c r="J1586" i="1"/>
  <c r="J1581" i="1"/>
  <c r="J1574" i="1"/>
  <c r="J1560" i="1"/>
  <c r="J1555" i="1"/>
  <c r="N1554" i="1"/>
  <c r="G1542" i="1"/>
  <c r="K1542" i="1" s="1"/>
  <c r="L1542" i="1" s="1"/>
  <c r="J1540" i="1"/>
  <c r="G1534" i="1"/>
  <c r="N1521" i="1"/>
  <c r="J1518" i="1"/>
  <c r="K1518" i="1" s="1"/>
  <c r="L1518" i="1" s="1"/>
  <c r="J1493" i="1"/>
  <c r="J1472" i="1"/>
  <c r="K1472" i="1" s="1"/>
  <c r="L1472" i="1" s="1"/>
  <c r="J1465" i="1"/>
  <c r="J1453" i="1"/>
  <c r="G1444" i="1"/>
  <c r="G1440" i="1"/>
  <c r="J1438" i="1"/>
  <c r="J1431" i="1"/>
  <c r="J1428" i="1"/>
  <c r="J1425" i="1"/>
  <c r="G1420" i="1"/>
  <c r="N1389" i="1"/>
  <c r="G1384" i="1"/>
  <c r="G1381" i="1"/>
  <c r="J1365" i="1"/>
  <c r="G1360" i="1"/>
  <c r="J1358" i="1"/>
  <c r="J1355" i="1"/>
  <c r="G1353" i="1"/>
  <c r="G1349" i="1"/>
  <c r="J1343" i="1"/>
  <c r="G1341" i="1"/>
  <c r="K1341" i="1" s="1"/>
  <c r="L1341" i="1" s="1"/>
  <c r="J1333" i="1"/>
  <c r="J1329" i="1"/>
  <c r="J1318" i="1"/>
  <c r="G1317" i="1"/>
  <c r="G1313" i="1"/>
  <c r="G1309" i="1"/>
  <c r="J1307" i="1"/>
  <c r="G1305" i="1"/>
  <c r="K1305" i="1" s="1"/>
  <c r="L1305" i="1" s="1"/>
  <c r="J1293" i="1"/>
  <c r="K1293" i="1" s="1"/>
  <c r="L1293" i="1" s="1"/>
  <c r="J1289" i="1"/>
  <c r="G1260" i="1"/>
  <c r="J1258" i="1"/>
  <c r="G1243" i="1"/>
  <c r="J1241" i="1"/>
  <c r="G1239" i="1"/>
  <c r="J1230" i="1"/>
  <c r="K1230" i="1" s="1"/>
  <c r="L1230" i="1" s="1"/>
  <c r="G1228" i="1"/>
  <c r="J1226" i="1"/>
  <c r="G1224" i="1"/>
  <c r="G1199" i="1"/>
  <c r="G1195" i="1"/>
  <c r="G1191" i="1"/>
  <c r="J1189" i="1"/>
  <c r="G1173" i="1"/>
  <c r="K1173" i="1" s="1"/>
  <c r="L1173" i="1" s="1"/>
  <c r="G1170" i="1"/>
  <c r="J1168" i="1"/>
  <c r="J1164" i="1"/>
  <c r="K1164" i="1" s="1"/>
  <c r="L1164" i="1" s="1"/>
  <c r="J1160" i="1"/>
  <c r="J1156" i="1"/>
  <c r="J1152" i="1"/>
  <c r="G1150" i="1"/>
  <c r="J1148" i="1"/>
  <c r="G1146" i="1"/>
  <c r="J1144" i="1"/>
  <c r="G1142" i="1"/>
  <c r="J1140" i="1"/>
  <c r="G1138" i="1"/>
  <c r="J1136" i="1"/>
  <c r="J1132" i="1"/>
  <c r="J1128" i="1"/>
  <c r="J1124" i="1"/>
  <c r="J1117" i="1"/>
  <c r="G1109" i="1"/>
  <c r="G1106" i="1"/>
  <c r="J1104" i="1"/>
  <c r="J1100" i="1"/>
  <c r="J1096" i="1"/>
  <c r="J1092" i="1"/>
  <c r="G1086" i="1"/>
  <c r="J1077" i="1"/>
  <c r="G1075" i="1"/>
  <c r="G1071" i="1"/>
  <c r="G1067" i="1"/>
  <c r="G1063" i="1"/>
  <c r="G1059" i="1"/>
  <c r="J1057" i="1"/>
  <c r="G1053" i="1"/>
  <c r="K1053" i="1" s="1"/>
  <c r="L1053" i="1" s="1"/>
  <c r="G1049" i="1"/>
  <c r="G1046" i="1"/>
  <c r="J1045" i="1"/>
  <c r="N1027" i="1"/>
  <c r="G1021" i="1"/>
  <c r="G1013" i="1"/>
  <c r="N1007" i="1"/>
  <c r="G997" i="1"/>
  <c r="K997" i="1" s="1"/>
  <c r="L997" i="1" s="1"/>
  <c r="G989" i="1"/>
  <c r="G983" i="1"/>
  <c r="J981" i="1"/>
  <c r="N971" i="1"/>
  <c r="G969" i="1"/>
  <c r="G963" i="1"/>
  <c r="J961" i="1"/>
  <c r="N951" i="1"/>
  <c r="G939" i="1"/>
  <c r="G935" i="1"/>
  <c r="J920" i="1"/>
  <c r="J888" i="1"/>
  <c r="J816" i="1"/>
  <c r="K816" i="1" s="1"/>
  <c r="L816" i="1" s="1"/>
  <c r="J812" i="1"/>
  <c r="J745" i="1"/>
  <c r="G744" i="1"/>
  <c r="G707" i="1"/>
  <c r="J701" i="1"/>
  <c r="G699" i="1"/>
  <c r="J609" i="1"/>
  <c r="J597" i="1"/>
  <c r="G595" i="1"/>
  <c r="G501" i="1"/>
  <c r="G493" i="1"/>
  <c r="G477" i="1"/>
  <c r="G455" i="1"/>
  <c r="J386" i="1"/>
  <c r="J383" i="1"/>
  <c r="J379" i="1"/>
  <c r="G378" i="1"/>
  <c r="J376" i="1"/>
  <c r="G374" i="1"/>
  <c r="J372" i="1"/>
  <c r="G363" i="1"/>
  <c r="K363" i="1" s="1"/>
  <c r="L363" i="1" s="1"/>
  <c r="G306" i="1"/>
  <c r="G302" i="1"/>
  <c r="K302" i="1" s="1"/>
  <c r="L302" i="1" s="1"/>
  <c r="J300" i="1"/>
  <c r="J278" i="1"/>
  <c r="G239" i="1"/>
  <c r="G235" i="1"/>
  <c r="N225" i="1"/>
  <c r="J148" i="1"/>
  <c r="J71" i="1"/>
  <c r="G70" i="1"/>
  <c r="J64" i="1"/>
  <c r="J50" i="1"/>
  <c r="K50" i="1" s="1"/>
  <c r="L50" i="1" s="1"/>
  <c r="J46" i="1"/>
  <c r="K46" i="1" s="1"/>
  <c r="L46" i="1" s="1"/>
  <c r="G41" i="1"/>
  <c r="G1744" i="1"/>
  <c r="J1742" i="1"/>
  <c r="N1732" i="1"/>
  <c r="G1720" i="1"/>
  <c r="K1720" i="1" s="1"/>
  <c r="L1720" i="1" s="1"/>
  <c r="J1717" i="1"/>
  <c r="N1717" i="1"/>
  <c r="G1712" i="1"/>
  <c r="J1710" i="1"/>
  <c r="G1696" i="1"/>
  <c r="J1693" i="1"/>
  <c r="N1693" i="1"/>
  <c r="N1694" i="1" s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19" i="1"/>
  <c r="N1618" i="1"/>
  <c r="G1606" i="1"/>
  <c r="K1606" i="1" s="1"/>
  <c r="L1606" i="1" s="1"/>
  <c r="J1605" i="1"/>
  <c r="J1604" i="1"/>
  <c r="N1601" i="1"/>
  <c r="J1598" i="1"/>
  <c r="K1598" i="1" s="1"/>
  <c r="L1598" i="1" s="1"/>
  <c r="N1586" i="1"/>
  <c r="G1573" i="1"/>
  <c r="G1569" i="1"/>
  <c r="G1554" i="1"/>
  <c r="J1548" i="1"/>
  <c r="N1541" i="1"/>
  <c r="J1537" i="1"/>
  <c r="N1537" i="1"/>
  <c r="J1534" i="1"/>
  <c r="J1523" i="1"/>
  <c r="N1522" i="1"/>
  <c r="G1521" i="1"/>
  <c r="G1517" i="1"/>
  <c r="N1493" i="1"/>
  <c r="J1490" i="1"/>
  <c r="G1485" i="1"/>
  <c r="J1473" i="1"/>
  <c r="N1473" i="1"/>
  <c r="J1469" i="1"/>
  <c r="G1452" i="1"/>
  <c r="G1448" i="1"/>
  <c r="G1445" i="1"/>
  <c r="G1441" i="1"/>
  <c r="J1435" i="1"/>
  <c r="J1423" i="1"/>
  <c r="G1421" i="1"/>
  <c r="J1405" i="1"/>
  <c r="J1401" i="1"/>
  <c r="N1401" i="1"/>
  <c r="J1397" i="1"/>
  <c r="J1387" i="1"/>
  <c r="G1385" i="1"/>
  <c r="K1385" i="1" s="1"/>
  <c r="L1385" i="1" s="1"/>
  <c r="G1372" i="1"/>
  <c r="J1370" i="1"/>
  <c r="G1365" i="1"/>
  <c r="J1363" i="1"/>
  <c r="G1361" i="1"/>
  <c r="K1361" i="1" s="1"/>
  <c r="L1361" i="1" s="1"/>
  <c r="J1357" i="1"/>
  <c r="J1356" i="1"/>
  <c r="N1356" i="1"/>
  <c r="N1352" i="1"/>
  <c r="J1349" i="1"/>
  <c r="J1344" i="1"/>
  <c r="K1344" i="1" s="1"/>
  <c r="L1344" i="1" s="1"/>
  <c r="J1334" i="1"/>
  <c r="G1333" i="1"/>
  <c r="G1328" i="1"/>
  <c r="J1326" i="1"/>
  <c r="J1323" i="1"/>
  <c r="G1321" i="1"/>
  <c r="J1309" i="1"/>
  <c r="J1308" i="1"/>
  <c r="N1308" i="1"/>
  <c r="N1301" i="1"/>
  <c r="G1292" i="1"/>
  <c r="J1290" i="1"/>
  <c r="G1288" i="1"/>
  <c r="J1286" i="1"/>
  <c r="J1283" i="1"/>
  <c r="G1281" i="1"/>
  <c r="J1270" i="1"/>
  <c r="N1269" i="1"/>
  <c r="J1263" i="1"/>
  <c r="G1261" i="1"/>
  <c r="G1240" i="1"/>
  <c r="J1236" i="1"/>
  <c r="J1232" i="1"/>
  <c r="G1225" i="1"/>
  <c r="G1214" i="1"/>
  <c r="K1214" i="1" s="1"/>
  <c r="L1214" i="1" s="1"/>
  <c r="J1188" i="1"/>
  <c r="N1187" i="1"/>
  <c r="G1185" i="1"/>
  <c r="G1183" i="1"/>
  <c r="G1182" i="1"/>
  <c r="J1180" i="1"/>
  <c r="N1180" i="1"/>
  <c r="G1175" i="1"/>
  <c r="G1174" i="1"/>
  <c r="N1173" i="1"/>
  <c r="G1167" i="1"/>
  <c r="G1163" i="1"/>
  <c r="G1159" i="1"/>
  <c r="G1155" i="1"/>
  <c r="J1153" i="1"/>
  <c r="G1151" i="1"/>
  <c r="J1149" i="1"/>
  <c r="G1147" i="1"/>
  <c r="J1145" i="1"/>
  <c r="G1143" i="1"/>
  <c r="J1141" i="1"/>
  <c r="G1139" i="1"/>
  <c r="G1135" i="1"/>
  <c r="N1133" i="1"/>
  <c r="G1131" i="1"/>
  <c r="N1129" i="1"/>
  <c r="G1127" i="1"/>
  <c r="N1125" i="1"/>
  <c r="G1123" i="1"/>
  <c r="J1121" i="1"/>
  <c r="J1116" i="1"/>
  <c r="G1113" i="1"/>
  <c r="G1111" i="1"/>
  <c r="G1110" i="1"/>
  <c r="N1109" i="1"/>
  <c r="N1110" i="1" s="1"/>
  <c r="J1085" i="1"/>
  <c r="N1052" i="1"/>
  <c r="G1051" i="1"/>
  <c r="G1050" i="1"/>
  <c r="N1046" i="1"/>
  <c r="G1040" i="1"/>
  <c r="G1036" i="1"/>
  <c r="K1036" i="1" s="1"/>
  <c r="L1036" i="1" s="1"/>
  <c r="G1032" i="1"/>
  <c r="N1020" i="1"/>
  <c r="G1019" i="1"/>
  <c r="G1018" i="1"/>
  <c r="J1016" i="1"/>
  <c r="N1016" i="1"/>
  <c r="N996" i="1"/>
  <c r="G995" i="1"/>
  <c r="G994" i="1"/>
  <c r="J992" i="1"/>
  <c r="K992" i="1" s="1"/>
  <c r="L992" i="1" s="1"/>
  <c r="N992" i="1"/>
  <c r="G984" i="1"/>
  <c r="G976" i="1"/>
  <c r="K976" i="1" s="1"/>
  <c r="L976" i="1" s="1"/>
  <c r="G964" i="1"/>
  <c r="G956" i="1"/>
  <c r="N928" i="1"/>
  <c r="J921" i="1"/>
  <c r="G915" i="1"/>
  <c r="J913" i="1"/>
  <c r="N911" i="1"/>
  <c r="G883" i="1"/>
  <c r="J881" i="1"/>
  <c r="G879" i="1"/>
  <c r="G876" i="1"/>
  <c r="N856" i="1"/>
  <c r="J853" i="1"/>
  <c r="G844" i="1"/>
  <c r="G807" i="1"/>
  <c r="J805" i="1"/>
  <c r="G788" i="1"/>
  <c r="N768" i="1"/>
  <c r="J732" i="1"/>
  <c r="N728" i="1"/>
  <c r="J725" i="1"/>
  <c r="N724" i="1"/>
  <c r="N690" i="1"/>
  <c r="G653" i="1"/>
  <c r="K653" i="1" s="1"/>
  <c r="L653" i="1" s="1"/>
  <c r="J634" i="1"/>
  <c r="N633" i="1"/>
  <c r="G629" i="1"/>
  <c r="G626" i="1"/>
  <c r="N617" i="1"/>
  <c r="N613" i="1"/>
  <c r="G612" i="1"/>
  <c r="N610" i="1"/>
  <c r="J578" i="1"/>
  <c r="N566" i="1"/>
  <c r="N562" i="1"/>
  <c r="G557" i="1"/>
  <c r="N554" i="1"/>
  <c r="N555" i="1" s="1"/>
  <c r="N550" i="1"/>
  <c r="N546" i="1"/>
  <c r="G545" i="1"/>
  <c r="N542" i="1"/>
  <c r="G541" i="1"/>
  <c r="N539" i="1"/>
  <c r="J523" i="1"/>
  <c r="N522" i="1"/>
  <c r="J434" i="1"/>
  <c r="J430" i="1"/>
  <c r="J418" i="1"/>
  <c r="K418" i="1" s="1"/>
  <c r="L418" i="1" s="1"/>
  <c r="N414" i="1"/>
  <c r="J362" i="1"/>
  <c r="J359" i="1"/>
  <c r="G345" i="1"/>
  <c r="G342" i="1"/>
  <c r="J340" i="1"/>
  <c r="G331" i="1"/>
  <c r="N329" i="1"/>
  <c r="G317" i="1"/>
  <c r="N313" i="1"/>
  <c r="J298" i="1"/>
  <c r="J295" i="1"/>
  <c r="J275" i="1"/>
  <c r="N271" i="1"/>
  <c r="N260" i="1"/>
  <c r="G221" i="1"/>
  <c r="N31" i="1"/>
  <c r="J912" i="1"/>
  <c r="J909" i="1"/>
  <c r="G908" i="1"/>
  <c r="K908" i="1" s="1"/>
  <c r="L908" i="1" s="1"/>
  <c r="N903" i="1"/>
  <c r="G902" i="1"/>
  <c r="J900" i="1"/>
  <c r="G897" i="1"/>
  <c r="N895" i="1"/>
  <c r="G894" i="1"/>
  <c r="N892" i="1"/>
  <c r="G887" i="1"/>
  <c r="J879" i="1"/>
  <c r="G873" i="1"/>
  <c r="G863" i="1"/>
  <c r="G860" i="1"/>
  <c r="J851" i="1"/>
  <c r="G835" i="1"/>
  <c r="G832" i="1"/>
  <c r="G824" i="1"/>
  <c r="J813" i="1"/>
  <c r="G812" i="1"/>
  <c r="G811" i="1"/>
  <c r="J796" i="1"/>
  <c r="G771" i="1"/>
  <c r="J769" i="1"/>
  <c r="J767" i="1"/>
  <c r="J760" i="1"/>
  <c r="K760" i="1" s="1"/>
  <c r="L760" i="1" s="1"/>
  <c r="N760" i="1"/>
  <c r="N761" i="1" s="1"/>
  <c r="G759" i="1"/>
  <c r="J756" i="1"/>
  <c r="N756" i="1"/>
  <c r="J753" i="1"/>
  <c r="N752" i="1"/>
  <c r="J737" i="1"/>
  <c r="N736" i="1"/>
  <c r="G732" i="1"/>
  <c r="J729" i="1"/>
  <c r="G724" i="1"/>
  <c r="G715" i="1"/>
  <c r="K715" i="1" s="1"/>
  <c r="L715" i="1" s="1"/>
  <c r="G714" i="1"/>
  <c r="J712" i="1"/>
  <c r="G704" i="1"/>
  <c r="J698" i="1"/>
  <c r="G693" i="1"/>
  <c r="G690" i="1"/>
  <c r="N689" i="1"/>
  <c r="J685" i="1"/>
  <c r="G683" i="1"/>
  <c r="G669" i="1"/>
  <c r="G666" i="1"/>
  <c r="J665" i="1"/>
  <c r="G650" i="1"/>
  <c r="J645" i="1"/>
  <c r="K645" i="1" s="1"/>
  <c r="L645" i="1" s="1"/>
  <c r="G643" i="1"/>
  <c r="J642" i="1"/>
  <c r="K642" i="1" s="1"/>
  <c r="L642" i="1" s="1"/>
  <c r="J633" i="1"/>
  <c r="J625" i="1"/>
  <c r="N625" i="1"/>
  <c r="J621" i="1"/>
  <c r="N621" i="1"/>
  <c r="G620" i="1"/>
  <c r="G619" i="1"/>
  <c r="J618" i="1"/>
  <c r="K618" i="1" s="1"/>
  <c r="L618" i="1" s="1"/>
  <c r="G613" i="1"/>
  <c r="G610" i="1"/>
  <c r="N606" i="1"/>
  <c r="N602" i="1"/>
  <c r="N598" i="1"/>
  <c r="J594" i="1"/>
  <c r="G589" i="1"/>
  <c r="N578" i="1"/>
  <c r="N571" i="1"/>
  <c r="G569" i="1"/>
  <c r="J567" i="1"/>
  <c r="G562" i="1"/>
  <c r="N556" i="1"/>
  <c r="J553" i="1"/>
  <c r="J549" i="1"/>
  <c r="G546" i="1"/>
  <c r="K546" i="1" s="1"/>
  <c r="L546" i="1" s="1"/>
  <c r="G542" i="1"/>
  <c r="G539" i="1"/>
  <c r="N534" i="1"/>
  <c r="J530" i="1"/>
  <c r="N530" i="1"/>
  <c r="G517" i="1"/>
  <c r="N515" i="1"/>
  <c r="G505" i="1"/>
  <c r="J503" i="1"/>
  <c r="G494" i="1"/>
  <c r="K494" i="1" s="1"/>
  <c r="L494" i="1" s="1"/>
  <c r="N492" i="1"/>
  <c r="J489" i="1"/>
  <c r="J485" i="1"/>
  <c r="G482" i="1"/>
  <c r="G478" i="1"/>
  <c r="J473" i="1"/>
  <c r="J469" i="1"/>
  <c r="N467" i="1"/>
  <c r="J454" i="1"/>
  <c r="K454" i="1" s="1"/>
  <c r="L454" i="1" s="1"/>
  <c r="J450" i="1"/>
  <c r="N450" i="1"/>
  <c r="J442" i="1"/>
  <c r="N442" i="1"/>
  <c r="J438" i="1"/>
  <c r="G425" i="1"/>
  <c r="J423" i="1"/>
  <c r="G414" i="1"/>
  <c r="G410" i="1"/>
  <c r="J408" i="1"/>
  <c r="G400" i="1"/>
  <c r="G397" i="1"/>
  <c r="G396" i="1"/>
  <c r="N383" i="1"/>
  <c r="N384" i="1" s="1"/>
  <c r="G382" i="1"/>
  <c r="K382" i="1" s="1"/>
  <c r="L382" i="1" s="1"/>
  <c r="J374" i="1"/>
  <c r="G371" i="1"/>
  <c r="J367" i="1"/>
  <c r="J366" i="1"/>
  <c r="K366" i="1" s="1"/>
  <c r="L366" i="1" s="1"/>
  <c r="N366" i="1"/>
  <c r="N357" i="1"/>
  <c r="G355" i="1"/>
  <c r="K355" i="1" s="1"/>
  <c r="L355" i="1" s="1"/>
  <c r="J351" i="1"/>
  <c r="G346" i="1"/>
  <c r="J344" i="1"/>
  <c r="G339" i="1"/>
  <c r="N337" i="1"/>
  <c r="J334" i="1"/>
  <c r="K334" i="1" s="1"/>
  <c r="L334" i="1" s="1"/>
  <c r="N334" i="1"/>
  <c r="G330" i="1"/>
  <c r="K330" i="1" s="1"/>
  <c r="L330" i="1" s="1"/>
  <c r="G329" i="1"/>
  <c r="J323" i="1"/>
  <c r="G322" i="1"/>
  <c r="J319" i="1"/>
  <c r="G313" i="1"/>
  <c r="G310" i="1"/>
  <c r="J308" i="1"/>
  <c r="N305" i="1"/>
  <c r="G299" i="1"/>
  <c r="N293" i="1"/>
  <c r="G291" i="1"/>
  <c r="J287" i="1"/>
  <c r="G286" i="1"/>
  <c r="G277" i="1"/>
  <c r="G274" i="1"/>
  <c r="G271" i="1"/>
  <c r="J269" i="1"/>
  <c r="G267" i="1"/>
  <c r="G255" i="1"/>
  <c r="G250" i="1"/>
  <c r="J245" i="1"/>
  <c r="G243" i="1"/>
  <c r="J241" i="1"/>
  <c r="J235" i="1"/>
  <c r="J231" i="1"/>
  <c r="J227" i="1"/>
  <c r="K227" i="1" s="1"/>
  <c r="L227" i="1" s="1"/>
  <c r="N227" i="1"/>
  <c r="G225" i="1"/>
  <c r="G218" i="1"/>
  <c r="K218" i="1" s="1"/>
  <c r="L218" i="1" s="1"/>
  <c r="J216" i="1"/>
  <c r="G213" i="1"/>
  <c r="J212" i="1"/>
  <c r="K212" i="1" s="1"/>
  <c r="L212" i="1" s="1"/>
  <c r="J209" i="1"/>
  <c r="N208" i="1"/>
  <c r="J205" i="1"/>
  <c r="K205" i="1" s="1"/>
  <c r="L205" i="1" s="1"/>
  <c r="N204" i="1"/>
  <c r="J201" i="1"/>
  <c r="J192" i="1"/>
  <c r="J188" i="1"/>
  <c r="N188" i="1"/>
  <c r="G187" i="1"/>
  <c r="J184" i="1"/>
  <c r="N184" i="1"/>
  <c r="N171" i="1"/>
  <c r="J168" i="1"/>
  <c r="N168" i="1"/>
  <c r="J164" i="1"/>
  <c r="N164" i="1"/>
  <c r="J160" i="1"/>
  <c r="J156" i="1"/>
  <c r="N156" i="1"/>
  <c r="G155" i="1"/>
  <c r="N144" i="1"/>
  <c r="N143" i="1"/>
  <c r="N139" i="1"/>
  <c r="G128" i="1"/>
  <c r="G124" i="1"/>
  <c r="G120" i="1"/>
  <c r="G116" i="1"/>
  <c r="G112" i="1"/>
  <c r="G108" i="1"/>
  <c r="G104" i="1"/>
  <c r="G100" i="1"/>
  <c r="J89" i="1"/>
  <c r="J88" i="1"/>
  <c r="N88" i="1"/>
  <c r="G87" i="1"/>
  <c r="N84" i="1"/>
  <c r="G83" i="1"/>
  <c r="J81" i="1"/>
  <c r="J77" i="1"/>
  <c r="J73" i="1"/>
  <c r="J72" i="1"/>
  <c r="N71" i="1"/>
  <c r="J69" i="1"/>
  <c r="J62" i="1"/>
  <c r="N58" i="1"/>
  <c r="J51" i="1"/>
  <c r="N47" i="1"/>
  <c r="J43" i="1"/>
  <c r="K43" i="1" s="1"/>
  <c r="L43" i="1" s="1"/>
  <c r="J40" i="1"/>
  <c r="K40" i="1" s="1"/>
  <c r="L40" i="1" s="1"/>
  <c r="G38" i="1"/>
  <c r="G35" i="1"/>
  <c r="G31" i="1"/>
  <c r="J30" i="1"/>
  <c r="J29" i="1"/>
  <c r="G25" i="1"/>
  <c r="G899" i="1"/>
  <c r="N896" i="1"/>
  <c r="J893" i="1"/>
  <c r="J887" i="1"/>
  <c r="N876" i="1"/>
  <c r="G875" i="1"/>
  <c r="N872" i="1"/>
  <c r="J860" i="1"/>
  <c r="N848" i="1"/>
  <c r="G847" i="1"/>
  <c r="N844" i="1"/>
  <c r="J832" i="1"/>
  <c r="N804" i="1"/>
  <c r="J797" i="1"/>
  <c r="G791" i="1"/>
  <c r="J789" i="1"/>
  <c r="N787" i="1"/>
  <c r="N784" i="1"/>
  <c r="N767" i="1"/>
  <c r="G756" i="1"/>
  <c r="N747" i="1"/>
  <c r="J697" i="1"/>
  <c r="N657" i="1"/>
  <c r="N653" i="1"/>
  <c r="G652" i="1"/>
  <c r="N650" i="1"/>
  <c r="J569" i="1"/>
  <c r="J566" i="1"/>
  <c r="N565" i="1"/>
  <c r="G564" i="1"/>
  <c r="N501" i="1"/>
  <c r="G500" i="1"/>
  <c r="N435" i="1"/>
  <c r="N420" i="1"/>
  <c r="J410" i="1"/>
  <c r="N391" i="1"/>
  <c r="G380" i="1"/>
  <c r="N361" i="1"/>
  <c r="J358" i="1"/>
  <c r="N345" i="1"/>
  <c r="J318" i="1"/>
  <c r="J310" i="1"/>
  <c r="J303" i="1"/>
  <c r="N302" i="1"/>
  <c r="N297" i="1"/>
  <c r="J294" i="1"/>
  <c r="N285" i="1"/>
  <c r="N286" i="1" s="1"/>
  <c r="N235" i="1"/>
  <c r="G208" i="1"/>
  <c r="G200" i="1"/>
  <c r="N140" i="1"/>
  <c r="J137" i="1"/>
  <c r="G135" i="1"/>
  <c r="G84" i="1"/>
  <c r="G80" i="1"/>
  <c r="N66" i="1"/>
  <c r="N55" i="1"/>
  <c r="J38" i="1"/>
  <c r="G33" i="1"/>
  <c r="N27" i="1"/>
  <c r="G26" i="1"/>
  <c r="J20" i="1"/>
  <c r="N5143" i="1"/>
  <c r="N5144" i="1"/>
  <c r="N5079" i="1"/>
  <c r="N5080" i="1"/>
  <c r="K7728" i="1"/>
  <c r="L7728" i="1" s="1"/>
  <c r="N7252" i="1"/>
  <c r="N5543" i="1"/>
  <c r="N5544" i="1"/>
  <c r="N5451" i="1"/>
  <c r="N5452" i="1"/>
  <c r="N8056" i="1"/>
  <c r="N7996" i="1"/>
  <c r="N7765" i="1"/>
  <c r="N7720" i="1"/>
  <c r="N7721" i="1" s="1"/>
  <c r="N7624" i="1"/>
  <c r="N7564" i="1"/>
  <c r="N7549" i="1"/>
  <c r="N7524" i="1"/>
  <c r="N7520" i="1"/>
  <c r="N7477" i="1"/>
  <c r="N7441" i="1"/>
  <c r="K7316" i="1"/>
  <c r="L7316" i="1" s="1"/>
  <c r="N7308" i="1"/>
  <c r="N7208" i="1"/>
  <c r="K7155" i="1"/>
  <c r="L7155" i="1" s="1"/>
  <c r="N7136" i="1"/>
  <c r="N6848" i="1"/>
  <c r="N6596" i="1"/>
  <c r="N6528" i="1"/>
  <c r="N5179" i="1"/>
  <c r="N5180" i="1"/>
  <c r="N5175" i="1"/>
  <c r="N5176" i="1"/>
  <c r="N4987" i="1"/>
  <c r="N4988" i="1"/>
  <c r="N4503" i="1"/>
  <c r="N4504" i="1"/>
  <c r="G8195" i="1"/>
  <c r="K8195" i="1" s="1"/>
  <c r="L8195" i="1" s="1"/>
  <c r="G8191" i="1"/>
  <c r="K8191" i="1" s="1"/>
  <c r="L8191" i="1" s="1"/>
  <c r="G8187" i="1"/>
  <c r="K8187" i="1" s="1"/>
  <c r="L8187" i="1" s="1"/>
  <c r="G8179" i="1"/>
  <c r="G8171" i="1"/>
  <c r="J8166" i="1"/>
  <c r="J8160" i="1"/>
  <c r="N8160" i="1"/>
  <c r="G8152" i="1"/>
  <c r="J8151" i="1"/>
  <c r="G8150" i="1"/>
  <c r="K8150" i="1" s="1"/>
  <c r="L8150" i="1" s="1"/>
  <c r="N8148" i="1"/>
  <c r="J8145" i="1"/>
  <c r="G8143" i="1"/>
  <c r="J8141" i="1"/>
  <c r="G8140" i="1"/>
  <c r="J8138" i="1"/>
  <c r="J8130" i="1"/>
  <c r="G8128" i="1"/>
  <c r="J8124" i="1"/>
  <c r="K8124" i="1" s="1"/>
  <c r="L8124" i="1" s="1"/>
  <c r="N8123" i="1"/>
  <c r="N8120" i="1"/>
  <c r="J8117" i="1"/>
  <c r="G8107" i="1"/>
  <c r="G8100" i="1"/>
  <c r="J8099" i="1"/>
  <c r="K8099" i="1" s="1"/>
  <c r="L8099" i="1" s="1"/>
  <c r="N8099" i="1"/>
  <c r="G8098" i="1"/>
  <c r="G8097" i="1"/>
  <c r="N8096" i="1"/>
  <c r="J8093" i="1"/>
  <c r="J8091" i="1"/>
  <c r="N8091" i="1"/>
  <c r="G8090" i="1"/>
  <c r="G8089" i="1"/>
  <c r="N8088" i="1"/>
  <c r="J8085" i="1"/>
  <c r="G8076" i="1"/>
  <c r="J8068" i="1"/>
  <c r="N8068" i="1"/>
  <c r="J8064" i="1"/>
  <c r="N8064" i="1"/>
  <c r="G8059" i="1"/>
  <c r="J8057" i="1"/>
  <c r="G8056" i="1"/>
  <c r="J8052" i="1"/>
  <c r="N8051" i="1"/>
  <c r="N8052" i="1" s="1"/>
  <c r="G8049" i="1"/>
  <c r="G8047" i="1"/>
  <c r="G8040" i="1"/>
  <c r="J8038" i="1"/>
  <c r="J8022" i="1"/>
  <c r="J8017" i="1"/>
  <c r="J8008" i="1"/>
  <c r="N8008" i="1"/>
  <c r="J8005" i="1"/>
  <c r="G8003" i="1"/>
  <c r="J8001" i="1"/>
  <c r="N8001" i="1"/>
  <c r="G7999" i="1"/>
  <c r="J7997" i="1"/>
  <c r="G7996" i="1"/>
  <c r="J7992" i="1"/>
  <c r="N7991" i="1"/>
  <c r="G7989" i="1"/>
  <c r="G7987" i="1"/>
  <c r="N7985" i="1"/>
  <c r="G7980" i="1"/>
  <c r="K7980" i="1" s="1"/>
  <c r="L7980" i="1" s="1"/>
  <c r="N7975" i="1"/>
  <c r="G7973" i="1"/>
  <c r="N7972" i="1"/>
  <c r="N7969" i="1"/>
  <c r="G7968" i="1"/>
  <c r="J7967" i="1"/>
  <c r="N7967" i="1"/>
  <c r="G7966" i="1"/>
  <c r="G7965" i="1"/>
  <c r="N7964" i="1"/>
  <c r="J7961" i="1"/>
  <c r="J7959" i="1"/>
  <c r="N7959" i="1"/>
  <c r="G7958" i="1"/>
  <c r="G7957" i="1"/>
  <c r="N7956" i="1"/>
  <c r="J7948" i="1"/>
  <c r="N7948" i="1"/>
  <c r="J7944" i="1"/>
  <c r="N7944" i="1"/>
  <c r="J7937" i="1"/>
  <c r="J7935" i="1"/>
  <c r="N7935" i="1"/>
  <c r="G7934" i="1"/>
  <c r="N7932" i="1"/>
  <c r="N7929" i="1"/>
  <c r="G7928" i="1"/>
  <c r="J7927" i="1"/>
  <c r="N7927" i="1"/>
  <c r="G7926" i="1"/>
  <c r="N7924" i="1"/>
  <c r="J7920" i="1"/>
  <c r="J7916" i="1"/>
  <c r="N7916" i="1"/>
  <c r="J7909" i="1"/>
  <c r="G7908" i="1"/>
  <c r="J7906" i="1"/>
  <c r="G7904" i="1"/>
  <c r="N7903" i="1"/>
  <c r="N7900" i="1"/>
  <c r="J7896" i="1"/>
  <c r="J7892" i="1"/>
  <c r="N7892" i="1"/>
  <c r="J7885" i="1"/>
  <c r="G7884" i="1"/>
  <c r="K7884" i="1" s="1"/>
  <c r="L7884" i="1" s="1"/>
  <c r="J7882" i="1"/>
  <c r="G7880" i="1"/>
  <c r="K7880" i="1" s="1"/>
  <c r="L7880" i="1" s="1"/>
  <c r="N7879" i="1"/>
  <c r="N7876" i="1"/>
  <c r="J7869" i="1"/>
  <c r="J7865" i="1"/>
  <c r="J7860" i="1"/>
  <c r="J7859" i="1"/>
  <c r="N7859" i="1"/>
  <c r="J7850" i="1"/>
  <c r="N7849" i="1"/>
  <c r="J7848" i="1"/>
  <c r="J7843" i="1"/>
  <c r="G7836" i="1"/>
  <c r="J7825" i="1"/>
  <c r="J7818" i="1"/>
  <c r="J7816" i="1"/>
  <c r="N7816" i="1"/>
  <c r="J7812" i="1"/>
  <c r="N7812" i="1"/>
  <c r="J7805" i="1"/>
  <c r="G7804" i="1"/>
  <c r="J7802" i="1"/>
  <c r="G7800" i="1"/>
  <c r="N7796" i="1"/>
  <c r="N7797" i="1" s="1"/>
  <c r="J7787" i="1"/>
  <c r="G7783" i="1"/>
  <c r="N7781" i="1"/>
  <c r="N7773" i="1"/>
  <c r="G7772" i="1"/>
  <c r="N7771" i="1"/>
  <c r="G7768" i="1"/>
  <c r="K7768" i="1" s="1"/>
  <c r="L7768" i="1" s="1"/>
  <c r="N7764" i="1"/>
  <c r="J7755" i="1"/>
  <c r="G7751" i="1"/>
  <c r="N7749" i="1"/>
  <c r="N7741" i="1"/>
  <c r="G7740" i="1"/>
  <c r="N7739" i="1"/>
  <c r="G7732" i="1"/>
  <c r="N7729" i="1"/>
  <c r="N7727" i="1"/>
  <c r="G7723" i="1"/>
  <c r="J7714" i="1"/>
  <c r="J7706" i="1"/>
  <c r="J7698" i="1"/>
  <c r="N7697" i="1"/>
  <c r="J7696" i="1"/>
  <c r="J7691" i="1"/>
  <c r="G7684" i="1"/>
  <c r="G7680" i="1"/>
  <c r="G7676" i="1"/>
  <c r="G7672" i="1"/>
  <c r="G7668" i="1"/>
  <c r="G7664" i="1"/>
  <c r="G7660" i="1"/>
  <c r="G7656" i="1"/>
  <c r="G7652" i="1"/>
  <c r="G7648" i="1"/>
  <c r="G7644" i="1"/>
  <c r="G7640" i="1"/>
  <c r="G7636" i="1"/>
  <c r="N7633" i="1"/>
  <c r="J7631" i="1"/>
  <c r="K7631" i="1" s="1"/>
  <c r="L7631" i="1" s="1"/>
  <c r="N7631" i="1"/>
  <c r="J7627" i="1"/>
  <c r="N7627" i="1"/>
  <c r="J7623" i="1"/>
  <c r="N7623" i="1"/>
  <c r="J7619" i="1"/>
  <c r="N7619" i="1"/>
  <c r="J7613" i="1"/>
  <c r="N7611" i="1"/>
  <c r="G7608" i="1"/>
  <c r="J7604" i="1"/>
  <c r="N7604" i="1"/>
  <c r="J7579" i="1"/>
  <c r="J7573" i="1"/>
  <c r="J7568" i="1"/>
  <c r="N7568" i="1"/>
  <c r="G7563" i="1"/>
  <c r="G7556" i="1"/>
  <c r="N7555" i="1"/>
  <c r="G7552" i="1"/>
  <c r="K7552" i="1" s="1"/>
  <c r="L7552" i="1" s="1"/>
  <c r="J7548" i="1"/>
  <c r="N7548" i="1"/>
  <c r="J7543" i="1"/>
  <c r="J7537" i="1"/>
  <c r="G7535" i="1"/>
  <c r="N7529" i="1"/>
  <c r="J7527" i="1"/>
  <c r="N7527" i="1"/>
  <c r="J7521" i="1"/>
  <c r="J7517" i="1"/>
  <c r="J7512" i="1"/>
  <c r="K7512" i="1" s="1"/>
  <c r="L7512" i="1" s="1"/>
  <c r="N7512" i="1"/>
  <c r="J7507" i="1"/>
  <c r="K7507" i="1" s="1"/>
  <c r="L7507" i="1" s="1"/>
  <c r="N7501" i="1"/>
  <c r="J7499" i="1"/>
  <c r="N7499" i="1"/>
  <c r="G7495" i="1"/>
  <c r="J7487" i="1"/>
  <c r="J7481" i="1"/>
  <c r="J7476" i="1"/>
  <c r="N7476" i="1"/>
  <c r="J7471" i="1"/>
  <c r="N7457" i="1"/>
  <c r="J7456" i="1"/>
  <c r="J7451" i="1"/>
  <c r="J7445" i="1"/>
  <c r="J7440" i="1"/>
  <c r="N7440" i="1"/>
  <c r="G7435" i="1"/>
  <c r="G7428" i="1"/>
  <c r="K7428" i="1" s="1"/>
  <c r="L7428" i="1" s="1"/>
  <c r="G7424" i="1"/>
  <c r="N7423" i="1"/>
  <c r="G7420" i="1"/>
  <c r="N7417" i="1"/>
  <c r="J7416" i="1"/>
  <c r="J7411" i="1"/>
  <c r="N7405" i="1"/>
  <c r="J7403" i="1"/>
  <c r="N7403" i="1"/>
  <c r="G7399" i="1"/>
  <c r="K7399" i="1" s="1"/>
  <c r="L7399" i="1" s="1"/>
  <c r="G7395" i="1"/>
  <c r="J7385" i="1"/>
  <c r="J7381" i="1"/>
  <c r="J7376" i="1"/>
  <c r="N7376" i="1"/>
  <c r="G7374" i="1"/>
  <c r="G7371" i="1"/>
  <c r="G7364" i="1"/>
  <c r="K7364" i="1" s="1"/>
  <c r="L7364" i="1" s="1"/>
  <c r="G7360" i="1"/>
  <c r="K7360" i="1" s="1"/>
  <c r="L7360" i="1" s="1"/>
  <c r="N7359" i="1"/>
  <c r="G7356" i="1"/>
  <c r="N7353" i="1"/>
  <c r="G7353" i="1"/>
  <c r="J7352" i="1"/>
  <c r="J7347" i="1"/>
  <c r="G7346" i="1"/>
  <c r="N7341" i="1"/>
  <c r="G7341" i="1"/>
  <c r="J7339" i="1"/>
  <c r="N7339" i="1"/>
  <c r="G7335" i="1"/>
  <c r="K7335" i="1" s="1"/>
  <c r="L7335" i="1" s="1"/>
  <c r="G7334" i="1"/>
  <c r="G7331" i="1"/>
  <c r="G7330" i="1"/>
  <c r="J7321" i="1"/>
  <c r="J7317" i="1"/>
  <c r="K7317" i="1" s="1"/>
  <c r="L7317" i="1" s="1"/>
  <c r="G7313" i="1"/>
  <c r="J7312" i="1"/>
  <c r="N7312" i="1"/>
  <c r="G7310" i="1"/>
  <c r="G7307" i="1"/>
  <c r="G7300" i="1"/>
  <c r="G7296" i="1"/>
  <c r="K7296" i="1" s="1"/>
  <c r="L7296" i="1" s="1"/>
  <c r="N7295" i="1"/>
  <c r="G7292" i="1"/>
  <c r="N7289" i="1"/>
  <c r="G7289" i="1"/>
  <c r="J7288" i="1"/>
  <c r="J7283" i="1"/>
  <c r="G7282" i="1"/>
  <c r="N7277" i="1"/>
  <c r="G7277" i="1"/>
  <c r="J7275" i="1"/>
  <c r="N7275" i="1"/>
  <c r="J7271" i="1"/>
  <c r="K7271" i="1" s="1"/>
  <c r="L7271" i="1" s="1"/>
  <c r="N7271" i="1"/>
  <c r="N7272" i="1" s="1"/>
  <c r="G7269" i="1"/>
  <c r="J7268" i="1"/>
  <c r="J7263" i="1"/>
  <c r="K7263" i="1" s="1"/>
  <c r="L7263" i="1" s="1"/>
  <c r="G7262" i="1"/>
  <c r="J7257" i="1"/>
  <c r="G7255" i="1"/>
  <c r="G7251" i="1"/>
  <c r="G7244" i="1"/>
  <c r="G7240" i="1"/>
  <c r="N7239" i="1"/>
  <c r="G7236" i="1"/>
  <c r="K7236" i="1" s="1"/>
  <c r="L7236" i="1" s="1"/>
  <c r="N7233" i="1"/>
  <c r="G7233" i="1"/>
  <c r="J7232" i="1"/>
  <c r="N7225" i="1"/>
  <c r="G7221" i="1"/>
  <c r="J7215" i="1"/>
  <c r="G7210" i="1"/>
  <c r="N7207" i="1"/>
  <c r="N7203" i="1"/>
  <c r="J7196" i="1"/>
  <c r="K7196" i="1" s="1"/>
  <c r="L7196" i="1" s="1"/>
  <c r="N7196" i="1"/>
  <c r="J7187" i="1"/>
  <c r="K7187" i="1" s="1"/>
  <c r="L7187" i="1" s="1"/>
  <c r="G7186" i="1"/>
  <c r="N7181" i="1"/>
  <c r="G7179" i="1"/>
  <c r="J7168" i="1"/>
  <c r="J7165" i="1"/>
  <c r="N7163" i="1"/>
  <c r="G7161" i="1"/>
  <c r="J7160" i="1"/>
  <c r="K7160" i="1" s="1"/>
  <c r="L7160" i="1" s="1"/>
  <c r="J7156" i="1"/>
  <c r="N7156" i="1"/>
  <c r="N7153" i="1"/>
  <c r="N7149" i="1"/>
  <c r="G7149" i="1"/>
  <c r="J7147" i="1"/>
  <c r="N7147" i="1"/>
  <c r="G7144" i="1"/>
  <c r="N7141" i="1"/>
  <c r="J7140" i="1"/>
  <c r="G7139" i="1"/>
  <c r="J7137" i="1"/>
  <c r="N7135" i="1"/>
  <c r="G7133" i="1"/>
  <c r="G7128" i="1"/>
  <c r="G7127" i="1"/>
  <c r="J7123" i="1"/>
  <c r="G7121" i="1"/>
  <c r="J7120" i="1"/>
  <c r="N7120" i="1"/>
  <c r="G7118" i="1"/>
  <c r="J7115" i="1"/>
  <c r="N7115" i="1"/>
  <c r="G7112" i="1"/>
  <c r="K7112" i="1" s="1"/>
  <c r="L7112" i="1" s="1"/>
  <c r="N7109" i="1"/>
  <c r="J7108" i="1"/>
  <c r="G7107" i="1"/>
  <c r="J7105" i="1"/>
  <c r="G7104" i="1"/>
  <c r="N7103" i="1"/>
  <c r="G7101" i="1"/>
  <c r="J7097" i="1"/>
  <c r="G7096" i="1"/>
  <c r="G7095" i="1"/>
  <c r="N7089" i="1"/>
  <c r="J7087" i="1"/>
  <c r="G7084" i="1"/>
  <c r="N7081" i="1"/>
  <c r="N7075" i="1"/>
  <c r="G7069" i="1"/>
  <c r="J7064" i="1"/>
  <c r="G7062" i="1"/>
  <c r="J7061" i="1"/>
  <c r="G7059" i="1"/>
  <c r="N7053" i="1"/>
  <c r="G7051" i="1"/>
  <c r="G7047" i="1"/>
  <c r="J7045" i="1"/>
  <c r="G7044" i="1"/>
  <c r="N7041" i="1"/>
  <c r="J7040" i="1"/>
  <c r="G7033" i="1"/>
  <c r="J7031" i="1"/>
  <c r="G7029" i="1"/>
  <c r="K7029" i="1" s="1"/>
  <c r="L7029" i="1" s="1"/>
  <c r="J7028" i="1"/>
  <c r="N7028" i="1"/>
  <c r="G7027" i="1"/>
  <c r="J7023" i="1"/>
  <c r="G7020" i="1"/>
  <c r="N7017" i="1"/>
  <c r="N7011" i="1"/>
  <c r="J7000" i="1"/>
  <c r="N7000" i="1"/>
  <c r="G6998" i="1"/>
  <c r="J6997" i="1"/>
  <c r="N6993" i="1"/>
  <c r="J6991" i="1"/>
  <c r="G6988" i="1"/>
  <c r="N6985" i="1"/>
  <c r="G6983" i="1"/>
  <c r="N6979" i="1"/>
  <c r="G6972" i="1"/>
  <c r="G6966" i="1"/>
  <c r="J6965" i="1"/>
  <c r="G6963" i="1"/>
  <c r="J6961" i="1"/>
  <c r="N6957" i="1"/>
  <c r="N6956" i="1"/>
  <c r="G6954" i="1"/>
  <c r="G6952" i="1"/>
  <c r="N6949" i="1"/>
  <c r="N6947" i="1"/>
  <c r="J6944" i="1"/>
  <c r="G6940" i="1"/>
  <c r="G6933" i="1"/>
  <c r="N6932" i="1"/>
  <c r="J6928" i="1"/>
  <c r="J6923" i="1"/>
  <c r="G6919" i="1"/>
  <c r="J6917" i="1"/>
  <c r="G6904" i="1"/>
  <c r="J6897" i="1"/>
  <c r="N6897" i="1"/>
  <c r="G6895" i="1"/>
  <c r="J6893" i="1"/>
  <c r="N6889" i="1"/>
  <c r="N6888" i="1"/>
  <c r="J6884" i="1"/>
  <c r="G6883" i="1"/>
  <c r="J6881" i="1"/>
  <c r="N6877" i="1"/>
  <c r="N6876" i="1"/>
  <c r="G6874" i="1"/>
  <c r="G6872" i="1"/>
  <c r="K6872" i="1" s="1"/>
  <c r="L6872" i="1" s="1"/>
  <c r="N6869" i="1"/>
  <c r="N6868" i="1"/>
  <c r="G6866" i="1"/>
  <c r="G6864" i="1"/>
  <c r="K6864" i="1" s="1"/>
  <c r="L6864" i="1" s="1"/>
  <c r="N6861" i="1"/>
  <c r="N6859" i="1"/>
  <c r="J6856" i="1"/>
  <c r="G6851" i="1"/>
  <c r="J6849" i="1"/>
  <c r="N6847" i="1"/>
  <c r="G6816" i="1"/>
  <c r="N6813" i="1"/>
  <c r="J6811" i="1"/>
  <c r="N6808" i="1"/>
  <c r="J6801" i="1"/>
  <c r="G6800" i="1"/>
  <c r="K6800" i="1" s="1"/>
  <c r="L6800" i="1" s="1"/>
  <c r="N6797" i="1"/>
  <c r="J6792" i="1"/>
  <c r="J6788" i="1"/>
  <c r="N6788" i="1"/>
  <c r="G6780" i="1"/>
  <c r="J6773" i="1"/>
  <c r="N6773" i="1"/>
  <c r="G6765" i="1"/>
  <c r="J6760" i="1"/>
  <c r="N6760" i="1"/>
  <c r="N6708" i="1"/>
  <c r="N6705" i="1"/>
  <c r="N6685" i="1"/>
  <c r="J6680" i="1"/>
  <c r="N6680" i="1"/>
  <c r="G6678" i="1"/>
  <c r="N6669" i="1"/>
  <c r="G6655" i="1"/>
  <c r="N6653" i="1"/>
  <c r="G6648" i="1"/>
  <c r="N6644" i="1"/>
  <c r="J6641" i="1"/>
  <c r="N6641" i="1"/>
  <c r="G6639" i="1"/>
  <c r="J6637" i="1"/>
  <c r="N6633" i="1"/>
  <c r="G6599" i="1"/>
  <c r="J6597" i="1"/>
  <c r="G6596" i="1"/>
  <c r="N6593" i="1"/>
  <c r="N6584" i="1"/>
  <c r="N6581" i="1"/>
  <c r="J6556" i="1"/>
  <c r="N6556" i="1"/>
  <c r="G6554" i="1"/>
  <c r="N6545" i="1"/>
  <c r="G6531" i="1"/>
  <c r="J6529" i="1"/>
  <c r="G6528" i="1"/>
  <c r="K6528" i="1" s="1"/>
  <c r="L6528" i="1" s="1"/>
  <c r="N6527" i="1"/>
  <c r="G6516" i="1"/>
  <c r="J6508" i="1"/>
  <c r="K6508" i="1" s="1"/>
  <c r="L6508" i="1" s="1"/>
  <c r="G6507" i="1"/>
  <c r="J6505" i="1"/>
  <c r="G6503" i="1"/>
  <c r="J6501" i="1"/>
  <c r="N6497" i="1"/>
  <c r="N6479" i="1"/>
  <c r="N6465" i="1"/>
  <c r="G6455" i="1"/>
  <c r="N6453" i="1"/>
  <c r="G6448" i="1"/>
  <c r="N6445" i="1"/>
  <c r="G6441" i="1"/>
  <c r="N6433" i="1"/>
  <c r="J6431" i="1"/>
  <c r="N6428" i="1"/>
  <c r="J6421" i="1"/>
  <c r="G6420" i="1"/>
  <c r="K6420" i="1" s="1"/>
  <c r="L6420" i="1" s="1"/>
  <c r="N6417" i="1"/>
  <c r="N6415" i="1"/>
  <c r="J6412" i="1"/>
  <c r="J6406" i="1"/>
  <c r="J6402" i="1"/>
  <c r="N6395" i="1"/>
  <c r="G6373" i="1"/>
  <c r="J6371" i="1"/>
  <c r="J6368" i="1"/>
  <c r="G6360" i="1"/>
  <c r="G6356" i="1"/>
  <c r="J6351" i="1"/>
  <c r="N6351" i="1"/>
  <c r="J6348" i="1"/>
  <c r="J6342" i="1"/>
  <c r="J6338" i="1"/>
  <c r="G6309" i="1"/>
  <c r="J6307" i="1"/>
  <c r="J6304" i="1"/>
  <c r="G6296" i="1"/>
  <c r="K6296" i="1" s="1"/>
  <c r="L6296" i="1" s="1"/>
  <c r="G6292" i="1"/>
  <c r="J6287" i="1"/>
  <c r="N6287" i="1"/>
  <c r="J6284" i="1"/>
  <c r="J6278" i="1"/>
  <c r="J6274" i="1"/>
  <c r="N6267" i="1"/>
  <c r="J6244" i="1"/>
  <c r="G6229" i="1"/>
  <c r="N6227" i="1"/>
  <c r="G6225" i="1"/>
  <c r="N6214" i="1"/>
  <c r="N6210" i="1"/>
  <c r="N6207" i="1"/>
  <c r="J6180" i="1"/>
  <c r="N5343" i="1"/>
  <c r="N5344" i="1"/>
  <c r="N5279" i="1"/>
  <c r="N5280" i="1"/>
  <c r="N4819" i="1"/>
  <c r="N4820" i="1"/>
  <c r="N4821" i="1" s="1"/>
  <c r="N4755" i="1"/>
  <c r="N4756" i="1"/>
  <c r="N4423" i="1"/>
  <c r="N4424" i="1"/>
  <c r="N8167" i="1"/>
  <c r="N8164" i="1"/>
  <c r="N8136" i="1"/>
  <c r="N8049" i="1"/>
  <c r="N8036" i="1"/>
  <c r="N8031" i="1"/>
  <c r="N8032" i="1" s="1"/>
  <c r="N8028" i="1"/>
  <c r="N8023" i="1"/>
  <c r="N8020" i="1"/>
  <c r="N7976" i="1"/>
  <c r="N7952" i="1"/>
  <c r="N7940" i="1"/>
  <c r="N7851" i="1"/>
  <c r="N7844" i="1"/>
  <c r="N7831" i="1"/>
  <c r="N7828" i="1"/>
  <c r="N7792" i="1"/>
  <c r="N7760" i="1"/>
  <c r="N7725" i="1"/>
  <c r="N7715" i="1"/>
  <c r="N7712" i="1"/>
  <c r="N7707" i="1"/>
  <c r="N7704" i="1"/>
  <c r="N7699" i="1"/>
  <c r="N7692" i="1"/>
  <c r="N7583" i="1"/>
  <c r="N7580" i="1"/>
  <c r="N7581" i="1" s="1"/>
  <c r="K7567" i="1"/>
  <c r="L7567" i="1" s="1"/>
  <c r="N7544" i="1"/>
  <c r="N7508" i="1"/>
  <c r="N7472" i="1"/>
  <c r="N7459" i="1"/>
  <c r="N7452" i="1"/>
  <c r="N7419" i="1"/>
  <c r="N7412" i="1"/>
  <c r="N7355" i="1"/>
  <c r="N7348" i="1"/>
  <c r="N7291" i="1"/>
  <c r="N7284" i="1"/>
  <c r="N7253" i="1"/>
  <c r="N7235" i="1"/>
  <c r="N7188" i="1"/>
  <c r="N7161" i="1"/>
  <c r="N7088" i="1"/>
  <c r="N7071" i="1"/>
  <c r="N7007" i="1"/>
  <c r="N6992" i="1"/>
  <c r="N6975" i="1"/>
  <c r="K6955" i="1"/>
  <c r="L6955" i="1" s="1"/>
  <c r="N6925" i="1"/>
  <c r="N6924" i="1"/>
  <c r="N6917" i="1"/>
  <c r="N6849" i="1"/>
  <c r="N6783" i="1"/>
  <c r="N6684" i="1"/>
  <c r="N6673" i="1"/>
  <c r="N6632" i="1"/>
  <c r="N6549" i="1"/>
  <c r="N6496" i="1"/>
  <c r="N6444" i="1"/>
  <c r="N6432" i="1"/>
  <c r="N5379" i="1"/>
  <c r="N5380" i="1"/>
  <c r="N5375" i="1"/>
  <c r="N5376" i="1"/>
  <c r="N4535" i="1"/>
  <c r="N4536" i="1"/>
  <c r="G8175" i="1"/>
  <c r="K8175" i="1" s="1"/>
  <c r="L8175" i="1" s="1"/>
  <c r="G8172" i="1"/>
  <c r="J8170" i="1"/>
  <c r="J8162" i="1"/>
  <c r="G8160" i="1"/>
  <c r="J8156" i="1"/>
  <c r="N8155" i="1"/>
  <c r="N8156" i="1" s="1"/>
  <c r="J8149" i="1"/>
  <c r="G8139" i="1"/>
  <c r="J8134" i="1"/>
  <c r="J8128" i="1"/>
  <c r="N8128" i="1"/>
  <c r="G8120" i="1"/>
  <c r="J8119" i="1"/>
  <c r="K8119" i="1" s="1"/>
  <c r="L8119" i="1" s="1"/>
  <c r="G8118" i="1"/>
  <c r="J8113" i="1"/>
  <c r="G8111" i="1"/>
  <c r="J8109" i="1"/>
  <c r="G8108" i="1"/>
  <c r="K8108" i="1" s="1"/>
  <c r="L8108" i="1" s="1"/>
  <c r="J8106" i="1"/>
  <c r="N8103" i="1"/>
  <c r="G8101" i="1"/>
  <c r="N8097" i="1"/>
  <c r="G8096" i="1"/>
  <c r="K8096" i="1" s="1"/>
  <c r="L8096" i="1" s="1"/>
  <c r="J8095" i="1"/>
  <c r="G8094" i="1"/>
  <c r="G8093" i="1"/>
  <c r="J8089" i="1"/>
  <c r="J8087" i="1"/>
  <c r="G8086" i="1"/>
  <c r="G8085" i="1"/>
  <c r="J8076" i="1"/>
  <c r="N8076" i="1"/>
  <c r="J8073" i="1"/>
  <c r="J8070" i="1"/>
  <c r="G8068" i="1"/>
  <c r="G8064" i="1"/>
  <c r="J8060" i="1"/>
  <c r="N8059" i="1"/>
  <c r="G8057" i="1"/>
  <c r="J8049" i="1"/>
  <c r="N8048" i="1"/>
  <c r="G8048" i="1"/>
  <c r="K8048" i="1" s="1"/>
  <c r="L8048" i="1" s="1"/>
  <c r="N8043" i="1"/>
  <c r="G8041" i="1"/>
  <c r="G8039" i="1"/>
  <c r="N8025" i="1"/>
  <c r="G8017" i="1"/>
  <c r="J8013" i="1"/>
  <c r="N8009" i="1"/>
  <c r="G8008" i="1"/>
  <c r="G7997" i="1"/>
  <c r="G7991" i="1"/>
  <c r="J7989" i="1"/>
  <c r="G7988" i="1"/>
  <c r="K7988" i="1" s="1"/>
  <c r="L7988" i="1" s="1"/>
  <c r="J7984" i="1"/>
  <c r="N7983" i="1"/>
  <c r="G7981" i="1"/>
  <c r="G7979" i="1"/>
  <c r="G7972" i="1"/>
  <c r="J7971" i="1"/>
  <c r="G7970" i="1"/>
  <c r="G7969" i="1"/>
  <c r="J7965" i="1"/>
  <c r="J7963" i="1"/>
  <c r="G7962" i="1"/>
  <c r="G7961" i="1"/>
  <c r="J7957" i="1"/>
  <c r="N7950" i="1"/>
  <c r="G7948" i="1"/>
  <c r="G7944" i="1"/>
  <c r="J7938" i="1"/>
  <c r="N7933" i="1"/>
  <c r="G7932" i="1"/>
  <c r="J7931" i="1"/>
  <c r="G7930" i="1"/>
  <c r="N7925" i="1"/>
  <c r="G7924" i="1"/>
  <c r="K7924" i="1" s="1"/>
  <c r="L7924" i="1" s="1"/>
  <c r="J7923" i="1"/>
  <c r="K7923" i="1" s="1"/>
  <c r="L7923" i="1" s="1"/>
  <c r="G7916" i="1"/>
  <c r="N7913" i="1"/>
  <c r="N7911" i="1"/>
  <c r="G7907" i="1"/>
  <c r="N7901" i="1"/>
  <c r="G7900" i="1"/>
  <c r="G7892" i="1"/>
  <c r="N7889" i="1"/>
  <c r="N7887" i="1"/>
  <c r="G7883" i="1"/>
  <c r="N7877" i="1"/>
  <c r="G7876" i="1"/>
  <c r="G7872" i="1"/>
  <c r="G7863" i="1"/>
  <c r="J7849" i="1"/>
  <c r="J7842" i="1"/>
  <c r="J7840" i="1"/>
  <c r="J7836" i="1"/>
  <c r="N7836" i="1"/>
  <c r="J7826" i="1"/>
  <c r="J7824" i="1"/>
  <c r="K7824" i="1" s="1"/>
  <c r="L7824" i="1" s="1"/>
  <c r="J7819" i="1"/>
  <c r="G7812" i="1"/>
  <c r="N7809" i="1"/>
  <c r="N7807" i="1"/>
  <c r="G7803" i="1"/>
  <c r="J7797" i="1"/>
  <c r="J7793" i="1"/>
  <c r="G7791" i="1"/>
  <c r="J7789" i="1"/>
  <c r="N7789" i="1"/>
  <c r="G7787" i="1"/>
  <c r="J7780" i="1"/>
  <c r="J7779" i="1"/>
  <c r="K7779" i="1" s="1"/>
  <c r="L7779" i="1" s="1"/>
  <c r="N7779" i="1"/>
  <c r="G7776" i="1"/>
  <c r="J7765" i="1"/>
  <c r="J7761" i="1"/>
  <c r="G7759" i="1"/>
  <c r="J7757" i="1"/>
  <c r="N7757" i="1"/>
  <c r="G7755" i="1"/>
  <c r="J7748" i="1"/>
  <c r="J7747" i="1"/>
  <c r="N7747" i="1"/>
  <c r="G7744" i="1"/>
  <c r="J7736" i="1"/>
  <c r="J7732" i="1"/>
  <c r="N7732" i="1"/>
  <c r="J7725" i="1"/>
  <c r="N7724" i="1"/>
  <c r="G7724" i="1"/>
  <c r="J7722" i="1"/>
  <c r="J7710" i="1"/>
  <c r="J7702" i="1"/>
  <c r="J7697" i="1"/>
  <c r="J7690" i="1"/>
  <c r="J7688" i="1"/>
  <c r="J7684" i="1"/>
  <c r="N7684" i="1"/>
  <c r="J7680" i="1"/>
  <c r="N7680" i="1"/>
  <c r="J7676" i="1"/>
  <c r="N7676" i="1"/>
  <c r="J7672" i="1"/>
  <c r="N7672" i="1"/>
  <c r="J7668" i="1"/>
  <c r="N7668" i="1"/>
  <c r="J7664" i="1"/>
  <c r="N7664" i="1"/>
  <c r="J7660" i="1"/>
  <c r="N7660" i="1"/>
  <c r="J7656" i="1"/>
  <c r="J7652" i="1"/>
  <c r="N7652" i="1"/>
  <c r="J7648" i="1"/>
  <c r="N7648" i="1"/>
  <c r="J7644" i="1"/>
  <c r="N7644" i="1"/>
  <c r="J7640" i="1"/>
  <c r="K7640" i="1" s="1"/>
  <c r="L7640" i="1" s="1"/>
  <c r="N7640" i="1"/>
  <c r="J7636" i="1"/>
  <c r="N7636" i="1"/>
  <c r="J7612" i="1"/>
  <c r="J7607" i="1"/>
  <c r="N7601" i="1"/>
  <c r="J7599" i="1"/>
  <c r="N7599" i="1"/>
  <c r="J7595" i="1"/>
  <c r="N7595" i="1"/>
  <c r="J7591" i="1"/>
  <c r="N7591" i="1"/>
  <c r="J7587" i="1"/>
  <c r="K7587" i="1" s="1"/>
  <c r="L7587" i="1" s="1"/>
  <c r="N7587" i="1"/>
  <c r="N7588" i="1" s="1"/>
  <c r="J7581" i="1"/>
  <c r="J7576" i="1"/>
  <c r="J7571" i="1"/>
  <c r="N7565" i="1"/>
  <c r="J7563" i="1"/>
  <c r="N7563" i="1"/>
  <c r="G7559" i="1"/>
  <c r="J7551" i="1"/>
  <c r="J7545" i="1"/>
  <c r="J7540" i="1"/>
  <c r="J7535" i="1"/>
  <c r="J7520" i="1"/>
  <c r="J7515" i="1"/>
  <c r="J7509" i="1"/>
  <c r="J7504" i="1"/>
  <c r="G7499" i="1"/>
  <c r="G7492" i="1"/>
  <c r="K7492" i="1" s="1"/>
  <c r="L7492" i="1" s="1"/>
  <c r="G7488" i="1"/>
  <c r="J7484" i="1"/>
  <c r="J7479" i="1"/>
  <c r="J7473" i="1"/>
  <c r="G7471" i="1"/>
  <c r="N7465" i="1"/>
  <c r="J7463" i="1"/>
  <c r="K7463" i="1" s="1"/>
  <c r="L7463" i="1" s="1"/>
  <c r="N7463" i="1"/>
  <c r="J7457" i="1"/>
  <c r="J7453" i="1"/>
  <c r="J7448" i="1"/>
  <c r="J7443" i="1"/>
  <c r="N7437" i="1"/>
  <c r="J7435" i="1"/>
  <c r="N7435" i="1"/>
  <c r="G7431" i="1"/>
  <c r="G7427" i="1"/>
  <c r="J7417" i="1"/>
  <c r="J7413" i="1"/>
  <c r="J7408" i="1"/>
  <c r="G7403" i="1"/>
  <c r="G7396" i="1"/>
  <c r="G7392" i="1"/>
  <c r="K7392" i="1" s="1"/>
  <c r="L7392" i="1" s="1"/>
  <c r="G7388" i="1"/>
  <c r="J7384" i="1"/>
  <c r="J7379" i="1"/>
  <c r="N7373" i="1"/>
  <c r="G7373" i="1"/>
  <c r="J7371" i="1"/>
  <c r="N7371" i="1"/>
  <c r="G7367" i="1"/>
  <c r="G7366" i="1"/>
  <c r="G7363" i="1"/>
  <c r="G7362" i="1"/>
  <c r="J7353" i="1"/>
  <c r="J7349" i="1"/>
  <c r="G7345" i="1"/>
  <c r="J7344" i="1"/>
  <c r="G7342" i="1"/>
  <c r="G7339" i="1"/>
  <c r="G7332" i="1"/>
  <c r="G7328" i="1"/>
  <c r="K7328" i="1" s="1"/>
  <c r="L7328" i="1" s="1"/>
  <c r="G7324" i="1"/>
  <c r="G7321" i="1"/>
  <c r="J7320" i="1"/>
  <c r="K7320" i="1" s="1"/>
  <c r="L7320" i="1" s="1"/>
  <c r="J7315" i="1"/>
  <c r="G7314" i="1"/>
  <c r="N7309" i="1"/>
  <c r="N7310" i="1" s="1"/>
  <c r="G7309" i="1"/>
  <c r="J7307" i="1"/>
  <c r="N7307" i="1"/>
  <c r="G7303" i="1"/>
  <c r="G7302" i="1"/>
  <c r="G7299" i="1"/>
  <c r="K7299" i="1" s="1"/>
  <c r="L7299" i="1" s="1"/>
  <c r="G7298" i="1"/>
  <c r="J7289" i="1"/>
  <c r="J7285" i="1"/>
  <c r="G7281" i="1"/>
  <c r="J7280" i="1"/>
  <c r="G7278" i="1"/>
  <c r="G7275" i="1"/>
  <c r="J7269" i="1"/>
  <c r="G7264" i="1"/>
  <c r="G7261" i="1"/>
  <c r="J7260" i="1"/>
  <c r="J7255" i="1"/>
  <c r="J7251" i="1"/>
  <c r="G7247" i="1"/>
  <c r="K7247" i="1" s="1"/>
  <c r="L7247" i="1" s="1"/>
  <c r="G7246" i="1"/>
  <c r="G7243" i="1"/>
  <c r="G7242" i="1"/>
  <c r="J7233" i="1"/>
  <c r="G7228" i="1"/>
  <c r="G7222" i="1"/>
  <c r="J7219" i="1"/>
  <c r="G7218" i="1"/>
  <c r="J7217" i="1"/>
  <c r="G7215" i="1"/>
  <c r="N7209" i="1"/>
  <c r="J7192" i="1"/>
  <c r="K7192" i="1" s="1"/>
  <c r="L7192" i="1" s="1"/>
  <c r="N7192" i="1"/>
  <c r="G7190" i="1"/>
  <c r="J7189" i="1"/>
  <c r="G7185" i="1"/>
  <c r="J7184" i="1"/>
  <c r="K7184" i="1" s="1"/>
  <c r="L7184" i="1" s="1"/>
  <c r="G7182" i="1"/>
  <c r="J7179" i="1"/>
  <c r="N7179" i="1"/>
  <c r="G7175" i="1"/>
  <c r="G7174" i="1"/>
  <c r="J7171" i="1"/>
  <c r="N7171" i="1"/>
  <c r="G7168" i="1"/>
  <c r="G7165" i="1"/>
  <c r="J7161" i="1"/>
  <c r="N7160" i="1"/>
  <c r="J7157" i="1"/>
  <c r="K7157" i="1" s="1"/>
  <c r="L7157" i="1" s="1"/>
  <c r="G7153" i="1"/>
  <c r="J7152" i="1"/>
  <c r="G7150" i="1"/>
  <c r="G7147" i="1"/>
  <c r="G7143" i="1"/>
  <c r="J7141" i="1"/>
  <c r="G7140" i="1"/>
  <c r="J7136" i="1"/>
  <c r="J7133" i="1"/>
  <c r="N7133" i="1"/>
  <c r="G7132" i="1"/>
  <c r="G7129" i="1"/>
  <c r="J7127" i="1"/>
  <c r="G7125" i="1"/>
  <c r="K7125" i="1" s="1"/>
  <c r="L7125" i="1" s="1"/>
  <c r="G7123" i="1"/>
  <c r="N7117" i="1"/>
  <c r="G7111" i="1"/>
  <c r="J7109" i="1"/>
  <c r="J7104" i="1"/>
  <c r="J7101" i="1"/>
  <c r="N7101" i="1"/>
  <c r="G7100" i="1"/>
  <c r="G7097" i="1"/>
  <c r="J7095" i="1"/>
  <c r="G7093" i="1"/>
  <c r="J7092" i="1"/>
  <c r="G7090" i="1"/>
  <c r="J7089" i="1"/>
  <c r="G7082" i="1"/>
  <c r="N7079" i="1"/>
  <c r="G7068" i="1"/>
  <c r="N7061" i="1"/>
  <c r="J7059" i="1"/>
  <c r="G7057" i="1"/>
  <c r="J7056" i="1"/>
  <c r="K7056" i="1" s="1"/>
  <c r="L7056" i="1" s="1"/>
  <c r="G7054" i="1"/>
  <c r="J7051" i="1"/>
  <c r="N7051" i="1"/>
  <c r="G7048" i="1"/>
  <c r="J7044" i="1"/>
  <c r="G7043" i="1"/>
  <c r="J7041" i="1"/>
  <c r="J7033" i="1"/>
  <c r="N7033" i="1"/>
  <c r="G7032" i="1"/>
  <c r="K7032" i="1" s="1"/>
  <c r="L7032" i="1" s="1"/>
  <c r="G7031" i="1"/>
  <c r="J7027" i="1"/>
  <c r="G7025" i="1"/>
  <c r="G7023" i="1"/>
  <c r="G7018" i="1"/>
  <c r="N7015" i="1"/>
  <c r="J7004" i="1"/>
  <c r="N6997" i="1"/>
  <c r="J6996" i="1"/>
  <c r="N6996" i="1"/>
  <c r="G6994" i="1"/>
  <c r="J6993" i="1"/>
  <c r="K6993" i="1" s="1"/>
  <c r="L6993" i="1" s="1"/>
  <c r="G6991" i="1"/>
  <c r="G6986" i="1"/>
  <c r="N6983" i="1"/>
  <c r="G6979" i="1"/>
  <c r="J6972" i="1"/>
  <c r="N6965" i="1"/>
  <c r="J6963" i="1"/>
  <c r="G6961" i="1"/>
  <c r="G6958" i="1"/>
  <c r="G6956" i="1"/>
  <c r="K6956" i="1" s="1"/>
  <c r="L6956" i="1" s="1"/>
  <c r="G6947" i="1"/>
  <c r="J6945" i="1"/>
  <c r="G6944" i="1"/>
  <c r="J6940" i="1"/>
  <c r="N6940" i="1"/>
  <c r="J6937" i="1"/>
  <c r="N6937" i="1"/>
  <c r="G6935" i="1"/>
  <c r="J6933" i="1"/>
  <c r="N6929" i="1"/>
  <c r="J6927" i="1"/>
  <c r="G6923" i="1"/>
  <c r="N6919" i="1"/>
  <c r="J6916" i="1"/>
  <c r="J6904" i="1"/>
  <c r="G6900" i="1"/>
  <c r="G6893" i="1"/>
  <c r="N6885" i="1"/>
  <c r="G6881" i="1"/>
  <c r="G6878" i="1"/>
  <c r="G6876" i="1"/>
  <c r="K6876" i="1" s="1"/>
  <c r="L6876" i="1" s="1"/>
  <c r="G6870" i="1"/>
  <c r="G6868" i="1"/>
  <c r="G6859" i="1"/>
  <c r="J6857" i="1"/>
  <c r="G6856" i="1"/>
  <c r="N6851" i="1"/>
  <c r="J6848" i="1"/>
  <c r="J6845" i="1"/>
  <c r="N6845" i="1"/>
  <c r="G6843" i="1"/>
  <c r="N6841" i="1"/>
  <c r="G6836" i="1"/>
  <c r="J6832" i="1"/>
  <c r="N6832" i="1"/>
  <c r="N6825" i="1"/>
  <c r="G6821" i="1"/>
  <c r="J6816" i="1"/>
  <c r="N6816" i="1"/>
  <c r="J6809" i="1"/>
  <c r="G6808" i="1"/>
  <c r="J6803" i="1"/>
  <c r="N6789" i="1"/>
  <c r="G6760" i="1"/>
  <c r="N6757" i="1"/>
  <c r="G6753" i="1"/>
  <c r="G6750" i="1"/>
  <c r="G6748" i="1"/>
  <c r="G6742" i="1"/>
  <c r="G6740" i="1"/>
  <c r="G6731" i="1"/>
  <c r="J6729" i="1"/>
  <c r="N6723" i="1"/>
  <c r="G6708" i="1"/>
  <c r="G6701" i="1"/>
  <c r="J6696" i="1"/>
  <c r="G6695" i="1"/>
  <c r="J6693" i="1"/>
  <c r="G6689" i="1"/>
  <c r="G6686" i="1"/>
  <c r="N6677" i="1"/>
  <c r="J6672" i="1"/>
  <c r="N6672" i="1"/>
  <c r="J6668" i="1"/>
  <c r="N6668" i="1"/>
  <c r="G6663" i="1"/>
  <c r="J6661" i="1"/>
  <c r="N6655" i="1"/>
  <c r="N6656" i="1" s="1"/>
  <c r="J6632" i="1"/>
  <c r="G6631" i="1"/>
  <c r="J6629" i="1"/>
  <c r="G6627" i="1"/>
  <c r="J6625" i="1"/>
  <c r="G6618" i="1"/>
  <c r="G6616" i="1"/>
  <c r="G6610" i="1"/>
  <c r="G6608" i="1"/>
  <c r="N6603" i="1"/>
  <c r="N6599" i="1"/>
  <c r="G6584" i="1"/>
  <c r="K6584" i="1" s="1"/>
  <c r="L6584" i="1" s="1"/>
  <c r="G6575" i="1"/>
  <c r="J6573" i="1"/>
  <c r="G6569" i="1"/>
  <c r="K6569" i="1" s="1"/>
  <c r="L6569" i="1" s="1"/>
  <c r="J6564" i="1"/>
  <c r="G6563" i="1"/>
  <c r="J6561" i="1"/>
  <c r="N6553" i="1"/>
  <c r="J6548" i="1"/>
  <c r="K6548" i="1" s="1"/>
  <c r="L6548" i="1" s="1"/>
  <c r="N6548" i="1"/>
  <c r="G6546" i="1"/>
  <c r="G6543" i="1"/>
  <c r="J6541" i="1"/>
  <c r="N6535" i="1"/>
  <c r="N6531" i="1"/>
  <c r="N6525" i="1"/>
  <c r="J6496" i="1"/>
  <c r="K6496" i="1" s="1"/>
  <c r="L6496" i="1" s="1"/>
  <c r="G6495" i="1"/>
  <c r="J6491" i="1"/>
  <c r="G6487" i="1"/>
  <c r="J6483" i="1"/>
  <c r="G6479" i="1"/>
  <c r="J6477" i="1"/>
  <c r="G6476" i="1"/>
  <c r="J6468" i="1"/>
  <c r="J6464" i="1"/>
  <c r="N6464" i="1"/>
  <c r="G6460" i="1"/>
  <c r="J6429" i="1"/>
  <c r="G6428" i="1"/>
  <c r="K6428" i="1" s="1"/>
  <c r="L6428" i="1" s="1"/>
  <c r="J6423" i="1"/>
  <c r="G6405" i="1"/>
  <c r="J6403" i="1"/>
  <c r="J6400" i="1"/>
  <c r="K6400" i="1" s="1"/>
  <c r="L6400" i="1" s="1"/>
  <c r="G6392" i="1"/>
  <c r="G6388" i="1"/>
  <c r="J6383" i="1"/>
  <c r="N6383" i="1"/>
  <c r="J6380" i="1"/>
  <c r="J6374" i="1"/>
  <c r="J6370" i="1"/>
  <c r="N6363" i="1"/>
  <c r="G6341" i="1"/>
  <c r="J6339" i="1"/>
  <c r="J6336" i="1"/>
  <c r="G6328" i="1"/>
  <c r="G6324" i="1"/>
  <c r="J6319" i="1"/>
  <c r="N6319" i="1"/>
  <c r="J6316" i="1"/>
  <c r="J6310" i="1"/>
  <c r="J6306" i="1"/>
  <c r="N6299" i="1"/>
  <c r="G6277" i="1"/>
  <c r="J6275" i="1"/>
  <c r="J6272" i="1"/>
  <c r="G6261" i="1"/>
  <c r="N6259" i="1"/>
  <c r="G6257" i="1"/>
  <c r="N6246" i="1"/>
  <c r="N6242" i="1"/>
  <c r="N6239" i="1"/>
  <c r="J6212" i="1"/>
  <c r="G6197" i="1"/>
  <c r="N6195" i="1"/>
  <c r="G6193" i="1"/>
  <c r="N6182" i="1"/>
  <c r="N6178" i="1"/>
  <c r="N6175" i="1"/>
  <c r="N5019" i="1"/>
  <c r="N5020" i="1"/>
  <c r="N4955" i="1"/>
  <c r="N4956" i="1"/>
  <c r="N4787" i="1"/>
  <c r="N4788" i="1"/>
  <c r="N4687" i="1"/>
  <c r="N4688" i="1"/>
  <c r="N4655" i="1"/>
  <c r="N4656" i="1"/>
  <c r="N4519" i="1"/>
  <c r="N4520" i="1"/>
  <c r="N674" i="1"/>
  <c r="N673" i="1"/>
  <c r="N5906" i="1"/>
  <c r="N5842" i="1"/>
  <c r="N5778" i="1"/>
  <c r="N5714" i="1"/>
  <c r="N5572" i="1"/>
  <c r="N5536" i="1"/>
  <c r="N5528" i="1"/>
  <c r="N5515" i="1"/>
  <c r="N5514" i="1"/>
  <c r="N5407" i="1"/>
  <c r="N5396" i="1"/>
  <c r="N5207" i="1"/>
  <c r="N5196" i="1"/>
  <c r="N4719" i="1"/>
  <c r="N4720" i="1"/>
  <c r="N4721" i="1" s="1"/>
  <c r="N4391" i="1"/>
  <c r="N4392" i="1"/>
  <c r="N2567" i="1"/>
  <c r="N2566" i="1"/>
  <c r="N2535" i="1"/>
  <c r="N2534" i="1"/>
  <c r="G6832" i="1"/>
  <c r="N6829" i="1"/>
  <c r="N6828" i="1"/>
  <c r="J6824" i="1"/>
  <c r="G6823" i="1"/>
  <c r="J6821" i="1"/>
  <c r="N6817" i="1"/>
  <c r="J6815" i="1"/>
  <c r="G6811" i="1"/>
  <c r="J6807" i="1"/>
  <c r="G6803" i="1"/>
  <c r="J6796" i="1"/>
  <c r="G6791" i="1"/>
  <c r="J6789" i="1"/>
  <c r="G6788" i="1"/>
  <c r="N6785" i="1"/>
  <c r="J6780" i="1"/>
  <c r="G6776" i="1"/>
  <c r="J6769" i="1"/>
  <c r="G6767" i="1"/>
  <c r="J6765" i="1"/>
  <c r="N6761" i="1"/>
  <c r="G6757" i="1"/>
  <c r="N6756" i="1"/>
  <c r="N6749" i="1"/>
  <c r="N6748" i="1"/>
  <c r="G6746" i="1"/>
  <c r="G6744" i="1"/>
  <c r="N6741" i="1"/>
  <c r="N6740" i="1"/>
  <c r="G6738" i="1"/>
  <c r="G6736" i="1"/>
  <c r="K6736" i="1" s="1"/>
  <c r="L6736" i="1" s="1"/>
  <c r="N6733" i="1"/>
  <c r="N6731" i="1"/>
  <c r="J6728" i="1"/>
  <c r="G6723" i="1"/>
  <c r="J6721" i="1"/>
  <c r="G6720" i="1"/>
  <c r="N6719" i="1"/>
  <c r="J6716" i="1"/>
  <c r="N6716" i="1"/>
  <c r="J6713" i="1"/>
  <c r="N6713" i="1"/>
  <c r="J6700" i="1"/>
  <c r="G6699" i="1"/>
  <c r="J6697" i="1"/>
  <c r="N6693" i="1"/>
  <c r="N6692" i="1"/>
  <c r="J6688" i="1"/>
  <c r="K6688" i="1" s="1"/>
  <c r="L6688" i="1" s="1"/>
  <c r="G6687" i="1"/>
  <c r="J6683" i="1"/>
  <c r="G6679" i="1"/>
  <c r="J6675" i="1"/>
  <c r="G6671" i="1"/>
  <c r="J6669" i="1"/>
  <c r="G6668" i="1"/>
  <c r="N6665" i="1"/>
  <c r="N6663" i="1"/>
  <c r="J6660" i="1"/>
  <c r="J6648" i="1"/>
  <c r="G6644" i="1"/>
  <c r="G6637" i="1"/>
  <c r="N6636" i="1"/>
  <c r="N6629" i="1"/>
  <c r="G6625" i="1"/>
  <c r="G6622" i="1"/>
  <c r="G6620" i="1"/>
  <c r="N6617" i="1"/>
  <c r="N6616" i="1"/>
  <c r="G6614" i="1"/>
  <c r="G6612" i="1"/>
  <c r="N6609" i="1"/>
  <c r="N6608" i="1"/>
  <c r="G6603" i="1"/>
  <c r="J6601" i="1"/>
  <c r="G6600" i="1"/>
  <c r="K6600" i="1" s="1"/>
  <c r="L6600" i="1" s="1"/>
  <c r="N6597" i="1"/>
  <c r="N6595" i="1"/>
  <c r="J6592" i="1"/>
  <c r="J6589" i="1"/>
  <c r="N6589" i="1"/>
  <c r="G6576" i="1"/>
  <c r="K6576" i="1" s="1"/>
  <c r="L6576" i="1" s="1"/>
  <c r="N6573" i="1"/>
  <c r="J6568" i="1"/>
  <c r="G6567" i="1"/>
  <c r="J6565" i="1"/>
  <c r="N6561" i="1"/>
  <c r="J6559" i="1"/>
  <c r="G6555" i="1"/>
  <c r="J6551" i="1"/>
  <c r="G6547" i="1"/>
  <c r="N6543" i="1"/>
  <c r="N6544" i="1" s="1"/>
  <c r="J6540" i="1"/>
  <c r="G6535" i="1"/>
  <c r="J6533" i="1"/>
  <c r="G6532" i="1"/>
  <c r="N6529" i="1"/>
  <c r="J6524" i="1"/>
  <c r="G6520" i="1"/>
  <c r="G6511" i="1"/>
  <c r="J6509" i="1"/>
  <c r="K6509" i="1" s="1"/>
  <c r="L6509" i="1" s="1"/>
  <c r="N6505" i="1"/>
  <c r="G6501" i="1"/>
  <c r="N6500" i="1"/>
  <c r="N6493" i="1"/>
  <c r="N6494" i="1" s="1"/>
  <c r="N6492" i="1"/>
  <c r="G6490" i="1"/>
  <c r="G6488" i="1"/>
  <c r="K6488" i="1" s="1"/>
  <c r="L6488" i="1" s="1"/>
  <c r="N6485" i="1"/>
  <c r="N6484" i="1"/>
  <c r="G6482" i="1"/>
  <c r="G6480" i="1"/>
  <c r="N6477" i="1"/>
  <c r="N6475" i="1"/>
  <c r="J6472" i="1"/>
  <c r="G6467" i="1"/>
  <c r="J6465" i="1"/>
  <c r="G6464" i="1"/>
  <c r="N6463" i="1"/>
  <c r="J6460" i="1"/>
  <c r="N6460" i="1"/>
  <c r="J6457" i="1"/>
  <c r="N6457" i="1"/>
  <c r="J6444" i="1"/>
  <c r="G6443" i="1"/>
  <c r="J6441" i="1"/>
  <c r="K6441" i="1" s="1"/>
  <c r="L6441" i="1" s="1"/>
  <c r="N6437" i="1"/>
  <c r="N6436" i="1"/>
  <c r="J6432" i="1"/>
  <c r="K6432" i="1" s="1"/>
  <c r="L6432" i="1" s="1"/>
  <c r="G6431" i="1"/>
  <c r="J6427" i="1"/>
  <c r="G6423" i="1"/>
  <c r="J6419" i="1"/>
  <c r="G6415" i="1"/>
  <c r="G6412" i="1"/>
  <c r="J6407" i="1"/>
  <c r="N6407" i="1"/>
  <c r="J6404" i="1"/>
  <c r="J6398" i="1"/>
  <c r="G6396" i="1"/>
  <c r="K6396" i="1" s="1"/>
  <c r="L6396" i="1" s="1"/>
  <c r="J6391" i="1"/>
  <c r="N6391" i="1"/>
  <c r="J6388" i="1"/>
  <c r="J6382" i="1"/>
  <c r="G6380" i="1"/>
  <c r="J6375" i="1"/>
  <c r="N6375" i="1"/>
  <c r="J6372" i="1"/>
  <c r="J6366" i="1"/>
  <c r="G6364" i="1"/>
  <c r="J6359" i="1"/>
  <c r="N6359" i="1"/>
  <c r="J6356" i="1"/>
  <c r="J6350" i="1"/>
  <c r="G6348" i="1"/>
  <c r="J6343" i="1"/>
  <c r="N6343" i="1"/>
  <c r="J6340" i="1"/>
  <c r="K6340" i="1" s="1"/>
  <c r="L6340" i="1" s="1"/>
  <c r="J6334" i="1"/>
  <c r="G6332" i="1"/>
  <c r="J6327" i="1"/>
  <c r="N6327" i="1"/>
  <c r="J6324" i="1"/>
  <c r="J6318" i="1"/>
  <c r="G6316" i="1"/>
  <c r="J6311" i="1"/>
  <c r="N6311" i="1"/>
  <c r="J6308" i="1"/>
  <c r="J6302" i="1"/>
  <c r="G6300" i="1"/>
  <c r="J6295" i="1"/>
  <c r="N6295" i="1"/>
  <c r="J6292" i="1"/>
  <c r="J6286" i="1"/>
  <c r="G6284" i="1"/>
  <c r="J6279" i="1"/>
  <c r="N6279" i="1"/>
  <c r="J6276" i="1"/>
  <c r="J6270" i="1"/>
  <c r="G6268" i="1"/>
  <c r="K6268" i="1" s="1"/>
  <c r="L6268" i="1" s="1"/>
  <c r="N6254" i="1"/>
  <c r="N6251" i="1"/>
  <c r="G6249" i="1"/>
  <c r="N6238" i="1"/>
  <c r="N6235" i="1"/>
  <c r="N6236" i="1" s="1"/>
  <c r="G6233" i="1"/>
  <c r="N6222" i="1"/>
  <c r="N6219" i="1"/>
  <c r="G6217" i="1"/>
  <c r="N6206" i="1"/>
  <c r="N6203" i="1"/>
  <c r="G6201" i="1"/>
  <c r="N6190" i="1"/>
  <c r="N6187" i="1"/>
  <c r="G6185" i="1"/>
  <c r="N6174" i="1"/>
  <c r="N6170" i="1"/>
  <c r="N6166" i="1"/>
  <c r="N6162" i="1"/>
  <c r="N6158" i="1"/>
  <c r="N6154" i="1"/>
  <c r="N6150" i="1"/>
  <c r="N6146" i="1"/>
  <c r="N6142" i="1"/>
  <c r="N6138" i="1"/>
  <c r="N6130" i="1"/>
  <c r="N6126" i="1"/>
  <c r="N6122" i="1"/>
  <c r="N6118" i="1"/>
  <c r="N6114" i="1"/>
  <c r="N6110" i="1"/>
  <c r="N6106" i="1"/>
  <c r="N6102" i="1"/>
  <c r="N6098" i="1"/>
  <c r="N6094" i="1"/>
  <c r="N6090" i="1"/>
  <c r="N6086" i="1"/>
  <c r="N6082" i="1"/>
  <c r="N6078" i="1"/>
  <c r="N6070" i="1"/>
  <c r="N6066" i="1"/>
  <c r="N6062" i="1"/>
  <c r="N6054" i="1"/>
  <c r="N6050" i="1"/>
  <c r="N6046" i="1"/>
  <c r="N6038" i="1"/>
  <c r="N6030" i="1"/>
  <c r="N6022" i="1"/>
  <c r="N6014" i="1"/>
  <c r="N6006" i="1"/>
  <c r="N5998" i="1"/>
  <c r="G5993" i="1"/>
  <c r="N5990" i="1"/>
  <c r="N5982" i="1"/>
  <c r="N5974" i="1"/>
  <c r="G5969" i="1"/>
  <c r="J5967" i="1"/>
  <c r="K5967" i="1" s="1"/>
  <c r="L5967" i="1" s="1"/>
  <c r="G5965" i="1"/>
  <c r="J5964" i="1"/>
  <c r="J5958" i="1"/>
  <c r="J5954" i="1"/>
  <c r="N5954" i="1"/>
  <c r="G5949" i="1"/>
  <c r="J5940" i="1"/>
  <c r="G5939" i="1"/>
  <c r="J5934" i="1"/>
  <c r="G5925" i="1"/>
  <c r="J5923" i="1"/>
  <c r="J5920" i="1"/>
  <c r="G5919" i="1"/>
  <c r="K5919" i="1" s="1"/>
  <c r="L5919" i="1" s="1"/>
  <c r="G5918" i="1"/>
  <c r="G5914" i="1"/>
  <c r="N5910" i="1"/>
  <c r="G5905" i="1"/>
  <c r="J5903" i="1"/>
  <c r="G5901" i="1"/>
  <c r="J5900" i="1"/>
  <c r="J5894" i="1"/>
  <c r="J5890" i="1"/>
  <c r="K5890" i="1" s="1"/>
  <c r="L5890" i="1" s="1"/>
  <c r="N5890" i="1"/>
  <c r="J5876" i="1"/>
  <c r="G5875" i="1"/>
  <c r="G5862" i="1"/>
  <c r="G5861" i="1"/>
  <c r="J5859" i="1"/>
  <c r="J5856" i="1"/>
  <c r="G5855" i="1"/>
  <c r="G5854" i="1"/>
  <c r="G5850" i="1"/>
  <c r="N5846" i="1"/>
  <c r="G5841" i="1"/>
  <c r="J5839" i="1"/>
  <c r="K5839" i="1" s="1"/>
  <c r="L5839" i="1" s="1"/>
  <c r="G5837" i="1"/>
  <c r="J5830" i="1"/>
  <c r="J5826" i="1"/>
  <c r="N5826" i="1"/>
  <c r="G5814" i="1"/>
  <c r="J5812" i="1"/>
  <c r="G5811" i="1"/>
  <c r="J5806" i="1"/>
  <c r="G5797" i="1"/>
  <c r="J5792" i="1"/>
  <c r="G5791" i="1"/>
  <c r="G5790" i="1"/>
  <c r="J5788" i="1"/>
  <c r="G5786" i="1"/>
  <c r="N5782" i="1"/>
  <c r="G5777" i="1"/>
  <c r="J5775" i="1"/>
  <c r="K5775" i="1" s="1"/>
  <c r="L5775" i="1" s="1"/>
  <c r="G5773" i="1"/>
  <c r="J5766" i="1"/>
  <c r="J5762" i="1"/>
  <c r="N5762" i="1"/>
  <c r="G5750" i="1"/>
  <c r="K5750" i="1" s="1"/>
  <c r="L5750" i="1" s="1"/>
  <c r="J5748" i="1"/>
  <c r="N5748" i="1"/>
  <c r="G5747" i="1"/>
  <c r="J5742" i="1"/>
  <c r="G5733" i="1"/>
  <c r="J5728" i="1"/>
  <c r="G5727" i="1"/>
  <c r="K5727" i="1" s="1"/>
  <c r="L5727" i="1" s="1"/>
  <c r="G5726" i="1"/>
  <c r="K5726" i="1" s="1"/>
  <c r="L5726" i="1" s="1"/>
  <c r="J5724" i="1"/>
  <c r="G5723" i="1"/>
  <c r="G5722" i="1"/>
  <c r="N5718" i="1"/>
  <c r="N5719" i="1" s="1"/>
  <c r="G5713" i="1"/>
  <c r="J5711" i="1"/>
  <c r="G5709" i="1"/>
  <c r="J5702" i="1"/>
  <c r="K5702" i="1" s="1"/>
  <c r="L5702" i="1" s="1"/>
  <c r="J5698" i="1"/>
  <c r="K5698" i="1" s="1"/>
  <c r="L5698" i="1" s="1"/>
  <c r="N5698" i="1"/>
  <c r="G5686" i="1"/>
  <c r="K5686" i="1" s="1"/>
  <c r="L5686" i="1" s="1"/>
  <c r="J5684" i="1"/>
  <c r="G5683" i="1"/>
  <c r="J5678" i="1"/>
  <c r="G5669" i="1"/>
  <c r="J5664" i="1"/>
  <c r="G5663" i="1"/>
  <c r="G5662" i="1"/>
  <c r="J5656" i="1"/>
  <c r="G5655" i="1"/>
  <c r="J5650" i="1"/>
  <c r="G5641" i="1"/>
  <c r="G5635" i="1"/>
  <c r="K5635" i="1" s="1"/>
  <c r="L5635" i="1" s="1"/>
  <c r="G5634" i="1"/>
  <c r="G5631" i="1"/>
  <c r="N5626" i="1"/>
  <c r="J5618" i="1"/>
  <c r="K5618" i="1" s="1"/>
  <c r="L5618" i="1" s="1"/>
  <c r="G5609" i="1"/>
  <c r="G5603" i="1"/>
  <c r="G5602" i="1"/>
  <c r="K5602" i="1" s="1"/>
  <c r="L5602" i="1" s="1"/>
  <c r="G5599" i="1"/>
  <c r="N5594" i="1"/>
  <c r="J5586" i="1"/>
  <c r="G5577" i="1"/>
  <c r="J5572" i="1"/>
  <c r="G5571" i="1"/>
  <c r="G5567" i="1"/>
  <c r="N5564" i="1"/>
  <c r="G5557" i="1"/>
  <c r="G5553" i="1"/>
  <c r="N5551" i="1"/>
  <c r="N5547" i="1"/>
  <c r="J5546" i="1"/>
  <c r="K5546" i="1" s="1"/>
  <c r="L5546" i="1" s="1"/>
  <c r="N5546" i="1"/>
  <c r="G5545" i="1"/>
  <c r="G5538" i="1"/>
  <c r="J5536" i="1"/>
  <c r="G5535" i="1"/>
  <c r="N5532" i="1"/>
  <c r="J5523" i="1"/>
  <c r="N5523" i="1"/>
  <c r="J5519" i="1"/>
  <c r="N5519" i="1"/>
  <c r="N5511" i="1"/>
  <c r="J5510" i="1"/>
  <c r="K5510" i="1" s="1"/>
  <c r="L5510" i="1" s="1"/>
  <c r="G5507" i="1"/>
  <c r="J5506" i="1"/>
  <c r="G5503" i="1"/>
  <c r="N5491" i="1"/>
  <c r="N5487" i="1"/>
  <c r="N5479" i="1"/>
  <c r="J5464" i="1"/>
  <c r="J5462" i="1"/>
  <c r="N5460" i="1"/>
  <c r="J5458" i="1"/>
  <c r="N5456" i="1"/>
  <c r="J5454" i="1"/>
  <c r="K5454" i="1" s="1"/>
  <c r="L5454" i="1" s="1"/>
  <c r="G5453" i="1"/>
  <c r="G5448" i="1"/>
  <c r="J5443" i="1"/>
  <c r="G5438" i="1"/>
  <c r="K5438" i="1" s="1"/>
  <c r="L5438" i="1" s="1"/>
  <c r="G5434" i="1"/>
  <c r="J5428" i="1"/>
  <c r="G5421" i="1"/>
  <c r="G5417" i="1"/>
  <c r="G5413" i="1"/>
  <c r="J5379" i="1"/>
  <c r="K5370" i="1"/>
  <c r="L5370" i="1" s="1"/>
  <c r="N5368" i="1"/>
  <c r="N5360" i="1"/>
  <c r="J5343" i="1"/>
  <c r="J5339" i="1"/>
  <c r="J5335" i="1"/>
  <c r="N5331" i="1"/>
  <c r="G5326" i="1"/>
  <c r="G5322" i="1"/>
  <c r="G5316" i="1"/>
  <c r="J5310" i="1"/>
  <c r="J5306" i="1"/>
  <c r="N5300" i="1"/>
  <c r="J5279" i="1"/>
  <c r="J5275" i="1"/>
  <c r="J5271" i="1"/>
  <c r="N5267" i="1"/>
  <c r="N5247" i="1"/>
  <c r="J5232" i="1"/>
  <c r="J5230" i="1"/>
  <c r="N5228" i="1"/>
  <c r="J5226" i="1"/>
  <c r="K5226" i="1" s="1"/>
  <c r="L5226" i="1" s="1"/>
  <c r="G5221" i="1"/>
  <c r="G5217" i="1"/>
  <c r="G5213" i="1"/>
  <c r="J5179" i="1"/>
  <c r="N5160" i="1"/>
  <c r="J5143" i="1"/>
  <c r="J5139" i="1"/>
  <c r="J5135" i="1"/>
  <c r="N5131" i="1"/>
  <c r="G5126" i="1"/>
  <c r="G5122" i="1"/>
  <c r="G5116" i="1"/>
  <c r="J5110" i="1"/>
  <c r="J5106" i="1"/>
  <c r="J5079" i="1"/>
  <c r="J5075" i="1"/>
  <c r="K5075" i="1" s="1"/>
  <c r="L5075" i="1" s="1"/>
  <c r="J5071" i="1"/>
  <c r="K5071" i="1" s="1"/>
  <c r="L5071" i="1" s="1"/>
  <c r="N5067" i="1"/>
  <c r="N5052" i="1"/>
  <c r="N5046" i="1"/>
  <c r="G5045" i="1"/>
  <c r="N5042" i="1"/>
  <c r="G5041" i="1"/>
  <c r="J5030" i="1"/>
  <c r="J5026" i="1"/>
  <c r="J5022" i="1"/>
  <c r="N5015" i="1"/>
  <c r="G5011" i="1"/>
  <c r="G5007" i="1"/>
  <c r="N5004" i="1"/>
  <c r="J4999" i="1"/>
  <c r="J4995" i="1"/>
  <c r="J4991" i="1"/>
  <c r="N4984" i="1"/>
  <c r="J4966" i="1"/>
  <c r="J4962" i="1"/>
  <c r="J4958" i="1"/>
  <c r="N4951" i="1"/>
  <c r="G4947" i="1"/>
  <c r="K4947" i="1" s="1"/>
  <c r="L4947" i="1" s="1"/>
  <c r="G4943" i="1"/>
  <c r="N4940" i="1"/>
  <c r="G4934" i="1"/>
  <c r="G4930" i="1"/>
  <c r="G4924" i="1"/>
  <c r="N4922" i="1"/>
  <c r="G4921" i="1"/>
  <c r="N4900" i="1"/>
  <c r="N4896" i="1"/>
  <c r="G4888" i="1"/>
  <c r="N4886" i="1"/>
  <c r="G4885" i="1"/>
  <c r="N4882" i="1"/>
  <c r="G4881" i="1"/>
  <c r="N4867" i="1"/>
  <c r="N4863" i="1"/>
  <c r="N4855" i="1"/>
  <c r="J4840" i="1"/>
  <c r="N4836" i="1"/>
  <c r="J4827" i="1"/>
  <c r="J4823" i="1"/>
  <c r="N4816" i="1"/>
  <c r="J4798" i="1"/>
  <c r="J4794" i="1"/>
  <c r="J4790" i="1"/>
  <c r="N4783" i="1"/>
  <c r="G4779" i="1"/>
  <c r="G4775" i="1"/>
  <c r="N4772" i="1"/>
  <c r="J4763" i="1"/>
  <c r="J4759" i="1"/>
  <c r="N4752" i="1"/>
  <c r="G4733" i="1"/>
  <c r="G4729" i="1"/>
  <c r="N4723" i="1"/>
  <c r="G4722" i="1"/>
  <c r="K4722" i="1" s="1"/>
  <c r="L4722" i="1" s="1"/>
  <c r="J4718" i="1"/>
  <c r="G4715" i="1"/>
  <c r="J4714" i="1"/>
  <c r="K4714" i="1" s="1"/>
  <c r="L4714" i="1" s="1"/>
  <c r="G4711" i="1"/>
  <c r="N4708" i="1"/>
  <c r="J4699" i="1"/>
  <c r="N4699" i="1"/>
  <c r="J4695" i="1"/>
  <c r="N4695" i="1"/>
  <c r="J4690" i="1"/>
  <c r="J4671" i="1"/>
  <c r="N4671" i="1"/>
  <c r="J4667" i="1"/>
  <c r="N4667" i="1"/>
  <c r="J4663" i="1"/>
  <c r="N4663" i="1"/>
  <c r="J4658" i="1"/>
  <c r="J4643" i="1"/>
  <c r="J4639" i="1"/>
  <c r="N4639" i="1"/>
  <c r="J4635" i="1"/>
  <c r="N4635" i="1"/>
  <c r="J4630" i="1"/>
  <c r="N4624" i="1"/>
  <c r="N4551" i="1"/>
  <c r="G4547" i="1"/>
  <c r="N4544" i="1"/>
  <c r="J4539" i="1"/>
  <c r="J4526" i="1"/>
  <c r="J4522" i="1"/>
  <c r="J4511" i="1"/>
  <c r="J4507" i="1"/>
  <c r="G4493" i="1"/>
  <c r="N4487" i="1"/>
  <c r="N4476" i="1"/>
  <c r="G4470" i="1"/>
  <c r="J4464" i="1"/>
  <c r="N4460" i="1"/>
  <c r="G4454" i="1"/>
  <c r="J4448" i="1"/>
  <c r="N4444" i="1"/>
  <c r="G4438" i="1"/>
  <c r="G4434" i="1"/>
  <c r="J4432" i="1"/>
  <c r="J4430" i="1"/>
  <c r="N4428" i="1"/>
  <c r="J4426" i="1"/>
  <c r="G4425" i="1"/>
  <c r="G4422" i="1"/>
  <c r="K4422" i="1" s="1"/>
  <c r="L4422" i="1" s="1"/>
  <c r="G4418" i="1"/>
  <c r="J4416" i="1"/>
  <c r="G4413" i="1"/>
  <c r="G4409" i="1"/>
  <c r="G4394" i="1"/>
  <c r="J4390" i="1"/>
  <c r="K4390" i="1" s="1"/>
  <c r="L4390" i="1" s="1"/>
  <c r="G4387" i="1"/>
  <c r="G4381" i="1"/>
  <c r="G4377" i="1"/>
  <c r="G4352" i="1"/>
  <c r="N4344" i="1"/>
  <c r="J4336" i="1"/>
  <c r="K4336" i="1" s="1"/>
  <c r="L4336" i="1" s="1"/>
  <c r="G4329" i="1"/>
  <c r="G4325" i="1"/>
  <c r="G4324" i="1"/>
  <c r="J4322" i="1"/>
  <c r="N4321" i="1"/>
  <c r="G4321" i="1"/>
  <c r="J4318" i="1"/>
  <c r="G4317" i="1"/>
  <c r="J4316" i="1"/>
  <c r="G4315" i="1"/>
  <c r="G4312" i="1"/>
  <c r="G4311" i="1"/>
  <c r="N4304" i="1"/>
  <c r="N4300" i="1"/>
  <c r="G4296" i="1"/>
  <c r="K4296" i="1" s="1"/>
  <c r="L4296" i="1" s="1"/>
  <c r="G4293" i="1"/>
  <c r="G4291" i="1"/>
  <c r="N4285" i="1"/>
  <c r="J4281" i="1"/>
  <c r="K4281" i="1" s="1"/>
  <c r="L4281" i="1" s="1"/>
  <c r="G4273" i="1"/>
  <c r="J4269" i="1"/>
  <c r="J4265" i="1"/>
  <c r="N4265" i="1"/>
  <c r="G4264" i="1"/>
  <c r="G4261" i="1"/>
  <c r="G4259" i="1"/>
  <c r="G4258" i="1"/>
  <c r="G4245" i="1"/>
  <c r="J4243" i="1"/>
  <c r="N4236" i="1"/>
  <c r="G4208" i="1"/>
  <c r="J4201" i="1"/>
  <c r="J4197" i="1"/>
  <c r="N4193" i="1"/>
  <c r="G4187" i="1"/>
  <c r="G4184" i="1"/>
  <c r="J4173" i="1"/>
  <c r="J4168" i="1"/>
  <c r="N4164" i="1"/>
  <c r="G4155" i="1"/>
  <c r="G4136" i="1"/>
  <c r="J4134" i="1"/>
  <c r="G4129" i="1"/>
  <c r="G4126" i="1"/>
  <c r="N4125" i="1"/>
  <c r="G4124" i="1"/>
  <c r="K4124" i="1" s="1"/>
  <c r="L4124" i="1" s="1"/>
  <c r="J4122" i="1"/>
  <c r="J4120" i="1"/>
  <c r="G4113" i="1"/>
  <c r="K4113" i="1" s="1"/>
  <c r="L4113" i="1" s="1"/>
  <c r="N4108" i="1"/>
  <c r="N4104" i="1"/>
  <c r="G4103" i="1"/>
  <c r="J4092" i="1"/>
  <c r="G4087" i="1"/>
  <c r="J4085" i="1"/>
  <c r="G4077" i="1"/>
  <c r="N3389" i="1"/>
  <c r="N5411" i="1"/>
  <c r="N5412" i="1"/>
  <c r="N5211" i="1"/>
  <c r="N5212" i="1"/>
  <c r="N4919" i="1"/>
  <c r="N4920" i="1"/>
  <c r="N4407" i="1"/>
  <c r="N4408" i="1"/>
  <c r="N4409" i="1" s="1"/>
  <c r="N4375" i="1"/>
  <c r="N4376" i="1"/>
  <c r="N2551" i="1"/>
  <c r="N2550" i="1"/>
  <c r="G6114" i="1"/>
  <c r="J6112" i="1"/>
  <c r="J6108" i="1"/>
  <c r="G6106" i="1"/>
  <c r="J6104" i="1"/>
  <c r="J6100" i="1"/>
  <c r="G6098" i="1"/>
  <c r="J6096" i="1"/>
  <c r="J6092" i="1"/>
  <c r="G6090" i="1"/>
  <c r="J6088" i="1"/>
  <c r="J6084" i="1"/>
  <c r="G6082" i="1"/>
  <c r="J6080" i="1"/>
  <c r="J6076" i="1"/>
  <c r="G6074" i="1"/>
  <c r="J6072" i="1"/>
  <c r="J6068" i="1"/>
  <c r="G6066" i="1"/>
  <c r="J6064" i="1"/>
  <c r="J6060" i="1"/>
  <c r="G6058" i="1"/>
  <c r="K6058" i="1" s="1"/>
  <c r="L6058" i="1" s="1"/>
  <c r="J6052" i="1"/>
  <c r="G6050" i="1"/>
  <c r="J6044" i="1"/>
  <c r="G6042" i="1"/>
  <c r="J6036" i="1"/>
  <c r="G6034" i="1"/>
  <c r="J6028" i="1"/>
  <c r="G6026" i="1"/>
  <c r="J6020" i="1"/>
  <c r="G6018" i="1"/>
  <c r="J6016" i="1"/>
  <c r="J6012" i="1"/>
  <c r="G6010" i="1"/>
  <c r="K6010" i="1" s="1"/>
  <c r="L6010" i="1" s="1"/>
  <c r="J6004" i="1"/>
  <c r="G6002" i="1"/>
  <c r="J5996" i="1"/>
  <c r="G5994" i="1"/>
  <c r="K5994" i="1" s="1"/>
  <c r="L5994" i="1" s="1"/>
  <c r="J5988" i="1"/>
  <c r="G5986" i="1"/>
  <c r="J5980" i="1"/>
  <c r="G5978" i="1"/>
  <c r="J5972" i="1"/>
  <c r="G5971" i="1"/>
  <c r="G5958" i="1"/>
  <c r="G5957" i="1"/>
  <c r="J5955" i="1"/>
  <c r="K5955" i="1" s="1"/>
  <c r="L5955" i="1" s="1"/>
  <c r="G5951" i="1"/>
  <c r="G5950" i="1"/>
  <c r="N5942" i="1"/>
  <c r="J5935" i="1"/>
  <c r="G5933" i="1"/>
  <c r="J5932" i="1"/>
  <c r="J5926" i="1"/>
  <c r="J5922" i="1"/>
  <c r="J5908" i="1"/>
  <c r="G5907" i="1"/>
  <c r="J5902" i="1"/>
  <c r="G5894" i="1"/>
  <c r="G5893" i="1"/>
  <c r="J5891" i="1"/>
  <c r="G5887" i="1"/>
  <c r="G5886" i="1"/>
  <c r="N5878" i="1"/>
  <c r="J5871" i="1"/>
  <c r="J5868" i="1"/>
  <c r="J5862" i="1"/>
  <c r="J5858" i="1"/>
  <c r="G5846" i="1"/>
  <c r="J5844" i="1"/>
  <c r="G5843" i="1"/>
  <c r="J5838" i="1"/>
  <c r="G5829" i="1"/>
  <c r="G5823" i="1"/>
  <c r="G5822" i="1"/>
  <c r="J5820" i="1"/>
  <c r="N5814" i="1"/>
  <c r="J5807" i="1"/>
  <c r="G5805" i="1"/>
  <c r="J5798" i="1"/>
  <c r="J5794" i="1"/>
  <c r="G5782" i="1"/>
  <c r="K5782" i="1" s="1"/>
  <c r="L5782" i="1" s="1"/>
  <c r="J5780" i="1"/>
  <c r="G5779" i="1"/>
  <c r="J5774" i="1"/>
  <c r="G5765" i="1"/>
  <c r="G5759" i="1"/>
  <c r="G5758" i="1"/>
  <c r="J5756" i="1"/>
  <c r="N5750" i="1"/>
  <c r="J5743" i="1"/>
  <c r="K5743" i="1" s="1"/>
  <c r="L5743" i="1" s="1"/>
  <c r="G5741" i="1"/>
  <c r="J5734" i="1"/>
  <c r="K5734" i="1" s="1"/>
  <c r="L5734" i="1" s="1"/>
  <c r="J5730" i="1"/>
  <c r="G5718" i="1"/>
  <c r="J5716" i="1"/>
  <c r="G5715" i="1"/>
  <c r="J5710" i="1"/>
  <c r="G5701" i="1"/>
  <c r="G5695" i="1"/>
  <c r="G5694" i="1"/>
  <c r="J5692" i="1"/>
  <c r="G5691" i="1"/>
  <c r="N5686" i="1"/>
  <c r="J5679" i="1"/>
  <c r="G5677" i="1"/>
  <c r="J5670" i="1"/>
  <c r="J5666" i="1"/>
  <c r="G5661" i="1"/>
  <c r="N5658" i="1"/>
  <c r="J5651" i="1"/>
  <c r="G5649" i="1"/>
  <c r="J5647" i="1"/>
  <c r="J5638" i="1"/>
  <c r="G5626" i="1"/>
  <c r="G5621" i="1"/>
  <c r="J5619" i="1"/>
  <c r="G5617" i="1"/>
  <c r="J5615" i="1"/>
  <c r="J5606" i="1"/>
  <c r="G5594" i="1"/>
  <c r="G5589" i="1"/>
  <c r="J5587" i="1"/>
  <c r="G5585" i="1"/>
  <c r="J5583" i="1"/>
  <c r="J5574" i="1"/>
  <c r="K5574" i="1" s="1"/>
  <c r="L5574" i="1" s="1"/>
  <c r="J5567" i="1"/>
  <c r="G5562" i="1"/>
  <c r="J5560" i="1"/>
  <c r="G5558" i="1"/>
  <c r="G5554" i="1"/>
  <c r="J5550" i="1"/>
  <c r="G5549" i="1"/>
  <c r="G5548" i="1"/>
  <c r="N5542" i="1"/>
  <c r="N5538" i="1"/>
  <c r="G5537" i="1"/>
  <c r="J5528" i="1"/>
  <c r="J5526" i="1"/>
  <c r="N5524" i="1"/>
  <c r="J5522" i="1"/>
  <c r="N5520" i="1"/>
  <c r="J5518" i="1"/>
  <c r="G5517" i="1"/>
  <c r="G5512" i="1"/>
  <c r="N5492" i="1"/>
  <c r="N5488" i="1"/>
  <c r="G5480" i="1"/>
  <c r="N5478" i="1"/>
  <c r="G5477" i="1"/>
  <c r="N5474" i="1"/>
  <c r="G5473" i="1"/>
  <c r="G5414" i="1"/>
  <c r="K5414" i="1" s="1"/>
  <c r="L5414" i="1" s="1"/>
  <c r="J5410" i="1"/>
  <c r="K5410" i="1" s="1"/>
  <c r="L5410" i="1" s="1"/>
  <c r="G5409" i="1"/>
  <c r="G5406" i="1"/>
  <c r="G5402" i="1"/>
  <c r="K5402" i="1" s="1"/>
  <c r="L5402" i="1" s="1"/>
  <c r="J5396" i="1"/>
  <c r="J5387" i="1"/>
  <c r="N5387" i="1"/>
  <c r="J5383" i="1"/>
  <c r="N5383" i="1"/>
  <c r="J5378" i="1"/>
  <c r="N5359" i="1"/>
  <c r="G5358" i="1"/>
  <c r="K5358" i="1" s="1"/>
  <c r="L5358" i="1" s="1"/>
  <c r="G5354" i="1"/>
  <c r="G5348" i="1"/>
  <c r="J5342" i="1"/>
  <c r="J5338" i="1"/>
  <c r="N5332" i="1"/>
  <c r="J5311" i="1"/>
  <c r="J5307" i="1"/>
  <c r="J5303" i="1"/>
  <c r="J5299" i="1"/>
  <c r="N5299" i="1"/>
  <c r="G5294" i="1"/>
  <c r="G5290" i="1"/>
  <c r="G5284" i="1"/>
  <c r="J5278" i="1"/>
  <c r="J5274" i="1"/>
  <c r="N5268" i="1"/>
  <c r="G5248" i="1"/>
  <c r="N5246" i="1"/>
  <c r="G5245" i="1"/>
  <c r="N5242" i="1"/>
  <c r="G5241" i="1"/>
  <c r="G5214" i="1"/>
  <c r="K5214" i="1" s="1"/>
  <c r="L5214" i="1" s="1"/>
  <c r="J5210" i="1"/>
  <c r="G5209" i="1"/>
  <c r="G5206" i="1"/>
  <c r="G5202" i="1"/>
  <c r="J5196" i="1"/>
  <c r="J5187" i="1"/>
  <c r="N5187" i="1"/>
  <c r="J5183" i="1"/>
  <c r="N5183" i="1"/>
  <c r="J5178" i="1"/>
  <c r="N5159" i="1"/>
  <c r="G5158" i="1"/>
  <c r="G5154" i="1"/>
  <c r="G5148" i="1"/>
  <c r="J5142" i="1"/>
  <c r="J5138" i="1"/>
  <c r="N5132" i="1"/>
  <c r="J5111" i="1"/>
  <c r="J5107" i="1"/>
  <c r="K5107" i="1" s="1"/>
  <c r="L5107" i="1" s="1"/>
  <c r="J5103" i="1"/>
  <c r="K5103" i="1" s="1"/>
  <c r="L5103" i="1" s="1"/>
  <c r="J5099" i="1"/>
  <c r="N5099" i="1"/>
  <c r="N5100" i="1" s="1"/>
  <c r="G5094" i="1"/>
  <c r="G5090" i="1"/>
  <c r="G5084" i="1"/>
  <c r="J5078" i="1"/>
  <c r="J5074" i="1"/>
  <c r="N5068" i="1"/>
  <c r="G5046" i="1"/>
  <c r="G5042" i="1"/>
  <c r="G5038" i="1"/>
  <c r="J5036" i="1"/>
  <c r="J5027" i="1"/>
  <c r="J5023" i="1"/>
  <c r="J4998" i="1"/>
  <c r="J4994" i="1"/>
  <c r="J4990" i="1"/>
  <c r="G4979" i="1"/>
  <c r="K4979" i="1" s="1"/>
  <c r="L4979" i="1" s="1"/>
  <c r="G4975" i="1"/>
  <c r="J4967" i="1"/>
  <c r="J4963" i="1"/>
  <c r="J4959" i="1"/>
  <c r="G4933" i="1"/>
  <c r="G4929" i="1"/>
  <c r="N4923" i="1"/>
  <c r="G4922" i="1"/>
  <c r="J4918" i="1"/>
  <c r="K4918" i="1" s="1"/>
  <c r="L4918" i="1" s="1"/>
  <c r="G4915" i="1"/>
  <c r="J4914" i="1"/>
  <c r="K4914" i="1" s="1"/>
  <c r="L4914" i="1" s="1"/>
  <c r="G4911" i="1"/>
  <c r="N4899" i="1"/>
  <c r="N4895" i="1"/>
  <c r="N4887" i="1"/>
  <c r="J4872" i="1"/>
  <c r="N4868" i="1"/>
  <c r="N4864" i="1"/>
  <c r="G4856" i="1"/>
  <c r="N4854" i="1"/>
  <c r="G4853" i="1"/>
  <c r="N4850" i="1"/>
  <c r="G4849" i="1"/>
  <c r="N4835" i="1"/>
  <c r="J4830" i="1"/>
  <c r="J4826" i="1"/>
  <c r="J4822" i="1"/>
  <c r="G4811" i="1"/>
  <c r="G4807" i="1"/>
  <c r="K4807" i="1" s="1"/>
  <c r="L4807" i="1" s="1"/>
  <c r="J4799" i="1"/>
  <c r="J4795" i="1"/>
  <c r="J4791" i="1"/>
  <c r="J4766" i="1"/>
  <c r="J4762" i="1"/>
  <c r="J4758" i="1"/>
  <c r="G4747" i="1"/>
  <c r="K4747" i="1" s="1"/>
  <c r="L4747" i="1" s="1"/>
  <c r="G4743" i="1"/>
  <c r="G4734" i="1"/>
  <c r="G4730" i="1"/>
  <c r="G4724" i="1"/>
  <c r="N4722" i="1"/>
  <c r="G4721" i="1"/>
  <c r="J4691" i="1"/>
  <c r="N4672" i="1"/>
  <c r="J4659" i="1"/>
  <c r="N4640" i="1"/>
  <c r="J4631" i="1"/>
  <c r="J4627" i="1"/>
  <c r="N4623" i="1"/>
  <c r="G4622" i="1"/>
  <c r="G4616" i="1"/>
  <c r="J4611" i="1"/>
  <c r="G4606" i="1"/>
  <c r="G4600" i="1"/>
  <c r="J4595" i="1"/>
  <c r="G4590" i="1"/>
  <c r="G4584" i="1"/>
  <c r="J4579" i="1"/>
  <c r="G4574" i="1"/>
  <c r="G4568" i="1"/>
  <c r="J4563" i="1"/>
  <c r="J4542" i="1"/>
  <c r="J4538" i="1"/>
  <c r="J4527" i="1"/>
  <c r="J4523" i="1"/>
  <c r="J4510" i="1"/>
  <c r="J4506" i="1"/>
  <c r="K4506" i="1" s="1"/>
  <c r="L4506" i="1" s="1"/>
  <c r="G4494" i="1"/>
  <c r="G4488" i="1"/>
  <c r="N4486" i="1"/>
  <c r="G4485" i="1"/>
  <c r="N4475" i="1"/>
  <c r="N4470" i="1"/>
  <c r="G4469" i="1"/>
  <c r="N4459" i="1"/>
  <c r="N4454" i="1"/>
  <c r="G4453" i="1"/>
  <c r="N4443" i="1"/>
  <c r="N4438" i="1"/>
  <c r="G4437" i="1"/>
  <c r="G4410" i="1"/>
  <c r="J4406" i="1"/>
  <c r="G4403" i="1"/>
  <c r="G4397" i="1"/>
  <c r="G4393" i="1"/>
  <c r="G4378" i="1"/>
  <c r="J4374" i="1"/>
  <c r="N4368" i="1"/>
  <c r="J4363" i="1"/>
  <c r="G4361" i="1"/>
  <c r="J4360" i="1"/>
  <c r="J4359" i="1"/>
  <c r="G4357" i="1"/>
  <c r="J4356" i="1"/>
  <c r="J4355" i="1"/>
  <c r="J4351" i="1"/>
  <c r="G4349" i="1"/>
  <c r="J4346" i="1"/>
  <c r="N4345" i="1"/>
  <c r="J4342" i="1"/>
  <c r="G4339" i="1"/>
  <c r="G4335" i="1"/>
  <c r="N4324" i="1"/>
  <c r="N4302" i="1"/>
  <c r="J4298" i="1"/>
  <c r="G4280" i="1"/>
  <c r="G4277" i="1"/>
  <c r="J4268" i="1"/>
  <c r="K4268" i="1" s="1"/>
  <c r="L4268" i="1" s="1"/>
  <c r="G4256" i="1"/>
  <c r="J4254" i="1"/>
  <c r="J4251" i="1"/>
  <c r="G4247" i="1"/>
  <c r="J4242" i="1"/>
  <c r="N4237" i="1"/>
  <c r="J4234" i="1"/>
  <c r="J4229" i="1"/>
  <c r="N4229" i="1"/>
  <c r="G4228" i="1"/>
  <c r="J4222" i="1"/>
  <c r="J4220" i="1"/>
  <c r="J4217" i="1"/>
  <c r="N4217" i="1"/>
  <c r="J4214" i="1"/>
  <c r="G4213" i="1"/>
  <c r="K4213" i="1" s="1"/>
  <c r="L4213" i="1" s="1"/>
  <c r="J4212" i="1"/>
  <c r="J4196" i="1"/>
  <c r="J4181" i="1"/>
  <c r="N4181" i="1"/>
  <c r="J4174" i="1"/>
  <c r="J4172" i="1"/>
  <c r="G4164" i="1"/>
  <c r="N4161" i="1"/>
  <c r="J4159" i="1"/>
  <c r="J4151" i="1"/>
  <c r="G4150" i="1"/>
  <c r="K4150" i="1" s="1"/>
  <c r="L4150" i="1" s="1"/>
  <c r="G4145" i="1"/>
  <c r="N4140" i="1"/>
  <c r="G4135" i="1"/>
  <c r="N4129" i="1"/>
  <c r="G4104" i="1"/>
  <c r="G4097" i="1"/>
  <c r="G4094" i="1"/>
  <c r="J4089" i="1"/>
  <c r="G4088" i="1"/>
  <c r="J4086" i="1"/>
  <c r="G4084" i="1"/>
  <c r="G4081" i="1"/>
  <c r="K4081" i="1" s="1"/>
  <c r="L4081" i="1" s="1"/>
  <c r="N4073" i="1"/>
  <c r="N4041" i="1"/>
  <c r="N4033" i="1"/>
  <c r="N3901" i="1"/>
  <c r="N3853" i="1"/>
  <c r="N3517" i="1"/>
  <c r="N3405" i="1"/>
  <c r="N2794" i="1"/>
  <c r="J5507" i="1"/>
  <c r="J5503" i="1"/>
  <c r="G5498" i="1"/>
  <c r="J5496" i="1"/>
  <c r="G5493" i="1"/>
  <c r="G5489" i="1"/>
  <c r="N5483" i="1"/>
  <c r="J5482" i="1"/>
  <c r="N5482" i="1"/>
  <c r="G5481" i="1"/>
  <c r="G5478" i="1"/>
  <c r="G5474" i="1"/>
  <c r="K5474" i="1" s="1"/>
  <c r="L5474" i="1" s="1"/>
  <c r="G5470" i="1"/>
  <c r="J5468" i="1"/>
  <c r="N5464" i="1"/>
  <c r="J5459" i="1"/>
  <c r="N5459" i="1"/>
  <c r="J5455" i="1"/>
  <c r="N5455" i="1"/>
  <c r="N5447" i="1"/>
  <c r="J5446" i="1"/>
  <c r="G5443" i="1"/>
  <c r="J5442" i="1"/>
  <c r="N5438" i="1"/>
  <c r="G5437" i="1"/>
  <c r="N5434" i="1"/>
  <c r="G5433" i="1"/>
  <c r="J5427" i="1"/>
  <c r="G5422" i="1"/>
  <c r="K5422" i="1" s="1"/>
  <c r="L5422" i="1" s="1"/>
  <c r="G5418" i="1"/>
  <c r="G5412" i="1"/>
  <c r="N5406" i="1"/>
  <c r="G5405" i="1"/>
  <c r="N5402" i="1"/>
  <c r="G5401" i="1"/>
  <c r="J5390" i="1"/>
  <c r="N5388" i="1"/>
  <c r="J5386" i="1"/>
  <c r="N5384" i="1"/>
  <c r="J5382" i="1"/>
  <c r="G5381" i="1"/>
  <c r="G5376" i="1"/>
  <c r="J5371" i="1"/>
  <c r="J5367" i="1"/>
  <c r="J5360" i="1"/>
  <c r="G5357" i="1"/>
  <c r="G5353" i="1"/>
  <c r="N5347" i="1"/>
  <c r="J5346" i="1"/>
  <c r="K5346" i="1" s="1"/>
  <c r="L5346" i="1" s="1"/>
  <c r="N5346" i="1"/>
  <c r="G5345" i="1"/>
  <c r="G5342" i="1"/>
  <c r="G5338" i="1"/>
  <c r="G5334" i="1"/>
  <c r="J5332" i="1"/>
  <c r="N5328" i="1"/>
  <c r="G5325" i="1"/>
  <c r="G5321" i="1"/>
  <c r="N5315" i="1"/>
  <c r="J5314" i="1"/>
  <c r="N5314" i="1"/>
  <c r="G5313" i="1"/>
  <c r="G5310" i="1"/>
  <c r="G5306" i="1"/>
  <c r="J5300" i="1"/>
  <c r="N5296" i="1"/>
  <c r="G5293" i="1"/>
  <c r="G5289" i="1"/>
  <c r="N5283" i="1"/>
  <c r="J5282" i="1"/>
  <c r="N5282" i="1"/>
  <c r="G5281" i="1"/>
  <c r="G5278" i="1"/>
  <c r="G5274" i="1"/>
  <c r="J5268" i="1"/>
  <c r="N5264" i="1"/>
  <c r="J5259" i="1"/>
  <c r="N5259" i="1"/>
  <c r="J5255" i="1"/>
  <c r="N5255" i="1"/>
  <c r="N5251" i="1"/>
  <c r="N5252" i="1" s="1"/>
  <c r="J5250" i="1"/>
  <c r="N5250" i="1"/>
  <c r="G5249" i="1"/>
  <c r="G5246" i="1"/>
  <c r="K5246" i="1" s="1"/>
  <c r="L5246" i="1" s="1"/>
  <c r="G5242" i="1"/>
  <c r="G5238" i="1"/>
  <c r="J5236" i="1"/>
  <c r="N5232" i="1"/>
  <c r="J5227" i="1"/>
  <c r="N5227" i="1"/>
  <c r="G5222" i="1"/>
  <c r="G5218" i="1"/>
  <c r="K5218" i="1" s="1"/>
  <c r="L5218" i="1" s="1"/>
  <c r="G5212" i="1"/>
  <c r="N5206" i="1"/>
  <c r="G5205" i="1"/>
  <c r="N5202" i="1"/>
  <c r="G5201" i="1"/>
  <c r="J5190" i="1"/>
  <c r="K5190" i="1" s="1"/>
  <c r="L5190" i="1" s="1"/>
  <c r="N5188" i="1"/>
  <c r="J5186" i="1"/>
  <c r="N5184" i="1"/>
  <c r="J5182" i="1"/>
  <c r="G5181" i="1"/>
  <c r="G5176" i="1"/>
  <c r="J5171" i="1"/>
  <c r="K5171" i="1" s="1"/>
  <c r="L5171" i="1" s="1"/>
  <c r="J5167" i="1"/>
  <c r="J5160" i="1"/>
  <c r="G5157" i="1"/>
  <c r="G5153" i="1"/>
  <c r="N5147" i="1"/>
  <c r="J5146" i="1"/>
  <c r="N5146" i="1"/>
  <c r="G5145" i="1"/>
  <c r="G5142" i="1"/>
  <c r="G5138" i="1"/>
  <c r="G5134" i="1"/>
  <c r="J5132" i="1"/>
  <c r="N5128" i="1"/>
  <c r="G5125" i="1"/>
  <c r="G5121" i="1"/>
  <c r="N5115" i="1"/>
  <c r="J5114" i="1"/>
  <c r="N5114" i="1"/>
  <c r="G5113" i="1"/>
  <c r="G5110" i="1"/>
  <c r="G5106" i="1"/>
  <c r="J5100" i="1"/>
  <c r="N5096" i="1"/>
  <c r="G5093" i="1"/>
  <c r="G5089" i="1"/>
  <c r="N5083" i="1"/>
  <c r="J5082" i="1"/>
  <c r="N5082" i="1"/>
  <c r="G5081" i="1"/>
  <c r="G5078" i="1"/>
  <c r="N5076" i="1"/>
  <c r="G5074" i="1"/>
  <c r="N5072" i="1"/>
  <c r="J5068" i="1"/>
  <c r="N5064" i="1"/>
  <c r="J5059" i="1"/>
  <c r="N5059" i="1"/>
  <c r="J5055" i="1"/>
  <c r="N5055" i="1"/>
  <c r="N5047" i="1"/>
  <c r="J5046" i="1"/>
  <c r="G5043" i="1"/>
  <c r="J5042" i="1"/>
  <c r="G5039" i="1"/>
  <c r="K5039" i="1" s="1"/>
  <c r="L5039" i="1" s="1"/>
  <c r="N5036" i="1"/>
  <c r="G5030" i="1"/>
  <c r="G5026" i="1"/>
  <c r="G5020" i="1"/>
  <c r="N5014" i="1"/>
  <c r="G5013" i="1"/>
  <c r="N5010" i="1"/>
  <c r="G5009" i="1"/>
  <c r="G4998" i="1"/>
  <c r="G4994" i="1"/>
  <c r="G4988" i="1"/>
  <c r="N4982" i="1"/>
  <c r="G4981" i="1"/>
  <c r="N4978" i="1"/>
  <c r="G4977" i="1"/>
  <c r="J4971" i="1"/>
  <c r="G4966" i="1"/>
  <c r="G4962" i="1"/>
  <c r="G4956" i="1"/>
  <c r="N4950" i="1"/>
  <c r="G4949" i="1"/>
  <c r="N4946" i="1"/>
  <c r="G4945" i="1"/>
  <c r="J4934" i="1"/>
  <c r="N4932" i="1"/>
  <c r="J4930" i="1"/>
  <c r="N4928" i="1"/>
  <c r="J4926" i="1"/>
  <c r="G4925" i="1"/>
  <c r="G4920" i="1"/>
  <c r="J4915" i="1"/>
  <c r="J4911" i="1"/>
  <c r="J4904" i="1"/>
  <c r="G4901" i="1"/>
  <c r="G4897" i="1"/>
  <c r="N4891" i="1"/>
  <c r="J4890" i="1"/>
  <c r="G4889" i="1"/>
  <c r="G4886" i="1"/>
  <c r="K4886" i="1" s="1"/>
  <c r="L4886" i="1" s="1"/>
  <c r="G4882" i="1"/>
  <c r="K4882" i="1" s="1"/>
  <c r="L4882" i="1" s="1"/>
  <c r="G4878" i="1"/>
  <c r="J4876" i="1"/>
  <c r="N4872" i="1"/>
  <c r="G4869" i="1"/>
  <c r="G4865" i="1"/>
  <c r="N4859" i="1"/>
  <c r="J4858" i="1"/>
  <c r="N4858" i="1"/>
  <c r="G4857" i="1"/>
  <c r="G4854" i="1"/>
  <c r="G4850" i="1"/>
  <c r="K4850" i="1" s="1"/>
  <c r="L4850" i="1" s="1"/>
  <c r="J4844" i="1"/>
  <c r="N4840" i="1"/>
  <c r="G4837" i="1"/>
  <c r="G4833" i="1"/>
  <c r="G4830" i="1"/>
  <c r="K4830" i="1" s="1"/>
  <c r="L4830" i="1" s="1"/>
  <c r="G4826" i="1"/>
  <c r="G4820" i="1"/>
  <c r="N4814" i="1"/>
  <c r="G4813" i="1"/>
  <c r="N4810" i="1"/>
  <c r="G4809" i="1"/>
  <c r="G4798" i="1"/>
  <c r="G4794" i="1"/>
  <c r="G4788" i="1"/>
  <c r="N4782" i="1"/>
  <c r="G4781" i="1"/>
  <c r="N4778" i="1"/>
  <c r="G4777" i="1"/>
  <c r="J4771" i="1"/>
  <c r="G4766" i="1"/>
  <c r="G4762" i="1"/>
  <c r="G4756" i="1"/>
  <c r="N4750" i="1"/>
  <c r="G4749" i="1"/>
  <c r="N4746" i="1"/>
  <c r="G4745" i="1"/>
  <c r="J4734" i="1"/>
  <c r="N4732" i="1"/>
  <c r="J4730" i="1"/>
  <c r="N4728" i="1"/>
  <c r="J4726" i="1"/>
  <c r="G4725" i="1"/>
  <c r="G4720" i="1"/>
  <c r="J4715" i="1"/>
  <c r="J4711" i="1"/>
  <c r="J4702" i="1"/>
  <c r="K4702" i="1" s="1"/>
  <c r="L4702" i="1" s="1"/>
  <c r="N4700" i="1"/>
  <c r="J4698" i="1"/>
  <c r="K4698" i="1" s="1"/>
  <c r="L4698" i="1" s="1"/>
  <c r="N4696" i="1"/>
  <c r="J4694" i="1"/>
  <c r="G4693" i="1"/>
  <c r="G4688" i="1"/>
  <c r="J4683" i="1"/>
  <c r="J4679" i="1"/>
  <c r="J4672" i="1"/>
  <c r="J4670" i="1"/>
  <c r="N4668" i="1"/>
  <c r="J4666" i="1"/>
  <c r="K4666" i="1" s="1"/>
  <c r="L4666" i="1" s="1"/>
  <c r="N4664" i="1"/>
  <c r="J4662" i="1"/>
  <c r="K4662" i="1" s="1"/>
  <c r="L4662" i="1" s="1"/>
  <c r="G4661" i="1"/>
  <c r="G4656" i="1"/>
  <c r="J4651" i="1"/>
  <c r="J4647" i="1"/>
  <c r="J4640" i="1"/>
  <c r="J4638" i="1"/>
  <c r="N4636" i="1"/>
  <c r="J4634" i="1"/>
  <c r="K4634" i="1" s="1"/>
  <c r="L4634" i="1" s="1"/>
  <c r="G4633" i="1"/>
  <c r="G4630" i="1"/>
  <c r="G4626" i="1"/>
  <c r="J4624" i="1"/>
  <c r="G4621" i="1"/>
  <c r="N4615" i="1"/>
  <c r="J4614" i="1"/>
  <c r="G4611" i="1"/>
  <c r="N4608" i="1"/>
  <c r="G4605" i="1"/>
  <c r="N4599" i="1"/>
  <c r="J4598" i="1"/>
  <c r="G4595" i="1"/>
  <c r="N4592" i="1"/>
  <c r="G4589" i="1"/>
  <c r="N4583" i="1"/>
  <c r="J4582" i="1"/>
  <c r="G4579" i="1"/>
  <c r="N4576" i="1"/>
  <c r="G4573" i="1"/>
  <c r="N4567" i="1"/>
  <c r="J4566" i="1"/>
  <c r="G4563" i="1"/>
  <c r="N4560" i="1"/>
  <c r="J4555" i="1"/>
  <c r="N4555" i="1"/>
  <c r="N4550" i="1"/>
  <c r="G4549" i="1"/>
  <c r="G4542" i="1"/>
  <c r="G4536" i="1"/>
  <c r="J4531" i="1"/>
  <c r="G4526" i="1"/>
  <c r="G4520" i="1"/>
  <c r="J4515" i="1"/>
  <c r="G4510" i="1"/>
  <c r="G4504" i="1"/>
  <c r="J4499" i="1"/>
  <c r="J4494" i="1"/>
  <c r="N4492" i="1"/>
  <c r="J4490" i="1"/>
  <c r="K4490" i="1" s="1"/>
  <c r="L4490" i="1" s="1"/>
  <c r="G4489" i="1"/>
  <c r="G4486" i="1"/>
  <c r="K4486" i="1" s="1"/>
  <c r="L4486" i="1" s="1"/>
  <c r="G4482" i="1"/>
  <c r="J4480" i="1"/>
  <c r="G4477" i="1"/>
  <c r="N4471" i="1"/>
  <c r="J4470" i="1"/>
  <c r="G4467" i="1"/>
  <c r="K4467" i="1" s="1"/>
  <c r="L4467" i="1" s="1"/>
  <c r="N4464" i="1"/>
  <c r="G4461" i="1"/>
  <c r="N4455" i="1"/>
  <c r="J4454" i="1"/>
  <c r="G4451" i="1"/>
  <c r="K4451" i="1" s="1"/>
  <c r="L4451" i="1" s="1"/>
  <c r="N4448" i="1"/>
  <c r="G4445" i="1"/>
  <c r="N4439" i="1"/>
  <c r="J4438" i="1"/>
  <c r="G4435" i="1"/>
  <c r="K4435" i="1" s="1"/>
  <c r="L4435" i="1" s="1"/>
  <c r="N4432" i="1"/>
  <c r="J4427" i="1"/>
  <c r="N4427" i="1"/>
  <c r="N4422" i="1"/>
  <c r="G4421" i="1"/>
  <c r="G4414" i="1"/>
  <c r="G4408" i="1"/>
  <c r="J4403" i="1"/>
  <c r="G4398" i="1"/>
  <c r="K4398" i="1" s="1"/>
  <c r="L4398" i="1" s="1"/>
  <c r="G4392" i="1"/>
  <c r="J4387" i="1"/>
  <c r="G4382" i="1"/>
  <c r="G4376" i="1"/>
  <c r="G4373" i="1"/>
  <c r="J4370" i="1"/>
  <c r="N4369" i="1"/>
  <c r="G4369" i="1"/>
  <c r="J4366" i="1"/>
  <c r="J4364" i="1"/>
  <c r="G4363" i="1"/>
  <c r="G4360" i="1"/>
  <c r="G4359" i="1"/>
  <c r="N4352" i="1"/>
  <c r="J4347" i="1"/>
  <c r="J4344" i="1"/>
  <c r="J4343" i="1"/>
  <c r="J4338" i="1"/>
  <c r="N4337" i="1"/>
  <c r="G4337" i="1"/>
  <c r="J4334" i="1"/>
  <c r="G4333" i="1"/>
  <c r="J4332" i="1"/>
  <c r="G4331" i="1"/>
  <c r="G4328" i="1"/>
  <c r="G4327" i="1"/>
  <c r="K4327" i="1" s="1"/>
  <c r="L4327" i="1" s="1"/>
  <c r="N4320" i="1"/>
  <c r="J4315" i="1"/>
  <c r="J4312" i="1"/>
  <c r="J4311" i="1"/>
  <c r="J4306" i="1"/>
  <c r="N4305" i="1"/>
  <c r="G4305" i="1"/>
  <c r="J4302" i="1"/>
  <c r="J4300" i="1"/>
  <c r="N4296" i="1"/>
  <c r="J4293" i="1"/>
  <c r="J4291" i="1"/>
  <c r="J4288" i="1"/>
  <c r="K4288" i="1" s="1"/>
  <c r="L4288" i="1" s="1"/>
  <c r="G4284" i="1"/>
  <c r="G4279" i="1"/>
  <c r="K4279" i="1" s="1"/>
  <c r="L4279" i="1" s="1"/>
  <c r="N4272" i="1"/>
  <c r="J4266" i="1"/>
  <c r="G4265" i="1"/>
  <c r="J4264" i="1"/>
  <c r="J4258" i="1"/>
  <c r="G4257" i="1"/>
  <c r="G4255" i="1"/>
  <c r="J4253" i="1"/>
  <c r="J4250" i="1"/>
  <c r="G4248" i="1"/>
  <c r="G4243" i="1"/>
  <c r="G4242" i="1"/>
  <c r="J4241" i="1"/>
  <c r="N4241" i="1"/>
  <c r="N4242" i="1" s="1"/>
  <c r="J4238" i="1"/>
  <c r="G4236" i="1"/>
  <c r="J4228" i="1"/>
  <c r="N4224" i="1"/>
  <c r="J4221" i="1"/>
  <c r="K4221" i="1" s="1"/>
  <c r="L4221" i="1" s="1"/>
  <c r="J4219" i="1"/>
  <c r="K4219" i="1" s="1"/>
  <c r="L4219" i="1" s="1"/>
  <c r="J4216" i="1"/>
  <c r="G4212" i="1"/>
  <c r="J4205" i="1"/>
  <c r="G4193" i="1"/>
  <c r="J4192" i="1"/>
  <c r="G4191" i="1"/>
  <c r="G4190" i="1"/>
  <c r="J4189" i="1"/>
  <c r="G4188" i="1"/>
  <c r="J4186" i="1"/>
  <c r="G4183" i="1"/>
  <c r="G4180" i="1"/>
  <c r="G4172" i="1"/>
  <c r="J4160" i="1"/>
  <c r="N4160" i="1"/>
  <c r="G4159" i="1"/>
  <c r="G4158" i="1"/>
  <c r="N4157" i="1"/>
  <c r="J4155" i="1"/>
  <c r="G4149" i="1"/>
  <c r="N4145" i="1"/>
  <c r="G4140" i="1"/>
  <c r="K4140" i="1" s="1"/>
  <c r="L4140" i="1" s="1"/>
  <c r="J4138" i="1"/>
  <c r="J4136" i="1"/>
  <c r="G4133" i="1"/>
  <c r="J4132" i="1"/>
  <c r="G4131" i="1"/>
  <c r="G4123" i="1"/>
  <c r="N4121" i="1"/>
  <c r="G4117" i="1"/>
  <c r="K4117" i="1" s="1"/>
  <c r="L4117" i="1" s="1"/>
  <c r="N4113" i="1"/>
  <c r="G4108" i="1"/>
  <c r="K4108" i="1" s="1"/>
  <c r="L4108" i="1" s="1"/>
  <c r="J4106" i="1"/>
  <c r="J4104" i="1"/>
  <c r="G4101" i="1"/>
  <c r="J4100" i="1"/>
  <c r="G4099" i="1"/>
  <c r="J4093" i="1"/>
  <c r="K4093" i="1" s="1"/>
  <c r="L4093" i="1" s="1"/>
  <c r="G4092" i="1"/>
  <c r="J4090" i="1"/>
  <c r="J4088" i="1"/>
  <c r="N4087" i="1"/>
  <c r="G4083" i="1"/>
  <c r="G4075" i="1"/>
  <c r="G4072" i="1"/>
  <c r="G4067" i="1"/>
  <c r="G4064" i="1"/>
  <c r="G4061" i="1"/>
  <c r="J4060" i="1"/>
  <c r="N4056" i="1"/>
  <c r="G4055" i="1"/>
  <c r="J4046" i="1"/>
  <c r="J4044" i="1"/>
  <c r="J4043" i="1"/>
  <c r="G4039" i="1"/>
  <c r="J4029" i="1"/>
  <c r="G4024" i="1"/>
  <c r="G4017" i="1"/>
  <c r="J4016" i="1"/>
  <c r="K4016" i="1" s="1"/>
  <c r="L4016" i="1" s="1"/>
  <c r="G4015" i="1"/>
  <c r="G4014" i="1"/>
  <c r="N4013" i="1"/>
  <c r="J4009" i="1"/>
  <c r="J4008" i="1"/>
  <c r="K4008" i="1" s="1"/>
  <c r="L4008" i="1" s="1"/>
  <c r="G4001" i="1"/>
  <c r="N3996" i="1"/>
  <c r="J3993" i="1"/>
  <c r="N3989" i="1"/>
  <c r="J3983" i="1"/>
  <c r="G3975" i="1"/>
  <c r="G3972" i="1"/>
  <c r="J3965" i="1"/>
  <c r="G3960" i="1"/>
  <c r="J3958" i="1"/>
  <c r="G3953" i="1"/>
  <c r="J3952" i="1"/>
  <c r="G3951" i="1"/>
  <c r="K3951" i="1" s="1"/>
  <c r="L3951" i="1" s="1"/>
  <c r="G3950" i="1"/>
  <c r="J3949" i="1"/>
  <c r="J3948" i="1"/>
  <c r="J3947" i="1"/>
  <c r="G3943" i="1"/>
  <c r="J3933" i="1"/>
  <c r="G3928" i="1"/>
  <c r="G3921" i="1"/>
  <c r="J3920" i="1"/>
  <c r="G3919" i="1"/>
  <c r="G3918" i="1"/>
  <c r="N3917" i="1"/>
  <c r="J3913" i="1"/>
  <c r="G3912" i="1"/>
  <c r="G3907" i="1"/>
  <c r="G3904" i="1"/>
  <c r="J3902" i="1"/>
  <c r="G3901" i="1"/>
  <c r="J3900" i="1"/>
  <c r="N3896" i="1"/>
  <c r="G3895" i="1"/>
  <c r="G3885" i="1"/>
  <c r="J3884" i="1"/>
  <c r="G3883" i="1"/>
  <c r="J3877" i="1"/>
  <c r="N3877" i="1"/>
  <c r="N3873" i="1"/>
  <c r="G3871" i="1"/>
  <c r="G3870" i="1"/>
  <c r="G3868" i="1"/>
  <c r="N3865" i="1"/>
  <c r="G3865" i="1"/>
  <c r="N3857" i="1"/>
  <c r="G3856" i="1"/>
  <c r="K3856" i="1" s="1"/>
  <c r="L3856" i="1" s="1"/>
  <c r="J3854" i="1"/>
  <c r="J3852" i="1"/>
  <c r="G3843" i="1"/>
  <c r="K3843" i="1" s="1"/>
  <c r="L3843" i="1" s="1"/>
  <c r="J3841" i="1"/>
  <c r="K3841" i="1" s="1"/>
  <c r="L3841" i="1" s="1"/>
  <c r="J3838" i="1"/>
  <c r="K3838" i="1" s="1"/>
  <c r="L3838" i="1" s="1"/>
  <c r="J3835" i="1"/>
  <c r="N3832" i="1"/>
  <c r="G3829" i="1"/>
  <c r="K3829" i="1" s="1"/>
  <c r="L3829" i="1" s="1"/>
  <c r="N3824" i="1"/>
  <c r="J3821" i="1"/>
  <c r="G3817" i="1"/>
  <c r="G3815" i="1"/>
  <c r="K3815" i="1" s="1"/>
  <c r="L3815" i="1" s="1"/>
  <c r="G3814" i="1"/>
  <c r="J3810" i="1"/>
  <c r="N3809" i="1"/>
  <c r="J3807" i="1"/>
  <c r="J3805" i="1"/>
  <c r="N3805" i="1"/>
  <c r="J3802" i="1"/>
  <c r="J3792" i="1"/>
  <c r="N3788" i="1"/>
  <c r="J3783" i="1"/>
  <c r="K3783" i="1" s="1"/>
  <c r="L3783" i="1" s="1"/>
  <c r="G3781" i="1"/>
  <c r="J3780" i="1"/>
  <c r="G3776" i="1"/>
  <c r="G3771" i="1"/>
  <c r="G3763" i="1"/>
  <c r="G3760" i="1"/>
  <c r="G3755" i="1"/>
  <c r="J3753" i="1"/>
  <c r="G3748" i="1"/>
  <c r="J3746" i="1"/>
  <c r="G3745" i="1"/>
  <c r="J3744" i="1"/>
  <c r="G3743" i="1"/>
  <c r="J3723" i="1"/>
  <c r="G3719" i="1"/>
  <c r="G3711" i="1"/>
  <c r="J3704" i="1"/>
  <c r="N3700" i="1"/>
  <c r="J3685" i="1"/>
  <c r="J3684" i="1"/>
  <c r="K3684" i="1" s="1"/>
  <c r="L3684" i="1" s="1"/>
  <c r="J3683" i="1"/>
  <c r="K3683" i="1" s="1"/>
  <c r="L3683" i="1" s="1"/>
  <c r="G3679" i="1"/>
  <c r="G3678" i="1"/>
  <c r="N3677" i="1"/>
  <c r="G3676" i="1"/>
  <c r="K3676" i="1" s="1"/>
  <c r="L3676" i="1" s="1"/>
  <c r="J3674" i="1"/>
  <c r="N3673" i="1"/>
  <c r="G3673" i="1"/>
  <c r="N3669" i="1"/>
  <c r="G3665" i="1"/>
  <c r="N3661" i="1"/>
  <c r="N3657" i="1"/>
  <c r="G3656" i="1"/>
  <c r="K3656" i="1" s="1"/>
  <c r="L3656" i="1" s="1"/>
  <c r="J3654" i="1"/>
  <c r="J3652" i="1"/>
  <c r="K3652" i="1" s="1"/>
  <c r="L3652" i="1" s="1"/>
  <c r="J3645" i="1"/>
  <c r="N3645" i="1"/>
  <c r="N3641" i="1"/>
  <c r="G3639" i="1"/>
  <c r="G3638" i="1"/>
  <c r="J3637" i="1"/>
  <c r="K3637" i="1" s="1"/>
  <c r="L3637" i="1" s="1"/>
  <c r="J3636" i="1"/>
  <c r="J3635" i="1"/>
  <c r="G3631" i="1"/>
  <c r="J3624" i="1"/>
  <c r="N3620" i="1"/>
  <c r="G3601" i="1"/>
  <c r="J3600" i="1"/>
  <c r="J3599" i="1"/>
  <c r="G3596" i="1"/>
  <c r="K3596" i="1" s="1"/>
  <c r="L3596" i="1" s="1"/>
  <c r="G3593" i="1"/>
  <c r="J3589" i="1"/>
  <c r="G3586" i="1"/>
  <c r="J3584" i="1"/>
  <c r="G3568" i="1"/>
  <c r="J3566" i="1"/>
  <c r="J3555" i="1"/>
  <c r="J3549" i="1"/>
  <c r="N3545" i="1"/>
  <c r="G3544" i="1"/>
  <c r="J3538" i="1"/>
  <c r="G3531" i="1"/>
  <c r="N3529" i="1"/>
  <c r="G3528" i="1"/>
  <c r="G3520" i="1"/>
  <c r="J3518" i="1"/>
  <c r="G3513" i="1"/>
  <c r="J3505" i="1"/>
  <c r="N3505" i="1"/>
  <c r="J3500" i="1"/>
  <c r="J3493" i="1"/>
  <c r="N3493" i="1"/>
  <c r="J3489" i="1"/>
  <c r="K3489" i="1" s="1"/>
  <c r="L3489" i="1" s="1"/>
  <c r="G3485" i="1"/>
  <c r="G3484" i="1"/>
  <c r="G3477" i="1"/>
  <c r="G3474" i="1"/>
  <c r="J3466" i="1"/>
  <c r="G3465" i="1"/>
  <c r="G3458" i="1"/>
  <c r="N3456" i="1"/>
  <c r="J3450" i="1"/>
  <c r="N3449" i="1"/>
  <c r="G3408" i="1"/>
  <c r="J3406" i="1"/>
  <c r="N3404" i="1"/>
  <c r="G3403" i="1"/>
  <c r="N3401" i="1"/>
  <c r="G3400" i="1"/>
  <c r="G3392" i="1"/>
  <c r="J3390" i="1"/>
  <c r="G3385" i="1"/>
  <c r="J3377" i="1"/>
  <c r="N3377" i="1"/>
  <c r="J3372" i="1"/>
  <c r="J3365" i="1"/>
  <c r="N3365" i="1"/>
  <c r="J3361" i="1"/>
  <c r="N3361" i="1"/>
  <c r="G3357" i="1"/>
  <c r="K3357" i="1" s="1"/>
  <c r="L3357" i="1" s="1"/>
  <c r="G3356" i="1"/>
  <c r="G3349" i="1"/>
  <c r="G3346" i="1"/>
  <c r="J3338" i="1"/>
  <c r="G3337" i="1"/>
  <c r="G3330" i="1"/>
  <c r="K3330" i="1" s="1"/>
  <c r="L3330" i="1" s="1"/>
  <c r="N3328" i="1"/>
  <c r="J3322" i="1"/>
  <c r="N3321" i="1"/>
  <c r="G3313" i="1"/>
  <c r="J3311" i="1"/>
  <c r="G3272" i="1"/>
  <c r="G3262" i="1"/>
  <c r="K3262" i="1" s="1"/>
  <c r="L3262" i="1" s="1"/>
  <c r="J3261" i="1"/>
  <c r="K3261" i="1" s="1"/>
  <c r="L3261" i="1" s="1"/>
  <c r="G3260" i="1"/>
  <c r="J3258" i="1"/>
  <c r="J3247" i="1"/>
  <c r="J3238" i="1"/>
  <c r="N3237" i="1"/>
  <c r="J3232" i="1"/>
  <c r="J3231" i="1"/>
  <c r="J3222" i="1"/>
  <c r="J3220" i="1"/>
  <c r="K3220" i="1" s="1"/>
  <c r="L3220" i="1" s="1"/>
  <c r="J3219" i="1"/>
  <c r="N3216" i="1"/>
  <c r="G3215" i="1"/>
  <c r="J3213" i="1"/>
  <c r="G3211" i="1"/>
  <c r="J3209" i="1"/>
  <c r="J3204" i="1"/>
  <c r="G3201" i="1"/>
  <c r="G3195" i="1"/>
  <c r="N3193" i="1"/>
  <c r="G3192" i="1"/>
  <c r="G3189" i="1"/>
  <c r="J3184" i="1"/>
  <c r="G3168" i="1"/>
  <c r="G3148" i="1"/>
  <c r="J3146" i="1"/>
  <c r="J3135" i="1"/>
  <c r="J3133" i="1"/>
  <c r="J3132" i="1"/>
  <c r="J3110" i="1"/>
  <c r="N3109" i="1"/>
  <c r="G3108" i="1"/>
  <c r="G3104" i="1"/>
  <c r="G3097" i="1"/>
  <c r="J3085" i="1"/>
  <c r="J3074" i="1"/>
  <c r="N3069" i="1"/>
  <c r="G3068" i="1"/>
  <c r="G3065" i="1"/>
  <c r="G3053" i="1"/>
  <c r="K3053" i="1" s="1"/>
  <c r="L3053" i="1" s="1"/>
  <c r="J3051" i="1"/>
  <c r="J3048" i="1"/>
  <c r="K3048" i="1" s="1"/>
  <c r="L3048" i="1" s="1"/>
  <c r="G3047" i="1"/>
  <c r="J3042" i="1"/>
  <c r="J3033" i="1"/>
  <c r="N3033" i="1"/>
  <c r="J3029" i="1"/>
  <c r="K3029" i="1" s="1"/>
  <c r="L3029" i="1" s="1"/>
  <c r="G3028" i="1"/>
  <c r="G3016" i="1"/>
  <c r="J3003" i="1"/>
  <c r="G3000" i="1"/>
  <c r="G2999" i="1"/>
  <c r="J2995" i="1"/>
  <c r="G2992" i="1"/>
  <c r="G2991" i="1"/>
  <c r="J2987" i="1"/>
  <c r="G2984" i="1"/>
  <c r="K2984" i="1" s="1"/>
  <c r="L2984" i="1" s="1"/>
  <c r="G2983" i="1"/>
  <c r="J2979" i="1"/>
  <c r="G2976" i="1"/>
  <c r="K2976" i="1" s="1"/>
  <c r="L2976" i="1" s="1"/>
  <c r="G2975" i="1"/>
  <c r="J2971" i="1"/>
  <c r="G2968" i="1"/>
  <c r="G2967" i="1"/>
  <c r="J2963" i="1"/>
  <c r="G2960" i="1"/>
  <c r="K2960" i="1" s="1"/>
  <c r="L2960" i="1" s="1"/>
  <c r="G2959" i="1"/>
  <c r="J2955" i="1"/>
  <c r="G2952" i="1"/>
  <c r="K2952" i="1" s="1"/>
  <c r="L2952" i="1" s="1"/>
  <c r="G2951" i="1"/>
  <c r="G2949" i="1"/>
  <c r="G2945" i="1"/>
  <c r="K2945" i="1" s="1"/>
  <c r="L2945" i="1" s="1"/>
  <c r="G2942" i="1"/>
  <c r="J2915" i="1"/>
  <c r="G2908" i="1"/>
  <c r="G2905" i="1"/>
  <c r="J2903" i="1"/>
  <c r="G2899" i="1"/>
  <c r="J2897" i="1"/>
  <c r="N2897" i="1"/>
  <c r="J2894" i="1"/>
  <c r="J2878" i="1"/>
  <c r="G2877" i="1"/>
  <c r="N2874" i="1"/>
  <c r="J2872" i="1"/>
  <c r="G2870" i="1"/>
  <c r="J2868" i="1"/>
  <c r="N2867" i="1"/>
  <c r="G2866" i="1"/>
  <c r="K2866" i="1" s="1"/>
  <c r="L2866" i="1" s="1"/>
  <c r="J2864" i="1"/>
  <c r="N2863" i="1"/>
  <c r="G2862" i="1"/>
  <c r="J2854" i="1"/>
  <c r="G2848" i="1"/>
  <c r="N2846" i="1"/>
  <c r="N2837" i="1"/>
  <c r="N2833" i="1"/>
  <c r="N2829" i="1"/>
  <c r="G2828" i="1"/>
  <c r="N2823" i="1"/>
  <c r="G2809" i="1"/>
  <c r="G2805" i="1"/>
  <c r="G2801" i="1"/>
  <c r="G2797" i="1"/>
  <c r="J2795" i="1"/>
  <c r="J2792" i="1"/>
  <c r="N2791" i="1"/>
  <c r="G2777" i="1"/>
  <c r="J2773" i="1"/>
  <c r="J2769" i="1"/>
  <c r="J2765" i="1"/>
  <c r="N2763" i="1"/>
  <c r="N2723" i="1"/>
  <c r="G2720" i="1"/>
  <c r="J2713" i="1"/>
  <c r="J2698" i="1"/>
  <c r="J2690" i="1"/>
  <c r="N2689" i="1"/>
  <c r="G2688" i="1"/>
  <c r="J2686" i="1"/>
  <c r="N2685" i="1"/>
  <c r="N2681" i="1"/>
  <c r="G2680" i="1"/>
  <c r="J2678" i="1"/>
  <c r="G2668" i="1"/>
  <c r="G2665" i="1"/>
  <c r="G2662" i="1"/>
  <c r="N2659" i="1"/>
  <c r="J2646" i="1"/>
  <c r="N2646" i="1"/>
  <c r="J2642" i="1"/>
  <c r="J2638" i="1"/>
  <c r="N2598" i="1"/>
  <c r="G2585" i="1"/>
  <c r="J2583" i="1"/>
  <c r="J2567" i="1"/>
  <c r="J2551" i="1"/>
  <c r="J2535" i="1"/>
  <c r="J2506" i="1"/>
  <c r="N3945" i="1"/>
  <c r="N3941" i="1"/>
  <c r="N3937" i="1"/>
  <c r="N3801" i="1"/>
  <c r="N3777" i="1"/>
  <c r="N3761" i="1"/>
  <c r="N3757" i="1"/>
  <c r="N3717" i="1"/>
  <c r="N3713" i="1"/>
  <c r="N3681" i="1"/>
  <c r="N3497" i="1"/>
  <c r="N3369" i="1"/>
  <c r="N3061" i="1"/>
  <c r="N2890" i="1"/>
  <c r="N2889" i="1"/>
  <c r="N2762" i="1"/>
  <c r="N2710" i="1"/>
  <c r="N2658" i="1"/>
  <c r="G4071" i="1"/>
  <c r="G4063" i="1"/>
  <c r="J4061" i="1"/>
  <c r="G4056" i="1"/>
  <c r="G4049" i="1"/>
  <c r="J4048" i="1"/>
  <c r="G4047" i="1"/>
  <c r="K4047" i="1" s="1"/>
  <c r="L4047" i="1" s="1"/>
  <c r="G4046" i="1"/>
  <c r="J4041" i="1"/>
  <c r="G4040" i="1"/>
  <c r="G4035" i="1"/>
  <c r="G4032" i="1"/>
  <c r="J4030" i="1"/>
  <c r="G4029" i="1"/>
  <c r="J4028" i="1"/>
  <c r="N4024" i="1"/>
  <c r="G4023" i="1"/>
  <c r="J4017" i="1"/>
  <c r="J4014" i="1"/>
  <c r="J4012" i="1"/>
  <c r="J4011" i="1"/>
  <c r="G4005" i="1"/>
  <c r="K4005" i="1" s="1"/>
  <c r="L4005" i="1" s="1"/>
  <c r="G3996" i="1"/>
  <c r="J3994" i="1"/>
  <c r="G3993" i="1"/>
  <c r="J3992" i="1"/>
  <c r="G3989" i="1"/>
  <c r="J3988" i="1"/>
  <c r="K3988" i="1" s="1"/>
  <c r="L3988" i="1" s="1"/>
  <c r="G3987" i="1"/>
  <c r="J3981" i="1"/>
  <c r="K3981" i="1" s="1"/>
  <c r="L3981" i="1" s="1"/>
  <c r="J3980" i="1"/>
  <c r="J3979" i="1"/>
  <c r="N3977" i="1"/>
  <c r="G3976" i="1"/>
  <c r="K3976" i="1" s="1"/>
  <c r="L3976" i="1" s="1"/>
  <c r="G3971" i="1"/>
  <c r="J3966" i="1"/>
  <c r="J3964" i="1"/>
  <c r="N3960" i="1"/>
  <c r="G3959" i="1"/>
  <c r="N3953" i="1"/>
  <c r="J3950" i="1"/>
  <c r="J3945" i="1"/>
  <c r="G3944" i="1"/>
  <c r="G3939" i="1"/>
  <c r="G3936" i="1"/>
  <c r="J3934" i="1"/>
  <c r="G3933" i="1"/>
  <c r="J3932" i="1"/>
  <c r="K3932" i="1" s="1"/>
  <c r="L3932" i="1" s="1"/>
  <c r="N3928" i="1"/>
  <c r="G3927" i="1"/>
  <c r="J3918" i="1"/>
  <c r="J3916" i="1"/>
  <c r="J3915" i="1"/>
  <c r="G3911" i="1"/>
  <c r="J3901" i="1"/>
  <c r="G3896" i="1"/>
  <c r="J3885" i="1"/>
  <c r="N3885" i="1"/>
  <c r="J3882" i="1"/>
  <c r="G3877" i="1"/>
  <c r="J3876" i="1"/>
  <c r="G3875" i="1"/>
  <c r="G3872" i="1"/>
  <c r="J3870" i="1"/>
  <c r="G3867" i="1"/>
  <c r="K3867" i="1" s="1"/>
  <c r="L3867" i="1" s="1"/>
  <c r="G3861" i="1"/>
  <c r="N3856" i="1"/>
  <c r="J3853" i="1"/>
  <c r="G3847" i="1"/>
  <c r="K3847" i="1" s="1"/>
  <c r="L3847" i="1" s="1"/>
  <c r="J3842" i="1"/>
  <c r="J3839" i="1"/>
  <c r="J3837" i="1"/>
  <c r="N3837" i="1"/>
  <c r="J3834" i="1"/>
  <c r="N3825" i="1"/>
  <c r="G3824" i="1"/>
  <c r="J3822" i="1"/>
  <c r="J3820" i="1"/>
  <c r="G3813" i="1"/>
  <c r="G3811" i="1"/>
  <c r="J3809" i="1"/>
  <c r="K3809" i="1" s="1"/>
  <c r="L3809" i="1" s="1"/>
  <c r="J3806" i="1"/>
  <c r="J3803" i="1"/>
  <c r="K3803" i="1" s="1"/>
  <c r="L3803" i="1" s="1"/>
  <c r="N3800" i="1"/>
  <c r="G3797" i="1"/>
  <c r="K3797" i="1" s="1"/>
  <c r="L3797" i="1" s="1"/>
  <c r="J3793" i="1"/>
  <c r="G3788" i="1"/>
  <c r="J3786" i="1"/>
  <c r="J3784" i="1"/>
  <c r="J3781" i="1"/>
  <c r="N3781" i="1"/>
  <c r="J3779" i="1"/>
  <c r="K3779" i="1" s="1"/>
  <c r="L3779" i="1" s="1"/>
  <c r="G3775" i="1"/>
  <c r="G3774" i="1"/>
  <c r="G3772" i="1"/>
  <c r="G3769" i="1"/>
  <c r="G3759" i="1"/>
  <c r="J3752" i="1"/>
  <c r="N3748" i="1"/>
  <c r="G3737" i="1"/>
  <c r="J3736" i="1"/>
  <c r="G3735" i="1"/>
  <c r="J3729" i="1"/>
  <c r="J3728" i="1"/>
  <c r="J3727" i="1"/>
  <c r="N3725" i="1"/>
  <c r="J3722" i="1"/>
  <c r="G3715" i="1"/>
  <c r="G3707" i="1"/>
  <c r="J3705" i="1"/>
  <c r="G3700" i="1"/>
  <c r="J3698" i="1"/>
  <c r="G3697" i="1"/>
  <c r="J3696" i="1"/>
  <c r="G3695" i="1"/>
  <c r="J3689" i="1"/>
  <c r="J3688" i="1"/>
  <c r="J3687" i="1"/>
  <c r="J3681" i="1"/>
  <c r="G3680" i="1"/>
  <c r="J3678" i="1"/>
  <c r="G3675" i="1"/>
  <c r="G3669" i="1"/>
  <c r="G3661" i="1"/>
  <c r="N3656" i="1"/>
  <c r="J3653" i="1"/>
  <c r="G3645" i="1"/>
  <c r="J3644" i="1"/>
  <c r="G3643" i="1"/>
  <c r="G3640" i="1"/>
  <c r="K3640" i="1" s="1"/>
  <c r="L3640" i="1" s="1"/>
  <c r="J3638" i="1"/>
  <c r="G3627" i="1"/>
  <c r="J3625" i="1"/>
  <c r="G3620" i="1"/>
  <c r="J3618" i="1"/>
  <c r="G3617" i="1"/>
  <c r="J3616" i="1"/>
  <c r="G3615" i="1"/>
  <c r="J3609" i="1"/>
  <c r="J3607" i="1"/>
  <c r="J3601" i="1"/>
  <c r="N3601" i="1"/>
  <c r="N3602" i="1" s="1"/>
  <c r="G3579" i="1"/>
  <c r="G3573" i="1"/>
  <c r="G3570" i="1"/>
  <c r="N3568" i="1"/>
  <c r="J3562" i="1"/>
  <c r="G3553" i="1"/>
  <c r="J3548" i="1"/>
  <c r="J3530" i="1"/>
  <c r="G3529" i="1"/>
  <c r="K3529" i="1" s="1"/>
  <c r="L3529" i="1" s="1"/>
  <c r="G3522" i="1"/>
  <c r="N3520" i="1"/>
  <c r="J3514" i="1"/>
  <c r="G3505" i="1"/>
  <c r="J3503" i="1"/>
  <c r="G3472" i="1"/>
  <c r="K3472" i="1" s="1"/>
  <c r="L3472" i="1" s="1"/>
  <c r="J3470" i="1"/>
  <c r="N3468" i="1"/>
  <c r="G3467" i="1"/>
  <c r="G3464" i="1"/>
  <c r="G3456" i="1"/>
  <c r="J3454" i="1"/>
  <c r="G3449" i="1"/>
  <c r="J3436" i="1"/>
  <c r="J3429" i="1"/>
  <c r="N3429" i="1"/>
  <c r="J3425" i="1"/>
  <c r="N3425" i="1"/>
  <c r="G3421" i="1"/>
  <c r="G3420" i="1"/>
  <c r="G3413" i="1"/>
  <c r="K3413" i="1" s="1"/>
  <c r="L3413" i="1" s="1"/>
  <c r="G3410" i="1"/>
  <c r="J3402" i="1"/>
  <c r="G3401" i="1"/>
  <c r="G3394" i="1"/>
  <c r="N3392" i="1"/>
  <c r="J3386" i="1"/>
  <c r="N3385" i="1"/>
  <c r="G3377" i="1"/>
  <c r="J3375" i="1"/>
  <c r="G3344" i="1"/>
  <c r="J3342" i="1"/>
  <c r="N3340" i="1"/>
  <c r="G3339" i="1"/>
  <c r="G3336" i="1"/>
  <c r="G3328" i="1"/>
  <c r="J3326" i="1"/>
  <c r="G3321" i="1"/>
  <c r="J3313" i="1"/>
  <c r="N3313" i="1"/>
  <c r="J3308" i="1"/>
  <c r="J3301" i="1"/>
  <c r="N3301" i="1"/>
  <c r="J3297" i="1"/>
  <c r="N3297" i="1"/>
  <c r="G3293" i="1"/>
  <c r="K3293" i="1" s="1"/>
  <c r="L3293" i="1" s="1"/>
  <c r="G3292" i="1"/>
  <c r="G3289" i="1"/>
  <c r="G3284" i="1"/>
  <c r="N3281" i="1"/>
  <c r="G3281" i="1"/>
  <c r="G3280" i="1"/>
  <c r="K3280" i="1" s="1"/>
  <c r="L3280" i="1" s="1"/>
  <c r="J3278" i="1"/>
  <c r="J3276" i="1"/>
  <c r="K3276" i="1" s="1"/>
  <c r="L3276" i="1" s="1"/>
  <c r="J3275" i="1"/>
  <c r="J3273" i="1"/>
  <c r="G3271" i="1"/>
  <c r="J3269" i="1"/>
  <c r="J3266" i="1"/>
  <c r="N3260" i="1"/>
  <c r="G3251" i="1"/>
  <c r="G3245" i="1"/>
  <c r="G3212" i="1"/>
  <c r="J3207" i="1"/>
  <c r="J3201" i="1"/>
  <c r="N3201" i="1"/>
  <c r="J3194" i="1"/>
  <c r="G3193" i="1"/>
  <c r="K3193" i="1" s="1"/>
  <c r="L3193" i="1" s="1"/>
  <c r="J3191" i="1"/>
  <c r="J3185" i="1"/>
  <c r="J3178" i="1"/>
  <c r="N3177" i="1"/>
  <c r="J3174" i="1"/>
  <c r="N3172" i="1"/>
  <c r="J3165" i="1"/>
  <c r="N3165" i="1"/>
  <c r="G3163" i="1"/>
  <c r="J3161" i="1"/>
  <c r="N3161" i="1"/>
  <c r="J3158" i="1"/>
  <c r="N3157" i="1"/>
  <c r="G3153" i="1"/>
  <c r="J3151" i="1"/>
  <c r="J3148" i="1"/>
  <c r="N3148" i="1"/>
  <c r="G3132" i="1"/>
  <c r="J3130" i="1"/>
  <c r="K3130" i="1" s="1"/>
  <c r="L3130" i="1" s="1"/>
  <c r="J3128" i="1"/>
  <c r="J3119" i="1"/>
  <c r="N3116" i="1"/>
  <c r="J3113" i="1"/>
  <c r="N3108" i="1"/>
  <c r="J3105" i="1"/>
  <c r="J3098" i="1"/>
  <c r="N3097" i="1"/>
  <c r="G3093" i="1"/>
  <c r="G3069" i="1"/>
  <c r="K3069" i="1" s="1"/>
  <c r="L3069" i="1" s="1"/>
  <c r="J3067" i="1"/>
  <c r="J3064" i="1"/>
  <c r="G3063" i="1"/>
  <c r="K3063" i="1" s="1"/>
  <c r="L3063" i="1" s="1"/>
  <c r="J3058" i="1"/>
  <c r="G3052" i="1"/>
  <c r="G3049" i="1"/>
  <c r="G3036" i="1"/>
  <c r="N3028" i="1"/>
  <c r="J2938" i="1"/>
  <c r="G2933" i="1"/>
  <c r="G2928" i="1"/>
  <c r="K2928" i="1" s="1"/>
  <c r="L2928" i="1" s="1"/>
  <c r="J2923" i="1"/>
  <c r="J2921" i="1"/>
  <c r="J2920" i="1"/>
  <c r="G2918" i="1"/>
  <c r="G2913" i="1"/>
  <c r="G2904" i="1"/>
  <c r="G2897" i="1"/>
  <c r="J2886" i="1"/>
  <c r="J2884" i="1"/>
  <c r="J2880" i="1"/>
  <c r="G2876" i="1"/>
  <c r="J2874" i="1"/>
  <c r="J2871" i="1"/>
  <c r="N2870" i="1"/>
  <c r="N2871" i="1" s="1"/>
  <c r="N2866" i="1"/>
  <c r="N2862" i="1"/>
  <c r="G2837" i="1"/>
  <c r="G2833" i="1"/>
  <c r="G2829" i="1"/>
  <c r="J2827" i="1"/>
  <c r="J2818" i="1"/>
  <c r="N2817" i="1"/>
  <c r="G2816" i="1"/>
  <c r="J2814" i="1"/>
  <c r="N2813" i="1"/>
  <c r="N2809" i="1"/>
  <c r="G2808" i="1"/>
  <c r="J2806" i="1"/>
  <c r="G2796" i="1"/>
  <c r="G2793" i="1"/>
  <c r="G2790" i="1"/>
  <c r="N2787" i="1"/>
  <c r="J2774" i="1"/>
  <c r="N2774" i="1"/>
  <c r="J2770" i="1"/>
  <c r="J2766" i="1"/>
  <c r="J2760" i="1"/>
  <c r="G2757" i="1"/>
  <c r="J2751" i="1"/>
  <c r="J2748" i="1"/>
  <c r="G2746" i="1"/>
  <c r="J2745" i="1"/>
  <c r="G2742" i="1"/>
  <c r="J2741" i="1"/>
  <c r="J2740" i="1"/>
  <c r="N2739" i="1"/>
  <c r="G2738" i="1"/>
  <c r="J2737" i="1"/>
  <c r="J2736" i="1"/>
  <c r="N2735" i="1"/>
  <c r="G2734" i="1"/>
  <c r="J2733" i="1"/>
  <c r="J2730" i="1"/>
  <c r="N2729" i="1"/>
  <c r="G2721" i="1"/>
  <c r="J2719" i="1"/>
  <c r="J2714" i="1"/>
  <c r="G2709" i="1"/>
  <c r="G2705" i="1"/>
  <c r="G2701" i="1"/>
  <c r="J2699" i="1"/>
  <c r="G2681" i="1"/>
  <c r="G2677" i="1"/>
  <c r="G2673" i="1"/>
  <c r="G2669" i="1"/>
  <c r="J2667" i="1"/>
  <c r="J2664" i="1"/>
  <c r="G2649" i="1"/>
  <c r="J2645" i="1"/>
  <c r="J2641" i="1"/>
  <c r="J2637" i="1"/>
  <c r="J2630" i="1"/>
  <c r="G2629" i="1"/>
  <c r="J2617" i="1"/>
  <c r="K2617" i="1" s="1"/>
  <c r="L2617" i="1" s="1"/>
  <c r="J2613" i="1"/>
  <c r="K2613" i="1" s="1"/>
  <c r="L2613" i="1" s="1"/>
  <c r="J2609" i="1"/>
  <c r="J2605" i="1"/>
  <c r="K2605" i="1" s="1"/>
  <c r="L2605" i="1" s="1"/>
  <c r="J2575" i="1"/>
  <c r="N2574" i="1"/>
  <c r="J2559" i="1"/>
  <c r="N2558" i="1"/>
  <c r="J2543" i="1"/>
  <c r="N2542" i="1"/>
  <c r="N2530" i="1"/>
  <c r="N2526" i="1"/>
  <c r="N2329" i="1"/>
  <c r="N2249" i="1"/>
  <c r="J3610" i="1"/>
  <c r="N3609" i="1"/>
  <c r="G3607" i="1"/>
  <c r="G3606" i="1"/>
  <c r="J3602" i="1"/>
  <c r="N3596" i="1"/>
  <c r="G3595" i="1"/>
  <c r="G3592" i="1"/>
  <c r="J3586" i="1"/>
  <c r="G3584" i="1"/>
  <c r="J3582" i="1"/>
  <c r="G3580" i="1"/>
  <c r="G3577" i="1"/>
  <c r="K3577" i="1" s="1"/>
  <c r="L3577" i="1" s="1"/>
  <c r="G3575" i="1"/>
  <c r="J3570" i="1"/>
  <c r="J3568" i="1"/>
  <c r="J3567" i="1"/>
  <c r="N3564" i="1"/>
  <c r="G3563" i="1"/>
  <c r="N3561" i="1"/>
  <c r="G3557" i="1"/>
  <c r="K3557" i="1" s="1"/>
  <c r="L3557" i="1" s="1"/>
  <c r="G3554" i="1"/>
  <c r="J3553" i="1"/>
  <c r="G3549" i="1"/>
  <c r="G3548" i="1"/>
  <c r="G3545" i="1"/>
  <c r="K3545" i="1" s="1"/>
  <c r="L3545" i="1" s="1"/>
  <c r="J3541" i="1"/>
  <c r="G3538" i="1"/>
  <c r="J3537" i="1"/>
  <c r="J3536" i="1"/>
  <c r="J3535" i="1"/>
  <c r="G3532" i="1"/>
  <c r="G3527" i="1"/>
  <c r="J3522" i="1"/>
  <c r="J3520" i="1"/>
  <c r="J3519" i="1"/>
  <c r="N3516" i="1"/>
  <c r="G3515" i="1"/>
  <c r="J3513" i="1"/>
  <c r="J3510" i="1"/>
  <c r="N3509" i="1"/>
  <c r="J3506" i="1"/>
  <c r="K3506" i="1" s="1"/>
  <c r="L3506" i="1" s="1"/>
  <c r="N3504" i="1"/>
  <c r="J3501" i="1"/>
  <c r="G3500" i="1"/>
  <c r="G3495" i="1"/>
  <c r="J3490" i="1"/>
  <c r="J3488" i="1"/>
  <c r="J3487" i="1"/>
  <c r="N3484" i="1"/>
  <c r="G3483" i="1"/>
  <c r="J3481" i="1"/>
  <c r="J3478" i="1"/>
  <c r="J3474" i="1"/>
  <c r="N3472" i="1"/>
  <c r="J3469" i="1"/>
  <c r="G3468" i="1"/>
  <c r="G3463" i="1"/>
  <c r="J3458" i="1"/>
  <c r="J3456" i="1"/>
  <c r="J3455" i="1"/>
  <c r="N3452" i="1"/>
  <c r="G3451" i="1"/>
  <c r="J3449" i="1"/>
  <c r="J3446" i="1"/>
  <c r="J3442" i="1"/>
  <c r="G3440" i="1"/>
  <c r="J3438" i="1"/>
  <c r="G3436" i="1"/>
  <c r="G3431" i="1"/>
  <c r="J3426" i="1"/>
  <c r="J3424" i="1"/>
  <c r="J3423" i="1"/>
  <c r="N3420" i="1"/>
  <c r="G3419" i="1"/>
  <c r="J3417" i="1"/>
  <c r="K3417" i="1" s="1"/>
  <c r="L3417" i="1" s="1"/>
  <c r="J3414" i="1"/>
  <c r="N3413" i="1"/>
  <c r="J3410" i="1"/>
  <c r="N3408" i="1"/>
  <c r="J3405" i="1"/>
  <c r="K3405" i="1" s="1"/>
  <c r="L3405" i="1" s="1"/>
  <c r="G3404" i="1"/>
  <c r="G3399" i="1"/>
  <c r="J3394" i="1"/>
  <c r="J3392" i="1"/>
  <c r="J3391" i="1"/>
  <c r="N3388" i="1"/>
  <c r="G3387" i="1"/>
  <c r="J3385" i="1"/>
  <c r="J3382" i="1"/>
  <c r="N3381" i="1"/>
  <c r="J3378" i="1"/>
  <c r="N3376" i="1"/>
  <c r="J3373" i="1"/>
  <c r="G3372" i="1"/>
  <c r="G3367" i="1"/>
  <c r="J3362" i="1"/>
  <c r="J3360" i="1"/>
  <c r="K3360" i="1" s="1"/>
  <c r="L3360" i="1" s="1"/>
  <c r="J3359" i="1"/>
  <c r="N3356" i="1"/>
  <c r="G3355" i="1"/>
  <c r="J3353" i="1"/>
  <c r="J3350" i="1"/>
  <c r="N3349" i="1"/>
  <c r="J3346" i="1"/>
  <c r="N3344" i="1"/>
  <c r="J3341" i="1"/>
  <c r="G3340" i="1"/>
  <c r="K3340" i="1" s="1"/>
  <c r="L3340" i="1" s="1"/>
  <c r="G3335" i="1"/>
  <c r="J3330" i="1"/>
  <c r="J3328" i="1"/>
  <c r="J3327" i="1"/>
  <c r="N3324" i="1"/>
  <c r="G3323" i="1"/>
  <c r="J3321" i="1"/>
  <c r="J3318" i="1"/>
  <c r="N3317" i="1"/>
  <c r="J3314" i="1"/>
  <c r="N3312" i="1"/>
  <c r="J3309" i="1"/>
  <c r="G3308" i="1"/>
  <c r="G3303" i="1"/>
  <c r="J3298" i="1"/>
  <c r="K3298" i="1" s="1"/>
  <c r="L3298" i="1" s="1"/>
  <c r="J3296" i="1"/>
  <c r="J3295" i="1"/>
  <c r="N3292" i="1"/>
  <c r="G3291" i="1"/>
  <c r="G3288" i="1"/>
  <c r="G3285" i="1"/>
  <c r="K3285" i="1" s="1"/>
  <c r="L3285" i="1" s="1"/>
  <c r="N3280" i="1"/>
  <c r="G3278" i="1"/>
  <c r="J3277" i="1"/>
  <c r="G3269" i="1"/>
  <c r="G3267" i="1"/>
  <c r="J3260" i="1"/>
  <c r="J3259" i="1"/>
  <c r="G3256" i="1"/>
  <c r="G3253" i="1"/>
  <c r="K3253" i="1" s="1"/>
  <c r="L3253" i="1" s="1"/>
  <c r="N3248" i="1"/>
  <c r="G3246" i="1"/>
  <c r="J3245" i="1"/>
  <c r="G3237" i="1"/>
  <c r="K3237" i="1" s="1"/>
  <c r="L3237" i="1" s="1"/>
  <c r="G3235" i="1"/>
  <c r="J3228" i="1"/>
  <c r="K3228" i="1" s="1"/>
  <c r="L3228" i="1" s="1"/>
  <c r="J3227" i="1"/>
  <c r="G3222" i="1"/>
  <c r="J3221" i="1"/>
  <c r="G3217" i="1"/>
  <c r="G3216" i="1"/>
  <c r="K3216" i="1" s="1"/>
  <c r="L3216" i="1" s="1"/>
  <c r="G3209" i="1"/>
  <c r="G3206" i="1"/>
  <c r="J3205" i="1"/>
  <c r="K3205" i="1" s="1"/>
  <c r="L3205" i="1" s="1"/>
  <c r="G3204" i="1"/>
  <c r="K3204" i="1" s="1"/>
  <c r="L3204" i="1" s="1"/>
  <c r="J3202" i="1"/>
  <c r="N3200" i="1"/>
  <c r="G3199" i="1"/>
  <c r="G3190" i="1"/>
  <c r="K3190" i="1" s="1"/>
  <c r="L3190" i="1" s="1"/>
  <c r="J3189" i="1"/>
  <c r="G3185" i="1"/>
  <c r="G3184" i="1"/>
  <c r="G3177" i="1"/>
  <c r="K3177" i="1" s="1"/>
  <c r="L3177" i="1" s="1"/>
  <c r="G3174" i="1"/>
  <c r="J3173" i="1"/>
  <c r="G3172" i="1"/>
  <c r="J3170" i="1"/>
  <c r="N3168" i="1"/>
  <c r="G3167" i="1"/>
  <c r="J3162" i="1"/>
  <c r="G3157" i="1"/>
  <c r="K3157" i="1" s="1"/>
  <c r="L3157" i="1" s="1"/>
  <c r="N3153" i="1"/>
  <c r="G3152" i="1"/>
  <c r="G3149" i="1"/>
  <c r="J3147" i="1"/>
  <c r="J3139" i="1"/>
  <c r="G3136" i="1"/>
  <c r="K3136" i="1" s="1"/>
  <c r="L3136" i="1" s="1"/>
  <c r="G3135" i="1"/>
  <c r="J3131" i="1"/>
  <c r="G3128" i="1"/>
  <c r="G3127" i="1"/>
  <c r="J3123" i="1"/>
  <c r="G3120" i="1"/>
  <c r="G3119" i="1"/>
  <c r="K3119" i="1" s="1"/>
  <c r="L3119" i="1" s="1"/>
  <c r="G3117" i="1"/>
  <c r="G3116" i="1"/>
  <c r="G3112" i="1"/>
  <c r="G3105" i="1"/>
  <c r="K3105" i="1" s="1"/>
  <c r="L3105" i="1" s="1"/>
  <c r="N3100" i="1"/>
  <c r="J3097" i="1"/>
  <c r="J3093" i="1"/>
  <c r="J3090" i="1"/>
  <c r="N3089" i="1"/>
  <c r="N3085" i="1"/>
  <c r="G3085" i="1"/>
  <c r="G3084" i="1"/>
  <c r="G3080" i="1"/>
  <c r="J3076" i="1"/>
  <c r="K3076" i="1" s="1"/>
  <c r="L3076" i="1" s="1"/>
  <c r="G3074" i="1"/>
  <c r="J3073" i="1"/>
  <c r="J3070" i="1"/>
  <c r="J3068" i="1"/>
  <c r="G3066" i="1"/>
  <c r="K3066" i="1" s="1"/>
  <c r="L3066" i="1" s="1"/>
  <c r="J3065" i="1"/>
  <c r="J3062" i="1"/>
  <c r="J3060" i="1"/>
  <c r="K3060" i="1" s="1"/>
  <c r="L3060" i="1" s="1"/>
  <c r="G3058" i="1"/>
  <c r="J3057" i="1"/>
  <c r="J3054" i="1"/>
  <c r="J3052" i="1"/>
  <c r="G3050" i="1"/>
  <c r="J3049" i="1"/>
  <c r="J3046" i="1"/>
  <c r="J3044" i="1"/>
  <c r="G3042" i="1"/>
  <c r="K3042" i="1" s="1"/>
  <c r="L3042" i="1" s="1"/>
  <c r="J3041" i="1"/>
  <c r="J3038" i="1"/>
  <c r="N3036" i="1"/>
  <c r="G3032" i="1"/>
  <c r="N3029" i="1"/>
  <c r="N3025" i="1"/>
  <c r="J3022" i="1"/>
  <c r="J3021" i="1"/>
  <c r="G3020" i="1"/>
  <c r="N3016" i="1"/>
  <c r="J3005" i="1"/>
  <c r="J3004" i="1"/>
  <c r="J2999" i="1"/>
  <c r="J2997" i="1"/>
  <c r="J2996" i="1"/>
  <c r="K2996" i="1" s="1"/>
  <c r="L2996" i="1" s="1"/>
  <c r="J2991" i="1"/>
  <c r="J2989" i="1"/>
  <c r="J2988" i="1"/>
  <c r="J2983" i="1"/>
  <c r="J2981" i="1"/>
  <c r="J2980" i="1"/>
  <c r="J2975" i="1"/>
  <c r="J2973" i="1"/>
  <c r="K2973" i="1" s="1"/>
  <c r="L2973" i="1" s="1"/>
  <c r="J2972" i="1"/>
  <c r="J2967" i="1"/>
  <c r="J2965" i="1"/>
  <c r="J2964" i="1"/>
  <c r="K2964" i="1" s="1"/>
  <c r="L2964" i="1" s="1"/>
  <c r="J2959" i="1"/>
  <c r="J2957" i="1"/>
  <c r="J2956" i="1"/>
  <c r="J2951" i="1"/>
  <c r="N2951" i="1"/>
  <c r="N2949" i="1"/>
  <c r="N2950" i="1" s="1"/>
  <c r="J2946" i="1"/>
  <c r="N2945" i="1"/>
  <c r="J2942" i="1"/>
  <c r="J2940" i="1"/>
  <c r="J2937" i="1"/>
  <c r="J2934" i="1"/>
  <c r="N2933" i="1"/>
  <c r="G2929" i="1"/>
  <c r="K2929" i="1" s="1"/>
  <c r="L2929" i="1" s="1"/>
  <c r="J2925" i="1"/>
  <c r="J2918" i="1"/>
  <c r="J2913" i="1"/>
  <c r="G2909" i="1"/>
  <c r="J2905" i="1"/>
  <c r="J2904" i="1"/>
  <c r="G2902" i="1"/>
  <c r="J2901" i="1"/>
  <c r="J2898" i="1"/>
  <c r="N2896" i="1"/>
  <c r="G2892" i="1"/>
  <c r="G2886" i="1"/>
  <c r="J2885" i="1"/>
  <c r="J2882" i="1"/>
  <c r="K2882" i="1" s="1"/>
  <c r="L2882" i="1" s="1"/>
  <c r="N2876" i="1"/>
  <c r="G2874" i="1"/>
  <c r="J2870" i="1"/>
  <c r="G2860" i="1"/>
  <c r="G2857" i="1"/>
  <c r="G2854" i="1"/>
  <c r="N2851" i="1"/>
  <c r="J2847" i="1"/>
  <c r="J2842" i="1"/>
  <c r="K2842" i="1" s="1"/>
  <c r="L2842" i="1" s="1"/>
  <c r="N2842" i="1"/>
  <c r="G2838" i="1"/>
  <c r="K2838" i="1" s="1"/>
  <c r="L2838" i="1" s="1"/>
  <c r="J2837" i="1"/>
  <c r="J2836" i="1"/>
  <c r="G2834" i="1"/>
  <c r="J2833" i="1"/>
  <c r="J2832" i="1"/>
  <c r="G2830" i="1"/>
  <c r="J2829" i="1"/>
  <c r="N2827" i="1"/>
  <c r="J2823" i="1"/>
  <c r="G2821" i="1"/>
  <c r="J2815" i="1"/>
  <c r="J2812" i="1"/>
  <c r="G2810" i="1"/>
  <c r="J2809" i="1"/>
  <c r="G2806" i="1"/>
  <c r="J2805" i="1"/>
  <c r="J2804" i="1"/>
  <c r="N2803" i="1"/>
  <c r="G2802" i="1"/>
  <c r="J2801" i="1"/>
  <c r="J2800" i="1"/>
  <c r="N2799" i="1"/>
  <c r="G2798" i="1"/>
  <c r="J2797" i="1"/>
  <c r="J2794" i="1"/>
  <c r="N2793" i="1"/>
  <c r="J2790" i="1"/>
  <c r="J2787" i="1"/>
  <c r="G2776" i="1"/>
  <c r="G2773" i="1"/>
  <c r="G2769" i="1"/>
  <c r="G2765" i="1"/>
  <c r="J2763" i="1"/>
  <c r="J2754" i="1"/>
  <c r="N2753" i="1"/>
  <c r="G2752" i="1"/>
  <c r="G2749" i="1"/>
  <c r="J2746" i="1"/>
  <c r="J2743" i="1"/>
  <c r="J2738" i="1"/>
  <c r="N2738" i="1"/>
  <c r="J2734" i="1"/>
  <c r="N2734" i="1"/>
  <c r="J2727" i="1"/>
  <c r="G2724" i="1"/>
  <c r="N2719" i="1"/>
  <c r="G2713" i="1"/>
  <c r="N2709" i="1"/>
  <c r="N2705" i="1"/>
  <c r="N2701" i="1"/>
  <c r="G2700" i="1"/>
  <c r="J2696" i="1"/>
  <c r="N2695" i="1"/>
  <c r="G2693" i="1"/>
  <c r="J2687" i="1"/>
  <c r="J2684" i="1"/>
  <c r="G2682" i="1"/>
  <c r="J2681" i="1"/>
  <c r="G2678" i="1"/>
  <c r="J2677" i="1"/>
  <c r="J2676" i="1"/>
  <c r="N2675" i="1"/>
  <c r="G2674" i="1"/>
  <c r="J2673" i="1"/>
  <c r="J2672" i="1"/>
  <c r="N2671" i="1"/>
  <c r="G2670" i="1"/>
  <c r="J2669" i="1"/>
  <c r="J2666" i="1"/>
  <c r="N2665" i="1"/>
  <c r="J2662" i="1"/>
  <c r="J2659" i="1"/>
  <c r="G2648" i="1"/>
  <c r="G2645" i="1"/>
  <c r="G2641" i="1"/>
  <c r="G2637" i="1"/>
  <c r="J2635" i="1"/>
  <c r="J2626" i="1"/>
  <c r="N2625" i="1"/>
  <c r="G2624" i="1"/>
  <c r="G2621" i="1"/>
  <c r="J2618" i="1"/>
  <c r="N2618" i="1"/>
  <c r="J2615" i="1"/>
  <c r="N2614" i="1"/>
  <c r="J2610" i="1"/>
  <c r="N2610" i="1"/>
  <c r="J2606" i="1"/>
  <c r="K2606" i="1" s="1"/>
  <c r="L2606" i="1" s="1"/>
  <c r="N2606" i="1"/>
  <c r="J2599" i="1"/>
  <c r="G2596" i="1"/>
  <c r="J2588" i="1"/>
  <c r="G2586" i="1"/>
  <c r="J2585" i="1"/>
  <c r="N2583" i="1"/>
  <c r="N2527" i="1"/>
  <c r="N2523" i="1"/>
  <c r="J2519" i="1"/>
  <c r="J2514" i="1"/>
  <c r="N2514" i="1"/>
  <c r="J2510" i="1"/>
  <c r="N2510" i="1"/>
  <c r="J2504" i="1"/>
  <c r="N2502" i="1"/>
  <c r="N2495" i="1"/>
  <c r="N2491" i="1"/>
  <c r="J2487" i="1"/>
  <c r="J2482" i="1"/>
  <c r="N2482" i="1"/>
  <c r="J2478" i="1"/>
  <c r="N2478" i="1"/>
  <c r="J2475" i="1"/>
  <c r="J2468" i="1"/>
  <c r="N2458" i="1"/>
  <c r="J2451" i="1"/>
  <c r="G2449" i="1"/>
  <c r="J2447" i="1"/>
  <c r="G2445" i="1"/>
  <c r="J2443" i="1"/>
  <c r="J2436" i="1"/>
  <c r="N2426" i="1"/>
  <c r="J2419" i="1"/>
  <c r="G2417" i="1"/>
  <c r="J2415" i="1"/>
  <c r="G2413" i="1"/>
  <c r="J2411" i="1"/>
  <c r="J2404" i="1"/>
  <c r="N2394" i="1"/>
  <c r="J2385" i="1"/>
  <c r="J2384" i="1"/>
  <c r="G2379" i="1"/>
  <c r="J2377" i="1"/>
  <c r="N2377" i="1"/>
  <c r="G2376" i="1"/>
  <c r="G2375" i="1"/>
  <c r="N2370" i="1"/>
  <c r="J2368" i="1"/>
  <c r="J2364" i="1"/>
  <c r="J2361" i="1"/>
  <c r="G2343" i="1"/>
  <c r="J2342" i="1"/>
  <c r="J2336" i="1"/>
  <c r="G2332" i="1"/>
  <c r="J2330" i="1"/>
  <c r="G2329" i="1"/>
  <c r="K2329" i="1" s="1"/>
  <c r="L2329" i="1" s="1"/>
  <c r="J2325" i="1"/>
  <c r="K2325" i="1" s="1"/>
  <c r="L2325" i="1" s="1"/>
  <c r="N2325" i="1"/>
  <c r="G2324" i="1"/>
  <c r="K2324" i="1" s="1"/>
  <c r="L2324" i="1" s="1"/>
  <c r="G2323" i="1"/>
  <c r="J2319" i="1"/>
  <c r="J2318" i="1"/>
  <c r="J2312" i="1"/>
  <c r="J2304" i="1"/>
  <c r="G2299" i="1"/>
  <c r="J2297" i="1"/>
  <c r="N2297" i="1"/>
  <c r="G2296" i="1"/>
  <c r="G2295" i="1"/>
  <c r="J2291" i="1"/>
  <c r="G2285" i="1"/>
  <c r="J2283" i="1"/>
  <c r="N2282" i="1"/>
  <c r="J2281" i="1"/>
  <c r="J2277" i="1"/>
  <c r="J2273" i="1"/>
  <c r="K2273" i="1" s="1"/>
  <c r="L2273" i="1" s="1"/>
  <c r="N2262" i="1"/>
  <c r="J2256" i="1"/>
  <c r="G2252" i="1"/>
  <c r="J2250" i="1"/>
  <c r="G2249" i="1"/>
  <c r="K2249" i="1" s="1"/>
  <c r="L2249" i="1" s="1"/>
  <c r="J2247" i="1"/>
  <c r="G2244" i="1"/>
  <c r="K2244" i="1" s="1"/>
  <c r="L2244" i="1" s="1"/>
  <c r="J2241" i="1"/>
  <c r="N2241" i="1"/>
  <c r="N2242" i="1" s="1"/>
  <c r="G2240" i="1"/>
  <c r="K2240" i="1" s="1"/>
  <c r="L2240" i="1" s="1"/>
  <c r="G2239" i="1"/>
  <c r="N2238" i="1"/>
  <c r="J2232" i="1"/>
  <c r="N2226" i="1"/>
  <c r="N2222" i="1"/>
  <c r="N2217" i="1"/>
  <c r="G2215" i="1"/>
  <c r="J2214" i="1"/>
  <c r="J2210" i="1"/>
  <c r="N2202" i="1"/>
  <c r="J2200" i="1"/>
  <c r="G2196" i="1"/>
  <c r="K2196" i="1" s="1"/>
  <c r="L2196" i="1" s="1"/>
  <c r="N2189" i="1"/>
  <c r="N2185" i="1"/>
  <c r="G2177" i="1"/>
  <c r="J2175" i="1"/>
  <c r="N2174" i="1"/>
  <c r="J2173" i="1"/>
  <c r="K2173" i="1" s="1"/>
  <c r="L2173" i="1" s="1"/>
  <c r="N2154" i="1"/>
  <c r="J2152" i="1"/>
  <c r="J2149" i="1"/>
  <c r="N2149" i="1"/>
  <c r="G2148" i="1"/>
  <c r="G2147" i="1"/>
  <c r="N2146" i="1"/>
  <c r="J2140" i="1"/>
  <c r="N2125" i="1"/>
  <c r="G2123" i="1"/>
  <c r="J2122" i="1"/>
  <c r="J2118" i="1"/>
  <c r="N2114" i="1"/>
  <c r="N2110" i="1"/>
  <c r="N2105" i="1"/>
  <c r="G2103" i="1"/>
  <c r="J2102" i="1"/>
  <c r="J2098" i="1"/>
  <c r="J2092" i="1"/>
  <c r="J2084" i="1"/>
  <c r="J2081" i="1"/>
  <c r="K2081" i="1" s="1"/>
  <c r="L2081" i="1" s="1"/>
  <c r="N2080" i="1"/>
  <c r="N2077" i="1"/>
  <c r="J2070" i="1"/>
  <c r="J2062" i="1"/>
  <c r="G2057" i="1"/>
  <c r="J2055" i="1"/>
  <c r="N2050" i="1"/>
  <c r="N2044" i="1"/>
  <c r="G2037" i="1"/>
  <c r="K2037" i="1" s="1"/>
  <c r="L2037" i="1" s="1"/>
  <c r="J2035" i="1"/>
  <c r="N2030" i="1"/>
  <c r="J2028" i="1"/>
  <c r="J2025" i="1"/>
  <c r="K2025" i="1" s="1"/>
  <c r="L2025" i="1" s="1"/>
  <c r="N2024" i="1"/>
  <c r="G2001" i="1"/>
  <c r="J1999" i="1"/>
  <c r="J1993" i="1"/>
  <c r="N1989" i="1"/>
  <c r="J1983" i="1"/>
  <c r="N1982" i="1"/>
  <c r="J1976" i="1"/>
  <c r="J1973" i="1"/>
  <c r="J1961" i="1"/>
  <c r="N1960" i="1"/>
  <c r="N1957" i="1"/>
  <c r="N1941" i="1"/>
  <c r="N1936" i="1"/>
  <c r="N1933" i="1"/>
  <c r="N1922" i="1"/>
  <c r="J1913" i="1"/>
  <c r="J1901" i="1"/>
  <c r="G1884" i="1"/>
  <c r="G1880" i="1"/>
  <c r="J1878" i="1"/>
  <c r="J1875" i="1"/>
  <c r="G1873" i="1"/>
  <c r="K1873" i="1" s="1"/>
  <c r="L1873" i="1" s="1"/>
  <c r="J1861" i="1"/>
  <c r="G1848" i="1"/>
  <c r="G1844" i="1"/>
  <c r="G1841" i="1"/>
  <c r="J1836" i="1"/>
  <c r="N1836" i="1"/>
  <c r="G1828" i="1"/>
  <c r="G1825" i="1"/>
  <c r="N1818" i="1"/>
  <c r="G1809" i="1"/>
  <c r="J1807" i="1"/>
  <c r="G1805" i="1"/>
  <c r="N1800" i="1"/>
  <c r="N1794" i="1"/>
  <c r="J1777" i="1"/>
  <c r="N1777" i="1"/>
  <c r="J1771" i="1"/>
  <c r="N1770" i="1"/>
  <c r="G1769" i="1"/>
  <c r="J1765" i="1"/>
  <c r="N1757" i="1"/>
  <c r="J1714" i="1"/>
  <c r="G1713" i="1"/>
  <c r="J1708" i="1"/>
  <c r="N1708" i="1"/>
  <c r="G1700" i="1"/>
  <c r="G1697" i="1"/>
  <c r="N1690" i="1"/>
  <c r="J1614" i="1"/>
  <c r="J1610" i="1"/>
  <c r="G1609" i="1"/>
  <c r="G1605" i="1"/>
  <c r="G1596" i="1"/>
  <c r="J1594" i="1"/>
  <c r="K1594" i="1" s="1"/>
  <c r="L1594" i="1" s="1"/>
  <c r="G1593" i="1"/>
  <c r="J1587" i="1"/>
  <c r="G1584" i="1"/>
  <c r="J1578" i="1"/>
  <c r="G1577" i="1"/>
  <c r="K1577" i="1" s="1"/>
  <c r="L1577" i="1" s="1"/>
  <c r="G1574" i="1"/>
  <c r="K1574" i="1" s="1"/>
  <c r="L1574" i="1" s="1"/>
  <c r="K1573" i="1"/>
  <c r="L1573" i="1" s="1"/>
  <c r="J1550" i="1"/>
  <c r="J1546" i="1"/>
  <c r="G1545" i="1"/>
  <c r="J1517" i="1"/>
  <c r="J1510" i="1"/>
  <c r="G1509" i="1"/>
  <c r="K1509" i="1" s="1"/>
  <c r="L1509" i="1" s="1"/>
  <c r="G1505" i="1"/>
  <c r="J1497" i="1"/>
  <c r="N1497" i="1"/>
  <c r="G1490" i="1"/>
  <c r="J1489" i="1"/>
  <c r="J1485" i="1"/>
  <c r="G1480" i="1"/>
  <c r="J1471" i="1"/>
  <c r="G1469" i="1"/>
  <c r="N1464" i="1"/>
  <c r="J1461" i="1"/>
  <c r="J1457" i="1"/>
  <c r="N1456" i="1"/>
  <c r="N1452" i="1"/>
  <c r="J1449" i="1"/>
  <c r="J1429" i="1"/>
  <c r="G1428" i="1"/>
  <c r="G1425" i="1"/>
  <c r="G1400" i="1"/>
  <c r="J1398" i="1"/>
  <c r="N1365" i="1"/>
  <c r="N1265" i="1"/>
  <c r="N1241" i="1"/>
  <c r="N1088" i="1"/>
  <c r="N1085" i="1"/>
  <c r="N1077" i="1"/>
  <c r="N1012" i="1"/>
  <c r="N988" i="1"/>
  <c r="N968" i="1"/>
  <c r="N1534" i="1"/>
  <c r="N1535" i="1"/>
  <c r="N1536" i="1" s="1"/>
  <c r="N2635" i="1"/>
  <c r="N2629" i="1"/>
  <c r="G2628" i="1"/>
  <c r="G2625" i="1"/>
  <c r="N2599" i="1"/>
  <c r="G2588" i="1"/>
  <c r="N2585" i="1"/>
  <c r="G2584" i="1"/>
  <c r="N2522" i="1"/>
  <c r="N2490" i="1"/>
  <c r="N2466" i="1"/>
  <c r="N2462" i="1"/>
  <c r="N2454" i="1"/>
  <c r="N2434" i="1"/>
  <c r="N2430" i="1"/>
  <c r="N2422" i="1"/>
  <c r="N2402" i="1"/>
  <c r="N2398" i="1"/>
  <c r="J2379" i="1"/>
  <c r="J2375" i="1"/>
  <c r="N2369" i="1"/>
  <c r="G2368" i="1"/>
  <c r="N2365" i="1"/>
  <c r="G2364" i="1"/>
  <c r="N2349" i="1"/>
  <c r="J2346" i="1"/>
  <c r="J2343" i="1"/>
  <c r="N2337" i="1"/>
  <c r="N2322" i="1"/>
  <c r="G2312" i="1"/>
  <c r="G2304" i="1"/>
  <c r="J2299" i="1"/>
  <c r="J2295" i="1"/>
  <c r="N2290" i="1"/>
  <c r="J2285" i="1"/>
  <c r="N2261" i="1"/>
  <c r="N2257" i="1"/>
  <c r="G2256" i="1"/>
  <c r="N2254" i="1"/>
  <c r="G2232" i="1"/>
  <c r="N2221" i="1"/>
  <c r="J2218" i="1"/>
  <c r="N2206" i="1"/>
  <c r="N2201" i="1"/>
  <c r="G2200" i="1"/>
  <c r="N2198" i="1"/>
  <c r="J2177" i="1"/>
  <c r="N2158" i="1"/>
  <c r="N2153" i="1"/>
  <c r="G2152" i="1"/>
  <c r="G2140" i="1"/>
  <c r="N2129" i="1"/>
  <c r="J2126" i="1"/>
  <c r="N2109" i="1"/>
  <c r="J2106" i="1"/>
  <c r="G2092" i="1"/>
  <c r="G2084" i="1"/>
  <c r="G2080" i="1"/>
  <c r="N2073" i="1"/>
  <c r="N2074" i="1" s="1"/>
  <c r="J2057" i="1"/>
  <c r="N2056" i="1"/>
  <c r="N2041" i="1"/>
  <c r="N2036" i="1"/>
  <c r="G2024" i="1"/>
  <c r="J2013" i="1"/>
  <c r="N2012" i="1"/>
  <c r="N2009" i="1"/>
  <c r="N1984" i="1"/>
  <c r="N1965" i="1"/>
  <c r="G1960" i="1"/>
  <c r="J1949" i="1"/>
  <c r="N1948" i="1"/>
  <c r="G1936" i="1"/>
  <c r="N1901" i="1"/>
  <c r="N1892" i="1"/>
  <c r="N1889" i="1"/>
  <c r="N1865" i="1"/>
  <c r="N1861" i="1"/>
  <c r="G1860" i="1"/>
  <c r="J1817" i="1"/>
  <c r="N1812" i="1"/>
  <c r="N1781" i="1"/>
  <c r="N1772" i="1"/>
  <c r="N1761" i="1"/>
  <c r="J1741" i="1"/>
  <c r="N1736" i="1"/>
  <c r="N1733" i="1"/>
  <c r="N1705" i="1"/>
  <c r="J1689" i="1"/>
  <c r="N1684" i="1"/>
  <c r="N1680" i="1"/>
  <c r="N1676" i="1"/>
  <c r="N1672" i="1"/>
  <c r="N1668" i="1"/>
  <c r="N1664" i="1"/>
  <c r="N1660" i="1"/>
  <c r="N1656" i="1"/>
  <c r="N1652" i="1"/>
  <c r="N1648" i="1"/>
  <c r="N1644" i="1"/>
  <c r="N1640" i="1"/>
  <c r="J1633" i="1"/>
  <c r="G1628" i="1"/>
  <c r="J1626" i="1"/>
  <c r="G1625" i="1"/>
  <c r="J1569" i="1"/>
  <c r="J1565" i="1"/>
  <c r="N1560" i="1"/>
  <c r="N1561" i="1" s="1"/>
  <c r="N1533" i="1"/>
  <c r="G1532" i="1"/>
  <c r="J1530" i="1"/>
  <c r="G1529" i="1"/>
  <c r="N1465" i="1"/>
  <c r="N1457" i="1"/>
  <c r="G1456" i="1"/>
  <c r="J1450" i="1"/>
  <c r="J1414" i="1"/>
  <c r="N1380" i="1"/>
  <c r="N1377" i="1"/>
  <c r="J1345" i="1"/>
  <c r="N1344" i="1"/>
  <c r="N1337" i="1"/>
  <c r="N1149" i="1"/>
  <c r="N1145" i="1"/>
  <c r="N1141" i="1"/>
  <c r="N1494" i="1"/>
  <c r="N1495" i="1"/>
  <c r="N410" i="1"/>
  <c r="N411" i="1"/>
  <c r="N2498" i="1"/>
  <c r="N2494" i="1"/>
  <c r="J2393" i="1"/>
  <c r="J2389" i="1"/>
  <c r="K2389" i="1" s="1"/>
  <c r="L2389" i="1" s="1"/>
  <c r="N2382" i="1"/>
  <c r="J2367" i="1"/>
  <c r="K2367" i="1" s="1"/>
  <c r="L2367" i="1" s="1"/>
  <c r="N2366" i="1"/>
  <c r="J2357" i="1"/>
  <c r="J2353" i="1"/>
  <c r="N2346" i="1"/>
  <c r="J2335" i="1"/>
  <c r="G2328" i="1"/>
  <c r="N2302" i="1"/>
  <c r="N2289" i="1"/>
  <c r="G2288" i="1"/>
  <c r="J2262" i="1"/>
  <c r="G2248" i="1"/>
  <c r="J2222" i="1"/>
  <c r="N2205" i="1"/>
  <c r="G2204" i="1"/>
  <c r="J2189" i="1"/>
  <c r="K2189" i="1" s="1"/>
  <c r="L2189" i="1" s="1"/>
  <c r="J2185" i="1"/>
  <c r="N2181" i="1"/>
  <c r="G2180" i="1"/>
  <c r="N2157" i="1"/>
  <c r="G2156" i="1"/>
  <c r="K2156" i="1" s="1"/>
  <c r="L2156" i="1" s="1"/>
  <c r="J2133" i="1"/>
  <c r="J2110" i="1"/>
  <c r="J2069" i="1"/>
  <c r="J2061" i="1"/>
  <c r="K2061" i="1" s="1"/>
  <c r="L2061" i="1" s="1"/>
  <c r="G2056" i="1"/>
  <c r="N2048" i="1"/>
  <c r="G2036" i="1"/>
  <c r="J2017" i="1"/>
  <c r="G2012" i="1"/>
  <c r="G2000" i="1"/>
  <c r="N1921" i="1"/>
  <c r="G1876" i="1"/>
  <c r="N1873" i="1"/>
  <c r="N1841" i="1"/>
  <c r="N1817" i="1"/>
  <c r="G1816" i="1"/>
  <c r="J1810" i="1"/>
  <c r="G1808" i="1"/>
  <c r="N1805" i="1"/>
  <c r="G1728" i="1"/>
  <c r="N1689" i="1"/>
  <c r="G1688" i="1"/>
  <c r="J1634" i="1"/>
  <c r="J1630" i="1"/>
  <c r="G1629" i="1"/>
  <c r="J1621" i="1"/>
  <c r="N1616" i="1"/>
  <c r="N1609" i="1"/>
  <c r="G1608" i="1"/>
  <c r="N1573" i="1"/>
  <c r="N1565" i="1"/>
  <c r="G1564" i="1"/>
  <c r="N1552" i="1"/>
  <c r="G1544" i="1"/>
  <c r="G1514" i="1"/>
  <c r="N1512" i="1"/>
  <c r="J1506" i="1"/>
  <c r="N1505" i="1"/>
  <c r="J1502" i="1"/>
  <c r="G1486" i="1"/>
  <c r="J1481" i="1"/>
  <c r="N1469" i="1"/>
  <c r="N1433" i="1"/>
  <c r="N570" i="1"/>
  <c r="N506" i="1"/>
  <c r="N507" i="1"/>
  <c r="N228" i="1"/>
  <c r="N229" i="1" s="1"/>
  <c r="N230" i="1" s="1"/>
  <c r="N2021" i="1"/>
  <c r="G2013" i="1"/>
  <c r="J2011" i="1"/>
  <c r="J2005" i="1"/>
  <c r="N2005" i="1"/>
  <c r="N2000" i="1"/>
  <c r="N1997" i="1"/>
  <c r="J1994" i="1"/>
  <c r="G1992" i="1"/>
  <c r="K1992" i="1" s="1"/>
  <c r="L1992" i="1" s="1"/>
  <c r="J1990" i="1"/>
  <c r="G1989" i="1"/>
  <c r="J1981" i="1"/>
  <c r="N1981" i="1"/>
  <c r="G1976" i="1"/>
  <c r="N1973" i="1"/>
  <c r="J1970" i="1"/>
  <c r="G1969" i="1"/>
  <c r="G1968" i="1"/>
  <c r="J1966" i="1"/>
  <c r="G1965" i="1"/>
  <c r="G1961" i="1"/>
  <c r="J1959" i="1"/>
  <c r="J1954" i="1"/>
  <c r="N1949" i="1"/>
  <c r="N1944" i="1"/>
  <c r="G1937" i="1"/>
  <c r="J1935" i="1"/>
  <c r="J1929" i="1"/>
  <c r="N1929" i="1"/>
  <c r="J1922" i="1"/>
  <c r="N1920" i="1"/>
  <c r="N1916" i="1"/>
  <c r="J1911" i="1"/>
  <c r="G1904" i="1"/>
  <c r="G1901" i="1"/>
  <c r="N1898" i="1"/>
  <c r="G1892" i="1"/>
  <c r="J1890" i="1"/>
  <c r="G1885" i="1"/>
  <c r="J1883" i="1"/>
  <c r="G1881" i="1"/>
  <c r="J1877" i="1"/>
  <c r="J1876" i="1"/>
  <c r="J1866" i="1"/>
  <c r="G1864" i="1"/>
  <c r="J1862" i="1"/>
  <c r="J1859" i="1"/>
  <c r="N1858" i="1"/>
  <c r="N1852" i="1"/>
  <c r="J1847" i="1"/>
  <c r="G1845" i="1"/>
  <c r="J1841" i="1"/>
  <c r="N1840" i="1"/>
  <c r="J1835" i="1"/>
  <c r="N1834" i="1"/>
  <c r="G1833" i="1"/>
  <c r="K1833" i="1" s="1"/>
  <c r="L1833" i="1" s="1"/>
  <c r="N1830" i="1"/>
  <c r="J1829" i="1"/>
  <c r="J1825" i="1"/>
  <c r="G1820" i="1"/>
  <c r="J1818" i="1"/>
  <c r="J1815" i="1"/>
  <c r="G1813" i="1"/>
  <c r="J1808" i="1"/>
  <c r="N1804" i="1"/>
  <c r="J1799" i="1"/>
  <c r="J1794" i="1"/>
  <c r="G1792" i="1"/>
  <c r="J1789" i="1"/>
  <c r="K1789" i="1" s="1"/>
  <c r="L1789" i="1" s="1"/>
  <c r="N1784" i="1"/>
  <c r="G1776" i="1"/>
  <c r="J1774" i="1"/>
  <c r="J1772" i="1"/>
  <c r="J1769" i="1"/>
  <c r="N1769" i="1"/>
  <c r="J1762" i="1"/>
  <c r="N1760" i="1"/>
  <c r="G1752" i="1"/>
  <c r="J1749" i="1"/>
  <c r="J1746" i="1"/>
  <c r="G1736" i="1"/>
  <c r="J1734" i="1"/>
  <c r="J1727" i="1"/>
  <c r="G1725" i="1"/>
  <c r="G1716" i="1"/>
  <c r="N1712" i="1"/>
  <c r="J1707" i="1"/>
  <c r="N1706" i="1"/>
  <c r="G1705" i="1"/>
  <c r="N1702" i="1"/>
  <c r="J1701" i="1"/>
  <c r="J1697" i="1"/>
  <c r="G1692" i="1"/>
  <c r="J1690" i="1"/>
  <c r="J1687" i="1"/>
  <c r="G1685" i="1"/>
  <c r="G1681" i="1"/>
  <c r="G1677" i="1"/>
  <c r="G1673" i="1"/>
  <c r="G1669" i="1"/>
  <c r="G1665" i="1"/>
  <c r="G1661" i="1"/>
  <c r="G1657" i="1"/>
  <c r="G1653" i="1"/>
  <c r="G1649" i="1"/>
  <c r="G1645" i="1"/>
  <c r="G1641" i="1"/>
  <c r="G1637" i="1"/>
  <c r="G1633" i="1"/>
  <c r="G1626" i="1"/>
  <c r="J1625" i="1"/>
  <c r="J1622" i="1"/>
  <c r="J1618" i="1"/>
  <c r="G1614" i="1"/>
  <c r="G1613" i="1"/>
  <c r="J1609" i="1"/>
  <c r="N1607" i="1"/>
  <c r="G1601" i="1"/>
  <c r="J1595" i="1"/>
  <c r="N1594" i="1"/>
  <c r="J1592" i="1"/>
  <c r="G1590" i="1"/>
  <c r="J1589" i="1"/>
  <c r="K1589" i="1" s="1"/>
  <c r="L1589" i="1" s="1"/>
  <c r="G1588" i="1"/>
  <c r="J1580" i="1"/>
  <c r="N1577" i="1"/>
  <c r="G1576" i="1"/>
  <c r="J1563" i="1"/>
  <c r="N1562" i="1"/>
  <c r="G1562" i="1"/>
  <c r="J1561" i="1"/>
  <c r="K1561" i="1" s="1"/>
  <c r="L1561" i="1" s="1"/>
  <c r="N1558" i="1"/>
  <c r="G1558" i="1"/>
  <c r="K1558" i="1" s="1"/>
  <c r="L1558" i="1" s="1"/>
  <c r="J1557" i="1"/>
  <c r="J1554" i="1"/>
  <c r="K1554" i="1" s="1"/>
  <c r="L1554" i="1" s="1"/>
  <c r="G1550" i="1"/>
  <c r="G1549" i="1"/>
  <c r="K1549" i="1" s="1"/>
  <c r="L1549" i="1" s="1"/>
  <c r="J1545" i="1"/>
  <c r="N1543" i="1"/>
  <c r="J1536" i="1"/>
  <c r="G1530" i="1"/>
  <c r="J1529" i="1"/>
  <c r="J1526" i="1"/>
  <c r="G1525" i="1"/>
  <c r="J1522" i="1"/>
  <c r="G1520" i="1"/>
  <c r="J1514" i="1"/>
  <c r="G1513" i="1"/>
  <c r="G1510" i="1"/>
  <c r="J1508" i="1"/>
  <c r="J1505" i="1"/>
  <c r="J1504" i="1"/>
  <c r="G1502" i="1"/>
  <c r="G1500" i="1"/>
  <c r="J1496" i="1"/>
  <c r="G1492" i="1"/>
  <c r="G1489" i="1"/>
  <c r="J1486" i="1"/>
  <c r="J1482" i="1"/>
  <c r="G1481" i="1"/>
  <c r="N1477" i="1"/>
  <c r="G1464" i="1"/>
  <c r="G1460" i="1"/>
  <c r="J1458" i="1"/>
  <c r="J1455" i="1"/>
  <c r="G1453" i="1"/>
  <c r="K1453" i="1" s="1"/>
  <c r="L1453" i="1" s="1"/>
  <c r="G1449" i="1"/>
  <c r="N1445" i="1"/>
  <c r="J1442" i="1"/>
  <c r="N1441" i="1"/>
  <c r="J1434" i="1"/>
  <c r="J1427" i="1"/>
  <c r="J1424" i="1"/>
  <c r="J1421" i="1"/>
  <c r="N1421" i="1"/>
  <c r="G1417" i="1"/>
  <c r="G1413" i="1"/>
  <c r="J1409" i="1"/>
  <c r="J1408" i="1"/>
  <c r="N1408" i="1"/>
  <c r="N1404" i="1"/>
  <c r="J1399" i="1"/>
  <c r="G1396" i="1"/>
  <c r="J1393" i="1"/>
  <c r="K1393" i="1" s="1"/>
  <c r="L1393" i="1" s="1"/>
  <c r="G1380" i="1"/>
  <c r="J1378" i="1"/>
  <c r="J1376" i="1"/>
  <c r="J1373" i="1"/>
  <c r="J1366" i="1"/>
  <c r="G1356" i="1"/>
  <c r="J1353" i="1"/>
  <c r="J1350" i="1"/>
  <c r="G1340" i="1"/>
  <c r="J1338" i="1"/>
  <c r="J1331" i="1"/>
  <c r="G1329" i="1"/>
  <c r="K1329" i="1" s="1"/>
  <c r="L1329" i="1" s="1"/>
  <c r="G1320" i="1"/>
  <c r="G1304" i="1"/>
  <c r="G1301" i="1"/>
  <c r="K1301" i="1" s="1"/>
  <c r="L1301" i="1" s="1"/>
  <c r="J1297" i="1"/>
  <c r="J1296" i="1"/>
  <c r="N1296" i="1"/>
  <c r="J1287" i="1"/>
  <c r="J1285" i="1"/>
  <c r="G1280" i="1"/>
  <c r="J1278" i="1"/>
  <c r="J1276" i="1"/>
  <c r="J1273" i="1"/>
  <c r="N1273" i="1"/>
  <c r="G1268" i="1"/>
  <c r="J1266" i="1"/>
  <c r="J1264" i="1"/>
  <c r="J1261" i="1"/>
  <c r="J1253" i="1"/>
  <c r="N1249" i="1"/>
  <c r="J1246" i="1"/>
  <c r="G1244" i="1"/>
  <c r="J1242" i="1"/>
  <c r="G1241" i="1"/>
  <c r="G1235" i="1"/>
  <c r="G1231" i="1"/>
  <c r="G1227" i="1"/>
  <c r="J1225" i="1"/>
  <c r="N1225" i="1"/>
  <c r="G1223" i="1"/>
  <c r="G1209" i="1"/>
  <c r="J1204" i="1"/>
  <c r="J1198" i="1"/>
  <c r="G1196" i="1"/>
  <c r="G1192" i="1"/>
  <c r="K1192" i="1" s="1"/>
  <c r="L1192" i="1" s="1"/>
  <c r="G1179" i="1"/>
  <c r="N1174" i="1"/>
  <c r="J1172" i="1"/>
  <c r="G1153" i="1"/>
  <c r="G1149" i="1"/>
  <c r="G1145" i="1"/>
  <c r="G1141" i="1"/>
  <c r="G1136" i="1"/>
  <c r="G1132" i="1"/>
  <c r="G1128" i="1"/>
  <c r="G1124" i="1"/>
  <c r="N1118" i="1"/>
  <c r="N1114" i="1"/>
  <c r="G1103" i="1"/>
  <c r="G1099" i="1"/>
  <c r="G1095" i="1"/>
  <c r="G1091" i="1"/>
  <c r="J1089" i="1"/>
  <c r="G1085" i="1"/>
  <c r="G1083" i="1"/>
  <c r="G1082" i="1"/>
  <c r="J1081" i="1"/>
  <c r="G1077" i="1"/>
  <c r="G1072" i="1"/>
  <c r="K1072" i="1" s="1"/>
  <c r="L1072" i="1" s="1"/>
  <c r="N1070" i="1"/>
  <c r="G1068" i="1"/>
  <c r="K1068" i="1" s="1"/>
  <c r="L1068" i="1" s="1"/>
  <c r="N1066" i="1"/>
  <c r="G1064" i="1"/>
  <c r="N1062" i="1"/>
  <c r="G1060" i="1"/>
  <c r="J1056" i="1"/>
  <c r="N1050" i="1"/>
  <c r="J1048" i="1"/>
  <c r="G1039" i="1"/>
  <c r="N1037" i="1"/>
  <c r="G1035" i="1"/>
  <c r="N1033" i="1"/>
  <c r="G1031" i="1"/>
  <c r="J1029" i="1"/>
  <c r="K1029" i="1" s="1"/>
  <c r="L1029" i="1" s="1"/>
  <c r="G1026" i="1"/>
  <c r="J1024" i="1"/>
  <c r="K1024" i="1" s="1"/>
  <c r="L1024" i="1" s="1"/>
  <c r="N1024" i="1"/>
  <c r="G1015" i="1"/>
  <c r="J1013" i="1"/>
  <c r="G1010" i="1"/>
  <c r="J1009" i="1"/>
  <c r="G1006" i="1"/>
  <c r="J1004" i="1"/>
  <c r="K1004" i="1" s="1"/>
  <c r="L1004" i="1" s="1"/>
  <c r="N1004" i="1"/>
  <c r="J1000" i="1"/>
  <c r="N1000" i="1"/>
  <c r="G991" i="1"/>
  <c r="J989" i="1"/>
  <c r="G986" i="1"/>
  <c r="J984" i="1"/>
  <c r="N984" i="1"/>
  <c r="G975" i="1"/>
  <c r="J973" i="1"/>
  <c r="G970" i="1"/>
  <c r="J969" i="1"/>
  <c r="G966" i="1"/>
  <c r="J964" i="1"/>
  <c r="N964" i="1"/>
  <c r="G955" i="1"/>
  <c r="J953" i="1"/>
  <c r="G950" i="1"/>
  <c r="J948" i="1"/>
  <c r="N948" i="1"/>
  <c r="J944" i="1"/>
  <c r="K944" i="1" s="1"/>
  <c r="L944" i="1" s="1"/>
  <c r="N941" i="1"/>
  <c r="G940" i="1"/>
  <c r="J939" i="1"/>
  <c r="J935" i="1"/>
  <c r="G932" i="1"/>
  <c r="G929" i="1"/>
  <c r="K929" i="1" s="1"/>
  <c r="L929" i="1" s="1"/>
  <c r="J928" i="1"/>
  <c r="J927" i="1"/>
  <c r="K927" i="1" s="1"/>
  <c r="L927" i="1" s="1"/>
  <c r="N924" i="1"/>
  <c r="G923" i="1"/>
  <c r="G920" i="1"/>
  <c r="K920" i="1" s="1"/>
  <c r="L920" i="1" s="1"/>
  <c r="G919" i="1"/>
  <c r="G911" i="1"/>
  <c r="G905" i="1"/>
  <c r="J904" i="1"/>
  <c r="J901" i="1"/>
  <c r="J897" i="1"/>
  <c r="G892" i="1"/>
  <c r="N887" i="1"/>
  <c r="G886" i="1"/>
  <c r="J884" i="1"/>
  <c r="N879" i="1"/>
  <c r="G878" i="1"/>
  <c r="J873" i="1"/>
  <c r="K873" i="1" s="1"/>
  <c r="L873" i="1" s="1"/>
  <c r="J871" i="1"/>
  <c r="G868" i="1"/>
  <c r="G865" i="1"/>
  <c r="K865" i="1" s="1"/>
  <c r="L865" i="1" s="1"/>
  <c r="J864" i="1"/>
  <c r="K864" i="1" s="1"/>
  <c r="L864" i="1" s="1"/>
  <c r="J863" i="1"/>
  <c r="N860" i="1"/>
  <c r="G859" i="1"/>
  <c r="G856" i="1"/>
  <c r="G855" i="1"/>
  <c r="N851" i="1"/>
  <c r="N852" i="1" s="1"/>
  <c r="G850" i="1"/>
  <c r="J845" i="1"/>
  <c r="J843" i="1"/>
  <c r="K843" i="1" s="1"/>
  <c r="L843" i="1" s="1"/>
  <c r="G840" i="1"/>
  <c r="J836" i="1"/>
  <c r="J835" i="1"/>
  <c r="N832" i="1"/>
  <c r="G831" i="1"/>
  <c r="G828" i="1"/>
  <c r="K828" i="1" s="1"/>
  <c r="L828" i="1" s="1"/>
  <c r="G827" i="1"/>
  <c r="G819" i="1"/>
  <c r="N811" i="1"/>
  <c r="G810" i="1"/>
  <c r="J808" i="1"/>
  <c r="N803" i="1"/>
  <c r="G802" i="1"/>
  <c r="J795" i="1"/>
  <c r="J785" i="1"/>
  <c r="G784" i="1"/>
  <c r="K784" i="1" s="1"/>
  <c r="L784" i="1" s="1"/>
  <c r="G766" i="1"/>
  <c r="N764" i="1"/>
  <c r="G763" i="1"/>
  <c r="G755" i="1"/>
  <c r="G747" i="1"/>
  <c r="G741" i="1"/>
  <c r="K741" i="1" s="1"/>
  <c r="L741" i="1" s="1"/>
  <c r="J740" i="1"/>
  <c r="N727" i="1"/>
  <c r="J724" i="1"/>
  <c r="N720" i="1"/>
  <c r="G719" i="1"/>
  <c r="G716" i="1"/>
  <c r="G712" i="1"/>
  <c r="J707" i="1"/>
  <c r="G706" i="1"/>
  <c r="J704" i="1"/>
  <c r="N704" i="1"/>
  <c r="G703" i="1"/>
  <c r="G685" i="1"/>
  <c r="G682" i="1"/>
  <c r="J677" i="1"/>
  <c r="G675" i="1"/>
  <c r="J674" i="1"/>
  <c r="K674" i="1" s="1"/>
  <c r="L674" i="1" s="1"/>
  <c r="N665" i="1"/>
  <c r="J661" i="1"/>
  <c r="G660" i="1"/>
  <c r="G659" i="1"/>
  <c r="N658" i="1"/>
  <c r="J617" i="1"/>
  <c r="G605" i="1"/>
  <c r="G602" i="1"/>
  <c r="J601" i="1"/>
  <c r="J593" i="1"/>
  <c r="J589" i="1"/>
  <c r="G587" i="1"/>
  <c r="J586" i="1"/>
  <c r="G581" i="1"/>
  <c r="K581" i="1" s="1"/>
  <c r="L581" i="1" s="1"/>
  <c r="G578" i="1"/>
  <c r="J574" i="1"/>
  <c r="K574" i="1" s="1"/>
  <c r="L574" i="1" s="1"/>
  <c r="J571" i="1"/>
  <c r="K571" i="1" s="1"/>
  <c r="L571" i="1" s="1"/>
  <c r="N458" i="1"/>
  <c r="N459" i="1"/>
  <c r="N398" i="1"/>
  <c r="N399" i="1"/>
  <c r="N1428" i="1"/>
  <c r="N1416" i="1"/>
  <c r="J1413" i="1"/>
  <c r="G1408" i="1"/>
  <c r="N1405" i="1"/>
  <c r="N1385" i="1"/>
  <c r="N1361" i="1"/>
  <c r="N1332" i="1"/>
  <c r="N1328" i="1"/>
  <c r="N1317" i="1"/>
  <c r="N1313" i="1"/>
  <c r="N1300" i="1"/>
  <c r="G1296" i="1"/>
  <c r="K1296" i="1" s="1"/>
  <c r="L1296" i="1" s="1"/>
  <c r="N1293" i="1"/>
  <c r="G1285" i="1"/>
  <c r="G1253" i="1"/>
  <c r="J1248" i="1"/>
  <c r="J1234" i="1"/>
  <c r="J1220" i="1"/>
  <c r="J1216" i="1"/>
  <c r="N1212" i="1"/>
  <c r="N1202" i="1"/>
  <c r="N1195" i="1"/>
  <c r="N1191" i="1"/>
  <c r="G1171" i="1"/>
  <c r="N1168" i="1"/>
  <c r="N1164" i="1"/>
  <c r="N1160" i="1"/>
  <c r="N1156" i="1"/>
  <c r="N1151" i="1"/>
  <c r="N1147" i="1"/>
  <c r="N1143" i="1"/>
  <c r="N1139" i="1"/>
  <c r="N1135" i="1"/>
  <c r="N1131" i="1"/>
  <c r="N1127" i="1"/>
  <c r="N1123" i="1"/>
  <c r="K1117" i="1"/>
  <c r="L1117" i="1" s="1"/>
  <c r="N1102" i="1"/>
  <c r="N1098" i="1"/>
  <c r="N1094" i="1"/>
  <c r="J1088" i="1"/>
  <c r="N1087" i="1"/>
  <c r="J1080" i="1"/>
  <c r="N1079" i="1"/>
  <c r="N1075" i="1"/>
  <c r="G1055" i="1"/>
  <c r="G1047" i="1"/>
  <c r="N1001" i="1"/>
  <c r="N994" i="1"/>
  <c r="N958" i="1"/>
  <c r="N935" i="1"/>
  <c r="G934" i="1"/>
  <c r="J932" i="1"/>
  <c r="N927" i="1"/>
  <c r="G926" i="1"/>
  <c r="J919" i="1"/>
  <c r="J911" i="1"/>
  <c r="N908" i="1"/>
  <c r="G907" i="1"/>
  <c r="G904" i="1"/>
  <c r="J885" i="1"/>
  <c r="N871" i="1"/>
  <c r="G870" i="1"/>
  <c r="J868" i="1"/>
  <c r="N863" i="1"/>
  <c r="G862" i="1"/>
  <c r="J855" i="1"/>
  <c r="N843" i="1"/>
  <c r="G842" i="1"/>
  <c r="J840" i="1"/>
  <c r="N835" i="1"/>
  <c r="G834" i="1"/>
  <c r="J827" i="1"/>
  <c r="J819" i="1"/>
  <c r="N816" i="1"/>
  <c r="G815" i="1"/>
  <c r="N812" i="1"/>
  <c r="J809" i="1"/>
  <c r="N795" i="1"/>
  <c r="G794" i="1"/>
  <c r="J792" i="1"/>
  <c r="J787" i="1"/>
  <c r="G700" i="1"/>
  <c r="N698" i="1"/>
  <c r="N694" i="1"/>
  <c r="N645" i="1"/>
  <c r="G644" i="1"/>
  <c r="N601" i="1"/>
  <c r="G596" i="1"/>
  <c r="N594" i="1"/>
  <c r="K437" i="1"/>
  <c r="L437" i="1" s="1"/>
  <c r="N310" i="1"/>
  <c r="N1340" i="1"/>
  <c r="G1332" i="1"/>
  <c r="N1329" i="1"/>
  <c r="N1304" i="1"/>
  <c r="N1280" i="1"/>
  <c r="J1269" i="1"/>
  <c r="N1248" i="1"/>
  <c r="G1247" i="1"/>
  <c r="N1244" i="1"/>
  <c r="N1234" i="1"/>
  <c r="G1219" i="1"/>
  <c r="N1216" i="1"/>
  <c r="N1209" i="1"/>
  <c r="J1206" i="1"/>
  <c r="J1200" i="1"/>
  <c r="J1176" i="1"/>
  <c r="G1087" i="1"/>
  <c r="G1079" i="1"/>
  <c r="N1072" i="1"/>
  <c r="N1068" i="1"/>
  <c r="N1064" i="1"/>
  <c r="N1060" i="1"/>
  <c r="J1052" i="1"/>
  <c r="J1044" i="1"/>
  <c r="N1039" i="1"/>
  <c r="N1035" i="1"/>
  <c r="N1031" i="1"/>
  <c r="N1026" i="1"/>
  <c r="J1020" i="1"/>
  <c r="N1015" i="1"/>
  <c r="N1006" i="1"/>
  <c r="N1002" i="1"/>
  <c r="J996" i="1"/>
  <c r="N991" i="1"/>
  <c r="J980" i="1"/>
  <c r="N975" i="1"/>
  <c r="N966" i="1"/>
  <c r="J960" i="1"/>
  <c r="N955" i="1"/>
  <c r="N950" i="1"/>
  <c r="J933" i="1"/>
  <c r="N919" i="1"/>
  <c r="G918" i="1"/>
  <c r="J916" i="1"/>
  <c r="G910" i="1"/>
  <c r="J903" i="1"/>
  <c r="K903" i="1" s="1"/>
  <c r="L903" i="1" s="1"/>
  <c r="J895" i="1"/>
  <c r="G891" i="1"/>
  <c r="G888" i="1"/>
  <c r="J869" i="1"/>
  <c r="N855" i="1"/>
  <c r="G854" i="1"/>
  <c r="J841" i="1"/>
  <c r="N827" i="1"/>
  <c r="G826" i="1"/>
  <c r="J824" i="1"/>
  <c r="G818" i="1"/>
  <c r="G786" i="1"/>
  <c r="G783" i="1"/>
  <c r="G780" i="1"/>
  <c r="N755" i="1"/>
  <c r="G754" i="1"/>
  <c r="J752" i="1"/>
  <c r="G746" i="1"/>
  <c r="J739" i="1"/>
  <c r="N712" i="1"/>
  <c r="G711" i="1"/>
  <c r="G708" i="1"/>
  <c r="N685" i="1"/>
  <c r="G684" i="1"/>
  <c r="N670" i="1"/>
  <c r="N646" i="1"/>
  <c r="N637" i="1"/>
  <c r="G636" i="1"/>
  <c r="N630" i="1"/>
  <c r="N581" i="1"/>
  <c r="G580" i="1"/>
  <c r="J565" i="1"/>
  <c r="N564" i="1"/>
  <c r="N486" i="1"/>
  <c r="N474" i="1"/>
  <c r="N216" i="1"/>
  <c r="N378" i="1"/>
  <c r="N379" i="1"/>
  <c r="N476" i="1"/>
  <c r="N441" i="1"/>
  <c r="N438" i="1"/>
  <c r="N430" i="1"/>
  <c r="N427" i="1"/>
  <c r="N342" i="1"/>
  <c r="N282" i="1"/>
  <c r="N394" i="1"/>
  <c r="N395" i="1"/>
  <c r="J811" i="1"/>
  <c r="G808" i="1"/>
  <c r="J804" i="1"/>
  <c r="J803" i="1"/>
  <c r="N800" i="1"/>
  <c r="G799" i="1"/>
  <c r="G796" i="1"/>
  <c r="G795" i="1"/>
  <c r="G787" i="1"/>
  <c r="J780" i="1"/>
  <c r="J777" i="1"/>
  <c r="G767" i="1"/>
  <c r="K767" i="1" s="1"/>
  <c r="L767" i="1" s="1"/>
  <c r="J757" i="1"/>
  <c r="J755" i="1"/>
  <c r="G752" i="1"/>
  <c r="G749" i="1"/>
  <c r="J748" i="1"/>
  <c r="K748" i="1" s="1"/>
  <c r="L748" i="1" s="1"/>
  <c r="J747" i="1"/>
  <c r="N744" i="1"/>
  <c r="G743" i="1"/>
  <c r="G740" i="1"/>
  <c r="G739" i="1"/>
  <c r="G731" i="1"/>
  <c r="G730" i="1"/>
  <c r="G728" i="1"/>
  <c r="G727" i="1"/>
  <c r="G723" i="1"/>
  <c r="J719" i="1"/>
  <c r="J716" i="1"/>
  <c r="J713" i="1"/>
  <c r="J711" i="1"/>
  <c r="J708" i="1"/>
  <c r="J705" i="1"/>
  <c r="J703" i="1"/>
  <c r="N703" i="1"/>
  <c r="G701" i="1"/>
  <c r="G698" i="1"/>
  <c r="K698" i="1" s="1"/>
  <c r="L698" i="1" s="1"/>
  <c r="J693" i="1"/>
  <c r="G692" i="1"/>
  <c r="G691" i="1"/>
  <c r="J690" i="1"/>
  <c r="N678" i="1"/>
  <c r="J669" i="1"/>
  <c r="K669" i="1" s="1"/>
  <c r="L669" i="1" s="1"/>
  <c r="N669" i="1"/>
  <c r="G668" i="1"/>
  <c r="G667" i="1"/>
  <c r="J666" i="1"/>
  <c r="G661" i="1"/>
  <c r="G658" i="1"/>
  <c r="J649" i="1"/>
  <c r="G637" i="1"/>
  <c r="G634" i="1"/>
  <c r="J629" i="1"/>
  <c r="G628" i="1"/>
  <c r="G627" i="1"/>
  <c r="J626" i="1"/>
  <c r="N614" i="1"/>
  <c r="J605" i="1"/>
  <c r="N605" i="1"/>
  <c r="G604" i="1"/>
  <c r="G603" i="1"/>
  <c r="J602" i="1"/>
  <c r="G597" i="1"/>
  <c r="K597" i="1" s="1"/>
  <c r="L597" i="1" s="1"/>
  <c r="G594" i="1"/>
  <c r="J585" i="1"/>
  <c r="J570" i="1"/>
  <c r="N569" i="1"/>
  <c r="G568" i="1"/>
  <c r="G567" i="1"/>
  <c r="K567" i="1" s="1"/>
  <c r="L567" i="1" s="1"/>
  <c r="G565" i="1"/>
  <c r="N563" i="1"/>
  <c r="G558" i="1"/>
  <c r="G555" i="1"/>
  <c r="G553" i="1"/>
  <c r="J551" i="1"/>
  <c r="N549" i="1"/>
  <c r="G548" i="1"/>
  <c r="G537" i="1"/>
  <c r="K537" i="1" s="1"/>
  <c r="L537" i="1" s="1"/>
  <c r="J535" i="1"/>
  <c r="N533" i="1"/>
  <c r="G532" i="1"/>
  <c r="J526" i="1"/>
  <c r="N526" i="1"/>
  <c r="N524" i="1"/>
  <c r="J517" i="1"/>
  <c r="K517" i="1" s="1"/>
  <c r="L517" i="1" s="1"/>
  <c r="G514" i="1"/>
  <c r="G510" i="1"/>
  <c r="G507" i="1"/>
  <c r="J501" i="1"/>
  <c r="N500" i="1"/>
  <c r="G498" i="1"/>
  <c r="J491" i="1"/>
  <c r="N489" i="1"/>
  <c r="G488" i="1"/>
  <c r="G487" i="1"/>
  <c r="G485" i="1"/>
  <c r="N483" i="1"/>
  <c r="G481" i="1"/>
  <c r="J479" i="1"/>
  <c r="G475" i="1"/>
  <c r="G473" i="1"/>
  <c r="J471" i="1"/>
  <c r="N469" i="1"/>
  <c r="G468" i="1"/>
  <c r="N466" i="1"/>
  <c r="G459" i="1"/>
  <c r="G453" i="1"/>
  <c r="J451" i="1"/>
  <c r="G446" i="1"/>
  <c r="G435" i="1"/>
  <c r="N434" i="1"/>
  <c r="G433" i="1"/>
  <c r="J427" i="1"/>
  <c r="G426" i="1"/>
  <c r="K426" i="1" s="1"/>
  <c r="L426" i="1" s="1"/>
  <c r="J422" i="1"/>
  <c r="K422" i="1" s="1"/>
  <c r="L422" i="1" s="1"/>
  <c r="N421" i="1"/>
  <c r="J414" i="1"/>
  <c r="J398" i="1"/>
  <c r="K398" i="1" s="1"/>
  <c r="L398" i="1" s="1"/>
  <c r="J395" i="1"/>
  <c r="G394" i="1"/>
  <c r="K394" i="1" s="1"/>
  <c r="L394" i="1" s="1"/>
  <c r="N388" i="1"/>
  <c r="N389" i="1" s="1"/>
  <c r="N385" i="1"/>
  <c r="N382" i="1"/>
  <c r="N377" i="1"/>
  <c r="G376" i="1"/>
  <c r="K376" i="1" s="1"/>
  <c r="L376" i="1" s="1"/>
  <c r="N373" i="1"/>
  <c r="N374" i="1" s="1"/>
  <c r="G365" i="1"/>
  <c r="J360" i="1"/>
  <c r="J354" i="1"/>
  <c r="G353" i="1"/>
  <c r="J339" i="1"/>
  <c r="N326" i="1"/>
  <c r="N321" i="1"/>
  <c r="G318" i="1"/>
  <c r="J316" i="1"/>
  <c r="G315" i="1"/>
  <c r="N309" i="1"/>
  <c r="G301" i="1"/>
  <c r="J296" i="1"/>
  <c r="J290" i="1"/>
  <c r="K290" i="1" s="1"/>
  <c r="L290" i="1" s="1"/>
  <c r="G289" i="1"/>
  <c r="G281" i="1"/>
  <c r="N273" i="1"/>
  <c r="G265" i="1"/>
  <c r="K265" i="1" s="1"/>
  <c r="L265" i="1" s="1"/>
  <c r="G256" i="1"/>
  <c r="G242" i="1"/>
  <c r="J240" i="1"/>
  <c r="N240" i="1"/>
  <c r="J237" i="1"/>
  <c r="G236" i="1"/>
  <c r="N231" i="1"/>
  <c r="J221" i="1"/>
  <c r="N220" i="1"/>
  <c r="G214" i="1"/>
  <c r="G206" i="1"/>
  <c r="J204" i="1"/>
  <c r="J196" i="1"/>
  <c r="N196" i="1"/>
  <c r="N187" i="1"/>
  <c r="N136" i="1"/>
  <c r="J558" i="1"/>
  <c r="N558" i="1"/>
  <c r="J555" i="1"/>
  <c r="N553" i="1"/>
  <c r="G552" i="1"/>
  <c r="G551" i="1"/>
  <c r="G549" i="1"/>
  <c r="N547" i="1"/>
  <c r="J538" i="1"/>
  <c r="N537" i="1"/>
  <c r="G536" i="1"/>
  <c r="G535" i="1"/>
  <c r="G533" i="1"/>
  <c r="K533" i="1" s="1"/>
  <c r="L533" i="1" s="1"/>
  <c r="G526" i="1"/>
  <c r="J521" i="1"/>
  <c r="K521" i="1" s="1"/>
  <c r="L521" i="1" s="1"/>
  <c r="J514" i="1"/>
  <c r="N514" i="1"/>
  <c r="G513" i="1"/>
  <c r="J510" i="1"/>
  <c r="G509" i="1"/>
  <c r="J507" i="1"/>
  <c r="J505" i="1"/>
  <c r="J502" i="1"/>
  <c r="J498" i="1"/>
  <c r="N498" i="1"/>
  <c r="G491" i="1"/>
  <c r="G489" i="1"/>
  <c r="J487" i="1"/>
  <c r="N485" i="1"/>
  <c r="G484" i="1"/>
  <c r="J475" i="1"/>
  <c r="N473" i="1"/>
  <c r="G472" i="1"/>
  <c r="G471" i="1"/>
  <c r="G469" i="1"/>
  <c r="G461" i="1"/>
  <c r="J459" i="1"/>
  <c r="J457" i="1"/>
  <c r="N453" i="1"/>
  <c r="G452" i="1"/>
  <c r="N446" i="1"/>
  <c r="G434" i="1"/>
  <c r="J433" i="1"/>
  <c r="N429" i="1"/>
  <c r="G427" i="1"/>
  <c r="G421" i="1"/>
  <c r="J419" i="1"/>
  <c r="N419" i="1"/>
  <c r="N412" i="1"/>
  <c r="N409" i="1"/>
  <c r="G408" i="1"/>
  <c r="N405" i="1"/>
  <c r="N406" i="1" s="1"/>
  <c r="G404" i="1"/>
  <c r="K404" i="1" s="1"/>
  <c r="L404" i="1" s="1"/>
  <c r="G401" i="1"/>
  <c r="N381" i="1"/>
  <c r="J371" i="1"/>
  <c r="N358" i="1"/>
  <c r="N353" i="1"/>
  <c r="G350" i="1"/>
  <c r="K350" i="1" s="1"/>
  <c r="L350" i="1" s="1"/>
  <c r="J348" i="1"/>
  <c r="G347" i="1"/>
  <c r="K347" i="1" s="1"/>
  <c r="L347" i="1" s="1"/>
  <c r="G333" i="1"/>
  <c r="J328" i="1"/>
  <c r="J322" i="1"/>
  <c r="G321" i="1"/>
  <c r="J307" i="1"/>
  <c r="K307" i="1" s="1"/>
  <c r="L307" i="1" s="1"/>
  <c r="N294" i="1"/>
  <c r="N289" i="1"/>
  <c r="J274" i="1"/>
  <c r="G264" i="1"/>
  <c r="J261" i="1"/>
  <c r="G259" i="1"/>
  <c r="G254" i="1"/>
  <c r="G249" i="1"/>
  <c r="N247" i="1"/>
  <c r="N248" i="1" s="1"/>
  <c r="G231" i="1"/>
  <c r="J229" i="1"/>
  <c r="G222" i="1"/>
  <c r="K222" i="1" s="1"/>
  <c r="L222" i="1" s="1"/>
  <c r="J213" i="1"/>
  <c r="N212" i="1"/>
  <c r="G207" i="1"/>
  <c r="G203" i="1"/>
  <c r="J198" i="1"/>
  <c r="K198" i="1" s="1"/>
  <c r="L198" i="1" s="1"/>
  <c r="J195" i="1"/>
  <c r="K195" i="1" s="1"/>
  <c r="L195" i="1" s="1"/>
  <c r="J185" i="1"/>
  <c r="J179" i="1"/>
  <c r="K179" i="1" s="1"/>
  <c r="L179" i="1" s="1"/>
  <c r="G178" i="1"/>
  <c r="J173" i="1"/>
  <c r="G172" i="1"/>
  <c r="J165" i="1"/>
  <c r="G150" i="1"/>
  <c r="J145" i="1"/>
  <c r="G144" i="1"/>
  <c r="J143" i="1"/>
  <c r="J140" i="1"/>
  <c r="G139" i="1"/>
  <c r="N135" i="1"/>
  <c r="G132" i="1"/>
  <c r="K132" i="1" s="1"/>
  <c r="L132" i="1" s="1"/>
  <c r="G122" i="1"/>
  <c r="G114" i="1"/>
  <c r="G106" i="1"/>
  <c r="J96" i="1"/>
  <c r="K96" i="1" s="1"/>
  <c r="L96" i="1" s="1"/>
  <c r="N87" i="1"/>
  <c r="G85" i="1"/>
  <c r="J84" i="1"/>
  <c r="J68" i="1"/>
  <c r="N67" i="1"/>
  <c r="G65" i="1"/>
  <c r="N63" i="1"/>
  <c r="G63" i="1"/>
  <c r="K63" i="1" s="1"/>
  <c r="L63" i="1" s="1"/>
  <c r="J61" i="1"/>
  <c r="G55" i="1"/>
  <c r="K55" i="1" s="1"/>
  <c r="L55" i="1" s="1"/>
  <c r="J53" i="1"/>
  <c r="J47" i="1"/>
  <c r="G45" i="1"/>
  <c r="J41" i="1"/>
  <c r="K41" i="1" s="1"/>
  <c r="L41" i="1" s="1"/>
  <c r="J36" i="1"/>
  <c r="J34" i="1"/>
  <c r="J31" i="1"/>
  <c r="G29" i="1"/>
  <c r="J25" i="1"/>
  <c r="N163" i="1"/>
  <c r="N120" i="1"/>
  <c r="N116" i="1"/>
  <c r="N108" i="1"/>
  <c r="N100" i="1"/>
  <c r="N62" i="1"/>
  <c r="N54" i="1"/>
  <c r="N39" i="1"/>
  <c r="N23" i="1"/>
  <c r="N418" i="1"/>
  <c r="J415" i="1"/>
  <c r="G409" i="1"/>
  <c r="G405" i="1"/>
  <c r="J403" i="1"/>
  <c r="G402" i="1"/>
  <c r="K402" i="1" s="1"/>
  <c r="L402" i="1" s="1"/>
  <c r="G393" i="1"/>
  <c r="G389" i="1"/>
  <c r="J387" i="1"/>
  <c r="G386" i="1"/>
  <c r="G377" i="1"/>
  <c r="G373" i="1"/>
  <c r="J368" i="1"/>
  <c r="N365" i="1"/>
  <c r="G357" i="1"/>
  <c r="J352" i="1"/>
  <c r="N349" i="1"/>
  <c r="G341" i="1"/>
  <c r="J336" i="1"/>
  <c r="N333" i="1"/>
  <c r="G325" i="1"/>
  <c r="J320" i="1"/>
  <c r="N317" i="1"/>
  <c r="G309" i="1"/>
  <c r="J304" i="1"/>
  <c r="N301" i="1"/>
  <c r="G293" i="1"/>
  <c r="J288" i="1"/>
  <c r="G285" i="1"/>
  <c r="N281" i="1"/>
  <c r="G278" i="1"/>
  <c r="G269" i="1"/>
  <c r="J264" i="1"/>
  <c r="J256" i="1"/>
  <c r="J253" i="1"/>
  <c r="K253" i="1" s="1"/>
  <c r="L253" i="1" s="1"/>
  <c r="G247" i="1"/>
  <c r="J244" i="1"/>
  <c r="N244" i="1"/>
  <c r="G238" i="1"/>
  <c r="G237" i="1"/>
  <c r="G234" i="1"/>
  <c r="G226" i="1"/>
  <c r="G223" i="1"/>
  <c r="G219" i="1"/>
  <c r="G215" i="1"/>
  <c r="G211" i="1"/>
  <c r="J206" i="1"/>
  <c r="G202" i="1"/>
  <c r="J200" i="1"/>
  <c r="J197" i="1"/>
  <c r="G182" i="1"/>
  <c r="N180" i="1"/>
  <c r="J177" i="1"/>
  <c r="N176" i="1"/>
  <c r="G176" i="1"/>
  <c r="K176" i="1" s="1"/>
  <c r="L176" i="1" s="1"/>
  <c r="J175" i="1"/>
  <c r="N175" i="1"/>
  <c r="J172" i="1"/>
  <c r="G171" i="1"/>
  <c r="N155" i="1"/>
  <c r="J152" i="1"/>
  <c r="N152" i="1"/>
  <c r="J147" i="1"/>
  <c r="N147" i="1"/>
  <c r="G146" i="1"/>
  <c r="J141" i="1"/>
  <c r="G140" i="1"/>
  <c r="G131" i="1"/>
  <c r="G126" i="1"/>
  <c r="G118" i="1"/>
  <c r="G110" i="1"/>
  <c r="G102" i="1"/>
  <c r="J97" i="1"/>
  <c r="J95" i="1"/>
  <c r="N95" i="1"/>
  <c r="G94" i="1"/>
  <c r="J85" i="1"/>
  <c r="J83" i="1"/>
  <c r="N83" i="1"/>
  <c r="G82" i="1"/>
  <c r="J80" i="1"/>
  <c r="N80" i="1"/>
  <c r="J70" i="1"/>
  <c r="J67" i="1"/>
  <c r="J65" i="1"/>
  <c r="G59" i="1"/>
  <c r="K59" i="1" s="1"/>
  <c r="L59" i="1" s="1"/>
  <c r="J57" i="1"/>
  <c r="G51" i="1"/>
  <c r="J49" i="1"/>
  <c r="J44" i="1"/>
  <c r="J42" i="1"/>
  <c r="K42" i="1" s="1"/>
  <c r="L42" i="1" s="1"/>
  <c r="J39" i="1"/>
  <c r="G37" i="1"/>
  <c r="N35" i="1"/>
  <c r="J33" i="1"/>
  <c r="J28" i="1"/>
  <c r="J26" i="1"/>
  <c r="J23" i="1"/>
  <c r="G21" i="1"/>
  <c r="K21" i="1" s="1"/>
  <c r="L21" i="1" s="1"/>
  <c r="N5371" i="1"/>
  <c r="N5372" i="1"/>
  <c r="N5171" i="1"/>
  <c r="N5172" i="1"/>
  <c r="N5167" i="1"/>
  <c r="N5168" i="1"/>
  <c r="N4915" i="1"/>
  <c r="N4916" i="1"/>
  <c r="N4911" i="1"/>
  <c r="N4912" i="1"/>
  <c r="N4715" i="1"/>
  <c r="N4716" i="1"/>
  <c r="N4711" i="1"/>
  <c r="N4712" i="1"/>
  <c r="J8169" i="1"/>
  <c r="G8164" i="1"/>
  <c r="J8163" i="1"/>
  <c r="N8163" i="1"/>
  <c r="G8162" i="1"/>
  <c r="J8158" i="1"/>
  <c r="J8153" i="1"/>
  <c r="G8148" i="1"/>
  <c r="K8148" i="1" s="1"/>
  <c r="L8148" i="1" s="1"/>
  <c r="J8147" i="1"/>
  <c r="K8147" i="1" s="1"/>
  <c r="L8147" i="1" s="1"/>
  <c r="N8147" i="1"/>
  <c r="G8146" i="1"/>
  <c r="J8142" i="1"/>
  <c r="J8137" i="1"/>
  <c r="G8132" i="1"/>
  <c r="J8131" i="1"/>
  <c r="N8131" i="1"/>
  <c r="G8130" i="1"/>
  <c r="J8126" i="1"/>
  <c r="J8121" i="1"/>
  <c r="G8116" i="1"/>
  <c r="J8115" i="1"/>
  <c r="K8115" i="1" s="1"/>
  <c r="L8115" i="1" s="1"/>
  <c r="N8115" i="1"/>
  <c r="G8114" i="1"/>
  <c r="J8110" i="1"/>
  <c r="J8105" i="1"/>
  <c r="J8101" i="1"/>
  <c r="J8097" i="1"/>
  <c r="G8092" i="1"/>
  <c r="K8092" i="1" s="1"/>
  <c r="L8092" i="1" s="1"/>
  <c r="G8088" i="1"/>
  <c r="G8084" i="1"/>
  <c r="K8084" i="1" s="1"/>
  <c r="L8084" i="1" s="1"/>
  <c r="J8083" i="1"/>
  <c r="N8083" i="1"/>
  <c r="G8082" i="1"/>
  <c r="G8080" i="1"/>
  <c r="J8079" i="1"/>
  <c r="N8079" i="1"/>
  <c r="G8078" i="1"/>
  <c r="G8077" i="1"/>
  <c r="J8075" i="1"/>
  <c r="N8075" i="1"/>
  <c r="G8074" i="1"/>
  <c r="G8073" i="1"/>
  <c r="J8071" i="1"/>
  <c r="N8071" i="1"/>
  <c r="G8070" i="1"/>
  <c r="G8069" i="1"/>
  <c r="G8065" i="1"/>
  <c r="K8065" i="1" s="1"/>
  <c r="L8065" i="1" s="1"/>
  <c r="N8062" i="1"/>
  <c r="N8057" i="1"/>
  <c r="J8054" i="1"/>
  <c r="J8045" i="1"/>
  <c r="J8041" i="1"/>
  <c r="J8037" i="1"/>
  <c r="J8033" i="1"/>
  <c r="G8028" i="1"/>
  <c r="G8024" i="1"/>
  <c r="K8024" i="1" s="1"/>
  <c r="L8024" i="1" s="1"/>
  <c r="G8020" i="1"/>
  <c r="J8019" i="1"/>
  <c r="K8019" i="1" s="1"/>
  <c r="L8019" i="1" s="1"/>
  <c r="N8019" i="1"/>
  <c r="G8018" i="1"/>
  <c r="G8016" i="1"/>
  <c r="J8015" i="1"/>
  <c r="N8015" i="1"/>
  <c r="G8014" i="1"/>
  <c r="G8013" i="1"/>
  <c r="J8011" i="1"/>
  <c r="K8011" i="1" s="1"/>
  <c r="L8011" i="1" s="1"/>
  <c r="N8011" i="1"/>
  <c r="G8010" i="1"/>
  <c r="G8009" i="1"/>
  <c r="J8007" i="1"/>
  <c r="K8007" i="1" s="1"/>
  <c r="L8007" i="1" s="1"/>
  <c r="N8007" i="1"/>
  <c r="G8006" i="1"/>
  <c r="G8005" i="1"/>
  <c r="K8005" i="1" s="1"/>
  <c r="L8005" i="1" s="1"/>
  <c r="G8001" i="1"/>
  <c r="N7998" i="1"/>
  <c r="N7993" i="1"/>
  <c r="J7990" i="1"/>
  <c r="J7981" i="1"/>
  <c r="J7977" i="1"/>
  <c r="J7973" i="1"/>
  <c r="J7969" i="1"/>
  <c r="G7964" i="1"/>
  <c r="G7960" i="1"/>
  <c r="G7956" i="1"/>
  <c r="J7955" i="1"/>
  <c r="K7955" i="1" s="1"/>
  <c r="L7955" i="1" s="1"/>
  <c r="N7955" i="1"/>
  <c r="G7954" i="1"/>
  <c r="G7952" i="1"/>
  <c r="K7952" i="1" s="1"/>
  <c r="L7952" i="1" s="1"/>
  <c r="J7951" i="1"/>
  <c r="N7951" i="1"/>
  <c r="G7950" i="1"/>
  <c r="G7949" i="1"/>
  <c r="J7946" i="1"/>
  <c r="J7943" i="1"/>
  <c r="N7943" i="1"/>
  <c r="G7942" i="1"/>
  <c r="G7940" i="1"/>
  <c r="J7939" i="1"/>
  <c r="N7939" i="1"/>
  <c r="G7938" i="1"/>
  <c r="K7938" i="1" s="1"/>
  <c r="L7938" i="1" s="1"/>
  <c r="G7936" i="1"/>
  <c r="J7933" i="1"/>
  <c r="J7929" i="1"/>
  <c r="J7925" i="1"/>
  <c r="J7914" i="1"/>
  <c r="J7901" i="1"/>
  <c r="J7899" i="1"/>
  <c r="J7890" i="1"/>
  <c r="J7877" i="1"/>
  <c r="J7875" i="1"/>
  <c r="N7871" i="1"/>
  <c r="G7868" i="1"/>
  <c r="N7867" i="1"/>
  <c r="J7853" i="1"/>
  <c r="J7851" i="1"/>
  <c r="N7847" i="1"/>
  <c r="G7844" i="1"/>
  <c r="N7843" i="1"/>
  <c r="J7834" i="1"/>
  <c r="J7829" i="1"/>
  <c r="J7827" i="1"/>
  <c r="N7823" i="1"/>
  <c r="G7820" i="1"/>
  <c r="N7819" i="1"/>
  <c r="J7810" i="1"/>
  <c r="N7799" i="1"/>
  <c r="G7796" i="1"/>
  <c r="K7796" i="1" s="1"/>
  <c r="L7796" i="1" s="1"/>
  <c r="N7795" i="1"/>
  <c r="J7786" i="1"/>
  <c r="J7773" i="1"/>
  <c r="J7771" i="1"/>
  <c r="N7767" i="1"/>
  <c r="G7764" i="1"/>
  <c r="N7763" i="1"/>
  <c r="J7754" i="1"/>
  <c r="J7741" i="1"/>
  <c r="J7739" i="1"/>
  <c r="K7739" i="1" s="1"/>
  <c r="L7739" i="1" s="1"/>
  <c r="J7730" i="1"/>
  <c r="J7717" i="1"/>
  <c r="J7715" i="1"/>
  <c r="J7713" i="1"/>
  <c r="J7709" i="1"/>
  <c r="J7705" i="1"/>
  <c r="J7701" i="1"/>
  <c r="N7695" i="1"/>
  <c r="G7692" i="1"/>
  <c r="N7691" i="1"/>
  <c r="J7682" i="1"/>
  <c r="J7678" i="1"/>
  <c r="J7674" i="1"/>
  <c r="J7670" i="1"/>
  <c r="J7662" i="1"/>
  <c r="J7615" i="1"/>
  <c r="J7611" i="1"/>
  <c r="N7607" i="1"/>
  <c r="J7583" i="1"/>
  <c r="K7583" i="1" s="1"/>
  <c r="L7583" i="1" s="1"/>
  <c r="N7579" i="1"/>
  <c r="N7575" i="1"/>
  <c r="N7571" i="1"/>
  <c r="J7555" i="1"/>
  <c r="N7551" i="1"/>
  <c r="N7547" i="1"/>
  <c r="N7543" i="1"/>
  <c r="N7539" i="1"/>
  <c r="N7540" i="1" s="1"/>
  <c r="J7523" i="1"/>
  <c r="N7519" i="1"/>
  <c r="N7515" i="1"/>
  <c r="N7511" i="1"/>
  <c r="N7507" i="1"/>
  <c r="J7491" i="1"/>
  <c r="N7487" i="1"/>
  <c r="N7483" i="1"/>
  <c r="N7479" i="1"/>
  <c r="N7475" i="1"/>
  <c r="J7459" i="1"/>
  <c r="N7455" i="1"/>
  <c r="N7451" i="1"/>
  <c r="N7443" i="1"/>
  <c r="J7423" i="1"/>
  <c r="J7419" i="1"/>
  <c r="N7415" i="1"/>
  <c r="N7411" i="1"/>
  <c r="J7391" i="1"/>
  <c r="J7387" i="1"/>
  <c r="N7383" i="1"/>
  <c r="N7384" i="1" s="1"/>
  <c r="N7379" i="1"/>
  <c r="G7365" i="1"/>
  <c r="G7361" i="1"/>
  <c r="J7359" i="1"/>
  <c r="K7359" i="1" s="1"/>
  <c r="L7359" i="1" s="1"/>
  <c r="G7358" i="1"/>
  <c r="J7355" i="1"/>
  <c r="G7354" i="1"/>
  <c r="N7351" i="1"/>
  <c r="N7347" i="1"/>
  <c r="G7333" i="1"/>
  <c r="G7329" i="1"/>
  <c r="J7327" i="1"/>
  <c r="G7326" i="1"/>
  <c r="J7323" i="1"/>
  <c r="K7323" i="1" s="1"/>
  <c r="L7323" i="1" s="1"/>
  <c r="G7322" i="1"/>
  <c r="N7319" i="1"/>
  <c r="N7315" i="1"/>
  <c r="G7301" i="1"/>
  <c r="K7301" i="1" s="1"/>
  <c r="L7301" i="1" s="1"/>
  <c r="G7297" i="1"/>
  <c r="J7295" i="1"/>
  <c r="K7295" i="1" s="1"/>
  <c r="L7295" i="1" s="1"/>
  <c r="G7294" i="1"/>
  <c r="J7291" i="1"/>
  <c r="G7290" i="1"/>
  <c r="N7287" i="1"/>
  <c r="N7283" i="1"/>
  <c r="J7267" i="1"/>
  <c r="G7266" i="1"/>
  <c r="N7263" i="1"/>
  <c r="N7259" i="1"/>
  <c r="G7245" i="1"/>
  <c r="G7241" i="1"/>
  <c r="K7241" i="1" s="1"/>
  <c r="L7241" i="1" s="1"/>
  <c r="J7239" i="1"/>
  <c r="G7238" i="1"/>
  <c r="J7235" i="1"/>
  <c r="K7235" i="1" s="1"/>
  <c r="L7235" i="1" s="1"/>
  <c r="G7234" i="1"/>
  <c r="N7231" i="1"/>
  <c r="J7224" i="1"/>
  <c r="N7216" i="1"/>
  <c r="G7209" i="1"/>
  <c r="K7209" i="1" s="1"/>
  <c r="L7209" i="1" s="1"/>
  <c r="J7207" i="1"/>
  <c r="K7207" i="1" s="1"/>
  <c r="L7207" i="1" s="1"/>
  <c r="J7203" i="1"/>
  <c r="K7203" i="1" s="1"/>
  <c r="L7203" i="1" s="1"/>
  <c r="J7197" i="1"/>
  <c r="N7195" i="1"/>
  <c r="G7181" i="1"/>
  <c r="J7164" i="1"/>
  <c r="N7152" i="1"/>
  <c r="J7129" i="1"/>
  <c r="G7115" i="1"/>
  <c r="K7115" i="1" s="1"/>
  <c r="L7115" i="1" s="1"/>
  <c r="G7108" i="1"/>
  <c r="J7096" i="1"/>
  <c r="K7096" i="1" s="1"/>
  <c r="L7096" i="1" s="1"/>
  <c r="N7096" i="1"/>
  <c r="G7087" i="1"/>
  <c r="J7069" i="1"/>
  <c r="G7040" i="1"/>
  <c r="J7036" i="1"/>
  <c r="N7036" i="1"/>
  <c r="J7001" i="1"/>
  <c r="K7001" i="1" s="1"/>
  <c r="L7001" i="1" s="1"/>
  <c r="G6987" i="1"/>
  <c r="K6987" i="1" s="1"/>
  <c r="L6987" i="1" s="1"/>
  <c r="G6980" i="1"/>
  <c r="J6968" i="1"/>
  <c r="N6968" i="1"/>
  <c r="G6959" i="1"/>
  <c r="G6948" i="1"/>
  <c r="J6941" i="1"/>
  <c r="G6912" i="1"/>
  <c r="K6912" i="1" s="1"/>
  <c r="L6912" i="1" s="1"/>
  <c r="J6908" i="1"/>
  <c r="K6908" i="1" s="1"/>
  <c r="L6908" i="1" s="1"/>
  <c r="N6908" i="1"/>
  <c r="J6900" i="1"/>
  <c r="N6900" i="1"/>
  <c r="K6896" i="1"/>
  <c r="L6896" i="1" s="1"/>
  <c r="G6879" i="1"/>
  <c r="K6879" i="1" s="1"/>
  <c r="L6879" i="1" s="1"/>
  <c r="G6871" i="1"/>
  <c r="K6871" i="1" s="1"/>
  <c r="L6871" i="1" s="1"/>
  <c r="G6860" i="1"/>
  <c r="J6841" i="1"/>
  <c r="J6833" i="1"/>
  <c r="G6792" i="1"/>
  <c r="J6776" i="1"/>
  <c r="N6776" i="1"/>
  <c r="J6768" i="1"/>
  <c r="N6768" i="1"/>
  <c r="G6747" i="1"/>
  <c r="G6739" i="1"/>
  <c r="G6724" i="1"/>
  <c r="K6724" i="1" s="1"/>
  <c r="L6724" i="1" s="1"/>
  <c r="J6717" i="1"/>
  <c r="J6709" i="1"/>
  <c r="G6656" i="1"/>
  <c r="J6652" i="1"/>
  <c r="J6644" i="1"/>
  <c r="G6623" i="1"/>
  <c r="G6615" i="1"/>
  <c r="G6604" i="1"/>
  <c r="J6585" i="1"/>
  <c r="J6577" i="1"/>
  <c r="G6536" i="1"/>
  <c r="J6520" i="1"/>
  <c r="K6520" i="1" s="1"/>
  <c r="L6520" i="1" s="1"/>
  <c r="J6512" i="1"/>
  <c r="G6491" i="1"/>
  <c r="G6483" i="1"/>
  <c r="G6468" i="1"/>
  <c r="J6461" i="1"/>
  <c r="J6453" i="1"/>
  <c r="J5952" i="1"/>
  <c r="G5946" i="1"/>
  <c r="G5937" i="1"/>
  <c r="J5888" i="1"/>
  <c r="G5882" i="1"/>
  <c r="G5873" i="1"/>
  <c r="J5824" i="1"/>
  <c r="G5818" i="1"/>
  <c r="G5809" i="1"/>
  <c r="J5760" i="1"/>
  <c r="G5754" i="1"/>
  <c r="G5745" i="1"/>
  <c r="J5696" i="1"/>
  <c r="G5690" i="1"/>
  <c r="G5681" i="1"/>
  <c r="G5653" i="1"/>
  <c r="N5540" i="1"/>
  <c r="N5539" i="1"/>
  <c r="N4563" i="1"/>
  <c r="N4564" i="1"/>
  <c r="N4435" i="1"/>
  <c r="N4436" i="1"/>
  <c r="G8200" i="1"/>
  <c r="G8196" i="1"/>
  <c r="K8196" i="1" s="1"/>
  <c r="L8196" i="1" s="1"/>
  <c r="G8192" i="1"/>
  <c r="K8192" i="1" s="1"/>
  <c r="L8192" i="1" s="1"/>
  <c r="G8188" i="1"/>
  <c r="G8184" i="1"/>
  <c r="K8184" i="1" s="1"/>
  <c r="L8184" i="1" s="1"/>
  <c r="G8180" i="1"/>
  <c r="G8176" i="1"/>
  <c r="K8176" i="1" s="1"/>
  <c r="L8176" i="1" s="1"/>
  <c r="G8174" i="1"/>
  <c r="J8159" i="1"/>
  <c r="K8159" i="1" s="1"/>
  <c r="L8159" i="1" s="1"/>
  <c r="N8159" i="1"/>
  <c r="G8158" i="1"/>
  <c r="J8143" i="1"/>
  <c r="N8143" i="1"/>
  <c r="G8142" i="1"/>
  <c r="J8127" i="1"/>
  <c r="G8126" i="1"/>
  <c r="J8111" i="1"/>
  <c r="N8111" i="1"/>
  <c r="G8110" i="1"/>
  <c r="J8067" i="1"/>
  <c r="N8067" i="1"/>
  <c r="G8066" i="1"/>
  <c r="J8063" i="1"/>
  <c r="N8063" i="1"/>
  <c r="G8062" i="1"/>
  <c r="J8059" i="1"/>
  <c r="G8058" i="1"/>
  <c r="J8055" i="1"/>
  <c r="K8055" i="1" s="1"/>
  <c r="L8055" i="1" s="1"/>
  <c r="G8054" i="1"/>
  <c r="N8046" i="1"/>
  <c r="N8047" i="1" s="1"/>
  <c r="N8041" i="1"/>
  <c r="J8003" i="1"/>
  <c r="N8003" i="1"/>
  <c r="G8002" i="1"/>
  <c r="J7999" i="1"/>
  <c r="K7999" i="1" s="1"/>
  <c r="L7999" i="1" s="1"/>
  <c r="N7999" i="1"/>
  <c r="G7998" i="1"/>
  <c r="J7995" i="1"/>
  <c r="G7994" i="1"/>
  <c r="J7991" i="1"/>
  <c r="G7990" i="1"/>
  <c r="K7985" i="1"/>
  <c r="L7985" i="1" s="1"/>
  <c r="N7982" i="1"/>
  <c r="N7977" i="1"/>
  <c r="J7947" i="1"/>
  <c r="N7947" i="1"/>
  <c r="G7946" i="1"/>
  <c r="N7919" i="1"/>
  <c r="N7915" i="1"/>
  <c r="N7895" i="1"/>
  <c r="N7891" i="1"/>
  <c r="N7839" i="1"/>
  <c r="N7835" i="1"/>
  <c r="N7815" i="1"/>
  <c r="N7811" i="1"/>
  <c r="N7791" i="1"/>
  <c r="N7787" i="1"/>
  <c r="N7759" i="1"/>
  <c r="N7755" i="1"/>
  <c r="N7735" i="1"/>
  <c r="N7731" i="1"/>
  <c r="N7687" i="1"/>
  <c r="N7683" i="1"/>
  <c r="N7679" i="1"/>
  <c r="N7675" i="1"/>
  <c r="N7671" i="1"/>
  <c r="N7667" i="1"/>
  <c r="N7663" i="1"/>
  <c r="N7659" i="1"/>
  <c r="N7655" i="1"/>
  <c r="N7656" i="1" s="1"/>
  <c r="N7651" i="1"/>
  <c r="N7643" i="1"/>
  <c r="N7639" i="1"/>
  <c r="N7635" i="1"/>
  <c r="N7603" i="1"/>
  <c r="N7535" i="1"/>
  <c r="N7503" i="1"/>
  <c r="N7471" i="1"/>
  <c r="N7439" i="1"/>
  <c r="N7407" i="1"/>
  <c r="N7375" i="1"/>
  <c r="N7343" i="1"/>
  <c r="N7344" i="1" s="1"/>
  <c r="K7325" i="1"/>
  <c r="L7325" i="1" s="1"/>
  <c r="N7311" i="1"/>
  <c r="N7279" i="1"/>
  <c r="N7255" i="1"/>
  <c r="N7251" i="1"/>
  <c r="N7220" i="1"/>
  <c r="K7151" i="1"/>
  <c r="L7151" i="1" s="1"/>
  <c r="G7136" i="1"/>
  <c r="N7132" i="1"/>
  <c r="N7064" i="1"/>
  <c r="G7008" i="1"/>
  <c r="K7008" i="1" s="1"/>
  <c r="L7008" i="1" s="1"/>
  <c r="N7004" i="1"/>
  <c r="N6936" i="1"/>
  <c r="G6927" i="1"/>
  <c r="G6916" i="1"/>
  <c r="J6909" i="1"/>
  <c r="J6901" i="1"/>
  <c r="G6848" i="1"/>
  <c r="N6844" i="1"/>
  <c r="J6836" i="1"/>
  <c r="N6836" i="1"/>
  <c r="G6815" i="1"/>
  <c r="G6807" i="1"/>
  <c r="G6796" i="1"/>
  <c r="J6777" i="1"/>
  <c r="G6728" i="1"/>
  <c r="J6712" i="1"/>
  <c r="N6712" i="1"/>
  <c r="J6704" i="1"/>
  <c r="N6704" i="1"/>
  <c r="G6683" i="1"/>
  <c r="G6675" i="1"/>
  <c r="G6660" i="1"/>
  <c r="J6653" i="1"/>
  <c r="J6645" i="1"/>
  <c r="G6592" i="1"/>
  <c r="J6588" i="1"/>
  <c r="N6588" i="1"/>
  <c r="J6580" i="1"/>
  <c r="N6580" i="1"/>
  <c r="G6559" i="1"/>
  <c r="G6551" i="1"/>
  <c r="G6540" i="1"/>
  <c r="J6521" i="1"/>
  <c r="J6513" i="1"/>
  <c r="K6501" i="1"/>
  <c r="L6501" i="1" s="1"/>
  <c r="G6472" i="1"/>
  <c r="J6456" i="1"/>
  <c r="N6456" i="1"/>
  <c r="J6448" i="1"/>
  <c r="N6448" i="1"/>
  <c r="G6427" i="1"/>
  <c r="G6419" i="1"/>
  <c r="J5936" i="1"/>
  <c r="G5930" i="1"/>
  <c r="G5921" i="1"/>
  <c r="J5872" i="1"/>
  <c r="G5866" i="1"/>
  <c r="G5857" i="1"/>
  <c r="K5846" i="1"/>
  <c r="L5846" i="1" s="1"/>
  <c r="J5808" i="1"/>
  <c r="G5802" i="1"/>
  <c r="G5793" i="1"/>
  <c r="J5744" i="1"/>
  <c r="G5738" i="1"/>
  <c r="G5729" i="1"/>
  <c r="J5680" i="1"/>
  <c r="G5674" i="1"/>
  <c r="G5665" i="1"/>
  <c r="J5652" i="1"/>
  <c r="N5043" i="1"/>
  <c r="N5044" i="1"/>
  <c r="N5039" i="1"/>
  <c r="N5040" i="1"/>
  <c r="N4627" i="1"/>
  <c r="N4628" i="1"/>
  <c r="J8171" i="1"/>
  <c r="G8170" i="1"/>
  <c r="J8155" i="1"/>
  <c r="G8154" i="1"/>
  <c r="K8140" i="1"/>
  <c r="L8140" i="1" s="1"/>
  <c r="J8139" i="1"/>
  <c r="G8138" i="1"/>
  <c r="J8123" i="1"/>
  <c r="G8122" i="1"/>
  <c r="J8107" i="1"/>
  <c r="G8106" i="1"/>
  <c r="J8103" i="1"/>
  <c r="G8102" i="1"/>
  <c r="N8094" i="1"/>
  <c r="J8051" i="1"/>
  <c r="G8050" i="1"/>
  <c r="J8047" i="1"/>
  <c r="G8046" i="1"/>
  <c r="J8043" i="1"/>
  <c r="G8042" i="1"/>
  <c r="J8039" i="1"/>
  <c r="G8038" i="1"/>
  <c r="K8038" i="1" s="1"/>
  <c r="L8038" i="1" s="1"/>
  <c r="N8030" i="1"/>
  <c r="J7987" i="1"/>
  <c r="G7986" i="1"/>
  <c r="J7983" i="1"/>
  <c r="G7982" i="1"/>
  <c r="J7979" i="1"/>
  <c r="G7978" i="1"/>
  <c r="J7975" i="1"/>
  <c r="G7974" i="1"/>
  <c r="N7966" i="1"/>
  <c r="N7100" i="1"/>
  <c r="N7032" i="1"/>
  <c r="N6972" i="1"/>
  <c r="N6904" i="1"/>
  <c r="N6896" i="1"/>
  <c r="N6780" i="1"/>
  <c r="N6772" i="1"/>
  <c r="N6648" i="1"/>
  <c r="N6640" i="1"/>
  <c r="N6524" i="1"/>
  <c r="N6516" i="1"/>
  <c r="N5475" i="1"/>
  <c r="N5476" i="1"/>
  <c r="N5471" i="1"/>
  <c r="N5472" i="1"/>
  <c r="N5473" i="1" s="1"/>
  <c r="N5243" i="1"/>
  <c r="N5244" i="1"/>
  <c r="N5239" i="1"/>
  <c r="N5240" i="1"/>
  <c r="N4499" i="1"/>
  <c r="N4500" i="1"/>
  <c r="N5435" i="1"/>
  <c r="N5436" i="1" s="1"/>
  <c r="N5431" i="1"/>
  <c r="N5432" i="1"/>
  <c r="N5307" i="1"/>
  <c r="N5308" i="1"/>
  <c r="N5303" i="1"/>
  <c r="N5304" i="1"/>
  <c r="N5107" i="1"/>
  <c r="N5108" i="1"/>
  <c r="N5103" i="1"/>
  <c r="N5104" i="1"/>
  <c r="N4979" i="1"/>
  <c r="N4980" i="1"/>
  <c r="N4975" i="1"/>
  <c r="N4976" i="1"/>
  <c r="N4851" i="1"/>
  <c r="N4852" i="1"/>
  <c r="N4847" i="1"/>
  <c r="N4848" i="1"/>
  <c r="N4779" i="1"/>
  <c r="N4780" i="1"/>
  <c r="N4775" i="1"/>
  <c r="N4776" i="1"/>
  <c r="N4651" i="1"/>
  <c r="N4652" i="1"/>
  <c r="N4647" i="1"/>
  <c r="N4648" i="1"/>
  <c r="N4596" i="1"/>
  <c r="N4531" i="1"/>
  <c r="N4532" i="1"/>
  <c r="N4467" i="1"/>
  <c r="N4468" i="1"/>
  <c r="N4403" i="1"/>
  <c r="N4404" i="1"/>
  <c r="N4365" i="1"/>
  <c r="N4366" i="1"/>
  <c r="N4357" i="1"/>
  <c r="N4358" i="1"/>
  <c r="N4349" i="1"/>
  <c r="N4350" i="1"/>
  <c r="N4341" i="1"/>
  <c r="N4342" i="1"/>
  <c r="N4343" i="1" s="1"/>
  <c r="N4333" i="1"/>
  <c r="N4334" i="1"/>
  <c r="N4325" i="1"/>
  <c r="N4326" i="1"/>
  <c r="N4317" i="1"/>
  <c r="N4318" i="1"/>
  <c r="N4309" i="1"/>
  <c r="N4310" i="1"/>
  <c r="J7227" i="1"/>
  <c r="G7226" i="1"/>
  <c r="N7223" i="1"/>
  <c r="N7219" i="1"/>
  <c r="G7205" i="1"/>
  <c r="G7201" i="1"/>
  <c r="J7199" i="1"/>
  <c r="G7198" i="1"/>
  <c r="J7195" i="1"/>
  <c r="G7194" i="1"/>
  <c r="N7191" i="1"/>
  <c r="N7187" i="1"/>
  <c r="G7173" i="1"/>
  <c r="G7169" i="1"/>
  <c r="K7169" i="1" s="1"/>
  <c r="L7169" i="1" s="1"/>
  <c r="J7167" i="1"/>
  <c r="G7166" i="1"/>
  <c r="J7163" i="1"/>
  <c r="G7162" i="1"/>
  <c r="N7159" i="1"/>
  <c r="N7155" i="1"/>
  <c r="G7141" i="1"/>
  <c r="G7137" i="1"/>
  <c r="J7135" i="1"/>
  <c r="G7134" i="1"/>
  <c r="J7131" i="1"/>
  <c r="G7130" i="1"/>
  <c r="N7127" i="1"/>
  <c r="N7123" i="1"/>
  <c r="G7109" i="1"/>
  <c r="G7105" i="1"/>
  <c r="J7103" i="1"/>
  <c r="K7103" i="1" s="1"/>
  <c r="L7103" i="1" s="1"/>
  <c r="G7102" i="1"/>
  <c r="J7099" i="1"/>
  <c r="G7098" i="1"/>
  <c r="N7095" i="1"/>
  <c r="N7091" i="1"/>
  <c r="G7077" i="1"/>
  <c r="K7077" i="1" s="1"/>
  <c r="L7077" i="1" s="1"/>
  <c r="G7073" i="1"/>
  <c r="J7071" i="1"/>
  <c r="G7070" i="1"/>
  <c r="J7067" i="1"/>
  <c r="G7066" i="1"/>
  <c r="N7063" i="1"/>
  <c r="N7059" i="1"/>
  <c r="G7045" i="1"/>
  <c r="G7041" i="1"/>
  <c r="J7039" i="1"/>
  <c r="K7039" i="1" s="1"/>
  <c r="L7039" i="1" s="1"/>
  <c r="G7038" i="1"/>
  <c r="J7035" i="1"/>
  <c r="G7034" i="1"/>
  <c r="N7031" i="1"/>
  <c r="N7027" i="1"/>
  <c r="G7013" i="1"/>
  <c r="G7009" i="1"/>
  <c r="J7007" i="1"/>
  <c r="K7007" i="1" s="1"/>
  <c r="L7007" i="1" s="1"/>
  <c r="G7006" i="1"/>
  <c r="J7003" i="1"/>
  <c r="G7002" i="1"/>
  <c r="N6999" i="1"/>
  <c r="N6995" i="1"/>
  <c r="G6981" i="1"/>
  <c r="G6977" i="1"/>
  <c r="J6975" i="1"/>
  <c r="G6974" i="1"/>
  <c r="J6971" i="1"/>
  <c r="G6970" i="1"/>
  <c r="N6967" i="1"/>
  <c r="N6963" i="1"/>
  <c r="G6949" i="1"/>
  <c r="G6945" i="1"/>
  <c r="J6943" i="1"/>
  <c r="G6942" i="1"/>
  <c r="J6939" i="1"/>
  <c r="G6938" i="1"/>
  <c r="N6931" i="1"/>
  <c r="G6917" i="1"/>
  <c r="G6913" i="1"/>
  <c r="K6913" i="1" s="1"/>
  <c r="L6913" i="1" s="1"/>
  <c r="J6911" i="1"/>
  <c r="G6910" i="1"/>
  <c r="J6907" i="1"/>
  <c r="G6906" i="1"/>
  <c r="J6903" i="1"/>
  <c r="G6902" i="1"/>
  <c r="J6899" i="1"/>
  <c r="K6899" i="1" s="1"/>
  <c r="L6899" i="1" s="1"/>
  <c r="G6898" i="1"/>
  <c r="N6895" i="1"/>
  <c r="N6891" i="1"/>
  <c r="N6887" i="1"/>
  <c r="N6883" i="1"/>
  <c r="G6861" i="1"/>
  <c r="G6857" i="1"/>
  <c r="G6853" i="1"/>
  <c r="K6853" i="1" s="1"/>
  <c r="L6853" i="1" s="1"/>
  <c r="G6849" i="1"/>
  <c r="J6847" i="1"/>
  <c r="G6846" i="1"/>
  <c r="J6843" i="1"/>
  <c r="K6843" i="1" s="1"/>
  <c r="L6843" i="1" s="1"/>
  <c r="G6842" i="1"/>
  <c r="J6839" i="1"/>
  <c r="G6838" i="1"/>
  <c r="J6835" i="1"/>
  <c r="G6834" i="1"/>
  <c r="N6831" i="1"/>
  <c r="N6827" i="1"/>
  <c r="N6823" i="1"/>
  <c r="N6819" i="1"/>
  <c r="G6797" i="1"/>
  <c r="G6793" i="1"/>
  <c r="G6789" i="1"/>
  <c r="G6785" i="1"/>
  <c r="J6783" i="1"/>
  <c r="G6782" i="1"/>
  <c r="J6779" i="1"/>
  <c r="G6778" i="1"/>
  <c r="J6775" i="1"/>
  <c r="G6774" i="1"/>
  <c r="J6771" i="1"/>
  <c r="G6770" i="1"/>
  <c r="N6767" i="1"/>
  <c r="N6763" i="1"/>
  <c r="N6759" i="1"/>
  <c r="N6755" i="1"/>
  <c r="G6733" i="1"/>
  <c r="K6733" i="1" s="1"/>
  <c r="L6733" i="1" s="1"/>
  <c r="G6729" i="1"/>
  <c r="G6725" i="1"/>
  <c r="K6725" i="1" s="1"/>
  <c r="L6725" i="1" s="1"/>
  <c r="G6721" i="1"/>
  <c r="J6719" i="1"/>
  <c r="G6718" i="1"/>
  <c r="J6715" i="1"/>
  <c r="K6715" i="1" s="1"/>
  <c r="L6715" i="1" s="1"/>
  <c r="G6714" i="1"/>
  <c r="J6711" i="1"/>
  <c r="G6710" i="1"/>
  <c r="J6707" i="1"/>
  <c r="K6707" i="1" s="1"/>
  <c r="L6707" i="1" s="1"/>
  <c r="G6706" i="1"/>
  <c r="N6703" i="1"/>
  <c r="N6699" i="1"/>
  <c r="N6695" i="1"/>
  <c r="N6691" i="1"/>
  <c r="G6669" i="1"/>
  <c r="G6665" i="1"/>
  <c r="G6661" i="1"/>
  <c r="K6661" i="1" s="1"/>
  <c r="L6661" i="1" s="1"/>
  <c r="G6657" i="1"/>
  <c r="J6655" i="1"/>
  <c r="G6654" i="1"/>
  <c r="J6651" i="1"/>
  <c r="G6650" i="1"/>
  <c r="J6647" i="1"/>
  <c r="G6646" i="1"/>
  <c r="J6643" i="1"/>
  <c r="G6642" i="1"/>
  <c r="N6639" i="1"/>
  <c r="N6635" i="1"/>
  <c r="N6631" i="1"/>
  <c r="G6605" i="1"/>
  <c r="G6601" i="1"/>
  <c r="G6597" i="1"/>
  <c r="G6593" i="1"/>
  <c r="J6591" i="1"/>
  <c r="G6590" i="1"/>
  <c r="J6587" i="1"/>
  <c r="G6586" i="1"/>
  <c r="J6583" i="1"/>
  <c r="K6583" i="1" s="1"/>
  <c r="L6583" i="1" s="1"/>
  <c r="G6582" i="1"/>
  <c r="J6579" i="1"/>
  <c r="G6578" i="1"/>
  <c r="N6575" i="1"/>
  <c r="N6571" i="1"/>
  <c r="N6572" i="1" s="1"/>
  <c r="N6567" i="1"/>
  <c r="N6563" i="1"/>
  <c r="G6541" i="1"/>
  <c r="G6537" i="1"/>
  <c r="K6537" i="1" s="1"/>
  <c r="L6537" i="1" s="1"/>
  <c r="G6533" i="1"/>
  <c r="G6529" i="1"/>
  <c r="K6529" i="1" s="1"/>
  <c r="L6529" i="1" s="1"/>
  <c r="J6527" i="1"/>
  <c r="G6526" i="1"/>
  <c r="J6523" i="1"/>
  <c r="G6522" i="1"/>
  <c r="J6519" i="1"/>
  <c r="K6519" i="1" s="1"/>
  <c r="L6519" i="1" s="1"/>
  <c r="G6518" i="1"/>
  <c r="J6515" i="1"/>
  <c r="G6514" i="1"/>
  <c r="N6511" i="1"/>
  <c r="N6507" i="1"/>
  <c r="N6503" i="1"/>
  <c r="N6499" i="1"/>
  <c r="G6477" i="1"/>
  <c r="G6473" i="1"/>
  <c r="G6469" i="1"/>
  <c r="K6469" i="1" s="1"/>
  <c r="L6469" i="1" s="1"/>
  <c r="G6465" i="1"/>
  <c r="J6463" i="1"/>
  <c r="G6462" i="1"/>
  <c r="J6459" i="1"/>
  <c r="K6459" i="1" s="1"/>
  <c r="L6459" i="1" s="1"/>
  <c r="G6458" i="1"/>
  <c r="J6455" i="1"/>
  <c r="G6454" i="1"/>
  <c r="J6451" i="1"/>
  <c r="K6451" i="1" s="1"/>
  <c r="L6451" i="1" s="1"/>
  <c r="G6450" i="1"/>
  <c r="N6447" i="1"/>
  <c r="N6443" i="1"/>
  <c r="N6439" i="1"/>
  <c r="N6435" i="1"/>
  <c r="G6411" i="1"/>
  <c r="G6407" i="1"/>
  <c r="G6403" i="1"/>
  <c r="G6399" i="1"/>
  <c r="G6395" i="1"/>
  <c r="G6391" i="1"/>
  <c r="G6387" i="1"/>
  <c r="K6387" i="1" s="1"/>
  <c r="L6387" i="1" s="1"/>
  <c r="G6383" i="1"/>
  <c r="G6379" i="1"/>
  <c r="G6375" i="1"/>
  <c r="G6371" i="1"/>
  <c r="G6367" i="1"/>
  <c r="G6363" i="1"/>
  <c r="G6359" i="1"/>
  <c r="G6355" i="1"/>
  <c r="G6351" i="1"/>
  <c r="G6347" i="1"/>
  <c r="G6343" i="1"/>
  <c r="G6339" i="1"/>
  <c r="G6335" i="1"/>
  <c r="G6331" i="1"/>
  <c r="G6327" i="1"/>
  <c r="G6323" i="1"/>
  <c r="G6319" i="1"/>
  <c r="K6319" i="1" s="1"/>
  <c r="L6319" i="1" s="1"/>
  <c r="G6315" i="1"/>
  <c r="G6311" i="1"/>
  <c r="G6307" i="1"/>
  <c r="G6303" i="1"/>
  <c r="G6299" i="1"/>
  <c r="G6295" i="1"/>
  <c r="G6291" i="1"/>
  <c r="K6291" i="1" s="1"/>
  <c r="L6291" i="1" s="1"/>
  <c r="G6287" i="1"/>
  <c r="K6287" i="1" s="1"/>
  <c r="L6287" i="1" s="1"/>
  <c r="G6283" i="1"/>
  <c r="G6279" i="1"/>
  <c r="G6275" i="1"/>
  <c r="K6275" i="1" s="1"/>
  <c r="L6275" i="1" s="1"/>
  <c r="G6271" i="1"/>
  <c r="K6271" i="1" s="1"/>
  <c r="L6271" i="1" s="1"/>
  <c r="G6267" i="1"/>
  <c r="N6264" i="1"/>
  <c r="G6262" i="1"/>
  <c r="N6260" i="1"/>
  <c r="G6258" i="1"/>
  <c r="N6256" i="1"/>
  <c r="G6254" i="1"/>
  <c r="N6252" i="1"/>
  <c r="G6250" i="1"/>
  <c r="N6248" i="1"/>
  <c r="N6249" i="1" s="1"/>
  <c r="G6246" i="1"/>
  <c r="N6244" i="1"/>
  <c r="G6242" i="1"/>
  <c r="N6240" i="1"/>
  <c r="G6238" i="1"/>
  <c r="G6234" i="1"/>
  <c r="N6232" i="1"/>
  <c r="G6230" i="1"/>
  <c r="N6228" i="1"/>
  <c r="G6226" i="1"/>
  <c r="N6224" i="1"/>
  <c r="G6222" i="1"/>
  <c r="N6220" i="1"/>
  <c r="G6218" i="1"/>
  <c r="N6216" i="1"/>
  <c r="G6214" i="1"/>
  <c r="N6212" i="1"/>
  <c r="G6210" i="1"/>
  <c r="N6208" i="1"/>
  <c r="G6206" i="1"/>
  <c r="N6204" i="1"/>
  <c r="G6202" i="1"/>
  <c r="N6200" i="1"/>
  <c r="G6198" i="1"/>
  <c r="N6196" i="1"/>
  <c r="G6194" i="1"/>
  <c r="N6192" i="1"/>
  <c r="G6190" i="1"/>
  <c r="N6188" i="1"/>
  <c r="G6186" i="1"/>
  <c r="N6184" i="1"/>
  <c r="G6182" i="1"/>
  <c r="N6180" i="1"/>
  <c r="G6178" i="1"/>
  <c r="N6176" i="1"/>
  <c r="G6174" i="1"/>
  <c r="G6172" i="1"/>
  <c r="K6172" i="1" s="1"/>
  <c r="L6172" i="1" s="1"/>
  <c r="G6166" i="1"/>
  <c r="G6158" i="1"/>
  <c r="G6150" i="1"/>
  <c r="G6142" i="1"/>
  <c r="G6134" i="1"/>
  <c r="G6126" i="1"/>
  <c r="G6118" i="1"/>
  <c r="G6110" i="1"/>
  <c r="G6102" i="1"/>
  <c r="G6094" i="1"/>
  <c r="G6086" i="1"/>
  <c r="G6078" i="1"/>
  <c r="G6070" i="1"/>
  <c r="G6062" i="1"/>
  <c r="N6058" i="1"/>
  <c r="G6054" i="1"/>
  <c r="G6046" i="1"/>
  <c r="N6042" i="1"/>
  <c r="G6038" i="1"/>
  <c r="N6034" i="1"/>
  <c r="G6030" i="1"/>
  <c r="N6026" i="1"/>
  <c r="G6022" i="1"/>
  <c r="N6018" i="1"/>
  <c r="G6014" i="1"/>
  <c r="N6010" i="1"/>
  <c r="G6006" i="1"/>
  <c r="N6002" i="1"/>
  <c r="G5998" i="1"/>
  <c r="N5994" i="1"/>
  <c r="G5990" i="1"/>
  <c r="N5986" i="1"/>
  <c r="G5982" i="1"/>
  <c r="N5978" i="1"/>
  <c r="G5974" i="1"/>
  <c r="J5966" i="1"/>
  <c r="K5966" i="1" s="1"/>
  <c r="L5966" i="1" s="1"/>
  <c r="N5966" i="1"/>
  <c r="G5963" i="1"/>
  <c r="J5959" i="1"/>
  <c r="J5950" i="1"/>
  <c r="N5950" i="1"/>
  <c r="G5947" i="1"/>
  <c r="J5943" i="1"/>
  <c r="N5934" i="1"/>
  <c r="G5931" i="1"/>
  <c r="J5927" i="1"/>
  <c r="N5918" i="1"/>
  <c r="G5915" i="1"/>
  <c r="J5911" i="1"/>
  <c r="N5902" i="1"/>
  <c r="G5899" i="1"/>
  <c r="J5895" i="1"/>
  <c r="J5886" i="1"/>
  <c r="N5886" i="1"/>
  <c r="G5883" i="1"/>
  <c r="J5879" i="1"/>
  <c r="J5870" i="1"/>
  <c r="N5870" i="1"/>
  <c r="G5867" i="1"/>
  <c r="J5863" i="1"/>
  <c r="N5854" i="1"/>
  <c r="G5851" i="1"/>
  <c r="J5847" i="1"/>
  <c r="N5838" i="1"/>
  <c r="J5831" i="1"/>
  <c r="N5822" i="1"/>
  <c r="G5819" i="1"/>
  <c r="J5815" i="1"/>
  <c r="N5806" i="1"/>
  <c r="N5807" i="1" s="1"/>
  <c r="J5799" i="1"/>
  <c r="N5790" i="1"/>
  <c r="G5787" i="1"/>
  <c r="J5783" i="1"/>
  <c r="N5774" i="1"/>
  <c r="N5772" i="1"/>
  <c r="J5767" i="1"/>
  <c r="N5758" i="1"/>
  <c r="G5755" i="1"/>
  <c r="J5751" i="1"/>
  <c r="N5742" i="1"/>
  <c r="J5735" i="1"/>
  <c r="J5719" i="1"/>
  <c r="N5710" i="1"/>
  <c r="J5703" i="1"/>
  <c r="N5694" i="1"/>
  <c r="J5687" i="1"/>
  <c r="N5678" i="1"/>
  <c r="N5679" i="1" s="1"/>
  <c r="J5671" i="1"/>
  <c r="G5658" i="1"/>
  <c r="N5650" i="1"/>
  <c r="G5642" i="1"/>
  <c r="G5637" i="1"/>
  <c r="J5632" i="1"/>
  <c r="G5630" i="1"/>
  <c r="G5623" i="1"/>
  <c r="G5610" i="1"/>
  <c r="G5605" i="1"/>
  <c r="J5600" i="1"/>
  <c r="G5598" i="1"/>
  <c r="G5591" i="1"/>
  <c r="G5578" i="1"/>
  <c r="G5573" i="1"/>
  <c r="G5570" i="1"/>
  <c r="J5568" i="1"/>
  <c r="N5567" i="1"/>
  <c r="K5567" i="1"/>
  <c r="L5567" i="1" s="1"/>
  <c r="J5563" i="1"/>
  <c r="G5552" i="1"/>
  <c r="G5543" i="1"/>
  <c r="K5543" i="1" s="1"/>
  <c r="L5543" i="1" s="1"/>
  <c r="J5535" i="1"/>
  <c r="G5534" i="1"/>
  <c r="J5495" i="1"/>
  <c r="J5467" i="1"/>
  <c r="G5430" i="1"/>
  <c r="J5391" i="1"/>
  <c r="J5363" i="1"/>
  <c r="G5330" i="1"/>
  <c r="G5302" i="1"/>
  <c r="J5263" i="1"/>
  <c r="J5235" i="1"/>
  <c r="J5191" i="1"/>
  <c r="J5163" i="1"/>
  <c r="G5130" i="1"/>
  <c r="G5102" i="1"/>
  <c r="J5063" i="1"/>
  <c r="J5035" i="1"/>
  <c r="G5002" i="1"/>
  <c r="K4978" i="1"/>
  <c r="L4978" i="1" s="1"/>
  <c r="G4974" i="1"/>
  <c r="J4935" i="1"/>
  <c r="J4907" i="1"/>
  <c r="G4874" i="1"/>
  <c r="K4854" i="1"/>
  <c r="L4854" i="1" s="1"/>
  <c r="G4846" i="1"/>
  <c r="G4802" i="1"/>
  <c r="G4774" i="1"/>
  <c r="J4735" i="1"/>
  <c r="J4707" i="1"/>
  <c r="G4674" i="1"/>
  <c r="G4646" i="1"/>
  <c r="J4623" i="1"/>
  <c r="G4594" i="1"/>
  <c r="J4559" i="1"/>
  <c r="G4530" i="1"/>
  <c r="J4495" i="1"/>
  <c r="G4466" i="1"/>
  <c r="J4431" i="1"/>
  <c r="G4402" i="1"/>
  <c r="J4369" i="1"/>
  <c r="J4361" i="1"/>
  <c r="J4353" i="1"/>
  <c r="J4345" i="1"/>
  <c r="J4337" i="1"/>
  <c r="J4329" i="1"/>
  <c r="J4321" i="1"/>
  <c r="J4313" i="1"/>
  <c r="K4313" i="1" s="1"/>
  <c r="L4313" i="1" s="1"/>
  <c r="J4305" i="1"/>
  <c r="G4301" i="1"/>
  <c r="K4301" i="1" s="1"/>
  <c r="L4301" i="1" s="1"/>
  <c r="G4229" i="1"/>
  <c r="N5443" i="1"/>
  <c r="N5444" i="1"/>
  <c r="N5339" i="1"/>
  <c r="N5340" i="1"/>
  <c r="N5335" i="1"/>
  <c r="N5336" i="1"/>
  <c r="N5139" i="1"/>
  <c r="N5140" i="1"/>
  <c r="N5135" i="1"/>
  <c r="N5136" i="1"/>
  <c r="N5011" i="1"/>
  <c r="N5012" i="1"/>
  <c r="N5007" i="1"/>
  <c r="N5008" i="1"/>
  <c r="N4883" i="1"/>
  <c r="N4884" i="1"/>
  <c r="N4879" i="1"/>
  <c r="N4880" i="1"/>
  <c r="N4811" i="1"/>
  <c r="N4812" i="1"/>
  <c r="N4807" i="1"/>
  <c r="N4808" i="1"/>
  <c r="N4683" i="1"/>
  <c r="N4684" i="1"/>
  <c r="N4679" i="1"/>
  <c r="N4680" i="1"/>
  <c r="N4611" i="1"/>
  <c r="N4612" i="1"/>
  <c r="N4547" i="1"/>
  <c r="N4548" i="1"/>
  <c r="N4483" i="1"/>
  <c r="N4484" i="1"/>
  <c r="N4419" i="1"/>
  <c r="N4420" i="1"/>
  <c r="N7215" i="1"/>
  <c r="N7183" i="1"/>
  <c r="N7151" i="1"/>
  <c r="N7119" i="1"/>
  <c r="N7087" i="1"/>
  <c r="N7055" i="1"/>
  <c r="N7023" i="1"/>
  <c r="N7024" i="1" s="1"/>
  <c r="N6991" i="1"/>
  <c r="N6987" i="1"/>
  <c r="G6973" i="1"/>
  <c r="K6969" i="1"/>
  <c r="L6969" i="1" s="1"/>
  <c r="G6962" i="1"/>
  <c r="N6959" i="1"/>
  <c r="N6955" i="1"/>
  <c r="G6941" i="1"/>
  <c r="G6937" i="1"/>
  <c r="J6935" i="1"/>
  <c r="G6934" i="1"/>
  <c r="J6931" i="1"/>
  <c r="K6931" i="1" s="1"/>
  <c r="L6931" i="1" s="1"/>
  <c r="G6930" i="1"/>
  <c r="N6927" i="1"/>
  <c r="N6923" i="1"/>
  <c r="G6909" i="1"/>
  <c r="G6905" i="1"/>
  <c r="G6901" i="1"/>
  <c r="G6897" i="1"/>
  <c r="J6895" i="1"/>
  <c r="G6894" i="1"/>
  <c r="J6891" i="1"/>
  <c r="G6890" i="1"/>
  <c r="J6887" i="1"/>
  <c r="G6886" i="1"/>
  <c r="J6883" i="1"/>
  <c r="G6882" i="1"/>
  <c r="N6879" i="1"/>
  <c r="N6875" i="1"/>
  <c r="N6871" i="1"/>
  <c r="N6867" i="1"/>
  <c r="G6845" i="1"/>
  <c r="G6841" i="1"/>
  <c r="G6837" i="1"/>
  <c r="G6833" i="1"/>
  <c r="J6831" i="1"/>
  <c r="G6830" i="1"/>
  <c r="J6827" i="1"/>
  <c r="G6826" i="1"/>
  <c r="J6823" i="1"/>
  <c r="G6822" i="1"/>
  <c r="J6819" i="1"/>
  <c r="G6818" i="1"/>
  <c r="N6815" i="1"/>
  <c r="N6811" i="1"/>
  <c r="N6807" i="1"/>
  <c r="N6803" i="1"/>
  <c r="G6781" i="1"/>
  <c r="K6781" i="1" s="1"/>
  <c r="L6781" i="1" s="1"/>
  <c r="G6777" i="1"/>
  <c r="G6773" i="1"/>
  <c r="K6773" i="1" s="1"/>
  <c r="L6773" i="1" s="1"/>
  <c r="G6769" i="1"/>
  <c r="K6769" i="1" s="1"/>
  <c r="L6769" i="1" s="1"/>
  <c r="J6767" i="1"/>
  <c r="K6767" i="1" s="1"/>
  <c r="L6767" i="1" s="1"/>
  <c r="G6766" i="1"/>
  <c r="J6763" i="1"/>
  <c r="G6762" i="1"/>
  <c r="J6759" i="1"/>
  <c r="G6758" i="1"/>
  <c r="J6755" i="1"/>
  <c r="G6754" i="1"/>
  <c r="N6751" i="1"/>
  <c r="N6747" i="1"/>
  <c r="N6743" i="1"/>
  <c r="N6739" i="1"/>
  <c r="G6717" i="1"/>
  <c r="G6713" i="1"/>
  <c r="G6709" i="1"/>
  <c r="G6705" i="1"/>
  <c r="K6705" i="1" s="1"/>
  <c r="L6705" i="1" s="1"/>
  <c r="J6703" i="1"/>
  <c r="K6703" i="1" s="1"/>
  <c r="L6703" i="1" s="1"/>
  <c r="G6702" i="1"/>
  <c r="J6699" i="1"/>
  <c r="G6698" i="1"/>
  <c r="J6695" i="1"/>
  <c r="G6694" i="1"/>
  <c r="J6691" i="1"/>
  <c r="G6690" i="1"/>
  <c r="N6687" i="1"/>
  <c r="N6683" i="1"/>
  <c r="N6679" i="1"/>
  <c r="N6675" i="1"/>
  <c r="G6653" i="1"/>
  <c r="G6649" i="1"/>
  <c r="K6649" i="1" s="1"/>
  <c r="L6649" i="1" s="1"/>
  <c r="G6645" i="1"/>
  <c r="G6641" i="1"/>
  <c r="J6639" i="1"/>
  <c r="G6638" i="1"/>
  <c r="J6635" i="1"/>
  <c r="K6635" i="1" s="1"/>
  <c r="L6635" i="1" s="1"/>
  <c r="G6634" i="1"/>
  <c r="J6631" i="1"/>
  <c r="K6631" i="1" s="1"/>
  <c r="L6631" i="1" s="1"/>
  <c r="G6630" i="1"/>
  <c r="J6627" i="1"/>
  <c r="G6626" i="1"/>
  <c r="N6623" i="1"/>
  <c r="N6624" i="1" s="1"/>
  <c r="N6619" i="1"/>
  <c r="N6615" i="1"/>
  <c r="N6611" i="1"/>
  <c r="G6589" i="1"/>
  <c r="K6589" i="1" s="1"/>
  <c r="L6589" i="1" s="1"/>
  <c r="G6585" i="1"/>
  <c r="G6581" i="1"/>
  <c r="G6577" i="1"/>
  <c r="J6575" i="1"/>
  <c r="G6574" i="1"/>
  <c r="J6571" i="1"/>
  <c r="G6570" i="1"/>
  <c r="J6567" i="1"/>
  <c r="G6566" i="1"/>
  <c r="J6563" i="1"/>
  <c r="G6562" i="1"/>
  <c r="N6559" i="1"/>
  <c r="N6555" i="1"/>
  <c r="N6551" i="1"/>
  <c r="N6547" i="1"/>
  <c r="G6525" i="1"/>
  <c r="K6525" i="1" s="1"/>
  <c r="L6525" i="1" s="1"/>
  <c r="G6521" i="1"/>
  <c r="G6517" i="1"/>
  <c r="K6517" i="1" s="1"/>
  <c r="L6517" i="1" s="1"/>
  <c r="G6513" i="1"/>
  <c r="J6511" i="1"/>
  <c r="G6510" i="1"/>
  <c r="J6507" i="1"/>
  <c r="G6506" i="1"/>
  <c r="J6503" i="1"/>
  <c r="G6502" i="1"/>
  <c r="J6499" i="1"/>
  <c r="G6498" i="1"/>
  <c r="N6495" i="1"/>
  <c r="N6491" i="1"/>
  <c r="N6487" i="1"/>
  <c r="N6483" i="1"/>
  <c r="G6461" i="1"/>
  <c r="G6457" i="1"/>
  <c r="G6453" i="1"/>
  <c r="G6449" i="1"/>
  <c r="J6447" i="1"/>
  <c r="G6446" i="1"/>
  <c r="J6443" i="1"/>
  <c r="G6442" i="1"/>
  <c r="J6439" i="1"/>
  <c r="G6438" i="1"/>
  <c r="J6435" i="1"/>
  <c r="G6434" i="1"/>
  <c r="N6431" i="1"/>
  <c r="N6427" i="1"/>
  <c r="N6423" i="1"/>
  <c r="N6419" i="1"/>
  <c r="N6414" i="1"/>
  <c r="N6410" i="1"/>
  <c r="N6406" i="1"/>
  <c r="N6402" i="1"/>
  <c r="N6398" i="1"/>
  <c r="N6399" i="1" s="1"/>
  <c r="N6394" i="1"/>
  <c r="N6390" i="1"/>
  <c r="N6386" i="1"/>
  <c r="N6382" i="1"/>
  <c r="N6378" i="1"/>
  <c r="N6374" i="1"/>
  <c r="N6370" i="1"/>
  <c r="N6366" i="1"/>
  <c r="N6362" i="1"/>
  <c r="N6358" i="1"/>
  <c r="N6354" i="1"/>
  <c r="N6355" i="1" s="1"/>
  <c r="N6350" i="1"/>
  <c r="N6346" i="1"/>
  <c r="N6342" i="1"/>
  <c r="N6338" i="1"/>
  <c r="N6334" i="1"/>
  <c r="N6330" i="1"/>
  <c r="N6331" i="1" s="1"/>
  <c r="N6326" i="1"/>
  <c r="N6322" i="1"/>
  <c r="N6318" i="1"/>
  <c r="N6314" i="1"/>
  <c r="N6310" i="1"/>
  <c r="N6306" i="1"/>
  <c r="N6302" i="1"/>
  <c r="N6298" i="1"/>
  <c r="N6294" i="1"/>
  <c r="N6290" i="1"/>
  <c r="N6286" i="1"/>
  <c r="N6282" i="1"/>
  <c r="N6278" i="1"/>
  <c r="N6274" i="1"/>
  <c r="N6270" i="1"/>
  <c r="N6266" i="1"/>
  <c r="G6263" i="1"/>
  <c r="J6262" i="1"/>
  <c r="G6259" i="1"/>
  <c r="J6258" i="1"/>
  <c r="G6255" i="1"/>
  <c r="J6254" i="1"/>
  <c r="G6251" i="1"/>
  <c r="J6250" i="1"/>
  <c r="K6250" i="1" s="1"/>
  <c r="L6250" i="1" s="1"/>
  <c r="G6247" i="1"/>
  <c r="J6246" i="1"/>
  <c r="G6243" i="1"/>
  <c r="J6242" i="1"/>
  <c r="G6239" i="1"/>
  <c r="J6238" i="1"/>
  <c r="G6235" i="1"/>
  <c r="J6234" i="1"/>
  <c r="G6231" i="1"/>
  <c r="J6230" i="1"/>
  <c r="G6227" i="1"/>
  <c r="J6226" i="1"/>
  <c r="G6223" i="1"/>
  <c r="J6222" i="1"/>
  <c r="G6219" i="1"/>
  <c r="J6218" i="1"/>
  <c r="G6215" i="1"/>
  <c r="J6214" i="1"/>
  <c r="G6211" i="1"/>
  <c r="J6210" i="1"/>
  <c r="G6207" i="1"/>
  <c r="J6206" i="1"/>
  <c r="G6203" i="1"/>
  <c r="J6202" i="1"/>
  <c r="G6199" i="1"/>
  <c r="J6198" i="1"/>
  <c r="G6195" i="1"/>
  <c r="J6194" i="1"/>
  <c r="G6191" i="1"/>
  <c r="J6190" i="1"/>
  <c r="G6187" i="1"/>
  <c r="J6186" i="1"/>
  <c r="G6183" i="1"/>
  <c r="J6182" i="1"/>
  <c r="G6179" i="1"/>
  <c r="J6178" i="1"/>
  <c r="G6175" i="1"/>
  <c r="J6174" i="1"/>
  <c r="J6171" i="1"/>
  <c r="G6167" i="1"/>
  <c r="J6166" i="1"/>
  <c r="J6163" i="1"/>
  <c r="G6159" i="1"/>
  <c r="J6158" i="1"/>
  <c r="J6155" i="1"/>
  <c r="G6151" i="1"/>
  <c r="J6150" i="1"/>
  <c r="J6147" i="1"/>
  <c r="G6143" i="1"/>
  <c r="J6142" i="1"/>
  <c r="J6139" i="1"/>
  <c r="G6135" i="1"/>
  <c r="J6134" i="1"/>
  <c r="J6131" i="1"/>
  <c r="G6127" i="1"/>
  <c r="J6126" i="1"/>
  <c r="J6123" i="1"/>
  <c r="G6119" i="1"/>
  <c r="J6118" i="1"/>
  <c r="J6115" i="1"/>
  <c r="G6111" i="1"/>
  <c r="J6110" i="1"/>
  <c r="J6107" i="1"/>
  <c r="G6103" i="1"/>
  <c r="J6102" i="1"/>
  <c r="J6099" i="1"/>
  <c r="G6095" i="1"/>
  <c r="J6094" i="1"/>
  <c r="J6091" i="1"/>
  <c r="G6087" i="1"/>
  <c r="J6086" i="1"/>
  <c r="J6083" i="1"/>
  <c r="J6078" i="1"/>
  <c r="J6075" i="1"/>
  <c r="G6071" i="1"/>
  <c r="J6070" i="1"/>
  <c r="J6067" i="1"/>
  <c r="J6062" i="1"/>
  <c r="J6059" i="1"/>
  <c r="J6054" i="1"/>
  <c r="J6051" i="1"/>
  <c r="J6046" i="1"/>
  <c r="J6043" i="1"/>
  <c r="J6038" i="1"/>
  <c r="J6035" i="1"/>
  <c r="J6030" i="1"/>
  <c r="J6027" i="1"/>
  <c r="J6022" i="1"/>
  <c r="J6019" i="1"/>
  <c r="J6014" i="1"/>
  <c r="J6011" i="1"/>
  <c r="J6006" i="1"/>
  <c r="J5998" i="1"/>
  <c r="J5990" i="1"/>
  <c r="J5987" i="1"/>
  <c r="J5982" i="1"/>
  <c r="J5974" i="1"/>
  <c r="J5962" i="1"/>
  <c r="N5962" i="1"/>
  <c r="G5959" i="1"/>
  <c r="J5946" i="1"/>
  <c r="N5946" i="1"/>
  <c r="G5943" i="1"/>
  <c r="J5930" i="1"/>
  <c r="N5930" i="1"/>
  <c r="G5927" i="1"/>
  <c r="J5914" i="1"/>
  <c r="N5914" i="1"/>
  <c r="G5911" i="1"/>
  <c r="J5898" i="1"/>
  <c r="N5898" i="1"/>
  <c r="G5895" i="1"/>
  <c r="J5882" i="1"/>
  <c r="N5882" i="1"/>
  <c r="G5879" i="1"/>
  <c r="J5866" i="1"/>
  <c r="N5866" i="1"/>
  <c r="G5863" i="1"/>
  <c r="J5850" i="1"/>
  <c r="N5850" i="1"/>
  <c r="G5847" i="1"/>
  <c r="J5843" i="1"/>
  <c r="J5834" i="1"/>
  <c r="K5834" i="1" s="1"/>
  <c r="L5834" i="1" s="1"/>
  <c r="N5834" i="1"/>
  <c r="G5831" i="1"/>
  <c r="J5827" i="1"/>
  <c r="J5818" i="1"/>
  <c r="N5818" i="1"/>
  <c r="G5815" i="1"/>
  <c r="J5811" i="1"/>
  <c r="J5802" i="1"/>
  <c r="N5802" i="1"/>
  <c r="G5799" i="1"/>
  <c r="J5795" i="1"/>
  <c r="K5795" i="1" s="1"/>
  <c r="L5795" i="1" s="1"/>
  <c r="J5786" i="1"/>
  <c r="N5786" i="1"/>
  <c r="G5783" i="1"/>
  <c r="J5779" i="1"/>
  <c r="J5770" i="1"/>
  <c r="N5770" i="1"/>
  <c r="N5771" i="1" s="1"/>
  <c r="G5767" i="1"/>
  <c r="J5763" i="1"/>
  <c r="J5754" i="1"/>
  <c r="N5754" i="1"/>
  <c r="G5751" i="1"/>
  <c r="J5747" i="1"/>
  <c r="J5738" i="1"/>
  <c r="N5738" i="1"/>
  <c r="G5735" i="1"/>
  <c r="J5731" i="1"/>
  <c r="J5722" i="1"/>
  <c r="N5722" i="1"/>
  <c r="N5720" i="1"/>
  <c r="G5719" i="1"/>
  <c r="J5715" i="1"/>
  <c r="J5706" i="1"/>
  <c r="N5706" i="1"/>
  <c r="G5703" i="1"/>
  <c r="J5699" i="1"/>
  <c r="K5699" i="1" s="1"/>
  <c r="L5699" i="1" s="1"/>
  <c r="J5690" i="1"/>
  <c r="N5690" i="1"/>
  <c r="G5687" i="1"/>
  <c r="J5683" i="1"/>
  <c r="J5674" i="1"/>
  <c r="N5674" i="1"/>
  <c r="G5671" i="1"/>
  <c r="J5667" i="1"/>
  <c r="J5658" i="1"/>
  <c r="J5642" i="1"/>
  <c r="J5636" i="1"/>
  <c r="J5610" i="1"/>
  <c r="J5604" i="1"/>
  <c r="J5578" i="1"/>
  <c r="J5570" i="1"/>
  <c r="N5548" i="1"/>
  <c r="G5541" i="1"/>
  <c r="J5539" i="1"/>
  <c r="K5539" i="1" s="1"/>
  <c r="L5539" i="1" s="1"/>
  <c r="J5527" i="1"/>
  <c r="J5499" i="1"/>
  <c r="G5466" i="1"/>
  <c r="J5395" i="1"/>
  <c r="G5362" i="1"/>
  <c r="J5267" i="1"/>
  <c r="G5234" i="1"/>
  <c r="J5195" i="1"/>
  <c r="G5162" i="1"/>
  <c r="J5067" i="1"/>
  <c r="G5034" i="1"/>
  <c r="J4939" i="1"/>
  <c r="G4906" i="1"/>
  <c r="K4810" i="1"/>
  <c r="L4810" i="1" s="1"/>
  <c r="J4767" i="1"/>
  <c r="J4739" i="1"/>
  <c r="G4706" i="1"/>
  <c r="G4610" i="1"/>
  <c r="N4257" i="1"/>
  <c r="N4258" i="1" s="1"/>
  <c r="N5507" i="1"/>
  <c r="N5508" i="1"/>
  <c r="N5503" i="1"/>
  <c r="N5504" i="1"/>
  <c r="N5403" i="1"/>
  <c r="N5404" i="1"/>
  <c r="N5399" i="1"/>
  <c r="N5400" i="1"/>
  <c r="N5275" i="1"/>
  <c r="N5276" i="1"/>
  <c r="N5271" i="1"/>
  <c r="N5272" i="1"/>
  <c r="N5273" i="1" s="1"/>
  <c r="N5203" i="1"/>
  <c r="N5204" i="1"/>
  <c r="N5199" i="1"/>
  <c r="N5200" i="1"/>
  <c r="N4947" i="1"/>
  <c r="N4948" i="1"/>
  <c r="N4943" i="1"/>
  <c r="N4944" i="1"/>
  <c r="N4747" i="1"/>
  <c r="N4748" i="1"/>
  <c r="N4743" i="1"/>
  <c r="N4744" i="1"/>
  <c r="N4579" i="1"/>
  <c r="N4580" i="1"/>
  <c r="N4515" i="1"/>
  <c r="N4516" i="1"/>
  <c r="N4451" i="1"/>
  <c r="N4452" i="1"/>
  <c r="N4387" i="1"/>
  <c r="N4388" i="1"/>
  <c r="G7145" i="1"/>
  <c r="J7143" i="1"/>
  <c r="G7142" i="1"/>
  <c r="J7139" i="1"/>
  <c r="G7138" i="1"/>
  <c r="N7131" i="1"/>
  <c r="G7117" i="1"/>
  <c r="G7113" i="1"/>
  <c r="K7113" i="1" s="1"/>
  <c r="L7113" i="1" s="1"/>
  <c r="J7111" i="1"/>
  <c r="G7110" i="1"/>
  <c r="J7107" i="1"/>
  <c r="G7106" i="1"/>
  <c r="N7099" i="1"/>
  <c r="G7085" i="1"/>
  <c r="G7081" i="1"/>
  <c r="J7079" i="1"/>
  <c r="K7079" i="1" s="1"/>
  <c r="L7079" i="1" s="1"/>
  <c r="G7078" i="1"/>
  <c r="J7075" i="1"/>
  <c r="K7075" i="1" s="1"/>
  <c r="L7075" i="1" s="1"/>
  <c r="G7074" i="1"/>
  <c r="N7067" i="1"/>
  <c r="G7053" i="1"/>
  <c r="K7053" i="1" s="1"/>
  <c r="L7053" i="1" s="1"/>
  <c r="G7049" i="1"/>
  <c r="J7047" i="1"/>
  <c r="G7046" i="1"/>
  <c r="J7043" i="1"/>
  <c r="G7042" i="1"/>
  <c r="N7035" i="1"/>
  <c r="G7021" i="1"/>
  <c r="K7021" i="1" s="1"/>
  <c r="L7021" i="1" s="1"/>
  <c r="G7017" i="1"/>
  <c r="J7015" i="1"/>
  <c r="G7014" i="1"/>
  <c r="J7011" i="1"/>
  <c r="G7010" i="1"/>
  <c r="N7003" i="1"/>
  <c r="G6989" i="1"/>
  <c r="G6985" i="1"/>
  <c r="J6983" i="1"/>
  <c r="K6983" i="1" s="1"/>
  <c r="L6983" i="1" s="1"/>
  <c r="G6982" i="1"/>
  <c r="J6979" i="1"/>
  <c r="G6978" i="1"/>
  <c r="N6971" i="1"/>
  <c r="G6957" i="1"/>
  <c r="K6957" i="1" s="1"/>
  <c r="L6957" i="1" s="1"/>
  <c r="G6953" i="1"/>
  <c r="J6951" i="1"/>
  <c r="G6950" i="1"/>
  <c r="J6947" i="1"/>
  <c r="G6946" i="1"/>
  <c r="N6939" i="1"/>
  <c r="G6925" i="1"/>
  <c r="K6925" i="1" s="1"/>
  <c r="L6925" i="1" s="1"/>
  <c r="G6921" i="1"/>
  <c r="J6919" i="1"/>
  <c r="G6918" i="1"/>
  <c r="J6915" i="1"/>
  <c r="G6914" i="1"/>
  <c r="N6907" i="1"/>
  <c r="N6903" i="1"/>
  <c r="N6899" i="1"/>
  <c r="G6877" i="1"/>
  <c r="G6873" i="1"/>
  <c r="K6873" i="1" s="1"/>
  <c r="L6873" i="1" s="1"/>
  <c r="G6869" i="1"/>
  <c r="K6869" i="1" s="1"/>
  <c r="L6869" i="1" s="1"/>
  <c r="G6865" i="1"/>
  <c r="J6863" i="1"/>
  <c r="G6862" i="1"/>
  <c r="J6859" i="1"/>
  <c r="G6858" i="1"/>
  <c r="J6855" i="1"/>
  <c r="G6854" i="1"/>
  <c r="J6851" i="1"/>
  <c r="G6850" i="1"/>
  <c r="N6843" i="1"/>
  <c r="N6839" i="1"/>
  <c r="N6835" i="1"/>
  <c r="G6813" i="1"/>
  <c r="K6813" i="1" s="1"/>
  <c r="L6813" i="1" s="1"/>
  <c r="G6809" i="1"/>
  <c r="G6805" i="1"/>
  <c r="K6805" i="1" s="1"/>
  <c r="L6805" i="1" s="1"/>
  <c r="G6801" i="1"/>
  <c r="J6799" i="1"/>
  <c r="G6798" i="1"/>
  <c r="J6795" i="1"/>
  <c r="K6795" i="1" s="1"/>
  <c r="L6795" i="1" s="1"/>
  <c r="G6794" i="1"/>
  <c r="J6791" i="1"/>
  <c r="G6790" i="1"/>
  <c r="J6787" i="1"/>
  <c r="G6786" i="1"/>
  <c r="N6779" i="1"/>
  <c r="N6775" i="1"/>
  <c r="N6771" i="1"/>
  <c r="G6749" i="1"/>
  <c r="K6749" i="1" s="1"/>
  <c r="L6749" i="1" s="1"/>
  <c r="G6745" i="1"/>
  <c r="G6741" i="1"/>
  <c r="K6741" i="1" s="1"/>
  <c r="L6741" i="1" s="1"/>
  <c r="G6737" i="1"/>
  <c r="K6737" i="1" s="1"/>
  <c r="L6737" i="1" s="1"/>
  <c r="J6735" i="1"/>
  <c r="G6734" i="1"/>
  <c r="J6731" i="1"/>
  <c r="G6730" i="1"/>
  <c r="J6727" i="1"/>
  <c r="G6726" i="1"/>
  <c r="J6723" i="1"/>
  <c r="K6723" i="1" s="1"/>
  <c r="L6723" i="1" s="1"/>
  <c r="G6722" i="1"/>
  <c r="N6715" i="1"/>
  <c r="N6711" i="1"/>
  <c r="N6707" i="1"/>
  <c r="G6685" i="1"/>
  <c r="G6681" i="1"/>
  <c r="G6677" i="1"/>
  <c r="G6673" i="1"/>
  <c r="J6671" i="1"/>
  <c r="G6670" i="1"/>
  <c r="J6667" i="1"/>
  <c r="G6666" i="1"/>
  <c r="J6663" i="1"/>
  <c r="G6662" i="1"/>
  <c r="J6659" i="1"/>
  <c r="G6658" i="1"/>
  <c r="N6651" i="1"/>
  <c r="N6647" i="1"/>
  <c r="G6621" i="1"/>
  <c r="G6617" i="1"/>
  <c r="G6613" i="1"/>
  <c r="K6613" i="1" s="1"/>
  <c r="L6613" i="1" s="1"/>
  <c r="G6609" i="1"/>
  <c r="J6607" i="1"/>
  <c r="G6606" i="1"/>
  <c r="J6603" i="1"/>
  <c r="G6602" i="1"/>
  <c r="J6599" i="1"/>
  <c r="G6598" i="1"/>
  <c r="J6595" i="1"/>
  <c r="G6594" i="1"/>
  <c r="N6587" i="1"/>
  <c r="N6583" i="1"/>
  <c r="N6579" i="1"/>
  <c r="G6557" i="1"/>
  <c r="G6553" i="1"/>
  <c r="G6549" i="1"/>
  <c r="G6545" i="1"/>
  <c r="J6543" i="1"/>
  <c r="K6543" i="1" s="1"/>
  <c r="L6543" i="1" s="1"/>
  <c r="G6542" i="1"/>
  <c r="J6539" i="1"/>
  <c r="G6538" i="1"/>
  <c r="J6535" i="1"/>
  <c r="G6534" i="1"/>
  <c r="J6531" i="1"/>
  <c r="G6530" i="1"/>
  <c r="N6523" i="1"/>
  <c r="N6519" i="1"/>
  <c r="N6515" i="1"/>
  <c r="G6493" i="1"/>
  <c r="K6493" i="1" s="1"/>
  <c r="L6493" i="1" s="1"/>
  <c r="G6489" i="1"/>
  <c r="G6485" i="1"/>
  <c r="G6481" i="1"/>
  <c r="J6479" i="1"/>
  <c r="G6478" i="1"/>
  <c r="J6475" i="1"/>
  <c r="G6474" i="1"/>
  <c r="J6471" i="1"/>
  <c r="K6471" i="1" s="1"/>
  <c r="L6471" i="1" s="1"/>
  <c r="G6470" i="1"/>
  <c r="J6467" i="1"/>
  <c r="G6466" i="1"/>
  <c r="N6459" i="1"/>
  <c r="N6455" i="1"/>
  <c r="N6451" i="1"/>
  <c r="G6429" i="1"/>
  <c r="G6425" i="1"/>
  <c r="G6421" i="1"/>
  <c r="K6421" i="1" s="1"/>
  <c r="L6421" i="1" s="1"/>
  <c r="G6417" i="1"/>
  <c r="K6417" i="1" s="1"/>
  <c r="L6417" i="1" s="1"/>
  <c r="J6415" i="1"/>
  <c r="G6414" i="1"/>
  <c r="N6412" i="1"/>
  <c r="G6410" i="1"/>
  <c r="K6410" i="1" s="1"/>
  <c r="L6410" i="1" s="1"/>
  <c r="N6408" i="1"/>
  <c r="G6406" i="1"/>
  <c r="N6404" i="1"/>
  <c r="G6402" i="1"/>
  <c r="N6400" i="1"/>
  <c r="G6398" i="1"/>
  <c r="N6396" i="1"/>
  <c r="G6394" i="1"/>
  <c r="N6392" i="1"/>
  <c r="G6390" i="1"/>
  <c r="N6388" i="1"/>
  <c r="G6386" i="1"/>
  <c r="N6384" i="1"/>
  <c r="G6382" i="1"/>
  <c r="N6380" i="1"/>
  <c r="G6378" i="1"/>
  <c r="N6376" i="1"/>
  <c r="G6374" i="1"/>
  <c r="N6372" i="1"/>
  <c r="G6370" i="1"/>
  <c r="K6370" i="1" s="1"/>
  <c r="L6370" i="1" s="1"/>
  <c r="N6368" i="1"/>
  <c r="G6366" i="1"/>
  <c r="N6364" i="1"/>
  <c r="G6362" i="1"/>
  <c r="N6360" i="1"/>
  <c r="G6358" i="1"/>
  <c r="K6358" i="1" s="1"/>
  <c r="L6358" i="1" s="1"/>
  <c r="N6356" i="1"/>
  <c r="G6354" i="1"/>
  <c r="N6352" i="1"/>
  <c r="G6350" i="1"/>
  <c r="N6348" i="1"/>
  <c r="G6346" i="1"/>
  <c r="N6344" i="1"/>
  <c r="G6342" i="1"/>
  <c r="K6342" i="1" s="1"/>
  <c r="L6342" i="1" s="1"/>
  <c r="N6340" i="1"/>
  <c r="G6338" i="1"/>
  <c r="N6336" i="1"/>
  <c r="G6334" i="1"/>
  <c r="N6332" i="1"/>
  <c r="G6330" i="1"/>
  <c r="K6330" i="1" s="1"/>
  <c r="L6330" i="1" s="1"/>
  <c r="N6328" i="1"/>
  <c r="G6326" i="1"/>
  <c r="K6326" i="1" s="1"/>
  <c r="L6326" i="1" s="1"/>
  <c r="N6324" i="1"/>
  <c r="G6322" i="1"/>
  <c r="N6320" i="1"/>
  <c r="G6318" i="1"/>
  <c r="N6316" i="1"/>
  <c r="G6314" i="1"/>
  <c r="N6312" i="1"/>
  <c r="G6310" i="1"/>
  <c r="N6308" i="1"/>
  <c r="G6306" i="1"/>
  <c r="N6304" i="1"/>
  <c r="G6302" i="1"/>
  <c r="K6302" i="1" s="1"/>
  <c r="L6302" i="1" s="1"/>
  <c r="N6300" i="1"/>
  <c r="G6298" i="1"/>
  <c r="N6296" i="1"/>
  <c r="G6294" i="1"/>
  <c r="K6294" i="1" s="1"/>
  <c r="L6294" i="1" s="1"/>
  <c r="N6292" i="1"/>
  <c r="G6290" i="1"/>
  <c r="K6290" i="1" s="1"/>
  <c r="L6290" i="1" s="1"/>
  <c r="N6288" i="1"/>
  <c r="G6286" i="1"/>
  <c r="N6284" i="1"/>
  <c r="G6282" i="1"/>
  <c r="K6282" i="1" s="1"/>
  <c r="L6282" i="1" s="1"/>
  <c r="N6280" i="1"/>
  <c r="G6278" i="1"/>
  <c r="N6276" i="1"/>
  <c r="G6274" i="1"/>
  <c r="K6274" i="1" s="1"/>
  <c r="L6274" i="1" s="1"/>
  <c r="N6272" i="1"/>
  <c r="G6270" i="1"/>
  <c r="N6268" i="1"/>
  <c r="G6266" i="1"/>
  <c r="G6264" i="1"/>
  <c r="J6263" i="1"/>
  <c r="G6260" i="1"/>
  <c r="K6260" i="1" s="1"/>
  <c r="L6260" i="1" s="1"/>
  <c r="J6259" i="1"/>
  <c r="G6256" i="1"/>
  <c r="K6256" i="1" s="1"/>
  <c r="L6256" i="1" s="1"/>
  <c r="J6255" i="1"/>
  <c r="G6252" i="1"/>
  <c r="J6251" i="1"/>
  <c r="G6248" i="1"/>
  <c r="K6248" i="1" s="1"/>
  <c r="L6248" i="1" s="1"/>
  <c r="J6247" i="1"/>
  <c r="G6244" i="1"/>
  <c r="J6243" i="1"/>
  <c r="G6240" i="1"/>
  <c r="J6239" i="1"/>
  <c r="G6236" i="1"/>
  <c r="J6235" i="1"/>
  <c r="G6232" i="1"/>
  <c r="J6231" i="1"/>
  <c r="G6228" i="1"/>
  <c r="J6227" i="1"/>
  <c r="G6224" i="1"/>
  <c r="K6224" i="1" s="1"/>
  <c r="L6224" i="1" s="1"/>
  <c r="J6223" i="1"/>
  <c r="G6220" i="1"/>
  <c r="J6219" i="1"/>
  <c r="G6216" i="1"/>
  <c r="K6216" i="1" s="1"/>
  <c r="L6216" i="1" s="1"/>
  <c r="J6215" i="1"/>
  <c r="G6212" i="1"/>
  <c r="J6211" i="1"/>
  <c r="G6208" i="1"/>
  <c r="J6207" i="1"/>
  <c r="G6204" i="1"/>
  <c r="K6204" i="1" s="1"/>
  <c r="L6204" i="1" s="1"/>
  <c r="J6203" i="1"/>
  <c r="G6200" i="1"/>
  <c r="J6199" i="1"/>
  <c r="G6196" i="1"/>
  <c r="J6195" i="1"/>
  <c r="G6192" i="1"/>
  <c r="J6191" i="1"/>
  <c r="G6188" i="1"/>
  <c r="J6187" i="1"/>
  <c r="G6184" i="1"/>
  <c r="K6184" i="1" s="1"/>
  <c r="L6184" i="1" s="1"/>
  <c r="J6183" i="1"/>
  <c r="G6180" i="1"/>
  <c r="K6180" i="1" s="1"/>
  <c r="L6180" i="1" s="1"/>
  <c r="J6179" i="1"/>
  <c r="G6176" i="1"/>
  <c r="J6175" i="1"/>
  <c r="G6171" i="1"/>
  <c r="J6167" i="1"/>
  <c r="G6163" i="1"/>
  <c r="J6159" i="1"/>
  <c r="G6155" i="1"/>
  <c r="J6151" i="1"/>
  <c r="G6147" i="1"/>
  <c r="J6143" i="1"/>
  <c r="G6139" i="1"/>
  <c r="J6135" i="1"/>
  <c r="G6131" i="1"/>
  <c r="J6127" i="1"/>
  <c r="G6123" i="1"/>
  <c r="J6119" i="1"/>
  <c r="G6115" i="1"/>
  <c r="J6111" i="1"/>
  <c r="G6107" i="1"/>
  <c r="J6103" i="1"/>
  <c r="G6099" i="1"/>
  <c r="J6095" i="1"/>
  <c r="G6091" i="1"/>
  <c r="J6087" i="1"/>
  <c r="G6083" i="1"/>
  <c r="J6079" i="1"/>
  <c r="K6079" i="1" s="1"/>
  <c r="L6079" i="1" s="1"/>
  <c r="G6075" i="1"/>
  <c r="J6071" i="1"/>
  <c r="G6067" i="1"/>
  <c r="J6063" i="1"/>
  <c r="G6059" i="1"/>
  <c r="J6055" i="1"/>
  <c r="G6051" i="1"/>
  <c r="J6047" i="1"/>
  <c r="G6043" i="1"/>
  <c r="J6039" i="1"/>
  <c r="G6035" i="1"/>
  <c r="J6031" i="1"/>
  <c r="G6027" i="1"/>
  <c r="J6023" i="1"/>
  <c r="G6019" i="1"/>
  <c r="J6015" i="1"/>
  <c r="G6011" i="1"/>
  <c r="J6007" i="1"/>
  <c r="G6003" i="1"/>
  <c r="K6003" i="1" s="1"/>
  <c r="L6003" i="1" s="1"/>
  <c r="J5999" i="1"/>
  <c r="G5995" i="1"/>
  <c r="K5995" i="1" s="1"/>
  <c r="L5995" i="1" s="1"/>
  <c r="J5991" i="1"/>
  <c r="G5987" i="1"/>
  <c r="J5983" i="1"/>
  <c r="G5979" i="1"/>
  <c r="J5975" i="1"/>
  <c r="K5975" i="1" s="1"/>
  <c r="L5975" i="1" s="1"/>
  <c r="J5963" i="1"/>
  <c r="J5947" i="1"/>
  <c r="J5931" i="1"/>
  <c r="J5915" i="1"/>
  <c r="J5899" i="1"/>
  <c r="J5883" i="1"/>
  <c r="J5867" i="1"/>
  <c r="J5851" i="1"/>
  <c r="J5835" i="1"/>
  <c r="K5835" i="1" s="1"/>
  <c r="L5835" i="1" s="1"/>
  <c r="J5819" i="1"/>
  <c r="J5803" i="1"/>
  <c r="J5787" i="1"/>
  <c r="J5771" i="1"/>
  <c r="J5755" i="1"/>
  <c r="K5755" i="1" s="1"/>
  <c r="L5755" i="1" s="1"/>
  <c r="J5739" i="1"/>
  <c r="J5723" i="1"/>
  <c r="J5707" i="1"/>
  <c r="J5691" i="1"/>
  <c r="J5675" i="1"/>
  <c r="J5659" i="1"/>
  <c r="G5633" i="1"/>
  <c r="J5631" i="1"/>
  <c r="J5620" i="1"/>
  <c r="K5606" i="1"/>
  <c r="L5606" i="1" s="1"/>
  <c r="G5601" i="1"/>
  <c r="J5599" i="1"/>
  <c r="K5594" i="1"/>
  <c r="L5594" i="1" s="1"/>
  <c r="J5588" i="1"/>
  <c r="J5571" i="1"/>
  <c r="J5559" i="1"/>
  <c r="G5556" i="1"/>
  <c r="G5547" i="1"/>
  <c r="G5542" i="1"/>
  <c r="J5540" i="1"/>
  <c r="G5530" i="1"/>
  <c r="G5502" i="1"/>
  <c r="J5463" i="1"/>
  <c r="G5426" i="1"/>
  <c r="G5398" i="1"/>
  <c r="J5359" i="1"/>
  <c r="J5331" i="1"/>
  <c r="G5298" i="1"/>
  <c r="G5270" i="1"/>
  <c r="J5231" i="1"/>
  <c r="G5198" i="1"/>
  <c r="J5159" i="1"/>
  <c r="J5131" i="1"/>
  <c r="G5098" i="1"/>
  <c r="G5070" i="1"/>
  <c r="J5031" i="1"/>
  <c r="J5003" i="1"/>
  <c r="G4970" i="1"/>
  <c r="G4942" i="1"/>
  <c r="J4903" i="1"/>
  <c r="J4875" i="1"/>
  <c r="G4842" i="1"/>
  <c r="J4831" i="1"/>
  <c r="J4803" i="1"/>
  <c r="G4770" i="1"/>
  <c r="G4742" i="1"/>
  <c r="J4703" i="1"/>
  <c r="J4675" i="1"/>
  <c r="G4642" i="1"/>
  <c r="J4607" i="1"/>
  <c r="G4578" i="1"/>
  <c r="J4543" i="1"/>
  <c r="G4514" i="1"/>
  <c r="J4479" i="1"/>
  <c r="G4450" i="1"/>
  <c r="J4415" i="1"/>
  <c r="G4386" i="1"/>
  <c r="J4373" i="1"/>
  <c r="J4365" i="1"/>
  <c r="J4357" i="1"/>
  <c r="J4349" i="1"/>
  <c r="J4341" i="1"/>
  <c r="K4341" i="1" s="1"/>
  <c r="L4341" i="1" s="1"/>
  <c r="J4333" i="1"/>
  <c r="J4325" i="1"/>
  <c r="J4317" i="1"/>
  <c r="J4309" i="1"/>
  <c r="K4309" i="1" s="1"/>
  <c r="L4309" i="1" s="1"/>
  <c r="G4297" i="1"/>
  <c r="K4297" i="1" s="1"/>
  <c r="L4297" i="1" s="1"/>
  <c r="J4290" i="1"/>
  <c r="G4276" i="1"/>
  <c r="G4269" i="1"/>
  <c r="J4261" i="1"/>
  <c r="G4225" i="1"/>
  <c r="K4225" i="1" s="1"/>
  <c r="L4225" i="1" s="1"/>
  <c r="J4218" i="1"/>
  <c r="J5643" i="1"/>
  <c r="N5634" i="1"/>
  <c r="J5627" i="1"/>
  <c r="N5618" i="1"/>
  <c r="J5611" i="1"/>
  <c r="N5602" i="1"/>
  <c r="J5595" i="1"/>
  <c r="N5586" i="1"/>
  <c r="J5579" i="1"/>
  <c r="G5564" i="1"/>
  <c r="G5560" i="1"/>
  <c r="N5558" i="1"/>
  <c r="G5555" i="1"/>
  <c r="N5554" i="1"/>
  <c r="G5551" i="1"/>
  <c r="J5548" i="1"/>
  <c r="J5544" i="1"/>
  <c r="G5532" i="1"/>
  <c r="G5528" i="1"/>
  <c r="N5526" i="1"/>
  <c r="G5523" i="1"/>
  <c r="N5522" i="1"/>
  <c r="G5519" i="1"/>
  <c r="J5516" i="1"/>
  <c r="K5516" i="1" s="1"/>
  <c r="L5516" i="1" s="1"/>
  <c r="J5512" i="1"/>
  <c r="G5500" i="1"/>
  <c r="G5496" i="1"/>
  <c r="N5494" i="1"/>
  <c r="G5491" i="1"/>
  <c r="N5490" i="1"/>
  <c r="G5487" i="1"/>
  <c r="J5484" i="1"/>
  <c r="J5480" i="1"/>
  <c r="G5468" i="1"/>
  <c r="G5464" i="1"/>
  <c r="N5462" i="1"/>
  <c r="G5459" i="1"/>
  <c r="N5458" i="1"/>
  <c r="G5455" i="1"/>
  <c r="J5452" i="1"/>
  <c r="J5448" i="1"/>
  <c r="K5448" i="1" s="1"/>
  <c r="L5448" i="1" s="1"/>
  <c r="J5440" i="1"/>
  <c r="G5428" i="1"/>
  <c r="G5424" i="1"/>
  <c r="G5419" i="1"/>
  <c r="N5418" i="1"/>
  <c r="G5415" i="1"/>
  <c r="J5412" i="1"/>
  <c r="J5408" i="1"/>
  <c r="K5408" i="1" s="1"/>
  <c r="L5408" i="1" s="1"/>
  <c r="G5396" i="1"/>
  <c r="G5392" i="1"/>
  <c r="N5390" i="1"/>
  <c r="G5387" i="1"/>
  <c r="N5386" i="1"/>
  <c r="G5383" i="1"/>
  <c r="J5380" i="1"/>
  <c r="J5376" i="1"/>
  <c r="G5364" i="1"/>
  <c r="G5360" i="1"/>
  <c r="N5358" i="1"/>
  <c r="G5355" i="1"/>
  <c r="G5351" i="1"/>
  <c r="J5348" i="1"/>
  <c r="J5344" i="1"/>
  <c r="G5332" i="1"/>
  <c r="G5328" i="1"/>
  <c r="K5328" i="1" s="1"/>
  <c r="L5328" i="1" s="1"/>
  <c r="G5323" i="1"/>
  <c r="N5322" i="1"/>
  <c r="G5319" i="1"/>
  <c r="K5319" i="1" s="1"/>
  <c r="L5319" i="1" s="1"/>
  <c r="J5316" i="1"/>
  <c r="J5312" i="1"/>
  <c r="G5300" i="1"/>
  <c r="G5296" i="1"/>
  <c r="N5294" i="1"/>
  <c r="G5291" i="1"/>
  <c r="K5291" i="1" s="1"/>
  <c r="L5291" i="1" s="1"/>
  <c r="N5290" i="1"/>
  <c r="G5287" i="1"/>
  <c r="J5284" i="1"/>
  <c r="J5280" i="1"/>
  <c r="G5268" i="1"/>
  <c r="G5264" i="1"/>
  <c r="N5262" i="1"/>
  <c r="G5259" i="1"/>
  <c r="G5255" i="1"/>
  <c r="J5252" i="1"/>
  <c r="J5248" i="1"/>
  <c r="K5248" i="1" s="1"/>
  <c r="L5248" i="1" s="1"/>
  <c r="G5236" i="1"/>
  <c r="G5232" i="1"/>
  <c r="N5230" i="1"/>
  <c r="G5227" i="1"/>
  <c r="N5226" i="1"/>
  <c r="G5224" i="1"/>
  <c r="N5222" i="1"/>
  <c r="G5219" i="1"/>
  <c r="N5218" i="1"/>
  <c r="G5215" i="1"/>
  <c r="J5212" i="1"/>
  <c r="J5208" i="1"/>
  <c r="G5196" i="1"/>
  <c r="G5192" i="1"/>
  <c r="N5190" i="1"/>
  <c r="G5187" i="1"/>
  <c r="N5186" i="1"/>
  <c r="G5183" i="1"/>
  <c r="J5180" i="1"/>
  <c r="J5176" i="1"/>
  <c r="G5164" i="1"/>
  <c r="G5160" i="1"/>
  <c r="N5158" i="1"/>
  <c r="G5155" i="1"/>
  <c r="N5154" i="1"/>
  <c r="G5151" i="1"/>
  <c r="K5151" i="1" s="1"/>
  <c r="L5151" i="1" s="1"/>
  <c r="J5148" i="1"/>
  <c r="J5144" i="1"/>
  <c r="G5132" i="1"/>
  <c r="G5128" i="1"/>
  <c r="K5128" i="1" s="1"/>
  <c r="L5128" i="1" s="1"/>
  <c r="N5126" i="1"/>
  <c r="G5123" i="1"/>
  <c r="N5122" i="1"/>
  <c r="G5119" i="1"/>
  <c r="J5116" i="1"/>
  <c r="J5112" i="1"/>
  <c r="G5100" i="1"/>
  <c r="G5096" i="1"/>
  <c r="K5096" i="1" s="1"/>
  <c r="L5096" i="1" s="1"/>
  <c r="N5094" i="1"/>
  <c r="G5091" i="1"/>
  <c r="N5090" i="1"/>
  <c r="G5087" i="1"/>
  <c r="K5087" i="1" s="1"/>
  <c r="L5087" i="1" s="1"/>
  <c r="J5084" i="1"/>
  <c r="J5080" i="1"/>
  <c r="K5080" i="1" s="1"/>
  <c r="L5080" i="1" s="1"/>
  <c r="G5068" i="1"/>
  <c r="K5068" i="1" s="1"/>
  <c r="L5068" i="1" s="1"/>
  <c r="G5064" i="1"/>
  <c r="K5064" i="1" s="1"/>
  <c r="L5064" i="1" s="1"/>
  <c r="N5062" i="1"/>
  <c r="G5059" i="1"/>
  <c r="N5058" i="1"/>
  <c r="G5055" i="1"/>
  <c r="J5052" i="1"/>
  <c r="J5048" i="1"/>
  <c r="G5036" i="1"/>
  <c r="G5032" i="1"/>
  <c r="N5030" i="1"/>
  <c r="G5027" i="1"/>
  <c r="N5026" i="1"/>
  <c r="G5023" i="1"/>
  <c r="J5020" i="1"/>
  <c r="J5016" i="1"/>
  <c r="G5004" i="1"/>
  <c r="G5000" i="1"/>
  <c r="N4998" i="1"/>
  <c r="G4995" i="1"/>
  <c r="G4991" i="1"/>
  <c r="J4988" i="1"/>
  <c r="J4984" i="1"/>
  <c r="G4972" i="1"/>
  <c r="K4972" i="1" s="1"/>
  <c r="L4972" i="1" s="1"/>
  <c r="G4968" i="1"/>
  <c r="K4968" i="1" s="1"/>
  <c r="L4968" i="1" s="1"/>
  <c r="N4966" i="1"/>
  <c r="G4963" i="1"/>
  <c r="N4962" i="1"/>
  <c r="G4959" i="1"/>
  <c r="J4956" i="1"/>
  <c r="J4952" i="1"/>
  <c r="G4940" i="1"/>
  <c r="G4936" i="1"/>
  <c r="K4936" i="1" s="1"/>
  <c r="L4936" i="1" s="1"/>
  <c r="N4934" i="1"/>
  <c r="G4931" i="1"/>
  <c r="K4931" i="1" s="1"/>
  <c r="L4931" i="1" s="1"/>
  <c r="N4930" i="1"/>
  <c r="G4927" i="1"/>
  <c r="K4927" i="1" s="1"/>
  <c r="L4927" i="1" s="1"/>
  <c r="J4924" i="1"/>
  <c r="J4920" i="1"/>
  <c r="K4920" i="1" s="1"/>
  <c r="L4920" i="1" s="1"/>
  <c r="G4908" i="1"/>
  <c r="G4904" i="1"/>
  <c r="N4902" i="1"/>
  <c r="G4899" i="1"/>
  <c r="N4898" i="1"/>
  <c r="G4895" i="1"/>
  <c r="J4892" i="1"/>
  <c r="J4888" i="1"/>
  <c r="G4876" i="1"/>
  <c r="G4872" i="1"/>
  <c r="N4870" i="1"/>
  <c r="G4867" i="1"/>
  <c r="N4866" i="1"/>
  <c r="G4863" i="1"/>
  <c r="J4860" i="1"/>
  <c r="J4856" i="1"/>
  <c r="G4844" i="1"/>
  <c r="G4840" i="1"/>
  <c r="N4838" i="1"/>
  <c r="G4835" i="1"/>
  <c r="N4834" i="1"/>
  <c r="G4832" i="1"/>
  <c r="N4830" i="1"/>
  <c r="G4827" i="1"/>
  <c r="N4826" i="1"/>
  <c r="G4823" i="1"/>
  <c r="J4820" i="1"/>
  <c r="J4816" i="1"/>
  <c r="G4804" i="1"/>
  <c r="G4800" i="1"/>
  <c r="K4800" i="1" s="1"/>
  <c r="L4800" i="1" s="1"/>
  <c r="N4798" i="1"/>
  <c r="G4795" i="1"/>
  <c r="G4791" i="1"/>
  <c r="J4788" i="1"/>
  <c r="J4784" i="1"/>
  <c r="G4772" i="1"/>
  <c r="K4772" i="1" s="1"/>
  <c r="L4772" i="1" s="1"/>
  <c r="G4768" i="1"/>
  <c r="N4766" i="1"/>
  <c r="G4763" i="1"/>
  <c r="N4762" i="1"/>
  <c r="G4759" i="1"/>
  <c r="K4759" i="1" s="1"/>
  <c r="L4759" i="1" s="1"/>
  <c r="J4756" i="1"/>
  <c r="J4752" i="1"/>
  <c r="K4752" i="1" s="1"/>
  <c r="L4752" i="1" s="1"/>
  <c r="G4740" i="1"/>
  <c r="G4736" i="1"/>
  <c r="K4736" i="1" s="1"/>
  <c r="L4736" i="1" s="1"/>
  <c r="N4734" i="1"/>
  <c r="G4731" i="1"/>
  <c r="N4730" i="1"/>
  <c r="G4727" i="1"/>
  <c r="K4727" i="1" s="1"/>
  <c r="L4727" i="1" s="1"/>
  <c r="J4724" i="1"/>
  <c r="J4720" i="1"/>
  <c r="G4708" i="1"/>
  <c r="G4704" i="1"/>
  <c r="N4702" i="1"/>
  <c r="G4699" i="1"/>
  <c r="N4698" i="1"/>
  <c r="G4695" i="1"/>
  <c r="J4692" i="1"/>
  <c r="J4688" i="1"/>
  <c r="G4676" i="1"/>
  <c r="K4676" i="1" s="1"/>
  <c r="L4676" i="1" s="1"/>
  <c r="G4672" i="1"/>
  <c r="N4670" i="1"/>
  <c r="G4667" i="1"/>
  <c r="N4666" i="1"/>
  <c r="G4663" i="1"/>
  <c r="J4660" i="1"/>
  <c r="J4656" i="1"/>
  <c r="G4644" i="1"/>
  <c r="G4640" i="1"/>
  <c r="N4638" i="1"/>
  <c r="G4635" i="1"/>
  <c r="J4632" i="1"/>
  <c r="G4624" i="1"/>
  <c r="K4624" i="1" s="1"/>
  <c r="L4624" i="1" s="1"/>
  <c r="N4622" i="1"/>
  <c r="G4619" i="1"/>
  <c r="K4619" i="1" s="1"/>
  <c r="L4619" i="1" s="1"/>
  <c r="J4616" i="1"/>
  <c r="G4608" i="1"/>
  <c r="N4606" i="1"/>
  <c r="N4607" i="1" s="1"/>
  <c r="G4603" i="1"/>
  <c r="J4600" i="1"/>
  <c r="G4592" i="1"/>
  <c r="K4592" i="1" s="1"/>
  <c r="L4592" i="1" s="1"/>
  <c r="N4590" i="1"/>
  <c r="G4587" i="1"/>
  <c r="J4584" i="1"/>
  <c r="G4576" i="1"/>
  <c r="N4574" i="1"/>
  <c r="G4571" i="1"/>
  <c r="J4568" i="1"/>
  <c r="G4560" i="1"/>
  <c r="N4558" i="1"/>
  <c r="G4555" i="1"/>
  <c r="J4552" i="1"/>
  <c r="G4544" i="1"/>
  <c r="N4542" i="1"/>
  <c r="G4539" i="1"/>
  <c r="J4536" i="1"/>
  <c r="G4528" i="1"/>
  <c r="K4528" i="1" s="1"/>
  <c r="L4528" i="1" s="1"/>
  <c r="N4526" i="1"/>
  <c r="G4523" i="1"/>
  <c r="J4520" i="1"/>
  <c r="G4512" i="1"/>
  <c r="N4510" i="1"/>
  <c r="G4507" i="1"/>
  <c r="J4504" i="1"/>
  <c r="G4496" i="1"/>
  <c r="N4494" i="1"/>
  <c r="G4491" i="1"/>
  <c r="J4488" i="1"/>
  <c r="G4480" i="1"/>
  <c r="N4478" i="1"/>
  <c r="G4475" i="1"/>
  <c r="J4472" i="1"/>
  <c r="K4472" i="1" s="1"/>
  <c r="L4472" i="1" s="1"/>
  <c r="G4464" i="1"/>
  <c r="N4462" i="1"/>
  <c r="G4459" i="1"/>
  <c r="J4456" i="1"/>
  <c r="K4456" i="1" s="1"/>
  <c r="L4456" i="1" s="1"/>
  <c r="G4448" i="1"/>
  <c r="N4446" i="1"/>
  <c r="G4443" i="1"/>
  <c r="J4440" i="1"/>
  <c r="K4440" i="1" s="1"/>
  <c r="L4440" i="1" s="1"/>
  <c r="G4432" i="1"/>
  <c r="N4430" i="1"/>
  <c r="G4427" i="1"/>
  <c r="J4424" i="1"/>
  <c r="G4416" i="1"/>
  <c r="N4414" i="1"/>
  <c r="G4411" i="1"/>
  <c r="J4408" i="1"/>
  <c r="K4408" i="1" s="1"/>
  <c r="L4408" i="1" s="1"/>
  <c r="G4400" i="1"/>
  <c r="K4400" i="1" s="1"/>
  <c r="L4400" i="1" s="1"/>
  <c r="N4398" i="1"/>
  <c r="G4395" i="1"/>
  <c r="J4392" i="1"/>
  <c r="G4384" i="1"/>
  <c r="K4384" i="1" s="1"/>
  <c r="L4384" i="1" s="1"/>
  <c r="N4382" i="1"/>
  <c r="G4379" i="1"/>
  <c r="J4376" i="1"/>
  <c r="N4371" i="1"/>
  <c r="N4363" i="1"/>
  <c r="N4355" i="1"/>
  <c r="N4347" i="1"/>
  <c r="N4339" i="1"/>
  <c r="N4331" i="1"/>
  <c r="N4323" i="1"/>
  <c r="N4315" i="1"/>
  <c r="N4307" i="1"/>
  <c r="J4299" i="1"/>
  <c r="G4298" i="1"/>
  <c r="J4295" i="1"/>
  <c r="J4284" i="1"/>
  <c r="N4284" i="1"/>
  <c r="J4280" i="1"/>
  <c r="N4280" i="1"/>
  <c r="G4275" i="1"/>
  <c r="G4271" i="1"/>
  <c r="J4267" i="1"/>
  <c r="G4266" i="1"/>
  <c r="J4263" i="1"/>
  <c r="J4252" i="1"/>
  <c r="N4252" i="1"/>
  <c r="J4248" i="1"/>
  <c r="N4248" i="1"/>
  <c r="N4249" i="1" s="1"/>
  <c r="J4244" i="1"/>
  <c r="N4244" i="1"/>
  <c r="J4240" i="1"/>
  <c r="K4240" i="1" s="1"/>
  <c r="L4240" i="1" s="1"/>
  <c r="N4240" i="1"/>
  <c r="G4235" i="1"/>
  <c r="G4231" i="1"/>
  <c r="J4227" i="1"/>
  <c r="G4226" i="1"/>
  <c r="K4226" i="1" s="1"/>
  <c r="L4226" i="1" s="1"/>
  <c r="J4223" i="1"/>
  <c r="G4207" i="1"/>
  <c r="G4205" i="1"/>
  <c r="J4204" i="1"/>
  <c r="G4200" i="1"/>
  <c r="J4198" i="1"/>
  <c r="G4197" i="1"/>
  <c r="N4196" i="1"/>
  <c r="N4189" i="1"/>
  <c r="K4187" i="1"/>
  <c r="L4187" i="1" s="1"/>
  <c r="J4185" i="1"/>
  <c r="G4176" i="1"/>
  <c r="G4167" i="1"/>
  <c r="J4165" i="1"/>
  <c r="K4165" i="1" s="1"/>
  <c r="L4165" i="1" s="1"/>
  <c r="J4154" i="1"/>
  <c r="G4144" i="1"/>
  <c r="G4141" i="1"/>
  <c r="J4130" i="1"/>
  <c r="G4105" i="1"/>
  <c r="J4097" i="1"/>
  <c r="N4097" i="1"/>
  <c r="G4057" i="1"/>
  <c r="J4049" i="1"/>
  <c r="N4049" i="1"/>
  <c r="G4036" i="1"/>
  <c r="J4022" i="1"/>
  <c r="J3989" i="1"/>
  <c r="G3968" i="1"/>
  <c r="G3965" i="1"/>
  <c r="J3954" i="1"/>
  <c r="G3929" i="1"/>
  <c r="J3921" i="1"/>
  <c r="N3921" i="1"/>
  <c r="G3908" i="1"/>
  <c r="J3894" i="1"/>
  <c r="J3889" i="1"/>
  <c r="J3881" i="1"/>
  <c r="N3881" i="1"/>
  <c r="G3853" i="1"/>
  <c r="J3846" i="1"/>
  <c r="G3832" i="1"/>
  <c r="G3821" i="1"/>
  <c r="J3814" i="1"/>
  <c r="G3800" i="1"/>
  <c r="G3793" i="1"/>
  <c r="J3785" i="1"/>
  <c r="G3764" i="1"/>
  <c r="G3756" i="1"/>
  <c r="G3753" i="1"/>
  <c r="J3745" i="1"/>
  <c r="K3745" i="1" s="1"/>
  <c r="L3745" i="1" s="1"/>
  <c r="J3737" i="1"/>
  <c r="N3737" i="1"/>
  <c r="G3701" i="1"/>
  <c r="J3694" i="1"/>
  <c r="G3668" i="1"/>
  <c r="G3660" i="1"/>
  <c r="G3657" i="1"/>
  <c r="J3649" i="1"/>
  <c r="G3621" i="1"/>
  <c r="J3614" i="1"/>
  <c r="N5662" i="1"/>
  <c r="G5659" i="1"/>
  <c r="J5655" i="1"/>
  <c r="J5646" i="1"/>
  <c r="N5646" i="1"/>
  <c r="G5643" i="1"/>
  <c r="J5639" i="1"/>
  <c r="J5630" i="1"/>
  <c r="N5630" i="1"/>
  <c r="G5627" i="1"/>
  <c r="J5623" i="1"/>
  <c r="J5614" i="1"/>
  <c r="N5614" i="1"/>
  <c r="G5611" i="1"/>
  <c r="J5607" i="1"/>
  <c r="J5598" i="1"/>
  <c r="N5598" i="1"/>
  <c r="G5595" i="1"/>
  <c r="J5591" i="1"/>
  <c r="J5582" i="1"/>
  <c r="N5582" i="1"/>
  <c r="G5579" i="1"/>
  <c r="J5575" i="1"/>
  <c r="G5572" i="1"/>
  <c r="G5568" i="1"/>
  <c r="J5566" i="1"/>
  <c r="N5566" i="1"/>
  <c r="G5565" i="1"/>
  <c r="G5563" i="1"/>
  <c r="K5563" i="1" s="1"/>
  <c r="L5563" i="1" s="1"/>
  <c r="J5562" i="1"/>
  <c r="K5562" i="1" s="1"/>
  <c r="L5562" i="1" s="1"/>
  <c r="N5562" i="1"/>
  <c r="G5561" i="1"/>
  <c r="G5559" i="1"/>
  <c r="J5556" i="1"/>
  <c r="J5552" i="1"/>
  <c r="G5540" i="1"/>
  <c r="G5536" i="1"/>
  <c r="J5534" i="1"/>
  <c r="N5534" i="1"/>
  <c r="G5533" i="1"/>
  <c r="G5531" i="1"/>
  <c r="K5531" i="1" s="1"/>
  <c r="L5531" i="1" s="1"/>
  <c r="J5530" i="1"/>
  <c r="N5530" i="1"/>
  <c r="G5529" i="1"/>
  <c r="G5527" i="1"/>
  <c r="J5524" i="1"/>
  <c r="J5520" i="1"/>
  <c r="G5508" i="1"/>
  <c r="G5504" i="1"/>
  <c r="J5502" i="1"/>
  <c r="N5502" i="1"/>
  <c r="G5501" i="1"/>
  <c r="G5499" i="1"/>
  <c r="J5498" i="1"/>
  <c r="N5498" i="1"/>
  <c r="G5497" i="1"/>
  <c r="G5495" i="1"/>
  <c r="J5492" i="1"/>
  <c r="J5488" i="1"/>
  <c r="G5476" i="1"/>
  <c r="G5472" i="1"/>
  <c r="J5470" i="1"/>
  <c r="N5470" i="1"/>
  <c r="G5469" i="1"/>
  <c r="G5467" i="1"/>
  <c r="J5466" i="1"/>
  <c r="N5466" i="1"/>
  <c r="G5465" i="1"/>
  <c r="G5463" i="1"/>
  <c r="J5460" i="1"/>
  <c r="J5456" i="1"/>
  <c r="G5444" i="1"/>
  <c r="G5436" i="1"/>
  <c r="G5432" i="1"/>
  <c r="J5430" i="1"/>
  <c r="N5430" i="1"/>
  <c r="G5429" i="1"/>
  <c r="G5427" i="1"/>
  <c r="J5426" i="1"/>
  <c r="G5425" i="1"/>
  <c r="G5423" i="1"/>
  <c r="K5423" i="1" s="1"/>
  <c r="L5423" i="1" s="1"/>
  <c r="J5420" i="1"/>
  <c r="J5416" i="1"/>
  <c r="G5404" i="1"/>
  <c r="G5400" i="1"/>
  <c r="J5398" i="1"/>
  <c r="N5398" i="1"/>
  <c r="G5397" i="1"/>
  <c r="G5395" i="1"/>
  <c r="J5394" i="1"/>
  <c r="N5394" i="1"/>
  <c r="G5393" i="1"/>
  <c r="G5391" i="1"/>
  <c r="J5388" i="1"/>
  <c r="J5384" i="1"/>
  <c r="G5372" i="1"/>
  <c r="G5368" i="1"/>
  <c r="J5366" i="1"/>
  <c r="N5366" i="1"/>
  <c r="N5367" i="1" s="1"/>
  <c r="G5365" i="1"/>
  <c r="G5363" i="1"/>
  <c r="J5362" i="1"/>
  <c r="N5362" i="1"/>
  <c r="G5361" i="1"/>
  <c r="G5359" i="1"/>
  <c r="J5356" i="1"/>
  <c r="J5352" i="1"/>
  <c r="G5340" i="1"/>
  <c r="G5336" i="1"/>
  <c r="J5334" i="1"/>
  <c r="N5334" i="1"/>
  <c r="G5333" i="1"/>
  <c r="G5331" i="1"/>
  <c r="J5330" i="1"/>
  <c r="N5330" i="1"/>
  <c r="G5329" i="1"/>
  <c r="G5327" i="1"/>
  <c r="K5327" i="1" s="1"/>
  <c r="L5327" i="1" s="1"/>
  <c r="J5324" i="1"/>
  <c r="J5320" i="1"/>
  <c r="G5308" i="1"/>
  <c r="G5304" i="1"/>
  <c r="J5302" i="1"/>
  <c r="N5302" i="1"/>
  <c r="G5301" i="1"/>
  <c r="G5299" i="1"/>
  <c r="J5298" i="1"/>
  <c r="N5298" i="1"/>
  <c r="G5297" i="1"/>
  <c r="G5295" i="1"/>
  <c r="K5295" i="1" s="1"/>
  <c r="L5295" i="1" s="1"/>
  <c r="J5292" i="1"/>
  <c r="J5288" i="1"/>
  <c r="G5276" i="1"/>
  <c r="G5272" i="1"/>
  <c r="J5270" i="1"/>
  <c r="N5270" i="1"/>
  <c r="G5269" i="1"/>
  <c r="G5267" i="1"/>
  <c r="J5266" i="1"/>
  <c r="K5266" i="1" s="1"/>
  <c r="L5266" i="1" s="1"/>
  <c r="N5266" i="1"/>
  <c r="G5265" i="1"/>
  <c r="G5263" i="1"/>
  <c r="J5260" i="1"/>
  <c r="J5256" i="1"/>
  <c r="G5244" i="1"/>
  <c r="G5240" i="1"/>
  <c r="J5238" i="1"/>
  <c r="N5238" i="1"/>
  <c r="G5237" i="1"/>
  <c r="G5235" i="1"/>
  <c r="J5234" i="1"/>
  <c r="N5234" i="1"/>
  <c r="G5233" i="1"/>
  <c r="G5231" i="1"/>
  <c r="J5228" i="1"/>
  <c r="G5223" i="1"/>
  <c r="J5220" i="1"/>
  <c r="J5216" i="1"/>
  <c r="G5204" i="1"/>
  <c r="G5200" i="1"/>
  <c r="J5198" i="1"/>
  <c r="N5198" i="1"/>
  <c r="G5197" i="1"/>
  <c r="G5195" i="1"/>
  <c r="J5194" i="1"/>
  <c r="N5194" i="1"/>
  <c r="G5193" i="1"/>
  <c r="G5191" i="1"/>
  <c r="J5188" i="1"/>
  <c r="J5184" i="1"/>
  <c r="G5172" i="1"/>
  <c r="G5168" i="1"/>
  <c r="J5166" i="1"/>
  <c r="N5166" i="1"/>
  <c r="G5165" i="1"/>
  <c r="G5163" i="1"/>
  <c r="J5162" i="1"/>
  <c r="N5162" i="1"/>
  <c r="G5161" i="1"/>
  <c r="G5159" i="1"/>
  <c r="J5156" i="1"/>
  <c r="J5152" i="1"/>
  <c r="G5140" i="1"/>
  <c r="G5136" i="1"/>
  <c r="K5136" i="1" s="1"/>
  <c r="L5136" i="1" s="1"/>
  <c r="J5134" i="1"/>
  <c r="N5134" i="1"/>
  <c r="G5133" i="1"/>
  <c r="G5131" i="1"/>
  <c r="J5130" i="1"/>
  <c r="N5130" i="1"/>
  <c r="G5129" i="1"/>
  <c r="G5127" i="1"/>
  <c r="K5127" i="1" s="1"/>
  <c r="L5127" i="1" s="1"/>
  <c r="J5124" i="1"/>
  <c r="J5120" i="1"/>
  <c r="G5108" i="1"/>
  <c r="G5104" i="1"/>
  <c r="J5102" i="1"/>
  <c r="N5102" i="1"/>
  <c r="G5101" i="1"/>
  <c r="G5099" i="1"/>
  <c r="K5099" i="1" s="1"/>
  <c r="L5099" i="1" s="1"/>
  <c r="J5098" i="1"/>
  <c r="N5098" i="1"/>
  <c r="G5097" i="1"/>
  <c r="G5095" i="1"/>
  <c r="J5092" i="1"/>
  <c r="J5088" i="1"/>
  <c r="G5076" i="1"/>
  <c r="G5072" i="1"/>
  <c r="J5070" i="1"/>
  <c r="N5070" i="1"/>
  <c r="N5071" i="1" s="1"/>
  <c r="G5069" i="1"/>
  <c r="G5067" i="1"/>
  <c r="J5066" i="1"/>
  <c r="N5066" i="1"/>
  <c r="G5065" i="1"/>
  <c r="G5063" i="1"/>
  <c r="J5060" i="1"/>
  <c r="J5056" i="1"/>
  <c r="G5044" i="1"/>
  <c r="G5040" i="1"/>
  <c r="J5038" i="1"/>
  <c r="N5038" i="1"/>
  <c r="G5037" i="1"/>
  <c r="G5035" i="1"/>
  <c r="J5034" i="1"/>
  <c r="G5033" i="1"/>
  <c r="G5031" i="1"/>
  <c r="J5028" i="1"/>
  <c r="J5024" i="1"/>
  <c r="G5012" i="1"/>
  <c r="G5008" i="1"/>
  <c r="J5006" i="1"/>
  <c r="N5006" i="1"/>
  <c r="G5005" i="1"/>
  <c r="G5003" i="1"/>
  <c r="J5002" i="1"/>
  <c r="N5002" i="1"/>
  <c r="G5001" i="1"/>
  <c r="G4999" i="1"/>
  <c r="J4996" i="1"/>
  <c r="J4992" i="1"/>
  <c r="G4980" i="1"/>
  <c r="G4976" i="1"/>
  <c r="J4974" i="1"/>
  <c r="N4974" i="1"/>
  <c r="G4973" i="1"/>
  <c r="G4971" i="1"/>
  <c r="J4970" i="1"/>
  <c r="N4970" i="1"/>
  <c r="G4969" i="1"/>
  <c r="G4967" i="1"/>
  <c r="J4964" i="1"/>
  <c r="J4960" i="1"/>
  <c r="G4948" i="1"/>
  <c r="G4944" i="1"/>
  <c r="J4942" i="1"/>
  <c r="G4941" i="1"/>
  <c r="G4939" i="1"/>
  <c r="J4938" i="1"/>
  <c r="N4938" i="1"/>
  <c r="G4937" i="1"/>
  <c r="G4935" i="1"/>
  <c r="J4932" i="1"/>
  <c r="J4928" i="1"/>
  <c r="G4916" i="1"/>
  <c r="G4912" i="1"/>
  <c r="J4910" i="1"/>
  <c r="N4910" i="1"/>
  <c r="G4909" i="1"/>
  <c r="G4907" i="1"/>
  <c r="J4906" i="1"/>
  <c r="N4906" i="1"/>
  <c r="G4905" i="1"/>
  <c r="G4903" i="1"/>
  <c r="J4900" i="1"/>
  <c r="J4896" i="1"/>
  <c r="G4884" i="1"/>
  <c r="G4880" i="1"/>
  <c r="J4878" i="1"/>
  <c r="N4878" i="1"/>
  <c r="G4877" i="1"/>
  <c r="G4875" i="1"/>
  <c r="J4874" i="1"/>
  <c r="N4874" i="1"/>
  <c r="G4873" i="1"/>
  <c r="G4871" i="1"/>
  <c r="J4868" i="1"/>
  <c r="J4864" i="1"/>
  <c r="G4852" i="1"/>
  <c r="G4848" i="1"/>
  <c r="J4846" i="1"/>
  <c r="G4845" i="1"/>
  <c r="G4843" i="1"/>
  <c r="J4842" i="1"/>
  <c r="N4842" i="1"/>
  <c r="G4841" i="1"/>
  <c r="G4839" i="1"/>
  <c r="J4836" i="1"/>
  <c r="G4831" i="1"/>
  <c r="J4828" i="1"/>
  <c r="J4824" i="1"/>
  <c r="G4812" i="1"/>
  <c r="G4808" i="1"/>
  <c r="J4806" i="1"/>
  <c r="N4806" i="1"/>
  <c r="G4805" i="1"/>
  <c r="G4803" i="1"/>
  <c r="J4802" i="1"/>
  <c r="N4802" i="1"/>
  <c r="G4801" i="1"/>
  <c r="G4799" i="1"/>
  <c r="J4796" i="1"/>
  <c r="J4792" i="1"/>
  <c r="G4780" i="1"/>
  <c r="G4776" i="1"/>
  <c r="J4774" i="1"/>
  <c r="N4774" i="1"/>
  <c r="G4773" i="1"/>
  <c r="G4771" i="1"/>
  <c r="J4770" i="1"/>
  <c r="N4770" i="1"/>
  <c r="G4769" i="1"/>
  <c r="G4767" i="1"/>
  <c r="J4764" i="1"/>
  <c r="J4760" i="1"/>
  <c r="G4748" i="1"/>
  <c r="G4744" i="1"/>
  <c r="J4742" i="1"/>
  <c r="N4742" i="1"/>
  <c r="G4741" i="1"/>
  <c r="G4739" i="1"/>
  <c r="J4738" i="1"/>
  <c r="N4738" i="1"/>
  <c r="G4737" i="1"/>
  <c r="G4735" i="1"/>
  <c r="J4732" i="1"/>
  <c r="J4728" i="1"/>
  <c r="G4716" i="1"/>
  <c r="G4712" i="1"/>
  <c r="J4710" i="1"/>
  <c r="N4710" i="1"/>
  <c r="G4709" i="1"/>
  <c r="G4707" i="1"/>
  <c r="J4706" i="1"/>
  <c r="N4706" i="1"/>
  <c r="N4707" i="1" s="1"/>
  <c r="G4705" i="1"/>
  <c r="G4703" i="1"/>
  <c r="J4700" i="1"/>
  <c r="J4696" i="1"/>
  <c r="G4684" i="1"/>
  <c r="G4680" i="1"/>
  <c r="J4678" i="1"/>
  <c r="N4678" i="1"/>
  <c r="G4677" i="1"/>
  <c r="G4675" i="1"/>
  <c r="J4674" i="1"/>
  <c r="G4673" i="1"/>
  <c r="G4671" i="1"/>
  <c r="J4668" i="1"/>
  <c r="J4664" i="1"/>
  <c r="G4652" i="1"/>
  <c r="G4648" i="1"/>
  <c r="J4646" i="1"/>
  <c r="N4646" i="1"/>
  <c r="G4645" i="1"/>
  <c r="G4643" i="1"/>
  <c r="J4642" i="1"/>
  <c r="N4642" i="1"/>
  <c r="G4641" i="1"/>
  <c r="G4639" i="1"/>
  <c r="J4636" i="1"/>
  <c r="G4628" i="1"/>
  <c r="J4626" i="1"/>
  <c r="N4626" i="1"/>
  <c r="G4625" i="1"/>
  <c r="G4623" i="1"/>
  <c r="J4620" i="1"/>
  <c r="G4612" i="1"/>
  <c r="J4610" i="1"/>
  <c r="N4610" i="1"/>
  <c r="G4609" i="1"/>
  <c r="G4607" i="1"/>
  <c r="J4604" i="1"/>
  <c r="G4596" i="1"/>
  <c r="J4594" i="1"/>
  <c r="N4594" i="1"/>
  <c r="N4595" i="1" s="1"/>
  <c r="G4593" i="1"/>
  <c r="G4591" i="1"/>
  <c r="J4588" i="1"/>
  <c r="G4580" i="1"/>
  <c r="J4578" i="1"/>
  <c r="N4578" i="1"/>
  <c r="G4577" i="1"/>
  <c r="G4575" i="1"/>
  <c r="K4575" i="1" s="1"/>
  <c r="L4575" i="1" s="1"/>
  <c r="J4572" i="1"/>
  <c r="G4564" i="1"/>
  <c r="J4562" i="1"/>
  <c r="N4562" i="1"/>
  <c r="G4561" i="1"/>
  <c r="G4559" i="1"/>
  <c r="J4556" i="1"/>
  <c r="G4548" i="1"/>
  <c r="J4546" i="1"/>
  <c r="N4546" i="1"/>
  <c r="G4545" i="1"/>
  <c r="G4543" i="1"/>
  <c r="J4540" i="1"/>
  <c r="G4532" i="1"/>
  <c r="J4530" i="1"/>
  <c r="G4529" i="1"/>
  <c r="G4527" i="1"/>
  <c r="J4524" i="1"/>
  <c r="G4516" i="1"/>
  <c r="J4514" i="1"/>
  <c r="N4514" i="1"/>
  <c r="G4513" i="1"/>
  <c r="G4511" i="1"/>
  <c r="J4508" i="1"/>
  <c r="G4500" i="1"/>
  <c r="J4498" i="1"/>
  <c r="N4498" i="1"/>
  <c r="G4497" i="1"/>
  <c r="G4495" i="1"/>
  <c r="J4492" i="1"/>
  <c r="G4484" i="1"/>
  <c r="J4482" i="1"/>
  <c r="N4482" i="1"/>
  <c r="G4481" i="1"/>
  <c r="G4479" i="1"/>
  <c r="J4476" i="1"/>
  <c r="G4468" i="1"/>
  <c r="J4466" i="1"/>
  <c r="G4465" i="1"/>
  <c r="G4463" i="1"/>
  <c r="K4463" i="1" s="1"/>
  <c r="L4463" i="1" s="1"/>
  <c r="J4460" i="1"/>
  <c r="G4452" i="1"/>
  <c r="J4450" i="1"/>
  <c r="N4450" i="1"/>
  <c r="G4449" i="1"/>
  <c r="G4447" i="1"/>
  <c r="J4444" i="1"/>
  <c r="G4436" i="1"/>
  <c r="J4434" i="1"/>
  <c r="N4434" i="1"/>
  <c r="G4433" i="1"/>
  <c r="G4431" i="1"/>
  <c r="J4428" i="1"/>
  <c r="G4420" i="1"/>
  <c r="J4418" i="1"/>
  <c r="N4418" i="1"/>
  <c r="G4417" i="1"/>
  <c r="G4415" i="1"/>
  <c r="J4412" i="1"/>
  <c r="G4404" i="1"/>
  <c r="J4402" i="1"/>
  <c r="N4402" i="1"/>
  <c r="G4401" i="1"/>
  <c r="G4399" i="1"/>
  <c r="K4399" i="1" s="1"/>
  <c r="L4399" i="1" s="1"/>
  <c r="J4396" i="1"/>
  <c r="G4388" i="1"/>
  <c r="K4388" i="1" s="1"/>
  <c r="L4388" i="1" s="1"/>
  <c r="J4386" i="1"/>
  <c r="N4386" i="1"/>
  <c r="G4385" i="1"/>
  <c r="G4383" i="1"/>
  <c r="J4380" i="1"/>
  <c r="G4299" i="1"/>
  <c r="G4295" i="1"/>
  <c r="J4276" i="1"/>
  <c r="J4272" i="1"/>
  <c r="K4272" i="1" s="1"/>
  <c r="L4272" i="1" s="1"/>
  <c r="G4267" i="1"/>
  <c r="G4263" i="1"/>
  <c r="J4236" i="1"/>
  <c r="J4232" i="1"/>
  <c r="K4232" i="1" s="1"/>
  <c r="L4232" i="1" s="1"/>
  <c r="G4227" i="1"/>
  <c r="G4223" i="1"/>
  <c r="G4211" i="1"/>
  <c r="J4208" i="1"/>
  <c r="N4208" i="1"/>
  <c r="J4200" i="1"/>
  <c r="N4192" i="1"/>
  <c r="G4163" i="1"/>
  <c r="N4133" i="1"/>
  <c r="G4025" i="1"/>
  <c r="N4017" i="1"/>
  <c r="J3990" i="1"/>
  <c r="N3957" i="1"/>
  <c r="G3897" i="1"/>
  <c r="J3874" i="1"/>
  <c r="G3860" i="1"/>
  <c r="G3857" i="1"/>
  <c r="J3730" i="1"/>
  <c r="G3716" i="1"/>
  <c r="G3708" i="1"/>
  <c r="G3705" i="1"/>
  <c r="J3697" i="1"/>
  <c r="J3642" i="1"/>
  <c r="G3628" i="1"/>
  <c r="G3625" i="1"/>
  <c r="J3617" i="1"/>
  <c r="G5524" i="1"/>
  <c r="G5520" i="1"/>
  <c r="N5518" i="1"/>
  <c r="G5515" i="1"/>
  <c r="G5511" i="1"/>
  <c r="K5511" i="1" s="1"/>
  <c r="L5511" i="1" s="1"/>
  <c r="J5508" i="1"/>
  <c r="J5504" i="1"/>
  <c r="G5492" i="1"/>
  <c r="G5488" i="1"/>
  <c r="N5486" i="1"/>
  <c r="G5483" i="1"/>
  <c r="G5479" i="1"/>
  <c r="J5476" i="1"/>
  <c r="J5472" i="1"/>
  <c r="G5460" i="1"/>
  <c r="G5456" i="1"/>
  <c r="N5454" i="1"/>
  <c r="G5451" i="1"/>
  <c r="G5447" i="1"/>
  <c r="K5447" i="1" s="1"/>
  <c r="L5447" i="1" s="1"/>
  <c r="J5444" i="1"/>
  <c r="G5439" i="1"/>
  <c r="J5436" i="1"/>
  <c r="J5432" i="1"/>
  <c r="G5420" i="1"/>
  <c r="G5416" i="1"/>
  <c r="N5414" i="1"/>
  <c r="G5411" i="1"/>
  <c r="G5407" i="1"/>
  <c r="J5404" i="1"/>
  <c r="J5400" i="1"/>
  <c r="G5388" i="1"/>
  <c r="G5384" i="1"/>
  <c r="N5382" i="1"/>
  <c r="G5379" i="1"/>
  <c r="G5375" i="1"/>
  <c r="J5372" i="1"/>
  <c r="J5368" i="1"/>
  <c r="G5356" i="1"/>
  <c r="G5352" i="1"/>
  <c r="N5350" i="1"/>
  <c r="G5347" i="1"/>
  <c r="G5343" i="1"/>
  <c r="J5340" i="1"/>
  <c r="J5336" i="1"/>
  <c r="G5324" i="1"/>
  <c r="G5320" i="1"/>
  <c r="N5318" i="1"/>
  <c r="G5315" i="1"/>
  <c r="K5315" i="1" s="1"/>
  <c r="L5315" i="1" s="1"/>
  <c r="G5311" i="1"/>
  <c r="J5308" i="1"/>
  <c r="K5308" i="1" s="1"/>
  <c r="L5308" i="1" s="1"/>
  <c r="J5304" i="1"/>
  <c r="G5292" i="1"/>
  <c r="G5288" i="1"/>
  <c r="N5286" i="1"/>
  <c r="G5283" i="1"/>
  <c r="G5279" i="1"/>
  <c r="J5276" i="1"/>
  <c r="J5272" i="1"/>
  <c r="G5260" i="1"/>
  <c r="G5256" i="1"/>
  <c r="N5254" i="1"/>
  <c r="G5251" i="1"/>
  <c r="G5247" i="1"/>
  <c r="J5244" i="1"/>
  <c r="J5240" i="1"/>
  <c r="G5228" i="1"/>
  <c r="G5220" i="1"/>
  <c r="G5216" i="1"/>
  <c r="N5214" i="1"/>
  <c r="G5211" i="1"/>
  <c r="G5207" i="1"/>
  <c r="K5207" i="1" s="1"/>
  <c r="L5207" i="1" s="1"/>
  <c r="J5204" i="1"/>
  <c r="J5200" i="1"/>
  <c r="G5188" i="1"/>
  <c r="K5188" i="1" s="1"/>
  <c r="L5188" i="1" s="1"/>
  <c r="G5184" i="1"/>
  <c r="N5182" i="1"/>
  <c r="G5179" i="1"/>
  <c r="G5175" i="1"/>
  <c r="K5175" i="1" s="1"/>
  <c r="L5175" i="1" s="1"/>
  <c r="J5172" i="1"/>
  <c r="J5168" i="1"/>
  <c r="G5156" i="1"/>
  <c r="G5152" i="1"/>
  <c r="N5150" i="1"/>
  <c r="G5147" i="1"/>
  <c r="G5143" i="1"/>
  <c r="J5140" i="1"/>
  <c r="J5136" i="1"/>
  <c r="G5124" i="1"/>
  <c r="G5120" i="1"/>
  <c r="N5118" i="1"/>
  <c r="G5115" i="1"/>
  <c r="G5111" i="1"/>
  <c r="J5108" i="1"/>
  <c r="J5104" i="1"/>
  <c r="G5092" i="1"/>
  <c r="G5088" i="1"/>
  <c r="N5086" i="1"/>
  <c r="G5083" i="1"/>
  <c r="G5079" i="1"/>
  <c r="J5076" i="1"/>
  <c r="J5072" i="1"/>
  <c r="G5060" i="1"/>
  <c r="G5056" i="1"/>
  <c r="N5054" i="1"/>
  <c r="G5051" i="1"/>
  <c r="G5047" i="1"/>
  <c r="K5047" i="1" s="1"/>
  <c r="L5047" i="1" s="1"/>
  <c r="J5044" i="1"/>
  <c r="J5040" i="1"/>
  <c r="G5028" i="1"/>
  <c r="G5024" i="1"/>
  <c r="N5022" i="1"/>
  <c r="G5019" i="1"/>
  <c r="G5015" i="1"/>
  <c r="K5015" i="1" s="1"/>
  <c r="L5015" i="1" s="1"/>
  <c r="J5012" i="1"/>
  <c r="J5008" i="1"/>
  <c r="G4996" i="1"/>
  <c r="G4992" i="1"/>
  <c r="N4990" i="1"/>
  <c r="G4987" i="1"/>
  <c r="G4983" i="1"/>
  <c r="J4980" i="1"/>
  <c r="J4976" i="1"/>
  <c r="G4964" i="1"/>
  <c r="G4960" i="1"/>
  <c r="N4958" i="1"/>
  <c r="G4955" i="1"/>
  <c r="G4951" i="1"/>
  <c r="J4948" i="1"/>
  <c r="J4944" i="1"/>
  <c r="G4932" i="1"/>
  <c r="G4928" i="1"/>
  <c r="N4926" i="1"/>
  <c r="G4923" i="1"/>
  <c r="G4919" i="1"/>
  <c r="K4919" i="1" s="1"/>
  <c r="L4919" i="1" s="1"/>
  <c r="J4916" i="1"/>
  <c r="J4912" i="1"/>
  <c r="G4900" i="1"/>
  <c r="G4896" i="1"/>
  <c r="N4894" i="1"/>
  <c r="G4891" i="1"/>
  <c r="K4891" i="1" s="1"/>
  <c r="L4891" i="1" s="1"/>
  <c r="G4887" i="1"/>
  <c r="K4887" i="1" s="1"/>
  <c r="L4887" i="1" s="1"/>
  <c r="J4884" i="1"/>
  <c r="J4880" i="1"/>
  <c r="G4868" i="1"/>
  <c r="G4864" i="1"/>
  <c r="N4862" i="1"/>
  <c r="G4859" i="1"/>
  <c r="G4855" i="1"/>
  <c r="J4852" i="1"/>
  <c r="J4848" i="1"/>
  <c r="G4836" i="1"/>
  <c r="G4828" i="1"/>
  <c r="G4824" i="1"/>
  <c r="N4822" i="1"/>
  <c r="G4819" i="1"/>
  <c r="K4819" i="1" s="1"/>
  <c r="L4819" i="1" s="1"/>
  <c r="G4815" i="1"/>
  <c r="J4812" i="1"/>
  <c r="J4808" i="1"/>
  <c r="G4796" i="1"/>
  <c r="G4792" i="1"/>
  <c r="N4790" i="1"/>
  <c r="G4787" i="1"/>
  <c r="G4783" i="1"/>
  <c r="K4783" i="1" s="1"/>
  <c r="L4783" i="1" s="1"/>
  <c r="J4780" i="1"/>
  <c r="J4776" i="1"/>
  <c r="G4764" i="1"/>
  <c r="G4760" i="1"/>
  <c r="N4758" i="1"/>
  <c r="G4755" i="1"/>
  <c r="K4755" i="1" s="1"/>
  <c r="L4755" i="1" s="1"/>
  <c r="G4751" i="1"/>
  <c r="K4751" i="1" s="1"/>
  <c r="L4751" i="1" s="1"/>
  <c r="J4748" i="1"/>
  <c r="J4744" i="1"/>
  <c r="G4732" i="1"/>
  <c r="K4732" i="1" s="1"/>
  <c r="L4732" i="1" s="1"/>
  <c r="G4728" i="1"/>
  <c r="N4726" i="1"/>
  <c r="G4723" i="1"/>
  <c r="G4719" i="1"/>
  <c r="K4719" i="1" s="1"/>
  <c r="L4719" i="1" s="1"/>
  <c r="J4716" i="1"/>
  <c r="J4712" i="1"/>
  <c r="G4700" i="1"/>
  <c r="G4696" i="1"/>
  <c r="N4694" i="1"/>
  <c r="G4691" i="1"/>
  <c r="G4687" i="1"/>
  <c r="J4684" i="1"/>
  <c r="J4680" i="1"/>
  <c r="G4668" i="1"/>
  <c r="G4664" i="1"/>
  <c r="N4662" i="1"/>
  <c r="G4659" i="1"/>
  <c r="G4655" i="1"/>
  <c r="J4652" i="1"/>
  <c r="J4648" i="1"/>
  <c r="G4636" i="1"/>
  <c r="N4634" i="1"/>
  <c r="G4631" i="1"/>
  <c r="J4628" i="1"/>
  <c r="G4620" i="1"/>
  <c r="N4618" i="1"/>
  <c r="G4615" i="1"/>
  <c r="J4612" i="1"/>
  <c r="G4604" i="1"/>
  <c r="N4602" i="1"/>
  <c r="G4599" i="1"/>
  <c r="J4596" i="1"/>
  <c r="G4588" i="1"/>
  <c r="N4586" i="1"/>
  <c r="G4583" i="1"/>
  <c r="J4580" i="1"/>
  <c r="G4572" i="1"/>
  <c r="N4570" i="1"/>
  <c r="G4567" i="1"/>
  <c r="J4564" i="1"/>
  <c r="G4556" i="1"/>
  <c r="N4554" i="1"/>
  <c r="G4551" i="1"/>
  <c r="J4548" i="1"/>
  <c r="G4540" i="1"/>
  <c r="N4538" i="1"/>
  <c r="G4535" i="1"/>
  <c r="K4535" i="1" s="1"/>
  <c r="L4535" i="1" s="1"/>
  <c r="J4532" i="1"/>
  <c r="G4524" i="1"/>
  <c r="N4522" i="1"/>
  <c r="G4519" i="1"/>
  <c r="J4516" i="1"/>
  <c r="G4508" i="1"/>
  <c r="N4506" i="1"/>
  <c r="G4503" i="1"/>
  <c r="K4503" i="1" s="1"/>
  <c r="L4503" i="1" s="1"/>
  <c r="J4500" i="1"/>
  <c r="G4492" i="1"/>
  <c r="N4490" i="1"/>
  <c r="G4487" i="1"/>
  <c r="J4484" i="1"/>
  <c r="G4476" i="1"/>
  <c r="N4474" i="1"/>
  <c r="G4471" i="1"/>
  <c r="J4468" i="1"/>
  <c r="G4460" i="1"/>
  <c r="N4458" i="1"/>
  <c r="G4455" i="1"/>
  <c r="J4452" i="1"/>
  <c r="G4444" i="1"/>
  <c r="N4442" i="1"/>
  <c r="G4439" i="1"/>
  <c r="J4436" i="1"/>
  <c r="G4428" i="1"/>
  <c r="G4423" i="1"/>
  <c r="J4420" i="1"/>
  <c r="G4412" i="1"/>
  <c r="N4410" i="1"/>
  <c r="G4407" i="1"/>
  <c r="J4404" i="1"/>
  <c r="G4396" i="1"/>
  <c r="N4394" i="1"/>
  <c r="G4391" i="1"/>
  <c r="J4388" i="1"/>
  <c r="G4380" i="1"/>
  <c r="N4378" i="1"/>
  <c r="G4375" i="1"/>
  <c r="N4367" i="1"/>
  <c r="N4359" i="1"/>
  <c r="N4351" i="1"/>
  <c r="N4335" i="1"/>
  <c r="N4327" i="1"/>
  <c r="N4319" i="1"/>
  <c r="N4311" i="1"/>
  <c r="N4303" i="1"/>
  <c r="N4292" i="1"/>
  <c r="J4275" i="1"/>
  <c r="G4274" i="1"/>
  <c r="K4274" i="1" s="1"/>
  <c r="L4274" i="1" s="1"/>
  <c r="J4271" i="1"/>
  <c r="N4260" i="1"/>
  <c r="N4256" i="1"/>
  <c r="J4235" i="1"/>
  <c r="G4234" i="1"/>
  <c r="J4231" i="1"/>
  <c r="N4220" i="1"/>
  <c r="N4216" i="1"/>
  <c r="G4204" i="1"/>
  <c r="J4193" i="1"/>
  <c r="J4190" i="1"/>
  <c r="N4185" i="1"/>
  <c r="J4183" i="1"/>
  <c r="G4182" i="1"/>
  <c r="G4169" i="1"/>
  <c r="J4162" i="1"/>
  <c r="G4161" i="1"/>
  <c r="K4161" i="1" s="1"/>
  <c r="L4161" i="1" s="1"/>
  <c r="J4157" i="1"/>
  <c r="G4137" i="1"/>
  <c r="J4129" i="1"/>
  <c r="G4116" i="1"/>
  <c r="J4102" i="1"/>
  <c r="G4076" i="1"/>
  <c r="G4068" i="1"/>
  <c r="J4054" i="1"/>
  <c r="J4021" i="1"/>
  <c r="K4021" i="1" s="1"/>
  <c r="L4021" i="1" s="1"/>
  <c r="G4000" i="1"/>
  <c r="G3997" i="1"/>
  <c r="J3986" i="1"/>
  <c r="G3961" i="1"/>
  <c r="J3953" i="1"/>
  <c r="G3940" i="1"/>
  <c r="J3926" i="1"/>
  <c r="J3893" i="1"/>
  <c r="K3893" i="1" s="1"/>
  <c r="L3893" i="1" s="1"/>
  <c r="J3886" i="1"/>
  <c r="J3878" i="1"/>
  <c r="G3864" i="1"/>
  <c r="J3845" i="1"/>
  <c r="K3845" i="1" s="1"/>
  <c r="L3845" i="1" s="1"/>
  <c r="J3813" i="1"/>
  <c r="G3789" i="1"/>
  <c r="K3789" i="1" s="1"/>
  <c r="L3789" i="1" s="1"/>
  <c r="J3782" i="1"/>
  <c r="G3768" i="1"/>
  <c r="G3749" i="1"/>
  <c r="J3742" i="1"/>
  <c r="J3734" i="1"/>
  <c r="G3720" i="1"/>
  <c r="G3712" i="1"/>
  <c r="J3693" i="1"/>
  <c r="G3653" i="1"/>
  <c r="J3646" i="1"/>
  <c r="G3632" i="1"/>
  <c r="J3613" i="1"/>
  <c r="N4207" i="1"/>
  <c r="G4206" i="1"/>
  <c r="K4206" i="1" s="1"/>
  <c r="L4206" i="1" s="1"/>
  <c r="J4203" i="1"/>
  <c r="N4188" i="1"/>
  <c r="N4184" i="1"/>
  <c r="J4175" i="1"/>
  <c r="G4174" i="1"/>
  <c r="J4171" i="1"/>
  <c r="N4156" i="1"/>
  <c r="N4152" i="1"/>
  <c r="J4143" i="1"/>
  <c r="G4142" i="1"/>
  <c r="K4142" i="1" s="1"/>
  <c r="L4142" i="1" s="1"/>
  <c r="J4139" i="1"/>
  <c r="N4124" i="1"/>
  <c r="N4120" i="1"/>
  <c r="J4111" i="1"/>
  <c r="G4110" i="1"/>
  <c r="K4110" i="1" s="1"/>
  <c r="L4110" i="1" s="1"/>
  <c r="J4107" i="1"/>
  <c r="N4092" i="1"/>
  <c r="N4088" i="1"/>
  <c r="J4084" i="1"/>
  <c r="N4084" i="1"/>
  <c r="G4079" i="1"/>
  <c r="J4059" i="1"/>
  <c r="N4044" i="1"/>
  <c r="J4031" i="1"/>
  <c r="G4030" i="1"/>
  <c r="J4027" i="1"/>
  <c r="N4012" i="1"/>
  <c r="N4008" i="1"/>
  <c r="J3999" i="1"/>
  <c r="G3998" i="1"/>
  <c r="J3995" i="1"/>
  <c r="N3980" i="1"/>
  <c r="N3976" i="1"/>
  <c r="J3967" i="1"/>
  <c r="G3966" i="1"/>
  <c r="J3963" i="1"/>
  <c r="N3948" i="1"/>
  <c r="N3944" i="1"/>
  <c r="J3935" i="1"/>
  <c r="G3934" i="1"/>
  <c r="J3931" i="1"/>
  <c r="N3916" i="1"/>
  <c r="N3912" i="1"/>
  <c r="J3903" i="1"/>
  <c r="G3902" i="1"/>
  <c r="J3899" i="1"/>
  <c r="N3872" i="1"/>
  <c r="J3868" i="1"/>
  <c r="N3868" i="1"/>
  <c r="G3863" i="1"/>
  <c r="J3855" i="1"/>
  <c r="G3854" i="1"/>
  <c r="J3851" i="1"/>
  <c r="J3840" i="1"/>
  <c r="N3840" i="1"/>
  <c r="J3836" i="1"/>
  <c r="N3836" i="1"/>
  <c r="G3831" i="1"/>
  <c r="J3823" i="1"/>
  <c r="G3822" i="1"/>
  <c r="J3819" i="1"/>
  <c r="J3808" i="1"/>
  <c r="K3808" i="1" s="1"/>
  <c r="L3808" i="1" s="1"/>
  <c r="N3808" i="1"/>
  <c r="J3804" i="1"/>
  <c r="N3804" i="1"/>
  <c r="G3799" i="1"/>
  <c r="G3795" i="1"/>
  <c r="J3791" i="1"/>
  <c r="G3790" i="1"/>
  <c r="J3787" i="1"/>
  <c r="J3776" i="1"/>
  <c r="N3776" i="1"/>
  <c r="J3772" i="1"/>
  <c r="N3772" i="1"/>
  <c r="G3767" i="1"/>
  <c r="J3751" i="1"/>
  <c r="G3750" i="1"/>
  <c r="J3747" i="1"/>
  <c r="N3728" i="1"/>
  <c r="J3724" i="1"/>
  <c r="N3724" i="1"/>
  <c r="J3703" i="1"/>
  <c r="G3702" i="1"/>
  <c r="J3699" i="1"/>
  <c r="N3688" i="1"/>
  <c r="N3684" i="1"/>
  <c r="N3680" i="1"/>
  <c r="N3676" i="1"/>
  <c r="J3655" i="1"/>
  <c r="G3654" i="1"/>
  <c r="J3651" i="1"/>
  <c r="N3640" i="1"/>
  <c r="N3636" i="1"/>
  <c r="J3623" i="1"/>
  <c r="G3622" i="1"/>
  <c r="J3619" i="1"/>
  <c r="N3608" i="1"/>
  <c r="N3593" i="1"/>
  <c r="N3589" i="1"/>
  <c r="K3561" i="1"/>
  <c r="L3561" i="1" s="1"/>
  <c r="N3513" i="1"/>
  <c r="K3485" i="1"/>
  <c r="L3485" i="1" s="1"/>
  <c r="N3445" i="1"/>
  <c r="G4215" i="1"/>
  <c r="J4211" i="1"/>
  <c r="G4210" i="1"/>
  <c r="K4210" i="1" s="1"/>
  <c r="L4210" i="1" s="1"/>
  <c r="J4207" i="1"/>
  <c r="G4203" i="1"/>
  <c r="J4199" i="1"/>
  <c r="G4198" i="1"/>
  <c r="K4198" i="1" s="1"/>
  <c r="L4198" i="1" s="1"/>
  <c r="J4195" i="1"/>
  <c r="K4195" i="1" s="1"/>
  <c r="L4195" i="1" s="1"/>
  <c r="J4180" i="1"/>
  <c r="K4180" i="1" s="1"/>
  <c r="L4180" i="1" s="1"/>
  <c r="N4180" i="1"/>
  <c r="J4176" i="1"/>
  <c r="N4176" i="1"/>
  <c r="G4175" i="1"/>
  <c r="G4171" i="1"/>
  <c r="J4167" i="1"/>
  <c r="G4166" i="1"/>
  <c r="J4163" i="1"/>
  <c r="J4148" i="1"/>
  <c r="N4148" i="1"/>
  <c r="J4144" i="1"/>
  <c r="N4144" i="1"/>
  <c r="G4143" i="1"/>
  <c r="G4139" i="1"/>
  <c r="J4135" i="1"/>
  <c r="G4134" i="1"/>
  <c r="J4131" i="1"/>
  <c r="J4116" i="1"/>
  <c r="N4116" i="1"/>
  <c r="J4112" i="1"/>
  <c r="K4112" i="1" s="1"/>
  <c r="L4112" i="1" s="1"/>
  <c r="N4112" i="1"/>
  <c r="G4111" i="1"/>
  <c r="G4107" i="1"/>
  <c r="J4103" i="1"/>
  <c r="G4102" i="1"/>
  <c r="J4099" i="1"/>
  <c r="J4080" i="1"/>
  <c r="J4076" i="1"/>
  <c r="N4076" i="1"/>
  <c r="J4072" i="1"/>
  <c r="N4072" i="1"/>
  <c r="J4068" i="1"/>
  <c r="N4068" i="1"/>
  <c r="J4064" i="1"/>
  <c r="N4064" i="1"/>
  <c r="G4059" i="1"/>
  <c r="J4055" i="1"/>
  <c r="G4054" i="1"/>
  <c r="J4051" i="1"/>
  <c r="J4036" i="1"/>
  <c r="N4036" i="1"/>
  <c r="J4032" i="1"/>
  <c r="N4032" i="1"/>
  <c r="G4031" i="1"/>
  <c r="G4027" i="1"/>
  <c r="J4023" i="1"/>
  <c r="G4022" i="1"/>
  <c r="J4019" i="1"/>
  <c r="K4019" i="1" s="1"/>
  <c r="L4019" i="1" s="1"/>
  <c r="J4004" i="1"/>
  <c r="N4004" i="1"/>
  <c r="J4000" i="1"/>
  <c r="N4000" i="1"/>
  <c r="G3999" i="1"/>
  <c r="G3995" i="1"/>
  <c r="J3991" i="1"/>
  <c r="G3990" i="1"/>
  <c r="J3987" i="1"/>
  <c r="J3972" i="1"/>
  <c r="N3972" i="1"/>
  <c r="J3968" i="1"/>
  <c r="N3968" i="1"/>
  <c r="G3967" i="1"/>
  <c r="G3963" i="1"/>
  <c r="J3959" i="1"/>
  <c r="G3958" i="1"/>
  <c r="J3955" i="1"/>
  <c r="K3955" i="1" s="1"/>
  <c r="L3955" i="1" s="1"/>
  <c r="J3940" i="1"/>
  <c r="N3940" i="1"/>
  <c r="J3936" i="1"/>
  <c r="N3936" i="1"/>
  <c r="G3935" i="1"/>
  <c r="G3931" i="1"/>
  <c r="J3927" i="1"/>
  <c r="G3926" i="1"/>
  <c r="J3923" i="1"/>
  <c r="J3908" i="1"/>
  <c r="N3908" i="1"/>
  <c r="J3904" i="1"/>
  <c r="N3904" i="1"/>
  <c r="G3903" i="1"/>
  <c r="G3899" i="1"/>
  <c r="J3895" i="1"/>
  <c r="G3894" i="1"/>
  <c r="J3891" i="1"/>
  <c r="K3891" i="1" s="1"/>
  <c r="L3891" i="1" s="1"/>
  <c r="J3887" i="1"/>
  <c r="G3886" i="1"/>
  <c r="J3883" i="1"/>
  <c r="J3879" i="1"/>
  <c r="K3879" i="1" s="1"/>
  <c r="L3879" i="1" s="1"/>
  <c r="G3878" i="1"/>
  <c r="J3875" i="1"/>
  <c r="J3864" i="1"/>
  <c r="N3864" i="1"/>
  <c r="J3860" i="1"/>
  <c r="N3860" i="1"/>
  <c r="G3855" i="1"/>
  <c r="G3851" i="1"/>
  <c r="G3846" i="1"/>
  <c r="J3832" i="1"/>
  <c r="J3828" i="1"/>
  <c r="N3828" i="1"/>
  <c r="G3823" i="1"/>
  <c r="G3819" i="1"/>
  <c r="J3800" i="1"/>
  <c r="J3796" i="1"/>
  <c r="N3796" i="1"/>
  <c r="G3791" i="1"/>
  <c r="G3787" i="1"/>
  <c r="J3768" i="1"/>
  <c r="J3764" i="1"/>
  <c r="N3764" i="1"/>
  <c r="J3760" i="1"/>
  <c r="N3760" i="1"/>
  <c r="J3756" i="1"/>
  <c r="N3756" i="1"/>
  <c r="G3751" i="1"/>
  <c r="G3747" i="1"/>
  <c r="J3743" i="1"/>
  <c r="G3742" i="1"/>
  <c r="J3739" i="1"/>
  <c r="J3735" i="1"/>
  <c r="G3734" i="1"/>
  <c r="J3731" i="1"/>
  <c r="J3720" i="1"/>
  <c r="N3720" i="1"/>
  <c r="J3716" i="1"/>
  <c r="N3716" i="1"/>
  <c r="J3712" i="1"/>
  <c r="N3712" i="1"/>
  <c r="J3708" i="1"/>
  <c r="N3708" i="1"/>
  <c r="G3703" i="1"/>
  <c r="G3699" i="1"/>
  <c r="J3695" i="1"/>
  <c r="G3694" i="1"/>
  <c r="J3691" i="1"/>
  <c r="J3672" i="1"/>
  <c r="K3672" i="1" s="1"/>
  <c r="L3672" i="1" s="1"/>
  <c r="N3672" i="1"/>
  <c r="J3668" i="1"/>
  <c r="N3668" i="1"/>
  <c r="J3664" i="1"/>
  <c r="N3664" i="1"/>
  <c r="J3660" i="1"/>
  <c r="N3660" i="1"/>
  <c r="G3655" i="1"/>
  <c r="G3651" i="1"/>
  <c r="J3647" i="1"/>
  <c r="G3646" i="1"/>
  <c r="J3643" i="1"/>
  <c r="J3632" i="1"/>
  <c r="N3632" i="1"/>
  <c r="J3628" i="1"/>
  <c r="N3628" i="1"/>
  <c r="G3623" i="1"/>
  <c r="G3619" i="1"/>
  <c r="J3615" i="1"/>
  <c r="G3614" i="1"/>
  <c r="J3611" i="1"/>
  <c r="N3603" i="1"/>
  <c r="G3602" i="1"/>
  <c r="N3577" i="1"/>
  <c r="N3573" i="1"/>
  <c r="N3477" i="1"/>
  <c r="K3241" i="1"/>
  <c r="L3241" i="1" s="1"/>
  <c r="J4147" i="1"/>
  <c r="K4147" i="1" s="1"/>
  <c r="L4147" i="1" s="1"/>
  <c r="N4132" i="1"/>
  <c r="N4128" i="1"/>
  <c r="J4119" i="1"/>
  <c r="K4119" i="1" s="1"/>
  <c r="L4119" i="1" s="1"/>
  <c r="G4118" i="1"/>
  <c r="J4115" i="1"/>
  <c r="N4100" i="1"/>
  <c r="N4096" i="1"/>
  <c r="J4087" i="1"/>
  <c r="J4079" i="1"/>
  <c r="G4078" i="1"/>
  <c r="J4075" i="1"/>
  <c r="J4071" i="1"/>
  <c r="G4070" i="1"/>
  <c r="J4067" i="1"/>
  <c r="J4063" i="1"/>
  <c r="G4062" i="1"/>
  <c r="N4052" i="1"/>
  <c r="N4048" i="1"/>
  <c r="J4039" i="1"/>
  <c r="G4038" i="1"/>
  <c r="J4035" i="1"/>
  <c r="K4035" i="1" s="1"/>
  <c r="L4035" i="1" s="1"/>
  <c r="N4020" i="1"/>
  <c r="N4016" i="1"/>
  <c r="J4007" i="1"/>
  <c r="K4007" i="1" s="1"/>
  <c r="L4007" i="1" s="1"/>
  <c r="G4006" i="1"/>
  <c r="J4003" i="1"/>
  <c r="N3988" i="1"/>
  <c r="N3984" i="1"/>
  <c r="J3975" i="1"/>
  <c r="G3974" i="1"/>
  <c r="J3971" i="1"/>
  <c r="N3956" i="1"/>
  <c r="N3952" i="1"/>
  <c r="J3943" i="1"/>
  <c r="G3942" i="1"/>
  <c r="K3942" i="1" s="1"/>
  <c r="L3942" i="1" s="1"/>
  <c r="J3939" i="1"/>
  <c r="N3924" i="1"/>
  <c r="N3920" i="1"/>
  <c r="J3911" i="1"/>
  <c r="G3910" i="1"/>
  <c r="J3907" i="1"/>
  <c r="N3892" i="1"/>
  <c r="N3893" i="1" s="1"/>
  <c r="N3888" i="1"/>
  <c r="N3884" i="1"/>
  <c r="N3876" i="1"/>
  <c r="J3863" i="1"/>
  <c r="G3862" i="1"/>
  <c r="K3862" i="1" s="1"/>
  <c r="L3862" i="1" s="1"/>
  <c r="J3859" i="1"/>
  <c r="N3848" i="1"/>
  <c r="N3844" i="1"/>
  <c r="J3831" i="1"/>
  <c r="G3830" i="1"/>
  <c r="J3827" i="1"/>
  <c r="N3816" i="1"/>
  <c r="N3812" i="1"/>
  <c r="J3799" i="1"/>
  <c r="G3798" i="1"/>
  <c r="J3795" i="1"/>
  <c r="N3784" i="1"/>
  <c r="N3780" i="1"/>
  <c r="J3767" i="1"/>
  <c r="G3766" i="1"/>
  <c r="K3766" i="1" s="1"/>
  <c r="L3766" i="1" s="1"/>
  <c r="J3763" i="1"/>
  <c r="J3759" i="1"/>
  <c r="G3758" i="1"/>
  <c r="J3755" i="1"/>
  <c r="N3744" i="1"/>
  <c r="N3740" i="1"/>
  <c r="N3736" i="1"/>
  <c r="N3732" i="1"/>
  <c r="J3719" i="1"/>
  <c r="G3718" i="1"/>
  <c r="J3715" i="1"/>
  <c r="J3711" i="1"/>
  <c r="G3710" i="1"/>
  <c r="J3707" i="1"/>
  <c r="N3696" i="1"/>
  <c r="N3692" i="1"/>
  <c r="J3671" i="1"/>
  <c r="G3670" i="1"/>
  <c r="J3667" i="1"/>
  <c r="J3663" i="1"/>
  <c r="G3662" i="1"/>
  <c r="K3662" i="1" s="1"/>
  <c r="L3662" i="1" s="1"/>
  <c r="J3659" i="1"/>
  <c r="N3648" i="1"/>
  <c r="N3644" i="1"/>
  <c r="J3631" i="1"/>
  <c r="K3631" i="1" s="1"/>
  <c r="L3631" i="1" s="1"/>
  <c r="G3630" i="1"/>
  <c r="K3630" i="1" s="1"/>
  <c r="L3630" i="1" s="1"/>
  <c r="J3627" i="1"/>
  <c r="N3616" i="1"/>
  <c r="N3617" i="1" s="1"/>
  <c r="N3612" i="1"/>
  <c r="G3605" i="1"/>
  <c r="K3605" i="1" s="1"/>
  <c r="L3605" i="1" s="1"/>
  <c r="K3329" i="1"/>
  <c r="L3329" i="1" s="1"/>
  <c r="K2917" i="1"/>
  <c r="L2917" i="1" s="1"/>
  <c r="J3603" i="1"/>
  <c r="G3599" i="1"/>
  <c r="J3595" i="1"/>
  <c r="G3594" i="1"/>
  <c r="J3591" i="1"/>
  <c r="J3576" i="1"/>
  <c r="N3576" i="1"/>
  <c r="J3572" i="1"/>
  <c r="N3572" i="1"/>
  <c r="G3571" i="1"/>
  <c r="G3567" i="1"/>
  <c r="J3563" i="1"/>
  <c r="G3562" i="1"/>
  <c r="J3559" i="1"/>
  <c r="J3544" i="1"/>
  <c r="K3544" i="1" s="1"/>
  <c r="L3544" i="1" s="1"/>
  <c r="N3544" i="1"/>
  <c r="J3540" i="1"/>
  <c r="N3540" i="1"/>
  <c r="G3539" i="1"/>
  <c r="K3539" i="1" s="1"/>
  <c r="L3539" i="1" s="1"/>
  <c r="G3535" i="1"/>
  <c r="J3531" i="1"/>
  <c r="G3530" i="1"/>
  <c r="K3530" i="1" s="1"/>
  <c r="L3530" i="1" s="1"/>
  <c r="J3527" i="1"/>
  <c r="J3512" i="1"/>
  <c r="K3512" i="1" s="1"/>
  <c r="L3512" i="1" s="1"/>
  <c r="N3512" i="1"/>
  <c r="J3508" i="1"/>
  <c r="N3508" i="1"/>
  <c r="G3507" i="1"/>
  <c r="G3503" i="1"/>
  <c r="J3499" i="1"/>
  <c r="G3498" i="1"/>
  <c r="K3498" i="1" s="1"/>
  <c r="L3498" i="1" s="1"/>
  <c r="J3495" i="1"/>
  <c r="K3495" i="1" s="1"/>
  <c r="L3495" i="1" s="1"/>
  <c r="J3480" i="1"/>
  <c r="N3480" i="1"/>
  <c r="J3476" i="1"/>
  <c r="K3476" i="1" s="1"/>
  <c r="L3476" i="1" s="1"/>
  <c r="N3476" i="1"/>
  <c r="G3475" i="1"/>
  <c r="K3475" i="1" s="1"/>
  <c r="L3475" i="1" s="1"/>
  <c r="G3471" i="1"/>
  <c r="K3471" i="1" s="1"/>
  <c r="L3471" i="1" s="1"/>
  <c r="J3467" i="1"/>
  <c r="G3466" i="1"/>
  <c r="J3463" i="1"/>
  <c r="J3448" i="1"/>
  <c r="N3448" i="1"/>
  <c r="J3444" i="1"/>
  <c r="K3444" i="1" s="1"/>
  <c r="L3444" i="1" s="1"/>
  <c r="N3444" i="1"/>
  <c r="G3443" i="1"/>
  <c r="G3439" i="1"/>
  <c r="J3435" i="1"/>
  <c r="G3434" i="1"/>
  <c r="K3434" i="1" s="1"/>
  <c r="L3434" i="1" s="1"/>
  <c r="J3431" i="1"/>
  <c r="J3416" i="1"/>
  <c r="N3416" i="1"/>
  <c r="J3412" i="1"/>
  <c r="N3412" i="1"/>
  <c r="G3411" i="1"/>
  <c r="K3411" i="1" s="1"/>
  <c r="L3411" i="1" s="1"/>
  <c r="G3407" i="1"/>
  <c r="J3403" i="1"/>
  <c r="G3402" i="1"/>
  <c r="J3399" i="1"/>
  <c r="J3384" i="1"/>
  <c r="K3384" i="1" s="1"/>
  <c r="L3384" i="1" s="1"/>
  <c r="N3384" i="1"/>
  <c r="J3380" i="1"/>
  <c r="N3380" i="1"/>
  <c r="G3379" i="1"/>
  <c r="G3375" i="1"/>
  <c r="J3371" i="1"/>
  <c r="G3370" i="1"/>
  <c r="J3367" i="1"/>
  <c r="J3352" i="1"/>
  <c r="N3352" i="1"/>
  <c r="J3348" i="1"/>
  <c r="K3348" i="1" s="1"/>
  <c r="L3348" i="1" s="1"/>
  <c r="N3348" i="1"/>
  <c r="G3347" i="1"/>
  <c r="G3343" i="1"/>
  <c r="J3339" i="1"/>
  <c r="G3338" i="1"/>
  <c r="J3335" i="1"/>
  <c r="J3320" i="1"/>
  <c r="K3320" i="1" s="1"/>
  <c r="L3320" i="1" s="1"/>
  <c r="N3320" i="1"/>
  <c r="J3316" i="1"/>
  <c r="N3316" i="1"/>
  <c r="G3315" i="1"/>
  <c r="G3311" i="1"/>
  <c r="J3307" i="1"/>
  <c r="K3307" i="1" s="1"/>
  <c r="L3307" i="1" s="1"/>
  <c r="G3306" i="1"/>
  <c r="K3306" i="1" s="1"/>
  <c r="L3306" i="1" s="1"/>
  <c r="J3303" i="1"/>
  <c r="J3287" i="1"/>
  <c r="G3286" i="1"/>
  <c r="K3286" i="1" s="1"/>
  <c r="L3286" i="1" s="1"/>
  <c r="J3283" i="1"/>
  <c r="J3272" i="1"/>
  <c r="N3272" i="1"/>
  <c r="J3268" i="1"/>
  <c r="K3268" i="1" s="1"/>
  <c r="L3268" i="1" s="1"/>
  <c r="N3268" i="1"/>
  <c r="G3263" i="1"/>
  <c r="G3259" i="1"/>
  <c r="J3255" i="1"/>
  <c r="G3254" i="1"/>
  <c r="J3251" i="1"/>
  <c r="J3240" i="1"/>
  <c r="N3240" i="1"/>
  <c r="J3236" i="1"/>
  <c r="N3236" i="1"/>
  <c r="G3231" i="1"/>
  <c r="G3227" i="1"/>
  <c r="J3212" i="1"/>
  <c r="N3212" i="1"/>
  <c r="J3208" i="1"/>
  <c r="K3208" i="1" s="1"/>
  <c r="L3208" i="1" s="1"/>
  <c r="N3208" i="1"/>
  <c r="G3207" i="1"/>
  <c r="G3203" i="1"/>
  <c r="J3199" i="1"/>
  <c r="G3198" i="1"/>
  <c r="K3198" i="1" s="1"/>
  <c r="L3198" i="1" s="1"/>
  <c r="J3195" i="1"/>
  <c r="J3180" i="1"/>
  <c r="N3180" i="1"/>
  <c r="J3176" i="1"/>
  <c r="N3176" i="1"/>
  <c r="G3175" i="1"/>
  <c r="G3171" i="1"/>
  <c r="J3167" i="1"/>
  <c r="G3166" i="1"/>
  <c r="J3160" i="1"/>
  <c r="J3155" i="1"/>
  <c r="J3143" i="1"/>
  <c r="G3142" i="1"/>
  <c r="K3142" i="1" s="1"/>
  <c r="L3142" i="1" s="1"/>
  <c r="N3140" i="1"/>
  <c r="N3141" i="1" s="1"/>
  <c r="N3132" i="1"/>
  <c r="N3124" i="1"/>
  <c r="J3116" i="1"/>
  <c r="J3111" i="1"/>
  <c r="J3108" i="1"/>
  <c r="J3103" i="1"/>
  <c r="J3100" i="1"/>
  <c r="J3095" i="1"/>
  <c r="J3092" i="1"/>
  <c r="J3087" i="1"/>
  <c r="J3084" i="1"/>
  <c r="J3079" i="1"/>
  <c r="J3035" i="1"/>
  <c r="G3034" i="1"/>
  <c r="J3032" i="1"/>
  <c r="G3031" i="1"/>
  <c r="J3027" i="1"/>
  <c r="G3026" i="1"/>
  <c r="K3026" i="1" s="1"/>
  <c r="L3026" i="1" s="1"/>
  <c r="J3024" i="1"/>
  <c r="G3023" i="1"/>
  <c r="J3019" i="1"/>
  <c r="G3018" i="1"/>
  <c r="J3016" i="1"/>
  <c r="G3015" i="1"/>
  <c r="J3011" i="1"/>
  <c r="J3007" i="1"/>
  <c r="G3006" i="1"/>
  <c r="K3006" i="1" s="1"/>
  <c r="L3006" i="1" s="1"/>
  <c r="N3004" i="1"/>
  <c r="N3005" i="1" s="1"/>
  <c r="N2996" i="1"/>
  <c r="N2988" i="1"/>
  <c r="N2980" i="1"/>
  <c r="N2972" i="1"/>
  <c r="N2964" i="1"/>
  <c r="N2956" i="1"/>
  <c r="G2950" i="1"/>
  <c r="K2950" i="1" s="1"/>
  <c r="L2950" i="1" s="1"/>
  <c r="J2948" i="1"/>
  <c r="G2947" i="1"/>
  <c r="N2944" i="1"/>
  <c r="J2936" i="1"/>
  <c r="J2931" i="1"/>
  <c r="N2362" i="1"/>
  <c r="N2361" i="1"/>
  <c r="N2273" i="1"/>
  <c r="N2274" i="1"/>
  <c r="N3156" i="1"/>
  <c r="N3112" i="1"/>
  <c r="N3104" i="1"/>
  <c r="N3096" i="1"/>
  <c r="N3088" i="1"/>
  <c r="N3080" i="1"/>
  <c r="K3072" i="1"/>
  <c r="L3072" i="1" s="1"/>
  <c r="K3064" i="1"/>
  <c r="L3064" i="1" s="1"/>
  <c r="K3056" i="1"/>
  <c r="L3056" i="1" s="1"/>
  <c r="N2932" i="1"/>
  <c r="J3592" i="1"/>
  <c r="N3592" i="1"/>
  <c r="J3588" i="1"/>
  <c r="K3588" i="1" s="1"/>
  <c r="L3588" i="1" s="1"/>
  <c r="N3588" i="1"/>
  <c r="G3587" i="1"/>
  <c r="K3587" i="1" s="1"/>
  <c r="L3587" i="1" s="1"/>
  <c r="G3583" i="1"/>
  <c r="K3583" i="1" s="1"/>
  <c r="L3583" i="1" s="1"/>
  <c r="J3579" i="1"/>
  <c r="G3578" i="1"/>
  <c r="J3575" i="1"/>
  <c r="J3560" i="1"/>
  <c r="K3560" i="1" s="1"/>
  <c r="L3560" i="1" s="1"/>
  <c r="N3560" i="1"/>
  <c r="J3556" i="1"/>
  <c r="N3556" i="1"/>
  <c r="G3555" i="1"/>
  <c r="G3551" i="1"/>
  <c r="J3547" i="1"/>
  <c r="G3546" i="1"/>
  <c r="K3546" i="1" s="1"/>
  <c r="L3546" i="1" s="1"/>
  <c r="J3543" i="1"/>
  <c r="K3543" i="1" s="1"/>
  <c r="L3543" i="1" s="1"/>
  <c r="J3528" i="1"/>
  <c r="K3528" i="1" s="1"/>
  <c r="L3528" i="1" s="1"/>
  <c r="N3528" i="1"/>
  <c r="J3524" i="1"/>
  <c r="K3524" i="1" s="1"/>
  <c r="L3524" i="1" s="1"/>
  <c r="N3524" i="1"/>
  <c r="G3523" i="1"/>
  <c r="G3519" i="1"/>
  <c r="J3515" i="1"/>
  <c r="G3514" i="1"/>
  <c r="K3514" i="1" s="1"/>
  <c r="L3514" i="1" s="1"/>
  <c r="J3511" i="1"/>
  <c r="K3511" i="1" s="1"/>
  <c r="L3511" i="1" s="1"/>
  <c r="J3496" i="1"/>
  <c r="N3496" i="1"/>
  <c r="J3492" i="1"/>
  <c r="N3492" i="1"/>
  <c r="G3491" i="1"/>
  <c r="K3491" i="1" s="1"/>
  <c r="L3491" i="1" s="1"/>
  <c r="G3487" i="1"/>
  <c r="J3483" i="1"/>
  <c r="G3482" i="1"/>
  <c r="J3479" i="1"/>
  <c r="J3464" i="1"/>
  <c r="N3464" i="1"/>
  <c r="J3460" i="1"/>
  <c r="N3460" i="1"/>
  <c r="G3459" i="1"/>
  <c r="G3455" i="1"/>
  <c r="J3451" i="1"/>
  <c r="G3450" i="1"/>
  <c r="K3450" i="1" s="1"/>
  <c r="L3450" i="1" s="1"/>
  <c r="J3447" i="1"/>
  <c r="J3432" i="1"/>
  <c r="N3432" i="1"/>
  <c r="J3428" i="1"/>
  <c r="N3428" i="1"/>
  <c r="G3427" i="1"/>
  <c r="G3423" i="1"/>
  <c r="J3419" i="1"/>
  <c r="G3418" i="1"/>
  <c r="J3415" i="1"/>
  <c r="K3415" i="1" s="1"/>
  <c r="L3415" i="1" s="1"/>
  <c r="J3400" i="1"/>
  <c r="K3400" i="1" s="1"/>
  <c r="L3400" i="1" s="1"/>
  <c r="N3400" i="1"/>
  <c r="J3396" i="1"/>
  <c r="N3396" i="1"/>
  <c r="G3395" i="1"/>
  <c r="K3395" i="1" s="1"/>
  <c r="L3395" i="1" s="1"/>
  <c r="G3391" i="1"/>
  <c r="J3387" i="1"/>
  <c r="G3386" i="1"/>
  <c r="K3386" i="1" s="1"/>
  <c r="L3386" i="1" s="1"/>
  <c r="J3383" i="1"/>
  <c r="K3383" i="1" s="1"/>
  <c r="L3383" i="1" s="1"/>
  <c r="J3368" i="1"/>
  <c r="N3368" i="1"/>
  <c r="J3364" i="1"/>
  <c r="K3364" i="1" s="1"/>
  <c r="L3364" i="1" s="1"/>
  <c r="N3364" i="1"/>
  <c r="G3363" i="1"/>
  <c r="G3359" i="1"/>
  <c r="J3355" i="1"/>
  <c r="G3354" i="1"/>
  <c r="J3351" i="1"/>
  <c r="J3336" i="1"/>
  <c r="N3336" i="1"/>
  <c r="J3332" i="1"/>
  <c r="N3332" i="1"/>
  <c r="G3331" i="1"/>
  <c r="G3327" i="1"/>
  <c r="J3323" i="1"/>
  <c r="K3323" i="1" s="1"/>
  <c r="L3323" i="1" s="1"/>
  <c r="G3322" i="1"/>
  <c r="J3319" i="1"/>
  <c r="J3304" i="1"/>
  <c r="K3304" i="1" s="1"/>
  <c r="L3304" i="1" s="1"/>
  <c r="N3304" i="1"/>
  <c r="J3300" i="1"/>
  <c r="N3300" i="1"/>
  <c r="G3299" i="1"/>
  <c r="G3295" i="1"/>
  <c r="J3291" i="1"/>
  <c r="G3290" i="1"/>
  <c r="J3288" i="1"/>
  <c r="N3288" i="1"/>
  <c r="N3289" i="1" s="1"/>
  <c r="J3284" i="1"/>
  <c r="N3284" i="1"/>
  <c r="G3279" i="1"/>
  <c r="G3275" i="1"/>
  <c r="K3275" i="1" s="1"/>
  <c r="L3275" i="1" s="1"/>
  <c r="J3271" i="1"/>
  <c r="G3270" i="1"/>
  <c r="J3267" i="1"/>
  <c r="J3256" i="1"/>
  <c r="N3256" i="1"/>
  <c r="J3252" i="1"/>
  <c r="K3252" i="1" s="1"/>
  <c r="L3252" i="1" s="1"/>
  <c r="N3252" i="1"/>
  <c r="G3247" i="1"/>
  <c r="G3243" i="1"/>
  <c r="K3243" i="1" s="1"/>
  <c r="L3243" i="1" s="1"/>
  <c r="J3239" i="1"/>
  <c r="K3239" i="1" s="1"/>
  <c r="L3239" i="1" s="1"/>
  <c r="G3238" i="1"/>
  <c r="J3235" i="1"/>
  <c r="J3224" i="1"/>
  <c r="N3224" i="1"/>
  <c r="N3225" i="1" s="1"/>
  <c r="G3223" i="1"/>
  <c r="G3219" i="1"/>
  <c r="J3215" i="1"/>
  <c r="G3214" i="1"/>
  <c r="J3211" i="1"/>
  <c r="J3196" i="1"/>
  <c r="K3196" i="1" s="1"/>
  <c r="L3196" i="1" s="1"/>
  <c r="N3196" i="1"/>
  <c r="J3192" i="1"/>
  <c r="N3192" i="1"/>
  <c r="G3191" i="1"/>
  <c r="G3187" i="1"/>
  <c r="J3183" i="1"/>
  <c r="K3183" i="1" s="1"/>
  <c r="L3183" i="1" s="1"/>
  <c r="G3182" i="1"/>
  <c r="K3182" i="1" s="1"/>
  <c r="L3182" i="1" s="1"/>
  <c r="J3179" i="1"/>
  <c r="K3179" i="1" s="1"/>
  <c r="L3179" i="1" s="1"/>
  <c r="J3164" i="1"/>
  <c r="N3164" i="1"/>
  <c r="J3159" i="1"/>
  <c r="G3158" i="1"/>
  <c r="J3156" i="1"/>
  <c r="G3155" i="1"/>
  <c r="N3152" i="1"/>
  <c r="J3144" i="1"/>
  <c r="K3144" i="1" s="1"/>
  <c r="L3144" i="1" s="1"/>
  <c r="N3136" i="1"/>
  <c r="N3128" i="1"/>
  <c r="N3120" i="1"/>
  <c r="J3115" i="1"/>
  <c r="G3114" i="1"/>
  <c r="J3112" i="1"/>
  <c r="G3111" i="1"/>
  <c r="J3107" i="1"/>
  <c r="G3106" i="1"/>
  <c r="J3104" i="1"/>
  <c r="G3103" i="1"/>
  <c r="J3099" i="1"/>
  <c r="G3098" i="1"/>
  <c r="J3096" i="1"/>
  <c r="G3095" i="1"/>
  <c r="J3091" i="1"/>
  <c r="G3090" i="1"/>
  <c r="K3090" i="1" s="1"/>
  <c r="L3090" i="1" s="1"/>
  <c r="J3088" i="1"/>
  <c r="G3087" i="1"/>
  <c r="J3083" i="1"/>
  <c r="G3082" i="1"/>
  <c r="J3080" i="1"/>
  <c r="G3079" i="1"/>
  <c r="N3076" i="1"/>
  <c r="N3068" i="1"/>
  <c r="N3060" i="1"/>
  <c r="N3052" i="1"/>
  <c r="N3044" i="1"/>
  <c r="J3036" i="1"/>
  <c r="J3031" i="1"/>
  <c r="J3028" i="1"/>
  <c r="J3023" i="1"/>
  <c r="J3020" i="1"/>
  <c r="K3020" i="1" s="1"/>
  <c r="L3020" i="1" s="1"/>
  <c r="J3015" i="1"/>
  <c r="J3012" i="1"/>
  <c r="K3012" i="1" s="1"/>
  <c r="L3012" i="1" s="1"/>
  <c r="J3008" i="1"/>
  <c r="N3000" i="1"/>
  <c r="N2992" i="1"/>
  <c r="N2984" i="1"/>
  <c r="N2976" i="1"/>
  <c r="N2968" i="1"/>
  <c r="N2960" i="1"/>
  <c r="N2952" i="1"/>
  <c r="J2947" i="1"/>
  <c r="J2935" i="1"/>
  <c r="G2934" i="1"/>
  <c r="J2932" i="1"/>
  <c r="G2931" i="1"/>
  <c r="N2928" i="1"/>
  <c r="G2925" i="1"/>
  <c r="N2924" i="1"/>
  <c r="N2905" i="1"/>
  <c r="N2706" i="1"/>
  <c r="N2702" i="1"/>
  <c r="N2682" i="1"/>
  <c r="N2678" i="1"/>
  <c r="N2389" i="1"/>
  <c r="N2390" i="1"/>
  <c r="N2353" i="1"/>
  <c r="N2354" i="1"/>
  <c r="N2133" i="1"/>
  <c r="N2134" i="1"/>
  <c r="K3013" i="1"/>
  <c r="L3013" i="1" s="1"/>
  <c r="N2921" i="1"/>
  <c r="N2908" i="1"/>
  <c r="N2893" i="1"/>
  <c r="N2770" i="1"/>
  <c r="N2766" i="1"/>
  <c r="N2746" i="1"/>
  <c r="N2742" i="1"/>
  <c r="N2081" i="1"/>
  <c r="N2082" i="1"/>
  <c r="N2880" i="1"/>
  <c r="N2869" i="1"/>
  <c r="N2865" i="1"/>
  <c r="N2861" i="1"/>
  <c r="N2841" i="1"/>
  <c r="N2835" i="1"/>
  <c r="N2831" i="1"/>
  <c r="N2811" i="1"/>
  <c r="N2805" i="1"/>
  <c r="N2801" i="1"/>
  <c r="N2797" i="1"/>
  <c r="N2777" i="1"/>
  <c r="N2771" i="1"/>
  <c r="N2767" i="1"/>
  <c r="N2747" i="1"/>
  <c r="N2748" i="1" s="1"/>
  <c r="N2741" i="1"/>
  <c r="N2737" i="1"/>
  <c r="N2733" i="1"/>
  <c r="N2713" i="1"/>
  <c r="N2707" i="1"/>
  <c r="N2703" i="1"/>
  <c r="N2683" i="1"/>
  <c r="N2677" i="1"/>
  <c r="N2673" i="1"/>
  <c r="N2669" i="1"/>
  <c r="N2649" i="1"/>
  <c r="N2643" i="1"/>
  <c r="N2639" i="1"/>
  <c r="N2619" i="1"/>
  <c r="N2613" i="1"/>
  <c r="N2609" i="1"/>
  <c r="N2605" i="1"/>
  <c r="N2593" i="1"/>
  <c r="N2594" i="1" s="1"/>
  <c r="N2595" i="1" s="1"/>
  <c r="N2586" i="1"/>
  <c r="J2524" i="1"/>
  <c r="J2508" i="1"/>
  <c r="J2492" i="1"/>
  <c r="J2476" i="1"/>
  <c r="J2460" i="1"/>
  <c r="J2444" i="1"/>
  <c r="J2428" i="1"/>
  <c r="J2412" i="1"/>
  <c r="J2396" i="1"/>
  <c r="J2388" i="1"/>
  <c r="J2360" i="1"/>
  <c r="J2352" i="1"/>
  <c r="J2347" i="1"/>
  <c r="J2339" i="1"/>
  <c r="J2333" i="1"/>
  <c r="K2333" i="1" s="1"/>
  <c r="L2333" i="1" s="1"/>
  <c r="G2331" i="1"/>
  <c r="J2282" i="1"/>
  <c r="J2253" i="1"/>
  <c r="J2245" i="1"/>
  <c r="K2245" i="1" s="1"/>
  <c r="L2245" i="1" s="1"/>
  <c r="J2197" i="1"/>
  <c r="J2190" i="1"/>
  <c r="J2170" i="1"/>
  <c r="J2053" i="1"/>
  <c r="K2053" i="1" s="1"/>
  <c r="L2053" i="1" s="1"/>
  <c r="N2053" i="1"/>
  <c r="J2033" i="1"/>
  <c r="N2033" i="1"/>
  <c r="G2028" i="1"/>
  <c r="G2016" i="1"/>
  <c r="G1988" i="1"/>
  <c r="G1985" i="1"/>
  <c r="K1985" i="1" s="1"/>
  <c r="L1985" i="1" s="1"/>
  <c r="J1977" i="1"/>
  <c r="J1969" i="1"/>
  <c r="N1969" i="1"/>
  <c r="G1964" i="1"/>
  <c r="G1952" i="1"/>
  <c r="G1924" i="1"/>
  <c r="N2193" i="1"/>
  <c r="N2194" i="1"/>
  <c r="J2927" i="1"/>
  <c r="G2926" i="1"/>
  <c r="J2924" i="1"/>
  <c r="G2923" i="1"/>
  <c r="K2923" i="1" s="1"/>
  <c r="L2923" i="1" s="1"/>
  <c r="N2920" i="1"/>
  <c r="J2912" i="1"/>
  <c r="J2907" i="1"/>
  <c r="G2894" i="1"/>
  <c r="J2892" i="1"/>
  <c r="N2892" i="1"/>
  <c r="N2882" i="1"/>
  <c r="G2880" i="1"/>
  <c r="G2873" i="1"/>
  <c r="J2867" i="1"/>
  <c r="J2863" i="1"/>
  <c r="G2858" i="1"/>
  <c r="K2858" i="1" s="1"/>
  <c r="L2858" i="1" s="1"/>
  <c r="J2857" i="1"/>
  <c r="G2856" i="1"/>
  <c r="J2852" i="1"/>
  <c r="J2848" i="1"/>
  <c r="J2843" i="1"/>
  <c r="G2836" i="1"/>
  <c r="G2832" i="1"/>
  <c r="J2828" i="1"/>
  <c r="J2821" i="1"/>
  <c r="G2818" i="1"/>
  <c r="J2817" i="1"/>
  <c r="K2817" i="1" s="1"/>
  <c r="L2817" i="1" s="1"/>
  <c r="G2814" i="1"/>
  <c r="J2813" i="1"/>
  <c r="G2812" i="1"/>
  <c r="K2812" i="1" s="1"/>
  <c r="L2812" i="1" s="1"/>
  <c r="J2808" i="1"/>
  <c r="N2807" i="1"/>
  <c r="J2803" i="1"/>
  <c r="J2799" i="1"/>
  <c r="G2794" i="1"/>
  <c r="J2793" i="1"/>
  <c r="G2792" i="1"/>
  <c r="J2788" i="1"/>
  <c r="J2784" i="1"/>
  <c r="J2779" i="1"/>
  <c r="G2772" i="1"/>
  <c r="G2768" i="1"/>
  <c r="J2764" i="1"/>
  <c r="K2764" i="1" s="1"/>
  <c r="L2764" i="1" s="1"/>
  <c r="J2757" i="1"/>
  <c r="G2754" i="1"/>
  <c r="J2753" i="1"/>
  <c r="K2753" i="1" s="1"/>
  <c r="L2753" i="1" s="1"/>
  <c r="G2750" i="1"/>
  <c r="J2749" i="1"/>
  <c r="G2748" i="1"/>
  <c r="J2744" i="1"/>
  <c r="N2743" i="1"/>
  <c r="J2739" i="1"/>
  <c r="J2735" i="1"/>
  <c r="G2730" i="1"/>
  <c r="J2729" i="1"/>
  <c r="G2728" i="1"/>
  <c r="J2724" i="1"/>
  <c r="J2720" i="1"/>
  <c r="J2715" i="1"/>
  <c r="G2708" i="1"/>
  <c r="G2704" i="1"/>
  <c r="K2704" i="1" s="1"/>
  <c r="L2704" i="1" s="1"/>
  <c r="J2700" i="1"/>
  <c r="J2693" i="1"/>
  <c r="G2690" i="1"/>
  <c r="J2689" i="1"/>
  <c r="G2686" i="1"/>
  <c r="J2685" i="1"/>
  <c r="G2684" i="1"/>
  <c r="J2680" i="1"/>
  <c r="N2679" i="1"/>
  <c r="J2675" i="1"/>
  <c r="J2671" i="1"/>
  <c r="G2666" i="1"/>
  <c r="J2665" i="1"/>
  <c r="G2664" i="1"/>
  <c r="J2660" i="1"/>
  <c r="K2660" i="1" s="1"/>
  <c r="L2660" i="1" s="1"/>
  <c r="J2656" i="1"/>
  <c r="J2651" i="1"/>
  <c r="G2644" i="1"/>
  <c r="G2640" i="1"/>
  <c r="J2636" i="1"/>
  <c r="J2629" i="1"/>
  <c r="G2626" i="1"/>
  <c r="J2625" i="1"/>
  <c r="G2622" i="1"/>
  <c r="K2622" i="1" s="1"/>
  <c r="L2622" i="1" s="1"/>
  <c r="J2621" i="1"/>
  <c r="G2620" i="1"/>
  <c r="K2620" i="1" s="1"/>
  <c r="L2620" i="1" s="1"/>
  <c r="J2616" i="1"/>
  <c r="N2615" i="1"/>
  <c r="J2611" i="1"/>
  <c r="J2607" i="1"/>
  <c r="G2602" i="1"/>
  <c r="J2601" i="1"/>
  <c r="G2600" i="1"/>
  <c r="J2596" i="1"/>
  <c r="G2590" i="1"/>
  <c r="J2584" i="1"/>
  <c r="N2381" i="1"/>
  <c r="G2372" i="1"/>
  <c r="K2372" i="1" s="1"/>
  <c r="L2372" i="1" s="1"/>
  <c r="N2345" i="1"/>
  <c r="G2336" i="1"/>
  <c r="N2334" i="1"/>
  <c r="J2317" i="1"/>
  <c r="J2309" i="1"/>
  <c r="N2278" i="1"/>
  <c r="N2186" i="1"/>
  <c r="J2174" i="1"/>
  <c r="N2166" i="1"/>
  <c r="J2145" i="1"/>
  <c r="K2145" i="1" s="1"/>
  <c r="L2145" i="1" s="1"/>
  <c r="J2137" i="1"/>
  <c r="K2137" i="1" s="1"/>
  <c r="L2137" i="1" s="1"/>
  <c r="J2117" i="1"/>
  <c r="J2097" i="1"/>
  <c r="J2089" i="1"/>
  <c r="G2068" i="1"/>
  <c r="G2065" i="1"/>
  <c r="G2060" i="1"/>
  <c r="K2060" i="1" s="1"/>
  <c r="L2060" i="1" s="1"/>
  <c r="N1566" i="1"/>
  <c r="N1567" i="1"/>
  <c r="N1526" i="1"/>
  <c r="N1527" i="1"/>
  <c r="J2908" i="1"/>
  <c r="G2907" i="1"/>
  <c r="N2904" i="1"/>
  <c r="J2896" i="1"/>
  <c r="K2896" i="1" s="1"/>
  <c r="L2896" i="1" s="1"/>
  <c r="G2889" i="1"/>
  <c r="J2888" i="1"/>
  <c r="N2888" i="1"/>
  <c r="G2884" i="1"/>
  <c r="J2879" i="1"/>
  <c r="N2878" i="1"/>
  <c r="G2878" i="1"/>
  <c r="J2876" i="1"/>
  <c r="N2875" i="1"/>
  <c r="G2872" i="1"/>
  <c r="G2868" i="1"/>
  <c r="K2868" i="1" s="1"/>
  <c r="L2868" i="1" s="1"/>
  <c r="G2864" i="1"/>
  <c r="J2860" i="1"/>
  <c r="N2859" i="1"/>
  <c r="J2853" i="1"/>
  <c r="N2853" i="1"/>
  <c r="G2850" i="1"/>
  <c r="J2849" i="1"/>
  <c r="K2849" i="1" s="1"/>
  <c r="L2849" i="1" s="1"/>
  <c r="N2849" i="1"/>
  <c r="G2846" i="1"/>
  <c r="K2846" i="1" s="1"/>
  <c r="L2846" i="1" s="1"/>
  <c r="J2845" i="1"/>
  <c r="N2845" i="1"/>
  <c r="G2844" i="1"/>
  <c r="J2840" i="1"/>
  <c r="K2840" i="1" s="1"/>
  <c r="L2840" i="1" s="1"/>
  <c r="N2839" i="1"/>
  <c r="J2835" i="1"/>
  <c r="J2831" i="1"/>
  <c r="G2826" i="1"/>
  <c r="J2825" i="1"/>
  <c r="N2825" i="1"/>
  <c r="G2824" i="1"/>
  <c r="J2820" i="1"/>
  <c r="N2819" i="1"/>
  <c r="J2816" i="1"/>
  <c r="N2815" i="1"/>
  <c r="J2811" i="1"/>
  <c r="G2804" i="1"/>
  <c r="G2800" i="1"/>
  <c r="J2796" i="1"/>
  <c r="N2795" i="1"/>
  <c r="J2789" i="1"/>
  <c r="K2789" i="1" s="1"/>
  <c r="L2789" i="1" s="1"/>
  <c r="N2789" i="1"/>
  <c r="G2786" i="1"/>
  <c r="J2785" i="1"/>
  <c r="N2785" i="1"/>
  <c r="G2782" i="1"/>
  <c r="J2781" i="1"/>
  <c r="N2781" i="1"/>
  <c r="G2780" i="1"/>
  <c r="J2776" i="1"/>
  <c r="N2775" i="1"/>
  <c r="J2771" i="1"/>
  <c r="J2767" i="1"/>
  <c r="G2762" i="1"/>
  <c r="K2762" i="1" s="1"/>
  <c r="L2762" i="1" s="1"/>
  <c r="J2761" i="1"/>
  <c r="K2761" i="1" s="1"/>
  <c r="L2761" i="1" s="1"/>
  <c r="N2761" i="1"/>
  <c r="G2760" i="1"/>
  <c r="J2756" i="1"/>
  <c r="N2755" i="1"/>
  <c r="J2752" i="1"/>
  <c r="N2751" i="1"/>
  <c r="J2747" i="1"/>
  <c r="G2740" i="1"/>
  <c r="G2736" i="1"/>
  <c r="J2732" i="1"/>
  <c r="K2732" i="1" s="1"/>
  <c r="L2732" i="1" s="1"/>
  <c r="N2731" i="1"/>
  <c r="J2725" i="1"/>
  <c r="N2725" i="1"/>
  <c r="G2722" i="1"/>
  <c r="J2721" i="1"/>
  <c r="N2721" i="1"/>
  <c r="G2718" i="1"/>
  <c r="J2717" i="1"/>
  <c r="N2717" i="1"/>
  <c r="G2716" i="1"/>
  <c r="J2712" i="1"/>
  <c r="N2711" i="1"/>
  <c r="J2707" i="1"/>
  <c r="J2703" i="1"/>
  <c r="G2698" i="1"/>
  <c r="J2697" i="1"/>
  <c r="N2697" i="1"/>
  <c r="G2696" i="1"/>
  <c r="J2692" i="1"/>
  <c r="N2691" i="1"/>
  <c r="J2688" i="1"/>
  <c r="N2687" i="1"/>
  <c r="J2683" i="1"/>
  <c r="G2676" i="1"/>
  <c r="G2672" i="1"/>
  <c r="J2668" i="1"/>
  <c r="N2667" i="1"/>
  <c r="J2661" i="1"/>
  <c r="N2661" i="1"/>
  <c r="G2658" i="1"/>
  <c r="K2658" i="1" s="1"/>
  <c r="L2658" i="1" s="1"/>
  <c r="J2657" i="1"/>
  <c r="N2657" i="1"/>
  <c r="G2654" i="1"/>
  <c r="J2653" i="1"/>
  <c r="N2653" i="1"/>
  <c r="G2652" i="1"/>
  <c r="J2648" i="1"/>
  <c r="N2647" i="1"/>
  <c r="J2643" i="1"/>
  <c r="J2639" i="1"/>
  <c r="G2634" i="1"/>
  <c r="K2634" i="1" s="1"/>
  <c r="L2634" i="1" s="1"/>
  <c r="J2633" i="1"/>
  <c r="N2633" i="1"/>
  <c r="N2634" i="1" s="1"/>
  <c r="G2632" i="1"/>
  <c r="J2628" i="1"/>
  <c r="N2627" i="1"/>
  <c r="J2624" i="1"/>
  <c r="N2623" i="1"/>
  <c r="J2619" i="1"/>
  <c r="G2612" i="1"/>
  <c r="G2608" i="1"/>
  <c r="J2604" i="1"/>
  <c r="N2603" i="1"/>
  <c r="J2597" i="1"/>
  <c r="N2597" i="1"/>
  <c r="G2592" i="1"/>
  <c r="K2592" i="1" s="1"/>
  <c r="L2592" i="1" s="1"/>
  <c r="N2590" i="1"/>
  <c r="N2587" i="1"/>
  <c r="J2528" i="1"/>
  <c r="J2512" i="1"/>
  <c r="J2496" i="1"/>
  <c r="J2480" i="1"/>
  <c r="J2464" i="1"/>
  <c r="J2448" i="1"/>
  <c r="J2432" i="1"/>
  <c r="J2416" i="1"/>
  <c r="J2400" i="1"/>
  <c r="J2390" i="1"/>
  <c r="G2381" i="1"/>
  <c r="J2362" i="1"/>
  <c r="J2354" i="1"/>
  <c r="G2345" i="1"/>
  <c r="K2345" i="1" s="1"/>
  <c r="L2345" i="1" s="1"/>
  <c r="J2322" i="1"/>
  <c r="G2321" i="1"/>
  <c r="J2313" i="1"/>
  <c r="K2313" i="1" s="1"/>
  <c r="L2313" i="1" s="1"/>
  <c r="J2305" i="1"/>
  <c r="K2305" i="1" s="1"/>
  <c r="L2305" i="1" s="1"/>
  <c r="J2278" i="1"/>
  <c r="J2237" i="1"/>
  <c r="J2229" i="1"/>
  <c r="J2186" i="1"/>
  <c r="J2166" i="1"/>
  <c r="J2141" i="1"/>
  <c r="J2093" i="1"/>
  <c r="J2085" i="1"/>
  <c r="J2029" i="1"/>
  <c r="K2029" i="1" s="1"/>
  <c r="L2029" i="1" s="1"/>
  <c r="J1989" i="1"/>
  <c r="J1965" i="1"/>
  <c r="J1925" i="1"/>
  <c r="N1622" i="1"/>
  <c r="N1623" i="1"/>
  <c r="N1502" i="1"/>
  <c r="N1503" i="1"/>
  <c r="J2391" i="1"/>
  <c r="J2387" i="1"/>
  <c r="J2383" i="1"/>
  <c r="G2380" i="1"/>
  <c r="J2359" i="1"/>
  <c r="J2355" i="1"/>
  <c r="J2351" i="1"/>
  <c r="G2348" i="1"/>
  <c r="G2344" i="1"/>
  <c r="G2340" i="1"/>
  <c r="N2321" i="1"/>
  <c r="G2320" i="1"/>
  <c r="N2301" i="1"/>
  <c r="G2300" i="1"/>
  <c r="G2268" i="1"/>
  <c r="G2264" i="1"/>
  <c r="G2260" i="1"/>
  <c r="G2224" i="1"/>
  <c r="G2220" i="1"/>
  <c r="G2216" i="1"/>
  <c r="G2212" i="1"/>
  <c r="G2128" i="1"/>
  <c r="G2124" i="1"/>
  <c r="G2120" i="1"/>
  <c r="N2113" i="1"/>
  <c r="G2112" i="1"/>
  <c r="G2108" i="1"/>
  <c r="G2104" i="1"/>
  <c r="G2100" i="1"/>
  <c r="N2078" i="1"/>
  <c r="N2068" i="1"/>
  <c r="N2060" i="1"/>
  <c r="N2054" i="1"/>
  <c r="N2046" i="1"/>
  <c r="N2034" i="1"/>
  <c r="N2028" i="1"/>
  <c r="N2022" i="1"/>
  <c r="N2016" i="1"/>
  <c r="N2010" i="1"/>
  <c r="N1998" i="1"/>
  <c r="N1988" i="1"/>
  <c r="K1980" i="1"/>
  <c r="L1980" i="1" s="1"/>
  <c r="N1976" i="1"/>
  <c r="N1970" i="1"/>
  <c r="N1964" i="1"/>
  <c r="N1958" i="1"/>
  <c r="N1952" i="1"/>
  <c r="N1946" i="1"/>
  <c r="N1934" i="1"/>
  <c r="N1924" i="1"/>
  <c r="N1905" i="1"/>
  <c r="N1881" i="1"/>
  <c r="N1872" i="1"/>
  <c r="N1864" i="1"/>
  <c r="N1725" i="1"/>
  <c r="N1685" i="1"/>
  <c r="N1681" i="1"/>
  <c r="N1677" i="1"/>
  <c r="N1673" i="1"/>
  <c r="N1669" i="1"/>
  <c r="N1665" i="1"/>
  <c r="N1661" i="1"/>
  <c r="N1657" i="1"/>
  <c r="N1653" i="1"/>
  <c r="N1649" i="1"/>
  <c r="N1645" i="1"/>
  <c r="N1641" i="1"/>
  <c r="N1637" i="1"/>
  <c r="N1633" i="1"/>
  <c r="N1545" i="1"/>
  <c r="N1517" i="1"/>
  <c r="N1461" i="1"/>
  <c r="N1393" i="1"/>
  <c r="N1353" i="1"/>
  <c r="N1349" i="1"/>
  <c r="N1630" i="1"/>
  <c r="N1631" i="1"/>
  <c r="N1590" i="1"/>
  <c r="N1591" i="1"/>
  <c r="N1178" i="1"/>
  <c r="N1177" i="1"/>
  <c r="G2315" i="1"/>
  <c r="G2311" i="1"/>
  <c r="G2307" i="1"/>
  <c r="G2303" i="1"/>
  <c r="J2302" i="1"/>
  <c r="G2301" i="1"/>
  <c r="J2284" i="1"/>
  <c r="J2280" i="1"/>
  <c r="J2276" i="1"/>
  <c r="J2272" i="1"/>
  <c r="G2269" i="1"/>
  <c r="K2269" i="1" s="1"/>
  <c r="L2269" i="1" s="1"/>
  <c r="J2267" i="1"/>
  <c r="G2265" i="1"/>
  <c r="J2263" i="1"/>
  <c r="G2261" i="1"/>
  <c r="K2261" i="1" s="1"/>
  <c r="L2261" i="1" s="1"/>
  <c r="J2259" i="1"/>
  <c r="K2259" i="1" s="1"/>
  <c r="L2259" i="1" s="1"/>
  <c r="G2251" i="1"/>
  <c r="G2247" i="1"/>
  <c r="G2243" i="1"/>
  <c r="K2243" i="1" s="1"/>
  <c r="L2243" i="1" s="1"/>
  <c r="G2235" i="1"/>
  <c r="G2231" i="1"/>
  <c r="K2231" i="1" s="1"/>
  <c r="L2231" i="1" s="1"/>
  <c r="G2227" i="1"/>
  <c r="J2226" i="1"/>
  <c r="G2225" i="1"/>
  <c r="J2223" i="1"/>
  <c r="G2221" i="1"/>
  <c r="K2221" i="1" s="1"/>
  <c r="L2221" i="1" s="1"/>
  <c r="J2219" i="1"/>
  <c r="K2219" i="1" s="1"/>
  <c r="L2219" i="1" s="1"/>
  <c r="G2217" i="1"/>
  <c r="J2215" i="1"/>
  <c r="G2213" i="1"/>
  <c r="J2211" i="1"/>
  <c r="K2211" i="1" s="1"/>
  <c r="L2211" i="1" s="1"/>
  <c r="G2195" i="1"/>
  <c r="J2194" i="1"/>
  <c r="J2192" i="1"/>
  <c r="J2188" i="1"/>
  <c r="J2184" i="1"/>
  <c r="J2176" i="1"/>
  <c r="J2172" i="1"/>
  <c r="J2168" i="1"/>
  <c r="J2164" i="1"/>
  <c r="G2143" i="1"/>
  <c r="G2139" i="1"/>
  <c r="K2139" i="1" s="1"/>
  <c r="L2139" i="1" s="1"/>
  <c r="K2136" i="1"/>
  <c r="L2136" i="1" s="1"/>
  <c r="G2135" i="1"/>
  <c r="J2134" i="1"/>
  <c r="J2132" i="1"/>
  <c r="G2129" i="1"/>
  <c r="J2127" i="1"/>
  <c r="K2127" i="1" s="1"/>
  <c r="L2127" i="1" s="1"/>
  <c r="G2125" i="1"/>
  <c r="J2123" i="1"/>
  <c r="G2121" i="1"/>
  <c r="K2121" i="1" s="1"/>
  <c r="L2121" i="1" s="1"/>
  <c r="J2119" i="1"/>
  <c r="G2115" i="1"/>
  <c r="J2114" i="1"/>
  <c r="G2113" i="1"/>
  <c r="J2111" i="1"/>
  <c r="G2109" i="1"/>
  <c r="J2107" i="1"/>
  <c r="G2105" i="1"/>
  <c r="K2105" i="1" s="1"/>
  <c r="L2105" i="1" s="1"/>
  <c r="J2103" i="1"/>
  <c r="G2101" i="1"/>
  <c r="J2099" i="1"/>
  <c r="G2095" i="1"/>
  <c r="G2091" i="1"/>
  <c r="G2087" i="1"/>
  <c r="K2087" i="1" s="1"/>
  <c r="L2087" i="1" s="1"/>
  <c r="G2083" i="1"/>
  <c r="J2082" i="1"/>
  <c r="J2080" i="1"/>
  <c r="G2077" i="1"/>
  <c r="K2077" i="1" s="1"/>
  <c r="L2077" i="1" s="1"/>
  <c r="G2073" i="1"/>
  <c r="J2058" i="1"/>
  <c r="J2051" i="1"/>
  <c r="J2048" i="1"/>
  <c r="G2045" i="1"/>
  <c r="K2045" i="1" s="1"/>
  <c r="L2045" i="1" s="1"/>
  <c r="J2039" i="1"/>
  <c r="J2031" i="1"/>
  <c r="J2026" i="1"/>
  <c r="J2024" i="1"/>
  <c r="G2021" i="1"/>
  <c r="J2014" i="1"/>
  <c r="J2012" i="1"/>
  <c r="K2012" i="1" s="1"/>
  <c r="L2012" i="1" s="1"/>
  <c r="G2009" i="1"/>
  <c r="J2003" i="1"/>
  <c r="G1997" i="1"/>
  <c r="J1991" i="1"/>
  <c r="J1979" i="1"/>
  <c r="J1974" i="1"/>
  <c r="J1967" i="1"/>
  <c r="J1962" i="1"/>
  <c r="J1960" i="1"/>
  <c r="K1960" i="1" s="1"/>
  <c r="L1960" i="1" s="1"/>
  <c r="G1957" i="1"/>
  <c r="K1957" i="1" s="1"/>
  <c r="L1957" i="1" s="1"/>
  <c r="J1950" i="1"/>
  <c r="J1948" i="1"/>
  <c r="G1945" i="1"/>
  <c r="J1939" i="1"/>
  <c r="G1933" i="1"/>
  <c r="J1927" i="1"/>
  <c r="N1906" i="1"/>
  <c r="N1882" i="1"/>
  <c r="N1846" i="1"/>
  <c r="J2591" i="1"/>
  <c r="J2587" i="1"/>
  <c r="G2582" i="1"/>
  <c r="K2582" i="1" s="1"/>
  <c r="L2582" i="1" s="1"/>
  <c r="J2581" i="1"/>
  <c r="N2581" i="1"/>
  <c r="G2580" i="1"/>
  <c r="G2578" i="1"/>
  <c r="J2577" i="1"/>
  <c r="N2577" i="1"/>
  <c r="G2576" i="1"/>
  <c r="G2574" i="1"/>
  <c r="K2574" i="1" s="1"/>
  <c r="L2574" i="1" s="1"/>
  <c r="J2573" i="1"/>
  <c r="N2573" i="1"/>
  <c r="G2572" i="1"/>
  <c r="K2572" i="1" s="1"/>
  <c r="L2572" i="1" s="1"/>
  <c r="G2570" i="1"/>
  <c r="J2569" i="1"/>
  <c r="K2569" i="1" s="1"/>
  <c r="L2569" i="1" s="1"/>
  <c r="N2569" i="1"/>
  <c r="G2568" i="1"/>
  <c r="G2566" i="1"/>
  <c r="J2565" i="1"/>
  <c r="N2565" i="1"/>
  <c r="G2564" i="1"/>
  <c r="K2564" i="1" s="1"/>
  <c r="L2564" i="1" s="1"/>
  <c r="G2562" i="1"/>
  <c r="J2561" i="1"/>
  <c r="N2561" i="1"/>
  <c r="G2560" i="1"/>
  <c r="G2558" i="1"/>
  <c r="K2558" i="1" s="1"/>
  <c r="L2558" i="1" s="1"/>
  <c r="J2557" i="1"/>
  <c r="K2557" i="1" s="1"/>
  <c r="L2557" i="1" s="1"/>
  <c r="N2557" i="1"/>
  <c r="G2556" i="1"/>
  <c r="G2554" i="1"/>
  <c r="K2554" i="1" s="1"/>
  <c r="L2554" i="1" s="1"/>
  <c r="J2553" i="1"/>
  <c r="K2553" i="1" s="1"/>
  <c r="L2553" i="1" s="1"/>
  <c r="N2553" i="1"/>
  <c r="G2552" i="1"/>
  <c r="K2552" i="1" s="1"/>
  <c r="L2552" i="1" s="1"/>
  <c r="G2550" i="1"/>
  <c r="J2549" i="1"/>
  <c r="N2549" i="1"/>
  <c r="G2548" i="1"/>
  <c r="G2546" i="1"/>
  <c r="J2545" i="1"/>
  <c r="N2545" i="1"/>
  <c r="G2544" i="1"/>
  <c r="G2542" i="1"/>
  <c r="J2541" i="1"/>
  <c r="K2541" i="1" s="1"/>
  <c r="L2541" i="1" s="1"/>
  <c r="N2541" i="1"/>
  <c r="G2540" i="1"/>
  <c r="K2540" i="1" s="1"/>
  <c r="L2540" i="1" s="1"/>
  <c r="G2538" i="1"/>
  <c r="J2537" i="1"/>
  <c r="N2537" i="1"/>
  <c r="G2536" i="1"/>
  <c r="G2534" i="1"/>
  <c r="J2533" i="1"/>
  <c r="N2533" i="1"/>
  <c r="G2532" i="1"/>
  <c r="G2530" i="1"/>
  <c r="K2530" i="1" s="1"/>
  <c r="L2530" i="1" s="1"/>
  <c r="J2529" i="1"/>
  <c r="K2529" i="1" s="1"/>
  <c r="L2529" i="1" s="1"/>
  <c r="N2529" i="1"/>
  <c r="G2528" i="1"/>
  <c r="G2526" i="1"/>
  <c r="J2525" i="1"/>
  <c r="N2525" i="1"/>
  <c r="G2524" i="1"/>
  <c r="G2522" i="1"/>
  <c r="K2522" i="1" s="1"/>
  <c r="L2522" i="1" s="1"/>
  <c r="J2521" i="1"/>
  <c r="N2521" i="1"/>
  <c r="G2520" i="1"/>
  <c r="G2518" i="1"/>
  <c r="K2518" i="1" s="1"/>
  <c r="L2518" i="1" s="1"/>
  <c r="J2517" i="1"/>
  <c r="K2517" i="1" s="1"/>
  <c r="L2517" i="1" s="1"/>
  <c r="N2517" i="1"/>
  <c r="G2516" i="1"/>
  <c r="G2514" i="1"/>
  <c r="J2513" i="1"/>
  <c r="N2513" i="1"/>
  <c r="G2512" i="1"/>
  <c r="G2510" i="1"/>
  <c r="K2510" i="1" s="1"/>
  <c r="L2510" i="1" s="1"/>
  <c r="J2509" i="1"/>
  <c r="K2509" i="1" s="1"/>
  <c r="L2509" i="1" s="1"/>
  <c r="N2509" i="1"/>
  <c r="G2508" i="1"/>
  <c r="G2506" i="1"/>
  <c r="J2505" i="1"/>
  <c r="N2505" i="1"/>
  <c r="G2504" i="1"/>
  <c r="G2502" i="1"/>
  <c r="K2502" i="1" s="1"/>
  <c r="L2502" i="1" s="1"/>
  <c r="J2501" i="1"/>
  <c r="K2501" i="1" s="1"/>
  <c r="L2501" i="1" s="1"/>
  <c r="N2501" i="1"/>
  <c r="G2500" i="1"/>
  <c r="K2500" i="1" s="1"/>
  <c r="L2500" i="1" s="1"/>
  <c r="G2498" i="1"/>
  <c r="J2497" i="1"/>
  <c r="N2497" i="1"/>
  <c r="G2496" i="1"/>
  <c r="K2496" i="1" s="1"/>
  <c r="L2496" i="1" s="1"/>
  <c r="G2494" i="1"/>
  <c r="J2493" i="1"/>
  <c r="N2493" i="1"/>
  <c r="G2492" i="1"/>
  <c r="G2490" i="1"/>
  <c r="J2489" i="1"/>
  <c r="N2489" i="1"/>
  <c r="G2488" i="1"/>
  <c r="K2488" i="1" s="1"/>
  <c r="L2488" i="1" s="1"/>
  <c r="G2486" i="1"/>
  <c r="J2485" i="1"/>
  <c r="N2485" i="1"/>
  <c r="G2484" i="1"/>
  <c r="G2482" i="1"/>
  <c r="K2482" i="1" s="1"/>
  <c r="L2482" i="1" s="1"/>
  <c r="J2481" i="1"/>
  <c r="N2481" i="1"/>
  <c r="G2480" i="1"/>
  <c r="G2478" i="1"/>
  <c r="J2477" i="1"/>
  <c r="N2477" i="1"/>
  <c r="G2476" i="1"/>
  <c r="G2474" i="1"/>
  <c r="K2474" i="1" s="1"/>
  <c r="L2474" i="1" s="1"/>
  <c r="J2473" i="1"/>
  <c r="K2473" i="1" s="1"/>
  <c r="L2473" i="1" s="1"/>
  <c r="N2473" i="1"/>
  <c r="G2472" i="1"/>
  <c r="G2470" i="1"/>
  <c r="J2469" i="1"/>
  <c r="N2469" i="1"/>
  <c r="G2468" i="1"/>
  <c r="G2466" i="1"/>
  <c r="J2465" i="1"/>
  <c r="K2465" i="1" s="1"/>
  <c r="L2465" i="1" s="1"/>
  <c r="N2465" i="1"/>
  <c r="G2464" i="1"/>
  <c r="G2462" i="1"/>
  <c r="K2462" i="1" s="1"/>
  <c r="L2462" i="1" s="1"/>
  <c r="J2461" i="1"/>
  <c r="N2461" i="1"/>
  <c r="G2460" i="1"/>
  <c r="G2458" i="1"/>
  <c r="K2458" i="1" s="1"/>
  <c r="L2458" i="1" s="1"/>
  <c r="J2457" i="1"/>
  <c r="N2457" i="1"/>
  <c r="G2456" i="1"/>
  <c r="K2456" i="1" s="1"/>
  <c r="L2456" i="1" s="1"/>
  <c r="G2454" i="1"/>
  <c r="K2454" i="1" s="1"/>
  <c r="L2454" i="1" s="1"/>
  <c r="J2453" i="1"/>
  <c r="N2453" i="1"/>
  <c r="G2452" i="1"/>
  <c r="K2452" i="1" s="1"/>
  <c r="L2452" i="1" s="1"/>
  <c r="G2450" i="1"/>
  <c r="J2449" i="1"/>
  <c r="N2449" i="1"/>
  <c r="G2448" i="1"/>
  <c r="G2446" i="1"/>
  <c r="K2446" i="1" s="1"/>
  <c r="L2446" i="1" s="1"/>
  <c r="J2445" i="1"/>
  <c r="N2445" i="1"/>
  <c r="G2444" i="1"/>
  <c r="G2442" i="1"/>
  <c r="J2441" i="1"/>
  <c r="N2441" i="1"/>
  <c r="G2440" i="1"/>
  <c r="G2438" i="1"/>
  <c r="J2437" i="1"/>
  <c r="N2437" i="1"/>
  <c r="G2436" i="1"/>
  <c r="G2434" i="1"/>
  <c r="J2433" i="1"/>
  <c r="K2433" i="1" s="1"/>
  <c r="L2433" i="1" s="1"/>
  <c r="N2433" i="1"/>
  <c r="G2432" i="1"/>
  <c r="G2430" i="1"/>
  <c r="J2429" i="1"/>
  <c r="N2429" i="1"/>
  <c r="G2428" i="1"/>
  <c r="G2426" i="1"/>
  <c r="K2426" i="1" s="1"/>
  <c r="L2426" i="1" s="1"/>
  <c r="J2425" i="1"/>
  <c r="N2425" i="1"/>
  <c r="G2424" i="1"/>
  <c r="G2422" i="1"/>
  <c r="K2422" i="1" s="1"/>
  <c r="L2422" i="1" s="1"/>
  <c r="J2421" i="1"/>
  <c r="K2421" i="1" s="1"/>
  <c r="L2421" i="1" s="1"/>
  <c r="N2421" i="1"/>
  <c r="G2420" i="1"/>
  <c r="K2420" i="1" s="1"/>
  <c r="L2420" i="1" s="1"/>
  <c r="G2418" i="1"/>
  <c r="J2417" i="1"/>
  <c r="N2417" i="1"/>
  <c r="G2416" i="1"/>
  <c r="G2414" i="1"/>
  <c r="J2413" i="1"/>
  <c r="N2413" i="1"/>
  <c r="G2412" i="1"/>
  <c r="G2410" i="1"/>
  <c r="K2410" i="1" s="1"/>
  <c r="L2410" i="1" s="1"/>
  <c r="J2409" i="1"/>
  <c r="N2409" i="1"/>
  <c r="G2408" i="1"/>
  <c r="K2408" i="1" s="1"/>
  <c r="L2408" i="1" s="1"/>
  <c r="G2406" i="1"/>
  <c r="J2405" i="1"/>
  <c r="N2405" i="1"/>
  <c r="G2404" i="1"/>
  <c r="G2402" i="1"/>
  <c r="K2402" i="1" s="1"/>
  <c r="L2402" i="1" s="1"/>
  <c r="J2401" i="1"/>
  <c r="N2401" i="1"/>
  <c r="G2400" i="1"/>
  <c r="G2398" i="1"/>
  <c r="K2398" i="1" s="1"/>
  <c r="L2398" i="1" s="1"/>
  <c r="J2397" i="1"/>
  <c r="N2397" i="1"/>
  <c r="G2396" i="1"/>
  <c r="G2392" i="1"/>
  <c r="G2391" i="1"/>
  <c r="G2388" i="1"/>
  <c r="G2387" i="1"/>
  <c r="G2384" i="1"/>
  <c r="G2383" i="1"/>
  <c r="J2382" i="1"/>
  <c r="J2380" i="1"/>
  <c r="G2377" i="1"/>
  <c r="K2377" i="1" s="1"/>
  <c r="L2377" i="1" s="1"/>
  <c r="G2373" i="1"/>
  <c r="G2369" i="1"/>
  <c r="J2363" i="1"/>
  <c r="K2363" i="1" s="1"/>
  <c r="L2363" i="1" s="1"/>
  <c r="G2360" i="1"/>
  <c r="G2359" i="1"/>
  <c r="G2356" i="1"/>
  <c r="G2355" i="1"/>
  <c r="G2352" i="1"/>
  <c r="G2351" i="1"/>
  <c r="J2350" i="1"/>
  <c r="J2348" i="1"/>
  <c r="J2344" i="1"/>
  <c r="J2340" i="1"/>
  <c r="G2337" i="1"/>
  <c r="J2331" i="1"/>
  <c r="J2327" i="1"/>
  <c r="J2323" i="1"/>
  <c r="J2320" i="1"/>
  <c r="J2315" i="1"/>
  <c r="J2311" i="1"/>
  <c r="J2307" i="1"/>
  <c r="J2303" i="1"/>
  <c r="J2300" i="1"/>
  <c r="G2297" i="1"/>
  <c r="G2293" i="1"/>
  <c r="K2293" i="1" s="1"/>
  <c r="L2293" i="1" s="1"/>
  <c r="G2289" i="1"/>
  <c r="N2285" i="1"/>
  <c r="G2284" i="1"/>
  <c r="G2283" i="1"/>
  <c r="G2280" i="1"/>
  <c r="G2279" i="1"/>
  <c r="G2276" i="1"/>
  <c r="G2275" i="1"/>
  <c r="K2275" i="1" s="1"/>
  <c r="L2275" i="1" s="1"/>
  <c r="G2272" i="1"/>
  <c r="G2271" i="1"/>
  <c r="J2270" i="1"/>
  <c r="J2268" i="1"/>
  <c r="J2264" i="1"/>
  <c r="J2260" i="1"/>
  <c r="G2257" i="1"/>
  <c r="K2257" i="1" s="1"/>
  <c r="L2257" i="1" s="1"/>
  <c r="J2255" i="1"/>
  <c r="J2242" i="1"/>
  <c r="G2241" i="1"/>
  <c r="J2239" i="1"/>
  <c r="J2224" i="1"/>
  <c r="J2220" i="1"/>
  <c r="J2216" i="1"/>
  <c r="J2212" i="1"/>
  <c r="G2209" i="1"/>
  <c r="K2209" i="1" s="1"/>
  <c r="L2209" i="1" s="1"/>
  <c r="J2207" i="1"/>
  <c r="G2205" i="1"/>
  <c r="J2203" i="1"/>
  <c r="G2201" i="1"/>
  <c r="J2199" i="1"/>
  <c r="K2199" i="1" s="1"/>
  <c r="L2199" i="1" s="1"/>
  <c r="G2192" i="1"/>
  <c r="G2191" i="1"/>
  <c r="G2188" i="1"/>
  <c r="G2187" i="1"/>
  <c r="G2184" i="1"/>
  <c r="G2183" i="1"/>
  <c r="K2183" i="1" s="1"/>
  <c r="L2183" i="1" s="1"/>
  <c r="J2182" i="1"/>
  <c r="G2181" i="1"/>
  <c r="J2179" i="1"/>
  <c r="K2179" i="1" s="1"/>
  <c r="L2179" i="1" s="1"/>
  <c r="N2177" i="1"/>
  <c r="G2176" i="1"/>
  <c r="G2175" i="1"/>
  <c r="G2172" i="1"/>
  <c r="G2171" i="1"/>
  <c r="K2171" i="1" s="1"/>
  <c r="L2171" i="1" s="1"/>
  <c r="G2168" i="1"/>
  <c r="G2167" i="1"/>
  <c r="K2167" i="1" s="1"/>
  <c r="L2167" i="1" s="1"/>
  <c r="G2164" i="1"/>
  <c r="G2163" i="1"/>
  <c r="K2163" i="1" s="1"/>
  <c r="L2163" i="1" s="1"/>
  <c r="J2162" i="1"/>
  <c r="G2161" i="1"/>
  <c r="J2159" i="1"/>
  <c r="G2157" i="1"/>
  <c r="J2155" i="1"/>
  <c r="K2155" i="1" s="1"/>
  <c r="L2155" i="1" s="1"/>
  <c r="G2153" i="1"/>
  <c r="K2153" i="1" s="1"/>
  <c r="L2153" i="1" s="1"/>
  <c r="J2151" i="1"/>
  <c r="G2149" i="1"/>
  <c r="K2149" i="1" s="1"/>
  <c r="L2149" i="1" s="1"/>
  <c r="J2147" i="1"/>
  <c r="G2132" i="1"/>
  <c r="G2131" i="1"/>
  <c r="K2131" i="1" s="1"/>
  <c r="L2131" i="1" s="1"/>
  <c r="J2130" i="1"/>
  <c r="J2128" i="1"/>
  <c r="J2124" i="1"/>
  <c r="J2120" i="1"/>
  <c r="J2112" i="1"/>
  <c r="J2108" i="1"/>
  <c r="J2104" i="1"/>
  <c r="J2100" i="1"/>
  <c r="J2078" i="1"/>
  <c r="J2076" i="1"/>
  <c r="J2074" i="1"/>
  <c r="J2067" i="1"/>
  <c r="N2066" i="1"/>
  <c r="J2064" i="1"/>
  <c r="K2064" i="1" s="1"/>
  <c r="L2064" i="1" s="1"/>
  <c r="J2059" i="1"/>
  <c r="N2058" i="1"/>
  <c r="N2052" i="1"/>
  <c r="J2046" i="1"/>
  <c r="J2044" i="1"/>
  <c r="G2041" i="1"/>
  <c r="N2040" i="1"/>
  <c r="N2032" i="1"/>
  <c r="J2027" i="1"/>
  <c r="N2026" i="1"/>
  <c r="J2022" i="1"/>
  <c r="J2015" i="1"/>
  <c r="N2014" i="1"/>
  <c r="J2010" i="1"/>
  <c r="J2008" i="1"/>
  <c r="G2005" i="1"/>
  <c r="J1998" i="1"/>
  <c r="J1996" i="1"/>
  <c r="G1993" i="1"/>
  <c r="N1992" i="1"/>
  <c r="J1987" i="1"/>
  <c r="N1986" i="1"/>
  <c r="G1981" i="1"/>
  <c r="N1980" i="1"/>
  <c r="J1975" i="1"/>
  <c r="N1974" i="1"/>
  <c r="N1968" i="1"/>
  <c r="J1963" i="1"/>
  <c r="N1962" i="1"/>
  <c r="J1958" i="1"/>
  <c r="J1951" i="1"/>
  <c r="N1950" i="1"/>
  <c r="J1946" i="1"/>
  <c r="J1944" i="1"/>
  <c r="K1944" i="1" s="1"/>
  <c r="L1944" i="1" s="1"/>
  <c r="G1941" i="1"/>
  <c r="N1940" i="1"/>
  <c r="J1934" i="1"/>
  <c r="J1932" i="1"/>
  <c r="G1929" i="1"/>
  <c r="N1928" i="1"/>
  <c r="J1923" i="1"/>
  <c r="N1917" i="1"/>
  <c r="N1904" i="1"/>
  <c r="N1893" i="1"/>
  <c r="N1880" i="1"/>
  <c r="N1874" i="1"/>
  <c r="N1869" i="1"/>
  <c r="N1853" i="1"/>
  <c r="N1833" i="1"/>
  <c r="N1813" i="1"/>
  <c r="N1789" i="1"/>
  <c r="N1749" i="1"/>
  <c r="N1745" i="1"/>
  <c r="N1605" i="1"/>
  <c r="K1590" i="1"/>
  <c r="L1590" i="1" s="1"/>
  <c r="N1569" i="1"/>
  <c r="N1481" i="1"/>
  <c r="N1453" i="1"/>
  <c r="N1449" i="1"/>
  <c r="N1413" i="1"/>
  <c r="N1341" i="1"/>
  <c r="N946" i="1"/>
  <c r="N945" i="1"/>
  <c r="J1918" i="1"/>
  <c r="J1916" i="1"/>
  <c r="G1913" i="1"/>
  <c r="N1912" i="1"/>
  <c r="G1909" i="1"/>
  <c r="N1908" i="1"/>
  <c r="J1903" i="1"/>
  <c r="N1902" i="1"/>
  <c r="G1897" i="1"/>
  <c r="K1897" i="1" s="1"/>
  <c r="L1897" i="1" s="1"/>
  <c r="J1891" i="1"/>
  <c r="N1890" i="1"/>
  <c r="N1884" i="1"/>
  <c r="J1879" i="1"/>
  <c r="N1878" i="1"/>
  <c r="J1874" i="1"/>
  <c r="J1867" i="1"/>
  <c r="N1866" i="1"/>
  <c r="J1864" i="1"/>
  <c r="G1861" i="1"/>
  <c r="N1860" i="1"/>
  <c r="N1856" i="1"/>
  <c r="N1857" i="1" s="1"/>
  <c r="J1851" i="1"/>
  <c r="N1850" i="1"/>
  <c r="J1846" i="1"/>
  <c r="J1839" i="1"/>
  <c r="N1838" i="1"/>
  <c r="J1834" i="1"/>
  <c r="J1832" i="1"/>
  <c r="K1832" i="1" s="1"/>
  <c r="L1832" i="1" s="1"/>
  <c r="G1829" i="1"/>
  <c r="N1828" i="1"/>
  <c r="J1822" i="1"/>
  <c r="J1820" i="1"/>
  <c r="G1817" i="1"/>
  <c r="K1817" i="1" s="1"/>
  <c r="L1817" i="1" s="1"/>
  <c r="N1816" i="1"/>
  <c r="J1811" i="1"/>
  <c r="N1810" i="1"/>
  <c r="N1808" i="1"/>
  <c r="N1809" i="1" s="1"/>
  <c r="J1803" i="1"/>
  <c r="N1802" i="1"/>
  <c r="N1792" i="1"/>
  <c r="J1787" i="1"/>
  <c r="N1786" i="1"/>
  <c r="J1782" i="1"/>
  <c r="J1775" i="1"/>
  <c r="N1774" i="1"/>
  <c r="J1770" i="1"/>
  <c r="J1768" i="1"/>
  <c r="G1765" i="1"/>
  <c r="N1764" i="1"/>
  <c r="J1758" i="1"/>
  <c r="J1756" i="1"/>
  <c r="G1753" i="1"/>
  <c r="N1752" i="1"/>
  <c r="J1747" i="1"/>
  <c r="N1746" i="1"/>
  <c r="G1741" i="1"/>
  <c r="N1740" i="1"/>
  <c r="J1735" i="1"/>
  <c r="N1734" i="1"/>
  <c r="N1728" i="1"/>
  <c r="J1723" i="1"/>
  <c r="N1722" i="1"/>
  <c r="J1718" i="1"/>
  <c r="J1711" i="1"/>
  <c r="N1710" i="1"/>
  <c r="J1706" i="1"/>
  <c r="J1704" i="1"/>
  <c r="G1701" i="1"/>
  <c r="N1700" i="1"/>
  <c r="J1694" i="1"/>
  <c r="J1692" i="1"/>
  <c r="G1689" i="1"/>
  <c r="N1688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N1634" i="1"/>
  <c r="G1634" i="1"/>
  <c r="K1634" i="1" s="1"/>
  <c r="L1634" i="1" s="1"/>
  <c r="G1632" i="1"/>
  <c r="K1632" i="1" s="1"/>
  <c r="L1632" i="1" s="1"/>
  <c r="G1624" i="1"/>
  <c r="G1621" i="1"/>
  <c r="J1620" i="1"/>
  <c r="K1620" i="1" s="1"/>
  <c r="L1620" i="1" s="1"/>
  <c r="N1614" i="1"/>
  <c r="G1612" i="1"/>
  <c r="K1612" i="1" s="1"/>
  <c r="L1612" i="1" s="1"/>
  <c r="J1608" i="1"/>
  <c r="G1604" i="1"/>
  <c r="N1600" i="1"/>
  <c r="G1592" i="1"/>
  <c r="J1584" i="1"/>
  <c r="N1583" i="1"/>
  <c r="J1579" i="1"/>
  <c r="N1578" i="1"/>
  <c r="N1574" i="1"/>
  <c r="J1571" i="1"/>
  <c r="N1570" i="1"/>
  <c r="G1570" i="1"/>
  <c r="K1570" i="1" s="1"/>
  <c r="L1570" i="1" s="1"/>
  <c r="G1568" i="1"/>
  <c r="K1568" i="1" s="1"/>
  <c r="L1568" i="1" s="1"/>
  <c r="G1565" i="1"/>
  <c r="K1565" i="1" s="1"/>
  <c r="L1565" i="1" s="1"/>
  <c r="J1564" i="1"/>
  <c r="J1556" i="1"/>
  <c r="N1550" i="1"/>
  <c r="G1548" i="1"/>
  <c r="K1548" i="1" s="1"/>
  <c r="L1548" i="1" s="1"/>
  <c r="J1544" i="1"/>
  <c r="G1540" i="1"/>
  <c r="G1528" i="1"/>
  <c r="K1528" i="1" s="1"/>
  <c r="L1528" i="1" s="1"/>
  <c r="J1520" i="1"/>
  <c r="N1519" i="1"/>
  <c r="J1515" i="1"/>
  <c r="N1514" i="1"/>
  <c r="N1510" i="1"/>
  <c r="J1507" i="1"/>
  <c r="N1506" i="1"/>
  <c r="G1506" i="1"/>
  <c r="G1504" i="1"/>
  <c r="G1501" i="1"/>
  <c r="J1500" i="1"/>
  <c r="J1492" i="1"/>
  <c r="N1486" i="1"/>
  <c r="G1484" i="1"/>
  <c r="J1475" i="1"/>
  <c r="J1470" i="1"/>
  <c r="J1468" i="1"/>
  <c r="J1463" i="1"/>
  <c r="J1460" i="1"/>
  <c r="G1457" i="1"/>
  <c r="J1451" i="1"/>
  <c r="J1443" i="1"/>
  <c r="J1440" i="1"/>
  <c r="G1437" i="1"/>
  <c r="J1422" i="1"/>
  <c r="J1415" i="1"/>
  <c r="J1412" i="1"/>
  <c r="G1409" i="1"/>
  <c r="J1403" i="1"/>
  <c r="J1391" i="1"/>
  <c r="J1386" i="1"/>
  <c r="J1379" i="1"/>
  <c r="J1374" i="1"/>
  <c r="J1372" i="1"/>
  <c r="G1369" i="1"/>
  <c r="J1362" i="1"/>
  <c r="J1360" i="1"/>
  <c r="G1357" i="1"/>
  <c r="J1351" i="1"/>
  <c r="G1345" i="1"/>
  <c r="J1339" i="1"/>
  <c r="J1327" i="1"/>
  <c r="J1322" i="1"/>
  <c r="J1315" i="1"/>
  <c r="J1312" i="1"/>
  <c r="N1312" i="1"/>
  <c r="N1292" i="1"/>
  <c r="N1268" i="1"/>
  <c r="N1233" i="1"/>
  <c r="N1208" i="1"/>
  <c r="N1194" i="1"/>
  <c r="N1167" i="1"/>
  <c r="N1163" i="1"/>
  <c r="N1159" i="1"/>
  <c r="N1155" i="1"/>
  <c r="N1134" i="1"/>
  <c r="N1130" i="1"/>
  <c r="N1126" i="1"/>
  <c r="N1101" i="1"/>
  <c r="N1097" i="1"/>
  <c r="N1093" i="1"/>
  <c r="N932" i="1"/>
  <c r="N916" i="1"/>
  <c r="N900" i="1"/>
  <c r="N884" i="1"/>
  <c r="N868" i="1"/>
  <c r="K776" i="1"/>
  <c r="L776" i="1" s="1"/>
  <c r="N772" i="1"/>
  <c r="N773" i="1" s="1"/>
  <c r="K736" i="1"/>
  <c r="L736" i="1" s="1"/>
  <c r="N693" i="1"/>
  <c r="N654" i="1"/>
  <c r="N629" i="1"/>
  <c r="N590" i="1"/>
  <c r="N1218" i="1"/>
  <c r="N1217" i="1"/>
  <c r="N444" i="1"/>
  <c r="N445" i="1" s="1"/>
  <c r="N443" i="1"/>
  <c r="J1915" i="1"/>
  <c r="J1906" i="1"/>
  <c r="J1899" i="1"/>
  <c r="J1894" i="1"/>
  <c r="G1889" i="1"/>
  <c r="K1889" i="1" s="1"/>
  <c r="L1889" i="1" s="1"/>
  <c r="J1882" i="1"/>
  <c r="J1880" i="1"/>
  <c r="G1877" i="1"/>
  <c r="N1876" i="1"/>
  <c r="J1871" i="1"/>
  <c r="N1870" i="1"/>
  <c r="J1863" i="1"/>
  <c r="J1858" i="1"/>
  <c r="J1854" i="1"/>
  <c r="J1852" i="1"/>
  <c r="K1852" i="1" s="1"/>
  <c r="L1852" i="1" s="1"/>
  <c r="G1849" i="1"/>
  <c r="N1848" i="1"/>
  <c r="J1843" i="1"/>
  <c r="N1842" i="1"/>
  <c r="G1837" i="1"/>
  <c r="K1837" i="1" s="1"/>
  <c r="L1837" i="1" s="1"/>
  <c r="J1831" i="1"/>
  <c r="J1819" i="1"/>
  <c r="J1814" i="1"/>
  <c r="J1806" i="1"/>
  <c r="G1801" i="1"/>
  <c r="K1801" i="1" s="1"/>
  <c r="L1801" i="1" s="1"/>
  <c r="G1797" i="1"/>
  <c r="J1790" i="1"/>
  <c r="J1788" i="1"/>
  <c r="G1785" i="1"/>
  <c r="J1779" i="1"/>
  <c r="N1778" i="1"/>
  <c r="G1773" i="1"/>
  <c r="J1767" i="1"/>
  <c r="J1755" i="1"/>
  <c r="J1750" i="1"/>
  <c r="J1743" i="1"/>
  <c r="J1738" i="1"/>
  <c r="J1736" i="1"/>
  <c r="G1733" i="1"/>
  <c r="J1726" i="1"/>
  <c r="J1724" i="1"/>
  <c r="G1721" i="1"/>
  <c r="K1721" i="1" s="1"/>
  <c r="L1721" i="1" s="1"/>
  <c r="J1715" i="1"/>
  <c r="N1714" i="1"/>
  <c r="G1709" i="1"/>
  <c r="K1709" i="1" s="1"/>
  <c r="L1709" i="1" s="1"/>
  <c r="J1703" i="1"/>
  <c r="J1691" i="1"/>
  <c r="J1686" i="1"/>
  <c r="J1682" i="1"/>
  <c r="J1678" i="1"/>
  <c r="J1674" i="1"/>
  <c r="J1670" i="1"/>
  <c r="J1666" i="1"/>
  <c r="J1662" i="1"/>
  <c r="J1658" i="1"/>
  <c r="J1654" i="1"/>
  <c r="J1650" i="1"/>
  <c r="J1646" i="1"/>
  <c r="J1642" i="1"/>
  <c r="J1638" i="1"/>
  <c r="G1636" i="1"/>
  <c r="K1636" i="1" s="1"/>
  <c r="L1636" i="1" s="1"/>
  <c r="N1632" i="1"/>
  <c r="J1628" i="1"/>
  <c r="N1624" i="1"/>
  <c r="J1616" i="1"/>
  <c r="N1615" i="1"/>
  <c r="J1611" i="1"/>
  <c r="N1610" i="1"/>
  <c r="N1606" i="1"/>
  <c r="J1603" i="1"/>
  <c r="N1602" i="1"/>
  <c r="G1602" i="1"/>
  <c r="K1602" i="1" s="1"/>
  <c r="L1602" i="1" s="1"/>
  <c r="G1600" i="1"/>
  <c r="K1600" i="1" s="1"/>
  <c r="L1600" i="1" s="1"/>
  <c r="G1597" i="1"/>
  <c r="J1596" i="1"/>
  <c r="N1592" i="1"/>
  <c r="J1588" i="1"/>
  <c r="N1582" i="1"/>
  <c r="G1580" i="1"/>
  <c r="J1576" i="1"/>
  <c r="N1575" i="1"/>
  <c r="G1572" i="1"/>
  <c r="N1568" i="1"/>
  <c r="G1560" i="1"/>
  <c r="J1552" i="1"/>
  <c r="N1551" i="1"/>
  <c r="J1547" i="1"/>
  <c r="N1546" i="1"/>
  <c r="N1542" i="1"/>
  <c r="J1539" i="1"/>
  <c r="N1538" i="1"/>
  <c r="G1538" i="1"/>
  <c r="G1536" i="1"/>
  <c r="G1533" i="1"/>
  <c r="J1532" i="1"/>
  <c r="N1528" i="1"/>
  <c r="J1524" i="1"/>
  <c r="N1518" i="1"/>
  <c r="G1516" i="1"/>
  <c r="K1516" i="1" s="1"/>
  <c r="L1516" i="1" s="1"/>
  <c r="J1512" i="1"/>
  <c r="K1512" i="1" s="1"/>
  <c r="L1512" i="1" s="1"/>
  <c r="N1511" i="1"/>
  <c r="G1508" i="1"/>
  <c r="K1508" i="1" s="1"/>
  <c r="L1508" i="1" s="1"/>
  <c r="N1504" i="1"/>
  <c r="G1496" i="1"/>
  <c r="J1488" i="1"/>
  <c r="K1488" i="1" s="1"/>
  <c r="L1488" i="1" s="1"/>
  <c r="N1487" i="1"/>
  <c r="N1488" i="1" s="1"/>
  <c r="J1483" i="1"/>
  <c r="N1482" i="1"/>
  <c r="J1479" i="1"/>
  <c r="J1476" i="1"/>
  <c r="G1473" i="1"/>
  <c r="K1473" i="1" s="1"/>
  <c r="L1473" i="1" s="1"/>
  <c r="N1472" i="1"/>
  <c r="J1467" i="1"/>
  <c r="J1459" i="1"/>
  <c r="J1454" i="1"/>
  <c r="J1447" i="1"/>
  <c r="J1444" i="1"/>
  <c r="J1439" i="1"/>
  <c r="N1432" i="1"/>
  <c r="N1424" i="1"/>
  <c r="J1419" i="1"/>
  <c r="J1411" i="1"/>
  <c r="J1406" i="1"/>
  <c r="J1404" i="1"/>
  <c r="K1404" i="1" s="1"/>
  <c r="L1404" i="1" s="1"/>
  <c r="G1401" i="1"/>
  <c r="N1400" i="1"/>
  <c r="J1394" i="1"/>
  <c r="J1392" i="1"/>
  <c r="K1392" i="1" s="1"/>
  <c r="L1392" i="1" s="1"/>
  <c r="G1389" i="1"/>
  <c r="K1389" i="1" s="1"/>
  <c r="L1389" i="1" s="1"/>
  <c r="N1388" i="1"/>
  <c r="J1383" i="1"/>
  <c r="G1377" i="1"/>
  <c r="K1377" i="1" s="1"/>
  <c r="L1377" i="1" s="1"/>
  <c r="N1376" i="1"/>
  <c r="J1371" i="1"/>
  <c r="N1364" i="1"/>
  <c r="J1359" i="1"/>
  <c r="J1354" i="1"/>
  <c r="J1347" i="1"/>
  <c r="J1342" i="1"/>
  <c r="J1340" i="1"/>
  <c r="G1337" i="1"/>
  <c r="N1336" i="1"/>
  <c r="J1330" i="1"/>
  <c r="J1328" i="1"/>
  <c r="G1325" i="1"/>
  <c r="N1324" i="1"/>
  <c r="J1319" i="1"/>
  <c r="G1312" i="1"/>
  <c r="J1310" i="1"/>
  <c r="N1305" i="1"/>
  <c r="N1281" i="1"/>
  <c r="N1272" i="1"/>
  <c r="N1261" i="1"/>
  <c r="N1240" i="1"/>
  <c r="N1201" i="1"/>
  <c r="N1196" i="1"/>
  <c r="N1192" i="1"/>
  <c r="N1179" i="1"/>
  <c r="N1165" i="1"/>
  <c r="N1161" i="1"/>
  <c r="N1157" i="1"/>
  <c r="N1136" i="1"/>
  <c r="N1132" i="1"/>
  <c r="N1128" i="1"/>
  <c r="N1124" i="1"/>
  <c r="N1103" i="1"/>
  <c r="N1099" i="1"/>
  <c r="N1100" i="1" s="1"/>
  <c r="N1095" i="1"/>
  <c r="N1091" i="1"/>
  <c r="N840" i="1"/>
  <c r="N824" i="1"/>
  <c r="N808" i="1"/>
  <c r="N792" i="1"/>
  <c r="N776" i="1"/>
  <c r="N686" i="1"/>
  <c r="N661" i="1"/>
  <c r="N622" i="1"/>
  <c r="N597" i="1"/>
  <c r="N1832" i="1"/>
  <c r="N1820" i="1"/>
  <c r="N1814" i="1"/>
  <c r="N1815" i="1" s="1"/>
  <c r="N1806" i="1"/>
  <c r="N1807" i="1" s="1"/>
  <c r="N1790" i="1"/>
  <c r="N1780" i="1"/>
  <c r="N1768" i="1"/>
  <c r="N1756" i="1"/>
  <c r="N1750" i="1"/>
  <c r="N1744" i="1"/>
  <c r="N1738" i="1"/>
  <c r="N1726" i="1"/>
  <c r="N1716" i="1"/>
  <c r="N1704" i="1"/>
  <c r="N1692" i="1"/>
  <c r="N1686" i="1"/>
  <c r="N1608" i="1"/>
  <c r="N1544" i="1"/>
  <c r="N1480" i="1"/>
  <c r="N1468" i="1"/>
  <c r="N1460" i="1"/>
  <c r="N1448" i="1"/>
  <c r="N1440" i="1"/>
  <c r="N1420" i="1"/>
  <c r="N1412" i="1"/>
  <c r="N1384" i="1"/>
  <c r="N1372" i="1"/>
  <c r="N1373" i="1" s="1"/>
  <c r="N1360" i="1"/>
  <c r="N1348" i="1"/>
  <c r="N1320" i="1"/>
  <c r="N1166" i="1"/>
  <c r="N1162" i="1"/>
  <c r="N1158" i="1"/>
  <c r="N1104" i="1"/>
  <c r="N1096" i="1"/>
  <c r="N1092" i="1"/>
  <c r="K956" i="1"/>
  <c r="L956" i="1" s="1"/>
  <c r="N531" i="1"/>
  <c r="N510" i="1"/>
  <c r="N499" i="1"/>
  <c r="N482" i="1"/>
  <c r="N1316" i="1"/>
  <c r="J1311" i="1"/>
  <c r="J1306" i="1"/>
  <c r="J1299" i="1"/>
  <c r="J1294" i="1"/>
  <c r="J1292" i="1"/>
  <c r="K1292" i="1" s="1"/>
  <c r="L1292" i="1" s="1"/>
  <c r="G1289" i="1"/>
  <c r="K1289" i="1" s="1"/>
  <c r="L1289" i="1" s="1"/>
  <c r="N1288" i="1"/>
  <c r="J1282" i="1"/>
  <c r="J1280" i="1"/>
  <c r="G1277" i="1"/>
  <c r="K1277" i="1" s="1"/>
  <c r="L1277" i="1" s="1"/>
  <c r="N1276" i="1"/>
  <c r="J1271" i="1"/>
  <c r="G1265" i="1"/>
  <c r="K1265" i="1" s="1"/>
  <c r="L1265" i="1" s="1"/>
  <c r="N1264" i="1"/>
  <c r="J1259" i="1"/>
  <c r="N1252" i="1"/>
  <c r="J1249" i="1"/>
  <c r="G1248" i="1"/>
  <c r="K1248" i="1" s="1"/>
  <c r="L1248" i="1" s="1"/>
  <c r="J1245" i="1"/>
  <c r="G1238" i="1"/>
  <c r="K1238" i="1" s="1"/>
  <c r="L1238" i="1" s="1"/>
  <c r="N1236" i="1"/>
  <c r="G1233" i="1"/>
  <c r="N1232" i="1"/>
  <c r="J1228" i="1"/>
  <c r="N1226" i="1"/>
  <c r="J1224" i="1"/>
  <c r="G1220" i="1"/>
  <c r="J1217" i="1"/>
  <c r="G1216" i="1"/>
  <c r="J1213" i="1"/>
  <c r="G1206" i="1"/>
  <c r="N1204" i="1"/>
  <c r="G1201" i="1"/>
  <c r="N1200" i="1"/>
  <c r="G1193" i="1"/>
  <c r="J1181" i="1"/>
  <c r="G1178" i="1"/>
  <c r="J1177" i="1"/>
  <c r="G1176" i="1"/>
  <c r="N1175" i="1"/>
  <c r="N1176" i="1" s="1"/>
  <c r="G1172" i="1"/>
  <c r="K1172" i="1" s="1"/>
  <c r="L1172" i="1" s="1"/>
  <c r="N1171" i="1"/>
  <c r="G1169" i="1"/>
  <c r="G1165" i="1"/>
  <c r="G1161" i="1"/>
  <c r="G1157" i="1"/>
  <c r="N1150" i="1"/>
  <c r="N1146" i="1"/>
  <c r="N1142" i="1"/>
  <c r="J1137" i="1"/>
  <c r="G1134" i="1"/>
  <c r="J1133" i="1"/>
  <c r="G1130" i="1"/>
  <c r="J1129" i="1"/>
  <c r="G1126" i="1"/>
  <c r="J1125" i="1"/>
  <c r="G1122" i="1"/>
  <c r="G1120" i="1"/>
  <c r="N1119" i="1"/>
  <c r="G1116" i="1"/>
  <c r="N1115" i="1"/>
  <c r="G1112" i="1"/>
  <c r="K1112" i="1" s="1"/>
  <c r="L1112" i="1" s="1"/>
  <c r="N1111" i="1"/>
  <c r="G1108" i="1"/>
  <c r="K1108" i="1" s="1"/>
  <c r="L1108" i="1" s="1"/>
  <c r="N1107" i="1"/>
  <c r="N1108" i="1" s="1"/>
  <c r="G1105" i="1"/>
  <c r="G1101" i="1"/>
  <c r="G1097" i="1"/>
  <c r="G1093" i="1"/>
  <c r="N1086" i="1"/>
  <c r="N1082" i="1"/>
  <c r="N1078" i="1"/>
  <c r="J1073" i="1"/>
  <c r="G1070" i="1"/>
  <c r="J1069" i="1"/>
  <c r="G1066" i="1"/>
  <c r="J1065" i="1"/>
  <c r="G1062" i="1"/>
  <c r="J1061" i="1"/>
  <c r="G1058" i="1"/>
  <c r="G1056" i="1"/>
  <c r="N1055" i="1"/>
  <c r="G1052" i="1"/>
  <c r="N1051" i="1"/>
  <c r="G1048" i="1"/>
  <c r="N1047" i="1"/>
  <c r="G1044" i="1"/>
  <c r="N1043" i="1"/>
  <c r="G1041" i="1"/>
  <c r="G1037" i="1"/>
  <c r="G1033" i="1"/>
  <c r="N1030" i="1"/>
  <c r="J1025" i="1"/>
  <c r="G1022" i="1"/>
  <c r="G1020" i="1"/>
  <c r="N1019" i="1"/>
  <c r="G1017" i="1"/>
  <c r="N1014" i="1"/>
  <c r="N1010" i="1"/>
  <c r="J1005" i="1"/>
  <c r="G1002" i="1"/>
  <c r="J1001" i="1"/>
  <c r="G998" i="1"/>
  <c r="G996" i="1"/>
  <c r="N995" i="1"/>
  <c r="G993" i="1"/>
  <c r="N990" i="1"/>
  <c r="J985" i="1"/>
  <c r="G982" i="1"/>
  <c r="G980" i="1"/>
  <c r="N979" i="1"/>
  <c r="G977" i="1"/>
  <c r="N974" i="1"/>
  <c r="N970" i="1"/>
  <c r="J965" i="1"/>
  <c r="G962" i="1"/>
  <c r="G960" i="1"/>
  <c r="N959" i="1"/>
  <c r="G957" i="1"/>
  <c r="J949" i="1"/>
  <c r="G946" i="1"/>
  <c r="J945" i="1"/>
  <c r="N944" i="1"/>
  <c r="J943" i="1"/>
  <c r="N943" i="1"/>
  <c r="J941" i="1"/>
  <c r="N940" i="1"/>
  <c r="J937" i="1"/>
  <c r="J923" i="1"/>
  <c r="N923" i="1"/>
  <c r="G922" i="1"/>
  <c r="J907" i="1"/>
  <c r="K907" i="1" s="1"/>
  <c r="L907" i="1" s="1"/>
  <c r="N907" i="1"/>
  <c r="G906" i="1"/>
  <c r="J891" i="1"/>
  <c r="N891" i="1"/>
  <c r="G890" i="1"/>
  <c r="J875" i="1"/>
  <c r="N875" i="1"/>
  <c r="G874" i="1"/>
  <c r="J859" i="1"/>
  <c r="N859" i="1"/>
  <c r="G858" i="1"/>
  <c r="J847" i="1"/>
  <c r="K847" i="1" s="1"/>
  <c r="L847" i="1" s="1"/>
  <c r="N847" i="1"/>
  <c r="G846" i="1"/>
  <c r="J831" i="1"/>
  <c r="N831" i="1"/>
  <c r="G830" i="1"/>
  <c r="G825" i="1"/>
  <c r="J815" i="1"/>
  <c r="N815" i="1"/>
  <c r="G814" i="1"/>
  <c r="G809" i="1"/>
  <c r="J799" i="1"/>
  <c r="N799" i="1"/>
  <c r="G798" i="1"/>
  <c r="G793" i="1"/>
  <c r="J783" i="1"/>
  <c r="N783" i="1"/>
  <c r="G782" i="1"/>
  <c r="J763" i="1"/>
  <c r="N763" i="1"/>
  <c r="G762" i="1"/>
  <c r="J759" i="1"/>
  <c r="K759" i="1" s="1"/>
  <c r="L759" i="1" s="1"/>
  <c r="N759" i="1"/>
  <c r="G758" i="1"/>
  <c r="J743" i="1"/>
  <c r="N743" i="1"/>
  <c r="G742" i="1"/>
  <c r="N731" i="1"/>
  <c r="J723" i="1"/>
  <c r="G722" i="1"/>
  <c r="N719" i="1"/>
  <c r="N711" i="1"/>
  <c r="G697" i="1"/>
  <c r="K697" i="1" s="1"/>
  <c r="L697" i="1" s="1"/>
  <c r="G694" i="1"/>
  <c r="G688" i="1"/>
  <c r="G687" i="1"/>
  <c r="J686" i="1"/>
  <c r="G681" i="1"/>
  <c r="K681" i="1" s="1"/>
  <c r="L681" i="1" s="1"/>
  <c r="G678" i="1"/>
  <c r="G672" i="1"/>
  <c r="G671" i="1"/>
  <c r="J670" i="1"/>
  <c r="G665" i="1"/>
  <c r="G662" i="1"/>
  <c r="G656" i="1"/>
  <c r="G655" i="1"/>
  <c r="J654" i="1"/>
  <c r="G649" i="1"/>
  <c r="G646" i="1"/>
  <c r="G640" i="1"/>
  <c r="G639" i="1"/>
  <c r="J638" i="1"/>
  <c r="G633" i="1"/>
  <c r="G630" i="1"/>
  <c r="G624" i="1"/>
  <c r="G623" i="1"/>
  <c r="J622" i="1"/>
  <c r="G617" i="1"/>
  <c r="G614" i="1"/>
  <c r="G608" i="1"/>
  <c r="G607" i="1"/>
  <c r="J606" i="1"/>
  <c r="G601" i="1"/>
  <c r="G598" i="1"/>
  <c r="G592" i="1"/>
  <c r="G591" i="1"/>
  <c r="J590" i="1"/>
  <c r="G585" i="1"/>
  <c r="G582" i="1"/>
  <c r="G576" i="1"/>
  <c r="G575" i="1"/>
  <c r="J573" i="1"/>
  <c r="N573" i="1"/>
  <c r="G572" i="1"/>
  <c r="G570" i="1"/>
  <c r="G566" i="1"/>
  <c r="J563" i="1"/>
  <c r="J559" i="1"/>
  <c r="G547" i="1"/>
  <c r="J545" i="1"/>
  <c r="N545" i="1"/>
  <c r="G544" i="1"/>
  <c r="G543" i="1"/>
  <c r="J541" i="1"/>
  <c r="N541" i="1"/>
  <c r="G540" i="1"/>
  <c r="G538" i="1"/>
  <c r="G534" i="1"/>
  <c r="J531" i="1"/>
  <c r="J527" i="1"/>
  <c r="G515" i="1"/>
  <c r="J513" i="1"/>
  <c r="N513" i="1"/>
  <c r="G512" i="1"/>
  <c r="G511" i="1"/>
  <c r="J509" i="1"/>
  <c r="N509" i="1"/>
  <c r="G508" i="1"/>
  <c r="G506" i="1"/>
  <c r="G502" i="1"/>
  <c r="J499" i="1"/>
  <c r="J495" i="1"/>
  <c r="G483" i="1"/>
  <c r="J482" i="1"/>
  <c r="G467" i="1"/>
  <c r="G462" i="1"/>
  <c r="K462" i="1" s="1"/>
  <c r="L462" i="1" s="1"/>
  <c r="J461" i="1"/>
  <c r="G460" i="1"/>
  <c r="G458" i="1"/>
  <c r="G456" i="1"/>
  <c r="J453" i="1"/>
  <c r="N452" i="1"/>
  <c r="G439" i="1"/>
  <c r="J1303" i="1"/>
  <c r="G1297" i="1"/>
  <c r="J1291" i="1"/>
  <c r="J1279" i="1"/>
  <c r="J1274" i="1"/>
  <c r="J1267" i="1"/>
  <c r="J1262" i="1"/>
  <c r="J1260" i="1"/>
  <c r="G1257" i="1"/>
  <c r="J1250" i="1"/>
  <c r="G1249" i="1"/>
  <c r="J1244" i="1"/>
  <c r="N1242" i="1"/>
  <c r="J1240" i="1"/>
  <c r="G1236" i="1"/>
  <c r="K1236" i="1" s="1"/>
  <c r="L1236" i="1" s="1"/>
  <c r="J1233" i="1"/>
  <c r="G1232" i="1"/>
  <c r="J1229" i="1"/>
  <c r="G1222" i="1"/>
  <c r="N1220" i="1"/>
  <c r="G1217" i="1"/>
  <c r="J1212" i="1"/>
  <c r="N1210" i="1"/>
  <c r="J1208" i="1"/>
  <c r="G1204" i="1"/>
  <c r="J1201" i="1"/>
  <c r="G1200" i="1"/>
  <c r="J1197" i="1"/>
  <c r="J1196" i="1"/>
  <c r="K1196" i="1" s="1"/>
  <c r="L1196" i="1" s="1"/>
  <c r="G1194" i="1"/>
  <c r="J1193" i="1"/>
  <c r="G1190" i="1"/>
  <c r="G1188" i="1"/>
  <c r="G1184" i="1"/>
  <c r="K1184" i="1" s="1"/>
  <c r="L1184" i="1" s="1"/>
  <c r="G1181" i="1"/>
  <c r="G1177" i="1"/>
  <c r="J1169" i="1"/>
  <c r="G1166" i="1"/>
  <c r="J1165" i="1"/>
  <c r="G1162" i="1"/>
  <c r="J1161" i="1"/>
  <c r="G1158" i="1"/>
  <c r="J1157" i="1"/>
  <c r="G1154" i="1"/>
  <c r="G1152" i="1"/>
  <c r="K1152" i="1" s="1"/>
  <c r="L1152" i="1" s="1"/>
  <c r="G1148" i="1"/>
  <c r="K1148" i="1" s="1"/>
  <c r="L1148" i="1" s="1"/>
  <c r="G1144" i="1"/>
  <c r="G1140" i="1"/>
  <c r="K1140" i="1" s="1"/>
  <c r="L1140" i="1" s="1"/>
  <c r="G1137" i="1"/>
  <c r="G1133" i="1"/>
  <c r="G1129" i="1"/>
  <c r="G1125" i="1"/>
  <c r="J1105" i="1"/>
  <c r="G1102" i="1"/>
  <c r="J1101" i="1"/>
  <c r="G1098" i="1"/>
  <c r="J1097" i="1"/>
  <c r="G1094" i="1"/>
  <c r="J1093" i="1"/>
  <c r="G1090" i="1"/>
  <c r="G1088" i="1"/>
  <c r="G1084" i="1"/>
  <c r="G1080" i="1"/>
  <c r="G1076" i="1"/>
  <c r="K1076" i="1" s="1"/>
  <c r="L1076" i="1" s="1"/>
  <c r="G1073" i="1"/>
  <c r="G1069" i="1"/>
  <c r="G1065" i="1"/>
  <c r="G1061" i="1"/>
  <c r="J1041" i="1"/>
  <c r="G1038" i="1"/>
  <c r="J1037" i="1"/>
  <c r="G1034" i="1"/>
  <c r="J1033" i="1"/>
  <c r="G1030" i="1"/>
  <c r="G1028" i="1"/>
  <c r="K1028" i="1" s="1"/>
  <c r="L1028" i="1" s="1"/>
  <c r="G1025" i="1"/>
  <c r="N1022" i="1"/>
  <c r="J1017" i="1"/>
  <c r="G1014" i="1"/>
  <c r="G1012" i="1"/>
  <c r="G1008" i="1"/>
  <c r="K1008" i="1" s="1"/>
  <c r="L1008" i="1" s="1"/>
  <c r="G1005" i="1"/>
  <c r="G1001" i="1"/>
  <c r="N998" i="1"/>
  <c r="J993" i="1"/>
  <c r="G990" i="1"/>
  <c r="G988" i="1"/>
  <c r="K988" i="1" s="1"/>
  <c r="L988" i="1" s="1"/>
  <c r="G985" i="1"/>
  <c r="K985" i="1" s="1"/>
  <c r="L985" i="1" s="1"/>
  <c r="N982" i="1"/>
  <c r="J977" i="1"/>
  <c r="G974" i="1"/>
  <c r="G972" i="1"/>
  <c r="K972" i="1" s="1"/>
  <c r="L972" i="1" s="1"/>
  <c r="G968" i="1"/>
  <c r="G965" i="1"/>
  <c r="N962" i="1"/>
  <c r="J957" i="1"/>
  <c r="G954" i="1"/>
  <c r="G952" i="1"/>
  <c r="G949" i="1"/>
  <c r="J940" i="1"/>
  <c r="J931" i="1"/>
  <c r="N931" i="1"/>
  <c r="G930" i="1"/>
  <c r="J915" i="1"/>
  <c r="K915" i="1" s="1"/>
  <c r="L915" i="1" s="1"/>
  <c r="N915" i="1"/>
  <c r="G914" i="1"/>
  <c r="J899" i="1"/>
  <c r="N899" i="1"/>
  <c r="G898" i="1"/>
  <c r="J883" i="1"/>
  <c r="N883" i="1"/>
  <c r="G882" i="1"/>
  <c r="J867" i="1"/>
  <c r="N867" i="1"/>
  <c r="G866" i="1"/>
  <c r="J839" i="1"/>
  <c r="K839" i="1" s="1"/>
  <c r="L839" i="1" s="1"/>
  <c r="N839" i="1"/>
  <c r="G838" i="1"/>
  <c r="G833" i="1"/>
  <c r="K833" i="1" s="1"/>
  <c r="L833" i="1" s="1"/>
  <c r="J823" i="1"/>
  <c r="K823" i="1" s="1"/>
  <c r="L823" i="1" s="1"/>
  <c r="N823" i="1"/>
  <c r="G822" i="1"/>
  <c r="J807" i="1"/>
  <c r="N807" i="1"/>
  <c r="G806" i="1"/>
  <c r="G801" i="1"/>
  <c r="J791" i="1"/>
  <c r="N791" i="1"/>
  <c r="G790" i="1"/>
  <c r="J775" i="1"/>
  <c r="K775" i="1" s="1"/>
  <c r="L775" i="1" s="1"/>
  <c r="N775" i="1"/>
  <c r="G774" i="1"/>
  <c r="J771" i="1"/>
  <c r="N771" i="1"/>
  <c r="G770" i="1"/>
  <c r="J751" i="1"/>
  <c r="K751" i="1" s="1"/>
  <c r="L751" i="1" s="1"/>
  <c r="N751" i="1"/>
  <c r="G750" i="1"/>
  <c r="J735" i="1"/>
  <c r="N735" i="1"/>
  <c r="J727" i="1"/>
  <c r="N715" i="1"/>
  <c r="N707" i="1"/>
  <c r="G696" i="1"/>
  <c r="G695" i="1"/>
  <c r="J694" i="1"/>
  <c r="G689" i="1"/>
  <c r="G686" i="1"/>
  <c r="K686" i="1" s="1"/>
  <c r="L686" i="1" s="1"/>
  <c r="G680" i="1"/>
  <c r="G679" i="1"/>
  <c r="J678" i="1"/>
  <c r="G673" i="1"/>
  <c r="G670" i="1"/>
  <c r="G664" i="1"/>
  <c r="G663" i="1"/>
  <c r="J662" i="1"/>
  <c r="G657" i="1"/>
  <c r="K657" i="1" s="1"/>
  <c r="L657" i="1" s="1"/>
  <c r="G654" i="1"/>
  <c r="K654" i="1" s="1"/>
  <c r="L654" i="1" s="1"/>
  <c r="G648" i="1"/>
  <c r="G647" i="1"/>
  <c r="J646" i="1"/>
  <c r="G641" i="1"/>
  <c r="K641" i="1" s="1"/>
  <c r="L641" i="1" s="1"/>
  <c r="G638" i="1"/>
  <c r="K638" i="1" s="1"/>
  <c r="L638" i="1" s="1"/>
  <c r="G632" i="1"/>
  <c r="G631" i="1"/>
  <c r="J630" i="1"/>
  <c r="G625" i="1"/>
  <c r="G622" i="1"/>
  <c r="K622" i="1" s="1"/>
  <c r="L622" i="1" s="1"/>
  <c r="G616" i="1"/>
  <c r="G615" i="1"/>
  <c r="J614" i="1"/>
  <c r="G609" i="1"/>
  <c r="G606" i="1"/>
  <c r="G600" i="1"/>
  <c r="G599" i="1"/>
  <c r="J598" i="1"/>
  <c r="G593" i="1"/>
  <c r="K593" i="1" s="1"/>
  <c r="L593" i="1" s="1"/>
  <c r="G590" i="1"/>
  <c r="K590" i="1" s="1"/>
  <c r="L590" i="1" s="1"/>
  <c r="G584" i="1"/>
  <c r="G583" i="1"/>
  <c r="J582" i="1"/>
  <c r="G577" i="1"/>
  <c r="J575" i="1"/>
  <c r="N572" i="1"/>
  <c r="G563" i="1"/>
  <c r="J561" i="1"/>
  <c r="N561" i="1"/>
  <c r="G560" i="1"/>
  <c r="G559" i="1"/>
  <c r="J557" i="1"/>
  <c r="N557" i="1"/>
  <c r="G556" i="1"/>
  <c r="G554" i="1"/>
  <c r="G550" i="1"/>
  <c r="K550" i="1" s="1"/>
  <c r="L550" i="1" s="1"/>
  <c r="J547" i="1"/>
  <c r="J543" i="1"/>
  <c r="N540" i="1"/>
  <c r="G531" i="1"/>
  <c r="J529" i="1"/>
  <c r="N529" i="1"/>
  <c r="G528" i="1"/>
  <c r="G527" i="1"/>
  <c r="J525" i="1"/>
  <c r="N525" i="1"/>
  <c r="G524" i="1"/>
  <c r="G522" i="1"/>
  <c r="G518" i="1"/>
  <c r="J515" i="1"/>
  <c r="J511" i="1"/>
  <c r="N508" i="1"/>
  <c r="G499" i="1"/>
  <c r="J497" i="1"/>
  <c r="K497" i="1" s="1"/>
  <c r="L497" i="1" s="1"/>
  <c r="N497" i="1"/>
  <c r="G496" i="1"/>
  <c r="G495" i="1"/>
  <c r="J493" i="1"/>
  <c r="N493" i="1"/>
  <c r="G492" i="1"/>
  <c r="G490" i="1"/>
  <c r="G486" i="1"/>
  <c r="K486" i="1" s="1"/>
  <c r="L486" i="1" s="1"/>
  <c r="J483" i="1"/>
  <c r="G466" i="1"/>
  <c r="J465" i="1"/>
  <c r="N465" i="1"/>
  <c r="G464" i="1"/>
  <c r="G463" i="1"/>
  <c r="N462" i="1"/>
  <c r="G457" i="1"/>
  <c r="J455" i="1"/>
  <c r="K455" i="1" s="1"/>
  <c r="L455" i="1" s="1"/>
  <c r="N451" i="1"/>
  <c r="J446" i="1"/>
  <c r="G443" i="1"/>
  <c r="K410" i="1"/>
  <c r="L410" i="1" s="1"/>
  <c r="N1071" i="1"/>
  <c r="N1067" i="1"/>
  <c r="N1063" i="1"/>
  <c r="K1060" i="1"/>
  <c r="L1060" i="1" s="1"/>
  <c r="N1059" i="1"/>
  <c r="K1045" i="1"/>
  <c r="L1045" i="1" s="1"/>
  <c r="N1038" i="1"/>
  <c r="N1034" i="1"/>
  <c r="N1023" i="1"/>
  <c r="N1003" i="1"/>
  <c r="N999" i="1"/>
  <c r="N983" i="1"/>
  <c r="N963" i="1"/>
  <c r="K961" i="1"/>
  <c r="L961" i="1" s="1"/>
  <c r="N947" i="1"/>
  <c r="N939" i="1"/>
  <c r="N723" i="1"/>
  <c r="N548" i="1"/>
  <c r="K539" i="1"/>
  <c r="L539" i="1" s="1"/>
  <c r="N516" i="1"/>
  <c r="N484" i="1"/>
  <c r="N468" i="1"/>
  <c r="K450" i="1"/>
  <c r="L450" i="1" s="1"/>
  <c r="G432" i="1"/>
  <c r="J429" i="1"/>
  <c r="K429" i="1" s="1"/>
  <c r="L429" i="1" s="1"/>
  <c r="G428" i="1"/>
  <c r="J401" i="1"/>
  <c r="N400" i="1"/>
  <c r="J397" i="1"/>
  <c r="N396" i="1"/>
  <c r="J385" i="1"/>
  <c r="J381" i="1"/>
  <c r="K381" i="1" s="1"/>
  <c r="L381" i="1" s="1"/>
  <c r="N380" i="1"/>
  <c r="J285" i="1"/>
  <c r="J281" i="1"/>
  <c r="J277" i="1"/>
  <c r="G272" i="1"/>
  <c r="J271" i="1"/>
  <c r="N253" i="1"/>
  <c r="G252" i="1"/>
  <c r="J251" i="1"/>
  <c r="K251" i="1" s="1"/>
  <c r="L251" i="1" s="1"/>
  <c r="J247" i="1"/>
  <c r="G232" i="1"/>
  <c r="K232" i="1" s="1"/>
  <c r="L232" i="1" s="1"/>
  <c r="G228" i="1"/>
  <c r="G190" i="1"/>
  <c r="J187" i="1"/>
  <c r="G174" i="1"/>
  <c r="J171" i="1"/>
  <c r="K159" i="1"/>
  <c r="L159" i="1" s="1"/>
  <c r="G158" i="1"/>
  <c r="J155" i="1"/>
  <c r="G142" i="1"/>
  <c r="J139" i="1"/>
  <c r="J481" i="1"/>
  <c r="N481" i="1"/>
  <c r="G480" i="1"/>
  <c r="G479" i="1"/>
  <c r="J477" i="1"/>
  <c r="N477" i="1"/>
  <c r="G476" i="1"/>
  <c r="G474" i="1"/>
  <c r="K474" i="1" s="1"/>
  <c r="L474" i="1" s="1"/>
  <c r="G470" i="1"/>
  <c r="J467" i="1"/>
  <c r="J463" i="1"/>
  <c r="N460" i="1"/>
  <c r="G451" i="1"/>
  <c r="J449" i="1"/>
  <c r="N449" i="1"/>
  <c r="G448" i="1"/>
  <c r="G447" i="1"/>
  <c r="J445" i="1"/>
  <c r="G444" i="1"/>
  <c r="G442" i="1"/>
  <c r="G438" i="1"/>
  <c r="J435" i="1"/>
  <c r="J431" i="1"/>
  <c r="N428" i="1"/>
  <c r="G419" i="1"/>
  <c r="J417" i="1"/>
  <c r="N417" i="1"/>
  <c r="G416" i="1"/>
  <c r="G415" i="1"/>
  <c r="J413" i="1"/>
  <c r="K413" i="1" s="1"/>
  <c r="L413" i="1" s="1"/>
  <c r="N413" i="1"/>
  <c r="G412" i="1"/>
  <c r="J407" i="1"/>
  <c r="J400" i="1"/>
  <c r="J396" i="1"/>
  <c r="J391" i="1"/>
  <c r="N390" i="1"/>
  <c r="J384" i="1"/>
  <c r="K384" i="1" s="1"/>
  <c r="L384" i="1" s="1"/>
  <c r="J380" i="1"/>
  <c r="J375" i="1"/>
  <c r="G372" i="1"/>
  <c r="G368" i="1"/>
  <c r="G364" i="1"/>
  <c r="G360" i="1"/>
  <c r="G356" i="1"/>
  <c r="G352" i="1"/>
  <c r="G348" i="1"/>
  <c r="G344" i="1"/>
  <c r="G340" i="1"/>
  <c r="K340" i="1" s="1"/>
  <c r="L340" i="1" s="1"/>
  <c r="G336" i="1"/>
  <c r="G332" i="1"/>
  <c r="K332" i="1" s="1"/>
  <c r="L332" i="1" s="1"/>
  <c r="G328" i="1"/>
  <c r="G324" i="1"/>
  <c r="G320" i="1"/>
  <c r="G316" i="1"/>
  <c r="G312" i="1"/>
  <c r="G308" i="1"/>
  <c r="G304" i="1"/>
  <c r="K304" i="1" s="1"/>
  <c r="L304" i="1" s="1"/>
  <c r="G300" i="1"/>
  <c r="G296" i="1"/>
  <c r="G292" i="1"/>
  <c r="G288" i="1"/>
  <c r="J284" i="1"/>
  <c r="G283" i="1"/>
  <c r="K283" i="1" s="1"/>
  <c r="L283" i="1" s="1"/>
  <c r="J280" i="1"/>
  <c r="J276" i="1"/>
  <c r="J268" i="1"/>
  <c r="N261" i="1"/>
  <c r="N257" i="1"/>
  <c r="J255" i="1"/>
  <c r="N255" i="1"/>
  <c r="N256" i="1" s="1"/>
  <c r="J248" i="1"/>
  <c r="N245" i="1"/>
  <c r="G244" i="1"/>
  <c r="K244" i="1" s="1"/>
  <c r="L244" i="1" s="1"/>
  <c r="N241" i="1"/>
  <c r="G240" i="1"/>
  <c r="J239" i="1"/>
  <c r="N239" i="1"/>
  <c r="G233" i="1"/>
  <c r="K233" i="1" s="1"/>
  <c r="L233" i="1" s="1"/>
  <c r="G196" i="1"/>
  <c r="N195" i="1"/>
  <c r="G180" i="1"/>
  <c r="G164" i="1"/>
  <c r="G148" i="1"/>
  <c r="N436" i="1"/>
  <c r="J425" i="1"/>
  <c r="G424" i="1"/>
  <c r="J421" i="1"/>
  <c r="G420" i="1"/>
  <c r="J409" i="1"/>
  <c r="N408" i="1"/>
  <c r="J405" i="1"/>
  <c r="J393" i="1"/>
  <c r="N392" i="1"/>
  <c r="J389" i="1"/>
  <c r="J377" i="1"/>
  <c r="N376" i="1"/>
  <c r="J373" i="1"/>
  <c r="J369" i="1"/>
  <c r="J365" i="1"/>
  <c r="J361" i="1"/>
  <c r="K361" i="1" s="1"/>
  <c r="L361" i="1" s="1"/>
  <c r="J357" i="1"/>
  <c r="J353" i="1"/>
  <c r="J349" i="1"/>
  <c r="J345" i="1"/>
  <c r="J341" i="1"/>
  <c r="J337" i="1"/>
  <c r="J333" i="1"/>
  <c r="J329" i="1"/>
  <c r="K329" i="1" s="1"/>
  <c r="L329" i="1" s="1"/>
  <c r="J325" i="1"/>
  <c r="J321" i="1"/>
  <c r="J317" i="1"/>
  <c r="J313" i="1"/>
  <c r="K313" i="1" s="1"/>
  <c r="L313" i="1" s="1"/>
  <c r="J309" i="1"/>
  <c r="J305" i="1"/>
  <c r="J301" i="1"/>
  <c r="J297" i="1"/>
  <c r="J293" i="1"/>
  <c r="J289" i="1"/>
  <c r="G284" i="1"/>
  <c r="G280" i="1"/>
  <c r="G276" i="1"/>
  <c r="J272" i="1"/>
  <c r="G268" i="1"/>
  <c r="J267" i="1"/>
  <c r="N267" i="1"/>
  <c r="J263" i="1"/>
  <c r="N263" i="1"/>
  <c r="J259" i="1"/>
  <c r="N259" i="1"/>
  <c r="J252" i="1"/>
  <c r="N249" i="1"/>
  <c r="G248" i="1"/>
  <c r="J243" i="1"/>
  <c r="N243" i="1"/>
  <c r="J228" i="1"/>
  <c r="J223" i="1"/>
  <c r="N223" i="1"/>
  <c r="J219" i="1"/>
  <c r="N219" i="1"/>
  <c r="J215" i="1"/>
  <c r="N215" i="1"/>
  <c r="J211" i="1"/>
  <c r="N211" i="1"/>
  <c r="J207" i="1"/>
  <c r="N207" i="1"/>
  <c r="J203" i="1"/>
  <c r="N203" i="1"/>
  <c r="J199" i="1"/>
  <c r="N199" i="1"/>
  <c r="N200" i="1" s="1"/>
  <c r="G186" i="1"/>
  <c r="G184" i="1"/>
  <c r="J183" i="1"/>
  <c r="N183" i="1"/>
  <c r="G170" i="1"/>
  <c r="G168" i="1"/>
  <c r="J167" i="1"/>
  <c r="K167" i="1" s="1"/>
  <c r="L167" i="1" s="1"/>
  <c r="N167" i="1"/>
  <c r="G154" i="1"/>
  <c r="G152" i="1"/>
  <c r="J151" i="1"/>
  <c r="K151" i="1" s="1"/>
  <c r="L151" i="1" s="1"/>
  <c r="N151" i="1"/>
  <c r="J194" i="1"/>
  <c r="G193" i="1"/>
  <c r="J190" i="1"/>
  <c r="G189" i="1"/>
  <c r="J186" i="1"/>
  <c r="J182" i="1"/>
  <c r="G181" i="1"/>
  <c r="J178" i="1"/>
  <c r="G177" i="1"/>
  <c r="J174" i="1"/>
  <c r="G173" i="1"/>
  <c r="J170" i="1"/>
  <c r="J166" i="1"/>
  <c r="K166" i="1" s="1"/>
  <c r="L166" i="1" s="1"/>
  <c r="G165" i="1"/>
  <c r="J162" i="1"/>
  <c r="K162" i="1" s="1"/>
  <c r="L162" i="1" s="1"/>
  <c r="G161" i="1"/>
  <c r="J158" i="1"/>
  <c r="G157" i="1"/>
  <c r="J154" i="1"/>
  <c r="J150" i="1"/>
  <c r="G149" i="1"/>
  <c r="K149" i="1" s="1"/>
  <c r="L149" i="1" s="1"/>
  <c r="J146" i="1"/>
  <c r="G145" i="1"/>
  <c r="J142" i="1"/>
  <c r="G141" i="1"/>
  <c r="J138" i="1"/>
  <c r="J134" i="1"/>
  <c r="G133" i="1"/>
  <c r="J130" i="1"/>
  <c r="G129" i="1"/>
  <c r="J126" i="1"/>
  <c r="G125" i="1"/>
  <c r="J122" i="1"/>
  <c r="J118" i="1"/>
  <c r="J114" i="1"/>
  <c r="K114" i="1" s="1"/>
  <c r="L114" i="1" s="1"/>
  <c r="G113" i="1"/>
  <c r="J110" i="1"/>
  <c r="J106" i="1"/>
  <c r="J102" i="1"/>
  <c r="J79" i="1"/>
  <c r="N79" i="1"/>
  <c r="G78" i="1"/>
  <c r="N69" i="1"/>
  <c r="J66" i="1"/>
  <c r="N65" i="1"/>
  <c r="G138" i="1"/>
  <c r="G134" i="1"/>
  <c r="G130" i="1"/>
  <c r="J91" i="1"/>
  <c r="G90" i="1"/>
  <c r="J75" i="1"/>
  <c r="G74" i="1"/>
  <c r="N68" i="1"/>
  <c r="N64" i="1"/>
  <c r="J135" i="1"/>
  <c r="J131" i="1"/>
  <c r="N131" i="1"/>
  <c r="J127" i="1"/>
  <c r="N127" i="1"/>
  <c r="J123" i="1"/>
  <c r="N123" i="1"/>
  <c r="J119" i="1"/>
  <c r="K119" i="1" s="1"/>
  <c r="L119" i="1" s="1"/>
  <c r="N119" i="1"/>
  <c r="J115" i="1"/>
  <c r="N115" i="1"/>
  <c r="J111" i="1"/>
  <c r="N111" i="1"/>
  <c r="J107" i="1"/>
  <c r="N107" i="1"/>
  <c r="J103" i="1"/>
  <c r="N103" i="1"/>
  <c r="J99" i="1"/>
  <c r="N99" i="1"/>
  <c r="G98" i="1"/>
  <c r="J87" i="1"/>
  <c r="G86" i="1"/>
  <c r="N72" i="1"/>
  <c r="G61" i="1"/>
  <c r="G57" i="1"/>
  <c r="G53" i="1"/>
  <c r="G49" i="1"/>
  <c r="N46" i="1"/>
  <c r="N42" i="1"/>
  <c r="N38" i="1"/>
  <c r="N34" i="1"/>
  <c r="N30" i="1"/>
  <c r="N26" i="1"/>
  <c r="J22" i="1"/>
  <c r="N22" i="1"/>
  <c r="G8173" i="1"/>
  <c r="N8170" i="1"/>
  <c r="G8169" i="1"/>
  <c r="N8166" i="1"/>
  <c r="G8165" i="1"/>
  <c r="N8162" i="1"/>
  <c r="G8161" i="1"/>
  <c r="N8158" i="1"/>
  <c r="G8157" i="1"/>
  <c r="N8154" i="1"/>
  <c r="G8153" i="1"/>
  <c r="N8150" i="1"/>
  <c r="N8151" i="1" s="1"/>
  <c r="G8149" i="1"/>
  <c r="N8146" i="1"/>
  <c r="G8145" i="1"/>
  <c r="N8142" i="1"/>
  <c r="G8141" i="1"/>
  <c r="N8138" i="1"/>
  <c r="G8137" i="1"/>
  <c r="N8134" i="1"/>
  <c r="G8133" i="1"/>
  <c r="N8130" i="1"/>
  <c r="G8129" i="1"/>
  <c r="N8126" i="1"/>
  <c r="N8127" i="1" s="1"/>
  <c r="G8125" i="1"/>
  <c r="N8122" i="1"/>
  <c r="G8121" i="1"/>
  <c r="N8118" i="1"/>
  <c r="G8117" i="1"/>
  <c r="N8114" i="1"/>
  <c r="G8113" i="1"/>
  <c r="N8110" i="1"/>
  <c r="G8109" i="1"/>
  <c r="N8106" i="1"/>
  <c r="G8105" i="1"/>
  <c r="K8104" i="1"/>
  <c r="L8104" i="1" s="1"/>
  <c r="N8102" i="1"/>
  <c r="J8094" i="1"/>
  <c r="N8086" i="1"/>
  <c r="J8078" i="1"/>
  <c r="N8070" i="1"/>
  <c r="J8062" i="1"/>
  <c r="N8054" i="1"/>
  <c r="J8046" i="1"/>
  <c r="N8038" i="1"/>
  <c r="J8030" i="1"/>
  <c r="N8022" i="1"/>
  <c r="J8014" i="1"/>
  <c r="N8006" i="1"/>
  <c r="J7998" i="1"/>
  <c r="N7990" i="1"/>
  <c r="J7982" i="1"/>
  <c r="J7966" i="1"/>
  <c r="K7966" i="1" s="1"/>
  <c r="L7966" i="1" s="1"/>
  <c r="N7958" i="1"/>
  <c r="J7950" i="1"/>
  <c r="J7918" i="1"/>
  <c r="N8169" i="1"/>
  <c r="N8165" i="1"/>
  <c r="N8161" i="1"/>
  <c r="N8157" i="1"/>
  <c r="N8153" i="1"/>
  <c r="N8149" i="1"/>
  <c r="N8145" i="1"/>
  <c r="N8141" i="1"/>
  <c r="N8137" i="1"/>
  <c r="N8133" i="1"/>
  <c r="N8129" i="1"/>
  <c r="N8125" i="1"/>
  <c r="N8121" i="1"/>
  <c r="N8117" i="1"/>
  <c r="N8113" i="1"/>
  <c r="N8109" i="1"/>
  <c r="N8105" i="1"/>
  <c r="N8101" i="1"/>
  <c r="N8098" i="1"/>
  <c r="J8090" i="1"/>
  <c r="N8085" i="1"/>
  <c r="N8082" i="1"/>
  <c r="J8074" i="1"/>
  <c r="N8069" i="1"/>
  <c r="N8066" i="1"/>
  <c r="J8058" i="1"/>
  <c r="N8053" i="1"/>
  <c r="K8053" i="1"/>
  <c r="L8053" i="1" s="1"/>
  <c r="N8050" i="1"/>
  <c r="J8042" i="1"/>
  <c r="N8037" i="1"/>
  <c r="N8034" i="1"/>
  <c r="J8026" i="1"/>
  <c r="N8021" i="1"/>
  <c r="N8018" i="1"/>
  <c r="J8010" i="1"/>
  <c r="N8005" i="1"/>
  <c r="N8002" i="1"/>
  <c r="J7994" i="1"/>
  <c r="N7989" i="1"/>
  <c r="N7986" i="1"/>
  <c r="J7978" i="1"/>
  <c r="N7973" i="1"/>
  <c r="N7974" i="1" s="1"/>
  <c r="N7970" i="1"/>
  <c r="J7962" i="1"/>
  <c r="K7962" i="1" s="1"/>
  <c r="L7962" i="1" s="1"/>
  <c r="N7957" i="1"/>
  <c r="N7954" i="1"/>
  <c r="J7942" i="1"/>
  <c r="K7932" i="1"/>
  <c r="L7932" i="1" s="1"/>
  <c r="K7927" i="1"/>
  <c r="L7927" i="1" s="1"/>
  <c r="N5987" i="1"/>
  <c r="N5988" i="1"/>
  <c r="K8122" i="1"/>
  <c r="L8122" i="1" s="1"/>
  <c r="J8098" i="1"/>
  <c r="N8093" i="1"/>
  <c r="N8090" i="1"/>
  <c r="J8082" i="1"/>
  <c r="N8077" i="1"/>
  <c r="N8078" i="1" s="1"/>
  <c r="N8074" i="1"/>
  <c r="J8066" i="1"/>
  <c r="N8061" i="1"/>
  <c r="N8058" i="1"/>
  <c r="J8050" i="1"/>
  <c r="N8045" i="1"/>
  <c r="N8042" i="1"/>
  <c r="J8034" i="1"/>
  <c r="N8029" i="1"/>
  <c r="N8026" i="1"/>
  <c r="J8018" i="1"/>
  <c r="N8013" i="1"/>
  <c r="N8010" i="1"/>
  <c r="J8002" i="1"/>
  <c r="N7997" i="1"/>
  <c r="N7994" i="1"/>
  <c r="J7986" i="1"/>
  <c r="N7981" i="1"/>
  <c r="N7978" i="1"/>
  <c r="J7970" i="1"/>
  <c r="N7965" i="1"/>
  <c r="N7962" i="1"/>
  <c r="J7954" i="1"/>
  <c r="N7949" i="1"/>
  <c r="J7926" i="1"/>
  <c r="N6051" i="1"/>
  <c r="N6052" i="1"/>
  <c r="J7910" i="1"/>
  <c r="J7902" i="1"/>
  <c r="J7894" i="1"/>
  <c r="J7886" i="1"/>
  <c r="J7878" i="1"/>
  <c r="J7870" i="1"/>
  <c r="J7862" i="1"/>
  <c r="J7854" i="1"/>
  <c r="J7846" i="1"/>
  <c r="J7838" i="1"/>
  <c r="J7830" i="1"/>
  <c r="J7822" i="1"/>
  <c r="J7814" i="1"/>
  <c r="J7806" i="1"/>
  <c r="J7798" i="1"/>
  <c r="J7790" i="1"/>
  <c r="J7782" i="1"/>
  <c r="J7774" i="1"/>
  <c r="J7766" i="1"/>
  <c r="J7758" i="1"/>
  <c r="J7750" i="1"/>
  <c r="J7742" i="1"/>
  <c r="J7734" i="1"/>
  <c r="J7726" i="1"/>
  <c r="J7707" i="1"/>
  <c r="J7694" i="1"/>
  <c r="J7675" i="1"/>
  <c r="J7666" i="1"/>
  <c r="J7654" i="1"/>
  <c r="N6116" i="1"/>
  <c r="N6115" i="1"/>
  <c r="K8102" i="1"/>
  <c r="L8102" i="1" s="1"/>
  <c r="K7958" i="1"/>
  <c r="L7958" i="1" s="1"/>
  <c r="J7919" i="1"/>
  <c r="J7911" i="1"/>
  <c r="J7903" i="1"/>
  <c r="K7903" i="1" s="1"/>
  <c r="L7903" i="1" s="1"/>
  <c r="J7895" i="1"/>
  <c r="K7895" i="1" s="1"/>
  <c r="L7895" i="1" s="1"/>
  <c r="J7887" i="1"/>
  <c r="J7879" i="1"/>
  <c r="K7875" i="1"/>
  <c r="L7875" i="1" s="1"/>
  <c r="J7871" i="1"/>
  <c r="J7863" i="1"/>
  <c r="J7855" i="1"/>
  <c r="J7847" i="1"/>
  <c r="J7839" i="1"/>
  <c r="K7839" i="1" s="1"/>
  <c r="L7839" i="1" s="1"/>
  <c r="J7831" i="1"/>
  <c r="J7823" i="1"/>
  <c r="J7815" i="1"/>
  <c r="J7807" i="1"/>
  <c r="J7799" i="1"/>
  <c r="J7791" i="1"/>
  <c r="K7791" i="1" s="1"/>
  <c r="L7791" i="1" s="1"/>
  <c r="J7783" i="1"/>
  <c r="J7775" i="1"/>
  <c r="K7775" i="1" s="1"/>
  <c r="L7775" i="1" s="1"/>
  <c r="J7767" i="1"/>
  <c r="J7759" i="1"/>
  <c r="J7751" i="1"/>
  <c r="J7743" i="1"/>
  <c r="K7743" i="1" s="1"/>
  <c r="L7743" i="1" s="1"/>
  <c r="J7735" i="1"/>
  <c r="J7727" i="1"/>
  <c r="K7727" i="1" s="1"/>
  <c r="L7727" i="1" s="1"/>
  <c r="J7718" i="1"/>
  <c r="J7699" i="1"/>
  <c r="K7699" i="1" s="1"/>
  <c r="L7699" i="1" s="1"/>
  <c r="J7686" i="1"/>
  <c r="N6147" i="1"/>
  <c r="N6148" i="1"/>
  <c r="N6084" i="1"/>
  <c r="N6083" i="1"/>
  <c r="N6019" i="1"/>
  <c r="N6020" i="1"/>
  <c r="N6164" i="1"/>
  <c r="N6163" i="1"/>
  <c r="N6100" i="1"/>
  <c r="N6099" i="1"/>
  <c r="N6035" i="1"/>
  <c r="N6036" i="1"/>
  <c r="J7719" i="1"/>
  <c r="J7711" i="1"/>
  <c r="K7711" i="1" s="1"/>
  <c r="L7711" i="1" s="1"/>
  <c r="J7703" i="1"/>
  <c r="J7695" i="1"/>
  <c r="J7687" i="1"/>
  <c r="J7679" i="1"/>
  <c r="J7671" i="1"/>
  <c r="J7658" i="1"/>
  <c r="N6131" i="1"/>
  <c r="N6132" i="1"/>
  <c r="N6067" i="1"/>
  <c r="N6068" i="1"/>
  <c r="N6003" i="1"/>
  <c r="N6004" i="1"/>
  <c r="N6168" i="1"/>
  <c r="N6167" i="1"/>
  <c r="N6151" i="1"/>
  <c r="N6152" i="1" s="1"/>
  <c r="N6135" i="1"/>
  <c r="N6136" i="1"/>
  <c r="N6120" i="1"/>
  <c r="N6119" i="1"/>
  <c r="N6103" i="1"/>
  <c r="N6104" i="1"/>
  <c r="N6088" i="1"/>
  <c r="N6087" i="1"/>
  <c r="N6071" i="1"/>
  <c r="N6072" i="1"/>
  <c r="N6055" i="1"/>
  <c r="N6056" i="1"/>
  <c r="N6039" i="1"/>
  <c r="N6040" i="1"/>
  <c r="N6024" i="1"/>
  <c r="N6023" i="1"/>
  <c r="N6007" i="1"/>
  <c r="N6008" i="1"/>
  <c r="N5991" i="1"/>
  <c r="N5992" i="1"/>
  <c r="N5975" i="1"/>
  <c r="N5976" i="1"/>
  <c r="N4199" i="1"/>
  <c r="N4198" i="1"/>
  <c r="N4190" i="1"/>
  <c r="N4191" i="1" s="1"/>
  <c r="N4183" i="1"/>
  <c r="N4182" i="1"/>
  <c r="N4175" i="1"/>
  <c r="N4174" i="1"/>
  <c r="N4167" i="1"/>
  <c r="N4166" i="1"/>
  <c r="N4159" i="1"/>
  <c r="N4158" i="1"/>
  <c r="N4151" i="1"/>
  <c r="N4150" i="1"/>
  <c r="N4143" i="1"/>
  <c r="N4142" i="1"/>
  <c r="N4135" i="1"/>
  <c r="N4136" i="1" s="1"/>
  <c r="N4134" i="1"/>
  <c r="N4127" i="1"/>
  <c r="N4126" i="1"/>
  <c r="N4119" i="1"/>
  <c r="N4118" i="1"/>
  <c r="N4111" i="1"/>
  <c r="N4110" i="1"/>
  <c r="N4103" i="1"/>
  <c r="N4102" i="1"/>
  <c r="N4095" i="1"/>
  <c r="N4094" i="1"/>
  <c r="N3223" i="1"/>
  <c r="N3222" i="1"/>
  <c r="N3215" i="1"/>
  <c r="N3214" i="1"/>
  <c r="N3207" i="1"/>
  <c r="N3206" i="1"/>
  <c r="N3199" i="1"/>
  <c r="N3198" i="1"/>
  <c r="N3191" i="1"/>
  <c r="N3190" i="1"/>
  <c r="N3183" i="1"/>
  <c r="N3182" i="1"/>
  <c r="N3175" i="1"/>
  <c r="N3174" i="1"/>
  <c r="N3167" i="1"/>
  <c r="N3166" i="1"/>
  <c r="N3007" i="1"/>
  <c r="N3006" i="1"/>
  <c r="N2943" i="1"/>
  <c r="N2942" i="1"/>
  <c r="N2927" i="1"/>
  <c r="N2926" i="1"/>
  <c r="N2911" i="1"/>
  <c r="N2912" i="1" s="1"/>
  <c r="N2910" i="1"/>
  <c r="N2895" i="1"/>
  <c r="N2894" i="1"/>
  <c r="N7946" i="1"/>
  <c r="G7945" i="1"/>
  <c r="N7942" i="1"/>
  <c r="G7941" i="1"/>
  <c r="N7938" i="1"/>
  <c r="G7937" i="1"/>
  <c r="N7934" i="1"/>
  <c r="G7933" i="1"/>
  <c r="N7930" i="1"/>
  <c r="G7929" i="1"/>
  <c r="N7926" i="1"/>
  <c r="G7925" i="1"/>
  <c r="G7922" i="1"/>
  <c r="K7922" i="1" s="1"/>
  <c r="L7922" i="1" s="1"/>
  <c r="N7922" i="1"/>
  <c r="G7921" i="1"/>
  <c r="K7921" i="1" s="1"/>
  <c r="L7921" i="1" s="1"/>
  <c r="G7918" i="1"/>
  <c r="N7918" i="1"/>
  <c r="G7917" i="1"/>
  <c r="G7914" i="1"/>
  <c r="N7914" i="1"/>
  <c r="G7913" i="1"/>
  <c r="G7910" i="1"/>
  <c r="N7910" i="1"/>
  <c r="G7909" i="1"/>
  <c r="K7909" i="1" s="1"/>
  <c r="L7909" i="1" s="1"/>
  <c r="G7906" i="1"/>
  <c r="N7906" i="1"/>
  <c r="G7905" i="1"/>
  <c r="K7905" i="1" s="1"/>
  <c r="L7905" i="1" s="1"/>
  <c r="G7902" i="1"/>
  <c r="N7902" i="1"/>
  <c r="G7901" i="1"/>
  <c r="G7898" i="1"/>
  <c r="K7898" i="1" s="1"/>
  <c r="L7898" i="1" s="1"/>
  <c r="N7898" i="1"/>
  <c r="G7897" i="1"/>
  <c r="K7897" i="1" s="1"/>
  <c r="L7897" i="1" s="1"/>
  <c r="G7894" i="1"/>
  <c r="N7894" i="1"/>
  <c r="G7893" i="1"/>
  <c r="G7890" i="1"/>
  <c r="N7890" i="1"/>
  <c r="G7889" i="1"/>
  <c r="G7886" i="1"/>
  <c r="N7886" i="1"/>
  <c r="G7885" i="1"/>
  <c r="K7885" i="1" s="1"/>
  <c r="L7885" i="1" s="1"/>
  <c r="G7882" i="1"/>
  <c r="K7882" i="1" s="1"/>
  <c r="L7882" i="1" s="1"/>
  <c r="N7882" i="1"/>
  <c r="G7881" i="1"/>
  <c r="G7878" i="1"/>
  <c r="N7878" i="1"/>
  <c r="G7877" i="1"/>
  <c r="G7874" i="1"/>
  <c r="N7874" i="1"/>
  <c r="G7873" i="1"/>
  <c r="K7873" i="1" s="1"/>
  <c r="L7873" i="1" s="1"/>
  <c r="G7870" i="1"/>
  <c r="N7870" i="1"/>
  <c r="G7869" i="1"/>
  <c r="G7866" i="1"/>
  <c r="K7866" i="1" s="1"/>
  <c r="L7866" i="1" s="1"/>
  <c r="N7866" i="1"/>
  <c r="G7865" i="1"/>
  <c r="K7865" i="1" s="1"/>
  <c r="L7865" i="1" s="1"/>
  <c r="G7862" i="1"/>
  <c r="N7862" i="1"/>
  <c r="G7861" i="1"/>
  <c r="K7861" i="1" s="1"/>
  <c r="L7861" i="1" s="1"/>
  <c r="G7858" i="1"/>
  <c r="N7858" i="1"/>
  <c r="G7857" i="1"/>
  <c r="G7854" i="1"/>
  <c r="N7854" i="1"/>
  <c r="G7853" i="1"/>
  <c r="G7850" i="1"/>
  <c r="K7850" i="1" s="1"/>
  <c r="L7850" i="1" s="1"/>
  <c r="N7850" i="1"/>
  <c r="G7849" i="1"/>
  <c r="G7846" i="1"/>
  <c r="N7846" i="1"/>
  <c r="G7845" i="1"/>
  <c r="G7842" i="1"/>
  <c r="K7842" i="1" s="1"/>
  <c r="L7842" i="1" s="1"/>
  <c r="N7842" i="1"/>
  <c r="G7841" i="1"/>
  <c r="G7838" i="1"/>
  <c r="N7838" i="1"/>
  <c r="G7837" i="1"/>
  <c r="K7837" i="1" s="1"/>
  <c r="L7837" i="1" s="1"/>
  <c r="G7834" i="1"/>
  <c r="G7833" i="1"/>
  <c r="G7830" i="1"/>
  <c r="N7830" i="1"/>
  <c r="G7829" i="1"/>
  <c r="G7826" i="1"/>
  <c r="K7826" i="1" s="1"/>
  <c r="L7826" i="1" s="1"/>
  <c r="N7826" i="1"/>
  <c r="G7825" i="1"/>
  <c r="K7825" i="1" s="1"/>
  <c r="L7825" i="1" s="1"/>
  <c r="G7822" i="1"/>
  <c r="N7822" i="1"/>
  <c r="G7821" i="1"/>
  <c r="K7821" i="1" s="1"/>
  <c r="L7821" i="1" s="1"/>
  <c r="G7818" i="1"/>
  <c r="N7818" i="1"/>
  <c r="G7817" i="1"/>
  <c r="G7814" i="1"/>
  <c r="N7814" i="1"/>
  <c r="G7813" i="1"/>
  <c r="G7810" i="1"/>
  <c r="N7810" i="1"/>
  <c r="G7809" i="1"/>
  <c r="G7806" i="1"/>
  <c r="N7806" i="1"/>
  <c r="G7805" i="1"/>
  <c r="G7802" i="1"/>
  <c r="K7802" i="1" s="1"/>
  <c r="L7802" i="1" s="1"/>
  <c r="N7802" i="1"/>
  <c r="G7801" i="1"/>
  <c r="K7801" i="1" s="1"/>
  <c r="L7801" i="1" s="1"/>
  <c r="G7798" i="1"/>
  <c r="N7798" i="1"/>
  <c r="G7797" i="1"/>
  <c r="G7794" i="1"/>
  <c r="N7794" i="1"/>
  <c r="G7793" i="1"/>
  <c r="G7790" i="1"/>
  <c r="N7790" i="1"/>
  <c r="G7789" i="1"/>
  <c r="G7786" i="1"/>
  <c r="N7786" i="1"/>
  <c r="G7785" i="1"/>
  <c r="G7782" i="1"/>
  <c r="N7782" i="1"/>
  <c r="G7781" i="1"/>
  <c r="G7778" i="1"/>
  <c r="N7778" i="1"/>
  <c r="G7777" i="1"/>
  <c r="K7777" i="1" s="1"/>
  <c r="L7777" i="1" s="1"/>
  <c r="G7774" i="1"/>
  <c r="N7774" i="1"/>
  <c r="G7773" i="1"/>
  <c r="G7770" i="1"/>
  <c r="N7770" i="1"/>
  <c r="G7769" i="1"/>
  <c r="K7769" i="1" s="1"/>
  <c r="L7769" i="1" s="1"/>
  <c r="G7766" i="1"/>
  <c r="N7766" i="1"/>
  <c r="G7765" i="1"/>
  <c r="G7762" i="1"/>
  <c r="K7762" i="1" s="1"/>
  <c r="L7762" i="1" s="1"/>
  <c r="N7762" i="1"/>
  <c r="G7761" i="1"/>
  <c r="G7758" i="1"/>
  <c r="N7758" i="1"/>
  <c r="G7757" i="1"/>
  <c r="K7757" i="1" s="1"/>
  <c r="L7757" i="1" s="1"/>
  <c r="G7754" i="1"/>
  <c r="N7754" i="1"/>
  <c r="G7753" i="1"/>
  <c r="G7750" i="1"/>
  <c r="N7750" i="1"/>
  <c r="G7749" i="1"/>
  <c r="K7749" i="1" s="1"/>
  <c r="L7749" i="1" s="1"/>
  <c r="G7746" i="1"/>
  <c r="N7746" i="1"/>
  <c r="G7745" i="1"/>
  <c r="G7742" i="1"/>
  <c r="N7742" i="1"/>
  <c r="G7741" i="1"/>
  <c r="K7741" i="1" s="1"/>
  <c r="L7741" i="1" s="1"/>
  <c r="G7738" i="1"/>
  <c r="K7738" i="1" s="1"/>
  <c r="L7738" i="1" s="1"/>
  <c r="N7738" i="1"/>
  <c r="G7737" i="1"/>
  <c r="K7737" i="1" s="1"/>
  <c r="L7737" i="1" s="1"/>
  <c r="G7734" i="1"/>
  <c r="N7734" i="1"/>
  <c r="G7733" i="1"/>
  <c r="G7730" i="1"/>
  <c r="N7730" i="1"/>
  <c r="G7729" i="1"/>
  <c r="K7729" i="1" s="1"/>
  <c r="L7729" i="1" s="1"/>
  <c r="G7726" i="1"/>
  <c r="N7726" i="1"/>
  <c r="G7725" i="1"/>
  <c r="G7722" i="1"/>
  <c r="K7722" i="1" s="1"/>
  <c r="L7722" i="1" s="1"/>
  <c r="N7722" i="1"/>
  <c r="G7721" i="1"/>
  <c r="K7721" i="1" s="1"/>
  <c r="L7721" i="1" s="1"/>
  <c r="G7718" i="1"/>
  <c r="N7718" i="1"/>
  <c r="G7717" i="1"/>
  <c r="G7714" i="1"/>
  <c r="N7714" i="1"/>
  <c r="G7713" i="1"/>
  <c r="G7710" i="1"/>
  <c r="N7710" i="1"/>
  <c r="G7709" i="1"/>
  <c r="G7706" i="1"/>
  <c r="K7706" i="1" s="1"/>
  <c r="L7706" i="1" s="1"/>
  <c r="N7706" i="1"/>
  <c r="G7705" i="1"/>
  <c r="G7702" i="1"/>
  <c r="N7702" i="1"/>
  <c r="G7701" i="1"/>
  <c r="G7698" i="1"/>
  <c r="N7698" i="1"/>
  <c r="G7697" i="1"/>
  <c r="K7697" i="1" s="1"/>
  <c r="L7697" i="1" s="1"/>
  <c r="G7694" i="1"/>
  <c r="N7694" i="1"/>
  <c r="G7693" i="1"/>
  <c r="K7693" i="1" s="1"/>
  <c r="L7693" i="1" s="1"/>
  <c r="G7690" i="1"/>
  <c r="K7690" i="1" s="1"/>
  <c r="L7690" i="1" s="1"/>
  <c r="N7690" i="1"/>
  <c r="G7689" i="1"/>
  <c r="G7686" i="1"/>
  <c r="N7686" i="1"/>
  <c r="G7685" i="1"/>
  <c r="G7682" i="1"/>
  <c r="N7682" i="1"/>
  <c r="G7681" i="1"/>
  <c r="K7681" i="1" s="1"/>
  <c r="L7681" i="1" s="1"/>
  <c r="G7678" i="1"/>
  <c r="N7678" i="1"/>
  <c r="G7677" i="1"/>
  <c r="G7674" i="1"/>
  <c r="N7674" i="1"/>
  <c r="G7673" i="1"/>
  <c r="G7670" i="1"/>
  <c r="N7670" i="1"/>
  <c r="G7669" i="1"/>
  <c r="G7666" i="1"/>
  <c r="N7666" i="1"/>
  <c r="G7665" i="1"/>
  <c r="K7665" i="1" s="1"/>
  <c r="L7665" i="1" s="1"/>
  <c r="G7662" i="1"/>
  <c r="N7662" i="1"/>
  <c r="G7661" i="1"/>
  <c r="G7658" i="1"/>
  <c r="N7658" i="1"/>
  <c r="G7657" i="1"/>
  <c r="G7654" i="1"/>
  <c r="N7654" i="1"/>
  <c r="G7653" i="1"/>
  <c r="G7650" i="1"/>
  <c r="N7650" i="1"/>
  <c r="G7649" i="1"/>
  <c r="K7649" i="1" s="1"/>
  <c r="L7649" i="1" s="1"/>
  <c r="G7646" i="1"/>
  <c r="N7646" i="1"/>
  <c r="N7647" i="1" s="1"/>
  <c r="G7645" i="1"/>
  <c r="G7642" i="1"/>
  <c r="N7642" i="1"/>
  <c r="G7641" i="1"/>
  <c r="G7638" i="1"/>
  <c r="N7638" i="1"/>
  <c r="G7637" i="1"/>
  <c r="G7634" i="1"/>
  <c r="N7634" i="1"/>
  <c r="G7633" i="1"/>
  <c r="K7633" i="1" s="1"/>
  <c r="L7633" i="1" s="1"/>
  <c r="G7630" i="1"/>
  <c r="N7630" i="1"/>
  <c r="G7629" i="1"/>
  <c r="K7629" i="1" s="1"/>
  <c r="L7629" i="1" s="1"/>
  <c r="G7626" i="1"/>
  <c r="N7626" i="1"/>
  <c r="G7625" i="1"/>
  <c r="G7622" i="1"/>
  <c r="N7622" i="1"/>
  <c r="G7621" i="1"/>
  <c r="G7618" i="1"/>
  <c r="N7618" i="1"/>
  <c r="G7617" i="1"/>
  <c r="K7617" i="1" s="1"/>
  <c r="L7617" i="1" s="1"/>
  <c r="G7614" i="1"/>
  <c r="N7614" i="1"/>
  <c r="G7613" i="1"/>
  <c r="G7610" i="1"/>
  <c r="N7610" i="1"/>
  <c r="G7609" i="1"/>
  <c r="K7609" i="1" s="1"/>
  <c r="L7609" i="1" s="1"/>
  <c r="G7606" i="1"/>
  <c r="N7606" i="1"/>
  <c r="G7605" i="1"/>
  <c r="G7602" i="1"/>
  <c r="N7602" i="1"/>
  <c r="G7601" i="1"/>
  <c r="G7598" i="1"/>
  <c r="N7598" i="1"/>
  <c r="G7597" i="1"/>
  <c r="G7594" i="1"/>
  <c r="N7594" i="1"/>
  <c r="G7593" i="1"/>
  <c r="G7590" i="1"/>
  <c r="N7590" i="1"/>
  <c r="G7589" i="1"/>
  <c r="K7589" i="1" s="1"/>
  <c r="L7589" i="1" s="1"/>
  <c r="G7586" i="1"/>
  <c r="N7586" i="1"/>
  <c r="G7585" i="1"/>
  <c r="G7582" i="1"/>
  <c r="N7582" i="1"/>
  <c r="G7581" i="1"/>
  <c r="G7578" i="1"/>
  <c r="N7578" i="1"/>
  <c r="G7577" i="1"/>
  <c r="G7574" i="1"/>
  <c r="N7574" i="1"/>
  <c r="G7573" i="1"/>
  <c r="G7570" i="1"/>
  <c r="N7570" i="1"/>
  <c r="G7569" i="1"/>
  <c r="K7569" i="1" s="1"/>
  <c r="L7569" i="1" s="1"/>
  <c r="G7566" i="1"/>
  <c r="N7566" i="1"/>
  <c r="N7567" i="1" s="1"/>
  <c r="G7565" i="1"/>
  <c r="G7562" i="1"/>
  <c r="G7561" i="1"/>
  <c r="G7558" i="1"/>
  <c r="N7558" i="1"/>
  <c r="G7557" i="1"/>
  <c r="G7554" i="1"/>
  <c r="N7554" i="1"/>
  <c r="G7553" i="1"/>
  <c r="K7553" i="1" s="1"/>
  <c r="L7553" i="1" s="1"/>
  <c r="G7550" i="1"/>
  <c r="N7550" i="1"/>
  <c r="G7549" i="1"/>
  <c r="G7546" i="1"/>
  <c r="N7546" i="1"/>
  <c r="G7545" i="1"/>
  <c r="G7542" i="1"/>
  <c r="N7542" i="1"/>
  <c r="G7541" i="1"/>
  <c r="G7538" i="1"/>
  <c r="N7538" i="1"/>
  <c r="G7537" i="1"/>
  <c r="G7534" i="1"/>
  <c r="N7534" i="1"/>
  <c r="G7533" i="1"/>
  <c r="K7533" i="1" s="1"/>
  <c r="L7533" i="1" s="1"/>
  <c r="G7530" i="1"/>
  <c r="N7530" i="1"/>
  <c r="G7529" i="1"/>
  <c r="G7526" i="1"/>
  <c r="N7526" i="1"/>
  <c r="G7525" i="1"/>
  <c r="K7525" i="1" s="1"/>
  <c r="L7525" i="1" s="1"/>
  <c r="G7522" i="1"/>
  <c r="N7522" i="1"/>
  <c r="G7521" i="1"/>
  <c r="K7521" i="1" s="1"/>
  <c r="L7521" i="1" s="1"/>
  <c r="G7518" i="1"/>
  <c r="N7518" i="1"/>
  <c r="G7517" i="1"/>
  <c r="G7514" i="1"/>
  <c r="N7514" i="1"/>
  <c r="G7513" i="1"/>
  <c r="K7513" i="1" s="1"/>
  <c r="L7513" i="1" s="1"/>
  <c r="G7510" i="1"/>
  <c r="N7510" i="1"/>
  <c r="G7509" i="1"/>
  <c r="G7506" i="1"/>
  <c r="N7506" i="1"/>
  <c r="G7505" i="1"/>
  <c r="G7502" i="1"/>
  <c r="N7502" i="1"/>
  <c r="G7501" i="1"/>
  <c r="G7498" i="1"/>
  <c r="N7498" i="1"/>
  <c r="G7497" i="1"/>
  <c r="G7494" i="1"/>
  <c r="N7494" i="1"/>
  <c r="G7493" i="1"/>
  <c r="K7493" i="1" s="1"/>
  <c r="L7493" i="1" s="1"/>
  <c r="G7490" i="1"/>
  <c r="N7490" i="1"/>
  <c r="G7489" i="1"/>
  <c r="K7489" i="1" s="1"/>
  <c r="L7489" i="1" s="1"/>
  <c r="G7486" i="1"/>
  <c r="N7486" i="1"/>
  <c r="G7485" i="1"/>
  <c r="K7485" i="1" s="1"/>
  <c r="L7485" i="1" s="1"/>
  <c r="G7482" i="1"/>
  <c r="N7482" i="1"/>
  <c r="G7481" i="1"/>
  <c r="K7481" i="1" s="1"/>
  <c r="L7481" i="1" s="1"/>
  <c r="G7478" i="1"/>
  <c r="N7478" i="1"/>
  <c r="G7477" i="1"/>
  <c r="G7474" i="1"/>
  <c r="N7474" i="1"/>
  <c r="G7473" i="1"/>
  <c r="K7473" i="1" s="1"/>
  <c r="L7473" i="1" s="1"/>
  <c r="G7470" i="1"/>
  <c r="N7470" i="1"/>
  <c r="G7469" i="1"/>
  <c r="G7466" i="1"/>
  <c r="N7466" i="1"/>
  <c r="G7465" i="1"/>
  <c r="G7462" i="1"/>
  <c r="N7462" i="1"/>
  <c r="G7461" i="1"/>
  <c r="K7461" i="1" s="1"/>
  <c r="L7461" i="1" s="1"/>
  <c r="G7458" i="1"/>
  <c r="N7458" i="1"/>
  <c r="G7457" i="1"/>
  <c r="K7457" i="1" s="1"/>
  <c r="L7457" i="1" s="1"/>
  <c r="G7454" i="1"/>
  <c r="N7454" i="1"/>
  <c r="G7453" i="1"/>
  <c r="K7453" i="1" s="1"/>
  <c r="L7453" i="1" s="1"/>
  <c r="G7450" i="1"/>
  <c r="N7450" i="1"/>
  <c r="G7449" i="1"/>
  <c r="K7449" i="1" s="1"/>
  <c r="L7449" i="1" s="1"/>
  <c r="G7446" i="1"/>
  <c r="N7446" i="1"/>
  <c r="N7447" i="1" s="1"/>
  <c r="G7445" i="1"/>
  <c r="G7442" i="1"/>
  <c r="N7442" i="1"/>
  <c r="G7441" i="1"/>
  <c r="K7441" i="1" s="1"/>
  <c r="L7441" i="1" s="1"/>
  <c r="G7438" i="1"/>
  <c r="N7438" i="1"/>
  <c r="G7437" i="1"/>
  <c r="G7434" i="1"/>
  <c r="N7434" i="1"/>
  <c r="G7433" i="1"/>
  <c r="G7430" i="1"/>
  <c r="N7430" i="1"/>
  <c r="G7429" i="1"/>
  <c r="G7426" i="1"/>
  <c r="N7426" i="1"/>
  <c r="G7425" i="1"/>
  <c r="K7425" i="1" s="1"/>
  <c r="L7425" i="1" s="1"/>
  <c r="G7422" i="1"/>
  <c r="N7422" i="1"/>
  <c r="G7421" i="1"/>
  <c r="G7418" i="1"/>
  <c r="N7418" i="1"/>
  <c r="G7417" i="1"/>
  <c r="G7414" i="1"/>
  <c r="N7414" i="1"/>
  <c r="G7413" i="1"/>
  <c r="G7410" i="1"/>
  <c r="N7410" i="1"/>
  <c r="G7409" i="1"/>
  <c r="K7409" i="1" s="1"/>
  <c r="L7409" i="1" s="1"/>
  <c r="G7406" i="1"/>
  <c r="N7406" i="1"/>
  <c r="G7405" i="1"/>
  <c r="K7405" i="1" s="1"/>
  <c r="L7405" i="1" s="1"/>
  <c r="G7402" i="1"/>
  <c r="N7402" i="1"/>
  <c r="G7401" i="1"/>
  <c r="G7398" i="1"/>
  <c r="N7398" i="1"/>
  <c r="G7397" i="1"/>
  <c r="K7397" i="1" s="1"/>
  <c r="L7397" i="1" s="1"/>
  <c r="G7394" i="1"/>
  <c r="N7394" i="1"/>
  <c r="G7393" i="1"/>
  <c r="K7393" i="1" s="1"/>
  <c r="L7393" i="1" s="1"/>
  <c r="G7390" i="1"/>
  <c r="N7390" i="1"/>
  <c r="G7389" i="1"/>
  <c r="G7386" i="1"/>
  <c r="N7386" i="1"/>
  <c r="G7385" i="1"/>
  <c r="G7382" i="1"/>
  <c r="N7382" i="1"/>
  <c r="G7381" i="1"/>
  <c r="K7381" i="1" s="1"/>
  <c r="L7381" i="1" s="1"/>
  <c r="G7378" i="1"/>
  <c r="N7378" i="1"/>
  <c r="G7377" i="1"/>
  <c r="N7374" i="1"/>
  <c r="N7370" i="1"/>
  <c r="N7366" i="1"/>
  <c r="N7362" i="1"/>
  <c r="N7358" i="1"/>
  <c r="N7354" i="1"/>
  <c r="N7350" i="1"/>
  <c r="N7346" i="1"/>
  <c r="N7342" i="1"/>
  <c r="N7338" i="1"/>
  <c r="N7334" i="1"/>
  <c r="N7330" i="1"/>
  <c r="N7326" i="1"/>
  <c r="N7322" i="1"/>
  <c r="N7318" i="1"/>
  <c r="N7314" i="1"/>
  <c r="N7306" i="1"/>
  <c r="N7302" i="1"/>
  <c r="N7298" i="1"/>
  <c r="N7294" i="1"/>
  <c r="N7290" i="1"/>
  <c r="N7286" i="1"/>
  <c r="N7282" i="1"/>
  <c r="N7278" i="1"/>
  <c r="N7274" i="1"/>
  <c r="N7270" i="1"/>
  <c r="N7266" i="1"/>
  <c r="N7262" i="1"/>
  <c r="N7258" i="1"/>
  <c r="N7254" i="1"/>
  <c r="N7250" i="1"/>
  <c r="N7246" i="1"/>
  <c r="N7242" i="1"/>
  <c r="N7238" i="1"/>
  <c r="N7234" i="1"/>
  <c r="N7230" i="1"/>
  <c r="N7226" i="1"/>
  <c r="N7222" i="1"/>
  <c r="N7218" i="1"/>
  <c r="N7214" i="1"/>
  <c r="N7210" i="1"/>
  <c r="N7206" i="1"/>
  <c r="N7202" i="1"/>
  <c r="N7198" i="1"/>
  <c r="N7194" i="1"/>
  <c r="N7190" i="1"/>
  <c r="N7186" i="1"/>
  <c r="N7182" i="1"/>
  <c r="N7178" i="1"/>
  <c r="N7174" i="1"/>
  <c r="N7170" i="1"/>
  <c r="N7166" i="1"/>
  <c r="N7162" i="1"/>
  <c r="N7158" i="1"/>
  <c r="N7154" i="1"/>
  <c r="N7150" i="1"/>
  <c r="N7146" i="1"/>
  <c r="N7142" i="1"/>
  <c r="N7138" i="1"/>
  <c r="N7134" i="1"/>
  <c r="N7130" i="1"/>
  <c r="N7126" i="1"/>
  <c r="N7122" i="1"/>
  <c r="N7118" i="1"/>
  <c r="N7114" i="1"/>
  <c r="N7110" i="1"/>
  <c r="N7106" i="1"/>
  <c r="N7102" i="1"/>
  <c r="N7098" i="1"/>
  <c r="N7094" i="1"/>
  <c r="N7090" i="1"/>
  <c r="N7086" i="1"/>
  <c r="N7082" i="1"/>
  <c r="N7078" i="1"/>
  <c r="N7074" i="1"/>
  <c r="N7070" i="1"/>
  <c r="N7066" i="1"/>
  <c r="N7062" i="1"/>
  <c r="N7058" i="1"/>
  <c r="N7054" i="1"/>
  <c r="N7050" i="1"/>
  <c r="N7046" i="1"/>
  <c r="N7042" i="1"/>
  <c r="N7038" i="1"/>
  <c r="N7034" i="1"/>
  <c r="N7030" i="1"/>
  <c r="N7026" i="1"/>
  <c r="N7022" i="1"/>
  <c r="N7018" i="1"/>
  <c r="N7014" i="1"/>
  <c r="N7010" i="1"/>
  <c r="N7006" i="1"/>
  <c r="N7002" i="1"/>
  <c r="N6998" i="1"/>
  <c r="N6994" i="1"/>
  <c r="N6990" i="1"/>
  <c r="N6986" i="1"/>
  <c r="N6982" i="1"/>
  <c r="N6978" i="1"/>
  <c r="N6974" i="1"/>
  <c r="N6970" i="1"/>
  <c r="N6966" i="1"/>
  <c r="N6962" i="1"/>
  <c r="N6958" i="1"/>
  <c r="N6954" i="1"/>
  <c r="N6950" i="1"/>
  <c r="N6946" i="1"/>
  <c r="N6942" i="1"/>
  <c r="N6938" i="1"/>
  <c r="N6934" i="1"/>
  <c r="N6935" i="1" s="1"/>
  <c r="N6930" i="1"/>
  <c r="N6926" i="1"/>
  <c r="N6922" i="1"/>
  <c r="N6918" i="1"/>
  <c r="N6914" i="1"/>
  <c r="N6910" i="1"/>
  <c r="N6906" i="1"/>
  <c r="N6902" i="1"/>
  <c r="N6898" i="1"/>
  <c r="N6894" i="1"/>
  <c r="N6890" i="1"/>
  <c r="N6886" i="1"/>
  <c r="N6882" i="1"/>
  <c r="N6878" i="1"/>
  <c r="N6874" i="1"/>
  <c r="N6870" i="1"/>
  <c r="N6866" i="1"/>
  <c r="N6862" i="1"/>
  <c r="N6858" i="1"/>
  <c r="N6854" i="1"/>
  <c r="N6850" i="1"/>
  <c r="N6846" i="1"/>
  <c r="N6842" i="1"/>
  <c r="N6838" i="1"/>
  <c r="N6834" i="1"/>
  <c r="N6830" i="1"/>
  <c r="N6826" i="1"/>
  <c r="N6822" i="1"/>
  <c r="N6818" i="1"/>
  <c r="N6814" i="1"/>
  <c r="N6810" i="1"/>
  <c r="N6806" i="1"/>
  <c r="N6802" i="1"/>
  <c r="N6798" i="1"/>
  <c r="N6799" i="1" s="1"/>
  <c r="N6794" i="1"/>
  <c r="N6790" i="1"/>
  <c r="N6786" i="1"/>
  <c r="N6782" i="1"/>
  <c r="N6778" i="1"/>
  <c r="N6774" i="1"/>
  <c r="N6770" i="1"/>
  <c r="N6766" i="1"/>
  <c r="N6762" i="1"/>
  <c r="N6758" i="1"/>
  <c r="N6754" i="1"/>
  <c r="N6750" i="1"/>
  <c r="N6746" i="1"/>
  <c r="N6742" i="1"/>
  <c r="N6738" i="1"/>
  <c r="N6734" i="1"/>
  <c r="N6730" i="1"/>
  <c r="N6726" i="1"/>
  <c r="N6722" i="1"/>
  <c r="N6718" i="1"/>
  <c r="N6714" i="1"/>
  <c r="N6710" i="1"/>
  <c r="N6706" i="1"/>
  <c r="N6702" i="1"/>
  <c r="N6698" i="1"/>
  <c r="N6694" i="1"/>
  <c r="N6690" i="1"/>
  <c r="N6686" i="1"/>
  <c r="N6682" i="1"/>
  <c r="N6678" i="1"/>
  <c r="N6674" i="1"/>
  <c r="N6670" i="1"/>
  <c r="N6666" i="1"/>
  <c r="N6662" i="1"/>
  <c r="N6658" i="1"/>
  <c r="N6654" i="1"/>
  <c r="N6650" i="1"/>
  <c r="N6646" i="1"/>
  <c r="N6642" i="1"/>
  <c r="N6643" i="1" s="1"/>
  <c r="N6638" i="1"/>
  <c r="N6634" i="1"/>
  <c r="N6630" i="1"/>
  <c r="N6626" i="1"/>
  <c r="N6627" i="1" s="1"/>
  <c r="N6622" i="1"/>
  <c r="N6618" i="1"/>
  <c r="N6614" i="1"/>
  <c r="N6610" i="1"/>
  <c r="N6606" i="1"/>
  <c r="N6602" i="1"/>
  <c r="N6598" i="1"/>
  <c r="N6594" i="1"/>
  <c r="N6590" i="1"/>
  <c r="N6582" i="1"/>
  <c r="N6578" i="1"/>
  <c r="N6574" i="1"/>
  <c r="N6570" i="1"/>
  <c r="N6566" i="1"/>
  <c r="N6562" i="1"/>
  <c r="N6558" i="1"/>
  <c r="N6554" i="1"/>
  <c r="N6550" i="1"/>
  <c r="N6546" i="1"/>
  <c r="N6542" i="1"/>
  <c r="N6534" i="1"/>
  <c r="N6530" i="1"/>
  <c r="N6526" i="1"/>
  <c r="N6522" i="1"/>
  <c r="N6518" i="1"/>
  <c r="N6514" i="1"/>
  <c r="N6510" i="1"/>
  <c r="N6506" i="1"/>
  <c r="N6502" i="1"/>
  <c r="N6498" i="1"/>
  <c r="N6490" i="1"/>
  <c r="N6486" i="1"/>
  <c r="N6482" i="1"/>
  <c r="N6478" i="1"/>
  <c r="N6474" i="1"/>
  <c r="N6470" i="1"/>
  <c r="N6466" i="1"/>
  <c r="N6462" i="1"/>
  <c r="N6458" i="1"/>
  <c r="N6454" i="1"/>
  <c r="N6450" i="1"/>
  <c r="N6446" i="1"/>
  <c r="N6442" i="1"/>
  <c r="N6438" i="1"/>
  <c r="N6434" i="1"/>
  <c r="N6430" i="1"/>
  <c r="N6426" i="1"/>
  <c r="N6422" i="1"/>
  <c r="N6418" i="1"/>
  <c r="N5972" i="1"/>
  <c r="N5971" i="1"/>
  <c r="N5968" i="1"/>
  <c r="N5967" i="1"/>
  <c r="N5963" i="1"/>
  <c r="N5964" i="1"/>
  <c r="N5960" i="1"/>
  <c r="N5959" i="1"/>
  <c r="N5956" i="1"/>
  <c r="N5955" i="1"/>
  <c r="N5951" i="1"/>
  <c r="N5952" i="1"/>
  <c r="N5947" i="1"/>
  <c r="N5948" i="1"/>
  <c r="N5943" i="1"/>
  <c r="N5944" i="1"/>
  <c r="N5939" i="1"/>
  <c r="N5940" i="1"/>
  <c r="N5935" i="1"/>
  <c r="N5936" i="1"/>
  <c r="N5931" i="1"/>
  <c r="N5932" i="1"/>
  <c r="N5927" i="1"/>
  <c r="N5928" i="1"/>
  <c r="N5923" i="1"/>
  <c r="N5924" i="1"/>
  <c r="N5919" i="1"/>
  <c r="N5920" i="1"/>
  <c r="N5915" i="1"/>
  <c r="N5916" i="1"/>
  <c r="N5912" i="1"/>
  <c r="N5911" i="1"/>
  <c r="N5907" i="1"/>
  <c r="N5908" i="1"/>
  <c r="N5903" i="1"/>
  <c r="N5904" i="1"/>
  <c r="N5899" i="1"/>
  <c r="N5900" i="1"/>
  <c r="N5895" i="1"/>
  <c r="N5896" i="1"/>
  <c r="N5892" i="1"/>
  <c r="N5891" i="1"/>
  <c r="N5888" i="1"/>
  <c r="N5887" i="1"/>
  <c r="N5884" i="1"/>
  <c r="N5883" i="1"/>
  <c r="N5880" i="1"/>
  <c r="N5879" i="1"/>
  <c r="N5875" i="1"/>
  <c r="N5876" i="1"/>
  <c r="N5871" i="1"/>
  <c r="N5872" i="1"/>
  <c r="N5868" i="1"/>
  <c r="N5867" i="1"/>
  <c r="N5864" i="1"/>
  <c r="N5863" i="1"/>
  <c r="N5859" i="1"/>
  <c r="N5860" i="1"/>
  <c r="N5855" i="1"/>
  <c r="N5856" i="1"/>
  <c r="N5852" i="1"/>
  <c r="N5851" i="1"/>
  <c r="N5848" i="1"/>
  <c r="N5847" i="1"/>
  <c r="N5843" i="1"/>
  <c r="N5844" i="1"/>
  <c r="N5839" i="1"/>
  <c r="N5840" i="1" s="1"/>
  <c r="N5835" i="1"/>
  <c r="N5836" i="1"/>
  <c r="N5831" i="1"/>
  <c r="N5832" i="1"/>
  <c r="N5828" i="1"/>
  <c r="N5827" i="1"/>
  <c r="N5823" i="1"/>
  <c r="N5824" i="1"/>
  <c r="N5819" i="1"/>
  <c r="N5820" i="1"/>
  <c r="N5821" i="1" s="1"/>
  <c r="N5815" i="1"/>
  <c r="N5816" i="1"/>
  <c r="N5811" i="1"/>
  <c r="N5812" i="1"/>
  <c r="N5808" i="1"/>
  <c r="N5803" i="1"/>
  <c r="N5804" i="1"/>
  <c r="N5799" i="1"/>
  <c r="N5800" i="1"/>
  <c r="N5792" i="1"/>
  <c r="N5791" i="1"/>
  <c r="N5788" i="1"/>
  <c r="N5787" i="1"/>
  <c r="N5784" i="1"/>
  <c r="N5783" i="1"/>
  <c r="N5779" i="1"/>
  <c r="N5780" i="1"/>
  <c r="N5775" i="1"/>
  <c r="N5776" i="1"/>
  <c r="N5767" i="1"/>
  <c r="N5768" i="1" s="1"/>
  <c r="N5763" i="1"/>
  <c r="N5764" i="1"/>
  <c r="N5759" i="1"/>
  <c r="N5760" i="1"/>
  <c r="N5756" i="1"/>
  <c r="N5755" i="1"/>
  <c r="N5752" i="1"/>
  <c r="N5751" i="1"/>
  <c r="N5744" i="1"/>
  <c r="N5743" i="1"/>
  <c r="N5740" i="1"/>
  <c r="N5739" i="1"/>
  <c r="N5735" i="1"/>
  <c r="N5736" i="1"/>
  <c r="N5731" i="1"/>
  <c r="N5732" i="1"/>
  <c r="N5728" i="1"/>
  <c r="N5727" i="1"/>
  <c r="N5724" i="1"/>
  <c r="N5723" i="1"/>
  <c r="N5715" i="1"/>
  <c r="N5716" i="1"/>
  <c r="N5712" i="1"/>
  <c r="N5711" i="1"/>
  <c r="N5708" i="1"/>
  <c r="N5707" i="1"/>
  <c r="N5703" i="1"/>
  <c r="N5704" i="1"/>
  <c r="N5699" i="1"/>
  <c r="N5700" i="1"/>
  <c r="N5696" i="1"/>
  <c r="N5695" i="1"/>
  <c r="N5691" i="1"/>
  <c r="N5692" i="1"/>
  <c r="N5687" i="1"/>
  <c r="N5688" i="1"/>
  <c r="N5683" i="1"/>
  <c r="N5684" i="1"/>
  <c r="N5675" i="1"/>
  <c r="N5676" i="1"/>
  <c r="N5672" i="1"/>
  <c r="N5671" i="1"/>
  <c r="N5668" i="1"/>
  <c r="N5667" i="1"/>
  <c r="N5663" i="1"/>
  <c r="N5664" i="1"/>
  <c r="N5659" i="1"/>
  <c r="N5660" i="1"/>
  <c r="N5655" i="1"/>
  <c r="N5656" i="1"/>
  <c r="N5651" i="1"/>
  <c r="N5652" i="1"/>
  <c r="N5647" i="1"/>
  <c r="N5648" i="1" s="1"/>
  <c r="N5644" i="1"/>
  <c r="N5643" i="1"/>
  <c r="N5640" i="1"/>
  <c r="N5639" i="1"/>
  <c r="N5636" i="1"/>
  <c r="N5635" i="1"/>
  <c r="N5632" i="1"/>
  <c r="N5631" i="1"/>
  <c r="N5627" i="1"/>
  <c r="N5628" i="1"/>
  <c r="N5623" i="1"/>
  <c r="N5624" i="1"/>
  <c r="N5620" i="1"/>
  <c r="N5619" i="1"/>
  <c r="N5615" i="1"/>
  <c r="N5616" i="1"/>
  <c r="N5611" i="1"/>
  <c r="N5612" i="1"/>
  <c r="N5608" i="1"/>
  <c r="N5607" i="1"/>
  <c r="N5603" i="1"/>
  <c r="N5604" i="1"/>
  <c r="N5599" i="1"/>
  <c r="N5600" i="1"/>
  <c r="N5595" i="1"/>
  <c r="N5596" i="1"/>
  <c r="N5597" i="1" s="1"/>
  <c r="N5591" i="1"/>
  <c r="N5592" i="1"/>
  <c r="N5587" i="1"/>
  <c r="N5588" i="1"/>
  <c r="N5584" i="1"/>
  <c r="N5583" i="1"/>
  <c r="N5579" i="1"/>
  <c r="N5580" i="1"/>
  <c r="N5575" i="1"/>
  <c r="N5576" i="1"/>
  <c r="N3595" i="1"/>
  <c r="N3594" i="1"/>
  <c r="N3587" i="1"/>
  <c r="N3586" i="1"/>
  <c r="N3579" i="1"/>
  <c r="N3578" i="1"/>
  <c r="N3571" i="1"/>
  <c r="N3570" i="1"/>
  <c r="N3563" i="1"/>
  <c r="N3562" i="1"/>
  <c r="N3555" i="1"/>
  <c r="N3554" i="1"/>
  <c r="N3547" i="1"/>
  <c r="N3546" i="1"/>
  <c r="N3539" i="1"/>
  <c r="N3538" i="1"/>
  <c r="N3531" i="1"/>
  <c r="N3530" i="1"/>
  <c r="N3523" i="1"/>
  <c r="N3522" i="1"/>
  <c r="N3515" i="1"/>
  <c r="N3514" i="1"/>
  <c r="N3507" i="1"/>
  <c r="N3506" i="1"/>
  <c r="N3499" i="1"/>
  <c r="N3498" i="1"/>
  <c r="N3491" i="1"/>
  <c r="N3490" i="1"/>
  <c r="N3483" i="1"/>
  <c r="N3482" i="1"/>
  <c r="N3475" i="1"/>
  <c r="N3474" i="1"/>
  <c r="N3467" i="1"/>
  <c r="N3466" i="1"/>
  <c r="N3459" i="1"/>
  <c r="N3458" i="1"/>
  <c r="N3451" i="1"/>
  <c r="N3450" i="1"/>
  <c r="N3443" i="1"/>
  <c r="N3442" i="1"/>
  <c r="N3435" i="1"/>
  <c r="N3434" i="1"/>
  <c r="N3427" i="1"/>
  <c r="N3426" i="1"/>
  <c r="N3419" i="1"/>
  <c r="N3418" i="1"/>
  <c r="N3411" i="1"/>
  <c r="N3410" i="1"/>
  <c r="N3403" i="1"/>
  <c r="N3402" i="1"/>
  <c r="N3395" i="1"/>
  <c r="N3394" i="1"/>
  <c r="N3387" i="1"/>
  <c r="N3386" i="1"/>
  <c r="N3379" i="1"/>
  <c r="N3378" i="1"/>
  <c r="N3371" i="1"/>
  <c r="N3370" i="1"/>
  <c r="N3363" i="1"/>
  <c r="N3362" i="1"/>
  <c r="N3355" i="1"/>
  <c r="N3354" i="1"/>
  <c r="N3347" i="1"/>
  <c r="N3346" i="1"/>
  <c r="N3339" i="1"/>
  <c r="N3338" i="1"/>
  <c r="N3331" i="1"/>
  <c r="N3330" i="1"/>
  <c r="N3323" i="1"/>
  <c r="N3322" i="1"/>
  <c r="N3315" i="1"/>
  <c r="N3314" i="1"/>
  <c r="N3307" i="1"/>
  <c r="N3306" i="1"/>
  <c r="N3299" i="1"/>
  <c r="N3298" i="1"/>
  <c r="N3291" i="1"/>
  <c r="N3290" i="1"/>
  <c r="N3159" i="1"/>
  <c r="N3158" i="1"/>
  <c r="N3143" i="1"/>
  <c r="N3142" i="1"/>
  <c r="N2884" i="1"/>
  <c r="N2883" i="1"/>
  <c r="N1636" i="1"/>
  <c r="N1635" i="1"/>
  <c r="K5971" i="1"/>
  <c r="L5971" i="1" s="1"/>
  <c r="K5935" i="1"/>
  <c r="L5935" i="1" s="1"/>
  <c r="K5859" i="1"/>
  <c r="L5859" i="1" s="1"/>
  <c r="K5791" i="1"/>
  <c r="L5791" i="1" s="1"/>
  <c r="K5651" i="1"/>
  <c r="L5651" i="1" s="1"/>
  <c r="K5587" i="1"/>
  <c r="L5587" i="1" s="1"/>
  <c r="N6160" i="1"/>
  <c r="N6159" i="1"/>
  <c r="N6143" i="1"/>
  <c r="N6144" i="1"/>
  <c r="N6128" i="1"/>
  <c r="N6127" i="1"/>
  <c r="N6112" i="1"/>
  <c r="N6111" i="1"/>
  <c r="N6095" i="1"/>
  <c r="N6096" i="1"/>
  <c r="N6080" i="1"/>
  <c r="N6079" i="1"/>
  <c r="N6063" i="1"/>
  <c r="N6064" i="1" s="1"/>
  <c r="N6048" i="1"/>
  <c r="N6047" i="1"/>
  <c r="N6031" i="1"/>
  <c r="N6032" i="1"/>
  <c r="N6016" i="1"/>
  <c r="N6015" i="1"/>
  <c r="N5999" i="1"/>
  <c r="N6000" i="1"/>
  <c r="N5983" i="1"/>
  <c r="N5984" i="1"/>
  <c r="N4055" i="1"/>
  <c r="N4054" i="1"/>
  <c r="N4047" i="1"/>
  <c r="N4046" i="1"/>
  <c r="N4039" i="1"/>
  <c r="N4040" i="1" s="1"/>
  <c r="N4038" i="1"/>
  <c r="N4031" i="1"/>
  <c r="N4030" i="1"/>
  <c r="N4023" i="1"/>
  <c r="N4022" i="1"/>
  <c r="N4015" i="1"/>
  <c r="N4014" i="1"/>
  <c r="N4007" i="1"/>
  <c r="N4006" i="1"/>
  <c r="N3999" i="1"/>
  <c r="N3998" i="1"/>
  <c r="N3991" i="1"/>
  <c r="N3990" i="1"/>
  <c r="N3983" i="1"/>
  <c r="N3982" i="1"/>
  <c r="N3975" i="1"/>
  <c r="N3974" i="1"/>
  <c r="N3967" i="1"/>
  <c r="N3966" i="1"/>
  <c r="N3959" i="1"/>
  <c r="N3958" i="1"/>
  <c r="N3951" i="1"/>
  <c r="N3950" i="1"/>
  <c r="N3943" i="1"/>
  <c r="N3942" i="1"/>
  <c r="N3935" i="1"/>
  <c r="N3934" i="1"/>
  <c r="N3927" i="1"/>
  <c r="N3926" i="1"/>
  <c r="N3919" i="1"/>
  <c r="N3918" i="1"/>
  <c r="N3911" i="1"/>
  <c r="N3910" i="1"/>
  <c r="N3903" i="1"/>
  <c r="N3902" i="1"/>
  <c r="N3895" i="1"/>
  <c r="N3894" i="1"/>
  <c r="N2935" i="1"/>
  <c r="N2934" i="1"/>
  <c r="N2919" i="1"/>
  <c r="N2918" i="1"/>
  <c r="N2902" i="1"/>
  <c r="N2903" i="1" s="1"/>
  <c r="J7650" i="1"/>
  <c r="J7646" i="1"/>
  <c r="J7642" i="1"/>
  <c r="J7638" i="1"/>
  <c r="J7634" i="1"/>
  <c r="J7630" i="1"/>
  <c r="J7626" i="1"/>
  <c r="J7622" i="1"/>
  <c r="J7618" i="1"/>
  <c r="J7614" i="1"/>
  <c r="J7610" i="1"/>
  <c r="J7606" i="1"/>
  <c r="J7602" i="1"/>
  <c r="J7598" i="1"/>
  <c r="J7594" i="1"/>
  <c r="J7590" i="1"/>
  <c r="J7586" i="1"/>
  <c r="J7582" i="1"/>
  <c r="J7578" i="1"/>
  <c r="J7574" i="1"/>
  <c r="J7570" i="1"/>
  <c r="J7566" i="1"/>
  <c r="J7562" i="1"/>
  <c r="J7558" i="1"/>
  <c r="J7554" i="1"/>
  <c r="J7550" i="1"/>
  <c r="J7546" i="1"/>
  <c r="J7542" i="1"/>
  <c r="J7538" i="1"/>
  <c r="J7534" i="1"/>
  <c r="J7530" i="1"/>
  <c r="J7526" i="1"/>
  <c r="J7522" i="1"/>
  <c r="J7518" i="1"/>
  <c r="J7514" i="1"/>
  <c r="J7510" i="1"/>
  <c r="J7506" i="1"/>
  <c r="J7502" i="1"/>
  <c r="J7498" i="1"/>
  <c r="J7494" i="1"/>
  <c r="J7490" i="1"/>
  <c r="J7486" i="1"/>
  <c r="J7482" i="1"/>
  <c r="J7478" i="1"/>
  <c r="J7474" i="1"/>
  <c r="J7470" i="1"/>
  <c r="J7466" i="1"/>
  <c r="J7462" i="1"/>
  <c r="J7458" i="1"/>
  <c r="J7454" i="1"/>
  <c r="J7450" i="1"/>
  <c r="J7446" i="1"/>
  <c r="J7442" i="1"/>
  <c r="J7438" i="1"/>
  <c r="J7434" i="1"/>
  <c r="J7430" i="1"/>
  <c r="J7426" i="1"/>
  <c r="J7422" i="1"/>
  <c r="J7418" i="1"/>
  <c r="J7414" i="1"/>
  <c r="J7410" i="1"/>
  <c r="J7406" i="1"/>
  <c r="J7402" i="1"/>
  <c r="J7398" i="1"/>
  <c r="J7394" i="1"/>
  <c r="J7390" i="1"/>
  <c r="J7386" i="1"/>
  <c r="J7382" i="1"/>
  <c r="J7378" i="1"/>
  <c r="J7374" i="1"/>
  <c r="J7370" i="1"/>
  <c r="K7370" i="1" s="1"/>
  <c r="L7370" i="1" s="1"/>
  <c r="J7366" i="1"/>
  <c r="J7362" i="1"/>
  <c r="J7358" i="1"/>
  <c r="J7354" i="1"/>
  <c r="J7350" i="1"/>
  <c r="K7350" i="1" s="1"/>
  <c r="L7350" i="1" s="1"/>
  <c r="J7346" i="1"/>
  <c r="J7342" i="1"/>
  <c r="K7342" i="1" s="1"/>
  <c r="L7342" i="1" s="1"/>
  <c r="J7338" i="1"/>
  <c r="J7334" i="1"/>
  <c r="K7334" i="1" s="1"/>
  <c r="L7334" i="1" s="1"/>
  <c r="J7330" i="1"/>
  <c r="J7326" i="1"/>
  <c r="J7322" i="1"/>
  <c r="J7318" i="1"/>
  <c r="J7314" i="1"/>
  <c r="J7310" i="1"/>
  <c r="J7306" i="1"/>
  <c r="K7306" i="1" s="1"/>
  <c r="L7306" i="1" s="1"/>
  <c r="J7302" i="1"/>
  <c r="J7298" i="1"/>
  <c r="J7294" i="1"/>
  <c r="J7290" i="1"/>
  <c r="J7286" i="1"/>
  <c r="J7282" i="1"/>
  <c r="J7278" i="1"/>
  <c r="J7274" i="1"/>
  <c r="K7274" i="1" s="1"/>
  <c r="L7274" i="1" s="1"/>
  <c r="J7270" i="1"/>
  <c r="J7266" i="1"/>
  <c r="J7262" i="1"/>
  <c r="J7258" i="1"/>
  <c r="K7258" i="1" s="1"/>
  <c r="L7258" i="1" s="1"/>
  <c r="J7254" i="1"/>
  <c r="K7254" i="1" s="1"/>
  <c r="L7254" i="1" s="1"/>
  <c r="J7250" i="1"/>
  <c r="J7246" i="1"/>
  <c r="J7242" i="1"/>
  <c r="K7242" i="1" s="1"/>
  <c r="L7242" i="1" s="1"/>
  <c r="J7238" i="1"/>
  <c r="J7234" i="1"/>
  <c r="J7230" i="1"/>
  <c r="J7226" i="1"/>
  <c r="K7226" i="1" s="1"/>
  <c r="L7226" i="1" s="1"/>
  <c r="J7222" i="1"/>
  <c r="J7218" i="1"/>
  <c r="J7214" i="1"/>
  <c r="J7210" i="1"/>
  <c r="J7206" i="1"/>
  <c r="J7202" i="1"/>
  <c r="K7202" i="1" s="1"/>
  <c r="L7202" i="1" s="1"/>
  <c r="J7198" i="1"/>
  <c r="J7194" i="1"/>
  <c r="J7190" i="1"/>
  <c r="J7186" i="1"/>
  <c r="K7186" i="1" s="1"/>
  <c r="L7186" i="1" s="1"/>
  <c r="J7182" i="1"/>
  <c r="K7182" i="1" s="1"/>
  <c r="L7182" i="1" s="1"/>
  <c r="J7178" i="1"/>
  <c r="K7178" i="1" s="1"/>
  <c r="L7178" i="1" s="1"/>
  <c r="J7174" i="1"/>
  <c r="J7170" i="1"/>
  <c r="J7166" i="1"/>
  <c r="J7162" i="1"/>
  <c r="K7162" i="1" s="1"/>
  <c r="L7162" i="1" s="1"/>
  <c r="J7158" i="1"/>
  <c r="J7154" i="1"/>
  <c r="J7150" i="1"/>
  <c r="J7146" i="1"/>
  <c r="J7142" i="1"/>
  <c r="J7138" i="1"/>
  <c r="J7134" i="1"/>
  <c r="J7130" i="1"/>
  <c r="J7126" i="1"/>
  <c r="J7122" i="1"/>
  <c r="J7118" i="1"/>
  <c r="J7114" i="1"/>
  <c r="K7114" i="1" s="1"/>
  <c r="L7114" i="1" s="1"/>
  <c r="J7110" i="1"/>
  <c r="J7106" i="1"/>
  <c r="J7102" i="1"/>
  <c r="J7098" i="1"/>
  <c r="K7098" i="1" s="1"/>
  <c r="L7098" i="1" s="1"/>
  <c r="J7094" i="1"/>
  <c r="J7090" i="1"/>
  <c r="J7086" i="1"/>
  <c r="J7082" i="1"/>
  <c r="K7082" i="1" s="1"/>
  <c r="L7082" i="1" s="1"/>
  <c r="J7078" i="1"/>
  <c r="J7074" i="1"/>
  <c r="J7070" i="1"/>
  <c r="J7066" i="1"/>
  <c r="J7062" i="1"/>
  <c r="K7062" i="1" s="1"/>
  <c r="L7062" i="1" s="1"/>
  <c r="J7058" i="1"/>
  <c r="J7054" i="1"/>
  <c r="J7050" i="1"/>
  <c r="K7050" i="1" s="1"/>
  <c r="L7050" i="1" s="1"/>
  <c r="J7046" i="1"/>
  <c r="J7042" i="1"/>
  <c r="J7038" i="1"/>
  <c r="J7034" i="1"/>
  <c r="K7034" i="1" s="1"/>
  <c r="L7034" i="1" s="1"/>
  <c r="J7030" i="1"/>
  <c r="J7026" i="1"/>
  <c r="J7022" i="1"/>
  <c r="J7018" i="1"/>
  <c r="K7018" i="1" s="1"/>
  <c r="L7018" i="1" s="1"/>
  <c r="J7014" i="1"/>
  <c r="J7010" i="1"/>
  <c r="J7006" i="1"/>
  <c r="J7002" i="1"/>
  <c r="J6998" i="1"/>
  <c r="J6994" i="1"/>
  <c r="J6990" i="1"/>
  <c r="K6990" i="1" s="1"/>
  <c r="L6990" i="1" s="1"/>
  <c r="J6986" i="1"/>
  <c r="J6982" i="1"/>
  <c r="J6978" i="1"/>
  <c r="J6974" i="1"/>
  <c r="J6970" i="1"/>
  <c r="K6970" i="1" s="1"/>
  <c r="L6970" i="1" s="1"/>
  <c r="J6966" i="1"/>
  <c r="K6966" i="1" s="1"/>
  <c r="L6966" i="1" s="1"/>
  <c r="J6962" i="1"/>
  <c r="J6958" i="1"/>
  <c r="K6958" i="1" s="1"/>
  <c r="L6958" i="1" s="1"/>
  <c r="J6954" i="1"/>
  <c r="J6950" i="1"/>
  <c r="J6946" i="1"/>
  <c r="J6942" i="1"/>
  <c r="J6938" i="1"/>
  <c r="J6934" i="1"/>
  <c r="J6930" i="1"/>
  <c r="J6926" i="1"/>
  <c r="J6922" i="1"/>
  <c r="K6922" i="1" s="1"/>
  <c r="L6922" i="1" s="1"/>
  <c r="J6918" i="1"/>
  <c r="J6914" i="1"/>
  <c r="J6910" i="1"/>
  <c r="J6906" i="1"/>
  <c r="K6906" i="1" s="1"/>
  <c r="L6906" i="1" s="1"/>
  <c r="J6902" i="1"/>
  <c r="J6898" i="1"/>
  <c r="K6898" i="1" s="1"/>
  <c r="L6898" i="1" s="1"/>
  <c r="J6894" i="1"/>
  <c r="J6890" i="1"/>
  <c r="J6886" i="1"/>
  <c r="J6882" i="1"/>
  <c r="J6878" i="1"/>
  <c r="J6874" i="1"/>
  <c r="J6870" i="1"/>
  <c r="J6866" i="1"/>
  <c r="J6862" i="1"/>
  <c r="J6858" i="1"/>
  <c r="J6854" i="1"/>
  <c r="J6850" i="1"/>
  <c r="J6846" i="1"/>
  <c r="J6842" i="1"/>
  <c r="K6842" i="1" s="1"/>
  <c r="L6842" i="1" s="1"/>
  <c r="J6838" i="1"/>
  <c r="J6834" i="1"/>
  <c r="K6834" i="1" s="1"/>
  <c r="L6834" i="1" s="1"/>
  <c r="J6830" i="1"/>
  <c r="J6826" i="1"/>
  <c r="J6822" i="1"/>
  <c r="J6818" i="1"/>
  <c r="J6814" i="1"/>
  <c r="J6810" i="1"/>
  <c r="J6806" i="1"/>
  <c r="J6802" i="1"/>
  <c r="J6798" i="1"/>
  <c r="J6794" i="1"/>
  <c r="J6790" i="1"/>
  <c r="J6786" i="1"/>
  <c r="J6782" i="1"/>
  <c r="J6778" i="1"/>
  <c r="K6778" i="1" s="1"/>
  <c r="L6778" i="1" s="1"/>
  <c r="J6774" i="1"/>
  <c r="J6770" i="1"/>
  <c r="K6770" i="1" s="1"/>
  <c r="L6770" i="1" s="1"/>
  <c r="J6766" i="1"/>
  <c r="J6762" i="1"/>
  <c r="J6758" i="1"/>
  <c r="J6754" i="1"/>
  <c r="J6750" i="1"/>
  <c r="K6750" i="1" s="1"/>
  <c r="L6750" i="1" s="1"/>
  <c r="J6746" i="1"/>
  <c r="K6746" i="1" s="1"/>
  <c r="L6746" i="1" s="1"/>
  <c r="J6742" i="1"/>
  <c r="J6738" i="1"/>
  <c r="K6738" i="1" s="1"/>
  <c r="L6738" i="1" s="1"/>
  <c r="J6734" i="1"/>
  <c r="J6730" i="1"/>
  <c r="K6730" i="1" s="1"/>
  <c r="L6730" i="1" s="1"/>
  <c r="J6726" i="1"/>
  <c r="J6722" i="1"/>
  <c r="J6718" i="1"/>
  <c r="J6714" i="1"/>
  <c r="K6714" i="1" s="1"/>
  <c r="L6714" i="1" s="1"/>
  <c r="J6710" i="1"/>
  <c r="J6706" i="1"/>
  <c r="K6706" i="1" s="1"/>
  <c r="L6706" i="1" s="1"/>
  <c r="J6702" i="1"/>
  <c r="J6698" i="1"/>
  <c r="J6694" i="1"/>
  <c r="J6690" i="1"/>
  <c r="J6686" i="1"/>
  <c r="J6682" i="1"/>
  <c r="J6678" i="1"/>
  <c r="J6674" i="1"/>
  <c r="J6670" i="1"/>
  <c r="J6666" i="1"/>
  <c r="J6662" i="1"/>
  <c r="J6658" i="1"/>
  <c r="J6654" i="1"/>
  <c r="J6650" i="1"/>
  <c r="K6650" i="1" s="1"/>
  <c r="L6650" i="1" s="1"/>
  <c r="J6646" i="1"/>
  <c r="J6642" i="1"/>
  <c r="K6642" i="1" s="1"/>
  <c r="L6642" i="1" s="1"/>
  <c r="J6638" i="1"/>
  <c r="J6634" i="1"/>
  <c r="J6630" i="1"/>
  <c r="J6626" i="1"/>
  <c r="J6622" i="1"/>
  <c r="J6618" i="1"/>
  <c r="K6618" i="1" s="1"/>
  <c r="L6618" i="1" s="1"/>
  <c r="J6614" i="1"/>
  <c r="J6610" i="1"/>
  <c r="J6606" i="1"/>
  <c r="J6602" i="1"/>
  <c r="J6598" i="1"/>
  <c r="J6594" i="1"/>
  <c r="J6590" i="1"/>
  <c r="J6586" i="1"/>
  <c r="J6582" i="1"/>
  <c r="J6578" i="1"/>
  <c r="J6574" i="1"/>
  <c r="J6570" i="1"/>
  <c r="J6566" i="1"/>
  <c r="J6562" i="1"/>
  <c r="J6558" i="1"/>
  <c r="J6554" i="1"/>
  <c r="J6550" i="1"/>
  <c r="J6546" i="1"/>
  <c r="J6542" i="1"/>
  <c r="J6538" i="1"/>
  <c r="J6534" i="1"/>
  <c r="J6530" i="1"/>
  <c r="J6526" i="1"/>
  <c r="J6522" i="1"/>
  <c r="J6518" i="1"/>
  <c r="J6514" i="1"/>
  <c r="J6510" i="1"/>
  <c r="J6506" i="1"/>
  <c r="J6502" i="1"/>
  <c r="J6498" i="1"/>
  <c r="J6494" i="1"/>
  <c r="K6494" i="1" s="1"/>
  <c r="L6494" i="1" s="1"/>
  <c r="J6490" i="1"/>
  <c r="K6490" i="1" s="1"/>
  <c r="L6490" i="1" s="1"/>
  <c r="J6486" i="1"/>
  <c r="K6486" i="1" s="1"/>
  <c r="L6486" i="1" s="1"/>
  <c r="J6482" i="1"/>
  <c r="K6482" i="1" s="1"/>
  <c r="L6482" i="1" s="1"/>
  <c r="J6478" i="1"/>
  <c r="J6474" i="1"/>
  <c r="J6470" i="1"/>
  <c r="J6466" i="1"/>
  <c r="J6462" i="1"/>
  <c r="J6458" i="1"/>
  <c r="J6454" i="1"/>
  <c r="J6450" i="1"/>
  <c r="J6446" i="1"/>
  <c r="J6442" i="1"/>
  <c r="J6438" i="1"/>
  <c r="J6434" i="1"/>
  <c r="J6430" i="1"/>
  <c r="K6430" i="1" s="1"/>
  <c r="L6430" i="1" s="1"/>
  <c r="J6426" i="1"/>
  <c r="J6422" i="1"/>
  <c r="J6418" i="1"/>
  <c r="J6414" i="1"/>
  <c r="K6378" i="1"/>
  <c r="L6378" i="1" s="1"/>
  <c r="K6083" i="1"/>
  <c r="L6083" i="1" s="1"/>
  <c r="N6172" i="1"/>
  <c r="N6171" i="1"/>
  <c r="N6155" i="1"/>
  <c r="N6156" i="1"/>
  <c r="N6140" i="1"/>
  <c r="N6139" i="1"/>
  <c r="N6123" i="1"/>
  <c r="N6124" i="1"/>
  <c r="N6107" i="1"/>
  <c r="N6108" i="1"/>
  <c r="N6091" i="1"/>
  <c r="N6092" i="1"/>
  <c r="N6075" i="1"/>
  <c r="N6076" i="1"/>
  <c r="N6059" i="1"/>
  <c r="N6060" i="1"/>
  <c r="N6044" i="1"/>
  <c r="N6043" i="1"/>
  <c r="N6027" i="1"/>
  <c r="N6028" i="1"/>
  <c r="N6012" i="1"/>
  <c r="N6011" i="1"/>
  <c r="N5995" i="1"/>
  <c r="N5996" i="1" s="1"/>
  <c r="N5979" i="1"/>
  <c r="N5980" i="1"/>
  <c r="N3151" i="1"/>
  <c r="N3150" i="1"/>
  <c r="J7667" i="1"/>
  <c r="J7663" i="1"/>
  <c r="K7663" i="1" s="1"/>
  <c r="L7663" i="1" s="1"/>
  <c r="J7659" i="1"/>
  <c r="J7655" i="1"/>
  <c r="K7655" i="1" s="1"/>
  <c r="L7655" i="1" s="1"/>
  <c r="J7651" i="1"/>
  <c r="J7647" i="1"/>
  <c r="K7647" i="1" s="1"/>
  <c r="L7647" i="1" s="1"/>
  <c r="J7643" i="1"/>
  <c r="J7639" i="1"/>
  <c r="K7639" i="1" s="1"/>
  <c r="L7639" i="1" s="1"/>
  <c r="J7635" i="1"/>
  <c r="K6130" i="1"/>
  <c r="L6130" i="1" s="1"/>
  <c r="N4247" i="1"/>
  <c r="N4246" i="1"/>
  <c r="N4231" i="1"/>
  <c r="N4230" i="1"/>
  <c r="N4215" i="1"/>
  <c r="N4214" i="1"/>
  <c r="N4075" i="1"/>
  <c r="N4074" i="1"/>
  <c r="N4067" i="1"/>
  <c r="N4066" i="1"/>
  <c r="N3859" i="1"/>
  <c r="N3858" i="1"/>
  <c r="N3835" i="1"/>
  <c r="N3834" i="1"/>
  <c r="N3795" i="1"/>
  <c r="N3794" i="1"/>
  <c r="N3763" i="1"/>
  <c r="N3762" i="1"/>
  <c r="N3755" i="1"/>
  <c r="N3754" i="1"/>
  <c r="N3747" i="1"/>
  <c r="N3746" i="1"/>
  <c r="N3715" i="1"/>
  <c r="N3714" i="1"/>
  <c r="N3699" i="1"/>
  <c r="N3698" i="1"/>
  <c r="N3691" i="1"/>
  <c r="N3690" i="1"/>
  <c r="N3667" i="1"/>
  <c r="N3666" i="1"/>
  <c r="N3643" i="1"/>
  <c r="N3642" i="1"/>
  <c r="N3283" i="1"/>
  <c r="N3282" i="1"/>
  <c r="N3275" i="1"/>
  <c r="N3274" i="1"/>
  <c r="N3243" i="1"/>
  <c r="N3242" i="1"/>
  <c r="N3227" i="1"/>
  <c r="N3226" i="1"/>
  <c r="N3111" i="1"/>
  <c r="N3110" i="1"/>
  <c r="N3063" i="1"/>
  <c r="N3062" i="1"/>
  <c r="N3055" i="1"/>
  <c r="N3054" i="1"/>
  <c r="N2999" i="1"/>
  <c r="N2998" i="1"/>
  <c r="N4373" i="1"/>
  <c r="N4374" i="1"/>
  <c r="N4299" i="1"/>
  <c r="N4298" i="1"/>
  <c r="N4291" i="1"/>
  <c r="N4290" i="1"/>
  <c r="N4283" i="1"/>
  <c r="N4282" i="1"/>
  <c r="N4275" i="1"/>
  <c r="N4274" i="1"/>
  <c r="N4267" i="1"/>
  <c r="N4266" i="1"/>
  <c r="N4259" i="1"/>
  <c r="N4251" i="1"/>
  <c r="N4250" i="1"/>
  <c r="N4243" i="1"/>
  <c r="N4235" i="1"/>
  <c r="N4234" i="1"/>
  <c r="N4227" i="1"/>
  <c r="N4226" i="1"/>
  <c r="N4219" i="1"/>
  <c r="N4218" i="1"/>
  <c r="N4211" i="1"/>
  <c r="N4210" i="1"/>
  <c r="N4078" i="1"/>
  <c r="N4079" i="1" s="1"/>
  <c r="N4071" i="1"/>
  <c r="N4070" i="1"/>
  <c r="N4063" i="1"/>
  <c r="N4062" i="1"/>
  <c r="N3887" i="1"/>
  <c r="N3886" i="1"/>
  <c r="N3879" i="1"/>
  <c r="N3880" i="1" s="1"/>
  <c r="N3878" i="1"/>
  <c r="N3871" i="1"/>
  <c r="N3870" i="1"/>
  <c r="N3863" i="1"/>
  <c r="N3862" i="1"/>
  <c r="N3855" i="1"/>
  <c r="N3854" i="1"/>
  <c r="N3847" i="1"/>
  <c r="N3846" i="1"/>
  <c r="N3839" i="1"/>
  <c r="N3838" i="1"/>
  <c r="N3831" i="1"/>
  <c r="N3830" i="1"/>
  <c r="N3823" i="1"/>
  <c r="N3822" i="1"/>
  <c r="N3815" i="1"/>
  <c r="N3814" i="1"/>
  <c r="N3807" i="1"/>
  <c r="N3806" i="1"/>
  <c r="N3799" i="1"/>
  <c r="N3798" i="1"/>
  <c r="N3791" i="1"/>
  <c r="N3790" i="1"/>
  <c r="N3783" i="1"/>
  <c r="N3782" i="1"/>
  <c r="N3775" i="1"/>
  <c r="N3774" i="1"/>
  <c r="N3767" i="1"/>
  <c r="N3766" i="1"/>
  <c r="N3759" i="1"/>
  <c r="N3758" i="1"/>
  <c r="N3750" i="1"/>
  <c r="N3751" i="1" s="1"/>
  <c r="N3743" i="1"/>
  <c r="N3742" i="1"/>
  <c r="N3735" i="1"/>
  <c r="N3734" i="1"/>
  <c r="N3727" i="1"/>
  <c r="N3726" i="1"/>
  <c r="N3719" i="1"/>
  <c r="N3718" i="1"/>
  <c r="N3711" i="1"/>
  <c r="N3710" i="1"/>
  <c r="N3703" i="1"/>
  <c r="N3702" i="1"/>
  <c r="N3695" i="1"/>
  <c r="N3694" i="1"/>
  <c r="N3687" i="1"/>
  <c r="N3686" i="1"/>
  <c r="N3679" i="1"/>
  <c r="N3678" i="1"/>
  <c r="N3671" i="1"/>
  <c r="N3670" i="1"/>
  <c r="N3663" i="1"/>
  <c r="N3662" i="1"/>
  <c r="N3655" i="1"/>
  <c r="N3654" i="1"/>
  <c r="N3647" i="1"/>
  <c r="N3646" i="1"/>
  <c r="N3639" i="1"/>
  <c r="N3638" i="1"/>
  <c r="N3631" i="1"/>
  <c r="N3630" i="1"/>
  <c r="N3623" i="1"/>
  <c r="N3622" i="1"/>
  <c r="N3615" i="1"/>
  <c r="N3614" i="1"/>
  <c r="N3607" i="1"/>
  <c r="N3606" i="1"/>
  <c r="N3287" i="1"/>
  <c r="N3286" i="1"/>
  <c r="N3279" i="1"/>
  <c r="N3278" i="1"/>
  <c r="N3271" i="1"/>
  <c r="N3270" i="1"/>
  <c r="N3263" i="1"/>
  <c r="N3262" i="1"/>
  <c r="N3255" i="1"/>
  <c r="N3254" i="1"/>
  <c r="N3247" i="1"/>
  <c r="N3246" i="1"/>
  <c r="N3239" i="1"/>
  <c r="N3238" i="1"/>
  <c r="N3231" i="1"/>
  <c r="N3230" i="1"/>
  <c r="N3139" i="1"/>
  <c r="N3138" i="1"/>
  <c r="N3131" i="1"/>
  <c r="N3130" i="1"/>
  <c r="N3123" i="1"/>
  <c r="N3122" i="1"/>
  <c r="N3115" i="1"/>
  <c r="N3114" i="1"/>
  <c r="N3107" i="1"/>
  <c r="N3106" i="1"/>
  <c r="N3099" i="1"/>
  <c r="N3098" i="1"/>
  <c r="N3091" i="1"/>
  <c r="N3090" i="1"/>
  <c r="N3083" i="1"/>
  <c r="N3082" i="1"/>
  <c r="N3075" i="1"/>
  <c r="N3074" i="1"/>
  <c r="N3067" i="1"/>
  <c r="N3066" i="1"/>
  <c r="N3059" i="1"/>
  <c r="N3058" i="1"/>
  <c r="N3051" i="1"/>
  <c r="N3050" i="1"/>
  <c r="N3043" i="1"/>
  <c r="N3042" i="1"/>
  <c r="N3035" i="1"/>
  <c r="N3034" i="1"/>
  <c r="N3027" i="1"/>
  <c r="N3026" i="1"/>
  <c r="N3019" i="1"/>
  <c r="N3018" i="1"/>
  <c r="N3003" i="1"/>
  <c r="N3002" i="1"/>
  <c r="N2995" i="1"/>
  <c r="N2994" i="1"/>
  <c r="N2987" i="1"/>
  <c r="N2986" i="1"/>
  <c r="N2979" i="1"/>
  <c r="N2978" i="1"/>
  <c r="N2971" i="1"/>
  <c r="N2970" i="1"/>
  <c r="N2963" i="1"/>
  <c r="N2962" i="1"/>
  <c r="N2955" i="1"/>
  <c r="N2954" i="1"/>
  <c r="N978" i="1"/>
  <c r="N977" i="1"/>
  <c r="N954" i="1"/>
  <c r="N953" i="1"/>
  <c r="G6164" i="1"/>
  <c r="G6148" i="1"/>
  <c r="K6148" i="1" s="1"/>
  <c r="L6148" i="1" s="1"/>
  <c r="G6140" i="1"/>
  <c r="K6140" i="1" s="1"/>
  <c r="L6140" i="1" s="1"/>
  <c r="G6136" i="1"/>
  <c r="G6120" i="1"/>
  <c r="G6088" i="1"/>
  <c r="G6080" i="1"/>
  <c r="G6064" i="1"/>
  <c r="K6064" i="1" s="1"/>
  <c r="L6064" i="1" s="1"/>
  <c r="G6048" i="1"/>
  <c r="K6048" i="1" s="1"/>
  <c r="L6048" i="1" s="1"/>
  <c r="G6024" i="1"/>
  <c r="K6024" i="1" s="1"/>
  <c r="L6024" i="1" s="1"/>
  <c r="G6020" i="1"/>
  <c r="K6020" i="1" s="1"/>
  <c r="L6020" i="1" s="1"/>
  <c r="G5996" i="1"/>
  <c r="G5992" i="1"/>
  <c r="G5976" i="1"/>
  <c r="K5976" i="1" s="1"/>
  <c r="L5976" i="1" s="1"/>
  <c r="G5960" i="1"/>
  <c r="K5960" i="1" s="1"/>
  <c r="L5960" i="1" s="1"/>
  <c r="G5932" i="1"/>
  <c r="G5928" i="1"/>
  <c r="G5912" i="1"/>
  <c r="K5912" i="1" s="1"/>
  <c r="L5912" i="1" s="1"/>
  <c r="G5908" i="1"/>
  <c r="K5908" i="1" s="1"/>
  <c r="L5908" i="1" s="1"/>
  <c r="G5900" i="1"/>
  <c r="G5892" i="1"/>
  <c r="G5884" i="1"/>
  <c r="K5884" i="1" s="1"/>
  <c r="L5884" i="1" s="1"/>
  <c r="G5868" i="1"/>
  <c r="K5868" i="1" s="1"/>
  <c r="L5868" i="1" s="1"/>
  <c r="G5852" i="1"/>
  <c r="G5844" i="1"/>
  <c r="G5832" i="1"/>
  <c r="K5832" i="1" s="1"/>
  <c r="L5832" i="1" s="1"/>
  <c r="G5812" i="1"/>
  <c r="G5792" i="1"/>
  <c r="K5792" i="1" s="1"/>
  <c r="L5792" i="1" s="1"/>
  <c r="G5784" i="1"/>
  <c r="K5784" i="1" s="1"/>
  <c r="L5784" i="1" s="1"/>
  <c r="G5776" i="1"/>
  <c r="K5776" i="1" s="1"/>
  <c r="L5776" i="1" s="1"/>
  <c r="G5768" i="1"/>
  <c r="K5768" i="1" s="1"/>
  <c r="L5768" i="1" s="1"/>
  <c r="G5744" i="1"/>
  <c r="G5712" i="1"/>
  <c r="K5712" i="1" s="1"/>
  <c r="L5712" i="1" s="1"/>
  <c r="G5700" i="1"/>
  <c r="G5692" i="1"/>
  <c r="K5692" i="1" s="1"/>
  <c r="L5692" i="1" s="1"/>
  <c r="G5672" i="1"/>
  <c r="G5632" i="1"/>
  <c r="G5620" i="1"/>
  <c r="G5600" i="1"/>
  <c r="G5592" i="1"/>
  <c r="K5592" i="1" s="1"/>
  <c r="L5592" i="1" s="1"/>
  <c r="G5580" i="1"/>
  <c r="K5580" i="1" s="1"/>
  <c r="L5580" i="1" s="1"/>
  <c r="J5569" i="1"/>
  <c r="J5549" i="1"/>
  <c r="K5549" i="1" s="1"/>
  <c r="L5549" i="1" s="1"/>
  <c r="J5545" i="1"/>
  <c r="K5545" i="1" s="1"/>
  <c r="L5545" i="1" s="1"/>
  <c r="J5533" i="1"/>
  <c r="J5509" i="1"/>
  <c r="J5485" i="1"/>
  <c r="J5461" i="1"/>
  <c r="K5461" i="1" s="1"/>
  <c r="L5461" i="1" s="1"/>
  <c r="J5457" i="1"/>
  <c r="K5457" i="1" s="1"/>
  <c r="L5457" i="1" s="1"/>
  <c r="J5453" i="1"/>
  <c r="J5449" i="1"/>
  <c r="J5437" i="1"/>
  <c r="J5433" i="1"/>
  <c r="J5421" i="1"/>
  <c r="J5417" i="1"/>
  <c r="J5413" i="1"/>
  <c r="J5401" i="1"/>
  <c r="J5397" i="1"/>
  <c r="J5393" i="1"/>
  <c r="K5393" i="1" s="1"/>
  <c r="L5393" i="1" s="1"/>
  <c r="J5389" i="1"/>
  <c r="J5385" i="1"/>
  <c r="J5369" i="1"/>
  <c r="J5357" i="1"/>
  <c r="J5353" i="1"/>
  <c r="J5349" i="1"/>
  <c r="J5345" i="1"/>
  <c r="J5309" i="1"/>
  <c r="K5309" i="1" s="1"/>
  <c r="L5309" i="1" s="1"/>
  <c r="J5281" i="1"/>
  <c r="K5281" i="1" s="1"/>
  <c r="L5281" i="1" s="1"/>
  <c r="J5273" i="1"/>
  <c r="J5257" i="1"/>
  <c r="J5253" i="1"/>
  <c r="K5253" i="1" s="1"/>
  <c r="L5253" i="1" s="1"/>
  <c r="J5245" i="1"/>
  <c r="J5241" i="1"/>
  <c r="J5237" i="1"/>
  <c r="J5221" i="1"/>
  <c r="J5217" i="1"/>
  <c r="K5217" i="1" s="1"/>
  <c r="L5217" i="1" s="1"/>
  <c r="J5173" i="1"/>
  <c r="J5157" i="1"/>
  <c r="J5145" i="1"/>
  <c r="J5137" i="1"/>
  <c r="J5133" i="1"/>
  <c r="J5121" i="1"/>
  <c r="J5109" i="1"/>
  <c r="K5109" i="1" s="1"/>
  <c r="L5109" i="1" s="1"/>
  <c r="J5105" i="1"/>
  <c r="J5101" i="1"/>
  <c r="J5097" i="1"/>
  <c r="J5093" i="1"/>
  <c r="J5089" i="1"/>
  <c r="J5057" i="1"/>
  <c r="J5037" i="1"/>
  <c r="J5025" i="1"/>
  <c r="K5025" i="1" s="1"/>
  <c r="L5025" i="1" s="1"/>
  <c r="J5021" i="1"/>
  <c r="K5021" i="1" s="1"/>
  <c r="L5021" i="1" s="1"/>
  <c r="J5005" i="1"/>
  <c r="J5001" i="1"/>
  <c r="J4997" i="1"/>
  <c r="J4993" i="1"/>
  <c r="J4989" i="1"/>
  <c r="J4985" i="1"/>
  <c r="J4981" i="1"/>
  <c r="J4973" i="1"/>
  <c r="J4957" i="1"/>
  <c r="K4957" i="1" s="1"/>
  <c r="L4957" i="1" s="1"/>
  <c r="J4941" i="1"/>
  <c r="J4937" i="1"/>
  <c r="J4933" i="1"/>
  <c r="J4913" i="1"/>
  <c r="J4901" i="1"/>
  <c r="J4853" i="1"/>
  <c r="J4845" i="1"/>
  <c r="J4809" i="1"/>
  <c r="J4805" i="1"/>
  <c r="J4801" i="1"/>
  <c r="J4789" i="1"/>
  <c r="J4785" i="1"/>
  <c r="J4781" i="1"/>
  <c r="J4769" i="1"/>
  <c r="J4749" i="1"/>
  <c r="J4745" i="1"/>
  <c r="J4741" i="1"/>
  <c r="J4737" i="1"/>
  <c r="J4733" i="1"/>
  <c r="K4733" i="1" s="1"/>
  <c r="L4733" i="1" s="1"/>
  <c r="J4729" i="1"/>
  <c r="J4725" i="1"/>
  <c r="J4701" i="1"/>
  <c r="J4697" i="1"/>
  <c r="J4693" i="1"/>
  <c r="J4665" i="1"/>
  <c r="J4657" i="1"/>
  <c r="K4657" i="1" s="1"/>
  <c r="L4657" i="1" s="1"/>
  <c r="J4653" i="1"/>
  <c r="J4637" i="1"/>
  <c r="J4633" i="1"/>
  <c r="J4625" i="1"/>
  <c r="J4621" i="1"/>
  <c r="J4617" i="1"/>
  <c r="J4605" i="1"/>
  <c r="J4601" i="1"/>
  <c r="J4597" i="1"/>
  <c r="K4597" i="1" s="1"/>
  <c r="L4597" i="1" s="1"/>
  <c r="J4585" i="1"/>
  <c r="J4561" i="1"/>
  <c r="J4557" i="1"/>
  <c r="J4549" i="1"/>
  <c r="J4545" i="1"/>
  <c r="J4541" i="1"/>
  <c r="J4533" i="1"/>
  <c r="K4533" i="1" s="1"/>
  <c r="L4533" i="1" s="1"/>
  <c r="J4481" i="1"/>
  <c r="J4477" i="1"/>
  <c r="J4473" i="1"/>
  <c r="J4461" i="1"/>
  <c r="J4457" i="1"/>
  <c r="J4441" i="1"/>
  <c r="J4429" i="1"/>
  <c r="J4425" i="1"/>
  <c r="J4421" i="1"/>
  <c r="J4413" i="1"/>
  <c r="J4401" i="1"/>
  <c r="J4389" i="1"/>
  <c r="K4389" i="1" s="1"/>
  <c r="L4389" i="1" s="1"/>
  <c r="N4370" i="1"/>
  <c r="N4362" i="1"/>
  <c r="N4346" i="1"/>
  <c r="N4330" i="1"/>
  <c r="G4294" i="1"/>
  <c r="K4294" i="1" s="1"/>
  <c r="L4294" i="1" s="1"/>
  <c r="G4262" i="1"/>
  <c r="G4082" i="1"/>
  <c r="N3891" i="1"/>
  <c r="G3874" i="1"/>
  <c r="G3826" i="1"/>
  <c r="K3826" i="1" s="1"/>
  <c r="L3826" i="1" s="1"/>
  <c r="G3818" i="1"/>
  <c r="G3786" i="1"/>
  <c r="G3778" i="1"/>
  <c r="K3778" i="1" s="1"/>
  <c r="L3778" i="1" s="1"/>
  <c r="G3770" i="1"/>
  <c r="G3738" i="1"/>
  <c r="G3730" i="1"/>
  <c r="G3722" i="1"/>
  <c r="K3722" i="1" s="1"/>
  <c r="L3722" i="1" s="1"/>
  <c r="G3706" i="1"/>
  <c r="G3682" i="1"/>
  <c r="G3674" i="1"/>
  <c r="K3674" i="1" s="1"/>
  <c r="L3674" i="1" s="1"/>
  <c r="G3626" i="1"/>
  <c r="K3626" i="1" s="1"/>
  <c r="L3626" i="1" s="1"/>
  <c r="G3610" i="1"/>
  <c r="G3234" i="1"/>
  <c r="G3134" i="1"/>
  <c r="K3134" i="1" s="1"/>
  <c r="L3134" i="1" s="1"/>
  <c r="G3126" i="1"/>
  <c r="K3126" i="1" s="1"/>
  <c r="L3126" i="1" s="1"/>
  <c r="G3118" i="1"/>
  <c r="K3118" i="1" s="1"/>
  <c r="L3118" i="1" s="1"/>
  <c r="G3102" i="1"/>
  <c r="G3099" i="1"/>
  <c r="G3070" i="1"/>
  <c r="G3046" i="1"/>
  <c r="G3043" i="1"/>
  <c r="G3030" i="1"/>
  <c r="K3030" i="1" s="1"/>
  <c r="L3030" i="1" s="1"/>
  <c r="G3027" i="1"/>
  <c r="G3019" i="1"/>
  <c r="G2995" i="1"/>
  <c r="G2966" i="1"/>
  <c r="G2963" i="1"/>
  <c r="N5573" i="1"/>
  <c r="N5569" i="1"/>
  <c r="N5565" i="1"/>
  <c r="N5561" i="1"/>
  <c r="N5557" i="1"/>
  <c r="N5553" i="1"/>
  <c r="N5549" i="1"/>
  <c r="N5545" i="1"/>
  <c r="N5541" i="1"/>
  <c r="N5537" i="1"/>
  <c r="N5533" i="1"/>
  <c r="N5529" i="1"/>
  <c r="N5525" i="1"/>
  <c r="N5521" i="1"/>
  <c r="K5520" i="1"/>
  <c r="L5520" i="1" s="1"/>
  <c r="N5517" i="1"/>
  <c r="N5513" i="1"/>
  <c r="N5509" i="1"/>
  <c r="N5505" i="1"/>
  <c r="N5501" i="1"/>
  <c r="N5497" i="1"/>
  <c r="N5493" i="1"/>
  <c r="N5489" i="1"/>
  <c r="N5485" i="1"/>
  <c r="N5481" i="1"/>
  <c r="N5477" i="1"/>
  <c r="N5469" i="1"/>
  <c r="N5465" i="1"/>
  <c r="N5461" i="1"/>
  <c r="N5457" i="1"/>
  <c r="N5453" i="1"/>
  <c r="N5449" i="1"/>
  <c r="N5445" i="1"/>
  <c r="K5440" i="1"/>
  <c r="L5440" i="1" s="1"/>
  <c r="N5437" i="1"/>
  <c r="N5433" i="1"/>
  <c r="N5429" i="1"/>
  <c r="N5425" i="1"/>
  <c r="N5426" i="1" s="1"/>
  <c r="N5421" i="1"/>
  <c r="N5422" i="1" s="1"/>
  <c r="N5417" i="1"/>
  <c r="N5413" i="1"/>
  <c r="N5409" i="1"/>
  <c r="N5405" i="1"/>
  <c r="N5401" i="1"/>
  <c r="N5397" i="1"/>
  <c r="N5393" i="1"/>
  <c r="N5389" i="1"/>
  <c r="N5385" i="1"/>
  <c r="N5381" i="1"/>
  <c r="N5377" i="1"/>
  <c r="N5373" i="1"/>
  <c r="N5369" i="1"/>
  <c r="N5365" i="1"/>
  <c r="N5361" i="1"/>
  <c r="N5357" i="1"/>
  <c r="N5353" i="1"/>
  <c r="N5354" i="1" s="1"/>
  <c r="N5349" i="1"/>
  <c r="N5345" i="1"/>
  <c r="N5341" i="1"/>
  <c r="N5337" i="1"/>
  <c r="N5333" i="1"/>
  <c r="N5329" i="1"/>
  <c r="N5325" i="1"/>
  <c r="N5326" i="1" s="1"/>
  <c r="N5321" i="1"/>
  <c r="N5317" i="1"/>
  <c r="N5313" i="1"/>
  <c r="N5309" i="1"/>
  <c r="N5305" i="1"/>
  <c r="N5301" i="1"/>
  <c r="N5297" i="1"/>
  <c r="N5293" i="1"/>
  <c r="N5289" i="1"/>
  <c r="N5285" i="1"/>
  <c r="N5281" i="1"/>
  <c r="N5277" i="1"/>
  <c r="N5269" i="1"/>
  <c r="N5265" i="1"/>
  <c r="N5261" i="1"/>
  <c r="N5257" i="1"/>
  <c r="N5258" i="1" s="1"/>
  <c r="N5253" i="1"/>
  <c r="N5249" i="1"/>
  <c r="N5245" i="1"/>
  <c r="N5241" i="1"/>
  <c r="N5237" i="1"/>
  <c r="N5233" i="1"/>
  <c r="N5229" i="1"/>
  <c r="N5225" i="1"/>
  <c r="N5221" i="1"/>
  <c r="N5217" i="1"/>
  <c r="N5213" i="1"/>
  <c r="N5209" i="1"/>
  <c r="N5205" i="1"/>
  <c r="N5201" i="1"/>
  <c r="N5197" i="1"/>
  <c r="N5193" i="1"/>
  <c r="N5189" i="1"/>
  <c r="N5185" i="1"/>
  <c r="N5181" i="1"/>
  <c r="K5180" i="1"/>
  <c r="L5180" i="1" s="1"/>
  <c r="N5177" i="1"/>
  <c r="N5173" i="1"/>
  <c r="N5169" i="1"/>
  <c r="N5165" i="1"/>
  <c r="N5161" i="1"/>
  <c r="N5157" i="1"/>
  <c r="N5153" i="1"/>
  <c r="N5149" i="1"/>
  <c r="N5145" i="1"/>
  <c r="N5141" i="1"/>
  <c r="N5137" i="1"/>
  <c r="N5133" i="1"/>
  <c r="N5129" i="1"/>
  <c r="N5125" i="1"/>
  <c r="N5121" i="1"/>
  <c r="N5117" i="1"/>
  <c r="K5116" i="1"/>
  <c r="L5116" i="1" s="1"/>
  <c r="N5113" i="1"/>
  <c r="N5109" i="1"/>
  <c r="N5105" i="1"/>
  <c r="N5101" i="1"/>
  <c r="N5097" i="1"/>
  <c r="N5093" i="1"/>
  <c r="N5089" i="1"/>
  <c r="N5085" i="1"/>
  <c r="N5081" i="1"/>
  <c r="N5077" i="1"/>
  <c r="N5073" i="1"/>
  <c r="N5069" i="1"/>
  <c r="N5065" i="1"/>
  <c r="N5061" i="1"/>
  <c r="N5057" i="1"/>
  <c r="N5053" i="1"/>
  <c r="K5052" i="1"/>
  <c r="L5052" i="1" s="1"/>
  <c r="N5049" i="1"/>
  <c r="N5045" i="1"/>
  <c r="N5041" i="1"/>
  <c r="N5037" i="1"/>
  <c r="N5033" i="1"/>
  <c r="N5034" i="1" s="1"/>
  <c r="N5029" i="1"/>
  <c r="N5025" i="1"/>
  <c r="N5021" i="1"/>
  <c r="N5017" i="1"/>
  <c r="N5013" i="1"/>
  <c r="N5009" i="1"/>
  <c r="N5005" i="1"/>
  <c r="N5001" i="1"/>
  <c r="K5000" i="1"/>
  <c r="L5000" i="1" s="1"/>
  <c r="N4993" i="1"/>
  <c r="N4994" i="1" s="1"/>
  <c r="N4989" i="1"/>
  <c r="N4985" i="1"/>
  <c r="N4981" i="1"/>
  <c r="N4977" i="1"/>
  <c r="N4973" i="1"/>
  <c r="N4969" i="1"/>
  <c r="N4965" i="1"/>
  <c r="N4961" i="1"/>
  <c r="N4957" i="1"/>
  <c r="N4953" i="1"/>
  <c r="N4949" i="1"/>
  <c r="N4945" i="1"/>
  <c r="N4941" i="1"/>
  <c r="N4942" i="1" s="1"/>
  <c r="N4937" i="1"/>
  <c r="N4933" i="1"/>
  <c r="N4929" i="1"/>
  <c r="N4925" i="1"/>
  <c r="N4921" i="1"/>
  <c r="N4917" i="1"/>
  <c r="N4913" i="1"/>
  <c r="N4909" i="1"/>
  <c r="N4905" i="1"/>
  <c r="N4901" i="1"/>
  <c r="N4897" i="1"/>
  <c r="N4893" i="1"/>
  <c r="N4889" i="1"/>
  <c r="N4890" i="1" s="1"/>
  <c r="N4885" i="1"/>
  <c r="N4881" i="1"/>
  <c r="N4877" i="1"/>
  <c r="N4873" i="1"/>
  <c r="N4869" i="1"/>
  <c r="N4865" i="1"/>
  <c r="N4861" i="1"/>
  <c r="N4857" i="1"/>
  <c r="N4853" i="1"/>
  <c r="N4849" i="1"/>
  <c r="N4845" i="1"/>
  <c r="N4846" i="1" s="1"/>
  <c r="N4841" i="1"/>
  <c r="N4837" i="1"/>
  <c r="N4833" i="1"/>
  <c r="N4829" i="1"/>
  <c r="N4825" i="1"/>
  <c r="N4817" i="1"/>
  <c r="N4813" i="1"/>
  <c r="N4809" i="1"/>
  <c r="N4805" i="1"/>
  <c r="N4801" i="1"/>
  <c r="N4797" i="1"/>
  <c r="N4793" i="1"/>
  <c r="N4794" i="1" s="1"/>
  <c r="N4789" i="1"/>
  <c r="N4785" i="1"/>
  <c r="N4781" i="1"/>
  <c r="N4777" i="1"/>
  <c r="N4773" i="1"/>
  <c r="N4769" i="1"/>
  <c r="N4765" i="1"/>
  <c r="N4761" i="1"/>
  <c r="N4757" i="1"/>
  <c r="N4753" i="1"/>
  <c r="N4749" i="1"/>
  <c r="N4745" i="1"/>
  <c r="N4741" i="1"/>
  <c r="N4737" i="1"/>
  <c r="N4733" i="1"/>
  <c r="N4729" i="1"/>
  <c r="N4725" i="1"/>
  <c r="N4717" i="1"/>
  <c r="N4713" i="1"/>
  <c r="N4709" i="1"/>
  <c r="N4705" i="1"/>
  <c r="N4701" i="1"/>
  <c r="N4697" i="1"/>
  <c r="N4693" i="1"/>
  <c r="N4689" i="1"/>
  <c r="N4685" i="1"/>
  <c r="N4681" i="1"/>
  <c r="N4677" i="1"/>
  <c r="N4673" i="1"/>
  <c r="N4674" i="1" s="1"/>
  <c r="N4669" i="1"/>
  <c r="N4665" i="1"/>
  <c r="N4661" i="1"/>
  <c r="N4657" i="1"/>
  <c r="N4653" i="1"/>
  <c r="N4649" i="1"/>
  <c r="N4645" i="1"/>
  <c r="N4641" i="1"/>
  <c r="N4637" i="1"/>
  <c r="N4633" i="1"/>
  <c r="N4629" i="1"/>
  <c r="N4625" i="1"/>
  <c r="N4621" i="1"/>
  <c r="N4617" i="1"/>
  <c r="K4616" i="1"/>
  <c r="L4616" i="1" s="1"/>
  <c r="N4613" i="1"/>
  <c r="N4609" i="1"/>
  <c r="K4608" i="1"/>
  <c r="L4608" i="1" s="1"/>
  <c r="N4605" i="1"/>
  <c r="N4601" i="1"/>
  <c r="N4597" i="1"/>
  <c r="N4593" i="1"/>
  <c r="N4589" i="1"/>
  <c r="N4585" i="1"/>
  <c r="N4581" i="1"/>
  <c r="N4577" i="1"/>
  <c r="N4573" i="1"/>
  <c r="N4569" i="1"/>
  <c r="N4565" i="1"/>
  <c r="N4561" i="1"/>
  <c r="N4557" i="1"/>
  <c r="N4553" i="1"/>
  <c r="N4549" i="1"/>
  <c r="N4545" i="1"/>
  <c r="N4541" i="1"/>
  <c r="K4540" i="1"/>
  <c r="L4540" i="1" s="1"/>
  <c r="N4537" i="1"/>
  <c r="N4533" i="1"/>
  <c r="N4529" i="1"/>
  <c r="N4530" i="1" s="1"/>
  <c r="N4525" i="1"/>
  <c r="N4521" i="1"/>
  <c r="N4517" i="1"/>
  <c r="N4513" i="1"/>
  <c r="N4509" i="1"/>
  <c r="N4505" i="1"/>
  <c r="N4501" i="1"/>
  <c r="N4497" i="1"/>
  <c r="N4493" i="1"/>
  <c r="N4489" i="1"/>
  <c r="N4485" i="1"/>
  <c r="N4481" i="1"/>
  <c r="N4477" i="1"/>
  <c r="N4473" i="1"/>
  <c r="N4469" i="1"/>
  <c r="N4465" i="1"/>
  <c r="N4466" i="1" s="1"/>
  <c r="N4461" i="1"/>
  <c r="N4457" i="1"/>
  <c r="N4453" i="1"/>
  <c r="N4449" i="1"/>
  <c r="N4445" i="1"/>
  <c r="N4441" i="1"/>
  <c r="N4437" i="1"/>
  <c r="N4433" i="1"/>
  <c r="K4432" i="1"/>
  <c r="L4432" i="1" s="1"/>
  <c r="N4429" i="1"/>
  <c r="N4425" i="1"/>
  <c r="N4426" i="1" s="1"/>
  <c r="N4421" i="1"/>
  <c r="N4417" i="1"/>
  <c r="K4416" i="1"/>
  <c r="L4416" i="1" s="1"/>
  <c r="N4413" i="1"/>
  <c r="N4405" i="1"/>
  <c r="N4401" i="1"/>
  <c r="N4397" i="1"/>
  <c r="N4393" i="1"/>
  <c r="N4389" i="1"/>
  <c r="N4385" i="1"/>
  <c r="N4381" i="1"/>
  <c r="N4377" i="1"/>
  <c r="N3883" i="1"/>
  <c r="N3882" i="1"/>
  <c r="N3843" i="1"/>
  <c r="N3842" i="1"/>
  <c r="N3803" i="1"/>
  <c r="N3802" i="1"/>
  <c r="N3779" i="1"/>
  <c r="N3778" i="1"/>
  <c r="N3771" i="1"/>
  <c r="N3770" i="1"/>
  <c r="N3739" i="1"/>
  <c r="N3738" i="1"/>
  <c r="N3731" i="1"/>
  <c r="N3730" i="1"/>
  <c r="N3723" i="1"/>
  <c r="N3722" i="1"/>
  <c r="N3707" i="1"/>
  <c r="N3706" i="1"/>
  <c r="N3683" i="1"/>
  <c r="N3682" i="1"/>
  <c r="N3675" i="1"/>
  <c r="N3674" i="1"/>
  <c r="N3619" i="1"/>
  <c r="N3618" i="1"/>
  <c r="N3259" i="1"/>
  <c r="N3258" i="1"/>
  <c r="N3251" i="1"/>
  <c r="N3250" i="1"/>
  <c r="N3119" i="1"/>
  <c r="N3118" i="1"/>
  <c r="N3079" i="1"/>
  <c r="N3078" i="1"/>
  <c r="N3039" i="1"/>
  <c r="N3038" i="1"/>
  <c r="N3015" i="1"/>
  <c r="N3014" i="1"/>
  <c r="N2983" i="1"/>
  <c r="N2982" i="1"/>
  <c r="N2959" i="1"/>
  <c r="N2958" i="1"/>
  <c r="N1190" i="1"/>
  <c r="N1189" i="1"/>
  <c r="N810" i="1"/>
  <c r="N809" i="1"/>
  <c r="G6156" i="1"/>
  <c r="G6152" i="1"/>
  <c r="K6152" i="1" s="1"/>
  <c r="L6152" i="1" s="1"/>
  <c r="G6132" i="1"/>
  <c r="G6124" i="1"/>
  <c r="G6112" i="1"/>
  <c r="G6108" i="1"/>
  <c r="G6100" i="1"/>
  <c r="G6072" i="1"/>
  <c r="K6072" i="1" s="1"/>
  <c r="L6072" i="1" s="1"/>
  <c r="G6040" i="1"/>
  <c r="G6032" i="1"/>
  <c r="G6028" i="1"/>
  <c r="K6028" i="1" s="1"/>
  <c r="L6028" i="1" s="1"/>
  <c r="G6008" i="1"/>
  <c r="K6008" i="1" s="1"/>
  <c r="L6008" i="1" s="1"/>
  <c r="G5988" i="1"/>
  <c r="G5984" i="1"/>
  <c r="K5984" i="1" s="1"/>
  <c r="L5984" i="1" s="1"/>
  <c r="G5952" i="1"/>
  <c r="G5948" i="1"/>
  <c r="G5916" i="1"/>
  <c r="K5916" i="1" s="1"/>
  <c r="L5916" i="1" s="1"/>
  <c r="G5876" i="1"/>
  <c r="G5816" i="1"/>
  <c r="G5808" i="1"/>
  <c r="K5808" i="1" s="1"/>
  <c r="L5808" i="1" s="1"/>
  <c r="G5804" i="1"/>
  <c r="K5804" i="1" s="1"/>
  <c r="L5804" i="1" s="1"/>
  <c r="G5760" i="1"/>
  <c r="G5752" i="1"/>
  <c r="G5736" i="1"/>
  <c r="K5736" i="1" s="1"/>
  <c r="L5736" i="1" s="1"/>
  <c r="G5728" i="1"/>
  <c r="G5708" i="1"/>
  <c r="G5684" i="1"/>
  <c r="G5664" i="1"/>
  <c r="K5664" i="1" s="1"/>
  <c r="L5664" i="1" s="1"/>
  <c r="G5660" i="1"/>
  <c r="G5624" i="1"/>
  <c r="G5616" i="1"/>
  <c r="K5616" i="1" s="1"/>
  <c r="L5616" i="1" s="1"/>
  <c r="G5612" i="1"/>
  <c r="G5608" i="1"/>
  <c r="K5608" i="1" s="1"/>
  <c r="L5608" i="1" s="1"/>
  <c r="G5596" i="1"/>
  <c r="K5596" i="1" s="1"/>
  <c r="L5596" i="1" s="1"/>
  <c r="G5588" i="1"/>
  <c r="G5576" i="1"/>
  <c r="J5565" i="1"/>
  <c r="J5561" i="1"/>
  <c r="J5557" i="1"/>
  <c r="J5553" i="1"/>
  <c r="J5537" i="1"/>
  <c r="J5529" i="1"/>
  <c r="J5525" i="1"/>
  <c r="J5513" i="1"/>
  <c r="K5513" i="1" s="1"/>
  <c r="L5513" i="1" s="1"/>
  <c r="J5501" i="1"/>
  <c r="J5493" i="1"/>
  <c r="J5489" i="1"/>
  <c r="J5481" i="1"/>
  <c r="J5477" i="1"/>
  <c r="J5469" i="1"/>
  <c r="J5429" i="1"/>
  <c r="J5381" i="1"/>
  <c r="J5377" i="1"/>
  <c r="K5377" i="1" s="1"/>
  <c r="L5377" i="1" s="1"/>
  <c r="J5361" i="1"/>
  <c r="J5337" i="1"/>
  <c r="J5329" i="1"/>
  <c r="J5321" i="1"/>
  <c r="J5313" i="1"/>
  <c r="J5305" i="1"/>
  <c r="J5301" i="1"/>
  <c r="K5301" i="1" s="1"/>
  <c r="L5301" i="1" s="1"/>
  <c r="J5293" i="1"/>
  <c r="K5293" i="1" s="1"/>
  <c r="L5293" i="1" s="1"/>
  <c r="J5277" i="1"/>
  <c r="J5269" i="1"/>
  <c r="J5265" i="1"/>
  <c r="J5233" i="1"/>
  <c r="J5225" i="1"/>
  <c r="J5213" i="1"/>
  <c r="J5205" i="1"/>
  <c r="K5205" i="1" s="1"/>
  <c r="L5205" i="1" s="1"/>
  <c r="J5201" i="1"/>
  <c r="J5197" i="1"/>
  <c r="J5193" i="1"/>
  <c r="J5189" i="1"/>
  <c r="K5189" i="1" s="1"/>
  <c r="L5189" i="1" s="1"/>
  <c r="J5185" i="1"/>
  <c r="K5185" i="1" s="1"/>
  <c r="L5185" i="1" s="1"/>
  <c r="J5181" i="1"/>
  <c r="J5165" i="1"/>
  <c r="J5153" i="1"/>
  <c r="J5129" i="1"/>
  <c r="J5117" i="1"/>
  <c r="J5113" i="1"/>
  <c r="J5085" i="1"/>
  <c r="J5077" i="1"/>
  <c r="J5073" i="1"/>
  <c r="J5061" i="1"/>
  <c r="J5053" i="1"/>
  <c r="K5053" i="1" s="1"/>
  <c r="L5053" i="1" s="1"/>
  <c r="J5049" i="1"/>
  <c r="J5041" i="1"/>
  <c r="J5033" i="1"/>
  <c r="J5017" i="1"/>
  <c r="J5013" i="1"/>
  <c r="K5013" i="1" s="1"/>
  <c r="L5013" i="1" s="1"/>
  <c r="J5009" i="1"/>
  <c r="J4965" i="1"/>
  <c r="J4949" i="1"/>
  <c r="J4929" i="1"/>
  <c r="J4917" i="1"/>
  <c r="K4917" i="1" s="1"/>
  <c r="L4917" i="1" s="1"/>
  <c r="J4909" i="1"/>
  <c r="J4893" i="1"/>
  <c r="J4881" i="1"/>
  <c r="J4877" i="1"/>
  <c r="J4869" i="1"/>
  <c r="J4865" i="1"/>
  <c r="J4861" i="1"/>
  <c r="K4861" i="1" s="1"/>
  <c r="L4861" i="1" s="1"/>
  <c r="J4841" i="1"/>
  <c r="J4837" i="1"/>
  <c r="J4833" i="1"/>
  <c r="J4829" i="1"/>
  <c r="J4821" i="1"/>
  <c r="K4821" i="1" s="1"/>
  <c r="L4821" i="1" s="1"/>
  <c r="J4817" i="1"/>
  <c r="K4817" i="1" s="1"/>
  <c r="L4817" i="1" s="1"/>
  <c r="J4813" i="1"/>
  <c r="J4793" i="1"/>
  <c r="J4777" i="1"/>
  <c r="J4761" i="1"/>
  <c r="J4757" i="1"/>
  <c r="K4757" i="1" s="1"/>
  <c r="L4757" i="1" s="1"/>
  <c r="J4721" i="1"/>
  <c r="J4717" i="1"/>
  <c r="J4709" i="1"/>
  <c r="J4705" i="1"/>
  <c r="J4689" i="1"/>
  <c r="K4689" i="1" s="1"/>
  <c r="L4689" i="1" s="1"/>
  <c r="J4685" i="1"/>
  <c r="J4677" i="1"/>
  <c r="J4669" i="1"/>
  <c r="K4669" i="1" s="1"/>
  <c r="L4669" i="1" s="1"/>
  <c r="J4649" i="1"/>
  <c r="J4645" i="1"/>
  <c r="J4641" i="1"/>
  <c r="J4593" i="1"/>
  <c r="J4581" i="1"/>
  <c r="K4581" i="1" s="1"/>
  <c r="L4581" i="1" s="1"/>
  <c r="J4577" i="1"/>
  <c r="J4565" i="1"/>
  <c r="K4565" i="1" s="1"/>
  <c r="L4565" i="1" s="1"/>
  <c r="J4529" i="1"/>
  <c r="J4525" i="1"/>
  <c r="K4525" i="1" s="1"/>
  <c r="L4525" i="1" s="1"/>
  <c r="J4517" i="1"/>
  <c r="J4513" i="1"/>
  <c r="J4509" i="1"/>
  <c r="J4505" i="1"/>
  <c r="K4505" i="1" s="1"/>
  <c r="L4505" i="1" s="1"/>
  <c r="J4501" i="1"/>
  <c r="J4497" i="1"/>
  <c r="J4489" i="1"/>
  <c r="K4489" i="1" s="1"/>
  <c r="L4489" i="1" s="1"/>
  <c r="J4449" i="1"/>
  <c r="J4437" i="1"/>
  <c r="J4397" i="1"/>
  <c r="J4377" i="1"/>
  <c r="N4338" i="1"/>
  <c r="G4286" i="1"/>
  <c r="K4286" i="1" s="1"/>
  <c r="L4286" i="1" s="1"/>
  <c r="G4278" i="1"/>
  <c r="K4278" i="1" s="1"/>
  <c r="L4278" i="1" s="1"/>
  <c r="G4270" i="1"/>
  <c r="K4270" i="1" s="1"/>
  <c r="L4270" i="1" s="1"/>
  <c r="G4254" i="1"/>
  <c r="G4246" i="1"/>
  <c r="G4238" i="1"/>
  <c r="G4230" i="1"/>
  <c r="K4230" i="1" s="1"/>
  <c r="L4230" i="1" s="1"/>
  <c r="G4222" i="1"/>
  <c r="G4074" i="1"/>
  <c r="G4066" i="1"/>
  <c r="G3866" i="1"/>
  <c r="K3866" i="1" s="1"/>
  <c r="L3866" i="1" s="1"/>
  <c r="G3850" i="1"/>
  <c r="K3850" i="1" s="1"/>
  <c r="L3850" i="1" s="1"/>
  <c r="G3834" i="1"/>
  <c r="G3810" i="1"/>
  <c r="G3762" i="1"/>
  <c r="G3754" i="1"/>
  <c r="K3754" i="1" s="1"/>
  <c r="L3754" i="1" s="1"/>
  <c r="G3746" i="1"/>
  <c r="G3714" i="1"/>
  <c r="G3698" i="1"/>
  <c r="K3698" i="1" s="1"/>
  <c r="L3698" i="1" s="1"/>
  <c r="G3690" i="1"/>
  <c r="K3690" i="1" s="1"/>
  <c r="L3690" i="1" s="1"/>
  <c r="G3666" i="1"/>
  <c r="K3666" i="1" s="1"/>
  <c r="L3666" i="1" s="1"/>
  <c r="G3658" i="1"/>
  <c r="G3650" i="1"/>
  <c r="K3650" i="1" s="1"/>
  <c r="L3650" i="1" s="1"/>
  <c r="G3642" i="1"/>
  <c r="G3634" i="1"/>
  <c r="G3266" i="1"/>
  <c r="K3266" i="1" s="1"/>
  <c r="L3266" i="1" s="1"/>
  <c r="G3242" i="1"/>
  <c r="K3242" i="1" s="1"/>
  <c r="L3242" i="1" s="1"/>
  <c r="G3226" i="1"/>
  <c r="K3226" i="1" s="1"/>
  <c r="L3226" i="1" s="1"/>
  <c r="G3139" i="1"/>
  <c r="G3131" i="1"/>
  <c r="G3123" i="1"/>
  <c r="K3123" i="1" s="1"/>
  <c r="L3123" i="1" s="1"/>
  <c r="G3115" i="1"/>
  <c r="G3094" i="1"/>
  <c r="G3086" i="1"/>
  <c r="K3086" i="1" s="1"/>
  <c r="L3086" i="1" s="1"/>
  <c r="G3022" i="1"/>
  <c r="K3022" i="1" s="1"/>
  <c r="L3022" i="1" s="1"/>
  <c r="G3011" i="1"/>
  <c r="G2998" i="1"/>
  <c r="K2998" i="1" s="1"/>
  <c r="L2998" i="1" s="1"/>
  <c r="G2990" i="1"/>
  <c r="G2974" i="1"/>
  <c r="G2971" i="1"/>
  <c r="J1892" i="1"/>
  <c r="N4295" i="1"/>
  <c r="N4294" i="1"/>
  <c r="N4287" i="1"/>
  <c r="N4288" i="1" s="1"/>
  <c r="N4286" i="1"/>
  <c r="N4279" i="1"/>
  <c r="N4278" i="1"/>
  <c r="N4271" i="1"/>
  <c r="N4270" i="1"/>
  <c r="N4263" i="1"/>
  <c r="N4262" i="1"/>
  <c r="N4255" i="1"/>
  <c r="N4254" i="1"/>
  <c r="N4239" i="1"/>
  <c r="N4238" i="1"/>
  <c r="N4223" i="1"/>
  <c r="N4222" i="1"/>
  <c r="N4083" i="1"/>
  <c r="N4082" i="1"/>
  <c r="N3875" i="1"/>
  <c r="N3874" i="1"/>
  <c r="N3867" i="1"/>
  <c r="N3866" i="1"/>
  <c r="N3851" i="1"/>
  <c r="N3850" i="1"/>
  <c r="N3827" i="1"/>
  <c r="N3826" i="1"/>
  <c r="N3819" i="1"/>
  <c r="N3818" i="1"/>
  <c r="N3811" i="1"/>
  <c r="N3810" i="1"/>
  <c r="N3787" i="1"/>
  <c r="N3786" i="1"/>
  <c r="N3659" i="1"/>
  <c r="N3658" i="1"/>
  <c r="N3651" i="1"/>
  <c r="N3650" i="1"/>
  <c r="N3635" i="1"/>
  <c r="N3634" i="1"/>
  <c r="N3627" i="1"/>
  <c r="N3626" i="1"/>
  <c r="N3611" i="1"/>
  <c r="N3610" i="1"/>
  <c r="N3267" i="1"/>
  <c r="N3266" i="1"/>
  <c r="N3235" i="1"/>
  <c r="N3234" i="1"/>
  <c r="N3135" i="1"/>
  <c r="N3134" i="1"/>
  <c r="N3127" i="1"/>
  <c r="N3126" i="1"/>
  <c r="N3103" i="1"/>
  <c r="N3102" i="1"/>
  <c r="N3095" i="1"/>
  <c r="N3094" i="1"/>
  <c r="N3087" i="1"/>
  <c r="N3086" i="1"/>
  <c r="N3071" i="1"/>
  <c r="N3070" i="1"/>
  <c r="N3047" i="1"/>
  <c r="N3046" i="1"/>
  <c r="N3031" i="1"/>
  <c r="N3030" i="1"/>
  <c r="N3023" i="1"/>
  <c r="N3022" i="1"/>
  <c r="N2991" i="1"/>
  <c r="N2990" i="1"/>
  <c r="N2975" i="1"/>
  <c r="N2974" i="1"/>
  <c r="N2967" i="1"/>
  <c r="N2966" i="1"/>
  <c r="N4203" i="1"/>
  <c r="N4202" i="1"/>
  <c r="N4195" i="1"/>
  <c r="N4194" i="1"/>
  <c r="N4187" i="1"/>
  <c r="N4186" i="1"/>
  <c r="N4179" i="1"/>
  <c r="N4178" i="1"/>
  <c r="N4171" i="1"/>
  <c r="N4170" i="1"/>
  <c r="N4163" i="1"/>
  <c r="N4162" i="1"/>
  <c r="N4155" i="1"/>
  <c r="N4154" i="1"/>
  <c r="N4147" i="1"/>
  <c r="N4146" i="1"/>
  <c r="N4139" i="1"/>
  <c r="N4138" i="1"/>
  <c r="N4131" i="1"/>
  <c r="N4130" i="1"/>
  <c r="N4123" i="1"/>
  <c r="N4122" i="1"/>
  <c r="N4115" i="1"/>
  <c r="N4114" i="1"/>
  <c r="N4107" i="1"/>
  <c r="N4106" i="1"/>
  <c r="N4099" i="1"/>
  <c r="N4098" i="1"/>
  <c r="N4091" i="1"/>
  <c r="N4090" i="1"/>
  <c r="N4059" i="1"/>
  <c r="N4058" i="1"/>
  <c r="N4051" i="1"/>
  <c r="N4050" i="1"/>
  <c r="N4043" i="1"/>
  <c r="N4042" i="1"/>
  <c r="N4035" i="1"/>
  <c r="N4034" i="1"/>
  <c r="N4027" i="1"/>
  <c r="N4026" i="1"/>
  <c r="N4019" i="1"/>
  <c r="N4018" i="1"/>
  <c r="N4011" i="1"/>
  <c r="N4010" i="1"/>
  <c r="N4003" i="1"/>
  <c r="N4002" i="1"/>
  <c r="N3995" i="1"/>
  <c r="N3994" i="1"/>
  <c r="N3987" i="1"/>
  <c r="N3986" i="1"/>
  <c r="N3979" i="1"/>
  <c r="N3978" i="1"/>
  <c r="N3971" i="1"/>
  <c r="N3970" i="1"/>
  <c r="N3963" i="1"/>
  <c r="N3962" i="1"/>
  <c r="N3955" i="1"/>
  <c r="N3954" i="1"/>
  <c r="N3947" i="1"/>
  <c r="N3946" i="1"/>
  <c r="N3939" i="1"/>
  <c r="N3938" i="1"/>
  <c r="N3931" i="1"/>
  <c r="N3930" i="1"/>
  <c r="N3923" i="1"/>
  <c r="N3922" i="1"/>
  <c r="N3915" i="1"/>
  <c r="N3914" i="1"/>
  <c r="N3907" i="1"/>
  <c r="N3906" i="1"/>
  <c r="N3899" i="1"/>
  <c r="N3898" i="1"/>
  <c r="N3599" i="1"/>
  <c r="N3598" i="1"/>
  <c r="N3591" i="1"/>
  <c r="N3590" i="1"/>
  <c r="N3583" i="1"/>
  <c r="N3582" i="1"/>
  <c r="N3575" i="1"/>
  <c r="N3574" i="1"/>
  <c r="N3567" i="1"/>
  <c r="N3566" i="1"/>
  <c r="N3559" i="1"/>
  <c r="N3558" i="1"/>
  <c r="N3551" i="1"/>
  <c r="N3550" i="1"/>
  <c r="N3543" i="1"/>
  <c r="N3542" i="1"/>
  <c r="N3535" i="1"/>
  <c r="N3534" i="1"/>
  <c r="N3527" i="1"/>
  <c r="N3526" i="1"/>
  <c r="N3519" i="1"/>
  <c r="N3518" i="1"/>
  <c r="N3511" i="1"/>
  <c r="N3510" i="1"/>
  <c r="N3503" i="1"/>
  <c r="N3502" i="1"/>
  <c r="N3495" i="1"/>
  <c r="N3494" i="1"/>
  <c r="N3487" i="1"/>
  <c r="N3486" i="1"/>
  <c r="N3479" i="1"/>
  <c r="N3478" i="1"/>
  <c r="N3471" i="1"/>
  <c r="N3470" i="1"/>
  <c r="N3463" i="1"/>
  <c r="N3462" i="1"/>
  <c r="N3455" i="1"/>
  <c r="N3454" i="1"/>
  <c r="N3447" i="1"/>
  <c r="N3446" i="1"/>
  <c r="N3439" i="1"/>
  <c r="N3438" i="1"/>
  <c r="N3431" i="1"/>
  <c r="N3430" i="1"/>
  <c r="N3423" i="1"/>
  <c r="N3422" i="1"/>
  <c r="N3415" i="1"/>
  <c r="N3414" i="1"/>
  <c r="N3407" i="1"/>
  <c r="N3406" i="1"/>
  <c r="N3399" i="1"/>
  <c r="N3398" i="1"/>
  <c r="N3391" i="1"/>
  <c r="N3390" i="1"/>
  <c r="N3383" i="1"/>
  <c r="N3382" i="1"/>
  <c r="N3375" i="1"/>
  <c r="N3374" i="1"/>
  <c r="N3367" i="1"/>
  <c r="N3366" i="1"/>
  <c r="N3359" i="1"/>
  <c r="N3358" i="1"/>
  <c r="N3351" i="1"/>
  <c r="N3350" i="1"/>
  <c r="N3343" i="1"/>
  <c r="N3342" i="1"/>
  <c r="N3335" i="1"/>
  <c r="N3334" i="1"/>
  <c r="N3327" i="1"/>
  <c r="N3326" i="1"/>
  <c r="N3319" i="1"/>
  <c r="N3318" i="1"/>
  <c r="N3311" i="1"/>
  <c r="N3310" i="1"/>
  <c r="N3303" i="1"/>
  <c r="N3302" i="1"/>
  <c r="N3295" i="1"/>
  <c r="N3294" i="1"/>
  <c r="N3219" i="1"/>
  <c r="N3218" i="1"/>
  <c r="N3211" i="1"/>
  <c r="N3210" i="1"/>
  <c r="N3203" i="1"/>
  <c r="N3202" i="1"/>
  <c r="N3195" i="1"/>
  <c r="N3194" i="1"/>
  <c r="N3187" i="1"/>
  <c r="N3186" i="1"/>
  <c r="N3179" i="1"/>
  <c r="N3178" i="1"/>
  <c r="N3171" i="1"/>
  <c r="N3170" i="1"/>
  <c r="N3163" i="1"/>
  <c r="N3162" i="1"/>
  <c r="N3155" i="1"/>
  <c r="N3154" i="1"/>
  <c r="N3147" i="1"/>
  <c r="N3146" i="1"/>
  <c r="N2947" i="1"/>
  <c r="N2946" i="1"/>
  <c r="N2939" i="1"/>
  <c r="N2940" i="1" s="1"/>
  <c r="N2938" i="1"/>
  <c r="N2931" i="1"/>
  <c r="N2930" i="1"/>
  <c r="N2923" i="1"/>
  <c r="N2922" i="1"/>
  <c r="N2915" i="1"/>
  <c r="N2916" i="1" s="1"/>
  <c r="N2914" i="1"/>
  <c r="N2907" i="1"/>
  <c r="N2906" i="1"/>
  <c r="N2899" i="1"/>
  <c r="N2898" i="1"/>
  <c r="N1154" i="1"/>
  <c r="N1153" i="1"/>
  <c r="N1138" i="1"/>
  <c r="N1137" i="1"/>
  <c r="N1090" i="1"/>
  <c r="N1089" i="1"/>
  <c r="N1074" i="1"/>
  <c r="N1073" i="1"/>
  <c r="N1018" i="1"/>
  <c r="N1017" i="1"/>
  <c r="G6168" i="1"/>
  <c r="K6168" i="1" s="1"/>
  <c r="L6168" i="1" s="1"/>
  <c r="G6160" i="1"/>
  <c r="K6160" i="1" s="1"/>
  <c r="L6160" i="1" s="1"/>
  <c r="G6144" i="1"/>
  <c r="G6128" i="1"/>
  <c r="K6128" i="1" s="1"/>
  <c r="L6128" i="1" s="1"/>
  <c r="G6116" i="1"/>
  <c r="K6116" i="1" s="1"/>
  <c r="L6116" i="1" s="1"/>
  <c r="G6104" i="1"/>
  <c r="K6104" i="1" s="1"/>
  <c r="L6104" i="1" s="1"/>
  <c r="G6096" i="1"/>
  <c r="G6092" i="1"/>
  <c r="K6092" i="1" s="1"/>
  <c r="L6092" i="1" s="1"/>
  <c r="G6084" i="1"/>
  <c r="K6084" i="1" s="1"/>
  <c r="L6084" i="1" s="1"/>
  <c r="G6076" i="1"/>
  <c r="G6068" i="1"/>
  <c r="G6060" i="1"/>
  <c r="K6060" i="1" s="1"/>
  <c r="L6060" i="1" s="1"/>
  <c r="G6056" i="1"/>
  <c r="K6056" i="1" s="1"/>
  <c r="L6056" i="1" s="1"/>
  <c r="G6052" i="1"/>
  <c r="G6044" i="1"/>
  <c r="K6044" i="1" s="1"/>
  <c r="L6044" i="1" s="1"/>
  <c r="G6036" i="1"/>
  <c r="G6016" i="1"/>
  <c r="K6016" i="1" s="1"/>
  <c r="L6016" i="1" s="1"/>
  <c r="G6012" i="1"/>
  <c r="G6004" i="1"/>
  <c r="K6004" i="1" s="1"/>
  <c r="L6004" i="1" s="1"/>
  <c r="G6000" i="1"/>
  <c r="G5980" i="1"/>
  <c r="G5972" i="1"/>
  <c r="K5972" i="1" s="1"/>
  <c r="L5972" i="1" s="1"/>
  <c r="G5968" i="1"/>
  <c r="G5964" i="1"/>
  <c r="G5956" i="1"/>
  <c r="G5944" i="1"/>
  <c r="G5940" i="1"/>
  <c r="G5936" i="1"/>
  <c r="G5924" i="1"/>
  <c r="K5924" i="1" s="1"/>
  <c r="L5924" i="1" s="1"/>
  <c r="G5920" i="1"/>
  <c r="K5920" i="1" s="1"/>
  <c r="L5920" i="1" s="1"/>
  <c r="G5904" i="1"/>
  <c r="G5896" i="1"/>
  <c r="G5888" i="1"/>
  <c r="G5880" i="1"/>
  <c r="K5880" i="1" s="1"/>
  <c r="L5880" i="1" s="1"/>
  <c r="G5872" i="1"/>
  <c r="G5864" i="1"/>
  <c r="G5860" i="1"/>
  <c r="K5860" i="1" s="1"/>
  <c r="L5860" i="1" s="1"/>
  <c r="G5856" i="1"/>
  <c r="K5856" i="1" s="1"/>
  <c r="L5856" i="1" s="1"/>
  <c r="G5848" i="1"/>
  <c r="K5848" i="1" s="1"/>
  <c r="L5848" i="1" s="1"/>
  <c r="G5840" i="1"/>
  <c r="G5836" i="1"/>
  <c r="K5836" i="1" s="1"/>
  <c r="L5836" i="1" s="1"/>
  <c r="G5828" i="1"/>
  <c r="G5824" i="1"/>
  <c r="G5820" i="1"/>
  <c r="K5820" i="1" s="1"/>
  <c r="L5820" i="1" s="1"/>
  <c r="G5800" i="1"/>
  <c r="G5796" i="1"/>
  <c r="K5796" i="1" s="1"/>
  <c r="L5796" i="1" s="1"/>
  <c r="G5788" i="1"/>
  <c r="G5780" i="1"/>
  <c r="K5780" i="1" s="1"/>
  <c r="L5780" i="1" s="1"/>
  <c r="G5772" i="1"/>
  <c r="G5764" i="1"/>
  <c r="G5756" i="1"/>
  <c r="G5748" i="1"/>
  <c r="G5740" i="1"/>
  <c r="K5740" i="1" s="1"/>
  <c r="L5740" i="1" s="1"/>
  <c r="G5732" i="1"/>
  <c r="G5724" i="1"/>
  <c r="K5724" i="1" s="1"/>
  <c r="L5724" i="1" s="1"/>
  <c r="G5720" i="1"/>
  <c r="G5716" i="1"/>
  <c r="K5716" i="1" s="1"/>
  <c r="L5716" i="1" s="1"/>
  <c r="G5704" i="1"/>
  <c r="K5704" i="1" s="1"/>
  <c r="L5704" i="1" s="1"/>
  <c r="G5696" i="1"/>
  <c r="G5688" i="1"/>
  <c r="G5680" i="1"/>
  <c r="G5676" i="1"/>
  <c r="K5676" i="1" s="1"/>
  <c r="L5676" i="1" s="1"/>
  <c r="G5668" i="1"/>
  <c r="K5668" i="1" s="1"/>
  <c r="L5668" i="1" s="1"/>
  <c r="G5656" i="1"/>
  <c r="G5652" i="1"/>
  <c r="K5652" i="1" s="1"/>
  <c r="L5652" i="1" s="1"/>
  <c r="G5648" i="1"/>
  <c r="K5648" i="1" s="1"/>
  <c r="L5648" i="1" s="1"/>
  <c r="G5644" i="1"/>
  <c r="G5640" i="1"/>
  <c r="G5636" i="1"/>
  <c r="G5628" i="1"/>
  <c r="G5604" i="1"/>
  <c r="G5584" i="1"/>
  <c r="J5541" i="1"/>
  <c r="J5521" i="1"/>
  <c r="K5521" i="1" s="1"/>
  <c r="L5521" i="1" s="1"/>
  <c r="J5517" i="1"/>
  <c r="K5517" i="1" s="1"/>
  <c r="L5517" i="1" s="1"/>
  <c r="J5505" i="1"/>
  <c r="J5497" i="1"/>
  <c r="K5497" i="1" s="1"/>
  <c r="L5497" i="1" s="1"/>
  <c r="J5473" i="1"/>
  <c r="K5473" i="1" s="1"/>
  <c r="L5473" i="1" s="1"/>
  <c r="J5465" i="1"/>
  <c r="J5445" i="1"/>
  <c r="J5441" i="1"/>
  <c r="J5425" i="1"/>
  <c r="J5409" i="1"/>
  <c r="J5405" i="1"/>
  <c r="J5373" i="1"/>
  <c r="K5373" i="1" s="1"/>
  <c r="L5373" i="1" s="1"/>
  <c r="J5365" i="1"/>
  <c r="K5365" i="1" s="1"/>
  <c r="L5365" i="1" s="1"/>
  <c r="J5341" i="1"/>
  <c r="J5333" i="1"/>
  <c r="J5325" i="1"/>
  <c r="J5317" i="1"/>
  <c r="K5317" i="1" s="1"/>
  <c r="L5317" i="1" s="1"/>
  <c r="J5297" i="1"/>
  <c r="J5289" i="1"/>
  <c r="J5285" i="1"/>
  <c r="J5261" i="1"/>
  <c r="J5249" i="1"/>
  <c r="J5229" i="1"/>
  <c r="J5209" i="1"/>
  <c r="K5209" i="1" s="1"/>
  <c r="L5209" i="1" s="1"/>
  <c r="J5177" i="1"/>
  <c r="J5169" i="1"/>
  <c r="K5169" i="1" s="1"/>
  <c r="L5169" i="1" s="1"/>
  <c r="J5161" i="1"/>
  <c r="J5149" i="1"/>
  <c r="K5149" i="1" s="1"/>
  <c r="L5149" i="1" s="1"/>
  <c r="J5141" i="1"/>
  <c r="K5141" i="1" s="1"/>
  <c r="L5141" i="1" s="1"/>
  <c r="J5125" i="1"/>
  <c r="J5081" i="1"/>
  <c r="J5069" i="1"/>
  <c r="J5065" i="1"/>
  <c r="J5045" i="1"/>
  <c r="J5029" i="1"/>
  <c r="K5029" i="1" s="1"/>
  <c r="L5029" i="1" s="1"/>
  <c r="J4977" i="1"/>
  <c r="J4969" i="1"/>
  <c r="J4961" i="1"/>
  <c r="J4953" i="1"/>
  <c r="J4945" i="1"/>
  <c r="J4925" i="1"/>
  <c r="J4921" i="1"/>
  <c r="J4905" i="1"/>
  <c r="J4897" i="1"/>
  <c r="J4889" i="1"/>
  <c r="J4885" i="1"/>
  <c r="J4873" i="1"/>
  <c r="J4857" i="1"/>
  <c r="K4857" i="1" s="1"/>
  <c r="L4857" i="1" s="1"/>
  <c r="J4849" i="1"/>
  <c r="K4849" i="1" s="1"/>
  <c r="L4849" i="1" s="1"/>
  <c r="J4825" i="1"/>
  <c r="K4825" i="1" s="1"/>
  <c r="L4825" i="1" s="1"/>
  <c r="J4797" i="1"/>
  <c r="K4797" i="1" s="1"/>
  <c r="L4797" i="1" s="1"/>
  <c r="J4773" i="1"/>
  <c r="J4765" i="1"/>
  <c r="J4753" i="1"/>
  <c r="J4713" i="1"/>
  <c r="K4713" i="1" s="1"/>
  <c r="L4713" i="1" s="1"/>
  <c r="J4681" i="1"/>
  <c r="J4673" i="1"/>
  <c r="J4661" i="1"/>
  <c r="J4629" i="1"/>
  <c r="J4613" i="1"/>
  <c r="K4613" i="1" s="1"/>
  <c r="L4613" i="1" s="1"/>
  <c r="J4609" i="1"/>
  <c r="J4589" i="1"/>
  <c r="J4573" i="1"/>
  <c r="J4569" i="1"/>
  <c r="J4553" i="1"/>
  <c r="J4537" i="1"/>
  <c r="K4537" i="1" s="1"/>
  <c r="L4537" i="1" s="1"/>
  <c r="J4521" i="1"/>
  <c r="J4493" i="1"/>
  <c r="J4485" i="1"/>
  <c r="K4485" i="1" s="1"/>
  <c r="L4485" i="1" s="1"/>
  <c r="J4469" i="1"/>
  <c r="J4465" i="1"/>
  <c r="J4453" i="1"/>
  <c r="J4445" i="1"/>
  <c r="J4433" i="1"/>
  <c r="J4417" i="1"/>
  <c r="J4409" i="1"/>
  <c r="J4405" i="1"/>
  <c r="K4405" i="1" s="1"/>
  <c r="L4405" i="1" s="1"/>
  <c r="J4393" i="1"/>
  <c r="J4385" i="1"/>
  <c r="J4381" i="1"/>
  <c r="N4354" i="1"/>
  <c r="N4322" i="1"/>
  <c r="N4314" i="1"/>
  <c r="N4306" i="1"/>
  <c r="G4214" i="1"/>
  <c r="K4214" i="1" s="1"/>
  <c r="L4214" i="1" s="1"/>
  <c r="G3890" i="1"/>
  <c r="K3890" i="1" s="1"/>
  <c r="L3890" i="1" s="1"/>
  <c r="G3882" i="1"/>
  <c r="K3882" i="1" s="1"/>
  <c r="L3882" i="1" s="1"/>
  <c r="G3858" i="1"/>
  <c r="K3858" i="1" s="1"/>
  <c r="L3858" i="1" s="1"/>
  <c r="G3842" i="1"/>
  <c r="K3842" i="1" s="1"/>
  <c r="L3842" i="1" s="1"/>
  <c r="G3802" i="1"/>
  <c r="G3794" i="1"/>
  <c r="G3618" i="1"/>
  <c r="G3282" i="1"/>
  <c r="K3282" i="1" s="1"/>
  <c r="L3282" i="1" s="1"/>
  <c r="G3274" i="1"/>
  <c r="K3274" i="1" s="1"/>
  <c r="L3274" i="1" s="1"/>
  <c r="G3258" i="1"/>
  <c r="G3250" i="1"/>
  <c r="G3110" i="1"/>
  <c r="G3107" i="1"/>
  <c r="G3091" i="1"/>
  <c r="G3083" i="1"/>
  <c r="G3078" i="1"/>
  <c r="K3078" i="1" s="1"/>
  <c r="L3078" i="1" s="1"/>
  <c r="G3075" i="1"/>
  <c r="G3067" i="1"/>
  <c r="G3062" i="1"/>
  <c r="K3062" i="1" s="1"/>
  <c r="L3062" i="1" s="1"/>
  <c r="G3059" i="1"/>
  <c r="G3054" i="1"/>
  <c r="G3051" i="1"/>
  <c r="G3038" i="1"/>
  <c r="K3038" i="1" s="1"/>
  <c r="L3038" i="1" s="1"/>
  <c r="G3035" i="1"/>
  <c r="G3014" i="1"/>
  <c r="G3003" i="1"/>
  <c r="G2987" i="1"/>
  <c r="K2987" i="1" s="1"/>
  <c r="L2987" i="1" s="1"/>
  <c r="G2982" i="1"/>
  <c r="G2979" i="1"/>
  <c r="K2979" i="1" s="1"/>
  <c r="L2979" i="1" s="1"/>
  <c r="G2958" i="1"/>
  <c r="G2955" i="1"/>
  <c r="K2955" i="1" s="1"/>
  <c r="L2955" i="1" s="1"/>
  <c r="J2887" i="1"/>
  <c r="J6413" i="1"/>
  <c r="N6413" i="1"/>
  <c r="J6409" i="1"/>
  <c r="N6409" i="1"/>
  <c r="J6405" i="1"/>
  <c r="N6405" i="1"/>
  <c r="J6401" i="1"/>
  <c r="N6401" i="1"/>
  <c r="J6397" i="1"/>
  <c r="N6397" i="1"/>
  <c r="J6393" i="1"/>
  <c r="K6393" i="1" s="1"/>
  <c r="L6393" i="1" s="1"/>
  <c r="N6393" i="1"/>
  <c r="J6389" i="1"/>
  <c r="N6389" i="1"/>
  <c r="J6385" i="1"/>
  <c r="K6385" i="1" s="1"/>
  <c r="L6385" i="1" s="1"/>
  <c r="N6385" i="1"/>
  <c r="J6381" i="1"/>
  <c r="N6381" i="1"/>
  <c r="J6377" i="1"/>
  <c r="K6377" i="1" s="1"/>
  <c r="L6377" i="1" s="1"/>
  <c r="N6377" i="1"/>
  <c r="J6373" i="1"/>
  <c r="N6373" i="1"/>
  <c r="J6369" i="1"/>
  <c r="N6369" i="1"/>
  <c r="J6365" i="1"/>
  <c r="N6365" i="1"/>
  <c r="J6361" i="1"/>
  <c r="K6361" i="1" s="1"/>
  <c r="L6361" i="1" s="1"/>
  <c r="N6361" i="1"/>
  <c r="J6357" i="1"/>
  <c r="N6357" i="1"/>
  <c r="J6353" i="1"/>
  <c r="N6353" i="1"/>
  <c r="J6349" i="1"/>
  <c r="N6349" i="1"/>
  <c r="J6345" i="1"/>
  <c r="K6345" i="1" s="1"/>
  <c r="L6345" i="1" s="1"/>
  <c r="N6345" i="1"/>
  <c r="J6341" i="1"/>
  <c r="N6341" i="1"/>
  <c r="J6337" i="1"/>
  <c r="K6337" i="1" s="1"/>
  <c r="L6337" i="1" s="1"/>
  <c r="N6337" i="1"/>
  <c r="J6333" i="1"/>
  <c r="N6333" i="1"/>
  <c r="J6329" i="1"/>
  <c r="N6329" i="1"/>
  <c r="J6325" i="1"/>
  <c r="N6325" i="1"/>
  <c r="J6321" i="1"/>
  <c r="N6321" i="1"/>
  <c r="J6317" i="1"/>
  <c r="N6317" i="1"/>
  <c r="J6313" i="1"/>
  <c r="N6313" i="1"/>
  <c r="J6309" i="1"/>
  <c r="N6309" i="1"/>
  <c r="J6305" i="1"/>
  <c r="K6305" i="1" s="1"/>
  <c r="L6305" i="1" s="1"/>
  <c r="N6305" i="1"/>
  <c r="J6301" i="1"/>
  <c r="N6301" i="1"/>
  <c r="J6297" i="1"/>
  <c r="N6297" i="1"/>
  <c r="J6293" i="1"/>
  <c r="N6293" i="1"/>
  <c r="J6289" i="1"/>
  <c r="K6289" i="1" s="1"/>
  <c r="L6289" i="1" s="1"/>
  <c r="N6289" i="1"/>
  <c r="J6285" i="1"/>
  <c r="N6285" i="1"/>
  <c r="J6281" i="1"/>
  <c r="K6281" i="1" s="1"/>
  <c r="L6281" i="1" s="1"/>
  <c r="N6281" i="1"/>
  <c r="J6277" i="1"/>
  <c r="N6277" i="1"/>
  <c r="J6273" i="1"/>
  <c r="K6273" i="1" s="1"/>
  <c r="L6273" i="1" s="1"/>
  <c r="N6273" i="1"/>
  <c r="J6269" i="1"/>
  <c r="N6269" i="1"/>
  <c r="J6265" i="1"/>
  <c r="K6265" i="1" s="1"/>
  <c r="L6265" i="1" s="1"/>
  <c r="N6265" i="1"/>
  <c r="J6261" i="1"/>
  <c r="N6261" i="1"/>
  <c r="J6257" i="1"/>
  <c r="K6257" i="1" s="1"/>
  <c r="L6257" i="1" s="1"/>
  <c r="N6257" i="1"/>
  <c r="J6253" i="1"/>
  <c r="N6253" i="1"/>
  <c r="J6249" i="1"/>
  <c r="J6245" i="1"/>
  <c r="N6245" i="1"/>
  <c r="J6241" i="1"/>
  <c r="N6241" i="1"/>
  <c r="J6237" i="1"/>
  <c r="K6237" i="1" s="1"/>
  <c r="L6237" i="1" s="1"/>
  <c r="N6237" i="1"/>
  <c r="J6233" i="1"/>
  <c r="N6233" i="1"/>
  <c r="J6229" i="1"/>
  <c r="N6229" i="1"/>
  <c r="N6230" i="1" s="1"/>
  <c r="J6225" i="1"/>
  <c r="K6225" i="1" s="1"/>
  <c r="L6225" i="1" s="1"/>
  <c r="N6225" i="1"/>
  <c r="J6221" i="1"/>
  <c r="N6221" i="1"/>
  <c r="J6217" i="1"/>
  <c r="N6217" i="1"/>
  <c r="J6213" i="1"/>
  <c r="N6213" i="1"/>
  <c r="J6209" i="1"/>
  <c r="K6209" i="1" s="1"/>
  <c r="L6209" i="1" s="1"/>
  <c r="N6209" i="1"/>
  <c r="J6205" i="1"/>
  <c r="N6205" i="1"/>
  <c r="J6201" i="1"/>
  <c r="K6201" i="1" s="1"/>
  <c r="L6201" i="1" s="1"/>
  <c r="N6201" i="1"/>
  <c r="N6202" i="1" s="1"/>
  <c r="J6197" i="1"/>
  <c r="N6197" i="1"/>
  <c r="J6193" i="1"/>
  <c r="N6193" i="1"/>
  <c r="J6189" i="1"/>
  <c r="N6189" i="1"/>
  <c r="J6185" i="1"/>
  <c r="K6185" i="1" s="1"/>
  <c r="L6185" i="1" s="1"/>
  <c r="N6185" i="1"/>
  <c r="J6181" i="1"/>
  <c r="K6181" i="1" s="1"/>
  <c r="L6181" i="1" s="1"/>
  <c r="N6181" i="1"/>
  <c r="J6177" i="1"/>
  <c r="K6177" i="1" s="1"/>
  <c r="L6177" i="1" s="1"/>
  <c r="N6177" i="1"/>
  <c r="J6173" i="1"/>
  <c r="N6173" i="1"/>
  <c r="J6169" i="1"/>
  <c r="K6169" i="1" s="1"/>
  <c r="L6169" i="1" s="1"/>
  <c r="N6169" i="1"/>
  <c r="J6165" i="1"/>
  <c r="N6165" i="1"/>
  <c r="J6161" i="1"/>
  <c r="K6161" i="1" s="1"/>
  <c r="L6161" i="1" s="1"/>
  <c r="N6161" i="1"/>
  <c r="J6157" i="1"/>
  <c r="N6157" i="1"/>
  <c r="J6153" i="1"/>
  <c r="K6153" i="1" s="1"/>
  <c r="L6153" i="1" s="1"/>
  <c r="N6153" i="1"/>
  <c r="J6149" i="1"/>
  <c r="N6149" i="1"/>
  <c r="J6145" i="1"/>
  <c r="N6145" i="1"/>
  <c r="J6141" i="1"/>
  <c r="K6141" i="1" s="1"/>
  <c r="L6141" i="1" s="1"/>
  <c r="N6141" i="1"/>
  <c r="J6137" i="1"/>
  <c r="K6137" i="1" s="1"/>
  <c r="L6137" i="1" s="1"/>
  <c r="N6137" i="1"/>
  <c r="J6133" i="1"/>
  <c r="N6133" i="1"/>
  <c r="N6134" i="1" s="1"/>
  <c r="J6129" i="1"/>
  <c r="K6129" i="1" s="1"/>
  <c r="L6129" i="1" s="1"/>
  <c r="N6129" i="1"/>
  <c r="J6125" i="1"/>
  <c r="N6125" i="1"/>
  <c r="J6121" i="1"/>
  <c r="N6121" i="1"/>
  <c r="J6117" i="1"/>
  <c r="N6117" i="1"/>
  <c r="J6113" i="1"/>
  <c r="K6113" i="1" s="1"/>
  <c r="L6113" i="1" s="1"/>
  <c r="N6113" i="1"/>
  <c r="J6109" i="1"/>
  <c r="N6109" i="1"/>
  <c r="J6105" i="1"/>
  <c r="K6105" i="1" s="1"/>
  <c r="L6105" i="1" s="1"/>
  <c r="N6105" i="1"/>
  <c r="J6101" i="1"/>
  <c r="N6101" i="1"/>
  <c r="J6097" i="1"/>
  <c r="N6097" i="1"/>
  <c r="J6093" i="1"/>
  <c r="N6093" i="1"/>
  <c r="J6089" i="1"/>
  <c r="K6089" i="1" s="1"/>
  <c r="L6089" i="1" s="1"/>
  <c r="N6089" i="1"/>
  <c r="J6085" i="1"/>
  <c r="N6085" i="1"/>
  <c r="J6081" i="1"/>
  <c r="K6081" i="1" s="1"/>
  <c r="L6081" i="1" s="1"/>
  <c r="N6081" i="1"/>
  <c r="J6077" i="1"/>
  <c r="N6077" i="1"/>
  <c r="J6073" i="1"/>
  <c r="N6073" i="1"/>
  <c r="N6074" i="1" s="1"/>
  <c r="J6069" i="1"/>
  <c r="N6069" i="1"/>
  <c r="J6065" i="1"/>
  <c r="N6065" i="1"/>
  <c r="J6061" i="1"/>
  <c r="N6061" i="1"/>
  <c r="J6057" i="1"/>
  <c r="K6057" i="1" s="1"/>
  <c r="L6057" i="1" s="1"/>
  <c r="N6057" i="1"/>
  <c r="J6053" i="1"/>
  <c r="N6053" i="1"/>
  <c r="J6049" i="1"/>
  <c r="N6049" i="1"/>
  <c r="J6045" i="1"/>
  <c r="N6045" i="1"/>
  <c r="J6041" i="1"/>
  <c r="K6041" i="1" s="1"/>
  <c r="L6041" i="1" s="1"/>
  <c r="N6041" i="1"/>
  <c r="J6037" i="1"/>
  <c r="N6037" i="1"/>
  <c r="J6033" i="1"/>
  <c r="K6033" i="1" s="1"/>
  <c r="L6033" i="1" s="1"/>
  <c r="N6033" i="1"/>
  <c r="J6029" i="1"/>
  <c r="N6029" i="1"/>
  <c r="J6025" i="1"/>
  <c r="K6025" i="1" s="1"/>
  <c r="L6025" i="1" s="1"/>
  <c r="N6025" i="1"/>
  <c r="J6021" i="1"/>
  <c r="N6021" i="1"/>
  <c r="J6017" i="1"/>
  <c r="N6017" i="1"/>
  <c r="J6013" i="1"/>
  <c r="N6013" i="1"/>
  <c r="J6009" i="1"/>
  <c r="K6009" i="1" s="1"/>
  <c r="L6009" i="1" s="1"/>
  <c r="N6009" i="1"/>
  <c r="J6005" i="1"/>
  <c r="N6005" i="1"/>
  <c r="J6001" i="1"/>
  <c r="K6001" i="1" s="1"/>
  <c r="L6001" i="1" s="1"/>
  <c r="N6001" i="1"/>
  <c r="J5997" i="1"/>
  <c r="N5997" i="1"/>
  <c r="J5993" i="1"/>
  <c r="K5993" i="1" s="1"/>
  <c r="L5993" i="1" s="1"/>
  <c r="N5993" i="1"/>
  <c r="J5989" i="1"/>
  <c r="N5989" i="1"/>
  <c r="J5985" i="1"/>
  <c r="K5985" i="1" s="1"/>
  <c r="L5985" i="1" s="1"/>
  <c r="N5985" i="1"/>
  <c r="J5981" i="1"/>
  <c r="N5981" i="1"/>
  <c r="J5977" i="1"/>
  <c r="K5977" i="1" s="1"/>
  <c r="L5977" i="1" s="1"/>
  <c r="N5977" i="1"/>
  <c r="J5973" i="1"/>
  <c r="N5973" i="1"/>
  <c r="J5969" i="1"/>
  <c r="K5969" i="1" s="1"/>
  <c r="L5969" i="1" s="1"/>
  <c r="N5969" i="1"/>
  <c r="J5965" i="1"/>
  <c r="N5965" i="1"/>
  <c r="J5961" i="1"/>
  <c r="N5961" i="1"/>
  <c r="J5957" i="1"/>
  <c r="N5957" i="1"/>
  <c r="J5953" i="1"/>
  <c r="K5953" i="1" s="1"/>
  <c r="L5953" i="1" s="1"/>
  <c r="N5953" i="1"/>
  <c r="J5949" i="1"/>
  <c r="K5949" i="1" s="1"/>
  <c r="L5949" i="1" s="1"/>
  <c r="N5949" i="1"/>
  <c r="J5945" i="1"/>
  <c r="K5945" i="1" s="1"/>
  <c r="L5945" i="1" s="1"/>
  <c r="N5945" i="1"/>
  <c r="J5941" i="1"/>
  <c r="N5941" i="1"/>
  <c r="J5937" i="1"/>
  <c r="K5937" i="1" s="1"/>
  <c r="L5937" i="1" s="1"/>
  <c r="N5937" i="1"/>
  <c r="J5933" i="1"/>
  <c r="K5933" i="1" s="1"/>
  <c r="L5933" i="1" s="1"/>
  <c r="N5933" i="1"/>
  <c r="J5929" i="1"/>
  <c r="K5929" i="1" s="1"/>
  <c r="L5929" i="1" s="1"/>
  <c r="N5929" i="1"/>
  <c r="J5925" i="1"/>
  <c r="K5925" i="1" s="1"/>
  <c r="L5925" i="1" s="1"/>
  <c r="N5925" i="1"/>
  <c r="J5921" i="1"/>
  <c r="K5921" i="1" s="1"/>
  <c r="L5921" i="1" s="1"/>
  <c r="N5921" i="1"/>
  <c r="J5917" i="1"/>
  <c r="K5917" i="1" s="1"/>
  <c r="L5917" i="1" s="1"/>
  <c r="N5917" i="1"/>
  <c r="J5913" i="1"/>
  <c r="N5913" i="1"/>
  <c r="J5909" i="1"/>
  <c r="N5909" i="1"/>
  <c r="J5905" i="1"/>
  <c r="N5905" i="1"/>
  <c r="J5901" i="1"/>
  <c r="N5901" i="1"/>
  <c r="J5897" i="1"/>
  <c r="N5897" i="1"/>
  <c r="J5893" i="1"/>
  <c r="K5893" i="1" s="1"/>
  <c r="L5893" i="1" s="1"/>
  <c r="N5893" i="1"/>
  <c r="J5889" i="1"/>
  <c r="N5889" i="1"/>
  <c r="J5885" i="1"/>
  <c r="N5885" i="1"/>
  <c r="J5881" i="1"/>
  <c r="K5881" i="1" s="1"/>
  <c r="L5881" i="1" s="1"/>
  <c r="N5881" i="1"/>
  <c r="J5877" i="1"/>
  <c r="N5877" i="1"/>
  <c r="J5873" i="1"/>
  <c r="N5873" i="1"/>
  <c r="J5869" i="1"/>
  <c r="N5869" i="1"/>
  <c r="J5865" i="1"/>
  <c r="K5865" i="1" s="1"/>
  <c r="L5865" i="1" s="1"/>
  <c r="N5865" i="1"/>
  <c r="J5861" i="1"/>
  <c r="N5861" i="1"/>
  <c r="N5862" i="1" s="1"/>
  <c r="J5857" i="1"/>
  <c r="K5857" i="1" s="1"/>
  <c r="L5857" i="1" s="1"/>
  <c r="N5857" i="1"/>
  <c r="J5853" i="1"/>
  <c r="N5853" i="1"/>
  <c r="J5849" i="1"/>
  <c r="K5849" i="1" s="1"/>
  <c r="L5849" i="1" s="1"/>
  <c r="N5849" i="1"/>
  <c r="J5845" i="1"/>
  <c r="N5845" i="1"/>
  <c r="J5841" i="1"/>
  <c r="K5841" i="1" s="1"/>
  <c r="L5841" i="1" s="1"/>
  <c r="N5841" i="1"/>
  <c r="J5837" i="1"/>
  <c r="N5837" i="1"/>
  <c r="J5833" i="1"/>
  <c r="N5833" i="1"/>
  <c r="J5829" i="1"/>
  <c r="N5829" i="1"/>
  <c r="J5825" i="1"/>
  <c r="K5825" i="1" s="1"/>
  <c r="L5825" i="1" s="1"/>
  <c r="N5825" i="1"/>
  <c r="J5821" i="1"/>
  <c r="J5817" i="1"/>
  <c r="K5817" i="1" s="1"/>
  <c r="L5817" i="1" s="1"/>
  <c r="N5817" i="1"/>
  <c r="J5813" i="1"/>
  <c r="N5813" i="1"/>
  <c r="J5809" i="1"/>
  <c r="N5809" i="1"/>
  <c r="J5805" i="1"/>
  <c r="N5805" i="1"/>
  <c r="J5801" i="1"/>
  <c r="N5801" i="1"/>
  <c r="J5797" i="1"/>
  <c r="N5797" i="1"/>
  <c r="J5793" i="1"/>
  <c r="N5793" i="1"/>
  <c r="J5789" i="1"/>
  <c r="N5789" i="1"/>
  <c r="J5785" i="1"/>
  <c r="N5785" i="1"/>
  <c r="J5781" i="1"/>
  <c r="K5781" i="1" s="1"/>
  <c r="L5781" i="1" s="1"/>
  <c r="N5781" i="1"/>
  <c r="J5777" i="1"/>
  <c r="K5777" i="1" s="1"/>
  <c r="L5777" i="1" s="1"/>
  <c r="N5777" i="1"/>
  <c r="J5773" i="1"/>
  <c r="N5773" i="1"/>
  <c r="J5769" i="1"/>
  <c r="K5769" i="1" s="1"/>
  <c r="L5769" i="1" s="1"/>
  <c r="N5769" i="1"/>
  <c r="J5765" i="1"/>
  <c r="N5765" i="1"/>
  <c r="J5761" i="1"/>
  <c r="K5761" i="1" s="1"/>
  <c r="L5761" i="1" s="1"/>
  <c r="N5761" i="1"/>
  <c r="J5757" i="1"/>
  <c r="K5757" i="1" s="1"/>
  <c r="L5757" i="1" s="1"/>
  <c r="N5757" i="1"/>
  <c r="J5753" i="1"/>
  <c r="K5753" i="1" s="1"/>
  <c r="L5753" i="1" s="1"/>
  <c r="N5753" i="1"/>
  <c r="J5749" i="1"/>
  <c r="N5749" i="1"/>
  <c r="J5745" i="1"/>
  <c r="K5745" i="1" s="1"/>
  <c r="L5745" i="1" s="1"/>
  <c r="N5745" i="1"/>
  <c r="J5741" i="1"/>
  <c r="K5741" i="1" s="1"/>
  <c r="L5741" i="1" s="1"/>
  <c r="N5741" i="1"/>
  <c r="J5737" i="1"/>
  <c r="N5737" i="1"/>
  <c r="J5733" i="1"/>
  <c r="K5733" i="1" s="1"/>
  <c r="L5733" i="1" s="1"/>
  <c r="N5733" i="1"/>
  <c r="J5729" i="1"/>
  <c r="N5729" i="1"/>
  <c r="J5725" i="1"/>
  <c r="N5725" i="1"/>
  <c r="N5726" i="1" s="1"/>
  <c r="J5721" i="1"/>
  <c r="K5721" i="1" s="1"/>
  <c r="L5721" i="1" s="1"/>
  <c r="N5721" i="1"/>
  <c r="J5717" i="1"/>
  <c r="N5717" i="1"/>
  <c r="J5713" i="1"/>
  <c r="K5713" i="1" s="1"/>
  <c r="L5713" i="1" s="1"/>
  <c r="N5713" i="1"/>
  <c r="J5709" i="1"/>
  <c r="N5709" i="1"/>
  <c r="J5705" i="1"/>
  <c r="N5705" i="1"/>
  <c r="J5701" i="1"/>
  <c r="N5701" i="1"/>
  <c r="J5697" i="1"/>
  <c r="K5697" i="1" s="1"/>
  <c r="L5697" i="1" s="1"/>
  <c r="N5697" i="1"/>
  <c r="J5693" i="1"/>
  <c r="N5693" i="1"/>
  <c r="J5689" i="1"/>
  <c r="N5689" i="1"/>
  <c r="J5685" i="1"/>
  <c r="N5685" i="1"/>
  <c r="J5681" i="1"/>
  <c r="K5681" i="1" s="1"/>
  <c r="L5681" i="1" s="1"/>
  <c r="N5681" i="1"/>
  <c r="J5677" i="1"/>
  <c r="N5677" i="1"/>
  <c r="J5673" i="1"/>
  <c r="N5673" i="1"/>
  <c r="J5669" i="1"/>
  <c r="N5669" i="1"/>
  <c r="J5665" i="1"/>
  <c r="N5665" i="1"/>
  <c r="J5661" i="1"/>
  <c r="N5661" i="1"/>
  <c r="J5657" i="1"/>
  <c r="K5657" i="1" s="1"/>
  <c r="L5657" i="1" s="1"/>
  <c r="N5657" i="1"/>
  <c r="J5653" i="1"/>
  <c r="N5653" i="1"/>
  <c r="J5649" i="1"/>
  <c r="N5649" i="1"/>
  <c r="J5645" i="1"/>
  <c r="N5645" i="1"/>
  <c r="J5641" i="1"/>
  <c r="K5641" i="1" s="1"/>
  <c r="L5641" i="1" s="1"/>
  <c r="N5641" i="1"/>
  <c r="J5637" i="1"/>
  <c r="N5637" i="1"/>
  <c r="J5633" i="1"/>
  <c r="N5633" i="1"/>
  <c r="J5629" i="1"/>
  <c r="N5629" i="1"/>
  <c r="J5625" i="1"/>
  <c r="K5625" i="1" s="1"/>
  <c r="L5625" i="1" s="1"/>
  <c r="N5625" i="1"/>
  <c r="J5621" i="1"/>
  <c r="K5621" i="1" s="1"/>
  <c r="L5621" i="1" s="1"/>
  <c r="N5621" i="1"/>
  <c r="J5617" i="1"/>
  <c r="K5617" i="1" s="1"/>
  <c r="L5617" i="1" s="1"/>
  <c r="N5617" i="1"/>
  <c r="J5613" i="1"/>
  <c r="N5613" i="1"/>
  <c r="J5609" i="1"/>
  <c r="N5609" i="1"/>
  <c r="J5605" i="1"/>
  <c r="N5605" i="1"/>
  <c r="J5601" i="1"/>
  <c r="N5601" i="1"/>
  <c r="J5597" i="1"/>
  <c r="K5597" i="1" s="1"/>
  <c r="L5597" i="1" s="1"/>
  <c r="J5593" i="1"/>
  <c r="N5593" i="1"/>
  <c r="J5589" i="1"/>
  <c r="N5589" i="1"/>
  <c r="J5585" i="1"/>
  <c r="N5585" i="1"/>
  <c r="J5581" i="1"/>
  <c r="K5581" i="1" s="1"/>
  <c r="L5581" i="1" s="1"/>
  <c r="N5581" i="1"/>
  <c r="J5577" i="1"/>
  <c r="K5577" i="1" s="1"/>
  <c r="L5577" i="1" s="1"/>
  <c r="N5577" i="1"/>
  <c r="J5573" i="1"/>
  <c r="G4202" i="1"/>
  <c r="G4194" i="1"/>
  <c r="K4194" i="1" s="1"/>
  <c r="L4194" i="1" s="1"/>
  <c r="G4186" i="1"/>
  <c r="G4178" i="1"/>
  <c r="G4170" i="1"/>
  <c r="K4170" i="1" s="1"/>
  <c r="L4170" i="1" s="1"/>
  <c r="G4162" i="1"/>
  <c r="G4154" i="1"/>
  <c r="G4146" i="1"/>
  <c r="G4138" i="1"/>
  <c r="G4130" i="1"/>
  <c r="G4122" i="1"/>
  <c r="K4122" i="1" s="1"/>
  <c r="L4122" i="1" s="1"/>
  <c r="G4114" i="1"/>
  <c r="G4106" i="1"/>
  <c r="G4098" i="1"/>
  <c r="K4098" i="1" s="1"/>
  <c r="L4098" i="1" s="1"/>
  <c r="G4090" i="1"/>
  <c r="G4058" i="1"/>
  <c r="G4050" i="1"/>
  <c r="G4042" i="1"/>
  <c r="K4042" i="1" s="1"/>
  <c r="L4042" i="1" s="1"/>
  <c r="G4034" i="1"/>
  <c r="G4026" i="1"/>
  <c r="G4018" i="1"/>
  <c r="K4018" i="1" s="1"/>
  <c r="L4018" i="1" s="1"/>
  <c r="G4010" i="1"/>
  <c r="G4002" i="1"/>
  <c r="G3994" i="1"/>
  <c r="G3986" i="1"/>
  <c r="G3978" i="1"/>
  <c r="G3970" i="1"/>
  <c r="G3962" i="1"/>
  <c r="G3954" i="1"/>
  <c r="G3946" i="1"/>
  <c r="K3946" i="1" s="1"/>
  <c r="L3946" i="1" s="1"/>
  <c r="G3938" i="1"/>
  <c r="K3938" i="1" s="1"/>
  <c r="L3938" i="1" s="1"/>
  <c r="G3930" i="1"/>
  <c r="G3922" i="1"/>
  <c r="G3914" i="1"/>
  <c r="K3914" i="1" s="1"/>
  <c r="L3914" i="1" s="1"/>
  <c r="G3906" i="1"/>
  <c r="K3906" i="1" s="1"/>
  <c r="L3906" i="1" s="1"/>
  <c r="G3898" i="1"/>
  <c r="G3598" i="1"/>
  <c r="G3590" i="1"/>
  <c r="K3590" i="1" s="1"/>
  <c r="L3590" i="1" s="1"/>
  <c r="G3582" i="1"/>
  <c r="G3574" i="1"/>
  <c r="G3566" i="1"/>
  <c r="G3558" i="1"/>
  <c r="K3558" i="1" s="1"/>
  <c r="L3558" i="1" s="1"/>
  <c r="G3550" i="1"/>
  <c r="K3550" i="1" s="1"/>
  <c r="L3550" i="1" s="1"/>
  <c r="G3542" i="1"/>
  <c r="G3534" i="1"/>
  <c r="G3526" i="1"/>
  <c r="K3526" i="1" s="1"/>
  <c r="L3526" i="1" s="1"/>
  <c r="G3518" i="1"/>
  <c r="G3510" i="1"/>
  <c r="G3502" i="1"/>
  <c r="K3502" i="1" s="1"/>
  <c r="L3502" i="1" s="1"/>
  <c r="G3494" i="1"/>
  <c r="K3494" i="1" s="1"/>
  <c r="L3494" i="1" s="1"/>
  <c r="G3486" i="1"/>
  <c r="G3478" i="1"/>
  <c r="G3470" i="1"/>
  <c r="G3462" i="1"/>
  <c r="K3462" i="1" s="1"/>
  <c r="L3462" i="1" s="1"/>
  <c r="G3454" i="1"/>
  <c r="G3446" i="1"/>
  <c r="G3438" i="1"/>
  <c r="G3430" i="1"/>
  <c r="K3430" i="1" s="1"/>
  <c r="L3430" i="1" s="1"/>
  <c r="G3422" i="1"/>
  <c r="G3414" i="1"/>
  <c r="G3406" i="1"/>
  <c r="G3398" i="1"/>
  <c r="K3398" i="1" s="1"/>
  <c r="L3398" i="1" s="1"/>
  <c r="G3390" i="1"/>
  <c r="G3382" i="1"/>
  <c r="G3374" i="1"/>
  <c r="G3366" i="1"/>
  <c r="G3358" i="1"/>
  <c r="K3358" i="1" s="1"/>
  <c r="L3358" i="1" s="1"/>
  <c r="G3350" i="1"/>
  <c r="G3342" i="1"/>
  <c r="G3334" i="1"/>
  <c r="K3334" i="1" s="1"/>
  <c r="L3334" i="1" s="1"/>
  <c r="G3326" i="1"/>
  <c r="G3318" i="1"/>
  <c r="G3310" i="1"/>
  <c r="K3310" i="1" s="1"/>
  <c r="L3310" i="1" s="1"/>
  <c r="G3302" i="1"/>
  <c r="G3294" i="1"/>
  <c r="K3294" i="1" s="1"/>
  <c r="L3294" i="1" s="1"/>
  <c r="G3218" i="1"/>
  <c r="K3218" i="1" s="1"/>
  <c r="L3218" i="1" s="1"/>
  <c r="G3210" i="1"/>
  <c r="G3202" i="1"/>
  <c r="K3202" i="1" s="1"/>
  <c r="L3202" i="1" s="1"/>
  <c r="G3194" i="1"/>
  <c r="G3186" i="1"/>
  <c r="G3178" i="1"/>
  <c r="G3170" i="1"/>
  <c r="G3162" i="1"/>
  <c r="G3159" i="1"/>
  <c r="G3154" i="1"/>
  <c r="K3154" i="1" s="1"/>
  <c r="L3154" i="1" s="1"/>
  <c r="G3151" i="1"/>
  <c r="G3146" i="1"/>
  <c r="G3143" i="1"/>
  <c r="N3011" i="1"/>
  <c r="G3010" i="1"/>
  <c r="G3007" i="1"/>
  <c r="G2946" i="1"/>
  <c r="G2943" i="1"/>
  <c r="G2938" i="1"/>
  <c r="K2938" i="1" s="1"/>
  <c r="L2938" i="1" s="1"/>
  <c r="G2935" i="1"/>
  <c r="G2930" i="1"/>
  <c r="K2930" i="1" s="1"/>
  <c r="L2930" i="1" s="1"/>
  <c r="G2927" i="1"/>
  <c r="G2922" i="1"/>
  <c r="G2919" i="1"/>
  <c r="G2914" i="1"/>
  <c r="G2911" i="1"/>
  <c r="G2906" i="1"/>
  <c r="K2906" i="1" s="1"/>
  <c r="L2906" i="1" s="1"/>
  <c r="G2903" i="1"/>
  <c r="G2898" i="1"/>
  <c r="G2895" i="1"/>
  <c r="N2891" i="1"/>
  <c r="J2072" i="1"/>
  <c r="J1908" i="1"/>
  <c r="K1908" i="1" s="1"/>
  <c r="L1908" i="1" s="1"/>
  <c r="K1693" i="1"/>
  <c r="L1693" i="1" s="1"/>
  <c r="K1517" i="1"/>
  <c r="L1517" i="1" s="1"/>
  <c r="N1620" i="1"/>
  <c r="N1619" i="1"/>
  <c r="N1604" i="1"/>
  <c r="N1603" i="1"/>
  <c r="N1588" i="1"/>
  <c r="N1587" i="1"/>
  <c r="N1572" i="1"/>
  <c r="N1571" i="1"/>
  <c r="N1556" i="1"/>
  <c r="N1555" i="1"/>
  <c r="N1540" i="1"/>
  <c r="N1539" i="1"/>
  <c r="N1524" i="1"/>
  <c r="N1523" i="1"/>
  <c r="N1508" i="1"/>
  <c r="N1507" i="1"/>
  <c r="N1492" i="1"/>
  <c r="N1491" i="1"/>
  <c r="N1122" i="1"/>
  <c r="N1121" i="1"/>
  <c r="N1058" i="1"/>
  <c r="N1057" i="1"/>
  <c r="N472" i="1"/>
  <c r="N471" i="1"/>
  <c r="N237" i="1"/>
  <c r="N236" i="1"/>
  <c r="J2895" i="1"/>
  <c r="J2891" i="1"/>
  <c r="N2887" i="1"/>
  <c r="J2883" i="1"/>
  <c r="N2879" i="1"/>
  <c r="J2875" i="1"/>
  <c r="J2040" i="1"/>
  <c r="K2040" i="1" s="1"/>
  <c r="L2040" i="1" s="1"/>
  <c r="J1452" i="1"/>
  <c r="N1170" i="1"/>
  <c r="N1169" i="1"/>
  <c r="N1106" i="1"/>
  <c r="N1105" i="1"/>
  <c r="N1042" i="1"/>
  <c r="N1041" i="1"/>
  <c r="N986" i="1"/>
  <c r="N985" i="1"/>
  <c r="N520" i="1"/>
  <c r="N519" i="1"/>
  <c r="G4370" i="1"/>
  <c r="G4366" i="1"/>
  <c r="K4366" i="1" s="1"/>
  <c r="L4366" i="1" s="1"/>
  <c r="G4362" i="1"/>
  <c r="K4362" i="1" s="1"/>
  <c r="L4362" i="1" s="1"/>
  <c r="G4358" i="1"/>
  <c r="K4358" i="1" s="1"/>
  <c r="L4358" i="1" s="1"/>
  <c r="G4354" i="1"/>
  <c r="G4350" i="1"/>
  <c r="G4346" i="1"/>
  <c r="G4342" i="1"/>
  <c r="G4338" i="1"/>
  <c r="G4334" i="1"/>
  <c r="G4330" i="1"/>
  <c r="K4330" i="1" s="1"/>
  <c r="L4330" i="1" s="1"/>
  <c r="G4326" i="1"/>
  <c r="G4322" i="1"/>
  <c r="G4318" i="1"/>
  <c r="K4318" i="1" s="1"/>
  <c r="L4318" i="1" s="1"/>
  <c r="G4314" i="1"/>
  <c r="K4314" i="1" s="1"/>
  <c r="L4314" i="1" s="1"/>
  <c r="G4310" i="1"/>
  <c r="K4310" i="1" s="1"/>
  <c r="L4310" i="1" s="1"/>
  <c r="G4306" i="1"/>
  <c r="G4302" i="1"/>
  <c r="J2056" i="1"/>
  <c r="K2056" i="1" s="1"/>
  <c r="L2056" i="1" s="1"/>
  <c r="J1804" i="1"/>
  <c r="N1628" i="1"/>
  <c r="N1627" i="1"/>
  <c r="N1612" i="1"/>
  <c r="N1611" i="1"/>
  <c r="N1596" i="1"/>
  <c r="N1595" i="1"/>
  <c r="N1580" i="1"/>
  <c r="N1579" i="1"/>
  <c r="N1564" i="1"/>
  <c r="N1563" i="1"/>
  <c r="N1548" i="1"/>
  <c r="N1547" i="1"/>
  <c r="N1532" i="1"/>
  <c r="N1531" i="1"/>
  <c r="N1516" i="1"/>
  <c r="N1515" i="1"/>
  <c r="N1500" i="1"/>
  <c r="N1499" i="1"/>
  <c r="N1484" i="1"/>
  <c r="N1483" i="1"/>
  <c r="N1182" i="1"/>
  <c r="N1181" i="1"/>
  <c r="N536" i="1"/>
  <c r="N535" i="1"/>
  <c r="G2891" i="1"/>
  <c r="G2887" i="1"/>
  <c r="G2883" i="1"/>
  <c r="G2879" i="1"/>
  <c r="K2879" i="1" s="1"/>
  <c r="L2879" i="1" s="1"/>
  <c r="G2875" i="1"/>
  <c r="J2016" i="1"/>
  <c r="J2000" i="1"/>
  <c r="K2000" i="1" s="1"/>
  <c r="L2000" i="1" s="1"/>
  <c r="J1984" i="1"/>
  <c r="K1984" i="1" s="1"/>
  <c r="L1984" i="1" s="1"/>
  <c r="J1968" i="1"/>
  <c r="J1952" i="1"/>
  <c r="J1936" i="1"/>
  <c r="J1920" i="1"/>
  <c r="K1920" i="1" s="1"/>
  <c r="L1920" i="1" s="1"/>
  <c r="J1900" i="1"/>
  <c r="J1884" i="1"/>
  <c r="K1884" i="1" s="1"/>
  <c r="L1884" i="1" s="1"/>
  <c r="J1868" i="1"/>
  <c r="J1856" i="1"/>
  <c r="J1840" i="1"/>
  <c r="K1840" i="1" s="1"/>
  <c r="L1840" i="1" s="1"/>
  <c r="J1824" i="1"/>
  <c r="K1824" i="1" s="1"/>
  <c r="L1824" i="1" s="1"/>
  <c r="J1792" i="1"/>
  <c r="J1776" i="1"/>
  <c r="J1760" i="1"/>
  <c r="J1744" i="1"/>
  <c r="J1728" i="1"/>
  <c r="J1712" i="1"/>
  <c r="J1696" i="1"/>
  <c r="J1420" i="1"/>
  <c r="N1025" i="1"/>
  <c r="N993" i="1"/>
  <c r="N961" i="1"/>
  <c r="N2288" i="1"/>
  <c r="N2287" i="1"/>
  <c r="N2284" i="1"/>
  <c r="N2283" i="1"/>
  <c r="N2280" i="1"/>
  <c r="N2279" i="1"/>
  <c r="N2276" i="1"/>
  <c r="N2275" i="1"/>
  <c r="N2272" i="1"/>
  <c r="N2271" i="1"/>
  <c r="N2268" i="1"/>
  <c r="N2267" i="1"/>
  <c r="N2264" i="1"/>
  <c r="N2263" i="1"/>
  <c r="N2260" i="1"/>
  <c r="N2259" i="1"/>
  <c r="N2256" i="1"/>
  <c r="N2255" i="1"/>
  <c r="N2252" i="1"/>
  <c r="N2251" i="1"/>
  <c r="N2248" i="1"/>
  <c r="N2247" i="1"/>
  <c r="N2244" i="1"/>
  <c r="N2243" i="1"/>
  <c r="N2240" i="1"/>
  <c r="N2239" i="1"/>
  <c r="N2236" i="1"/>
  <c r="N2235" i="1"/>
  <c r="N2232" i="1"/>
  <c r="N2231" i="1"/>
  <c r="N2228" i="1"/>
  <c r="N2227" i="1"/>
  <c r="N2224" i="1"/>
  <c r="N2225" i="1" s="1"/>
  <c r="N2223" i="1"/>
  <c r="N2220" i="1"/>
  <c r="N2219" i="1"/>
  <c r="N2216" i="1"/>
  <c r="N2215" i="1"/>
  <c r="N2212" i="1"/>
  <c r="N2211" i="1"/>
  <c r="N2208" i="1"/>
  <c r="N2207" i="1"/>
  <c r="N2204" i="1"/>
  <c r="N2203" i="1"/>
  <c r="N2200" i="1"/>
  <c r="N2199" i="1"/>
  <c r="N2196" i="1"/>
  <c r="N2195" i="1"/>
  <c r="N2192" i="1"/>
  <c r="N2191" i="1"/>
  <c r="N2188" i="1"/>
  <c r="N2187" i="1"/>
  <c r="N2184" i="1"/>
  <c r="N2183" i="1"/>
  <c r="N2180" i="1"/>
  <c r="N2179" i="1"/>
  <c r="N2176" i="1"/>
  <c r="N2175" i="1"/>
  <c r="N2172" i="1"/>
  <c r="N2171" i="1"/>
  <c r="N2168" i="1"/>
  <c r="N2167" i="1"/>
  <c r="N2164" i="1"/>
  <c r="N2163" i="1"/>
  <c r="N2160" i="1"/>
  <c r="N2159" i="1"/>
  <c r="N2156" i="1"/>
  <c r="N2155" i="1"/>
  <c r="N2152" i="1"/>
  <c r="N2151" i="1"/>
  <c r="N2148" i="1"/>
  <c r="N2147" i="1"/>
  <c r="N2144" i="1"/>
  <c r="N2143" i="1"/>
  <c r="N2140" i="1"/>
  <c r="N2139" i="1"/>
  <c r="N2136" i="1"/>
  <c r="N2135" i="1"/>
  <c r="N2132" i="1"/>
  <c r="N2131" i="1"/>
  <c r="N2128" i="1"/>
  <c r="N2127" i="1"/>
  <c r="N2124" i="1"/>
  <c r="N2123" i="1"/>
  <c r="N2120" i="1"/>
  <c r="N2119" i="1"/>
  <c r="N2116" i="1"/>
  <c r="N2115" i="1"/>
  <c r="N2112" i="1"/>
  <c r="N2111" i="1"/>
  <c r="N2108" i="1"/>
  <c r="N2107" i="1"/>
  <c r="N2104" i="1"/>
  <c r="N2103" i="1"/>
  <c r="N2100" i="1"/>
  <c r="N2099" i="1"/>
  <c r="N2096" i="1"/>
  <c r="N2097" i="1" s="1"/>
  <c r="N2095" i="1"/>
  <c r="N2092" i="1"/>
  <c r="N2091" i="1"/>
  <c r="N2088" i="1"/>
  <c r="N2087" i="1"/>
  <c r="N2084" i="1"/>
  <c r="N2083" i="1"/>
  <c r="N914" i="1"/>
  <c r="N913" i="1"/>
  <c r="N906" i="1"/>
  <c r="N905" i="1"/>
  <c r="N802" i="1"/>
  <c r="N801" i="1"/>
  <c r="N696" i="1"/>
  <c r="N695" i="1"/>
  <c r="N680" i="1"/>
  <c r="N679" i="1"/>
  <c r="N664" i="1"/>
  <c r="N663" i="1"/>
  <c r="N648" i="1"/>
  <c r="N647" i="1"/>
  <c r="N632" i="1"/>
  <c r="N631" i="1"/>
  <c r="N616" i="1"/>
  <c r="N615" i="1"/>
  <c r="N600" i="1"/>
  <c r="N599" i="1"/>
  <c r="N584" i="1"/>
  <c r="N583" i="1"/>
  <c r="N456" i="1"/>
  <c r="N455" i="1"/>
  <c r="G2871" i="1"/>
  <c r="N2868" i="1"/>
  <c r="G2867" i="1"/>
  <c r="N2864" i="1"/>
  <c r="G2863" i="1"/>
  <c r="N2860" i="1"/>
  <c r="G2859" i="1"/>
  <c r="N2856" i="1"/>
  <c r="G2855" i="1"/>
  <c r="K2855" i="1" s="1"/>
  <c r="L2855" i="1" s="1"/>
  <c r="N2852" i="1"/>
  <c r="G2851" i="1"/>
  <c r="K2851" i="1" s="1"/>
  <c r="L2851" i="1" s="1"/>
  <c r="N2848" i="1"/>
  <c r="G2847" i="1"/>
  <c r="K2847" i="1" s="1"/>
  <c r="L2847" i="1" s="1"/>
  <c r="N2844" i="1"/>
  <c r="G2843" i="1"/>
  <c r="N2840" i="1"/>
  <c r="G2839" i="1"/>
  <c r="N2836" i="1"/>
  <c r="G2835" i="1"/>
  <c r="N2832" i="1"/>
  <c r="G2831" i="1"/>
  <c r="N2828" i="1"/>
  <c r="G2827" i="1"/>
  <c r="N2824" i="1"/>
  <c r="G2823" i="1"/>
  <c r="K2823" i="1" s="1"/>
  <c r="L2823" i="1" s="1"/>
  <c r="N2820" i="1"/>
  <c r="G2819" i="1"/>
  <c r="N2816" i="1"/>
  <c r="G2815" i="1"/>
  <c r="N2812" i="1"/>
  <c r="G2811" i="1"/>
  <c r="N2808" i="1"/>
  <c r="G2807" i="1"/>
  <c r="N2804" i="1"/>
  <c r="G2803" i="1"/>
  <c r="N2800" i="1"/>
  <c r="G2799" i="1"/>
  <c r="N2796" i="1"/>
  <c r="G2795" i="1"/>
  <c r="N2792" i="1"/>
  <c r="G2791" i="1"/>
  <c r="K2791" i="1" s="1"/>
  <c r="L2791" i="1" s="1"/>
  <c r="N2788" i="1"/>
  <c r="G2787" i="1"/>
  <c r="N2784" i="1"/>
  <c r="G2783" i="1"/>
  <c r="N2780" i="1"/>
  <c r="G2779" i="1"/>
  <c r="N2776" i="1"/>
  <c r="G2775" i="1"/>
  <c r="K2775" i="1" s="1"/>
  <c r="L2775" i="1" s="1"/>
  <c r="N2772" i="1"/>
  <c r="G2771" i="1"/>
  <c r="N2768" i="1"/>
  <c r="G2767" i="1"/>
  <c r="K2767" i="1" s="1"/>
  <c r="L2767" i="1" s="1"/>
  <c r="N2764" i="1"/>
  <c r="G2763" i="1"/>
  <c r="N2760" i="1"/>
  <c r="G2759" i="1"/>
  <c r="K2759" i="1" s="1"/>
  <c r="L2759" i="1" s="1"/>
  <c r="N2756" i="1"/>
  <c r="G2755" i="1"/>
  <c r="K2755" i="1" s="1"/>
  <c r="L2755" i="1" s="1"/>
  <c r="N2752" i="1"/>
  <c r="G2751" i="1"/>
  <c r="K2751" i="1" s="1"/>
  <c r="L2751" i="1" s="1"/>
  <c r="G2747" i="1"/>
  <c r="N2744" i="1"/>
  <c r="G2743" i="1"/>
  <c r="N2740" i="1"/>
  <c r="G2739" i="1"/>
  <c r="N2736" i="1"/>
  <c r="G2735" i="1"/>
  <c r="N2732" i="1"/>
  <c r="G2731" i="1"/>
  <c r="N2728" i="1"/>
  <c r="G2727" i="1"/>
  <c r="K2727" i="1" s="1"/>
  <c r="L2727" i="1" s="1"/>
  <c r="N2724" i="1"/>
  <c r="G2723" i="1"/>
  <c r="N2720" i="1"/>
  <c r="G2719" i="1"/>
  <c r="N2716" i="1"/>
  <c r="G2715" i="1"/>
  <c r="N2712" i="1"/>
  <c r="G2711" i="1"/>
  <c r="K2711" i="1" s="1"/>
  <c r="L2711" i="1" s="1"/>
  <c r="N2708" i="1"/>
  <c r="G2707" i="1"/>
  <c r="N2704" i="1"/>
  <c r="G2703" i="1"/>
  <c r="N2700" i="1"/>
  <c r="G2699" i="1"/>
  <c r="N2696" i="1"/>
  <c r="G2695" i="1"/>
  <c r="N2692" i="1"/>
  <c r="G2691" i="1"/>
  <c r="N2688" i="1"/>
  <c r="G2687" i="1"/>
  <c r="N2684" i="1"/>
  <c r="G2683" i="1"/>
  <c r="N2680" i="1"/>
  <c r="G2679" i="1"/>
  <c r="N2676" i="1"/>
  <c r="G2675" i="1"/>
  <c r="N2672" i="1"/>
  <c r="G2671" i="1"/>
  <c r="N2668" i="1"/>
  <c r="G2667" i="1"/>
  <c r="K2667" i="1" s="1"/>
  <c r="L2667" i="1" s="1"/>
  <c r="N2664" i="1"/>
  <c r="G2663" i="1"/>
  <c r="K2663" i="1" s="1"/>
  <c r="L2663" i="1" s="1"/>
  <c r="N2660" i="1"/>
  <c r="G2659" i="1"/>
  <c r="N2656" i="1"/>
  <c r="G2655" i="1"/>
  <c r="K2655" i="1" s="1"/>
  <c r="L2655" i="1" s="1"/>
  <c r="N2652" i="1"/>
  <c r="G2651" i="1"/>
  <c r="N2648" i="1"/>
  <c r="G2647" i="1"/>
  <c r="K2647" i="1" s="1"/>
  <c r="L2647" i="1" s="1"/>
  <c r="N2644" i="1"/>
  <c r="G2643" i="1"/>
  <c r="N2640" i="1"/>
  <c r="G2639" i="1"/>
  <c r="N2636" i="1"/>
  <c r="G2635" i="1"/>
  <c r="N2632" i="1"/>
  <c r="G2631" i="1"/>
  <c r="K2631" i="1" s="1"/>
  <c r="L2631" i="1" s="1"/>
  <c r="N2628" i="1"/>
  <c r="G2627" i="1"/>
  <c r="N2624" i="1"/>
  <c r="G2623" i="1"/>
  <c r="K2623" i="1" s="1"/>
  <c r="L2623" i="1" s="1"/>
  <c r="N2620" i="1"/>
  <c r="G2619" i="1"/>
  <c r="N2616" i="1"/>
  <c r="G2615" i="1"/>
  <c r="K2615" i="1" s="1"/>
  <c r="L2615" i="1" s="1"/>
  <c r="N2612" i="1"/>
  <c r="G2611" i="1"/>
  <c r="N2608" i="1"/>
  <c r="G2607" i="1"/>
  <c r="N2604" i="1"/>
  <c r="G2603" i="1"/>
  <c r="K2603" i="1" s="1"/>
  <c r="L2603" i="1" s="1"/>
  <c r="N2600" i="1"/>
  <c r="G2599" i="1"/>
  <c r="N2596" i="1"/>
  <c r="G2595" i="1"/>
  <c r="K2595" i="1" s="1"/>
  <c r="L2595" i="1" s="1"/>
  <c r="N2592" i="1"/>
  <c r="G2591" i="1"/>
  <c r="N2588" i="1"/>
  <c r="G2587" i="1"/>
  <c r="N2584" i="1"/>
  <c r="G2583" i="1"/>
  <c r="K2583" i="1" s="1"/>
  <c r="L2583" i="1" s="1"/>
  <c r="N2580" i="1"/>
  <c r="G2579" i="1"/>
  <c r="N2576" i="1"/>
  <c r="G2575" i="1"/>
  <c r="K2575" i="1" s="1"/>
  <c r="L2575" i="1" s="1"/>
  <c r="N2572" i="1"/>
  <c r="G2571" i="1"/>
  <c r="N2568" i="1"/>
  <c r="G2567" i="1"/>
  <c r="K2567" i="1" s="1"/>
  <c r="L2567" i="1" s="1"/>
  <c r="N2564" i="1"/>
  <c r="G2563" i="1"/>
  <c r="N2560" i="1"/>
  <c r="G2559" i="1"/>
  <c r="N2556" i="1"/>
  <c r="G2555" i="1"/>
  <c r="N2552" i="1"/>
  <c r="G2551" i="1"/>
  <c r="N2548" i="1"/>
  <c r="G2547" i="1"/>
  <c r="N2544" i="1"/>
  <c r="G2543" i="1"/>
  <c r="K2543" i="1" s="1"/>
  <c r="L2543" i="1" s="1"/>
  <c r="N2540" i="1"/>
  <c r="G2539" i="1"/>
  <c r="N2536" i="1"/>
  <c r="G2535" i="1"/>
  <c r="N2532" i="1"/>
  <c r="G2531" i="1"/>
  <c r="K2531" i="1" s="1"/>
  <c r="L2531" i="1" s="1"/>
  <c r="N2528" i="1"/>
  <c r="G2527" i="1"/>
  <c r="N2524" i="1"/>
  <c r="G2523" i="1"/>
  <c r="K2523" i="1" s="1"/>
  <c r="L2523" i="1" s="1"/>
  <c r="N2520" i="1"/>
  <c r="G2519" i="1"/>
  <c r="N2516" i="1"/>
  <c r="G2515" i="1"/>
  <c r="K2515" i="1" s="1"/>
  <c r="L2515" i="1" s="1"/>
  <c r="N2512" i="1"/>
  <c r="G2511" i="1"/>
  <c r="K2511" i="1" s="1"/>
  <c r="L2511" i="1" s="1"/>
  <c r="N2508" i="1"/>
  <c r="G2507" i="1"/>
  <c r="K2507" i="1" s="1"/>
  <c r="L2507" i="1" s="1"/>
  <c r="N2504" i="1"/>
  <c r="G2503" i="1"/>
  <c r="K2503" i="1" s="1"/>
  <c r="L2503" i="1" s="1"/>
  <c r="N2500" i="1"/>
  <c r="G2499" i="1"/>
  <c r="K2499" i="1" s="1"/>
  <c r="L2499" i="1" s="1"/>
  <c r="N2496" i="1"/>
  <c r="G2495" i="1"/>
  <c r="N2492" i="1"/>
  <c r="G2491" i="1"/>
  <c r="N2488" i="1"/>
  <c r="G2487" i="1"/>
  <c r="N2484" i="1"/>
  <c r="G2483" i="1"/>
  <c r="N2480" i="1"/>
  <c r="G2479" i="1"/>
  <c r="K2479" i="1" s="1"/>
  <c r="L2479" i="1" s="1"/>
  <c r="N2476" i="1"/>
  <c r="G2475" i="1"/>
  <c r="N2472" i="1"/>
  <c r="G2471" i="1"/>
  <c r="N2468" i="1"/>
  <c r="G2467" i="1"/>
  <c r="N2464" i="1"/>
  <c r="G2463" i="1"/>
  <c r="N2460" i="1"/>
  <c r="G2459" i="1"/>
  <c r="K2459" i="1" s="1"/>
  <c r="L2459" i="1" s="1"/>
  <c r="N2456" i="1"/>
  <c r="G2455" i="1"/>
  <c r="K2455" i="1" s="1"/>
  <c r="L2455" i="1" s="1"/>
  <c r="N2452" i="1"/>
  <c r="G2451" i="1"/>
  <c r="N2448" i="1"/>
  <c r="G2447" i="1"/>
  <c r="K2447" i="1" s="1"/>
  <c r="L2447" i="1" s="1"/>
  <c r="N2444" i="1"/>
  <c r="G2443" i="1"/>
  <c r="N2440" i="1"/>
  <c r="G2439" i="1"/>
  <c r="N2436" i="1"/>
  <c r="G2435" i="1"/>
  <c r="N2432" i="1"/>
  <c r="G2431" i="1"/>
  <c r="N2428" i="1"/>
  <c r="G2427" i="1"/>
  <c r="N2424" i="1"/>
  <c r="G2423" i="1"/>
  <c r="N2420" i="1"/>
  <c r="G2419" i="1"/>
  <c r="N2416" i="1"/>
  <c r="G2415" i="1"/>
  <c r="K2415" i="1" s="1"/>
  <c r="L2415" i="1" s="1"/>
  <c r="N2412" i="1"/>
  <c r="G2411" i="1"/>
  <c r="N2408" i="1"/>
  <c r="G2407" i="1"/>
  <c r="K2407" i="1" s="1"/>
  <c r="L2407" i="1" s="1"/>
  <c r="N2404" i="1"/>
  <c r="G2403" i="1"/>
  <c r="N2400" i="1"/>
  <c r="G2399" i="1"/>
  <c r="N2396" i="1"/>
  <c r="G2395" i="1"/>
  <c r="K2395" i="1" s="1"/>
  <c r="L2395" i="1" s="1"/>
  <c r="G2394" i="1"/>
  <c r="K2394" i="1" s="1"/>
  <c r="L2394" i="1" s="1"/>
  <c r="N2392" i="1"/>
  <c r="N2391" i="1"/>
  <c r="G2390" i="1"/>
  <c r="N2388" i="1"/>
  <c r="N2387" i="1"/>
  <c r="G2386" i="1"/>
  <c r="K2386" i="1" s="1"/>
  <c r="L2386" i="1" s="1"/>
  <c r="N2384" i="1"/>
  <c r="N2383" i="1"/>
  <c r="G2382" i="1"/>
  <c r="N2380" i="1"/>
  <c r="N2379" i="1"/>
  <c r="G2378" i="1"/>
  <c r="K2378" i="1" s="1"/>
  <c r="L2378" i="1" s="1"/>
  <c r="N2376" i="1"/>
  <c r="N2375" i="1"/>
  <c r="G2374" i="1"/>
  <c r="N2372" i="1"/>
  <c r="N2371" i="1"/>
  <c r="G2370" i="1"/>
  <c r="K2370" i="1" s="1"/>
  <c r="L2370" i="1" s="1"/>
  <c r="N2368" i="1"/>
  <c r="N2367" i="1"/>
  <c r="G2366" i="1"/>
  <c r="K2366" i="1" s="1"/>
  <c r="L2366" i="1" s="1"/>
  <c r="N2364" i="1"/>
  <c r="N2363" i="1"/>
  <c r="G2362" i="1"/>
  <c r="N2360" i="1"/>
  <c r="N2359" i="1"/>
  <c r="G2358" i="1"/>
  <c r="K2358" i="1" s="1"/>
  <c r="L2358" i="1" s="1"/>
  <c r="N2356" i="1"/>
  <c r="N2357" i="1" s="1"/>
  <c r="N2355" i="1"/>
  <c r="G2354" i="1"/>
  <c r="N2352" i="1"/>
  <c r="N2351" i="1"/>
  <c r="G2350" i="1"/>
  <c r="N2348" i="1"/>
  <c r="N2347" i="1"/>
  <c r="G2346" i="1"/>
  <c r="N2344" i="1"/>
  <c r="N2343" i="1"/>
  <c r="G2342" i="1"/>
  <c r="N2340" i="1"/>
  <c r="N2339" i="1"/>
  <c r="G2338" i="1"/>
  <c r="K2338" i="1" s="1"/>
  <c r="L2338" i="1" s="1"/>
  <c r="N2336" i="1"/>
  <c r="N2335" i="1"/>
  <c r="G2334" i="1"/>
  <c r="N2332" i="1"/>
  <c r="N2331" i="1"/>
  <c r="G2330" i="1"/>
  <c r="K2330" i="1" s="1"/>
  <c r="L2330" i="1" s="1"/>
  <c r="N2328" i="1"/>
  <c r="N2327" i="1"/>
  <c r="G2326" i="1"/>
  <c r="N2324" i="1"/>
  <c r="N2323" i="1"/>
  <c r="G2322" i="1"/>
  <c r="N2320" i="1"/>
  <c r="N2319" i="1"/>
  <c r="G2318" i="1"/>
  <c r="N2316" i="1"/>
  <c r="N2315" i="1"/>
  <c r="G2314" i="1"/>
  <c r="N2312" i="1"/>
  <c r="N2311" i="1"/>
  <c r="G2310" i="1"/>
  <c r="N2308" i="1"/>
  <c r="N2307" i="1"/>
  <c r="G2306" i="1"/>
  <c r="K2306" i="1" s="1"/>
  <c r="L2306" i="1" s="1"/>
  <c r="N2304" i="1"/>
  <c r="N2303" i="1"/>
  <c r="G2302" i="1"/>
  <c r="K2302" i="1" s="1"/>
  <c r="L2302" i="1" s="1"/>
  <c r="N2300" i="1"/>
  <c r="N2299" i="1"/>
  <c r="G2298" i="1"/>
  <c r="K2298" i="1" s="1"/>
  <c r="L2298" i="1" s="1"/>
  <c r="N2296" i="1"/>
  <c r="N2295" i="1"/>
  <c r="G2294" i="1"/>
  <c r="K2294" i="1" s="1"/>
  <c r="L2294" i="1" s="1"/>
  <c r="N2292" i="1"/>
  <c r="N2291" i="1"/>
  <c r="G2290" i="1"/>
  <c r="K2287" i="1"/>
  <c r="L2287" i="1" s="1"/>
  <c r="G2286" i="1"/>
  <c r="K2286" i="1" s="1"/>
  <c r="L2286" i="1" s="1"/>
  <c r="G2282" i="1"/>
  <c r="G2278" i="1"/>
  <c r="G2274" i="1"/>
  <c r="G2270" i="1"/>
  <c r="G2266" i="1"/>
  <c r="K2266" i="1" s="1"/>
  <c r="L2266" i="1" s="1"/>
  <c r="G2262" i="1"/>
  <c r="G2258" i="1"/>
  <c r="K2258" i="1" s="1"/>
  <c r="L2258" i="1" s="1"/>
  <c r="G2254" i="1"/>
  <c r="G2250" i="1"/>
  <c r="K2250" i="1" s="1"/>
  <c r="L2250" i="1" s="1"/>
  <c r="G2246" i="1"/>
  <c r="K2246" i="1" s="1"/>
  <c r="L2246" i="1" s="1"/>
  <c r="G2242" i="1"/>
  <c r="G2238" i="1"/>
  <c r="K2238" i="1" s="1"/>
  <c r="L2238" i="1" s="1"/>
  <c r="G2234" i="1"/>
  <c r="K2234" i="1" s="1"/>
  <c r="L2234" i="1" s="1"/>
  <c r="G2230" i="1"/>
  <c r="K2230" i="1" s="1"/>
  <c r="L2230" i="1" s="1"/>
  <c r="G2226" i="1"/>
  <c r="G2222" i="1"/>
  <c r="G2218" i="1"/>
  <c r="G2214" i="1"/>
  <c r="G2210" i="1"/>
  <c r="G2206" i="1"/>
  <c r="G2202" i="1"/>
  <c r="K2202" i="1" s="1"/>
  <c r="L2202" i="1" s="1"/>
  <c r="G2198" i="1"/>
  <c r="G2194" i="1"/>
  <c r="G2190" i="1"/>
  <c r="K2190" i="1" s="1"/>
  <c r="L2190" i="1" s="1"/>
  <c r="G2186" i="1"/>
  <c r="G2182" i="1"/>
  <c r="G2178" i="1"/>
  <c r="G2174" i="1"/>
  <c r="G2170" i="1"/>
  <c r="G2166" i="1"/>
  <c r="G2162" i="1"/>
  <c r="G2158" i="1"/>
  <c r="G2154" i="1"/>
  <c r="G2150" i="1"/>
  <c r="K2150" i="1" s="1"/>
  <c r="L2150" i="1" s="1"/>
  <c r="G2146" i="1"/>
  <c r="G2142" i="1"/>
  <c r="G2138" i="1"/>
  <c r="K2138" i="1" s="1"/>
  <c r="L2138" i="1" s="1"/>
  <c r="G2134" i="1"/>
  <c r="K2134" i="1" s="1"/>
  <c r="L2134" i="1" s="1"/>
  <c r="G2130" i="1"/>
  <c r="G2126" i="1"/>
  <c r="K2126" i="1" s="1"/>
  <c r="L2126" i="1" s="1"/>
  <c r="G2122" i="1"/>
  <c r="K2122" i="1" s="1"/>
  <c r="L2122" i="1" s="1"/>
  <c r="G2118" i="1"/>
  <c r="K2115" i="1"/>
  <c r="L2115" i="1" s="1"/>
  <c r="G2114" i="1"/>
  <c r="G2110" i="1"/>
  <c r="G2106" i="1"/>
  <c r="K2106" i="1" s="1"/>
  <c r="L2106" i="1" s="1"/>
  <c r="G2102" i="1"/>
  <c r="G2098" i="1"/>
  <c r="G2094" i="1"/>
  <c r="G2090" i="1"/>
  <c r="K2090" i="1" s="1"/>
  <c r="L2090" i="1" s="1"/>
  <c r="G2086" i="1"/>
  <c r="J2068" i="1"/>
  <c r="J2052" i="1"/>
  <c r="K2052" i="1" s="1"/>
  <c r="L2052" i="1" s="1"/>
  <c r="J2036" i="1"/>
  <c r="J2020" i="1"/>
  <c r="J2004" i="1"/>
  <c r="K2004" i="1" s="1"/>
  <c r="L2004" i="1" s="1"/>
  <c r="J1988" i="1"/>
  <c r="J1972" i="1"/>
  <c r="K1972" i="1" s="1"/>
  <c r="L1972" i="1" s="1"/>
  <c r="J1956" i="1"/>
  <c r="K1956" i="1" s="1"/>
  <c r="L1956" i="1" s="1"/>
  <c r="J1940" i="1"/>
  <c r="J1924" i="1"/>
  <c r="J1904" i="1"/>
  <c r="J1888" i="1"/>
  <c r="J1872" i="1"/>
  <c r="J1844" i="1"/>
  <c r="J1828" i="1"/>
  <c r="J1812" i="1"/>
  <c r="J1800" i="1"/>
  <c r="J1796" i="1"/>
  <c r="J1780" i="1"/>
  <c r="K1780" i="1" s="1"/>
  <c r="L1780" i="1" s="1"/>
  <c r="J1764" i="1"/>
  <c r="J1748" i="1"/>
  <c r="J1732" i="1"/>
  <c r="K1732" i="1" s="1"/>
  <c r="L1732" i="1" s="1"/>
  <c r="J1716" i="1"/>
  <c r="K1716" i="1" s="1"/>
  <c r="L1716" i="1" s="1"/>
  <c r="J1700" i="1"/>
  <c r="J1684" i="1"/>
  <c r="J1680" i="1"/>
  <c r="K1680" i="1" s="1"/>
  <c r="L1680" i="1" s="1"/>
  <c r="J1676" i="1"/>
  <c r="J1672" i="1"/>
  <c r="J1668" i="1"/>
  <c r="J1664" i="1"/>
  <c r="J1660" i="1"/>
  <c r="K1660" i="1" s="1"/>
  <c r="L1660" i="1" s="1"/>
  <c r="J1656" i="1"/>
  <c r="J1652" i="1"/>
  <c r="J1648" i="1"/>
  <c r="K1648" i="1" s="1"/>
  <c r="L1648" i="1" s="1"/>
  <c r="J1644" i="1"/>
  <c r="K1644" i="1" s="1"/>
  <c r="L1644" i="1" s="1"/>
  <c r="J1640" i="1"/>
  <c r="J1436" i="1"/>
  <c r="N936" i="1"/>
  <c r="N937" i="1"/>
  <c r="N842" i="1"/>
  <c r="N841" i="1"/>
  <c r="N834" i="1"/>
  <c r="N833" i="1"/>
  <c r="N778" i="1"/>
  <c r="N777" i="1"/>
  <c r="N758" i="1"/>
  <c r="N757" i="1"/>
  <c r="N750" i="1"/>
  <c r="N749" i="1"/>
  <c r="N552" i="1"/>
  <c r="N551" i="1"/>
  <c r="N488" i="1"/>
  <c r="N487" i="1"/>
  <c r="N424" i="1"/>
  <c r="N423" i="1"/>
  <c r="N114" i="1"/>
  <c r="N113" i="1"/>
  <c r="J1396" i="1"/>
  <c r="K1396" i="1" s="1"/>
  <c r="L1396" i="1" s="1"/>
  <c r="J1380" i="1"/>
  <c r="K1380" i="1" s="1"/>
  <c r="L1380" i="1" s="1"/>
  <c r="J1364" i="1"/>
  <c r="J1348" i="1"/>
  <c r="J1332" i="1"/>
  <c r="J1316" i="1"/>
  <c r="J1300" i="1"/>
  <c r="J1284" i="1"/>
  <c r="J1268" i="1"/>
  <c r="K1268" i="1" s="1"/>
  <c r="L1268" i="1" s="1"/>
  <c r="J1252" i="1"/>
  <c r="N1029" i="1"/>
  <c r="N1021" i="1"/>
  <c r="N1013" i="1"/>
  <c r="N1005" i="1"/>
  <c r="N997" i="1"/>
  <c r="N989" i="1"/>
  <c r="N981" i="1"/>
  <c r="N973" i="1"/>
  <c r="N965" i="1"/>
  <c r="N957" i="1"/>
  <c r="N949" i="1"/>
  <c r="G841" i="1"/>
  <c r="G777" i="1"/>
  <c r="G757" i="1"/>
  <c r="K757" i="1" s="1"/>
  <c r="L757" i="1" s="1"/>
  <c r="N1246" i="1"/>
  <c r="N1245" i="1"/>
  <c r="N1238" i="1"/>
  <c r="N1237" i="1"/>
  <c r="N1230" i="1"/>
  <c r="N1229" i="1"/>
  <c r="N1222" i="1"/>
  <c r="N1221" i="1"/>
  <c r="N1214" i="1"/>
  <c r="N1213" i="1"/>
  <c r="N1206" i="1"/>
  <c r="N1205" i="1"/>
  <c r="N1198" i="1"/>
  <c r="N1197" i="1"/>
  <c r="N882" i="1"/>
  <c r="N881" i="1"/>
  <c r="N874" i="1"/>
  <c r="N873" i="1"/>
  <c r="N692" i="1"/>
  <c r="N691" i="1"/>
  <c r="N676" i="1"/>
  <c r="N675" i="1"/>
  <c r="N660" i="1"/>
  <c r="N659" i="1"/>
  <c r="N644" i="1"/>
  <c r="N643" i="1"/>
  <c r="N628" i="1"/>
  <c r="N627" i="1"/>
  <c r="N612" i="1"/>
  <c r="N611" i="1"/>
  <c r="N596" i="1"/>
  <c r="N595" i="1"/>
  <c r="N580" i="1"/>
  <c r="N579" i="1"/>
  <c r="N568" i="1"/>
  <c r="N567" i="1"/>
  <c r="N504" i="1"/>
  <c r="N503" i="1"/>
  <c r="N440" i="1"/>
  <c r="N439" i="1"/>
  <c r="N316" i="1"/>
  <c r="N315" i="1"/>
  <c r="N284" i="1"/>
  <c r="N283" i="1"/>
  <c r="N269" i="1"/>
  <c r="N268" i="1"/>
  <c r="G2082" i="1"/>
  <c r="G2079" i="1"/>
  <c r="N2079" i="1"/>
  <c r="G2078" i="1"/>
  <c r="G2075" i="1"/>
  <c r="N2075" i="1"/>
  <c r="G2074" i="1"/>
  <c r="G2071" i="1"/>
  <c r="N2071" i="1"/>
  <c r="G2070" i="1"/>
  <c r="G2067" i="1"/>
  <c r="N2067" i="1"/>
  <c r="G2066" i="1"/>
  <c r="G2063" i="1"/>
  <c r="K2063" i="1" s="1"/>
  <c r="L2063" i="1" s="1"/>
  <c r="N2063" i="1"/>
  <c r="G2062" i="1"/>
  <c r="G2059" i="1"/>
  <c r="N2059" i="1"/>
  <c r="G2058" i="1"/>
  <c r="G2055" i="1"/>
  <c r="K2055" i="1" s="1"/>
  <c r="L2055" i="1" s="1"/>
  <c r="N2055" i="1"/>
  <c r="G2054" i="1"/>
  <c r="K2054" i="1" s="1"/>
  <c r="L2054" i="1" s="1"/>
  <c r="G2051" i="1"/>
  <c r="N2051" i="1"/>
  <c r="G2050" i="1"/>
  <c r="G2047" i="1"/>
  <c r="K2047" i="1" s="1"/>
  <c r="L2047" i="1" s="1"/>
  <c r="N2047" i="1"/>
  <c r="G2046" i="1"/>
  <c r="G2043" i="1"/>
  <c r="N2043" i="1"/>
  <c r="G2042" i="1"/>
  <c r="K2042" i="1" s="1"/>
  <c r="L2042" i="1" s="1"/>
  <c r="G2039" i="1"/>
  <c r="N2039" i="1"/>
  <c r="G2038" i="1"/>
  <c r="K2038" i="1" s="1"/>
  <c r="L2038" i="1" s="1"/>
  <c r="G2035" i="1"/>
  <c r="N2035" i="1"/>
  <c r="G2034" i="1"/>
  <c r="K2034" i="1" s="1"/>
  <c r="L2034" i="1" s="1"/>
  <c r="G2031" i="1"/>
  <c r="N2031" i="1"/>
  <c r="G2030" i="1"/>
  <c r="K2030" i="1" s="1"/>
  <c r="L2030" i="1" s="1"/>
  <c r="G2027" i="1"/>
  <c r="N2027" i="1"/>
  <c r="G2026" i="1"/>
  <c r="G2023" i="1"/>
  <c r="K2023" i="1" s="1"/>
  <c r="L2023" i="1" s="1"/>
  <c r="N2023" i="1"/>
  <c r="G2022" i="1"/>
  <c r="G2019" i="1"/>
  <c r="N2019" i="1"/>
  <c r="G2018" i="1"/>
  <c r="K2018" i="1" s="1"/>
  <c r="L2018" i="1" s="1"/>
  <c r="G2015" i="1"/>
  <c r="N2015" i="1"/>
  <c r="G2014" i="1"/>
  <c r="G2011" i="1"/>
  <c r="N2011" i="1"/>
  <c r="G2010" i="1"/>
  <c r="G2007" i="1"/>
  <c r="N2007" i="1"/>
  <c r="G2006" i="1"/>
  <c r="K2006" i="1" s="1"/>
  <c r="L2006" i="1" s="1"/>
  <c r="G2003" i="1"/>
  <c r="N2003" i="1"/>
  <c r="N2004" i="1" s="1"/>
  <c r="G2002" i="1"/>
  <c r="K2002" i="1" s="1"/>
  <c r="L2002" i="1" s="1"/>
  <c r="G1999" i="1"/>
  <c r="N1999" i="1"/>
  <c r="G1998" i="1"/>
  <c r="G1995" i="1"/>
  <c r="N1995" i="1"/>
  <c r="G1994" i="1"/>
  <c r="K1994" i="1" s="1"/>
  <c r="L1994" i="1" s="1"/>
  <c r="G1991" i="1"/>
  <c r="N1991" i="1"/>
  <c r="G1990" i="1"/>
  <c r="G1987" i="1"/>
  <c r="N1987" i="1"/>
  <c r="G1986" i="1"/>
  <c r="G1983" i="1"/>
  <c r="N1983" i="1"/>
  <c r="G1982" i="1"/>
  <c r="K1982" i="1" s="1"/>
  <c r="L1982" i="1" s="1"/>
  <c r="G1979" i="1"/>
  <c r="N1979" i="1"/>
  <c r="G1978" i="1"/>
  <c r="G1975" i="1"/>
  <c r="N1975" i="1"/>
  <c r="G1974" i="1"/>
  <c r="G1971" i="1"/>
  <c r="N1971" i="1"/>
  <c r="N1972" i="1" s="1"/>
  <c r="G1970" i="1"/>
  <c r="K1970" i="1" s="1"/>
  <c r="L1970" i="1" s="1"/>
  <c r="G1967" i="1"/>
  <c r="G1966" i="1"/>
  <c r="G1963" i="1"/>
  <c r="N1963" i="1"/>
  <c r="G1962" i="1"/>
  <c r="G1959" i="1"/>
  <c r="N1959" i="1"/>
  <c r="G1958" i="1"/>
  <c r="G1955" i="1"/>
  <c r="N1955" i="1"/>
  <c r="G1954" i="1"/>
  <c r="G1951" i="1"/>
  <c r="N1951" i="1"/>
  <c r="G1950" i="1"/>
  <c r="G1947" i="1"/>
  <c r="N1947" i="1"/>
  <c r="G1946" i="1"/>
  <c r="G1943" i="1"/>
  <c r="K1943" i="1" s="1"/>
  <c r="L1943" i="1" s="1"/>
  <c r="N1943" i="1"/>
  <c r="G1942" i="1"/>
  <c r="K1942" i="1" s="1"/>
  <c r="L1942" i="1" s="1"/>
  <c r="G1939" i="1"/>
  <c r="N1939" i="1"/>
  <c r="G1938" i="1"/>
  <c r="K1938" i="1" s="1"/>
  <c r="L1938" i="1" s="1"/>
  <c r="G1935" i="1"/>
  <c r="N1935" i="1"/>
  <c r="G1934" i="1"/>
  <c r="G1931" i="1"/>
  <c r="K1931" i="1" s="1"/>
  <c r="L1931" i="1" s="1"/>
  <c r="N1931" i="1"/>
  <c r="G1930" i="1"/>
  <c r="K1930" i="1" s="1"/>
  <c r="L1930" i="1" s="1"/>
  <c r="G1927" i="1"/>
  <c r="N1927" i="1"/>
  <c r="G1926" i="1"/>
  <c r="G1923" i="1"/>
  <c r="N1923" i="1"/>
  <c r="G1922" i="1"/>
  <c r="G1919" i="1"/>
  <c r="K1919" i="1" s="1"/>
  <c r="L1919" i="1" s="1"/>
  <c r="N1919" i="1"/>
  <c r="G1918" i="1"/>
  <c r="G1915" i="1"/>
  <c r="N1915" i="1"/>
  <c r="G1914" i="1"/>
  <c r="K1914" i="1" s="1"/>
  <c r="L1914" i="1" s="1"/>
  <c r="G1911" i="1"/>
  <c r="K1911" i="1" s="1"/>
  <c r="L1911" i="1" s="1"/>
  <c r="N1911" i="1"/>
  <c r="G1910" i="1"/>
  <c r="K1910" i="1" s="1"/>
  <c r="L1910" i="1" s="1"/>
  <c r="G1907" i="1"/>
  <c r="K1907" i="1" s="1"/>
  <c r="L1907" i="1" s="1"/>
  <c r="N1907" i="1"/>
  <c r="G1906" i="1"/>
  <c r="G1903" i="1"/>
  <c r="N1903" i="1"/>
  <c r="G1902" i="1"/>
  <c r="G1899" i="1"/>
  <c r="N1899" i="1"/>
  <c r="N1900" i="1" s="1"/>
  <c r="G1898" i="1"/>
  <c r="K1898" i="1" s="1"/>
  <c r="L1898" i="1" s="1"/>
  <c r="G1895" i="1"/>
  <c r="N1895" i="1"/>
  <c r="N1896" i="1" s="1"/>
  <c r="G1894" i="1"/>
  <c r="G1891" i="1"/>
  <c r="N1891" i="1"/>
  <c r="G1890" i="1"/>
  <c r="G1887" i="1"/>
  <c r="K1887" i="1" s="1"/>
  <c r="L1887" i="1" s="1"/>
  <c r="N1887" i="1"/>
  <c r="G1886" i="1"/>
  <c r="K1886" i="1" s="1"/>
  <c r="L1886" i="1" s="1"/>
  <c r="G1883" i="1"/>
  <c r="K1883" i="1" s="1"/>
  <c r="L1883" i="1" s="1"/>
  <c r="N1883" i="1"/>
  <c r="G1882" i="1"/>
  <c r="G1879" i="1"/>
  <c r="N1879" i="1"/>
  <c r="G1878" i="1"/>
  <c r="G1875" i="1"/>
  <c r="N1875" i="1"/>
  <c r="G1874" i="1"/>
  <c r="G1871" i="1"/>
  <c r="N1871" i="1"/>
  <c r="G1870" i="1"/>
  <c r="K1870" i="1" s="1"/>
  <c r="L1870" i="1" s="1"/>
  <c r="G1867" i="1"/>
  <c r="N1867" i="1"/>
  <c r="G1866" i="1"/>
  <c r="K1866" i="1" s="1"/>
  <c r="L1866" i="1" s="1"/>
  <c r="G1863" i="1"/>
  <c r="N1863" i="1"/>
  <c r="G1862" i="1"/>
  <c r="G1859" i="1"/>
  <c r="N1859" i="1"/>
  <c r="G1858" i="1"/>
  <c r="G1855" i="1"/>
  <c r="N1855" i="1"/>
  <c r="G1854" i="1"/>
  <c r="G1851" i="1"/>
  <c r="N1851" i="1"/>
  <c r="G1850" i="1"/>
  <c r="K1850" i="1" s="1"/>
  <c r="L1850" i="1" s="1"/>
  <c r="G1847" i="1"/>
  <c r="N1847" i="1"/>
  <c r="G1846" i="1"/>
  <c r="G1843" i="1"/>
  <c r="N1843" i="1"/>
  <c r="N1844" i="1" s="1"/>
  <c r="N1845" i="1" s="1"/>
  <c r="G1842" i="1"/>
  <c r="G1839" i="1"/>
  <c r="N1839" i="1"/>
  <c r="G1838" i="1"/>
  <c r="K1838" i="1" s="1"/>
  <c r="L1838" i="1" s="1"/>
  <c r="G1835" i="1"/>
  <c r="N1835" i="1"/>
  <c r="G1834" i="1"/>
  <c r="G1831" i="1"/>
  <c r="N1831" i="1"/>
  <c r="G1830" i="1"/>
  <c r="G1827" i="1"/>
  <c r="N1827" i="1"/>
  <c r="G1826" i="1"/>
  <c r="K1826" i="1" s="1"/>
  <c r="L1826" i="1" s="1"/>
  <c r="G1823" i="1"/>
  <c r="K1823" i="1" s="1"/>
  <c r="L1823" i="1" s="1"/>
  <c r="N1823" i="1"/>
  <c r="G1822" i="1"/>
  <c r="G1819" i="1"/>
  <c r="N1819" i="1"/>
  <c r="G1818" i="1"/>
  <c r="K1818" i="1" s="1"/>
  <c r="L1818" i="1" s="1"/>
  <c r="G1815" i="1"/>
  <c r="G1814" i="1"/>
  <c r="G1811" i="1"/>
  <c r="N1811" i="1"/>
  <c r="G1810" i="1"/>
  <c r="K1810" i="1" s="1"/>
  <c r="L1810" i="1" s="1"/>
  <c r="G1807" i="1"/>
  <c r="G1806" i="1"/>
  <c r="G1803" i="1"/>
  <c r="N1803" i="1"/>
  <c r="G1802" i="1"/>
  <c r="K1802" i="1" s="1"/>
  <c r="L1802" i="1" s="1"/>
  <c r="G1799" i="1"/>
  <c r="N1799" i="1"/>
  <c r="G1798" i="1"/>
  <c r="K1798" i="1" s="1"/>
  <c r="L1798" i="1" s="1"/>
  <c r="G1795" i="1"/>
  <c r="N1795" i="1"/>
  <c r="G1794" i="1"/>
  <c r="G1791" i="1"/>
  <c r="N1791" i="1"/>
  <c r="G1790" i="1"/>
  <c r="K1790" i="1" s="1"/>
  <c r="L1790" i="1" s="1"/>
  <c r="G1787" i="1"/>
  <c r="N1787" i="1"/>
  <c r="N1788" i="1" s="1"/>
  <c r="G1786" i="1"/>
  <c r="K1786" i="1" s="1"/>
  <c r="L1786" i="1" s="1"/>
  <c r="G1783" i="1"/>
  <c r="K1783" i="1" s="1"/>
  <c r="L1783" i="1" s="1"/>
  <c r="N1783" i="1"/>
  <c r="G1782" i="1"/>
  <c r="G1779" i="1"/>
  <c r="N1779" i="1"/>
  <c r="G1778" i="1"/>
  <c r="K1778" i="1" s="1"/>
  <c r="L1778" i="1" s="1"/>
  <c r="G1775" i="1"/>
  <c r="N1775" i="1"/>
  <c r="G1774" i="1"/>
  <c r="K1774" i="1" s="1"/>
  <c r="L1774" i="1" s="1"/>
  <c r="G1771" i="1"/>
  <c r="N1771" i="1"/>
  <c r="G1770" i="1"/>
  <c r="G1767" i="1"/>
  <c r="N1767" i="1"/>
  <c r="G1766" i="1"/>
  <c r="K1766" i="1" s="1"/>
  <c r="L1766" i="1" s="1"/>
  <c r="G1763" i="1"/>
  <c r="K1763" i="1" s="1"/>
  <c r="L1763" i="1" s="1"/>
  <c r="N1763" i="1"/>
  <c r="G1762" i="1"/>
  <c r="K1762" i="1" s="1"/>
  <c r="L1762" i="1" s="1"/>
  <c r="G1759" i="1"/>
  <c r="K1759" i="1" s="1"/>
  <c r="L1759" i="1" s="1"/>
  <c r="N1759" i="1"/>
  <c r="G1758" i="1"/>
  <c r="G1755" i="1"/>
  <c r="N1755" i="1"/>
  <c r="G1754" i="1"/>
  <c r="G1751" i="1"/>
  <c r="K1751" i="1" s="1"/>
  <c r="L1751" i="1" s="1"/>
  <c r="N1751" i="1"/>
  <c r="G1750" i="1"/>
  <c r="G1747" i="1"/>
  <c r="N1747" i="1"/>
  <c r="G1746" i="1"/>
  <c r="K1746" i="1" s="1"/>
  <c r="L1746" i="1" s="1"/>
  <c r="G1743" i="1"/>
  <c r="N1743" i="1"/>
  <c r="G1742" i="1"/>
  <c r="G1739" i="1"/>
  <c r="K1739" i="1" s="1"/>
  <c r="L1739" i="1" s="1"/>
  <c r="N1739" i="1"/>
  <c r="G1738" i="1"/>
  <c r="G1735" i="1"/>
  <c r="N1735" i="1"/>
  <c r="G1734" i="1"/>
  <c r="G1731" i="1"/>
  <c r="K1731" i="1" s="1"/>
  <c r="L1731" i="1" s="1"/>
  <c r="N1731" i="1"/>
  <c r="G1730" i="1"/>
  <c r="K1730" i="1" s="1"/>
  <c r="L1730" i="1" s="1"/>
  <c r="G1727" i="1"/>
  <c r="N1727" i="1"/>
  <c r="G1726" i="1"/>
  <c r="G1723" i="1"/>
  <c r="N1723" i="1"/>
  <c r="N1724" i="1" s="1"/>
  <c r="G1722" i="1"/>
  <c r="G1719" i="1"/>
  <c r="N1719" i="1"/>
  <c r="G1718" i="1"/>
  <c r="G1715" i="1"/>
  <c r="N1715" i="1"/>
  <c r="G1714" i="1"/>
  <c r="G1711" i="1"/>
  <c r="N1711" i="1"/>
  <c r="G1710" i="1"/>
  <c r="K1710" i="1" s="1"/>
  <c r="L1710" i="1" s="1"/>
  <c r="G1707" i="1"/>
  <c r="N1707" i="1"/>
  <c r="G1706" i="1"/>
  <c r="G1703" i="1"/>
  <c r="N1703" i="1"/>
  <c r="G1702" i="1"/>
  <c r="K1702" i="1" s="1"/>
  <c r="L1702" i="1" s="1"/>
  <c r="G1699" i="1"/>
  <c r="K1699" i="1" s="1"/>
  <c r="L1699" i="1" s="1"/>
  <c r="N1699" i="1"/>
  <c r="G1698" i="1"/>
  <c r="K1698" i="1" s="1"/>
  <c r="L1698" i="1" s="1"/>
  <c r="G1695" i="1"/>
  <c r="K1695" i="1" s="1"/>
  <c r="L1695" i="1" s="1"/>
  <c r="N1695" i="1"/>
  <c r="G1694" i="1"/>
  <c r="G1691" i="1"/>
  <c r="N1691" i="1"/>
  <c r="G1690" i="1"/>
  <c r="G1687" i="1"/>
  <c r="N1687" i="1"/>
  <c r="G1686" i="1"/>
  <c r="G1683" i="1"/>
  <c r="N1683" i="1"/>
  <c r="G1682" i="1"/>
  <c r="G1679" i="1"/>
  <c r="N1679" i="1"/>
  <c r="G1678" i="1"/>
  <c r="G1675" i="1"/>
  <c r="N1675" i="1"/>
  <c r="G1674" i="1"/>
  <c r="G1671" i="1"/>
  <c r="N1671" i="1"/>
  <c r="G1670" i="1"/>
  <c r="K1670" i="1" s="1"/>
  <c r="L1670" i="1" s="1"/>
  <c r="G1667" i="1"/>
  <c r="N1667" i="1"/>
  <c r="G1666" i="1"/>
  <c r="G1663" i="1"/>
  <c r="N1663" i="1"/>
  <c r="G1662" i="1"/>
  <c r="G1659" i="1"/>
  <c r="N1659" i="1"/>
  <c r="G1658" i="1"/>
  <c r="G1655" i="1"/>
  <c r="N1655" i="1"/>
  <c r="G1654" i="1"/>
  <c r="G1651" i="1"/>
  <c r="N1651" i="1"/>
  <c r="G1650" i="1"/>
  <c r="G1647" i="1"/>
  <c r="N1647" i="1"/>
  <c r="G1646" i="1"/>
  <c r="G1643" i="1"/>
  <c r="N1643" i="1"/>
  <c r="G1642" i="1"/>
  <c r="G1639" i="1"/>
  <c r="N1639" i="1"/>
  <c r="G1638" i="1"/>
  <c r="K1638" i="1" s="1"/>
  <c r="L1638" i="1" s="1"/>
  <c r="J1631" i="1"/>
  <c r="J1623" i="1"/>
  <c r="J1615" i="1"/>
  <c r="J1607" i="1"/>
  <c r="J1599" i="1"/>
  <c r="J1591" i="1"/>
  <c r="J1583" i="1"/>
  <c r="J1575" i="1"/>
  <c r="J1567" i="1"/>
  <c r="J1559" i="1"/>
  <c r="J1551" i="1"/>
  <c r="J1543" i="1"/>
  <c r="J1535" i="1"/>
  <c r="J1527" i="1"/>
  <c r="J1519" i="1"/>
  <c r="J1511" i="1"/>
  <c r="J1503" i="1"/>
  <c r="J1495" i="1"/>
  <c r="J1487" i="1"/>
  <c r="J1480" i="1"/>
  <c r="J1464" i="1"/>
  <c r="J1448" i="1"/>
  <c r="K1448" i="1" s="1"/>
  <c r="L1448" i="1" s="1"/>
  <c r="J1432" i="1"/>
  <c r="J1416" i="1"/>
  <c r="K1416" i="1" s="1"/>
  <c r="L1416" i="1" s="1"/>
  <c r="J1400" i="1"/>
  <c r="J1384" i="1"/>
  <c r="J1368" i="1"/>
  <c r="K1368" i="1" s="1"/>
  <c r="L1368" i="1" s="1"/>
  <c r="J1352" i="1"/>
  <c r="K1352" i="1" s="1"/>
  <c r="L1352" i="1" s="1"/>
  <c r="J1336" i="1"/>
  <c r="K1336" i="1" s="1"/>
  <c r="L1336" i="1" s="1"/>
  <c r="J1320" i="1"/>
  <c r="J1304" i="1"/>
  <c r="J1288" i="1"/>
  <c r="J1272" i="1"/>
  <c r="J1256" i="1"/>
  <c r="K1256" i="1" s="1"/>
  <c r="L1256" i="1" s="1"/>
  <c r="K689" i="1"/>
  <c r="L689" i="1" s="1"/>
  <c r="N922" i="1"/>
  <c r="N921" i="1"/>
  <c r="N890" i="1"/>
  <c r="N889" i="1"/>
  <c r="N858" i="1"/>
  <c r="N857" i="1"/>
  <c r="N850" i="1"/>
  <c r="N849" i="1"/>
  <c r="N818" i="1"/>
  <c r="N817" i="1"/>
  <c r="N786" i="1"/>
  <c r="N785" i="1"/>
  <c r="N734" i="1"/>
  <c r="N733" i="1"/>
  <c r="N726" i="1"/>
  <c r="N725" i="1"/>
  <c r="N718" i="1"/>
  <c r="N717" i="1"/>
  <c r="N710" i="1"/>
  <c r="N709" i="1"/>
  <c r="N702" i="1"/>
  <c r="N701" i="1"/>
  <c r="N688" i="1"/>
  <c r="N687" i="1"/>
  <c r="N672" i="1"/>
  <c r="N671" i="1"/>
  <c r="N656" i="1"/>
  <c r="N655" i="1"/>
  <c r="N640" i="1"/>
  <c r="N639" i="1"/>
  <c r="N624" i="1"/>
  <c r="N623" i="1"/>
  <c r="N608" i="1"/>
  <c r="N607" i="1"/>
  <c r="N592" i="1"/>
  <c r="N591" i="1"/>
  <c r="N576" i="1"/>
  <c r="N575" i="1"/>
  <c r="N560" i="1"/>
  <c r="N559" i="1"/>
  <c r="N544" i="1"/>
  <c r="N543" i="1"/>
  <c r="N528" i="1"/>
  <c r="N527" i="1"/>
  <c r="N512" i="1"/>
  <c r="N511" i="1"/>
  <c r="N496" i="1"/>
  <c r="N495" i="1"/>
  <c r="N480" i="1"/>
  <c r="N479" i="1"/>
  <c r="N464" i="1"/>
  <c r="N463" i="1"/>
  <c r="N448" i="1"/>
  <c r="N447" i="1"/>
  <c r="N432" i="1"/>
  <c r="N431" i="1"/>
  <c r="N416" i="1"/>
  <c r="N415" i="1"/>
  <c r="N178" i="1"/>
  <c r="N179" i="1" s="1"/>
  <c r="N177" i="1"/>
  <c r="G1479" i="1"/>
  <c r="N1479" i="1"/>
  <c r="G1478" i="1"/>
  <c r="G1475" i="1"/>
  <c r="N1475" i="1"/>
  <c r="G1474" i="1"/>
  <c r="K1474" i="1" s="1"/>
  <c r="L1474" i="1" s="1"/>
  <c r="G1471" i="1"/>
  <c r="N1471" i="1"/>
  <c r="G1470" i="1"/>
  <c r="G1467" i="1"/>
  <c r="N1467" i="1"/>
  <c r="G1466" i="1"/>
  <c r="G1463" i="1"/>
  <c r="N1463" i="1"/>
  <c r="G1462" i="1"/>
  <c r="K1462" i="1" s="1"/>
  <c r="L1462" i="1" s="1"/>
  <c r="G1459" i="1"/>
  <c r="N1459" i="1"/>
  <c r="G1458" i="1"/>
  <c r="G1455" i="1"/>
  <c r="K1455" i="1" s="1"/>
  <c r="L1455" i="1" s="1"/>
  <c r="N1455" i="1"/>
  <c r="G1454" i="1"/>
  <c r="G1451" i="1"/>
  <c r="N1451" i="1"/>
  <c r="G1450" i="1"/>
  <c r="K1450" i="1" s="1"/>
  <c r="L1450" i="1" s="1"/>
  <c r="G1447" i="1"/>
  <c r="N1447" i="1"/>
  <c r="G1446" i="1"/>
  <c r="K1446" i="1" s="1"/>
  <c r="L1446" i="1" s="1"/>
  <c r="G1443" i="1"/>
  <c r="N1443" i="1"/>
  <c r="G1442" i="1"/>
  <c r="K1442" i="1" s="1"/>
  <c r="L1442" i="1" s="1"/>
  <c r="G1439" i="1"/>
  <c r="N1439" i="1"/>
  <c r="G1438" i="1"/>
  <c r="G1435" i="1"/>
  <c r="N1435" i="1"/>
  <c r="G1434" i="1"/>
  <c r="G1431" i="1"/>
  <c r="N1431" i="1"/>
  <c r="G1430" i="1"/>
  <c r="K1430" i="1" s="1"/>
  <c r="L1430" i="1" s="1"/>
  <c r="G1427" i="1"/>
  <c r="K1427" i="1" s="1"/>
  <c r="L1427" i="1" s="1"/>
  <c r="N1427" i="1"/>
  <c r="G1426" i="1"/>
  <c r="K1426" i="1" s="1"/>
  <c r="L1426" i="1" s="1"/>
  <c r="G1423" i="1"/>
  <c r="K1423" i="1" s="1"/>
  <c r="L1423" i="1" s="1"/>
  <c r="N1423" i="1"/>
  <c r="G1422" i="1"/>
  <c r="G1419" i="1"/>
  <c r="N1419" i="1"/>
  <c r="G1418" i="1"/>
  <c r="G1415" i="1"/>
  <c r="N1415" i="1"/>
  <c r="G1414" i="1"/>
  <c r="G1411" i="1"/>
  <c r="N1411" i="1"/>
  <c r="G1410" i="1"/>
  <c r="K1410" i="1" s="1"/>
  <c r="L1410" i="1" s="1"/>
  <c r="G1407" i="1"/>
  <c r="N1407" i="1"/>
  <c r="G1406" i="1"/>
  <c r="G1403" i="1"/>
  <c r="N1403" i="1"/>
  <c r="G1402" i="1"/>
  <c r="G1399" i="1"/>
  <c r="N1399" i="1"/>
  <c r="G1398" i="1"/>
  <c r="G1395" i="1"/>
  <c r="K1395" i="1" s="1"/>
  <c r="L1395" i="1" s="1"/>
  <c r="N1395" i="1"/>
  <c r="G1394" i="1"/>
  <c r="G1391" i="1"/>
  <c r="N1391" i="1"/>
  <c r="G1390" i="1"/>
  <c r="G1387" i="1"/>
  <c r="N1387" i="1"/>
  <c r="G1386" i="1"/>
  <c r="G1383" i="1"/>
  <c r="N1383" i="1"/>
  <c r="G1382" i="1"/>
  <c r="K1382" i="1" s="1"/>
  <c r="L1382" i="1" s="1"/>
  <c r="G1379" i="1"/>
  <c r="N1379" i="1"/>
  <c r="G1378" i="1"/>
  <c r="G1375" i="1"/>
  <c r="K1375" i="1" s="1"/>
  <c r="L1375" i="1" s="1"/>
  <c r="N1375" i="1"/>
  <c r="G1374" i="1"/>
  <c r="G1371" i="1"/>
  <c r="N1371" i="1"/>
  <c r="G1370" i="1"/>
  <c r="G1367" i="1"/>
  <c r="K1367" i="1" s="1"/>
  <c r="L1367" i="1" s="1"/>
  <c r="G1366" i="1"/>
  <c r="G1363" i="1"/>
  <c r="K1363" i="1" s="1"/>
  <c r="L1363" i="1" s="1"/>
  <c r="N1363" i="1"/>
  <c r="G1362" i="1"/>
  <c r="G1359" i="1"/>
  <c r="N1359" i="1"/>
  <c r="G1358" i="1"/>
  <c r="G1355" i="1"/>
  <c r="K1355" i="1" s="1"/>
  <c r="L1355" i="1" s="1"/>
  <c r="N1355" i="1"/>
  <c r="G1354" i="1"/>
  <c r="G1351" i="1"/>
  <c r="N1351" i="1"/>
  <c r="G1350" i="1"/>
  <c r="K1350" i="1" s="1"/>
  <c r="L1350" i="1" s="1"/>
  <c r="G1347" i="1"/>
  <c r="N1347" i="1"/>
  <c r="G1346" i="1"/>
  <c r="G1343" i="1"/>
  <c r="N1343" i="1"/>
  <c r="G1342" i="1"/>
  <c r="G1339" i="1"/>
  <c r="N1339" i="1"/>
  <c r="G1338" i="1"/>
  <c r="K1338" i="1" s="1"/>
  <c r="L1338" i="1" s="1"/>
  <c r="G1335" i="1"/>
  <c r="N1335" i="1"/>
  <c r="G1334" i="1"/>
  <c r="K1334" i="1" s="1"/>
  <c r="L1334" i="1" s="1"/>
  <c r="G1331" i="1"/>
  <c r="K1331" i="1" s="1"/>
  <c r="L1331" i="1" s="1"/>
  <c r="N1331" i="1"/>
  <c r="G1330" i="1"/>
  <c r="G1327" i="1"/>
  <c r="N1327" i="1"/>
  <c r="G1326" i="1"/>
  <c r="K1326" i="1" s="1"/>
  <c r="L1326" i="1" s="1"/>
  <c r="G1323" i="1"/>
  <c r="N1323" i="1"/>
  <c r="G1322" i="1"/>
  <c r="G1319" i="1"/>
  <c r="N1319" i="1"/>
  <c r="G1318" i="1"/>
  <c r="G1315" i="1"/>
  <c r="N1315" i="1"/>
  <c r="G1314" i="1"/>
  <c r="K1314" i="1" s="1"/>
  <c r="L1314" i="1" s="1"/>
  <c r="G1311" i="1"/>
  <c r="N1311" i="1"/>
  <c r="G1310" i="1"/>
  <c r="G1307" i="1"/>
  <c r="G1306" i="1"/>
  <c r="G1303" i="1"/>
  <c r="N1303" i="1"/>
  <c r="G1302" i="1"/>
  <c r="G1299" i="1"/>
  <c r="N1299" i="1"/>
  <c r="G1298" i="1"/>
  <c r="K1298" i="1" s="1"/>
  <c r="L1298" i="1" s="1"/>
  <c r="G1295" i="1"/>
  <c r="K1295" i="1" s="1"/>
  <c r="L1295" i="1" s="1"/>
  <c r="N1295" i="1"/>
  <c r="G1294" i="1"/>
  <c r="G1291" i="1"/>
  <c r="K1291" i="1" s="1"/>
  <c r="L1291" i="1" s="1"/>
  <c r="G1290" i="1"/>
  <c r="K1290" i="1" s="1"/>
  <c r="L1290" i="1" s="1"/>
  <c r="G1287" i="1"/>
  <c r="G1286" i="1"/>
  <c r="K1286" i="1" s="1"/>
  <c r="L1286" i="1" s="1"/>
  <c r="G1283" i="1"/>
  <c r="N1283" i="1"/>
  <c r="G1282" i="1"/>
  <c r="G1279" i="1"/>
  <c r="N1279" i="1"/>
  <c r="G1278" i="1"/>
  <c r="K1278" i="1" s="1"/>
  <c r="L1278" i="1" s="1"/>
  <c r="G1275" i="1"/>
  <c r="N1275" i="1"/>
  <c r="G1274" i="1"/>
  <c r="G1271" i="1"/>
  <c r="K1271" i="1" s="1"/>
  <c r="L1271" i="1" s="1"/>
  <c r="N1271" i="1"/>
  <c r="G1270" i="1"/>
  <c r="G1267" i="1"/>
  <c r="N1267" i="1"/>
  <c r="G1266" i="1"/>
  <c r="G1263" i="1"/>
  <c r="N1263" i="1"/>
  <c r="G1262" i="1"/>
  <c r="G1259" i="1"/>
  <c r="N1259" i="1"/>
  <c r="G1258" i="1"/>
  <c r="K1258" i="1" s="1"/>
  <c r="L1258" i="1" s="1"/>
  <c r="G1255" i="1"/>
  <c r="K1255" i="1" s="1"/>
  <c r="L1255" i="1" s="1"/>
  <c r="N1255" i="1"/>
  <c r="N1256" i="1" s="1"/>
  <c r="G1254" i="1"/>
  <c r="K1254" i="1" s="1"/>
  <c r="L1254" i="1" s="1"/>
  <c r="G1251" i="1"/>
  <c r="K1251" i="1" s="1"/>
  <c r="L1251" i="1" s="1"/>
  <c r="N1251" i="1"/>
  <c r="G1250" i="1"/>
  <c r="G1245" i="1"/>
  <c r="G1242" i="1"/>
  <c r="K1242" i="1" s="1"/>
  <c r="L1242" i="1" s="1"/>
  <c r="G1237" i="1"/>
  <c r="K1237" i="1" s="1"/>
  <c r="L1237" i="1" s="1"/>
  <c r="G1234" i="1"/>
  <c r="G1229" i="1"/>
  <c r="G1226" i="1"/>
  <c r="K1226" i="1" s="1"/>
  <c r="L1226" i="1" s="1"/>
  <c r="G1221" i="1"/>
  <c r="K1221" i="1" s="1"/>
  <c r="L1221" i="1" s="1"/>
  <c r="G1218" i="1"/>
  <c r="G1213" i="1"/>
  <c r="G1210" i="1"/>
  <c r="G1205" i="1"/>
  <c r="K1205" i="1" s="1"/>
  <c r="L1205" i="1" s="1"/>
  <c r="G1202" i="1"/>
  <c r="K1202" i="1" s="1"/>
  <c r="L1202" i="1" s="1"/>
  <c r="G1197" i="1"/>
  <c r="G849" i="1"/>
  <c r="K849" i="1" s="1"/>
  <c r="L849" i="1" s="1"/>
  <c r="G817" i="1"/>
  <c r="G785" i="1"/>
  <c r="G733" i="1"/>
  <c r="G725" i="1"/>
  <c r="K725" i="1" s="1"/>
  <c r="L725" i="1" s="1"/>
  <c r="G717" i="1"/>
  <c r="K717" i="1" s="1"/>
  <c r="L717" i="1" s="1"/>
  <c r="G709" i="1"/>
  <c r="K709" i="1" s="1"/>
  <c r="L709" i="1" s="1"/>
  <c r="N930" i="1"/>
  <c r="N929" i="1"/>
  <c r="N898" i="1"/>
  <c r="N897" i="1"/>
  <c r="N866" i="1"/>
  <c r="N865" i="1"/>
  <c r="N826" i="1"/>
  <c r="N825" i="1"/>
  <c r="N794" i="1"/>
  <c r="N793" i="1"/>
  <c r="N770" i="1"/>
  <c r="N769" i="1"/>
  <c r="N742" i="1"/>
  <c r="N741" i="1"/>
  <c r="N700" i="1"/>
  <c r="N699" i="1"/>
  <c r="N684" i="1"/>
  <c r="N683" i="1"/>
  <c r="N667" i="1"/>
  <c r="N668" i="1" s="1"/>
  <c r="N652" i="1"/>
  <c r="N651" i="1"/>
  <c r="N636" i="1"/>
  <c r="N635" i="1"/>
  <c r="N620" i="1"/>
  <c r="N619" i="1"/>
  <c r="N604" i="1"/>
  <c r="N603" i="1"/>
  <c r="N588" i="1"/>
  <c r="N587" i="1"/>
  <c r="N402" i="1"/>
  <c r="N403" i="1"/>
  <c r="N386" i="1"/>
  <c r="N387" i="1"/>
  <c r="N348" i="1"/>
  <c r="N347" i="1"/>
  <c r="N86" i="1"/>
  <c r="N85" i="1"/>
  <c r="G1635" i="1"/>
  <c r="G1631" i="1"/>
  <c r="G1627" i="1"/>
  <c r="K1627" i="1" s="1"/>
  <c r="L1627" i="1" s="1"/>
  <c r="G1623" i="1"/>
  <c r="G1619" i="1"/>
  <c r="K1619" i="1" s="1"/>
  <c r="L1619" i="1" s="1"/>
  <c r="G1615" i="1"/>
  <c r="G1611" i="1"/>
  <c r="G1607" i="1"/>
  <c r="G1603" i="1"/>
  <c r="G1599" i="1"/>
  <c r="G1595" i="1"/>
  <c r="G1591" i="1"/>
  <c r="G1587" i="1"/>
  <c r="G1583" i="1"/>
  <c r="G1579" i="1"/>
  <c r="G1575" i="1"/>
  <c r="G1571" i="1"/>
  <c r="G1567" i="1"/>
  <c r="G1563" i="1"/>
  <c r="K1563" i="1" s="1"/>
  <c r="L1563" i="1" s="1"/>
  <c r="G1559" i="1"/>
  <c r="G1555" i="1"/>
  <c r="G1551" i="1"/>
  <c r="G1547" i="1"/>
  <c r="G1543" i="1"/>
  <c r="G1539" i="1"/>
  <c r="G1535" i="1"/>
  <c r="G1531" i="1"/>
  <c r="G1527" i="1"/>
  <c r="G1523" i="1"/>
  <c r="K1523" i="1" s="1"/>
  <c r="L1523" i="1" s="1"/>
  <c r="G1519" i="1"/>
  <c r="G1515" i="1"/>
  <c r="G1511" i="1"/>
  <c r="G1507" i="1"/>
  <c r="G1503" i="1"/>
  <c r="G1499" i="1"/>
  <c r="G1495" i="1"/>
  <c r="G1491" i="1"/>
  <c r="K1491" i="1" s="1"/>
  <c r="L1491" i="1" s="1"/>
  <c r="G1487" i="1"/>
  <c r="G1483" i="1"/>
  <c r="N1478" i="1"/>
  <c r="N1474" i="1"/>
  <c r="N1470" i="1"/>
  <c r="N1466" i="1"/>
  <c r="N1462" i="1"/>
  <c r="N1458" i="1"/>
  <c r="N1454" i="1"/>
  <c r="N1450" i="1"/>
  <c r="N1446" i="1"/>
  <c r="N1442" i="1"/>
  <c r="N1438" i="1"/>
  <c r="N1434" i="1"/>
  <c r="N1430" i="1"/>
  <c r="N1426" i="1"/>
  <c r="N1422" i="1"/>
  <c r="N1418" i="1"/>
  <c r="N1414" i="1"/>
  <c r="N1410" i="1"/>
  <c r="N1406" i="1"/>
  <c r="N1402" i="1"/>
  <c r="N1398" i="1"/>
  <c r="N1394" i="1"/>
  <c r="N1390" i="1"/>
  <c r="N1386" i="1"/>
  <c r="N1382" i="1"/>
  <c r="N1378" i="1"/>
  <c r="N1374" i="1"/>
  <c r="N1370" i="1"/>
  <c r="N1366" i="1"/>
  <c r="N1367" i="1" s="1"/>
  <c r="N1362" i="1"/>
  <c r="N1358" i="1"/>
  <c r="N1354" i="1"/>
  <c r="N1350" i="1"/>
  <c r="N1346" i="1"/>
  <c r="N1342" i="1"/>
  <c r="N1338" i="1"/>
  <c r="N1334" i="1"/>
  <c r="N1330" i="1"/>
  <c r="N1326" i="1"/>
  <c r="N1322" i="1"/>
  <c r="N1318" i="1"/>
  <c r="N1314" i="1"/>
  <c r="N1310" i="1"/>
  <c r="N1306" i="1"/>
  <c r="N1307" i="1" s="1"/>
  <c r="N1302" i="1"/>
  <c r="N1298" i="1"/>
  <c r="N1294" i="1"/>
  <c r="N1290" i="1"/>
  <c r="N1291" i="1" s="1"/>
  <c r="N1286" i="1"/>
  <c r="N1287" i="1" s="1"/>
  <c r="N1282" i="1"/>
  <c r="N1278" i="1"/>
  <c r="N1274" i="1"/>
  <c r="N1270" i="1"/>
  <c r="N1266" i="1"/>
  <c r="N1262" i="1"/>
  <c r="N1258" i="1"/>
  <c r="N1254" i="1"/>
  <c r="N1250" i="1"/>
  <c r="N934" i="1"/>
  <c r="N933" i="1"/>
  <c r="N926" i="1"/>
  <c r="N925" i="1"/>
  <c r="N918" i="1"/>
  <c r="N917" i="1"/>
  <c r="N910" i="1"/>
  <c r="N909" i="1"/>
  <c r="N902" i="1"/>
  <c r="N901" i="1"/>
  <c r="N894" i="1"/>
  <c r="N893" i="1"/>
  <c r="N886" i="1"/>
  <c r="N885" i="1"/>
  <c r="N878" i="1"/>
  <c r="N877" i="1"/>
  <c r="N870" i="1"/>
  <c r="N869" i="1"/>
  <c r="N862" i="1"/>
  <c r="N861" i="1"/>
  <c r="N854" i="1"/>
  <c r="N853" i="1"/>
  <c r="N766" i="1"/>
  <c r="N765" i="1"/>
  <c r="N364" i="1"/>
  <c r="N363" i="1"/>
  <c r="N332" i="1"/>
  <c r="N331" i="1"/>
  <c r="N300" i="1"/>
  <c r="N299" i="1"/>
  <c r="J1247" i="1"/>
  <c r="N1247" i="1"/>
  <c r="J1243" i="1"/>
  <c r="N1243" i="1"/>
  <c r="J1239" i="1"/>
  <c r="N1239" i="1"/>
  <c r="J1235" i="1"/>
  <c r="N1235" i="1"/>
  <c r="J1231" i="1"/>
  <c r="N1231" i="1"/>
  <c r="J1227" i="1"/>
  <c r="K1227" i="1" s="1"/>
  <c r="L1227" i="1" s="1"/>
  <c r="N1227" i="1"/>
  <c r="J1223" i="1"/>
  <c r="N1223" i="1"/>
  <c r="J1219" i="1"/>
  <c r="N1219" i="1"/>
  <c r="J1215" i="1"/>
  <c r="K1215" i="1" s="1"/>
  <c r="L1215" i="1" s="1"/>
  <c r="N1215" i="1"/>
  <c r="J1211" i="1"/>
  <c r="K1211" i="1" s="1"/>
  <c r="L1211" i="1" s="1"/>
  <c r="N1211" i="1"/>
  <c r="J1207" i="1"/>
  <c r="K1207" i="1" s="1"/>
  <c r="L1207" i="1" s="1"/>
  <c r="N1207" i="1"/>
  <c r="J1203" i="1"/>
  <c r="K1203" i="1" s="1"/>
  <c r="L1203" i="1" s="1"/>
  <c r="N1203" i="1"/>
  <c r="J1199" i="1"/>
  <c r="N1199" i="1"/>
  <c r="J1194" i="1"/>
  <c r="J1190" i="1"/>
  <c r="K1190" i="1" s="1"/>
  <c r="L1190" i="1" s="1"/>
  <c r="J1186" i="1"/>
  <c r="K1186" i="1" s="1"/>
  <c r="L1186" i="1" s="1"/>
  <c r="J1182" i="1"/>
  <c r="K1182" i="1" s="1"/>
  <c r="L1182" i="1" s="1"/>
  <c r="J1178" i="1"/>
  <c r="J1174" i="1"/>
  <c r="K1174" i="1" s="1"/>
  <c r="L1174" i="1" s="1"/>
  <c r="J1170" i="1"/>
  <c r="J1166" i="1"/>
  <c r="J1162" i="1"/>
  <c r="J1158" i="1"/>
  <c r="J1154" i="1"/>
  <c r="J1150" i="1"/>
  <c r="J1146" i="1"/>
  <c r="J1142" i="1"/>
  <c r="J1138" i="1"/>
  <c r="J1134" i="1"/>
  <c r="K1134" i="1" s="1"/>
  <c r="L1134" i="1" s="1"/>
  <c r="J1130" i="1"/>
  <c r="J1126" i="1"/>
  <c r="J1122" i="1"/>
  <c r="J1118" i="1"/>
  <c r="J1114" i="1"/>
  <c r="K1114" i="1" s="1"/>
  <c r="L1114" i="1" s="1"/>
  <c r="J1110" i="1"/>
  <c r="K1110" i="1" s="1"/>
  <c r="L1110" i="1" s="1"/>
  <c r="J1106" i="1"/>
  <c r="J1102" i="1"/>
  <c r="J1098" i="1"/>
  <c r="J1094" i="1"/>
  <c r="J1090" i="1"/>
  <c r="J1086" i="1"/>
  <c r="J1082" i="1"/>
  <c r="J1078" i="1"/>
  <c r="K1078" i="1" s="1"/>
  <c r="L1078" i="1" s="1"/>
  <c r="J1074" i="1"/>
  <c r="K1074" i="1" s="1"/>
  <c r="L1074" i="1" s="1"/>
  <c r="J1070" i="1"/>
  <c r="J1066" i="1"/>
  <c r="J1062" i="1"/>
  <c r="J1058" i="1"/>
  <c r="J1054" i="1"/>
  <c r="J1050" i="1"/>
  <c r="J1046" i="1"/>
  <c r="J1042" i="1"/>
  <c r="K1042" i="1" s="1"/>
  <c r="L1042" i="1" s="1"/>
  <c r="J1038" i="1"/>
  <c r="J1034" i="1"/>
  <c r="J1030" i="1"/>
  <c r="J1026" i="1"/>
  <c r="J1022" i="1"/>
  <c r="J1018" i="1"/>
  <c r="J1014" i="1"/>
  <c r="J1010" i="1"/>
  <c r="J1006" i="1"/>
  <c r="K1006" i="1" s="1"/>
  <c r="L1006" i="1" s="1"/>
  <c r="J1002" i="1"/>
  <c r="J998" i="1"/>
  <c r="J994" i="1"/>
  <c r="J990" i="1"/>
  <c r="J986" i="1"/>
  <c r="J982" i="1"/>
  <c r="J978" i="1"/>
  <c r="J974" i="1"/>
  <c r="K974" i="1" s="1"/>
  <c r="L974" i="1" s="1"/>
  <c r="J970" i="1"/>
  <c r="K970" i="1" s="1"/>
  <c r="L970" i="1" s="1"/>
  <c r="J966" i="1"/>
  <c r="J962" i="1"/>
  <c r="J958" i="1"/>
  <c r="J954" i="1"/>
  <c r="J950" i="1"/>
  <c r="K950" i="1" s="1"/>
  <c r="L950" i="1" s="1"/>
  <c r="J946" i="1"/>
  <c r="G933" i="1"/>
  <c r="G925" i="1"/>
  <c r="G917" i="1"/>
  <c r="K917" i="1" s="1"/>
  <c r="L917" i="1" s="1"/>
  <c r="G909" i="1"/>
  <c r="K909" i="1" s="1"/>
  <c r="L909" i="1" s="1"/>
  <c r="G901" i="1"/>
  <c r="G893" i="1"/>
  <c r="K893" i="1" s="1"/>
  <c r="L893" i="1" s="1"/>
  <c r="G885" i="1"/>
  <c r="G877" i="1"/>
  <c r="K877" i="1" s="1"/>
  <c r="L877" i="1" s="1"/>
  <c r="G869" i="1"/>
  <c r="G861" i="1"/>
  <c r="K861" i="1" s="1"/>
  <c r="L861" i="1" s="1"/>
  <c r="G853" i="1"/>
  <c r="N774" i="1"/>
  <c r="G773" i="1"/>
  <c r="K773" i="1" s="1"/>
  <c r="L773" i="1" s="1"/>
  <c r="G765" i="1"/>
  <c r="K765" i="1" s="1"/>
  <c r="L765" i="1" s="1"/>
  <c r="J700" i="1"/>
  <c r="K700" i="1" s="1"/>
  <c r="L700" i="1" s="1"/>
  <c r="J696" i="1"/>
  <c r="J692" i="1"/>
  <c r="J688" i="1"/>
  <c r="J684" i="1"/>
  <c r="J680" i="1"/>
  <c r="J676" i="1"/>
  <c r="J672" i="1"/>
  <c r="J668" i="1"/>
  <c r="J664" i="1"/>
  <c r="J660" i="1"/>
  <c r="J656" i="1"/>
  <c r="J652" i="1"/>
  <c r="K652" i="1" s="1"/>
  <c r="L652" i="1" s="1"/>
  <c r="J648" i="1"/>
  <c r="J644" i="1"/>
  <c r="J640" i="1"/>
  <c r="J636" i="1"/>
  <c r="K636" i="1" s="1"/>
  <c r="L636" i="1" s="1"/>
  <c r="J632" i="1"/>
  <c r="J628" i="1"/>
  <c r="J624" i="1"/>
  <c r="J620" i="1"/>
  <c r="K620" i="1" s="1"/>
  <c r="L620" i="1" s="1"/>
  <c r="J616" i="1"/>
  <c r="J612" i="1"/>
  <c r="J608" i="1"/>
  <c r="K608" i="1" s="1"/>
  <c r="L608" i="1" s="1"/>
  <c r="J604" i="1"/>
  <c r="K604" i="1" s="1"/>
  <c r="L604" i="1" s="1"/>
  <c r="J600" i="1"/>
  <c r="J596" i="1"/>
  <c r="J592" i="1"/>
  <c r="J588" i="1"/>
  <c r="K588" i="1" s="1"/>
  <c r="L588" i="1" s="1"/>
  <c r="J584" i="1"/>
  <c r="J580" i="1"/>
  <c r="K580" i="1" s="1"/>
  <c r="L580" i="1" s="1"/>
  <c r="N846" i="1"/>
  <c r="N845" i="1"/>
  <c r="N838" i="1"/>
  <c r="N837" i="1"/>
  <c r="N830" i="1"/>
  <c r="N829" i="1"/>
  <c r="N822" i="1"/>
  <c r="N821" i="1"/>
  <c r="N814" i="1"/>
  <c r="N813" i="1"/>
  <c r="N806" i="1"/>
  <c r="N805" i="1"/>
  <c r="N798" i="1"/>
  <c r="N797" i="1"/>
  <c r="N790" i="1"/>
  <c r="N789" i="1"/>
  <c r="N782" i="1"/>
  <c r="N781" i="1"/>
  <c r="N754" i="1"/>
  <c r="N753" i="1"/>
  <c r="N746" i="1"/>
  <c r="N745" i="1"/>
  <c r="N738" i="1"/>
  <c r="N737" i="1"/>
  <c r="N730" i="1"/>
  <c r="N729" i="1"/>
  <c r="N722" i="1"/>
  <c r="N721" i="1"/>
  <c r="N714" i="1"/>
  <c r="N713" i="1"/>
  <c r="N706" i="1"/>
  <c r="N705" i="1"/>
  <c r="N210" i="1"/>
  <c r="N209" i="1"/>
  <c r="N146" i="1"/>
  <c r="N145" i="1"/>
  <c r="J1195" i="1"/>
  <c r="J1191" i="1"/>
  <c r="K1191" i="1" s="1"/>
  <c r="L1191" i="1" s="1"/>
  <c r="J1187" i="1"/>
  <c r="J1183" i="1"/>
  <c r="J1179" i="1"/>
  <c r="J1175" i="1"/>
  <c r="K1175" i="1" s="1"/>
  <c r="L1175" i="1" s="1"/>
  <c r="J1171" i="1"/>
  <c r="K1171" i="1" s="1"/>
  <c r="L1171" i="1" s="1"/>
  <c r="J1167" i="1"/>
  <c r="J1163" i="1"/>
  <c r="J1159" i="1"/>
  <c r="K1159" i="1" s="1"/>
  <c r="L1159" i="1" s="1"/>
  <c r="J1155" i="1"/>
  <c r="J1151" i="1"/>
  <c r="J1147" i="1"/>
  <c r="K1147" i="1" s="1"/>
  <c r="L1147" i="1" s="1"/>
  <c r="J1143" i="1"/>
  <c r="J1139" i="1"/>
  <c r="J1135" i="1"/>
  <c r="J1131" i="1"/>
  <c r="K1131" i="1" s="1"/>
  <c r="L1131" i="1" s="1"/>
  <c r="J1127" i="1"/>
  <c r="K1127" i="1" s="1"/>
  <c r="L1127" i="1" s="1"/>
  <c r="J1123" i="1"/>
  <c r="K1123" i="1" s="1"/>
  <c r="L1123" i="1" s="1"/>
  <c r="J1119" i="1"/>
  <c r="K1119" i="1" s="1"/>
  <c r="L1119" i="1" s="1"/>
  <c r="J1115" i="1"/>
  <c r="J1111" i="1"/>
  <c r="K1111" i="1" s="1"/>
  <c r="L1111" i="1" s="1"/>
  <c r="J1107" i="1"/>
  <c r="K1107" i="1" s="1"/>
  <c r="L1107" i="1" s="1"/>
  <c r="J1103" i="1"/>
  <c r="J1099" i="1"/>
  <c r="K1099" i="1" s="1"/>
  <c r="L1099" i="1" s="1"/>
  <c r="J1095" i="1"/>
  <c r="K1095" i="1" s="1"/>
  <c r="L1095" i="1" s="1"/>
  <c r="J1091" i="1"/>
  <c r="J1087" i="1"/>
  <c r="J1083" i="1"/>
  <c r="J1079" i="1"/>
  <c r="K1079" i="1" s="1"/>
  <c r="L1079" i="1" s="1"/>
  <c r="J1075" i="1"/>
  <c r="J1071" i="1"/>
  <c r="J1067" i="1"/>
  <c r="J1063" i="1"/>
  <c r="K1063" i="1" s="1"/>
  <c r="L1063" i="1" s="1"/>
  <c r="J1059" i="1"/>
  <c r="J1055" i="1"/>
  <c r="J1051" i="1"/>
  <c r="K1051" i="1" s="1"/>
  <c r="L1051" i="1" s="1"/>
  <c r="J1047" i="1"/>
  <c r="K1047" i="1" s="1"/>
  <c r="L1047" i="1" s="1"/>
  <c r="J1043" i="1"/>
  <c r="K1043" i="1" s="1"/>
  <c r="L1043" i="1" s="1"/>
  <c r="J1039" i="1"/>
  <c r="J1035" i="1"/>
  <c r="J1031" i="1"/>
  <c r="K1031" i="1" s="1"/>
  <c r="L1031" i="1" s="1"/>
  <c r="J1027" i="1"/>
  <c r="K1027" i="1" s="1"/>
  <c r="L1027" i="1" s="1"/>
  <c r="J1023" i="1"/>
  <c r="J1019" i="1"/>
  <c r="K1019" i="1" s="1"/>
  <c r="L1019" i="1" s="1"/>
  <c r="J1015" i="1"/>
  <c r="K1015" i="1" s="1"/>
  <c r="L1015" i="1" s="1"/>
  <c r="J1011" i="1"/>
  <c r="K1011" i="1" s="1"/>
  <c r="L1011" i="1" s="1"/>
  <c r="J1007" i="1"/>
  <c r="J1003" i="1"/>
  <c r="J999" i="1"/>
  <c r="K999" i="1" s="1"/>
  <c r="L999" i="1" s="1"/>
  <c r="J995" i="1"/>
  <c r="J991" i="1"/>
  <c r="J987" i="1"/>
  <c r="J983" i="1"/>
  <c r="J979" i="1"/>
  <c r="K979" i="1" s="1"/>
  <c r="L979" i="1" s="1"/>
  <c r="J975" i="1"/>
  <c r="J971" i="1"/>
  <c r="K971" i="1" s="1"/>
  <c r="L971" i="1" s="1"/>
  <c r="J967" i="1"/>
  <c r="K967" i="1" s="1"/>
  <c r="L967" i="1" s="1"/>
  <c r="J963" i="1"/>
  <c r="J959" i="1"/>
  <c r="J955" i="1"/>
  <c r="J951" i="1"/>
  <c r="K951" i="1" s="1"/>
  <c r="L951" i="1" s="1"/>
  <c r="J947" i="1"/>
  <c r="K947" i="1" s="1"/>
  <c r="L947" i="1" s="1"/>
  <c r="G845" i="1"/>
  <c r="G837" i="1"/>
  <c r="G829" i="1"/>
  <c r="G821" i="1"/>
  <c r="K821" i="1" s="1"/>
  <c r="L821" i="1" s="1"/>
  <c r="G813" i="1"/>
  <c r="G805" i="1"/>
  <c r="G797" i="1"/>
  <c r="G789" i="1"/>
  <c r="G781" i="1"/>
  <c r="N762" i="1"/>
  <c r="G761" i="1"/>
  <c r="K761" i="1" s="1"/>
  <c r="L761" i="1" s="1"/>
  <c r="G753" i="1"/>
  <c r="G745" i="1"/>
  <c r="G737" i="1"/>
  <c r="K737" i="1" s="1"/>
  <c r="L737" i="1" s="1"/>
  <c r="G734" i="1"/>
  <c r="G729" i="1"/>
  <c r="G726" i="1"/>
  <c r="G721" i="1"/>
  <c r="K721" i="1" s="1"/>
  <c r="L721" i="1" s="1"/>
  <c r="G718" i="1"/>
  <c r="G713" i="1"/>
  <c r="G710" i="1"/>
  <c r="G705" i="1"/>
  <c r="G702" i="1"/>
  <c r="N98" i="1"/>
  <c r="N97" i="1"/>
  <c r="J942" i="1"/>
  <c r="K942" i="1" s="1"/>
  <c r="L942" i="1" s="1"/>
  <c r="N942" i="1"/>
  <c r="J938" i="1"/>
  <c r="N938" i="1"/>
  <c r="J934" i="1"/>
  <c r="J930" i="1"/>
  <c r="J926" i="1"/>
  <c r="J922" i="1"/>
  <c r="K922" i="1" s="1"/>
  <c r="L922" i="1" s="1"/>
  <c r="J918" i="1"/>
  <c r="J914" i="1"/>
  <c r="J910" i="1"/>
  <c r="K910" i="1" s="1"/>
  <c r="L910" i="1" s="1"/>
  <c r="J906" i="1"/>
  <c r="J902" i="1"/>
  <c r="K902" i="1" s="1"/>
  <c r="L902" i="1" s="1"/>
  <c r="J898" i="1"/>
  <c r="J894" i="1"/>
  <c r="J890" i="1"/>
  <c r="J886" i="1"/>
  <c r="J882" i="1"/>
  <c r="J878" i="1"/>
  <c r="J874" i="1"/>
  <c r="J870" i="1"/>
  <c r="K870" i="1" s="1"/>
  <c r="L870" i="1" s="1"/>
  <c r="J866" i="1"/>
  <c r="J862" i="1"/>
  <c r="J858" i="1"/>
  <c r="K858" i="1" s="1"/>
  <c r="L858" i="1" s="1"/>
  <c r="J854" i="1"/>
  <c r="J850" i="1"/>
  <c r="K850" i="1" s="1"/>
  <c r="L850" i="1" s="1"/>
  <c r="J846" i="1"/>
  <c r="J842" i="1"/>
  <c r="J838" i="1"/>
  <c r="J834" i="1"/>
  <c r="J830" i="1"/>
  <c r="J826" i="1"/>
  <c r="J822" i="1"/>
  <c r="J818" i="1"/>
  <c r="K818" i="1" s="1"/>
  <c r="L818" i="1" s="1"/>
  <c r="J814" i="1"/>
  <c r="J810" i="1"/>
  <c r="J806" i="1"/>
  <c r="J802" i="1"/>
  <c r="K802" i="1" s="1"/>
  <c r="L802" i="1" s="1"/>
  <c r="J798" i="1"/>
  <c r="J794" i="1"/>
  <c r="J790" i="1"/>
  <c r="J786" i="1"/>
  <c r="K786" i="1" s="1"/>
  <c r="L786" i="1" s="1"/>
  <c r="J782" i="1"/>
  <c r="J778" i="1"/>
  <c r="K778" i="1" s="1"/>
  <c r="L778" i="1" s="1"/>
  <c r="J774" i="1"/>
  <c r="J770" i="1"/>
  <c r="J766" i="1"/>
  <c r="K766" i="1" s="1"/>
  <c r="L766" i="1" s="1"/>
  <c r="J762" i="1"/>
  <c r="J758" i="1"/>
  <c r="J754" i="1"/>
  <c r="J750" i="1"/>
  <c r="J746" i="1"/>
  <c r="J742" i="1"/>
  <c r="J738" i="1"/>
  <c r="J734" i="1"/>
  <c r="J730" i="1"/>
  <c r="J726" i="1"/>
  <c r="J722" i="1"/>
  <c r="J718" i="1"/>
  <c r="J714" i="1"/>
  <c r="J710" i="1"/>
  <c r="J706" i="1"/>
  <c r="J702" i="1"/>
  <c r="G97" i="1"/>
  <c r="N372" i="1"/>
  <c r="N371" i="1"/>
  <c r="N356" i="1"/>
  <c r="N355" i="1"/>
  <c r="N340" i="1"/>
  <c r="N341" i="1" s="1"/>
  <c r="N339" i="1"/>
  <c r="N324" i="1"/>
  <c r="N323" i="1"/>
  <c r="N308" i="1"/>
  <c r="N307" i="1"/>
  <c r="N292" i="1"/>
  <c r="N291" i="1"/>
  <c r="N276" i="1"/>
  <c r="N275" i="1"/>
  <c r="N194" i="1"/>
  <c r="N193" i="1"/>
  <c r="N162" i="1"/>
  <c r="N161" i="1"/>
  <c r="N130" i="1"/>
  <c r="N129" i="1"/>
  <c r="N41" i="1"/>
  <c r="N40" i="1"/>
  <c r="G945" i="1"/>
  <c r="G941" i="1"/>
  <c r="G937" i="1"/>
  <c r="J699" i="1"/>
  <c r="K699" i="1" s="1"/>
  <c r="L699" i="1" s="1"/>
  <c r="J695" i="1"/>
  <c r="J691" i="1"/>
  <c r="J687" i="1"/>
  <c r="J683" i="1"/>
  <c r="K683" i="1" s="1"/>
  <c r="L683" i="1" s="1"/>
  <c r="J679" i="1"/>
  <c r="J675" i="1"/>
  <c r="J671" i="1"/>
  <c r="J667" i="1"/>
  <c r="K667" i="1" s="1"/>
  <c r="L667" i="1" s="1"/>
  <c r="J663" i="1"/>
  <c r="J659" i="1"/>
  <c r="J655" i="1"/>
  <c r="J651" i="1"/>
  <c r="J647" i="1"/>
  <c r="J643" i="1"/>
  <c r="J639" i="1"/>
  <c r="J635" i="1"/>
  <c r="K635" i="1" s="1"/>
  <c r="L635" i="1" s="1"/>
  <c r="J631" i="1"/>
  <c r="J627" i="1"/>
  <c r="J623" i="1"/>
  <c r="J619" i="1"/>
  <c r="K619" i="1" s="1"/>
  <c r="L619" i="1" s="1"/>
  <c r="J615" i="1"/>
  <c r="J611" i="1"/>
  <c r="J607" i="1"/>
  <c r="J603" i="1"/>
  <c r="K603" i="1" s="1"/>
  <c r="L603" i="1" s="1"/>
  <c r="J599" i="1"/>
  <c r="J595" i="1"/>
  <c r="J591" i="1"/>
  <c r="J587" i="1"/>
  <c r="J583" i="1"/>
  <c r="J579" i="1"/>
  <c r="G275" i="1"/>
  <c r="K275" i="1" s="1"/>
  <c r="L275" i="1" s="1"/>
  <c r="N280" i="1"/>
  <c r="N279" i="1"/>
  <c r="N265" i="1"/>
  <c r="N264" i="1"/>
  <c r="N233" i="1"/>
  <c r="N232" i="1"/>
  <c r="N78" i="1"/>
  <c r="N77" i="1"/>
  <c r="G279" i="1"/>
  <c r="K279" i="1" s="1"/>
  <c r="L279" i="1" s="1"/>
  <c r="N368" i="1"/>
  <c r="N367" i="1"/>
  <c r="N360" i="1"/>
  <c r="N359" i="1"/>
  <c r="N352" i="1"/>
  <c r="N351" i="1"/>
  <c r="N344" i="1"/>
  <c r="N343" i="1"/>
  <c r="N336" i="1"/>
  <c r="N335" i="1"/>
  <c r="N328" i="1"/>
  <c r="N327" i="1"/>
  <c r="N320" i="1"/>
  <c r="N319" i="1"/>
  <c r="N312" i="1"/>
  <c r="N311" i="1"/>
  <c r="N304" i="1"/>
  <c r="N303" i="1"/>
  <c r="N296" i="1"/>
  <c r="N295" i="1"/>
  <c r="N288" i="1"/>
  <c r="N287" i="1"/>
  <c r="N218" i="1"/>
  <c r="N217" i="1"/>
  <c r="N201" i="1"/>
  <c r="N202" i="1" s="1"/>
  <c r="N186" i="1"/>
  <c r="N185" i="1"/>
  <c r="N170" i="1"/>
  <c r="N169" i="1"/>
  <c r="N154" i="1"/>
  <c r="N153" i="1"/>
  <c r="N138" i="1"/>
  <c r="N137" i="1"/>
  <c r="N122" i="1"/>
  <c r="N121" i="1"/>
  <c r="N106" i="1"/>
  <c r="N105" i="1"/>
  <c r="N57" i="1"/>
  <c r="N56" i="1"/>
  <c r="N25" i="1"/>
  <c r="N24" i="1"/>
  <c r="J576" i="1"/>
  <c r="J572" i="1"/>
  <c r="J568" i="1"/>
  <c r="K568" i="1" s="1"/>
  <c r="L568" i="1" s="1"/>
  <c r="J564" i="1"/>
  <c r="K564" i="1" s="1"/>
  <c r="L564" i="1" s="1"/>
  <c r="J560" i="1"/>
  <c r="J556" i="1"/>
  <c r="J552" i="1"/>
  <c r="J548" i="1"/>
  <c r="K548" i="1" s="1"/>
  <c r="L548" i="1" s="1"/>
  <c r="J544" i="1"/>
  <c r="J540" i="1"/>
  <c r="J536" i="1"/>
  <c r="K536" i="1" s="1"/>
  <c r="L536" i="1" s="1"/>
  <c r="J532" i="1"/>
  <c r="K532" i="1" s="1"/>
  <c r="L532" i="1" s="1"/>
  <c r="J528" i="1"/>
  <c r="J524" i="1"/>
  <c r="J520" i="1"/>
  <c r="K520" i="1" s="1"/>
  <c r="L520" i="1" s="1"/>
  <c r="J516" i="1"/>
  <c r="K516" i="1" s="1"/>
  <c r="L516" i="1" s="1"/>
  <c r="J512" i="1"/>
  <c r="J508" i="1"/>
  <c r="J504" i="1"/>
  <c r="J500" i="1"/>
  <c r="J496" i="1"/>
  <c r="J492" i="1"/>
  <c r="J488" i="1"/>
  <c r="J484" i="1"/>
  <c r="J480" i="1"/>
  <c r="J476" i="1"/>
  <c r="J472" i="1"/>
  <c r="J468" i="1"/>
  <c r="J464" i="1"/>
  <c r="J460" i="1"/>
  <c r="K460" i="1" s="1"/>
  <c r="L460" i="1" s="1"/>
  <c r="J456" i="1"/>
  <c r="J452" i="1"/>
  <c r="J448" i="1"/>
  <c r="J444" i="1"/>
  <c r="J440" i="1"/>
  <c r="K440" i="1" s="1"/>
  <c r="L440" i="1" s="1"/>
  <c r="J436" i="1"/>
  <c r="J432" i="1"/>
  <c r="J428" i="1"/>
  <c r="J424" i="1"/>
  <c r="J420" i="1"/>
  <c r="J416" i="1"/>
  <c r="J412" i="1"/>
  <c r="K412" i="1" s="1"/>
  <c r="L412" i="1" s="1"/>
  <c r="G367" i="1"/>
  <c r="G359" i="1"/>
  <c r="K359" i="1" s="1"/>
  <c r="L359" i="1" s="1"/>
  <c r="G351" i="1"/>
  <c r="G343" i="1"/>
  <c r="K343" i="1" s="1"/>
  <c r="L343" i="1" s="1"/>
  <c r="G335" i="1"/>
  <c r="K335" i="1" s="1"/>
  <c r="L335" i="1" s="1"/>
  <c r="G327" i="1"/>
  <c r="G319" i="1"/>
  <c r="K319" i="1" s="1"/>
  <c r="L319" i="1" s="1"/>
  <c r="G311" i="1"/>
  <c r="K311" i="1" s="1"/>
  <c r="L311" i="1" s="1"/>
  <c r="G303" i="1"/>
  <c r="K303" i="1" s="1"/>
  <c r="L303" i="1" s="1"/>
  <c r="G295" i="1"/>
  <c r="K295" i="1" s="1"/>
  <c r="L295" i="1" s="1"/>
  <c r="G287" i="1"/>
  <c r="G261" i="1"/>
  <c r="G229" i="1"/>
  <c r="K229" i="1" s="1"/>
  <c r="L229" i="1" s="1"/>
  <c r="G217" i="1"/>
  <c r="K217" i="1" s="1"/>
  <c r="L217" i="1" s="1"/>
  <c r="G201" i="1"/>
  <c r="G185" i="1"/>
  <c r="G169" i="1"/>
  <c r="G153" i="1"/>
  <c r="K153" i="1" s="1"/>
  <c r="L153" i="1" s="1"/>
  <c r="G137" i="1"/>
  <c r="K137" i="1" s="1"/>
  <c r="L137" i="1" s="1"/>
  <c r="G121" i="1"/>
  <c r="K121" i="1" s="1"/>
  <c r="L121" i="1" s="1"/>
  <c r="G105" i="1"/>
  <c r="K105" i="1" s="1"/>
  <c r="L105" i="1" s="1"/>
  <c r="G56" i="1"/>
  <c r="K56" i="1" s="1"/>
  <c r="L56" i="1" s="1"/>
  <c r="G24" i="1"/>
  <c r="K24" i="1" s="1"/>
  <c r="L24" i="1" s="1"/>
  <c r="N222" i="1"/>
  <c r="N221" i="1"/>
  <c r="N214" i="1"/>
  <c r="N213" i="1"/>
  <c r="N206" i="1"/>
  <c r="N205" i="1"/>
  <c r="N198" i="1"/>
  <c r="N197" i="1"/>
  <c r="N190" i="1"/>
  <c r="N189" i="1"/>
  <c r="N182" i="1"/>
  <c r="N181" i="1"/>
  <c r="N174" i="1"/>
  <c r="N173" i="1"/>
  <c r="N166" i="1"/>
  <c r="N165" i="1"/>
  <c r="N158" i="1"/>
  <c r="N157" i="1"/>
  <c r="N150" i="1"/>
  <c r="N149" i="1"/>
  <c r="N142" i="1"/>
  <c r="N141" i="1"/>
  <c r="N134" i="1"/>
  <c r="N133" i="1"/>
  <c r="N126" i="1"/>
  <c r="N125" i="1"/>
  <c r="N118" i="1"/>
  <c r="N117" i="1"/>
  <c r="N110" i="1"/>
  <c r="N109" i="1"/>
  <c r="N102" i="1"/>
  <c r="N101" i="1"/>
  <c r="N94" i="1"/>
  <c r="N93" i="1"/>
  <c r="N49" i="1"/>
  <c r="N48" i="1"/>
  <c r="N33" i="1"/>
  <c r="N32" i="1"/>
  <c r="G117" i="1"/>
  <c r="K117" i="1" s="1"/>
  <c r="L117" i="1" s="1"/>
  <c r="G109" i="1"/>
  <c r="K109" i="1" s="1"/>
  <c r="L109" i="1" s="1"/>
  <c r="G101" i="1"/>
  <c r="G93" i="1"/>
  <c r="G48" i="1"/>
  <c r="K48" i="1" s="1"/>
  <c r="L48" i="1" s="1"/>
  <c r="G32" i="1"/>
  <c r="K32" i="1" s="1"/>
  <c r="L32" i="1" s="1"/>
  <c r="N90" i="1"/>
  <c r="N89" i="1"/>
  <c r="N82" i="1"/>
  <c r="N81" i="1"/>
  <c r="N74" i="1"/>
  <c r="N73" i="1"/>
  <c r="G411" i="1"/>
  <c r="K411" i="1" s="1"/>
  <c r="L411" i="1" s="1"/>
  <c r="G407" i="1"/>
  <c r="G403" i="1"/>
  <c r="K403" i="1" s="1"/>
  <c r="L403" i="1" s="1"/>
  <c r="G399" i="1"/>
  <c r="K399" i="1" s="1"/>
  <c r="L399" i="1" s="1"/>
  <c r="G395" i="1"/>
  <c r="G391" i="1"/>
  <c r="G387" i="1"/>
  <c r="K387" i="1" s="1"/>
  <c r="L387" i="1" s="1"/>
  <c r="G383" i="1"/>
  <c r="G379" i="1"/>
  <c r="K379" i="1" s="1"/>
  <c r="L379" i="1" s="1"/>
  <c r="G375" i="1"/>
  <c r="G273" i="1"/>
  <c r="K273" i="1" s="1"/>
  <c r="L273" i="1" s="1"/>
  <c r="G257" i="1"/>
  <c r="G241" i="1"/>
  <c r="G89" i="1"/>
  <c r="K89" i="1" s="1"/>
  <c r="L89" i="1" s="1"/>
  <c r="G81" i="1"/>
  <c r="K81" i="1" s="1"/>
  <c r="L81" i="1" s="1"/>
  <c r="G73" i="1"/>
  <c r="N61" i="1"/>
  <c r="N60" i="1"/>
  <c r="N53" i="1"/>
  <c r="N52" i="1"/>
  <c r="N45" i="1"/>
  <c r="N44" i="1"/>
  <c r="N37" i="1"/>
  <c r="N36" i="1"/>
  <c r="N29" i="1"/>
  <c r="N28" i="1"/>
  <c r="N21" i="1"/>
  <c r="J98" i="1"/>
  <c r="J94" i="1"/>
  <c r="K94" i="1" s="1"/>
  <c r="L94" i="1" s="1"/>
  <c r="J90" i="1"/>
  <c r="J86" i="1"/>
  <c r="J82" i="1"/>
  <c r="K82" i="1" s="1"/>
  <c r="L82" i="1" s="1"/>
  <c r="J78" i="1"/>
  <c r="J74" i="1"/>
  <c r="G60" i="1"/>
  <c r="K60" i="1" s="1"/>
  <c r="L60" i="1" s="1"/>
  <c r="G52" i="1"/>
  <c r="K52" i="1" s="1"/>
  <c r="L52" i="1" s="1"/>
  <c r="G44" i="1"/>
  <c r="K44" i="1" s="1"/>
  <c r="L44" i="1" s="1"/>
  <c r="G36" i="1"/>
  <c r="G28" i="1"/>
  <c r="G20" i="1"/>
  <c r="K20" i="1" s="1"/>
  <c r="L20" i="1" s="1"/>
  <c r="J270" i="1"/>
  <c r="K270" i="1" s="1"/>
  <c r="L270" i="1" s="1"/>
  <c r="N270" i="1"/>
  <c r="J266" i="1"/>
  <c r="K266" i="1" s="1"/>
  <c r="L266" i="1" s="1"/>
  <c r="N266" i="1"/>
  <c r="J262" i="1"/>
  <c r="K262" i="1" s="1"/>
  <c r="L262" i="1" s="1"/>
  <c r="N262" i="1"/>
  <c r="J258" i="1"/>
  <c r="K258" i="1" s="1"/>
  <c r="L258" i="1" s="1"/>
  <c r="N258" i="1"/>
  <c r="J254" i="1"/>
  <c r="K254" i="1" s="1"/>
  <c r="L254" i="1" s="1"/>
  <c r="N254" i="1"/>
  <c r="J250" i="1"/>
  <c r="N250" i="1"/>
  <c r="J246" i="1"/>
  <c r="N246" i="1"/>
  <c r="J242" i="1"/>
  <c r="N242" i="1"/>
  <c r="J238" i="1"/>
  <c r="K238" i="1" s="1"/>
  <c r="L238" i="1" s="1"/>
  <c r="N238" i="1"/>
  <c r="J234" i="1"/>
  <c r="N234" i="1"/>
  <c r="J230" i="1"/>
  <c r="K230" i="1" s="1"/>
  <c r="L230" i="1" s="1"/>
  <c r="J226" i="1"/>
  <c r="N226" i="1"/>
  <c r="G72" i="1"/>
  <c r="K72" i="1" s="1"/>
  <c r="L72" i="1" s="1"/>
  <c r="G68" i="1"/>
  <c r="G64" i="1"/>
  <c r="K64" i="1" s="1"/>
  <c r="L64" i="1" s="1"/>
  <c r="G8201" i="1"/>
  <c r="G8197" i="1"/>
  <c r="G8189" i="1"/>
  <c r="K8189" i="1" s="1"/>
  <c r="L8189" i="1" s="1"/>
  <c r="G8185" i="1"/>
  <c r="G8177" i="1"/>
  <c r="G8193" i="1"/>
  <c r="G8181" i="1"/>
  <c r="G8199" i="1"/>
  <c r="K8199" i="1" s="1"/>
  <c r="L8199" i="1" s="1"/>
  <c r="G8183" i="1"/>
  <c r="K8183" i="1" s="1"/>
  <c r="L8183" i="1" s="1"/>
  <c r="G8198" i="1"/>
  <c r="K8198" i="1" s="1"/>
  <c r="L8198" i="1" s="1"/>
  <c r="G8194" i="1"/>
  <c r="K8194" i="1" s="1"/>
  <c r="L8194" i="1" s="1"/>
  <c r="G8190" i="1"/>
  <c r="G8186" i="1"/>
  <c r="K8186" i="1" s="1"/>
  <c r="L8186" i="1" s="1"/>
  <c r="G8182" i="1"/>
  <c r="K8182" i="1" s="1"/>
  <c r="L8182" i="1" s="1"/>
  <c r="G8178" i="1"/>
  <c r="K8178" i="1" s="1"/>
  <c r="L8178" i="1" s="1"/>
  <c r="K1654" i="1" l="1"/>
  <c r="L1654" i="1" s="1"/>
  <c r="K5565" i="1"/>
  <c r="L5565" i="1" s="1"/>
  <c r="K4696" i="1"/>
  <c r="L4696" i="1" s="1"/>
  <c r="K526" i="1"/>
  <c r="L526" i="1" s="1"/>
  <c r="K6748" i="1"/>
  <c r="L6748" i="1" s="1"/>
  <c r="K8091" i="1"/>
  <c r="L8091" i="1" s="1"/>
  <c r="K7016" i="1"/>
  <c r="L7016" i="1" s="1"/>
  <c r="K3264" i="1"/>
  <c r="L3264" i="1" s="1"/>
  <c r="K78" i="1"/>
  <c r="L78" i="1" s="1"/>
  <c r="K1414" i="1"/>
  <c r="L1414" i="1" s="1"/>
  <c r="K3470" i="1"/>
  <c r="L3470" i="1" s="1"/>
  <c r="K3618" i="1"/>
  <c r="L3618" i="1" s="1"/>
  <c r="K6862" i="1"/>
  <c r="L6862" i="1" s="1"/>
  <c r="K1188" i="1"/>
  <c r="L1188" i="1" s="1"/>
  <c r="K2676" i="1"/>
  <c r="L2676" i="1" s="1"/>
  <c r="K4075" i="1"/>
  <c r="L4075" i="1" s="1"/>
  <c r="K4823" i="1"/>
  <c r="L4823" i="1" s="1"/>
  <c r="K4357" i="1"/>
  <c r="L4357" i="1" s="1"/>
  <c r="K6310" i="1"/>
  <c r="L6310" i="1" s="1"/>
  <c r="K7167" i="1"/>
  <c r="L7167" i="1" s="1"/>
  <c r="K386" i="1"/>
  <c r="L386" i="1" s="1"/>
  <c r="K835" i="1"/>
  <c r="L835" i="1" s="1"/>
  <c r="K3246" i="1"/>
  <c r="L3246" i="1" s="1"/>
  <c r="K1282" i="1"/>
  <c r="L1282" i="1" s="1"/>
  <c r="K3247" i="1"/>
  <c r="L3247" i="1" s="1"/>
  <c r="K5540" i="1"/>
  <c r="L5540" i="1" s="1"/>
  <c r="K7300" i="1"/>
  <c r="L7300" i="1" s="1"/>
  <c r="K1896" i="1"/>
  <c r="L1896" i="1" s="1"/>
  <c r="K3159" i="1"/>
  <c r="L3159" i="1" s="1"/>
  <c r="K1743" i="1"/>
  <c r="L1743" i="1" s="1"/>
  <c r="K5601" i="1"/>
  <c r="L5601" i="1" s="1"/>
  <c r="K5729" i="1"/>
  <c r="L5729" i="1" s="1"/>
  <c r="K5793" i="1"/>
  <c r="L5793" i="1" s="1"/>
  <c r="K4254" i="1"/>
  <c r="L4254" i="1" s="1"/>
  <c r="K5233" i="1"/>
  <c r="L5233" i="1" s="1"/>
  <c r="K4864" i="1"/>
  <c r="L4864" i="1" s="1"/>
  <c r="K4504" i="1"/>
  <c r="L4504" i="1" s="1"/>
  <c r="K6346" i="1"/>
  <c r="L6346" i="1" s="1"/>
  <c r="K7043" i="1"/>
  <c r="L7043" i="1" s="1"/>
  <c r="K6098" i="1"/>
  <c r="L6098" i="1" s="1"/>
  <c r="K5939" i="1"/>
  <c r="L5939" i="1" s="1"/>
  <c r="K1309" i="1"/>
  <c r="L1309" i="1" s="1"/>
  <c r="K5262" i="1"/>
  <c r="L5262" i="1" s="1"/>
  <c r="K898" i="1"/>
  <c r="L898" i="1" s="1"/>
  <c r="K668" i="1"/>
  <c r="L668" i="1" s="1"/>
  <c r="K1458" i="1"/>
  <c r="L1458" i="1" s="1"/>
  <c r="K687" i="1"/>
  <c r="L687" i="1" s="1"/>
  <c r="K986" i="1"/>
  <c r="L986" i="1" s="1"/>
  <c r="K1055" i="1"/>
  <c r="L1055" i="1" s="1"/>
  <c r="K1587" i="1"/>
  <c r="L1587" i="1" s="1"/>
  <c r="K1834" i="1"/>
  <c r="L1834" i="1" s="1"/>
  <c r="K1983" i="1"/>
  <c r="L1983" i="1" s="1"/>
  <c r="K2070" i="1"/>
  <c r="L2070" i="1" s="1"/>
  <c r="K2174" i="1"/>
  <c r="L2174" i="1" s="1"/>
  <c r="K2787" i="1"/>
  <c r="L2787" i="1" s="1"/>
  <c r="K5265" i="1"/>
  <c r="L5265" i="1" s="1"/>
  <c r="K2486" i="1"/>
  <c r="L2486" i="1" s="1"/>
  <c r="K2686" i="1"/>
  <c r="L2686" i="1" s="1"/>
  <c r="K3402" i="1"/>
  <c r="L3402" i="1" s="1"/>
  <c r="K6917" i="1"/>
  <c r="L6917" i="1" s="1"/>
  <c r="K3468" i="1"/>
  <c r="L3468" i="1" s="1"/>
  <c r="K5619" i="1"/>
  <c r="L5619" i="1" s="1"/>
  <c r="K7500" i="1"/>
  <c r="L7500" i="1" s="1"/>
  <c r="K3917" i="1"/>
  <c r="L3917" i="1" s="1"/>
  <c r="K1463" i="1"/>
  <c r="L1463" i="1" s="1"/>
  <c r="K1686" i="1"/>
  <c r="L1686" i="1" s="1"/>
  <c r="K141" i="1"/>
  <c r="L141" i="1" s="1"/>
  <c r="K4269" i="1"/>
  <c r="L4269" i="1" s="1"/>
  <c r="K6780" i="1"/>
  <c r="L6780" i="1" s="1"/>
  <c r="K4680" i="1"/>
  <c r="L4680" i="1" s="1"/>
  <c r="K3074" i="1"/>
  <c r="L3074" i="1" s="1"/>
  <c r="K7616" i="1"/>
  <c r="L7616" i="1" s="1"/>
  <c r="K6619" i="1"/>
  <c r="L6619" i="1" s="1"/>
  <c r="K7812" i="1"/>
  <c r="L7812" i="1" s="1"/>
  <c r="K6744" i="1"/>
  <c r="L6744" i="1" s="1"/>
  <c r="K8068" i="1"/>
  <c r="L8068" i="1" s="1"/>
  <c r="K6815" i="1"/>
  <c r="L6815" i="1" s="1"/>
  <c r="K116" i="1"/>
  <c r="L116" i="1" s="1"/>
  <c r="K6445" i="1"/>
  <c r="L6445" i="1" s="1"/>
  <c r="K4446" i="1"/>
  <c r="L4446" i="1" s="1"/>
  <c r="K5514" i="1"/>
  <c r="L5514" i="1" s="1"/>
  <c r="K6820" i="1"/>
  <c r="L6820" i="1" s="1"/>
  <c r="K4937" i="1"/>
  <c r="L4937" i="1" s="1"/>
  <c r="K4431" i="1"/>
  <c r="L4431" i="1" s="1"/>
  <c r="K4476" i="1"/>
  <c r="L4476" i="1" s="1"/>
  <c r="K4607" i="1"/>
  <c r="L4607" i="1" s="1"/>
  <c r="K473" i="1"/>
  <c r="L473" i="1" s="1"/>
  <c r="K3365" i="1"/>
  <c r="L3365" i="1" s="1"/>
  <c r="K4387" i="1"/>
  <c r="L4387" i="1" s="1"/>
  <c r="K5322" i="1"/>
  <c r="L5322" i="1" s="1"/>
  <c r="K5762" i="1"/>
  <c r="L5762" i="1" s="1"/>
  <c r="K208" i="1"/>
  <c r="L208" i="1" s="1"/>
  <c r="K306" i="1"/>
  <c r="L306" i="1" s="1"/>
  <c r="K7272" i="1"/>
  <c r="L7272" i="1" s="1"/>
  <c r="K880" i="1"/>
  <c r="L880" i="1" s="1"/>
  <c r="K5622" i="1"/>
  <c r="L5622" i="1" s="1"/>
  <c r="K3535" i="1"/>
  <c r="L3535" i="1" s="1"/>
  <c r="K4663" i="1"/>
  <c r="L4663" i="1" s="1"/>
  <c r="K3217" i="1"/>
  <c r="L3217" i="1" s="1"/>
  <c r="K3928" i="1"/>
  <c r="L3928" i="1" s="1"/>
  <c r="K3081" i="1"/>
  <c r="L3081" i="1" s="1"/>
  <c r="K200" i="1"/>
  <c r="L200" i="1" s="1"/>
  <c r="K7217" i="1"/>
  <c r="L7217" i="1" s="1"/>
  <c r="K7876" i="1"/>
  <c r="L7876" i="1" s="1"/>
  <c r="K8151" i="1"/>
  <c r="L8151" i="1" s="1"/>
  <c r="K3777" i="1"/>
  <c r="L3777" i="1" s="1"/>
  <c r="K2354" i="1"/>
  <c r="L2354" i="1" s="1"/>
  <c r="K3431" i="1"/>
  <c r="L3431" i="1" s="1"/>
  <c r="K6796" i="1"/>
  <c r="L6796" i="1" s="1"/>
  <c r="K1581" i="1"/>
  <c r="L1581" i="1" s="1"/>
  <c r="K1781" i="1"/>
  <c r="L1781" i="1" s="1"/>
  <c r="K1415" i="1"/>
  <c r="L1415" i="1" s="1"/>
  <c r="K6534" i="1"/>
  <c r="L6534" i="1" s="1"/>
  <c r="K457" i="1"/>
  <c r="L457" i="1" s="1"/>
  <c r="K3391" i="1"/>
  <c r="L3391" i="1" s="1"/>
  <c r="K4916" i="1"/>
  <c r="L4916" i="1" s="1"/>
  <c r="K6366" i="1"/>
  <c r="L6366" i="1" s="1"/>
  <c r="K5683" i="1"/>
  <c r="L5683" i="1" s="1"/>
  <c r="K7652" i="1"/>
  <c r="L7652" i="1" s="1"/>
  <c r="K650" i="1"/>
  <c r="L650" i="1" s="1"/>
  <c r="K2916" i="1"/>
  <c r="L2916" i="1" s="1"/>
  <c r="K1580" i="1"/>
  <c r="L1580" i="1" s="1"/>
  <c r="K4820" i="1"/>
  <c r="L4820" i="1" s="1"/>
  <c r="K209" i="1"/>
  <c r="L209" i="1" s="1"/>
  <c r="K3040" i="1"/>
  <c r="L3040" i="1" s="1"/>
  <c r="K1514" i="1"/>
  <c r="L1514" i="1" s="1"/>
  <c r="K6660" i="1"/>
  <c r="L6660" i="1" s="1"/>
  <c r="K4331" i="1"/>
  <c r="L4331" i="1" s="1"/>
  <c r="K3461" i="1"/>
  <c r="L3461" i="1" s="1"/>
  <c r="K3055" i="1"/>
  <c r="L3055" i="1" s="1"/>
  <c r="K54" i="1"/>
  <c r="L54" i="1" s="1"/>
  <c r="K3817" i="1"/>
  <c r="L3817" i="1" s="1"/>
  <c r="K7028" i="1"/>
  <c r="L7028" i="1" s="1"/>
  <c r="K1553" i="1"/>
  <c r="L1553" i="1" s="1"/>
  <c r="K3389" i="1"/>
  <c r="L3389" i="1" s="1"/>
  <c r="K5682" i="1"/>
  <c r="L5682" i="1" s="1"/>
  <c r="K848" i="1"/>
  <c r="L848" i="1" s="1"/>
  <c r="K1617" i="1"/>
  <c r="L1617" i="1" s="1"/>
  <c r="K3213" i="1"/>
  <c r="L3213" i="1" s="1"/>
  <c r="K1373" i="1"/>
  <c r="L1373" i="1" s="1"/>
  <c r="K4095" i="1"/>
  <c r="L4095" i="1" s="1"/>
  <c r="K5670" i="1"/>
  <c r="L5670" i="1" s="1"/>
  <c r="K2881" i="1"/>
  <c r="L2881" i="1" s="1"/>
  <c r="K171" i="1"/>
  <c r="L171" i="1" s="1"/>
  <c r="K3408" i="1"/>
  <c r="L3408" i="1" s="1"/>
  <c r="K3645" i="1"/>
  <c r="L3645" i="1" s="1"/>
  <c r="K7440" i="1"/>
  <c r="L7440" i="1" s="1"/>
  <c r="K7568" i="1"/>
  <c r="L7568" i="1" s="1"/>
  <c r="K1085" i="1"/>
  <c r="L1085" i="1" s="1"/>
  <c r="K3000" i="1"/>
  <c r="L3000" i="1" s="1"/>
  <c r="K3516" i="1"/>
  <c r="L3516" i="1" s="1"/>
  <c r="K4282" i="1"/>
  <c r="L4282" i="1" s="1"/>
  <c r="K2015" i="1"/>
  <c r="L2015" i="1" s="1"/>
  <c r="K5329" i="1"/>
  <c r="L5329" i="1" s="1"/>
  <c r="K5024" i="1"/>
  <c r="L5024" i="1" s="1"/>
  <c r="K5333" i="1"/>
  <c r="L5333" i="1" s="1"/>
  <c r="K5372" i="1"/>
  <c r="L5372" i="1" s="1"/>
  <c r="K4448" i="1"/>
  <c r="L4448" i="1" s="1"/>
  <c r="K5027" i="1"/>
  <c r="L5027" i="1" s="1"/>
  <c r="K6792" i="1"/>
  <c r="L6792" i="1" s="1"/>
  <c r="K1813" i="1"/>
  <c r="L1813" i="1" s="1"/>
  <c r="K2084" i="1"/>
  <c r="L2084" i="1" s="1"/>
  <c r="K2283" i="1"/>
  <c r="L2283" i="1" s="1"/>
  <c r="K2837" i="1"/>
  <c r="L2837" i="1" s="1"/>
  <c r="K5631" i="1"/>
  <c r="L5631" i="1" s="1"/>
  <c r="K69" i="1"/>
  <c r="L69" i="1" s="1"/>
  <c r="K4237" i="1"/>
  <c r="L4237" i="1" s="1"/>
  <c r="K4285" i="1"/>
  <c r="L4285" i="1" s="1"/>
  <c r="K882" i="1"/>
  <c r="L882" i="1" s="1"/>
  <c r="K3267" i="1"/>
  <c r="L3267" i="1" s="1"/>
  <c r="K6541" i="1"/>
  <c r="L6541" i="1" s="1"/>
  <c r="K4126" i="1"/>
  <c r="L4126" i="1" s="1"/>
  <c r="K7787" i="1"/>
  <c r="L7787" i="1" s="1"/>
  <c r="K4371" i="1"/>
  <c r="L4371" i="1" s="1"/>
  <c r="K388" i="1"/>
  <c r="L388" i="1" s="1"/>
  <c r="K4287" i="1"/>
  <c r="L4287" i="1" s="1"/>
  <c r="K4368" i="1"/>
  <c r="L4368" i="1" s="1"/>
  <c r="K4058" i="1"/>
  <c r="L4058" i="1" s="1"/>
  <c r="K6249" i="1"/>
  <c r="L6249" i="1" s="1"/>
  <c r="K5177" i="1"/>
  <c r="L5177" i="1" s="1"/>
  <c r="K5425" i="1"/>
  <c r="L5425" i="1" s="1"/>
  <c r="K2780" i="1"/>
  <c r="L2780" i="1" s="1"/>
  <c r="K4835" i="1"/>
  <c r="L4835" i="1" s="1"/>
  <c r="K605" i="1"/>
  <c r="L605" i="1" s="1"/>
  <c r="K4563" i="1"/>
  <c r="L4563" i="1" s="1"/>
  <c r="K5926" i="1"/>
  <c r="L5926" i="1" s="1"/>
  <c r="K6328" i="1"/>
  <c r="L6328" i="1" s="1"/>
  <c r="K1537" i="1"/>
  <c r="L1537" i="1" s="1"/>
  <c r="K3125" i="1"/>
  <c r="L3125" i="1" s="1"/>
  <c r="K3325" i="1"/>
  <c r="L3325" i="1" s="1"/>
  <c r="K7447" i="1"/>
  <c r="L7447" i="1" s="1"/>
  <c r="K1859" i="1"/>
  <c r="L1859" i="1" s="1"/>
  <c r="K2695" i="1"/>
  <c r="L2695" i="1" s="1"/>
  <c r="K4090" i="1"/>
  <c r="L4090" i="1" s="1"/>
  <c r="K5961" i="1"/>
  <c r="L5961" i="1" s="1"/>
  <c r="K8026" i="1"/>
  <c r="L8026" i="1" s="1"/>
  <c r="K960" i="1"/>
  <c r="L960" i="1" s="1"/>
  <c r="K6489" i="1"/>
  <c r="L6489" i="1" s="1"/>
  <c r="K6070" i="1"/>
  <c r="L6070" i="1" s="1"/>
  <c r="K4775" i="1"/>
  <c r="L4775" i="1" s="1"/>
  <c r="K7261" i="1"/>
  <c r="L7261" i="1" s="1"/>
  <c r="K7120" i="1"/>
  <c r="L7120" i="1" s="1"/>
  <c r="K7848" i="1"/>
  <c r="L7848" i="1" s="1"/>
  <c r="K7060" i="1"/>
  <c r="L7060" i="1" s="1"/>
  <c r="K8100" i="1"/>
  <c r="L8100" i="1" s="1"/>
  <c r="K260" i="1"/>
  <c r="L260" i="1" s="1"/>
  <c r="K5490" i="1"/>
  <c r="L5490" i="1" s="1"/>
  <c r="K7544" i="1"/>
  <c r="L7544" i="1" s="1"/>
  <c r="K1687" i="1"/>
  <c r="L1687" i="1" s="1"/>
  <c r="K2763" i="1"/>
  <c r="L2763" i="1" s="1"/>
  <c r="K305" i="1"/>
  <c r="L305" i="1" s="1"/>
  <c r="K1125" i="1"/>
  <c r="L1125" i="1" s="1"/>
  <c r="K4668" i="1"/>
  <c r="L4668" i="1" s="1"/>
  <c r="K5667" i="1"/>
  <c r="L5667" i="1" s="1"/>
  <c r="K2899" i="1"/>
  <c r="L2899" i="1" s="1"/>
  <c r="K3983" i="1"/>
  <c r="L3983" i="1" s="1"/>
  <c r="K4512" i="1"/>
  <c r="L4512" i="1" s="1"/>
  <c r="K202" i="1"/>
  <c r="L202" i="1" s="1"/>
  <c r="K1905" i="1"/>
  <c r="L1905" i="1" s="1"/>
  <c r="K6093" i="1"/>
  <c r="L6093" i="1" s="1"/>
  <c r="K5988" i="1"/>
  <c r="L5988" i="1" s="1"/>
  <c r="K7698" i="1"/>
  <c r="L7698" i="1" s="1"/>
  <c r="K3551" i="1"/>
  <c r="L3551" i="1" s="1"/>
  <c r="K8054" i="1"/>
  <c r="L8054" i="1" s="1"/>
  <c r="K3172" i="1"/>
  <c r="L3172" i="1" s="1"/>
  <c r="K5862" i="1"/>
  <c r="L5862" i="1" s="1"/>
  <c r="K7165" i="1"/>
  <c r="L7165" i="1" s="1"/>
  <c r="K7215" i="1"/>
  <c r="L7215" i="1" s="1"/>
  <c r="K3133" i="1"/>
  <c r="L3133" i="1" s="1"/>
  <c r="K2893" i="1"/>
  <c r="L2893" i="1" s="1"/>
  <c r="K2939" i="1"/>
  <c r="L2939" i="1" s="1"/>
  <c r="K651" i="1"/>
  <c r="L651" i="1" s="1"/>
  <c r="K930" i="1"/>
  <c r="L930" i="1" s="1"/>
  <c r="K1143" i="1"/>
  <c r="L1143" i="1" s="1"/>
  <c r="K2075" i="1"/>
  <c r="L2075" i="1" s="1"/>
  <c r="K1359" i="1"/>
  <c r="L1359" i="1" s="1"/>
  <c r="K817" i="1"/>
  <c r="L817" i="1" s="1"/>
  <c r="K4377" i="1"/>
  <c r="L4377" i="1" s="1"/>
  <c r="K4593" i="1"/>
  <c r="L4593" i="1" s="1"/>
  <c r="K4993" i="1"/>
  <c r="L4993" i="1" s="1"/>
  <c r="K7573" i="1"/>
  <c r="L7573" i="1" s="1"/>
  <c r="K8042" i="1"/>
  <c r="L8042" i="1" s="1"/>
  <c r="K4824" i="1"/>
  <c r="L4824" i="1" s="1"/>
  <c r="K3853" i="1"/>
  <c r="L3853" i="1" s="1"/>
  <c r="K7013" i="1"/>
  <c r="L7013" i="1" s="1"/>
  <c r="K5443" i="1"/>
  <c r="L5443" i="1" s="1"/>
  <c r="K5710" i="1"/>
  <c r="L5710" i="1" s="1"/>
  <c r="K7648" i="1"/>
  <c r="L7648" i="1" s="1"/>
  <c r="K2966" i="1"/>
  <c r="L2966" i="1" s="1"/>
  <c r="K7445" i="1"/>
  <c r="L7445" i="1" s="1"/>
  <c r="K6643" i="1"/>
  <c r="L6643" i="1" s="1"/>
  <c r="K7132" i="1"/>
  <c r="L7132" i="1" s="1"/>
  <c r="K7476" i="1"/>
  <c r="L7476" i="1" s="1"/>
  <c r="K2206" i="1"/>
  <c r="L2206" i="1" s="1"/>
  <c r="K853" i="1"/>
  <c r="L853" i="1" s="1"/>
  <c r="K3010" i="1"/>
  <c r="L3010" i="1" s="1"/>
  <c r="K3302" i="1"/>
  <c r="L3302" i="1" s="1"/>
  <c r="K6938" i="1"/>
  <c r="L6938" i="1" s="1"/>
  <c r="K7002" i="1"/>
  <c r="L7002" i="1" s="1"/>
  <c r="K7066" i="1"/>
  <c r="L7066" i="1" s="1"/>
  <c r="K7130" i="1"/>
  <c r="L7130" i="1" s="1"/>
  <c r="K7194" i="1"/>
  <c r="L7194" i="1" s="1"/>
  <c r="K2327" i="1"/>
  <c r="L2327" i="1" s="1"/>
  <c r="K2466" i="1"/>
  <c r="L2466" i="1" s="1"/>
  <c r="K2716" i="1"/>
  <c r="L2716" i="1" s="1"/>
  <c r="K4875" i="1"/>
  <c r="L4875" i="1" s="1"/>
  <c r="K6307" i="1"/>
  <c r="L6307" i="1" s="1"/>
  <c r="K3085" i="1"/>
  <c r="L3085" i="1" s="1"/>
  <c r="K7720" i="1"/>
  <c r="L7720" i="1" s="1"/>
  <c r="K2861" i="1"/>
  <c r="L2861" i="1" s="1"/>
  <c r="K758" i="1"/>
  <c r="L758" i="1" s="1"/>
  <c r="K5824" i="1"/>
  <c r="L5824" i="1" s="1"/>
  <c r="K133" i="1"/>
  <c r="L133" i="1" s="1"/>
  <c r="K2484" i="1"/>
  <c r="L2484" i="1" s="1"/>
  <c r="K2756" i="1"/>
  <c r="L2756" i="1" s="1"/>
  <c r="K6208" i="1"/>
  <c r="L6208" i="1" s="1"/>
  <c r="K6863" i="1"/>
  <c r="L6863" i="1" s="1"/>
  <c r="K5811" i="1"/>
  <c r="L5811" i="1" s="1"/>
  <c r="K3801" i="1"/>
  <c r="L3801" i="1" s="1"/>
  <c r="K287" i="1"/>
  <c r="L287" i="1" s="1"/>
  <c r="K781" i="1"/>
  <c r="L781" i="1" s="1"/>
  <c r="K1664" i="1"/>
  <c r="L1664" i="1" s="1"/>
  <c r="K7385" i="1"/>
  <c r="L7385" i="1" s="1"/>
  <c r="K4992" i="1"/>
  <c r="L4992" i="1" s="1"/>
  <c r="K4552" i="1"/>
  <c r="L4552" i="1" s="1"/>
  <c r="K7017" i="1"/>
  <c r="L7017" i="1" s="1"/>
  <c r="K535" i="1"/>
  <c r="L535" i="1" s="1"/>
  <c r="K3807" i="1"/>
  <c r="L3807" i="1" s="1"/>
  <c r="K6632" i="1"/>
  <c r="L6632" i="1" s="1"/>
  <c r="K7495" i="1"/>
  <c r="L7495" i="1" s="1"/>
  <c r="K378" i="1"/>
  <c r="L378" i="1" s="1"/>
  <c r="K2978" i="1"/>
  <c r="L2978" i="1" s="1"/>
  <c r="K2865" i="1"/>
  <c r="L2865" i="1" s="1"/>
  <c r="K7429" i="1"/>
  <c r="L7429" i="1" s="1"/>
  <c r="K968" i="1"/>
  <c r="L968" i="1" s="1"/>
  <c r="K6212" i="1"/>
  <c r="L6212" i="1" s="1"/>
  <c r="K6026" i="1"/>
  <c r="L6026" i="1" s="1"/>
  <c r="K5435" i="1"/>
  <c r="L5435" i="1" s="1"/>
  <c r="K3454" i="1"/>
  <c r="L3454" i="1" s="1"/>
  <c r="K770" i="1"/>
  <c r="L770" i="1" s="1"/>
  <c r="K4334" i="1"/>
  <c r="L4334" i="1" s="1"/>
  <c r="K3738" i="1"/>
  <c r="L3738" i="1" s="1"/>
  <c r="K3562" i="1"/>
  <c r="L3562" i="1" s="1"/>
  <c r="K1104" i="1"/>
  <c r="L1104" i="1" s="1"/>
  <c r="K6096" i="1"/>
  <c r="L6096" i="1" s="1"/>
  <c r="K7517" i="1"/>
  <c r="L7517" i="1" s="1"/>
  <c r="K1220" i="1"/>
  <c r="L1220" i="1" s="1"/>
  <c r="K3507" i="1"/>
  <c r="L3507" i="1" s="1"/>
  <c r="K3729" i="1"/>
  <c r="L3729" i="1" s="1"/>
  <c r="K623" i="1"/>
  <c r="L623" i="1" s="1"/>
  <c r="K672" i="1"/>
  <c r="L672" i="1" s="1"/>
  <c r="K1435" i="1"/>
  <c r="L1435" i="1" s="1"/>
  <c r="K1936" i="1"/>
  <c r="L1936" i="1" s="1"/>
  <c r="K135" i="1"/>
  <c r="L135" i="1" s="1"/>
  <c r="K2073" i="1"/>
  <c r="L2073" i="1" s="1"/>
  <c r="K2804" i="1"/>
  <c r="L2804" i="1" s="1"/>
  <c r="K4380" i="1"/>
  <c r="L4380" i="1" s="1"/>
  <c r="K5156" i="1"/>
  <c r="L5156" i="1" s="1"/>
  <c r="K4896" i="1"/>
  <c r="L4896" i="1" s="1"/>
  <c r="K3929" i="1"/>
  <c r="L3929" i="1" s="1"/>
  <c r="K4952" i="1"/>
  <c r="L4952" i="1" s="1"/>
  <c r="K7111" i="1"/>
  <c r="L7111" i="1" s="1"/>
  <c r="K1064" i="1"/>
  <c r="L1064" i="1" s="1"/>
  <c r="K7961" i="1"/>
  <c r="L7961" i="1" s="1"/>
  <c r="K1281" i="1"/>
  <c r="L1281" i="1" s="1"/>
  <c r="K4037" i="1"/>
  <c r="L4037" i="1" s="1"/>
  <c r="K8000" i="1"/>
  <c r="L8000" i="1" s="1"/>
  <c r="K3892" i="1"/>
  <c r="L3892" i="1" s="1"/>
  <c r="K3162" i="1"/>
  <c r="L3162" i="1" s="1"/>
  <c r="K312" i="1"/>
  <c r="L312" i="1" s="1"/>
  <c r="K3614" i="1"/>
  <c r="L3614" i="1" s="1"/>
  <c r="K4332" i="1"/>
  <c r="L4332" i="1" s="1"/>
  <c r="K998" i="1"/>
  <c r="L998" i="1" s="1"/>
  <c r="K1126" i="1"/>
  <c r="L1126" i="1" s="1"/>
  <c r="K443" i="1"/>
  <c r="L443" i="1" s="1"/>
  <c r="K3300" i="1"/>
  <c r="L3300" i="1" s="1"/>
  <c r="K4391" i="1"/>
  <c r="L4391" i="1" s="1"/>
  <c r="K4655" i="1"/>
  <c r="L4655" i="1" s="1"/>
  <c r="K1417" i="1"/>
  <c r="L1417" i="1" s="1"/>
  <c r="K1853" i="1"/>
  <c r="L1853" i="1" s="1"/>
  <c r="K2694" i="1"/>
  <c r="L2694" i="1" s="1"/>
  <c r="K4069" i="1"/>
  <c r="L4069" i="1" s="1"/>
  <c r="K4033" i="1"/>
  <c r="L4033" i="1" s="1"/>
  <c r="K8022" i="1"/>
  <c r="L8022" i="1" s="1"/>
  <c r="K285" i="1"/>
  <c r="L285" i="1" s="1"/>
  <c r="K2532" i="1"/>
  <c r="L2532" i="1" s="1"/>
  <c r="K7003" i="1"/>
  <c r="L7003" i="1" s="1"/>
  <c r="K4292" i="1"/>
  <c r="L4292" i="1" s="1"/>
  <c r="K370" i="1"/>
  <c r="L370" i="1" s="1"/>
  <c r="K1601" i="1"/>
  <c r="L1601" i="1" s="1"/>
  <c r="K5199" i="1"/>
  <c r="L5199" i="1" s="1"/>
  <c r="K7804" i="1"/>
  <c r="L7804" i="1" s="1"/>
  <c r="K7153" i="1"/>
  <c r="L7153" i="1" s="1"/>
  <c r="K2941" i="1"/>
  <c r="L2941" i="1" s="1"/>
  <c r="K738" i="1"/>
  <c r="L738" i="1" s="1"/>
  <c r="K1947" i="1"/>
  <c r="L1947" i="1" s="1"/>
  <c r="K2337" i="1"/>
  <c r="L2337" i="1" s="1"/>
  <c r="K884" i="1"/>
  <c r="L884" i="1" s="1"/>
  <c r="K2802" i="1"/>
  <c r="L2802" i="1" s="1"/>
  <c r="K5978" i="1"/>
  <c r="L5978" i="1" s="1"/>
  <c r="K613" i="1"/>
  <c r="L613" i="1" s="1"/>
  <c r="K3453" i="1"/>
  <c r="L3453" i="1" s="1"/>
  <c r="K6684" i="1"/>
  <c r="L6684" i="1" s="1"/>
  <c r="K5874" i="1"/>
  <c r="L5874" i="1" s="1"/>
  <c r="K936" i="1"/>
  <c r="L936" i="1" s="1"/>
  <c r="K2467" i="1"/>
  <c r="L2467" i="1" s="1"/>
  <c r="K169" i="1"/>
  <c r="L169" i="1" s="1"/>
  <c r="K6117" i="1"/>
  <c r="L6117" i="1" s="1"/>
  <c r="K1116" i="1"/>
  <c r="L1116" i="1" s="1"/>
  <c r="K2405" i="1"/>
  <c r="L2405" i="1" s="1"/>
  <c r="K2048" i="1"/>
  <c r="L2048" i="1" s="1"/>
  <c r="K2107" i="1"/>
  <c r="L2107" i="1" s="1"/>
  <c r="K4070" i="1"/>
  <c r="L4070" i="1" s="1"/>
  <c r="K4412" i="1"/>
  <c r="L4412" i="1" s="1"/>
  <c r="K4738" i="1"/>
  <c r="L4738" i="1" s="1"/>
  <c r="K7071" i="1"/>
  <c r="L7071" i="1" s="1"/>
  <c r="K7974" i="1"/>
  <c r="L7974" i="1" s="1"/>
  <c r="K2981" i="1"/>
  <c r="L2981" i="1" s="1"/>
  <c r="K6042" i="1"/>
  <c r="L6042" i="1" s="1"/>
  <c r="K5275" i="1"/>
  <c r="L5275" i="1" s="1"/>
  <c r="K100" i="1"/>
  <c r="L100" i="1" s="1"/>
  <c r="K4307" i="1"/>
  <c r="L4307" i="1" s="1"/>
  <c r="K7259" i="1"/>
  <c r="L7259" i="1" s="1"/>
  <c r="K7867" i="1"/>
  <c r="L7867" i="1" s="1"/>
  <c r="K1294" i="1"/>
  <c r="L1294" i="1" s="1"/>
  <c r="K3186" i="1"/>
  <c r="L3186" i="1" s="1"/>
  <c r="K480" i="1"/>
  <c r="L480" i="1" s="1"/>
  <c r="K1284" i="1"/>
  <c r="L1284" i="1" s="1"/>
  <c r="K6313" i="1"/>
  <c r="L6313" i="1" s="1"/>
  <c r="K6409" i="1"/>
  <c r="L6409" i="1" s="1"/>
  <c r="K6012" i="1"/>
  <c r="L6012" i="1" s="1"/>
  <c r="K7585" i="1"/>
  <c r="L7585" i="1" s="1"/>
  <c r="K368" i="1"/>
  <c r="L368" i="1" s="1"/>
  <c r="K4828" i="1"/>
  <c r="L4828" i="1" s="1"/>
  <c r="K4223" i="1"/>
  <c r="L4223" i="1" s="1"/>
  <c r="K4572" i="1"/>
  <c r="L4572" i="1" s="1"/>
  <c r="K6232" i="1"/>
  <c r="L6232" i="1" s="1"/>
  <c r="K3589" i="1"/>
  <c r="L3589" i="1" s="1"/>
  <c r="K8138" i="1"/>
  <c r="L8138" i="1" s="1"/>
  <c r="K478" i="1"/>
  <c r="L478" i="1" s="1"/>
  <c r="K5855" i="1"/>
  <c r="L5855" i="1" s="1"/>
  <c r="K6386" i="1"/>
  <c r="L6386" i="1" s="1"/>
  <c r="K6984" i="1"/>
  <c r="L6984" i="1" s="1"/>
  <c r="K3249" i="1"/>
  <c r="L3249" i="1" s="1"/>
  <c r="K3871" i="1"/>
  <c r="L3871" i="1" s="1"/>
  <c r="K4496" i="1"/>
  <c r="L4496" i="1" s="1"/>
  <c r="K2777" i="1"/>
  <c r="L2777" i="1" s="1"/>
  <c r="K6266" i="1"/>
  <c r="L6266" i="1" s="1"/>
  <c r="K1433" i="1"/>
  <c r="L1433" i="1" s="1"/>
  <c r="K7432" i="1"/>
  <c r="L7432" i="1" s="1"/>
  <c r="K1407" i="1"/>
  <c r="L1407" i="1" s="1"/>
  <c r="K2568" i="1"/>
  <c r="L2568" i="1" s="1"/>
  <c r="K5267" i="1"/>
  <c r="L5267" i="1" s="1"/>
  <c r="K5568" i="1"/>
  <c r="L5568" i="1" s="1"/>
  <c r="K3701" i="1"/>
  <c r="L3701" i="1" s="1"/>
  <c r="K6581" i="1"/>
  <c r="L6581" i="1" s="1"/>
  <c r="K2765" i="1"/>
  <c r="L2765" i="1" s="1"/>
  <c r="K5114" i="1"/>
  <c r="L5114" i="1" s="1"/>
  <c r="K6460" i="1"/>
  <c r="L6460" i="1" s="1"/>
  <c r="K3465" i="1"/>
  <c r="L3465" i="1" s="1"/>
  <c r="K3121" i="1"/>
  <c r="L3121" i="1" s="1"/>
  <c r="K3244" i="1"/>
  <c r="L3244" i="1" s="1"/>
  <c r="K3569" i="1"/>
  <c r="L3569" i="1" s="1"/>
  <c r="K6416" i="1"/>
  <c r="L6416" i="1" s="1"/>
  <c r="K7369" i="1"/>
  <c r="L7369" i="1" s="1"/>
  <c r="K2922" i="1"/>
  <c r="L2922" i="1" s="1"/>
  <c r="K246" i="1"/>
  <c r="L246" i="1" s="1"/>
  <c r="K938" i="1"/>
  <c r="L938" i="1" s="1"/>
  <c r="K2039" i="1"/>
  <c r="L2039" i="1" s="1"/>
  <c r="K1316" i="1"/>
  <c r="L1316" i="1" s="1"/>
  <c r="K2867" i="1"/>
  <c r="L2867" i="1" s="1"/>
  <c r="K2072" i="1"/>
  <c r="L2072" i="1" s="1"/>
  <c r="K3970" i="1"/>
  <c r="L3970" i="1" s="1"/>
  <c r="K5705" i="1"/>
  <c r="L5705" i="1" s="1"/>
  <c r="K5801" i="1"/>
  <c r="L5801" i="1" s="1"/>
  <c r="K6120" i="1"/>
  <c r="L6120" i="1" s="1"/>
  <c r="K2113" i="1"/>
  <c r="L2113" i="1" s="1"/>
  <c r="K4764" i="1"/>
  <c r="L4764" i="1" s="1"/>
  <c r="K4444" i="1"/>
  <c r="L4444" i="1" s="1"/>
  <c r="K4652" i="1"/>
  <c r="L4652" i="1" s="1"/>
  <c r="K5060" i="1"/>
  <c r="L5060" i="1" s="1"/>
  <c r="K6186" i="1"/>
  <c r="L6186" i="1" s="1"/>
  <c r="K6218" i="1"/>
  <c r="L6218" i="1" s="1"/>
  <c r="K1081" i="1"/>
  <c r="L1081" i="1" s="1"/>
  <c r="K3174" i="1"/>
  <c r="L3174" i="1" s="1"/>
  <c r="K7023" i="1"/>
  <c r="L7023" i="1" s="1"/>
  <c r="K3692" i="1"/>
  <c r="L3692" i="1" s="1"/>
  <c r="K3361" i="1"/>
  <c r="L3361" i="1" s="1"/>
  <c r="K7444" i="1"/>
  <c r="L7444" i="1" s="1"/>
  <c r="K3441" i="1"/>
  <c r="L3441" i="1" s="1"/>
  <c r="K7475" i="1"/>
  <c r="L7475" i="1" s="1"/>
  <c r="K2326" i="1"/>
  <c r="L2326" i="1" s="1"/>
  <c r="K431" i="1"/>
  <c r="L431" i="1" s="1"/>
  <c r="K1733" i="1"/>
  <c r="L1733" i="1" s="1"/>
  <c r="K2425" i="1"/>
  <c r="L2425" i="1" s="1"/>
  <c r="K2351" i="1"/>
  <c r="L2351" i="1" s="1"/>
  <c r="K4566" i="1"/>
  <c r="L4566" i="1" s="1"/>
  <c r="K7260" i="1"/>
  <c r="L7260" i="1" s="1"/>
  <c r="K3673" i="1"/>
  <c r="L3673" i="1" s="1"/>
  <c r="K596" i="1"/>
  <c r="L596" i="1" s="1"/>
  <c r="K5997" i="1"/>
  <c r="L5997" i="1" s="1"/>
  <c r="K1872" i="1"/>
  <c r="L1872" i="1" s="1"/>
  <c r="K2442" i="1"/>
  <c r="L2442" i="1" s="1"/>
  <c r="K2506" i="1"/>
  <c r="L2506" i="1" s="1"/>
  <c r="K3508" i="1"/>
  <c r="L3508" i="1" s="1"/>
  <c r="K4700" i="1"/>
  <c r="L4700" i="1" s="1"/>
  <c r="K5579" i="1"/>
  <c r="L5579" i="1" s="1"/>
  <c r="K7085" i="1"/>
  <c r="L7085" i="1" s="1"/>
  <c r="K7990" i="1"/>
  <c r="L7990" i="1" s="1"/>
  <c r="K471" i="1"/>
  <c r="L471" i="1" s="1"/>
  <c r="K5236" i="1"/>
  <c r="L5236" i="1" s="1"/>
  <c r="K3002" i="1"/>
  <c r="L3002" i="1" s="1"/>
  <c r="K6114" i="1"/>
  <c r="L6114" i="1" s="1"/>
  <c r="K7467" i="1"/>
  <c r="L7467" i="1" s="1"/>
  <c r="K1613" i="1"/>
  <c r="L1613" i="1" s="1"/>
  <c r="K3597" i="1"/>
  <c r="L3597" i="1" s="1"/>
  <c r="K7237" i="1"/>
  <c r="L7237" i="1" s="1"/>
  <c r="K1742" i="1"/>
  <c r="L1742" i="1" s="1"/>
  <c r="K2654" i="1"/>
  <c r="L2654" i="1" s="1"/>
  <c r="K5499" i="1"/>
  <c r="L5499" i="1" s="1"/>
  <c r="K147" i="1"/>
  <c r="L147" i="1" s="1"/>
  <c r="K206" i="1"/>
  <c r="L206" i="1" s="1"/>
  <c r="K1772" i="1"/>
  <c r="L1772" i="1" s="1"/>
  <c r="K3884" i="1"/>
  <c r="L3884" i="1" s="1"/>
  <c r="K3554" i="1"/>
  <c r="L3554" i="1" s="1"/>
  <c r="K3047" i="1"/>
  <c r="L3047" i="1" s="1"/>
  <c r="K7752" i="1"/>
  <c r="L7752" i="1" s="1"/>
  <c r="K4372" i="1"/>
  <c r="L4372" i="1" s="1"/>
  <c r="K7065" i="1"/>
  <c r="L7065" i="1" s="1"/>
  <c r="K1494" i="1"/>
  <c r="L1494" i="1" s="1"/>
  <c r="K2228" i="1"/>
  <c r="L2228" i="1" s="1"/>
  <c r="K7528" i="1"/>
  <c r="L7528" i="1" s="1"/>
  <c r="K1049" i="1"/>
  <c r="L1049" i="1" s="1"/>
  <c r="K2135" i="1"/>
  <c r="L2135" i="1" s="1"/>
  <c r="K3686" i="1"/>
  <c r="L3686" i="1" s="1"/>
  <c r="K1676" i="1"/>
  <c r="L1676" i="1" s="1"/>
  <c r="K4002" i="1"/>
  <c r="L4002" i="1" s="1"/>
  <c r="K4785" i="1"/>
  <c r="L4785" i="1" s="1"/>
  <c r="K7504" i="1"/>
  <c r="L7504" i="1" s="1"/>
  <c r="K3633" i="1"/>
  <c r="L3633" i="1" s="1"/>
  <c r="K2233" i="1"/>
  <c r="L2233" i="1" s="1"/>
  <c r="K2822" i="1"/>
  <c r="L2822" i="1" s="1"/>
  <c r="K4127" i="1"/>
  <c r="L4127" i="1" s="1"/>
  <c r="K338" i="1"/>
  <c r="L338" i="1" s="1"/>
  <c r="K7126" i="1"/>
  <c r="L7126" i="1" s="1"/>
  <c r="K1572" i="1"/>
  <c r="L1572" i="1" s="1"/>
  <c r="K2311" i="1"/>
  <c r="L2311" i="1" s="1"/>
  <c r="K5827" i="1"/>
  <c r="L5827" i="1" s="1"/>
  <c r="K8071" i="1"/>
  <c r="L8071" i="1" s="1"/>
  <c r="K2897" i="1"/>
  <c r="L2897" i="1" s="1"/>
  <c r="K4544" i="1"/>
  <c r="L4544" i="1" s="1"/>
  <c r="K8112" i="1"/>
  <c r="L8112" i="1" s="1"/>
  <c r="K6852" i="1"/>
  <c r="L6852" i="1" s="1"/>
  <c r="K8032" i="1"/>
  <c r="L8032" i="1" s="1"/>
  <c r="K5486" i="1"/>
  <c r="L5486" i="1" s="1"/>
  <c r="K241" i="1"/>
  <c r="L241" i="1" s="1"/>
  <c r="K1811" i="1"/>
  <c r="L1811" i="1" s="1"/>
  <c r="K5752" i="1"/>
  <c r="L5752" i="1" s="1"/>
  <c r="K134" i="1"/>
  <c r="L134" i="1" s="1"/>
  <c r="K3731" i="1"/>
  <c r="L3731" i="1" s="1"/>
  <c r="K4980" i="1"/>
  <c r="L4980" i="1" s="1"/>
  <c r="K427" i="1"/>
  <c r="L427" i="1" s="1"/>
  <c r="K3185" i="1"/>
  <c r="L3185" i="1" s="1"/>
  <c r="K5718" i="1"/>
  <c r="L5718" i="1" s="1"/>
  <c r="K5403" i="1"/>
  <c r="L5403" i="1" s="1"/>
  <c r="K6298" i="1"/>
  <c r="L6298" i="1" s="1"/>
  <c r="K8031" i="1"/>
  <c r="L8031" i="1" s="1"/>
  <c r="K1321" i="1"/>
  <c r="L1321" i="1" s="1"/>
  <c r="K3639" i="1"/>
  <c r="L3639" i="1" s="1"/>
  <c r="K5032" i="1"/>
  <c r="L5032" i="1" s="1"/>
  <c r="K6757" i="1"/>
  <c r="L6757" i="1" s="1"/>
  <c r="K772" i="1"/>
  <c r="L772" i="1" s="1"/>
  <c r="K3869" i="1"/>
  <c r="L3869" i="1" s="1"/>
  <c r="K6297" i="1"/>
  <c r="L6297" i="1" s="1"/>
  <c r="K6329" i="1"/>
  <c r="L6329" i="1" s="1"/>
  <c r="K1531" i="1"/>
  <c r="L1531" i="1" s="1"/>
  <c r="K2007" i="1"/>
  <c r="L2007" i="1" s="1"/>
  <c r="K138" i="1"/>
  <c r="L138" i="1" s="1"/>
  <c r="K3594" i="1"/>
  <c r="L3594" i="1" s="1"/>
  <c r="K5735" i="1"/>
  <c r="L5735" i="1" s="1"/>
  <c r="K5007" i="1"/>
  <c r="L5007" i="1" s="1"/>
  <c r="K8057" i="1"/>
  <c r="L8057" i="1" s="1"/>
  <c r="K2702" i="1"/>
  <c r="L2702" i="1" s="1"/>
  <c r="K441" i="1"/>
  <c r="L441" i="1" s="1"/>
  <c r="K8035" i="1"/>
  <c r="L8035" i="1" s="1"/>
  <c r="O14" i="1"/>
  <c r="K406" i="1"/>
  <c r="L406" i="1" s="1"/>
  <c r="K3961" i="1"/>
  <c r="L3961" i="1" s="1"/>
  <c r="K6793" i="1"/>
  <c r="L6793" i="1" s="1"/>
  <c r="K2376" i="1"/>
  <c r="L2376" i="1" s="1"/>
  <c r="K7265" i="1"/>
  <c r="L7265" i="1" s="1"/>
  <c r="K7439" i="1"/>
  <c r="L7439" i="1" s="1"/>
  <c r="K6580" i="1"/>
  <c r="L6580" i="1" s="1"/>
  <c r="K4845" i="1"/>
  <c r="L4845" i="1" s="1"/>
  <c r="K1466" i="1"/>
  <c r="L1466" i="1" s="1"/>
  <c r="K5221" i="1"/>
  <c r="L5221" i="1" s="1"/>
  <c r="K7793" i="1"/>
  <c r="L7793" i="1" s="1"/>
  <c r="K66" i="1"/>
  <c r="L66" i="1" s="1"/>
  <c r="K449" i="1"/>
  <c r="L449" i="1" s="1"/>
  <c r="K2546" i="1"/>
  <c r="L2546" i="1" s="1"/>
  <c r="K2562" i="1"/>
  <c r="L2562" i="1" s="1"/>
  <c r="K2784" i="1"/>
  <c r="L2784" i="1" s="1"/>
  <c r="K3670" i="1"/>
  <c r="L3670" i="1" s="1"/>
  <c r="K5040" i="1"/>
  <c r="L5040" i="1" s="1"/>
  <c r="K5256" i="1"/>
  <c r="L5256" i="1" s="1"/>
  <c r="K5611" i="1"/>
  <c r="L5611" i="1" s="1"/>
  <c r="K6617" i="1"/>
  <c r="L6617" i="1" s="1"/>
  <c r="K5719" i="1"/>
  <c r="L5719" i="1" s="1"/>
  <c r="K6198" i="1"/>
  <c r="L6198" i="1" s="1"/>
  <c r="K6861" i="1"/>
  <c r="L6861" i="1" s="1"/>
  <c r="K932" i="1"/>
  <c r="L932" i="1" s="1"/>
  <c r="K1614" i="1"/>
  <c r="L1614" i="1" s="1"/>
  <c r="K3580" i="1"/>
  <c r="L3580" i="1" s="1"/>
  <c r="K4640" i="1"/>
  <c r="L4640" i="1" s="1"/>
  <c r="K4994" i="1"/>
  <c r="L4994" i="1" s="1"/>
  <c r="K5100" i="1"/>
  <c r="L5100" i="1" s="1"/>
  <c r="K7233" i="1"/>
  <c r="L7233" i="1" s="1"/>
  <c r="K7623" i="1"/>
  <c r="L7623" i="1" s="1"/>
  <c r="K156" i="1"/>
  <c r="L156" i="1" s="1"/>
  <c r="K1893" i="1"/>
  <c r="L1893" i="1" s="1"/>
  <c r="K4289" i="1"/>
  <c r="L4289" i="1" s="1"/>
  <c r="K4832" i="1"/>
  <c r="L4832" i="1" s="1"/>
  <c r="K5192" i="1"/>
  <c r="L5192" i="1" s="1"/>
  <c r="K5442" i="1"/>
  <c r="L5442" i="1" s="1"/>
  <c r="K7860" i="1"/>
  <c r="L7860" i="1" s="1"/>
  <c r="K8190" i="1"/>
  <c r="L8190" i="1" s="1"/>
  <c r="K101" i="1"/>
  <c r="L101" i="1" s="1"/>
  <c r="K805" i="1"/>
  <c r="L805" i="1" s="1"/>
  <c r="K925" i="1"/>
  <c r="L925" i="1" s="1"/>
  <c r="K1303" i="1"/>
  <c r="L1303" i="1" s="1"/>
  <c r="K1310" i="1"/>
  <c r="L1310" i="1" s="1"/>
  <c r="K1650" i="1"/>
  <c r="L1650" i="1" s="1"/>
  <c r="K1666" i="1"/>
  <c r="L1666" i="1" s="1"/>
  <c r="K1682" i="1"/>
  <c r="L1682" i="1" s="1"/>
  <c r="K2019" i="1"/>
  <c r="L2019" i="1" s="1"/>
  <c r="K2262" i="1"/>
  <c r="L2262" i="1" s="1"/>
  <c r="K2431" i="1"/>
  <c r="L2431" i="1" s="1"/>
  <c r="K2463" i="1"/>
  <c r="L2463" i="1" s="1"/>
  <c r="K2471" i="1"/>
  <c r="L2471" i="1" s="1"/>
  <c r="K2527" i="1"/>
  <c r="L2527" i="1" s="1"/>
  <c r="K2639" i="1"/>
  <c r="L2639" i="1" s="1"/>
  <c r="K2679" i="1"/>
  <c r="L2679" i="1" s="1"/>
  <c r="K4322" i="1"/>
  <c r="L4322" i="1" s="1"/>
  <c r="K4338" i="1"/>
  <c r="L4338" i="1" s="1"/>
  <c r="K4370" i="1"/>
  <c r="L4370" i="1" s="1"/>
  <c r="K3390" i="1"/>
  <c r="L3390" i="1" s="1"/>
  <c r="K4154" i="1"/>
  <c r="L4154" i="1" s="1"/>
  <c r="K5604" i="1"/>
  <c r="L5604" i="1" s="1"/>
  <c r="K5644" i="1"/>
  <c r="L5644" i="1" s="1"/>
  <c r="K5696" i="1"/>
  <c r="L5696" i="1" s="1"/>
  <c r="K4222" i="1"/>
  <c r="L4222" i="1" s="1"/>
  <c r="K5660" i="1"/>
  <c r="L5660" i="1" s="1"/>
  <c r="K6040" i="1"/>
  <c r="L6040" i="1" s="1"/>
  <c r="K3706" i="1"/>
  <c r="L3706" i="1" s="1"/>
  <c r="K5892" i="1"/>
  <c r="L5892" i="1" s="1"/>
  <c r="K7401" i="1"/>
  <c r="L7401" i="1" s="1"/>
  <c r="K7465" i="1"/>
  <c r="L7465" i="1" s="1"/>
  <c r="K7641" i="1"/>
  <c r="L7641" i="1" s="1"/>
  <c r="K7657" i="1"/>
  <c r="L7657" i="1" s="1"/>
  <c r="K7673" i="1"/>
  <c r="L7673" i="1" s="1"/>
  <c r="K7833" i="1"/>
  <c r="L7833" i="1" s="1"/>
  <c r="K7913" i="1"/>
  <c r="L7913" i="1" s="1"/>
  <c r="K228" i="1"/>
  <c r="L228" i="1" s="1"/>
  <c r="K793" i="1"/>
  <c r="L793" i="1" s="1"/>
  <c r="K980" i="1"/>
  <c r="L980" i="1" s="1"/>
  <c r="K1345" i="1"/>
  <c r="L1345" i="1" s="1"/>
  <c r="K1409" i="1"/>
  <c r="L1409" i="1" s="1"/>
  <c r="K1437" i="1"/>
  <c r="L1437" i="1" s="1"/>
  <c r="K1457" i="1"/>
  <c r="L1457" i="1" s="1"/>
  <c r="K1506" i="1"/>
  <c r="L1506" i="1" s="1"/>
  <c r="K2383" i="1"/>
  <c r="L2383" i="1" s="1"/>
  <c r="K1945" i="1"/>
  <c r="L1945" i="1" s="1"/>
  <c r="K2009" i="1"/>
  <c r="L2009" i="1" s="1"/>
  <c r="K2095" i="1"/>
  <c r="L2095" i="1" s="1"/>
  <c r="K2664" i="1"/>
  <c r="L2664" i="1" s="1"/>
  <c r="K2794" i="1"/>
  <c r="L2794" i="1" s="1"/>
  <c r="K2832" i="1"/>
  <c r="L2832" i="1" s="1"/>
  <c r="K3238" i="1"/>
  <c r="L3238" i="1" s="1"/>
  <c r="K3379" i="1"/>
  <c r="L3379" i="1" s="1"/>
  <c r="K3466" i="1"/>
  <c r="L3466" i="1" s="1"/>
  <c r="K4006" i="1"/>
  <c r="L4006" i="1" s="1"/>
  <c r="K3790" i="1"/>
  <c r="L3790" i="1" s="1"/>
  <c r="K3997" i="1"/>
  <c r="L3997" i="1" s="1"/>
  <c r="K4234" i="1"/>
  <c r="L4234" i="1" s="1"/>
  <c r="K4423" i="1"/>
  <c r="L4423" i="1" s="1"/>
  <c r="K4796" i="1"/>
  <c r="L4796" i="1" s="1"/>
  <c r="K4928" i="1"/>
  <c r="L4928" i="1" s="1"/>
  <c r="K4964" i="1"/>
  <c r="L4964" i="1" s="1"/>
  <c r="K5092" i="1"/>
  <c r="L5092" i="1" s="1"/>
  <c r="K5220" i="1"/>
  <c r="L5220" i="1" s="1"/>
  <c r="K5352" i="1"/>
  <c r="L5352" i="1" s="1"/>
  <c r="K5375" i="1"/>
  <c r="L5375" i="1" s="1"/>
  <c r="K5411" i="1"/>
  <c r="L5411" i="1" s="1"/>
  <c r="K4295" i="1"/>
  <c r="L4295" i="1" s="1"/>
  <c r="K4771" i="1"/>
  <c r="L4771" i="1" s="1"/>
  <c r="K4808" i="1"/>
  <c r="L4808" i="1" s="1"/>
  <c r="K4967" i="1"/>
  <c r="L4967" i="1" s="1"/>
  <c r="K5003" i="1"/>
  <c r="L5003" i="1" s="1"/>
  <c r="K5427" i="1"/>
  <c r="L5427" i="1" s="1"/>
  <c r="K5595" i="1"/>
  <c r="L5595" i="1" s="1"/>
  <c r="K4141" i="1"/>
  <c r="L4141" i="1" s="1"/>
  <c r="K5055" i="1"/>
  <c r="L5055" i="1" s="1"/>
  <c r="K5160" i="1"/>
  <c r="L5160" i="1" s="1"/>
  <c r="K5215" i="1"/>
  <c r="L5215" i="1" s="1"/>
  <c r="K5332" i="1"/>
  <c r="L5332" i="1" s="1"/>
  <c r="K5459" i="1"/>
  <c r="L5459" i="1" s="1"/>
  <c r="K6200" i="1"/>
  <c r="L6200" i="1" s="1"/>
  <c r="K6921" i="1"/>
  <c r="L6921" i="1" s="1"/>
  <c r="K6641" i="1"/>
  <c r="L6641" i="1" s="1"/>
  <c r="K6379" i="1"/>
  <c r="L6379" i="1" s="1"/>
  <c r="K8106" i="1"/>
  <c r="L8106" i="1" s="1"/>
  <c r="K8154" i="1"/>
  <c r="L8154" i="1" s="1"/>
  <c r="K7108" i="1"/>
  <c r="L7108" i="1" s="1"/>
  <c r="K140" i="1"/>
  <c r="L140" i="1" s="1"/>
  <c r="K264" i="1"/>
  <c r="L264" i="1" s="1"/>
  <c r="K2713" i="1"/>
  <c r="L2713" i="1" s="1"/>
  <c r="K3222" i="1"/>
  <c r="L3222" i="1" s="1"/>
  <c r="K3477" i="1"/>
  <c r="L3477" i="1" s="1"/>
  <c r="K3870" i="1"/>
  <c r="L3870" i="1" s="1"/>
  <c r="K4257" i="1"/>
  <c r="L4257" i="1" s="1"/>
  <c r="K4725" i="1"/>
  <c r="L4725" i="1" s="1"/>
  <c r="K4749" i="1"/>
  <c r="L4749" i="1" s="1"/>
  <c r="K4811" i="1"/>
  <c r="L4811" i="1" s="1"/>
  <c r="K5284" i="1"/>
  <c r="L5284" i="1" s="1"/>
  <c r="K5823" i="1"/>
  <c r="L5823" i="1" s="1"/>
  <c r="K4329" i="1"/>
  <c r="L4329" i="1" s="1"/>
  <c r="K4394" i="1"/>
  <c r="L4394" i="1" s="1"/>
  <c r="K6412" i="1"/>
  <c r="L6412" i="1" s="1"/>
  <c r="K7068" i="1"/>
  <c r="L7068" i="1" s="1"/>
  <c r="K7140" i="1"/>
  <c r="L7140" i="1" s="1"/>
  <c r="K7339" i="1"/>
  <c r="L7339" i="1" s="1"/>
  <c r="K7981" i="1"/>
  <c r="L7981" i="1" s="1"/>
  <c r="K7973" i="1"/>
  <c r="L7973" i="1" s="1"/>
  <c r="K1333" i="1"/>
  <c r="L1333" i="1" s="1"/>
  <c r="K2758" i="1"/>
  <c r="L2758" i="1" s="1"/>
  <c r="K2900" i="1"/>
  <c r="L2900" i="1" s="1"/>
  <c r="K3188" i="1"/>
  <c r="L3188" i="1" s="1"/>
  <c r="K1308" i="1"/>
  <c r="L1308" i="1" s="1"/>
  <c r="K1912" i="1"/>
  <c r="L1912" i="1" s="1"/>
  <c r="K7256" i="1"/>
  <c r="L7256" i="1" s="1"/>
  <c r="K7920" i="1"/>
  <c r="L7920" i="1" s="1"/>
  <c r="K530" i="1"/>
  <c r="L530" i="1" s="1"/>
  <c r="K1264" i="1"/>
  <c r="L1264" i="1" s="1"/>
  <c r="K71" i="1"/>
  <c r="L71" i="1" s="1"/>
  <c r="K7811" i="1"/>
  <c r="L7811" i="1" s="1"/>
  <c r="K3985" i="1"/>
  <c r="L3985" i="1" s="1"/>
  <c r="K4121" i="1"/>
  <c r="L4121" i="1" s="1"/>
  <c r="K7527" i="1"/>
  <c r="L7527" i="1" s="1"/>
  <c r="K3552" i="1"/>
  <c r="L3552" i="1" s="1"/>
  <c r="K257" i="1"/>
  <c r="L257" i="1" s="1"/>
  <c r="K93" i="1"/>
  <c r="L93" i="1" s="1"/>
  <c r="K829" i="1"/>
  <c r="L829" i="1" s="1"/>
  <c r="K733" i="1"/>
  <c r="L733" i="1" s="1"/>
  <c r="K1270" i="1"/>
  <c r="L1270" i="1" s="1"/>
  <c r="K1323" i="1"/>
  <c r="L1323" i="1" s="1"/>
  <c r="K1438" i="1"/>
  <c r="L1438" i="1" s="1"/>
  <c r="K1858" i="1"/>
  <c r="L1858" i="1" s="1"/>
  <c r="K1915" i="1"/>
  <c r="L1915" i="1" s="1"/>
  <c r="K2062" i="1"/>
  <c r="L2062" i="1" s="1"/>
  <c r="K2078" i="1"/>
  <c r="L2078" i="1" s="1"/>
  <c r="K2322" i="1"/>
  <c r="L2322" i="1" s="1"/>
  <c r="K2807" i="1"/>
  <c r="L2807" i="1" s="1"/>
  <c r="K4302" i="1"/>
  <c r="L4302" i="1" s="1"/>
  <c r="K3414" i="1"/>
  <c r="L3414" i="1" s="1"/>
  <c r="K3446" i="1"/>
  <c r="L3446" i="1" s="1"/>
  <c r="K3478" i="1"/>
  <c r="L3478" i="1" s="1"/>
  <c r="K3930" i="1"/>
  <c r="L3930" i="1" s="1"/>
  <c r="K3962" i="1"/>
  <c r="L3962" i="1" s="1"/>
  <c r="K3994" i="1"/>
  <c r="L3994" i="1" s="1"/>
  <c r="K3794" i="1"/>
  <c r="L3794" i="1" s="1"/>
  <c r="K6000" i="1"/>
  <c r="L6000" i="1" s="1"/>
  <c r="K5624" i="1"/>
  <c r="L5624" i="1" s="1"/>
  <c r="K3682" i="1"/>
  <c r="L3682" i="1" s="1"/>
  <c r="K3818" i="1"/>
  <c r="L3818" i="1" s="1"/>
  <c r="K4082" i="1"/>
  <c r="L4082" i="1" s="1"/>
  <c r="K7389" i="1"/>
  <c r="L7389" i="1" s="1"/>
  <c r="K7565" i="1"/>
  <c r="L7565" i="1" s="1"/>
  <c r="K7725" i="1"/>
  <c r="L7725" i="1" s="1"/>
  <c r="K7789" i="1"/>
  <c r="L7789" i="1" s="1"/>
  <c r="K7945" i="1"/>
  <c r="L7945" i="1" s="1"/>
  <c r="K1200" i="1"/>
  <c r="L1200" i="1" s="1"/>
  <c r="K1052" i="1"/>
  <c r="L1052" i="1" s="1"/>
  <c r="K1773" i="1"/>
  <c r="L1773" i="1" s="1"/>
  <c r="K1765" i="1"/>
  <c r="L1765" i="1" s="1"/>
  <c r="K2602" i="1"/>
  <c r="L2602" i="1" s="1"/>
  <c r="K2814" i="1"/>
  <c r="L2814" i="1" s="1"/>
  <c r="K1964" i="1"/>
  <c r="L1964" i="1" s="1"/>
  <c r="K3166" i="1"/>
  <c r="L3166" i="1" s="1"/>
  <c r="K3998" i="1"/>
  <c r="L3998" i="1" s="1"/>
  <c r="K4182" i="1"/>
  <c r="L4182" i="1" s="1"/>
  <c r="K4487" i="1"/>
  <c r="L4487" i="1" s="1"/>
  <c r="K4631" i="1"/>
  <c r="L4631" i="1" s="1"/>
  <c r="K5515" i="1"/>
  <c r="L5515" i="1" s="1"/>
  <c r="K5223" i="1"/>
  <c r="L5223" i="1" s="1"/>
  <c r="K3753" i="1"/>
  <c r="L3753" i="1" s="1"/>
  <c r="K4555" i="1"/>
  <c r="L4555" i="1" s="1"/>
  <c r="K6374" i="1"/>
  <c r="L6374" i="1" s="1"/>
  <c r="K6327" i="1"/>
  <c r="L6327" i="1" s="1"/>
  <c r="K6739" i="1"/>
  <c r="L6739" i="1" s="1"/>
  <c r="K249" i="1"/>
  <c r="L249" i="1" s="1"/>
  <c r="K682" i="1"/>
  <c r="L682" i="1" s="1"/>
  <c r="K1124" i="1"/>
  <c r="L1124" i="1" s="1"/>
  <c r="K1456" i="1"/>
  <c r="L1456" i="1" s="1"/>
  <c r="K4083" i="1"/>
  <c r="L4083" i="1" s="1"/>
  <c r="K4339" i="1"/>
  <c r="L4339" i="1" s="1"/>
  <c r="K4975" i="1"/>
  <c r="L4975" i="1" s="1"/>
  <c r="K5626" i="1"/>
  <c r="L5626" i="1" s="1"/>
  <c r="K5759" i="1"/>
  <c r="L5759" i="1" s="1"/>
  <c r="K4779" i="1"/>
  <c r="L4779" i="1" s="1"/>
  <c r="K6808" i="1"/>
  <c r="L6808" i="1" s="1"/>
  <c r="K7175" i="1"/>
  <c r="L7175" i="1" s="1"/>
  <c r="K7309" i="1"/>
  <c r="L7309" i="1" s="1"/>
  <c r="K299" i="1"/>
  <c r="L299" i="1" s="1"/>
  <c r="K844" i="1"/>
  <c r="L844" i="1" s="1"/>
  <c r="K4686" i="1"/>
  <c r="L4686" i="1" s="1"/>
  <c r="K2371" i="1"/>
  <c r="L2371" i="1" s="1"/>
  <c r="K1274" i="1"/>
  <c r="L1274" i="1" s="1"/>
  <c r="K1951" i="1"/>
  <c r="L1951" i="1" s="1"/>
  <c r="K3566" i="1"/>
  <c r="L3566" i="1" s="1"/>
  <c r="K4106" i="1"/>
  <c r="L4106" i="1" s="1"/>
  <c r="K5680" i="1"/>
  <c r="L5680" i="1" s="1"/>
  <c r="K5800" i="1"/>
  <c r="L5800" i="1" s="1"/>
  <c r="K5980" i="1"/>
  <c r="L5980" i="1" s="1"/>
  <c r="K3810" i="1"/>
  <c r="L3810" i="1" s="1"/>
  <c r="K5684" i="1"/>
  <c r="L5684" i="1" s="1"/>
  <c r="K3786" i="1"/>
  <c r="L3786" i="1" s="1"/>
  <c r="K6080" i="1"/>
  <c r="L6080" i="1" s="1"/>
  <c r="K7505" i="1"/>
  <c r="L7505" i="1" s="1"/>
  <c r="K7745" i="1"/>
  <c r="L7745" i="1" s="1"/>
  <c r="K7761" i="1"/>
  <c r="L7761" i="1" s="1"/>
  <c r="K7841" i="1"/>
  <c r="L7841" i="1" s="1"/>
  <c r="K7889" i="1"/>
  <c r="L7889" i="1" s="1"/>
  <c r="K8145" i="1"/>
  <c r="L8145" i="1" s="1"/>
  <c r="K164" i="1"/>
  <c r="L164" i="1" s="1"/>
  <c r="K609" i="1"/>
  <c r="L609" i="1" s="1"/>
  <c r="K673" i="1"/>
  <c r="L673" i="1" s="1"/>
  <c r="K1012" i="1"/>
  <c r="L1012" i="1" s="1"/>
  <c r="K458" i="1"/>
  <c r="L458" i="1" s="1"/>
  <c r="K1325" i="1"/>
  <c r="L1325" i="1" s="1"/>
  <c r="K1337" i="1"/>
  <c r="L1337" i="1" s="1"/>
  <c r="K2412" i="1"/>
  <c r="L2412" i="1" s="1"/>
  <c r="K2476" i="1"/>
  <c r="L2476" i="1" s="1"/>
  <c r="K2889" i="1"/>
  <c r="L2889" i="1" s="1"/>
  <c r="K2028" i="1"/>
  <c r="L2028" i="1" s="1"/>
  <c r="K3315" i="1"/>
  <c r="L3315" i="1" s="1"/>
  <c r="K3974" i="1"/>
  <c r="L3974" i="1" s="1"/>
  <c r="K4166" i="1"/>
  <c r="L4166" i="1" s="1"/>
  <c r="K4479" i="1"/>
  <c r="L4479" i="1" s="1"/>
  <c r="K3821" i="1"/>
  <c r="L3821" i="1" s="1"/>
  <c r="K4876" i="1"/>
  <c r="L4876" i="1" s="1"/>
  <c r="K4940" i="1"/>
  <c r="L4940" i="1" s="1"/>
  <c r="K5487" i="1"/>
  <c r="L5487" i="1" s="1"/>
  <c r="K5496" i="1"/>
  <c r="L5496" i="1" s="1"/>
  <c r="K6220" i="1"/>
  <c r="L6220" i="1" s="1"/>
  <c r="K6557" i="1"/>
  <c r="L6557" i="1" s="1"/>
  <c r="K6681" i="1"/>
  <c r="L6681" i="1" s="1"/>
  <c r="K6905" i="1"/>
  <c r="L6905" i="1" s="1"/>
  <c r="K5787" i="1"/>
  <c r="L5787" i="1" s="1"/>
  <c r="K6339" i="1"/>
  <c r="L6339" i="1" s="1"/>
  <c r="K6665" i="1"/>
  <c r="L6665" i="1" s="1"/>
  <c r="K8200" i="1"/>
  <c r="L8200" i="1" s="1"/>
  <c r="K7361" i="1"/>
  <c r="L7361" i="1" s="1"/>
  <c r="K7868" i="1"/>
  <c r="L7868" i="1" s="1"/>
  <c r="K2232" i="1"/>
  <c r="L2232" i="1" s="1"/>
  <c r="K2364" i="1"/>
  <c r="L2364" i="1" s="1"/>
  <c r="K3606" i="1"/>
  <c r="L3606" i="1" s="1"/>
  <c r="K3289" i="1"/>
  <c r="L3289" i="1" s="1"/>
  <c r="K3420" i="1"/>
  <c r="L3420" i="1" s="1"/>
  <c r="K1317" i="1"/>
  <c r="L1317" i="1" s="1"/>
  <c r="K4020" i="1"/>
  <c r="L4020" i="1" s="1"/>
  <c r="K5389" i="1"/>
  <c r="L5389" i="1" s="1"/>
  <c r="K5615" i="1"/>
  <c r="L5615" i="1" s="1"/>
  <c r="K6272" i="1"/>
  <c r="L6272" i="1" s="1"/>
  <c r="K6825" i="1"/>
  <c r="L6825" i="1" s="1"/>
  <c r="K7368" i="1"/>
  <c r="L7368" i="1" s="1"/>
  <c r="K7715" i="1"/>
  <c r="L7715" i="1" s="1"/>
  <c r="K797" i="1"/>
  <c r="L797" i="1" s="1"/>
  <c r="K1511" i="1"/>
  <c r="L1511" i="1" s="1"/>
  <c r="K1543" i="1"/>
  <c r="L1543" i="1" s="1"/>
  <c r="K1575" i="1"/>
  <c r="L1575" i="1" s="1"/>
  <c r="K1607" i="1"/>
  <c r="L1607" i="1" s="1"/>
  <c r="K1210" i="1"/>
  <c r="L1210" i="1" s="1"/>
  <c r="K1283" i="1"/>
  <c r="L1283" i="1" s="1"/>
  <c r="K1642" i="1"/>
  <c r="L1642" i="1" s="1"/>
  <c r="K1658" i="1"/>
  <c r="L1658" i="1" s="1"/>
  <c r="K1674" i="1"/>
  <c r="L1674" i="1" s="1"/>
  <c r="K1715" i="1"/>
  <c r="L1715" i="1" s="1"/>
  <c r="K1722" i="1"/>
  <c r="L1722" i="1" s="1"/>
  <c r="K1795" i="1"/>
  <c r="L1795" i="1" s="1"/>
  <c r="K1830" i="1"/>
  <c r="L1830" i="1" s="1"/>
  <c r="K1903" i="1"/>
  <c r="L1903" i="1" s="1"/>
  <c r="K1926" i="1"/>
  <c r="L1926" i="1" s="1"/>
  <c r="K2043" i="1"/>
  <c r="L2043" i="1" s="1"/>
  <c r="K2050" i="1"/>
  <c r="L2050" i="1" s="1"/>
  <c r="K2142" i="1"/>
  <c r="L2142" i="1" s="1"/>
  <c r="K2218" i="1"/>
  <c r="L2218" i="1" s="1"/>
  <c r="K2314" i="1"/>
  <c r="L2314" i="1" s="1"/>
  <c r="K2346" i="1"/>
  <c r="L2346" i="1" s="1"/>
  <c r="K2399" i="1"/>
  <c r="L2399" i="1" s="1"/>
  <c r="K2423" i="1"/>
  <c r="L2423" i="1" s="1"/>
  <c r="K2439" i="1"/>
  <c r="L2439" i="1" s="1"/>
  <c r="K2487" i="1"/>
  <c r="L2487" i="1" s="1"/>
  <c r="K2495" i="1"/>
  <c r="L2495" i="1" s="1"/>
  <c r="K2535" i="1"/>
  <c r="L2535" i="1" s="1"/>
  <c r="K2687" i="1"/>
  <c r="L2687" i="1" s="1"/>
  <c r="K2743" i="1"/>
  <c r="L2743" i="1" s="1"/>
  <c r="K2943" i="1"/>
  <c r="L2943" i="1" s="1"/>
  <c r="K3534" i="1"/>
  <c r="L3534" i="1" s="1"/>
  <c r="K3598" i="1"/>
  <c r="L3598" i="1" s="1"/>
  <c r="K3059" i="1"/>
  <c r="L3059" i="1" s="1"/>
  <c r="K3110" i="1"/>
  <c r="L3110" i="1" s="1"/>
  <c r="K5628" i="1"/>
  <c r="L5628" i="1" s="1"/>
  <c r="K5828" i="1"/>
  <c r="L5828" i="1" s="1"/>
  <c r="K6052" i="1"/>
  <c r="L6052" i="1" s="1"/>
  <c r="K6076" i="1"/>
  <c r="L6076" i="1" s="1"/>
  <c r="K2974" i="1"/>
  <c r="L2974" i="1" s="1"/>
  <c r="K5612" i="1"/>
  <c r="L5612" i="1" s="1"/>
  <c r="K5948" i="1"/>
  <c r="L5948" i="1" s="1"/>
  <c r="K3102" i="1"/>
  <c r="L3102" i="1" s="1"/>
  <c r="K3234" i="1"/>
  <c r="L3234" i="1" s="1"/>
  <c r="K6088" i="1"/>
  <c r="L6088" i="1" s="1"/>
  <c r="K7421" i="1"/>
  <c r="L7421" i="1" s="1"/>
  <c r="K7437" i="1"/>
  <c r="L7437" i="1" s="1"/>
  <c r="K7501" i="1"/>
  <c r="L7501" i="1" s="1"/>
  <c r="K7549" i="1"/>
  <c r="L7549" i="1" s="1"/>
  <c r="K7581" i="1"/>
  <c r="L7581" i="1" s="1"/>
  <c r="K7597" i="1"/>
  <c r="L7597" i="1" s="1"/>
  <c r="K7670" i="1"/>
  <c r="L7670" i="1" s="1"/>
  <c r="K7702" i="1"/>
  <c r="L7702" i="1" s="1"/>
  <c r="K7805" i="1"/>
  <c r="L7805" i="1" s="1"/>
  <c r="K7869" i="1"/>
  <c r="L7869" i="1" s="1"/>
  <c r="K7917" i="1"/>
  <c r="L7917" i="1" s="1"/>
  <c r="K7929" i="1"/>
  <c r="L7929" i="1" s="1"/>
  <c r="K161" i="1"/>
  <c r="L161" i="1" s="1"/>
  <c r="K189" i="1"/>
  <c r="L189" i="1" s="1"/>
  <c r="K419" i="1"/>
  <c r="L419" i="1" s="1"/>
  <c r="K1222" i="1"/>
  <c r="L1222" i="1" s="1"/>
  <c r="K502" i="1"/>
  <c r="L502" i="1" s="1"/>
  <c r="K534" i="1"/>
  <c r="L534" i="1" s="1"/>
  <c r="K1020" i="1"/>
  <c r="L1020" i="1" s="1"/>
  <c r="K1533" i="1"/>
  <c r="L1533" i="1" s="1"/>
  <c r="K1597" i="1"/>
  <c r="L1597" i="1" s="1"/>
  <c r="K1797" i="1"/>
  <c r="L1797" i="1" s="1"/>
  <c r="K1369" i="1"/>
  <c r="L1369" i="1" s="1"/>
  <c r="K1624" i="1"/>
  <c r="L1624" i="1" s="1"/>
  <c r="K1941" i="1"/>
  <c r="L1941" i="1" s="1"/>
  <c r="K2157" i="1"/>
  <c r="L2157" i="1" s="1"/>
  <c r="K2406" i="1"/>
  <c r="L2406" i="1" s="1"/>
  <c r="K2414" i="1"/>
  <c r="L2414" i="1" s="1"/>
  <c r="K2438" i="1"/>
  <c r="L2438" i="1" s="1"/>
  <c r="K2450" i="1"/>
  <c r="L2450" i="1" s="1"/>
  <c r="K2470" i="1"/>
  <c r="L2470" i="1" s="1"/>
  <c r="K2490" i="1"/>
  <c r="L2490" i="1" s="1"/>
  <c r="K2534" i="1"/>
  <c r="L2534" i="1" s="1"/>
  <c r="K2550" i="1"/>
  <c r="L2550" i="1" s="1"/>
  <c r="K2566" i="1"/>
  <c r="L2566" i="1" s="1"/>
  <c r="K2065" i="1"/>
  <c r="L2065" i="1" s="1"/>
  <c r="K3191" i="1"/>
  <c r="L3191" i="1" s="1"/>
  <c r="K3263" i="1"/>
  <c r="L3263" i="1" s="1"/>
  <c r="K3571" i="1"/>
  <c r="L3571" i="1" s="1"/>
  <c r="K3758" i="1"/>
  <c r="L3758" i="1" s="1"/>
  <c r="K3903" i="1"/>
  <c r="L3903" i="1" s="1"/>
  <c r="K4031" i="1"/>
  <c r="L4031" i="1" s="1"/>
  <c r="K3622" i="1"/>
  <c r="L3622" i="1" s="1"/>
  <c r="K4604" i="1"/>
  <c r="L4604" i="1" s="1"/>
  <c r="K4636" i="1"/>
  <c r="L4636" i="1" s="1"/>
  <c r="K5211" i="1"/>
  <c r="L5211" i="1" s="1"/>
  <c r="K5379" i="1"/>
  <c r="L5379" i="1" s="1"/>
  <c r="K4299" i="1"/>
  <c r="L4299" i="1" s="1"/>
  <c r="K4716" i="1"/>
  <c r="L4716" i="1" s="1"/>
  <c r="K4848" i="1"/>
  <c r="L4848" i="1" s="1"/>
  <c r="K5012" i="1"/>
  <c r="L5012" i="1" s="1"/>
  <c r="K5299" i="1"/>
  <c r="L5299" i="1" s="1"/>
  <c r="K4704" i="1"/>
  <c r="L4704" i="1" s="1"/>
  <c r="K4863" i="1"/>
  <c r="L4863" i="1" s="1"/>
  <c r="K6236" i="1"/>
  <c r="L6236" i="1" s="1"/>
  <c r="K6609" i="1"/>
  <c r="L6609" i="1" s="1"/>
  <c r="K6367" i="1"/>
  <c r="L6367" i="1" s="1"/>
  <c r="K6383" i="1"/>
  <c r="L6383" i="1" s="1"/>
  <c r="K6427" i="1"/>
  <c r="L6427" i="1" s="1"/>
  <c r="K6592" i="1"/>
  <c r="L6592" i="1" s="1"/>
  <c r="K6468" i="1"/>
  <c r="L6468" i="1" s="1"/>
  <c r="K8073" i="1"/>
  <c r="L8073" i="1" s="1"/>
  <c r="K8164" i="1"/>
  <c r="L8164" i="1" s="1"/>
  <c r="K434" i="1"/>
  <c r="L434" i="1" s="1"/>
  <c r="K214" i="1"/>
  <c r="L214" i="1" s="1"/>
  <c r="K553" i="1"/>
  <c r="L553" i="1" s="1"/>
  <c r="K1752" i="1"/>
  <c r="L1752" i="1" s="1"/>
  <c r="K1937" i="1"/>
  <c r="L1937" i="1" s="1"/>
  <c r="K1593" i="1"/>
  <c r="L1593" i="1" s="1"/>
  <c r="K2830" i="1"/>
  <c r="L2830" i="1" s="1"/>
  <c r="K3058" i="1"/>
  <c r="L3058" i="1" s="1"/>
  <c r="K3120" i="1"/>
  <c r="L3120" i="1" s="1"/>
  <c r="K2649" i="1"/>
  <c r="L2649" i="1" s="1"/>
  <c r="K3811" i="1"/>
  <c r="L3811" i="1" s="1"/>
  <c r="K3824" i="1"/>
  <c r="L3824" i="1" s="1"/>
  <c r="K3896" i="1"/>
  <c r="L3896" i="1" s="1"/>
  <c r="K4056" i="1"/>
  <c r="L4056" i="1" s="1"/>
  <c r="K3638" i="1"/>
  <c r="L3638" i="1" s="1"/>
  <c r="K4520" i="1"/>
  <c r="L4520" i="1" s="1"/>
  <c r="K4621" i="1"/>
  <c r="L4621" i="1" s="1"/>
  <c r="K4889" i="1"/>
  <c r="L4889" i="1" s="1"/>
  <c r="K5306" i="1"/>
  <c r="L5306" i="1" s="1"/>
  <c r="K4164" i="1"/>
  <c r="L4164" i="1" s="1"/>
  <c r="K4184" i="1"/>
  <c r="L4184" i="1" s="1"/>
  <c r="K4273" i="1"/>
  <c r="L4273" i="1" s="1"/>
  <c r="K5413" i="1"/>
  <c r="L5413" i="1" s="1"/>
  <c r="K5875" i="1"/>
  <c r="L5875" i="1" s="1"/>
  <c r="K6476" i="1"/>
  <c r="L6476" i="1" s="1"/>
  <c r="K7057" i="1"/>
  <c r="L7057" i="1" s="1"/>
  <c r="K7264" i="1"/>
  <c r="L7264" i="1" s="1"/>
  <c r="K8120" i="1"/>
  <c r="L8120" i="1" s="1"/>
  <c r="K7128" i="1"/>
  <c r="L7128" i="1" s="1"/>
  <c r="K8056" i="1"/>
  <c r="L8056" i="1" s="1"/>
  <c r="K8097" i="1"/>
  <c r="L8097" i="1" s="1"/>
  <c r="K8152" i="1"/>
  <c r="L8152" i="1" s="1"/>
  <c r="K3077" i="1"/>
  <c r="L3077" i="1" s="1"/>
  <c r="K3732" i="1"/>
  <c r="L3732" i="1" s="1"/>
  <c r="K4011" i="1"/>
  <c r="L4011" i="1" s="1"/>
  <c r="K4073" i="1"/>
  <c r="L4073" i="1" s="1"/>
  <c r="K7600" i="1"/>
  <c r="L7600" i="1" s="1"/>
  <c r="K4650" i="1"/>
  <c r="L4650" i="1" s="1"/>
  <c r="K792" i="1"/>
  <c r="L792" i="1" s="1"/>
  <c r="K1009" i="1"/>
  <c r="L1009" i="1" s="1"/>
  <c r="K1757" i="1"/>
  <c r="L1757" i="1" s="1"/>
  <c r="K2477" i="1"/>
  <c r="L2477" i="1" s="1"/>
  <c r="K3140" i="1"/>
  <c r="L3140" i="1" s="1"/>
  <c r="K3835" i="1"/>
  <c r="L3835" i="1" s="1"/>
  <c r="K5575" i="1"/>
  <c r="L5575" i="1" s="1"/>
  <c r="K3001" i="1"/>
  <c r="L3001" i="1" s="1"/>
  <c r="K3733" i="1"/>
  <c r="L3733" i="1" s="1"/>
  <c r="K4982" i="1"/>
  <c r="L4982" i="1" s="1"/>
  <c r="K2610" i="1"/>
  <c r="L2610" i="1" s="1"/>
  <c r="K7859" i="1"/>
  <c r="L7859" i="1" s="1"/>
  <c r="K7931" i="1"/>
  <c r="L7931" i="1" s="1"/>
  <c r="K5137" i="1"/>
  <c r="L5137" i="1" s="1"/>
  <c r="K430" i="1"/>
  <c r="L430" i="1" s="1"/>
  <c r="K973" i="1"/>
  <c r="L973" i="1" s="1"/>
  <c r="K764" i="1"/>
  <c r="L764" i="1" s="1"/>
  <c r="K1566" i="1"/>
  <c r="L1566" i="1" s="1"/>
  <c r="K4554" i="1"/>
  <c r="L4554" i="1" s="1"/>
  <c r="K4789" i="1"/>
  <c r="L4789" i="1" s="1"/>
  <c r="K3061" i="1"/>
  <c r="L3061" i="1" s="1"/>
  <c r="K4692" i="1"/>
  <c r="L4692" i="1" s="1"/>
  <c r="K6556" i="1"/>
  <c r="L6556" i="1" s="1"/>
  <c r="K5803" i="1"/>
  <c r="L5803" i="1" s="1"/>
  <c r="K5922" i="1"/>
  <c r="L5922" i="1" s="1"/>
  <c r="K5954" i="1"/>
  <c r="L5954" i="1" s="1"/>
  <c r="K7064" i="1"/>
  <c r="L7064" i="1" s="1"/>
  <c r="K392" i="1"/>
  <c r="L392" i="1" s="1"/>
  <c r="K768" i="1"/>
  <c r="L768" i="1" s="1"/>
  <c r="K1180" i="1"/>
  <c r="L1180" i="1" s="1"/>
  <c r="K2953" i="1"/>
  <c r="L2953" i="1" s="1"/>
  <c r="K4851" i="1"/>
  <c r="L4851" i="1" s="1"/>
  <c r="K1541" i="1"/>
  <c r="L1541" i="1" s="1"/>
  <c r="K4283" i="1"/>
  <c r="L4283" i="1" s="1"/>
  <c r="K7747" i="1"/>
  <c r="L7747" i="1" s="1"/>
  <c r="K8134" i="1"/>
  <c r="L8134" i="1" s="1"/>
  <c r="K3564" i="1"/>
  <c r="L3564" i="1" s="1"/>
  <c r="K4449" i="1"/>
  <c r="L4449" i="1" s="1"/>
  <c r="K4956" i="1"/>
  <c r="L4956" i="1" s="1"/>
  <c r="K4988" i="1"/>
  <c r="L4988" i="1" s="1"/>
  <c r="K4724" i="1"/>
  <c r="L4724" i="1" s="1"/>
  <c r="K5049" i="1"/>
  <c r="L5049" i="1" s="1"/>
  <c r="K5739" i="1"/>
  <c r="L5739" i="1" s="1"/>
  <c r="K4109" i="1"/>
  <c r="L4109" i="1" s="1"/>
  <c r="K8045" i="1"/>
  <c r="L8045" i="1" s="1"/>
  <c r="K4860" i="1"/>
  <c r="L4860" i="1" s="1"/>
  <c r="K4660" i="1"/>
  <c r="L4660" i="1" s="1"/>
  <c r="K7843" i="1"/>
  <c r="L7843" i="1" s="1"/>
  <c r="K423" i="1"/>
  <c r="L423" i="1" s="1"/>
  <c r="K1376" i="1"/>
  <c r="L1376" i="1" s="1"/>
  <c r="K7336" i="1"/>
  <c r="L7336" i="1" s="1"/>
  <c r="K68" i="1"/>
  <c r="L68" i="1" s="1"/>
  <c r="K201" i="1"/>
  <c r="L201" i="1" s="1"/>
  <c r="K351" i="1"/>
  <c r="L351" i="1" s="1"/>
  <c r="K1234" i="1"/>
  <c r="L1234" i="1" s="1"/>
  <c r="K1266" i="1"/>
  <c r="L1266" i="1" s="1"/>
  <c r="K1275" i="1"/>
  <c r="L1275" i="1" s="1"/>
  <c r="K1287" i="1"/>
  <c r="L1287" i="1" s="1"/>
  <c r="K1319" i="1"/>
  <c r="L1319" i="1" s="1"/>
  <c r="K1335" i="1"/>
  <c r="L1335" i="1" s="1"/>
  <c r="K1342" i="1"/>
  <c r="L1342" i="1" s="1"/>
  <c r="K1358" i="1"/>
  <c r="L1358" i="1" s="1"/>
  <c r="K1370" i="1"/>
  <c r="L1370" i="1" s="1"/>
  <c r="K1379" i="1"/>
  <c r="L1379" i="1" s="1"/>
  <c r="K1418" i="1"/>
  <c r="L1418" i="1" s="1"/>
  <c r="K1434" i="1"/>
  <c r="L1434" i="1" s="1"/>
  <c r="K1771" i="1"/>
  <c r="L1771" i="1" s="1"/>
  <c r="K1822" i="1"/>
  <c r="L1822" i="1" s="1"/>
  <c r="K1895" i="1"/>
  <c r="L1895" i="1" s="1"/>
  <c r="K1966" i="1"/>
  <c r="L1966" i="1" s="1"/>
  <c r="K1971" i="1"/>
  <c r="L1971" i="1" s="1"/>
  <c r="K2110" i="1"/>
  <c r="L2110" i="1" s="1"/>
  <c r="K2162" i="1"/>
  <c r="L2162" i="1" s="1"/>
  <c r="K2178" i="1"/>
  <c r="L2178" i="1" s="1"/>
  <c r="K2274" i="1"/>
  <c r="L2274" i="1" s="1"/>
  <c r="K2483" i="1"/>
  <c r="L2483" i="1" s="1"/>
  <c r="K2539" i="1"/>
  <c r="L2539" i="1" s="1"/>
  <c r="K2547" i="1"/>
  <c r="L2547" i="1" s="1"/>
  <c r="K2555" i="1"/>
  <c r="L2555" i="1" s="1"/>
  <c r="K2563" i="1"/>
  <c r="L2563" i="1" s="1"/>
  <c r="K2571" i="1"/>
  <c r="L2571" i="1" s="1"/>
  <c r="K2579" i="1"/>
  <c r="L2579" i="1" s="1"/>
  <c r="K2627" i="1"/>
  <c r="L2627" i="1" s="1"/>
  <c r="K2643" i="1"/>
  <c r="L2643" i="1" s="1"/>
  <c r="K2683" i="1"/>
  <c r="L2683" i="1" s="1"/>
  <c r="K2691" i="1"/>
  <c r="L2691" i="1" s="1"/>
  <c r="K4342" i="1"/>
  <c r="L4342" i="1" s="1"/>
  <c r="K2919" i="1"/>
  <c r="L2919" i="1" s="1"/>
  <c r="K3422" i="1"/>
  <c r="L3422" i="1" s="1"/>
  <c r="K3486" i="1"/>
  <c r="L3486" i="1" s="1"/>
  <c r="K4034" i="1"/>
  <c r="L4034" i="1" s="1"/>
  <c r="K5688" i="1"/>
  <c r="L5688" i="1" s="1"/>
  <c r="K5720" i="1"/>
  <c r="L5720" i="1" s="1"/>
  <c r="K5748" i="1"/>
  <c r="L5748" i="1" s="1"/>
  <c r="K5840" i="1"/>
  <c r="L5840" i="1" s="1"/>
  <c r="K5964" i="1"/>
  <c r="L5964" i="1" s="1"/>
  <c r="K3094" i="1"/>
  <c r="L3094" i="1" s="1"/>
  <c r="K3634" i="1"/>
  <c r="L3634" i="1" s="1"/>
  <c r="K6032" i="1"/>
  <c r="L6032" i="1" s="1"/>
  <c r="K5672" i="1"/>
  <c r="L5672" i="1" s="1"/>
  <c r="K7477" i="1"/>
  <c r="L7477" i="1" s="1"/>
  <c r="K7797" i="1"/>
  <c r="L7797" i="1" s="1"/>
  <c r="K7813" i="1"/>
  <c r="L7813" i="1" s="1"/>
  <c r="K7845" i="1"/>
  <c r="L7845" i="1" s="1"/>
  <c r="K129" i="1"/>
  <c r="L129" i="1" s="1"/>
  <c r="K165" i="1"/>
  <c r="L165" i="1" s="1"/>
  <c r="K288" i="1"/>
  <c r="L288" i="1" s="1"/>
  <c r="K352" i="1"/>
  <c r="L352" i="1" s="1"/>
  <c r="K554" i="1"/>
  <c r="L554" i="1" s="1"/>
  <c r="K1204" i="1"/>
  <c r="L1204" i="1" s="1"/>
  <c r="K1232" i="1"/>
  <c r="L1232" i="1" s="1"/>
  <c r="K1257" i="1"/>
  <c r="L1257" i="1" s="1"/>
  <c r="K1538" i="1"/>
  <c r="L1538" i="1" s="1"/>
  <c r="K1849" i="1"/>
  <c r="L1849" i="1" s="1"/>
  <c r="K1604" i="1"/>
  <c r="L1604" i="1" s="1"/>
  <c r="K1689" i="1"/>
  <c r="L1689" i="1" s="1"/>
  <c r="K1701" i="1"/>
  <c r="L1701" i="1" s="1"/>
  <c r="K1741" i="1"/>
  <c r="L1741" i="1" s="1"/>
  <c r="K2161" i="1"/>
  <c r="L2161" i="1" s="1"/>
  <c r="K2195" i="1"/>
  <c r="L2195" i="1" s="1"/>
  <c r="K2217" i="1"/>
  <c r="L2217" i="1" s="1"/>
  <c r="K2235" i="1"/>
  <c r="L2235" i="1" s="1"/>
  <c r="K2632" i="1"/>
  <c r="L2632" i="1" s="1"/>
  <c r="K2722" i="1"/>
  <c r="L2722" i="1" s="1"/>
  <c r="K2760" i="1"/>
  <c r="L2760" i="1" s="1"/>
  <c r="K2792" i="1"/>
  <c r="L2792" i="1" s="1"/>
  <c r="K2873" i="1"/>
  <c r="L2873" i="1" s="1"/>
  <c r="K3290" i="1"/>
  <c r="L3290" i="1" s="1"/>
  <c r="K3418" i="1"/>
  <c r="L3418" i="1" s="1"/>
  <c r="K3407" i="1"/>
  <c r="L3407" i="1" s="1"/>
  <c r="K3830" i="1"/>
  <c r="L3830" i="1" s="1"/>
  <c r="K3619" i="1"/>
  <c r="L3619" i="1" s="1"/>
  <c r="K3886" i="1"/>
  <c r="L3886" i="1" s="1"/>
  <c r="K3750" i="1"/>
  <c r="L3750" i="1" s="1"/>
  <c r="K4030" i="1"/>
  <c r="L4030" i="1" s="1"/>
  <c r="K4439" i="1"/>
  <c r="L4439" i="1" s="1"/>
  <c r="K4455" i="1"/>
  <c r="L4455" i="1" s="1"/>
  <c r="K4519" i="1"/>
  <c r="L4519" i="1" s="1"/>
  <c r="K4567" i="1"/>
  <c r="L4567" i="1" s="1"/>
  <c r="K4583" i="1"/>
  <c r="L4583" i="1" s="1"/>
  <c r="K4599" i="1"/>
  <c r="L4599" i="1" s="1"/>
  <c r="K4615" i="1"/>
  <c r="L4615" i="1" s="1"/>
  <c r="K4723" i="1"/>
  <c r="L4723" i="1" s="1"/>
  <c r="K5019" i="1"/>
  <c r="L5019" i="1" s="1"/>
  <c r="K5420" i="1"/>
  <c r="L5420" i="1" s="1"/>
  <c r="K3621" i="1"/>
  <c r="L3621" i="1" s="1"/>
  <c r="K5351" i="1"/>
  <c r="L5351" i="1" s="1"/>
  <c r="K5396" i="1"/>
  <c r="L5396" i="1" s="1"/>
  <c r="K5500" i="1"/>
  <c r="L5500" i="1" s="1"/>
  <c r="K5564" i="1"/>
  <c r="L5564" i="1" s="1"/>
  <c r="K6019" i="1"/>
  <c r="L6019" i="1" s="1"/>
  <c r="K6051" i="1"/>
  <c r="L6051" i="1" s="1"/>
  <c r="K6067" i="1"/>
  <c r="L6067" i="1" s="1"/>
  <c r="K6115" i="1"/>
  <c r="L6115" i="1" s="1"/>
  <c r="K6147" i="1"/>
  <c r="L6147" i="1" s="1"/>
  <c r="K6192" i="1"/>
  <c r="L6192" i="1" s="1"/>
  <c r="K6429" i="1"/>
  <c r="L6429" i="1" s="1"/>
  <c r="K6809" i="1"/>
  <c r="L6809" i="1" s="1"/>
  <c r="K6877" i="1"/>
  <c r="L6877" i="1" s="1"/>
  <c r="K6461" i="1"/>
  <c r="L6461" i="1" s="1"/>
  <c r="K5623" i="1"/>
  <c r="L5623" i="1" s="1"/>
  <c r="K6295" i="1"/>
  <c r="L6295" i="1" s="1"/>
  <c r="K6359" i="1"/>
  <c r="L6359" i="1" s="1"/>
  <c r="K6601" i="1"/>
  <c r="L6601" i="1" s="1"/>
  <c r="K6669" i="1"/>
  <c r="L6669" i="1" s="1"/>
  <c r="K6728" i="1"/>
  <c r="L6728" i="1" s="1"/>
  <c r="K6848" i="1"/>
  <c r="L6848" i="1" s="1"/>
  <c r="K7942" i="1"/>
  <c r="L7942" i="1" s="1"/>
  <c r="K8006" i="1"/>
  <c r="L8006" i="1" s="1"/>
  <c r="K45" i="1"/>
  <c r="L45" i="1" s="1"/>
  <c r="K315" i="1"/>
  <c r="L315" i="1" s="1"/>
  <c r="K749" i="1"/>
  <c r="L749" i="1" s="1"/>
  <c r="K1725" i="1"/>
  <c r="L1725" i="1" s="1"/>
  <c r="K2304" i="1"/>
  <c r="L2304" i="1" s="1"/>
  <c r="K1809" i="1"/>
  <c r="L1809" i="1" s="1"/>
  <c r="K2239" i="1"/>
  <c r="L2239" i="1" s="1"/>
  <c r="K2343" i="1"/>
  <c r="L2343" i="1" s="1"/>
  <c r="K3607" i="1"/>
  <c r="L3607" i="1" s="1"/>
  <c r="K3675" i="1"/>
  <c r="L3675" i="1" s="1"/>
  <c r="K4029" i="1"/>
  <c r="L4029" i="1" s="1"/>
  <c r="K3679" i="1"/>
  <c r="L3679" i="1" s="1"/>
  <c r="K4092" i="1"/>
  <c r="L4092" i="1" s="1"/>
  <c r="K4243" i="1"/>
  <c r="L4243" i="1" s="1"/>
  <c r="K4360" i="1"/>
  <c r="L4360" i="1" s="1"/>
  <c r="K4421" i="1"/>
  <c r="L4421" i="1" s="1"/>
  <c r="K4762" i="1"/>
  <c r="L4762" i="1" s="1"/>
  <c r="K5274" i="1"/>
  <c r="L5274" i="1" s="1"/>
  <c r="K5418" i="1"/>
  <c r="L5418" i="1" s="1"/>
  <c r="K4584" i="1"/>
  <c r="L4584" i="1" s="1"/>
  <c r="K4933" i="1"/>
  <c r="L4933" i="1" s="1"/>
  <c r="K5090" i="1"/>
  <c r="L5090" i="1" s="1"/>
  <c r="K5348" i="1"/>
  <c r="L5348" i="1" s="1"/>
  <c r="K5554" i="1"/>
  <c r="L5554" i="1" s="1"/>
  <c r="K5691" i="1"/>
  <c r="L5691" i="1" s="1"/>
  <c r="K6034" i="1"/>
  <c r="L6034" i="1" s="1"/>
  <c r="K5790" i="1"/>
  <c r="L5790" i="1" s="1"/>
  <c r="K5854" i="1"/>
  <c r="L5854" i="1" s="1"/>
  <c r="K6608" i="1"/>
  <c r="L6608" i="1" s="1"/>
  <c r="K6893" i="1"/>
  <c r="L6893" i="1" s="1"/>
  <c r="K7129" i="1"/>
  <c r="L7129" i="1" s="1"/>
  <c r="K7147" i="1"/>
  <c r="L7147" i="1" s="1"/>
  <c r="K7275" i="1"/>
  <c r="L7275" i="1" s="1"/>
  <c r="K7345" i="1"/>
  <c r="L7345" i="1" s="1"/>
  <c r="K8085" i="1"/>
  <c r="L8085" i="1" s="1"/>
  <c r="K7149" i="1"/>
  <c r="L7149" i="1" s="1"/>
  <c r="K7684" i="1"/>
  <c r="L7684" i="1" s="1"/>
  <c r="K7928" i="1"/>
  <c r="L7928" i="1" s="1"/>
  <c r="K104" i="1"/>
  <c r="L104" i="1" s="1"/>
  <c r="K120" i="1"/>
  <c r="L120" i="1" s="1"/>
  <c r="K589" i="1"/>
  <c r="L589" i="1" s="1"/>
  <c r="K876" i="1"/>
  <c r="L876" i="1" s="1"/>
  <c r="K1185" i="1"/>
  <c r="L1185" i="1" s="1"/>
  <c r="K1225" i="1"/>
  <c r="L1225" i="1" s="1"/>
  <c r="K1365" i="1"/>
  <c r="L1365" i="1" s="1"/>
  <c r="K1761" i="1"/>
  <c r="L1761" i="1" s="1"/>
  <c r="K3137" i="1"/>
  <c r="L3137" i="1" s="1"/>
  <c r="K2493" i="1"/>
  <c r="L2493" i="1" s="1"/>
  <c r="K4251" i="1"/>
  <c r="L4251" i="1" s="1"/>
  <c r="K4892" i="1"/>
  <c r="L4892" i="1" s="1"/>
  <c r="K5650" i="1"/>
  <c r="L5650" i="1" s="1"/>
  <c r="K5903" i="1"/>
  <c r="L5903" i="1" s="1"/>
  <c r="K4060" i="1"/>
  <c r="L4060" i="1" s="1"/>
  <c r="K5307" i="1"/>
  <c r="L5307" i="1" s="1"/>
  <c r="K7387" i="1"/>
  <c r="L7387" i="1" s="1"/>
  <c r="K7588" i="1"/>
  <c r="L7588" i="1" s="1"/>
  <c r="K7939" i="1"/>
  <c r="L7939" i="1" s="1"/>
  <c r="K6162" i="1"/>
  <c r="L6162" i="1" s="1"/>
  <c r="K7055" i="1"/>
  <c r="L7055" i="1" s="1"/>
  <c r="K7193" i="1"/>
  <c r="L7193" i="1" s="1"/>
  <c r="K7404" i="1"/>
  <c r="L7404" i="1" s="1"/>
  <c r="K7628" i="1"/>
  <c r="L7628" i="1" s="1"/>
  <c r="K7756" i="1"/>
  <c r="L7756" i="1" s="1"/>
  <c r="K8004" i="1"/>
  <c r="L8004" i="1" s="1"/>
  <c r="K5135" i="1"/>
  <c r="L5135" i="1" s="1"/>
  <c r="K5638" i="1"/>
  <c r="L5638" i="1" s="1"/>
  <c r="K6640" i="1"/>
  <c r="L6640" i="1" s="1"/>
  <c r="K7253" i="1"/>
  <c r="L7253" i="1" s="1"/>
  <c r="K7584" i="1"/>
  <c r="L7584" i="1" s="1"/>
  <c r="K136" i="1"/>
  <c r="L136" i="1" s="1"/>
  <c r="K197" i="1"/>
  <c r="L197" i="1" s="1"/>
  <c r="K210" i="1"/>
  <c r="L210" i="1" s="1"/>
  <c r="K282" i="1"/>
  <c r="L282" i="1" s="1"/>
  <c r="K523" i="1"/>
  <c r="L523" i="1" s="1"/>
  <c r="K621" i="1"/>
  <c r="L621" i="1" s="1"/>
  <c r="K1821" i="1"/>
  <c r="L1821" i="1" s="1"/>
  <c r="K1273" i="1"/>
  <c r="L1273" i="1" s="1"/>
  <c r="K2385" i="1"/>
  <c r="L2385" i="1" s="1"/>
  <c r="K2397" i="1"/>
  <c r="L2397" i="1" s="1"/>
  <c r="K2969" i="1"/>
  <c r="L2969" i="1" s="1"/>
  <c r="K1499" i="1"/>
  <c r="L1499" i="1" s="1"/>
  <c r="K1390" i="1"/>
  <c r="L1390" i="1" s="1"/>
  <c r="K1647" i="1"/>
  <c r="L1647" i="1" s="1"/>
  <c r="K1663" i="1"/>
  <c r="L1663" i="1" s="1"/>
  <c r="K1679" i="1"/>
  <c r="L1679" i="1" s="1"/>
  <c r="K1718" i="1"/>
  <c r="L1718" i="1" s="1"/>
  <c r="K1782" i="1"/>
  <c r="L1782" i="1" s="1"/>
  <c r="K1791" i="1"/>
  <c r="L1791" i="1" s="1"/>
  <c r="K1842" i="1"/>
  <c r="L1842" i="1" s="1"/>
  <c r="K1874" i="1"/>
  <c r="L1874" i="1" s="1"/>
  <c r="K1963" i="1"/>
  <c r="L1963" i="1" s="1"/>
  <c r="K2046" i="1"/>
  <c r="L2046" i="1" s="1"/>
  <c r="K2071" i="1"/>
  <c r="L2071" i="1" s="1"/>
  <c r="K2158" i="1"/>
  <c r="L2158" i="1" s="1"/>
  <c r="K2254" i="1"/>
  <c r="L2254" i="1" s="1"/>
  <c r="K2771" i="1"/>
  <c r="L2771" i="1" s="1"/>
  <c r="K2811" i="1"/>
  <c r="L2811" i="1" s="1"/>
  <c r="K2819" i="1"/>
  <c r="L2819" i="1" s="1"/>
  <c r="K2859" i="1"/>
  <c r="L2859" i="1" s="1"/>
  <c r="K4306" i="1"/>
  <c r="L4306" i="1" s="1"/>
  <c r="K4354" i="1"/>
  <c r="L4354" i="1" s="1"/>
  <c r="K2914" i="1"/>
  <c r="L2914" i="1" s="1"/>
  <c r="K3898" i="1"/>
  <c r="L3898" i="1" s="1"/>
  <c r="K4114" i="1"/>
  <c r="L4114" i="1" s="1"/>
  <c r="K4146" i="1"/>
  <c r="L4146" i="1" s="1"/>
  <c r="K4178" i="1"/>
  <c r="L4178" i="1" s="1"/>
  <c r="K3250" i="1"/>
  <c r="L3250" i="1" s="1"/>
  <c r="K5772" i="1"/>
  <c r="L5772" i="1" s="1"/>
  <c r="K5956" i="1"/>
  <c r="L5956" i="1" s="1"/>
  <c r="K6132" i="1"/>
  <c r="L6132" i="1" s="1"/>
  <c r="K3770" i="1"/>
  <c r="L3770" i="1" s="1"/>
  <c r="K5992" i="1"/>
  <c r="L5992" i="1" s="1"/>
  <c r="K7545" i="1"/>
  <c r="L7545" i="1" s="1"/>
  <c r="K7593" i="1"/>
  <c r="L7593" i="1" s="1"/>
  <c r="K7625" i="1"/>
  <c r="L7625" i="1" s="1"/>
  <c r="K7689" i="1"/>
  <c r="L7689" i="1" s="1"/>
  <c r="K7785" i="1"/>
  <c r="L7785" i="1" s="1"/>
  <c r="K7817" i="1"/>
  <c r="L7817" i="1" s="1"/>
  <c r="K7849" i="1"/>
  <c r="L7849" i="1" s="1"/>
  <c r="K8109" i="1"/>
  <c r="L8109" i="1" s="1"/>
  <c r="K8173" i="1"/>
  <c r="L8173" i="1" s="1"/>
  <c r="K181" i="1"/>
  <c r="L181" i="1" s="1"/>
  <c r="K280" i="1"/>
  <c r="L280" i="1" s="1"/>
  <c r="K180" i="1"/>
  <c r="L180" i="1" s="1"/>
  <c r="K364" i="1"/>
  <c r="L364" i="1" s="1"/>
  <c r="K466" i="1"/>
  <c r="L466" i="1" s="1"/>
  <c r="K577" i="1"/>
  <c r="L577" i="1" s="1"/>
  <c r="K1206" i="1"/>
  <c r="L1206" i="1" s="1"/>
  <c r="K2041" i="1"/>
  <c r="L2041" i="1" s="1"/>
  <c r="K2271" i="1"/>
  <c r="L2271" i="1" s="1"/>
  <c r="K2279" i="1"/>
  <c r="L2279" i="1" s="1"/>
  <c r="K2424" i="1"/>
  <c r="L2424" i="1" s="1"/>
  <c r="K2548" i="1"/>
  <c r="L2548" i="1" s="1"/>
  <c r="K1933" i="1"/>
  <c r="L1933" i="1" s="1"/>
  <c r="K2381" i="1"/>
  <c r="L2381" i="1" s="1"/>
  <c r="K2782" i="1"/>
  <c r="L2782" i="1" s="1"/>
  <c r="K2926" i="1"/>
  <c r="L2926" i="1" s="1"/>
  <c r="K3279" i="1"/>
  <c r="L3279" i="1" s="1"/>
  <c r="K3299" i="1"/>
  <c r="L3299" i="1" s="1"/>
  <c r="K3347" i="1"/>
  <c r="L3347" i="1" s="1"/>
  <c r="K4169" i="1"/>
  <c r="L4169" i="1" s="1"/>
  <c r="K4900" i="1"/>
  <c r="L4900" i="1" s="1"/>
  <c r="K4923" i="1"/>
  <c r="L4923" i="1" s="1"/>
  <c r="K4673" i="1"/>
  <c r="L4673" i="1" s="1"/>
  <c r="K5340" i="1"/>
  <c r="L5340" i="1" s="1"/>
  <c r="K5501" i="1"/>
  <c r="L5501" i="1" s="1"/>
  <c r="K5508" i="1"/>
  <c r="L5508" i="1" s="1"/>
  <c r="K3657" i="1"/>
  <c r="L3657" i="1" s="1"/>
  <c r="K4057" i="1"/>
  <c r="L4057" i="1" s="1"/>
  <c r="K5415" i="1"/>
  <c r="L5415" i="1" s="1"/>
  <c r="K5428" i="1"/>
  <c r="L5428" i="1" s="1"/>
  <c r="K5528" i="1"/>
  <c r="L5528" i="1" s="1"/>
  <c r="K6270" i="1"/>
  <c r="L6270" i="1" s="1"/>
  <c r="K6278" i="1"/>
  <c r="L6278" i="1" s="1"/>
  <c r="K6334" i="1"/>
  <c r="L6334" i="1" s="1"/>
  <c r="K6398" i="1"/>
  <c r="L6398" i="1" s="1"/>
  <c r="K6425" i="1"/>
  <c r="L6425" i="1" s="1"/>
  <c r="K7081" i="1"/>
  <c r="L7081" i="1" s="1"/>
  <c r="K6054" i="1"/>
  <c r="L6054" i="1" s="1"/>
  <c r="K6078" i="1"/>
  <c r="L6078" i="1" s="1"/>
  <c r="K6262" i="1"/>
  <c r="L6262" i="1" s="1"/>
  <c r="K6403" i="1"/>
  <c r="L6403" i="1" s="1"/>
  <c r="K6533" i="1"/>
  <c r="L6533" i="1" s="1"/>
  <c r="K6729" i="1"/>
  <c r="L6729" i="1" s="1"/>
  <c r="K6472" i="1"/>
  <c r="L6472" i="1" s="1"/>
  <c r="K6683" i="1"/>
  <c r="L6683" i="1" s="1"/>
  <c r="K8188" i="1"/>
  <c r="L8188" i="1" s="1"/>
  <c r="K6483" i="1"/>
  <c r="L6483" i="1" s="1"/>
  <c r="K7936" i="1"/>
  <c r="L7936" i="1" s="1"/>
  <c r="K8016" i="1"/>
  <c r="L8016" i="1" s="1"/>
  <c r="K8074" i="1"/>
  <c r="L8074" i="1" s="1"/>
  <c r="K658" i="1"/>
  <c r="L658" i="1" s="1"/>
  <c r="K787" i="1"/>
  <c r="L787" i="1" s="1"/>
  <c r="K1816" i="1"/>
  <c r="L1816" i="1" s="1"/>
  <c r="K2001" i="1"/>
  <c r="L2001" i="1" s="1"/>
  <c r="K2413" i="1"/>
  <c r="L2413" i="1" s="1"/>
  <c r="K2682" i="1"/>
  <c r="L2682" i="1" s="1"/>
  <c r="K2860" i="1"/>
  <c r="L2860" i="1" s="1"/>
  <c r="K3149" i="1"/>
  <c r="L3149" i="1" s="1"/>
  <c r="K5353" i="1"/>
  <c r="L5353" i="1" s="1"/>
  <c r="K4378" i="1"/>
  <c r="L4378" i="1" s="1"/>
  <c r="K5084" i="1"/>
  <c r="L5084" i="1" s="1"/>
  <c r="K5480" i="1"/>
  <c r="L5480" i="1" s="1"/>
  <c r="K5122" i="1"/>
  <c r="L5122" i="1" s="1"/>
  <c r="K5316" i="1"/>
  <c r="L5316" i="1" s="1"/>
  <c r="K7281" i="1"/>
  <c r="L7281" i="1" s="1"/>
  <c r="K7133" i="1"/>
  <c r="L7133" i="1" s="1"/>
  <c r="K7240" i="1"/>
  <c r="L7240" i="1" s="1"/>
  <c r="K35" i="1"/>
  <c r="L35" i="1" s="1"/>
  <c r="K291" i="1"/>
  <c r="L291" i="1" s="1"/>
  <c r="K824" i="1"/>
  <c r="L824" i="1" s="1"/>
  <c r="K1485" i="1"/>
  <c r="L1485" i="1" s="1"/>
  <c r="K1521" i="1"/>
  <c r="L1521" i="1" s="1"/>
  <c r="K744" i="1"/>
  <c r="L744" i="1" s="1"/>
  <c r="K1228" i="1"/>
  <c r="L1228" i="1" s="1"/>
  <c r="K1313" i="1"/>
  <c r="L1313" i="1" s="1"/>
  <c r="K2533" i="1"/>
  <c r="L2533" i="1" s="1"/>
  <c r="K2598" i="1"/>
  <c r="L2598" i="1" s="1"/>
  <c r="K3233" i="1"/>
  <c r="L3233" i="1" s="1"/>
  <c r="K2710" i="1"/>
  <c r="L2710" i="1" s="1"/>
  <c r="K3138" i="1"/>
  <c r="L3138" i="1" s="1"/>
  <c r="K3397" i="1"/>
  <c r="L3397" i="1" s="1"/>
  <c r="K3497" i="1"/>
  <c r="L3497" i="1" s="1"/>
  <c r="K4250" i="1"/>
  <c r="L4250" i="1" s="1"/>
  <c r="K3905" i="1"/>
  <c r="L3905" i="1" s="1"/>
  <c r="K4879" i="1"/>
  <c r="L4879" i="1" s="1"/>
  <c r="K3565" i="1"/>
  <c r="L3565" i="1" s="1"/>
  <c r="K5374" i="1"/>
  <c r="L5374" i="1" s="1"/>
  <c r="K6408" i="1"/>
  <c r="L6408" i="1" s="1"/>
  <c r="K7124" i="1"/>
  <c r="L7124" i="1" s="1"/>
  <c r="K7211" i="1"/>
  <c r="L7211" i="1" s="1"/>
  <c r="K7508" i="1"/>
  <c r="L7508" i="1" s="1"/>
  <c r="K188" i="1"/>
  <c r="L188" i="1" s="1"/>
  <c r="K314" i="1"/>
  <c r="L314" i="1" s="1"/>
  <c r="K1156" i="1"/>
  <c r="L1156" i="1" s="1"/>
  <c r="K1737" i="1"/>
  <c r="L1737" i="1" s="1"/>
  <c r="K1836" i="1"/>
  <c r="L1836" i="1" s="1"/>
  <c r="K1100" i="1"/>
  <c r="L1100" i="1" s="1"/>
  <c r="K3021" i="1"/>
  <c r="L3021" i="1" s="1"/>
  <c r="K5105" i="1"/>
  <c r="L5105" i="1" s="1"/>
  <c r="K2986" i="1"/>
  <c r="L2986" i="1" s="1"/>
  <c r="K7000" i="1"/>
  <c r="L7000" i="1" s="1"/>
  <c r="K7288" i="1"/>
  <c r="L7288" i="1" s="1"/>
  <c r="K6680" i="1"/>
  <c r="L6680" i="1" s="1"/>
  <c r="K6892" i="1"/>
  <c r="L6892" i="1" s="1"/>
  <c r="K7225" i="1"/>
  <c r="L7225" i="1" s="1"/>
  <c r="K981" i="1"/>
  <c r="L981" i="1" s="1"/>
  <c r="K889" i="1"/>
  <c r="L889" i="1" s="1"/>
  <c r="K4192" i="1"/>
  <c r="L4192" i="1" s="1"/>
  <c r="K4793" i="1"/>
  <c r="L4793" i="1" s="1"/>
  <c r="K4179" i="1"/>
  <c r="L4179" i="1" s="1"/>
  <c r="K5807" i="1"/>
  <c r="L5807" i="1" s="1"/>
  <c r="K6336" i="1"/>
  <c r="L6336" i="1" s="1"/>
  <c r="K8095" i="1"/>
  <c r="L8095" i="1" s="1"/>
  <c r="K779" i="1"/>
  <c r="L779" i="1" s="1"/>
  <c r="K4096" i="1"/>
  <c r="L4096" i="1" s="1"/>
  <c r="K390" i="1"/>
  <c r="L390" i="1" s="1"/>
  <c r="K7736" i="1"/>
  <c r="L7736" i="1" s="1"/>
  <c r="K3648" i="1"/>
  <c r="L3648" i="1" s="1"/>
  <c r="K878" i="1"/>
  <c r="L878" i="1" s="1"/>
  <c r="K1106" i="1"/>
  <c r="L1106" i="1" s="1"/>
  <c r="K1252" i="1"/>
  <c r="L1252" i="1" s="1"/>
  <c r="K5273" i="1"/>
  <c r="L5273" i="1" s="1"/>
  <c r="K5385" i="1"/>
  <c r="L5385" i="1" s="1"/>
  <c r="K2924" i="1"/>
  <c r="L2924" i="1" s="1"/>
  <c r="K3664" i="1"/>
  <c r="L3664" i="1" s="1"/>
  <c r="K3959" i="1"/>
  <c r="L3959" i="1" s="1"/>
  <c r="K5280" i="1"/>
  <c r="L5280" i="1" s="1"/>
  <c r="K6835" i="1"/>
  <c r="L6835" i="1" s="1"/>
  <c r="K432" i="1"/>
  <c r="L432" i="1" s="1"/>
  <c r="K955" i="1"/>
  <c r="L955" i="1" s="1"/>
  <c r="K987" i="1"/>
  <c r="L987" i="1" s="1"/>
  <c r="K1035" i="1"/>
  <c r="L1035" i="1" s="1"/>
  <c r="K1083" i="1"/>
  <c r="L1083" i="1" s="1"/>
  <c r="K1115" i="1"/>
  <c r="L1115" i="1" s="1"/>
  <c r="K1179" i="1"/>
  <c r="L1179" i="1" s="1"/>
  <c r="K1018" i="1"/>
  <c r="L1018" i="1" s="1"/>
  <c r="K1050" i="1"/>
  <c r="L1050" i="1" s="1"/>
  <c r="K5649" i="1"/>
  <c r="L5649" i="1" s="1"/>
  <c r="K5673" i="1"/>
  <c r="L5673" i="1" s="1"/>
  <c r="K5689" i="1"/>
  <c r="L5689" i="1" s="1"/>
  <c r="K5737" i="1"/>
  <c r="L5737" i="1" s="1"/>
  <c r="K5785" i="1"/>
  <c r="L5785" i="1" s="1"/>
  <c r="K5809" i="1"/>
  <c r="L5809" i="1" s="1"/>
  <c r="K5833" i="1"/>
  <c r="L5833" i="1" s="1"/>
  <c r="K5889" i="1"/>
  <c r="L5889" i="1" s="1"/>
  <c r="K5897" i="1"/>
  <c r="L5897" i="1" s="1"/>
  <c r="K5913" i="1"/>
  <c r="L5913" i="1" s="1"/>
  <c r="K6017" i="1"/>
  <c r="L6017" i="1" s="1"/>
  <c r="K6049" i="1"/>
  <c r="L6049" i="1" s="1"/>
  <c r="K6065" i="1"/>
  <c r="L6065" i="1" s="1"/>
  <c r="K6073" i="1"/>
  <c r="L6073" i="1" s="1"/>
  <c r="K6097" i="1"/>
  <c r="L6097" i="1" s="1"/>
  <c r="K6121" i="1"/>
  <c r="L6121" i="1" s="1"/>
  <c r="K6145" i="1"/>
  <c r="L6145" i="1" s="1"/>
  <c r="K6217" i="1"/>
  <c r="L6217" i="1" s="1"/>
  <c r="K6241" i="1"/>
  <c r="L6241" i="1" s="1"/>
  <c r="K4453" i="1"/>
  <c r="L4453" i="1" s="1"/>
  <c r="K4681" i="1"/>
  <c r="L4681" i="1" s="1"/>
  <c r="K4897" i="1"/>
  <c r="L4897" i="1" s="1"/>
  <c r="K4945" i="1"/>
  <c r="L4945" i="1" s="1"/>
  <c r="K4977" i="1"/>
  <c r="L4977" i="1" s="1"/>
  <c r="K5325" i="1"/>
  <c r="L5325" i="1" s="1"/>
  <c r="K5441" i="1"/>
  <c r="L5441" i="1" s="1"/>
  <c r="K5061" i="1"/>
  <c r="L5061" i="1" s="1"/>
  <c r="K5113" i="1"/>
  <c r="L5113" i="1" s="1"/>
  <c r="K5305" i="1"/>
  <c r="L5305" i="1" s="1"/>
  <c r="K4425" i="1"/>
  <c r="L4425" i="1" s="1"/>
  <c r="K4701" i="1"/>
  <c r="L4701" i="1" s="1"/>
  <c r="K4853" i="1"/>
  <c r="L4853" i="1" s="1"/>
  <c r="K4997" i="1"/>
  <c r="L4997" i="1" s="1"/>
  <c r="K5093" i="1"/>
  <c r="L5093" i="1" s="1"/>
  <c r="K5145" i="1"/>
  <c r="L5145" i="1" s="1"/>
  <c r="K5357" i="1"/>
  <c r="L5357" i="1" s="1"/>
  <c r="K5417" i="1"/>
  <c r="L5417" i="1" s="1"/>
  <c r="K7635" i="1"/>
  <c r="L7635" i="1" s="1"/>
  <c r="K7651" i="1"/>
  <c r="L7651" i="1" s="1"/>
  <c r="K7667" i="1"/>
  <c r="L7667" i="1" s="1"/>
  <c r="K6610" i="1"/>
  <c r="L6610" i="1" s="1"/>
  <c r="K6674" i="1"/>
  <c r="L6674" i="1" s="1"/>
  <c r="K6722" i="1"/>
  <c r="L6722" i="1" s="1"/>
  <c r="K6802" i="1"/>
  <c r="L6802" i="1" s="1"/>
  <c r="K6946" i="1"/>
  <c r="L6946" i="1" s="1"/>
  <c r="K7058" i="1"/>
  <c r="L7058" i="1" s="1"/>
  <c r="K7074" i="1"/>
  <c r="L7074" i="1" s="1"/>
  <c r="K7090" i="1"/>
  <c r="L7090" i="1" s="1"/>
  <c r="K7170" i="1"/>
  <c r="L7170" i="1" s="1"/>
  <c r="K7218" i="1"/>
  <c r="L7218" i="1" s="1"/>
  <c r="K7735" i="1"/>
  <c r="L7735" i="1" s="1"/>
  <c r="K7767" i="1"/>
  <c r="L7767" i="1" s="1"/>
  <c r="K7879" i="1"/>
  <c r="L7879" i="1" s="1"/>
  <c r="K8050" i="1"/>
  <c r="L8050" i="1" s="1"/>
  <c r="K8094" i="1"/>
  <c r="L8094" i="1" s="1"/>
  <c r="K79" i="1"/>
  <c r="L79" i="1" s="1"/>
  <c r="K239" i="1"/>
  <c r="L239" i="1" s="1"/>
  <c r="K417" i="1"/>
  <c r="L417" i="1" s="1"/>
  <c r="K435" i="1"/>
  <c r="L435" i="1" s="1"/>
  <c r="K281" i="1"/>
  <c r="L281" i="1" s="1"/>
  <c r="K385" i="1"/>
  <c r="L385" i="1" s="1"/>
  <c r="K401" i="1"/>
  <c r="L401" i="1" s="1"/>
  <c r="K465" i="1"/>
  <c r="L465" i="1" s="1"/>
  <c r="K529" i="1"/>
  <c r="L529" i="1" s="1"/>
  <c r="K1704" i="1"/>
  <c r="L1704" i="1" s="1"/>
  <c r="K2097" i="1"/>
  <c r="L2097" i="1" s="1"/>
  <c r="K3336" i="1"/>
  <c r="L3336" i="1" s="1"/>
  <c r="K3380" i="1"/>
  <c r="L3380" i="1" s="1"/>
  <c r="K3971" i="1"/>
  <c r="L3971" i="1" s="1"/>
  <c r="K3772" i="1"/>
  <c r="L3772" i="1" s="1"/>
  <c r="K3782" i="1"/>
  <c r="L3782" i="1" s="1"/>
  <c r="K4508" i="1"/>
  <c r="L4508" i="1" s="1"/>
  <c r="K3649" i="1"/>
  <c r="L3649" i="1" s="1"/>
  <c r="K4244" i="1"/>
  <c r="L4244" i="1" s="1"/>
  <c r="K6799" i="1"/>
  <c r="L6799" i="1" s="1"/>
  <c r="K6915" i="1"/>
  <c r="L6915" i="1" s="1"/>
  <c r="K5763" i="1"/>
  <c r="L5763" i="1" s="1"/>
  <c r="K5779" i="1"/>
  <c r="L5779" i="1" s="1"/>
  <c r="K4353" i="1"/>
  <c r="L4353" i="1" s="1"/>
  <c r="K6775" i="1"/>
  <c r="L6775" i="1" s="1"/>
  <c r="K6847" i="1"/>
  <c r="L6847" i="1" s="1"/>
  <c r="K8143" i="1"/>
  <c r="L8143" i="1" s="1"/>
  <c r="K7419" i="1"/>
  <c r="L7419" i="1" s="1"/>
  <c r="K7555" i="1"/>
  <c r="L7555" i="1" s="1"/>
  <c r="K811" i="1"/>
  <c r="L811" i="1" s="1"/>
  <c r="K677" i="1"/>
  <c r="L677" i="1" s="1"/>
  <c r="K2133" i="1"/>
  <c r="L2133" i="1" s="1"/>
  <c r="K2393" i="1"/>
  <c r="L2393" i="1" s="1"/>
  <c r="K1546" i="1"/>
  <c r="L1546" i="1" s="1"/>
  <c r="K2281" i="1"/>
  <c r="L2281" i="1" s="1"/>
  <c r="K2940" i="1"/>
  <c r="L2940" i="1" s="1"/>
  <c r="K2646" i="1"/>
  <c r="L2646" i="1" s="1"/>
  <c r="K4216" i="1"/>
  <c r="L4216" i="1" s="1"/>
  <c r="K5382" i="1"/>
  <c r="L5382" i="1" s="1"/>
  <c r="K4220" i="1"/>
  <c r="L4220" i="1" s="1"/>
  <c r="K4690" i="1"/>
  <c r="L4690" i="1" s="1"/>
  <c r="K6444" i="1"/>
  <c r="L6444" i="1" s="1"/>
  <c r="K7219" i="1"/>
  <c r="L7219" i="1" s="1"/>
  <c r="K7819" i="1"/>
  <c r="L7819" i="1" s="1"/>
  <c r="K7971" i="1"/>
  <c r="L7971" i="1" s="1"/>
  <c r="K30" i="1"/>
  <c r="L30" i="1" s="1"/>
  <c r="K160" i="1"/>
  <c r="L160" i="1" s="1"/>
  <c r="K912" i="1"/>
  <c r="L912" i="1" s="1"/>
  <c r="K362" i="1"/>
  <c r="L362" i="1" s="1"/>
  <c r="K1717" i="1"/>
  <c r="L1717" i="1" s="1"/>
  <c r="K4818" i="1"/>
  <c r="L4818" i="1" s="1"/>
  <c r="K4954" i="1"/>
  <c r="L4954" i="1" s="1"/>
  <c r="K3833" i="1"/>
  <c r="L3833" i="1" s="1"/>
  <c r="K3941" i="1"/>
  <c r="L3941" i="1" s="1"/>
  <c r="K5695" i="1"/>
  <c r="L5695" i="1" s="1"/>
  <c r="K5986" i="1"/>
  <c r="L5986" i="1" s="1"/>
  <c r="K6002" i="1"/>
  <c r="L6002" i="1" s="1"/>
  <c r="K6616" i="1"/>
  <c r="L6616" i="1" s="1"/>
  <c r="K6920" i="1"/>
  <c r="L6920" i="1" s="1"/>
  <c r="K7953" i="1"/>
  <c r="L7953" i="1" s="1"/>
  <c r="K6701" i="1"/>
  <c r="L6701" i="1" s="1"/>
  <c r="K2143" i="1"/>
  <c r="L2143" i="1" s="1"/>
  <c r="K5296" i="1"/>
  <c r="L5296" i="1" s="1"/>
  <c r="K6552" i="1"/>
  <c r="L6552" i="1" s="1"/>
  <c r="K7708" i="1"/>
  <c r="L7708" i="1" s="1"/>
  <c r="K7784" i="1"/>
  <c r="L7784" i="1" s="1"/>
  <c r="K3229" i="1"/>
  <c r="L3229" i="1" s="1"/>
  <c r="K6312" i="1"/>
  <c r="L6312" i="1" s="1"/>
  <c r="K1498" i="1"/>
  <c r="L1498" i="1" s="1"/>
  <c r="K800" i="1"/>
  <c r="L800" i="1" s="1"/>
  <c r="K5845" i="1"/>
  <c r="L5845" i="1" s="1"/>
  <c r="K4393" i="1"/>
  <c r="L4393" i="1" s="1"/>
  <c r="K4649" i="1"/>
  <c r="L4649" i="1" s="1"/>
  <c r="K727" i="1"/>
  <c r="L727" i="1" s="1"/>
  <c r="K931" i="1"/>
  <c r="L931" i="1" s="1"/>
  <c r="K859" i="1"/>
  <c r="L859" i="1" s="1"/>
  <c r="K3167" i="1"/>
  <c r="L3167" i="1" s="1"/>
  <c r="K3813" i="1"/>
  <c r="L3813" i="1" s="1"/>
  <c r="K4488" i="1"/>
  <c r="L4488" i="1" s="1"/>
  <c r="K6651" i="1"/>
  <c r="L6651" i="1" s="1"/>
  <c r="K2353" i="1"/>
  <c r="L2353" i="1" s="1"/>
  <c r="K3005" i="1"/>
  <c r="L3005" i="1" s="1"/>
  <c r="K3456" i="1"/>
  <c r="L3456" i="1" s="1"/>
  <c r="K2770" i="1"/>
  <c r="L2770" i="1" s="1"/>
  <c r="K7576" i="1"/>
  <c r="L7576" i="1" s="1"/>
  <c r="K2349" i="1"/>
  <c r="L2349" i="1" s="1"/>
  <c r="K2600" i="1"/>
  <c r="L2600" i="1" s="1"/>
  <c r="K1187" i="1"/>
  <c r="L1187" i="1" s="1"/>
  <c r="K1026" i="1"/>
  <c r="L1026" i="1" s="1"/>
  <c r="K1199" i="1"/>
  <c r="L1199" i="1" s="1"/>
  <c r="K1776" i="1"/>
  <c r="L1776" i="1" s="1"/>
  <c r="K5685" i="1"/>
  <c r="L5685" i="1" s="1"/>
  <c r="K5077" i="1"/>
  <c r="L5077" i="1" s="1"/>
  <c r="K7679" i="1"/>
  <c r="L7679" i="1" s="1"/>
  <c r="K7994" i="1"/>
  <c r="L7994" i="1" s="1"/>
  <c r="K3579" i="1"/>
  <c r="L3579" i="1" s="1"/>
  <c r="K3563" i="1"/>
  <c r="L3563" i="1" s="1"/>
  <c r="K3572" i="1"/>
  <c r="L3572" i="1" s="1"/>
  <c r="K6779" i="1"/>
  <c r="L6779" i="1" s="1"/>
  <c r="K3378" i="1"/>
  <c r="L3378" i="1" s="1"/>
  <c r="K86" i="1"/>
  <c r="L86" i="1" s="1"/>
  <c r="K484" i="1"/>
  <c r="L484" i="1" s="1"/>
  <c r="K675" i="1"/>
  <c r="L675" i="1" s="1"/>
  <c r="K746" i="1"/>
  <c r="L746" i="1" s="1"/>
  <c r="K810" i="1"/>
  <c r="L810" i="1" s="1"/>
  <c r="K991" i="1"/>
  <c r="L991" i="1" s="1"/>
  <c r="K1071" i="1"/>
  <c r="L1071" i="1" s="1"/>
  <c r="K660" i="1"/>
  <c r="L660" i="1" s="1"/>
  <c r="K676" i="1"/>
  <c r="L676" i="1" s="1"/>
  <c r="K1300" i="1"/>
  <c r="L1300" i="1" s="1"/>
  <c r="K1364" i="1"/>
  <c r="L1364" i="1" s="1"/>
  <c r="K1764" i="1"/>
  <c r="L1764" i="1" s="1"/>
  <c r="K1812" i="1"/>
  <c r="L1812" i="1" s="1"/>
  <c r="K1760" i="1"/>
  <c r="L1760" i="1" s="1"/>
  <c r="K5585" i="1"/>
  <c r="L5585" i="1" s="1"/>
  <c r="K5593" i="1"/>
  <c r="L5593" i="1" s="1"/>
  <c r="K6269" i="1"/>
  <c r="L6269" i="1" s="1"/>
  <c r="K6301" i="1"/>
  <c r="L6301" i="1" s="1"/>
  <c r="K6325" i="1"/>
  <c r="L6325" i="1" s="1"/>
  <c r="K4841" i="1"/>
  <c r="L4841" i="1" s="1"/>
  <c r="K5117" i="1"/>
  <c r="L5117" i="1" s="1"/>
  <c r="K4429" i="1"/>
  <c r="L4429" i="1" s="1"/>
  <c r="K4473" i="1"/>
  <c r="L4473" i="1" s="1"/>
  <c r="K4541" i="1"/>
  <c r="L4541" i="1" s="1"/>
  <c r="K4561" i="1"/>
  <c r="L4561" i="1" s="1"/>
  <c r="K5257" i="1"/>
  <c r="L5257" i="1" s="1"/>
  <c r="K5369" i="1"/>
  <c r="L5369" i="1" s="1"/>
  <c r="K5509" i="1"/>
  <c r="L5509" i="1" s="1"/>
  <c r="K6422" i="1"/>
  <c r="L6422" i="1" s="1"/>
  <c r="K6438" i="1"/>
  <c r="L6438" i="1" s="1"/>
  <c r="K6502" i="1"/>
  <c r="L6502" i="1" s="1"/>
  <c r="K6550" i="1"/>
  <c r="L6550" i="1" s="1"/>
  <c r="K6566" i="1"/>
  <c r="L6566" i="1" s="1"/>
  <c r="K6630" i="1"/>
  <c r="L6630" i="1" s="1"/>
  <c r="K6694" i="1"/>
  <c r="L6694" i="1" s="1"/>
  <c r="K6742" i="1"/>
  <c r="L6742" i="1" s="1"/>
  <c r="K6758" i="1"/>
  <c r="L6758" i="1" s="1"/>
  <c r="K6822" i="1"/>
  <c r="L6822" i="1" s="1"/>
  <c r="K6854" i="1"/>
  <c r="L6854" i="1" s="1"/>
  <c r="K6886" i="1"/>
  <c r="L6886" i="1" s="1"/>
  <c r="K7014" i="1"/>
  <c r="L7014" i="1" s="1"/>
  <c r="K7030" i="1"/>
  <c r="L7030" i="1" s="1"/>
  <c r="K7142" i="1"/>
  <c r="L7142" i="1" s="1"/>
  <c r="K7286" i="1"/>
  <c r="L7286" i="1" s="1"/>
  <c r="K7302" i="1"/>
  <c r="L7302" i="1" s="1"/>
  <c r="K7366" i="1"/>
  <c r="L7366" i="1" s="1"/>
  <c r="K7887" i="1"/>
  <c r="L7887" i="1" s="1"/>
  <c r="K7970" i="1"/>
  <c r="L7970" i="1" s="1"/>
  <c r="K103" i="1"/>
  <c r="L103" i="1" s="1"/>
  <c r="K127" i="1"/>
  <c r="L127" i="1" s="1"/>
  <c r="K199" i="1"/>
  <c r="L199" i="1" s="1"/>
  <c r="K1212" i="1"/>
  <c r="L1212" i="1" s="1"/>
  <c r="K1524" i="1"/>
  <c r="L1524" i="1" s="1"/>
  <c r="K1724" i="1"/>
  <c r="L1724" i="1" s="1"/>
  <c r="K2255" i="1"/>
  <c r="L2255" i="1" s="1"/>
  <c r="K2401" i="1"/>
  <c r="L2401" i="1" s="1"/>
  <c r="K2437" i="1"/>
  <c r="L2437" i="1" s="1"/>
  <c r="K2461" i="1"/>
  <c r="L2461" i="1" s="1"/>
  <c r="K2469" i="1"/>
  <c r="L2469" i="1" s="1"/>
  <c r="K2485" i="1"/>
  <c r="L2485" i="1" s="1"/>
  <c r="K2489" i="1"/>
  <c r="L2489" i="1" s="1"/>
  <c r="K2525" i="1"/>
  <c r="L2525" i="1" s="1"/>
  <c r="K2549" i="1"/>
  <c r="L2549" i="1" s="1"/>
  <c r="K2561" i="1"/>
  <c r="L2561" i="1" s="1"/>
  <c r="K2577" i="1"/>
  <c r="L2577" i="1" s="1"/>
  <c r="K2581" i="1"/>
  <c r="L2581" i="1" s="1"/>
  <c r="K2653" i="1"/>
  <c r="L2653" i="1" s="1"/>
  <c r="K2616" i="1"/>
  <c r="L2616" i="1" s="1"/>
  <c r="K2848" i="1"/>
  <c r="L2848" i="1" s="1"/>
  <c r="K3164" i="1"/>
  <c r="L3164" i="1" s="1"/>
  <c r="K3547" i="1"/>
  <c r="L3547" i="1" s="1"/>
  <c r="K3236" i="1"/>
  <c r="L3236" i="1" s="1"/>
  <c r="K3412" i="1"/>
  <c r="L3412" i="1" s="1"/>
  <c r="K3480" i="1"/>
  <c r="L3480" i="1" s="1"/>
  <c r="K3659" i="1"/>
  <c r="L3659" i="1" s="1"/>
  <c r="K3827" i="1"/>
  <c r="L3827" i="1" s="1"/>
  <c r="K3611" i="1"/>
  <c r="L3611" i="1" s="1"/>
  <c r="K3695" i="1"/>
  <c r="L3695" i="1" s="1"/>
  <c r="K3693" i="1"/>
  <c r="L3693" i="1" s="1"/>
  <c r="K4468" i="1"/>
  <c r="L4468" i="1" s="1"/>
  <c r="K4500" i="1"/>
  <c r="L4500" i="1" s="1"/>
  <c r="K4532" i="1"/>
  <c r="L4532" i="1" s="1"/>
  <c r="K4564" i="1"/>
  <c r="L4564" i="1" s="1"/>
  <c r="K4596" i="1"/>
  <c r="L4596" i="1" s="1"/>
  <c r="K4628" i="1"/>
  <c r="L4628" i="1" s="1"/>
  <c r="K5066" i="1"/>
  <c r="L5066" i="1" s="1"/>
  <c r="K5582" i="1"/>
  <c r="L5582" i="1" s="1"/>
  <c r="K3989" i="1"/>
  <c r="L3989" i="1" s="1"/>
  <c r="K4218" i="1"/>
  <c r="L4218" i="1" s="1"/>
  <c r="K6851" i="1"/>
  <c r="L6851" i="1" s="1"/>
  <c r="K6859" i="1"/>
  <c r="L6859" i="1" s="1"/>
  <c r="K6951" i="1"/>
  <c r="L6951" i="1" s="1"/>
  <c r="K7011" i="1"/>
  <c r="L7011" i="1" s="1"/>
  <c r="K6499" i="1"/>
  <c r="L6499" i="1" s="1"/>
  <c r="K6627" i="1"/>
  <c r="L6627" i="1" s="1"/>
  <c r="K6691" i="1"/>
  <c r="L6691" i="1" s="1"/>
  <c r="K6755" i="1"/>
  <c r="L6755" i="1" s="1"/>
  <c r="K6763" i="1"/>
  <c r="L6763" i="1" s="1"/>
  <c r="K6935" i="1"/>
  <c r="L6935" i="1" s="1"/>
  <c r="K6527" i="1"/>
  <c r="L6527" i="1" s="1"/>
  <c r="K6971" i="1"/>
  <c r="L6971" i="1" s="1"/>
  <c r="K7164" i="1"/>
  <c r="L7164" i="1" s="1"/>
  <c r="K7423" i="1"/>
  <c r="L7423" i="1" s="1"/>
  <c r="K7899" i="1"/>
  <c r="L7899" i="1" s="1"/>
  <c r="K8075" i="1"/>
  <c r="L8075" i="1" s="1"/>
  <c r="K67" i="1"/>
  <c r="L67" i="1" s="1"/>
  <c r="K204" i="1"/>
  <c r="L204" i="1" s="1"/>
  <c r="K1522" i="1"/>
  <c r="L1522" i="1" s="1"/>
  <c r="K2185" i="1"/>
  <c r="L2185" i="1" s="1"/>
  <c r="K1949" i="1"/>
  <c r="L1949" i="1" s="1"/>
  <c r="K1461" i="1"/>
  <c r="L1461" i="1" s="1"/>
  <c r="K1610" i="1"/>
  <c r="L1610" i="1" s="1"/>
  <c r="K2618" i="1"/>
  <c r="L2618" i="1" s="1"/>
  <c r="K2972" i="1"/>
  <c r="L2972" i="1" s="1"/>
  <c r="K3004" i="1"/>
  <c r="L3004" i="1" s="1"/>
  <c r="K3537" i="1"/>
  <c r="L3537" i="1" s="1"/>
  <c r="K2737" i="1"/>
  <c r="L2737" i="1" s="1"/>
  <c r="K2806" i="1"/>
  <c r="L2806" i="1" s="1"/>
  <c r="K3128" i="1"/>
  <c r="L3128" i="1" s="1"/>
  <c r="K3688" i="1"/>
  <c r="L3688" i="1" s="1"/>
  <c r="K3784" i="1"/>
  <c r="L3784" i="1" s="1"/>
  <c r="K3915" i="1"/>
  <c r="L3915" i="1" s="1"/>
  <c r="K4189" i="1"/>
  <c r="L4189" i="1" s="1"/>
  <c r="K4089" i="1"/>
  <c r="L4089" i="1" s="1"/>
  <c r="K4758" i="1"/>
  <c r="L4758" i="1" s="1"/>
  <c r="K5871" i="1"/>
  <c r="L5871" i="1" s="1"/>
  <c r="K4718" i="1"/>
  <c r="L4718" i="1" s="1"/>
  <c r="K6672" i="1"/>
  <c r="L6672" i="1" s="1"/>
  <c r="K7344" i="1"/>
  <c r="L7344" i="1" s="1"/>
  <c r="K7595" i="1"/>
  <c r="L7595" i="1" s="1"/>
  <c r="K7156" i="1"/>
  <c r="L7156" i="1" s="1"/>
  <c r="K851" i="1"/>
  <c r="L851" i="1" s="1"/>
  <c r="K1168" i="1"/>
  <c r="L1168" i="1" s="1"/>
  <c r="K3437" i="1"/>
  <c r="L3437" i="1" s="1"/>
  <c r="K2977" i="1"/>
  <c r="L2977" i="1" s="1"/>
  <c r="K191" i="1"/>
  <c r="L191" i="1" s="1"/>
  <c r="K3957" i="1"/>
  <c r="L3957" i="1" s="1"/>
  <c r="K4209" i="1"/>
  <c r="L4209" i="1" s="1"/>
  <c r="K4847" i="1"/>
  <c r="L4847" i="1" s="1"/>
  <c r="K7455" i="1"/>
  <c r="L7455" i="1" s="1"/>
  <c r="K6344" i="1"/>
  <c r="L6344" i="1" s="1"/>
  <c r="K7091" i="1"/>
  <c r="L7091" i="1" s="1"/>
  <c r="K7519" i="1"/>
  <c r="L7519" i="1" s="1"/>
  <c r="K7864" i="1"/>
  <c r="L7864" i="1" s="1"/>
  <c r="K2116" i="1"/>
  <c r="L2116" i="1" s="1"/>
  <c r="K886" i="1"/>
  <c r="L886" i="1" s="1"/>
  <c r="K1067" i="1"/>
  <c r="L1067" i="1" s="1"/>
  <c r="K1163" i="1"/>
  <c r="L1163" i="1" s="1"/>
  <c r="K1195" i="1"/>
  <c r="L1195" i="1" s="1"/>
  <c r="K1082" i="1"/>
  <c r="L1082" i="1" s="1"/>
  <c r="K1146" i="1"/>
  <c r="L1146" i="1" s="1"/>
  <c r="K1219" i="1"/>
  <c r="L1219" i="1" s="1"/>
  <c r="K1235" i="1"/>
  <c r="L1235" i="1" s="1"/>
  <c r="K1243" i="1"/>
  <c r="L1243" i="1" s="1"/>
  <c r="K1288" i="1"/>
  <c r="L1288" i="1" s="1"/>
  <c r="K4829" i="1"/>
  <c r="L4829" i="1" s="1"/>
  <c r="K7815" i="1"/>
  <c r="L7815" i="1" s="1"/>
  <c r="K2441" i="1"/>
  <c r="L2441" i="1" s="1"/>
  <c r="K562" i="1"/>
  <c r="L562" i="1" s="1"/>
  <c r="K5665" i="1"/>
  <c r="L5665" i="1" s="1"/>
  <c r="K5873" i="1"/>
  <c r="L5873" i="1" s="1"/>
  <c r="K6233" i="1"/>
  <c r="L6233" i="1" s="1"/>
  <c r="K4569" i="1"/>
  <c r="L4569" i="1" s="1"/>
  <c r="K5541" i="1"/>
  <c r="L5541" i="1" s="1"/>
  <c r="K6450" i="1"/>
  <c r="L6450" i="1" s="1"/>
  <c r="K6514" i="1"/>
  <c r="L6514" i="1" s="1"/>
  <c r="K6578" i="1"/>
  <c r="L6578" i="1" s="1"/>
  <c r="K6930" i="1"/>
  <c r="L6930" i="1" s="1"/>
  <c r="K6962" i="1"/>
  <c r="L6962" i="1" s="1"/>
  <c r="K6994" i="1"/>
  <c r="L6994" i="1" s="1"/>
  <c r="K561" i="1"/>
  <c r="L561" i="1" s="1"/>
  <c r="K2688" i="1"/>
  <c r="L2688" i="1" s="1"/>
  <c r="K2721" i="1"/>
  <c r="L2721" i="1" s="1"/>
  <c r="K2816" i="1"/>
  <c r="L2816" i="1" s="1"/>
  <c r="K2317" i="1"/>
  <c r="L2317" i="1" s="1"/>
  <c r="K2808" i="1"/>
  <c r="L2808" i="1" s="1"/>
  <c r="K3617" i="1"/>
  <c r="L3617" i="1" s="1"/>
  <c r="K5771" i="1"/>
  <c r="L5771" i="1" s="1"/>
  <c r="K5882" i="1"/>
  <c r="L5882" i="1" s="1"/>
  <c r="K5946" i="1"/>
  <c r="L5946" i="1" s="1"/>
  <c r="K2609" i="1"/>
  <c r="L2609" i="1" s="1"/>
  <c r="K2630" i="1"/>
  <c r="L2630" i="1" s="1"/>
  <c r="K3122" i="1"/>
  <c r="L3122" i="1" s="1"/>
  <c r="K978" i="1"/>
  <c r="L978" i="1" s="1"/>
  <c r="K994" i="1"/>
  <c r="L994" i="1" s="1"/>
  <c r="K1138" i="1"/>
  <c r="L1138" i="1" s="1"/>
  <c r="K1170" i="1"/>
  <c r="L1170" i="1" s="1"/>
  <c r="K1420" i="1"/>
  <c r="L1420" i="1" s="1"/>
  <c r="K5609" i="1"/>
  <c r="L5609" i="1" s="1"/>
  <c r="K5905" i="1"/>
  <c r="L5905" i="1" s="1"/>
  <c r="K6193" i="1"/>
  <c r="L6193" i="1" s="1"/>
  <c r="K436" i="1"/>
  <c r="L436" i="1" s="1"/>
  <c r="K500" i="1"/>
  <c r="L500" i="1" s="1"/>
  <c r="K579" i="1"/>
  <c r="L579" i="1" s="1"/>
  <c r="K1432" i="1"/>
  <c r="L1432" i="1" s="1"/>
  <c r="K6321" i="1"/>
  <c r="L6321" i="1" s="1"/>
  <c r="K6353" i="1"/>
  <c r="L6353" i="1" s="1"/>
  <c r="K5261" i="1"/>
  <c r="L5261" i="1" s="1"/>
  <c r="K4509" i="1"/>
  <c r="L4509" i="1" s="1"/>
  <c r="K5553" i="1"/>
  <c r="L5553" i="1" s="1"/>
  <c r="K111" i="1"/>
  <c r="L111" i="1" s="1"/>
  <c r="K75" i="1"/>
  <c r="L75" i="1" s="1"/>
  <c r="K183" i="1"/>
  <c r="L183" i="1" s="1"/>
  <c r="K297" i="1"/>
  <c r="L297" i="1" s="1"/>
  <c r="K1532" i="1"/>
  <c r="L1532" i="1" s="1"/>
  <c r="K1596" i="1"/>
  <c r="L1596" i="1" s="1"/>
  <c r="K2828" i="1"/>
  <c r="L2828" i="1" s="1"/>
  <c r="K4004" i="1"/>
  <c r="L4004" i="1" s="1"/>
  <c r="K5598" i="1"/>
  <c r="L5598" i="1" s="1"/>
  <c r="K274" i="1"/>
  <c r="L274" i="1" s="1"/>
  <c r="K459" i="1"/>
  <c r="L459" i="1" s="1"/>
  <c r="K354" i="1"/>
  <c r="L354" i="1" s="1"/>
  <c r="K716" i="1"/>
  <c r="L716" i="1" s="1"/>
  <c r="K6050" i="1"/>
  <c r="L6050" i="1" s="1"/>
  <c r="K6066" i="1"/>
  <c r="L6066" i="1" s="1"/>
  <c r="K6303" i="1"/>
  <c r="L6303" i="1" s="1"/>
  <c r="K6492" i="1"/>
  <c r="L6492" i="1" s="1"/>
  <c r="K6999" i="1"/>
  <c r="L6999" i="1" s="1"/>
  <c r="K7380" i="1"/>
  <c r="L7380" i="1" s="1"/>
  <c r="K7723" i="1"/>
  <c r="L7723" i="1" s="1"/>
  <c r="K8086" i="1"/>
  <c r="L8086" i="1" s="1"/>
  <c r="K6335" i="1"/>
  <c r="L6335" i="1" s="1"/>
  <c r="K1793" i="1"/>
  <c r="L1793" i="1" s="1"/>
  <c r="K6322" i="1"/>
  <c r="L6322" i="1" s="1"/>
  <c r="K6354" i="1"/>
  <c r="L6354" i="1" s="1"/>
  <c r="K6314" i="1"/>
  <c r="L6314" i="1" s="1"/>
  <c r="K611" i="1"/>
  <c r="L611" i="1" s="1"/>
  <c r="K643" i="1"/>
  <c r="L643" i="1" s="1"/>
  <c r="K959" i="1"/>
  <c r="L959" i="1" s="1"/>
  <c r="K1023" i="1"/>
  <c r="L1023" i="1" s="1"/>
  <c r="K1151" i="1"/>
  <c r="L1151" i="1" s="1"/>
  <c r="K1183" i="1"/>
  <c r="L1183" i="1" s="1"/>
  <c r="K958" i="1"/>
  <c r="L958" i="1" s="1"/>
  <c r="K1054" i="1"/>
  <c r="L1054" i="1" s="1"/>
  <c r="K1086" i="1"/>
  <c r="L1086" i="1" s="1"/>
  <c r="K1272" i="1"/>
  <c r="L1272" i="1" s="1"/>
  <c r="K1700" i="1"/>
  <c r="L1700" i="1" s="1"/>
  <c r="K1888" i="1"/>
  <c r="L1888" i="1" s="1"/>
  <c r="K2020" i="1"/>
  <c r="L2020" i="1" s="1"/>
  <c r="K1728" i="1"/>
  <c r="L1728" i="1" s="1"/>
  <c r="K1792" i="1"/>
  <c r="L1792" i="1" s="1"/>
  <c r="K1868" i="1"/>
  <c r="L1868" i="1" s="1"/>
  <c r="K5645" i="1"/>
  <c r="L5645" i="1" s="1"/>
  <c r="K5701" i="1"/>
  <c r="L5701" i="1" s="1"/>
  <c r="K5749" i="1"/>
  <c r="L5749" i="1" s="1"/>
  <c r="K5773" i="1"/>
  <c r="L5773" i="1" s="1"/>
  <c r="K5789" i="1"/>
  <c r="L5789" i="1" s="1"/>
  <c r="K5805" i="1"/>
  <c r="L5805" i="1" s="1"/>
  <c r="K5877" i="1"/>
  <c r="L5877" i="1" s="1"/>
  <c r="K5885" i="1"/>
  <c r="L5885" i="1" s="1"/>
  <c r="K5965" i="1"/>
  <c r="L5965" i="1" s="1"/>
  <c r="K5981" i="1"/>
  <c r="L5981" i="1" s="1"/>
  <c r="K6005" i="1"/>
  <c r="L6005" i="1" s="1"/>
  <c r="K6037" i="1"/>
  <c r="L6037" i="1" s="1"/>
  <c r="K6077" i="1"/>
  <c r="L6077" i="1" s="1"/>
  <c r="K6125" i="1"/>
  <c r="L6125" i="1" s="1"/>
  <c r="K6157" i="1"/>
  <c r="L6157" i="1" s="1"/>
  <c r="K6189" i="1"/>
  <c r="L6189" i="1" s="1"/>
  <c r="K4433" i="1"/>
  <c r="L4433" i="1" s="1"/>
  <c r="K4661" i="1"/>
  <c r="L4661" i="1" s="1"/>
  <c r="K4753" i="1"/>
  <c r="L4753" i="1" s="1"/>
  <c r="K4921" i="1"/>
  <c r="L4921" i="1" s="1"/>
  <c r="K4961" i="1"/>
  <c r="L4961" i="1" s="1"/>
  <c r="K5125" i="1"/>
  <c r="L5125" i="1" s="1"/>
  <c r="K5249" i="1"/>
  <c r="L5249" i="1" s="1"/>
  <c r="K5297" i="1"/>
  <c r="L5297" i="1" s="1"/>
  <c r="K5409" i="1"/>
  <c r="L5409" i="1" s="1"/>
  <c r="K5465" i="1"/>
  <c r="L5465" i="1" s="1"/>
  <c r="K1892" i="1"/>
  <c r="L1892" i="1" s="1"/>
  <c r="K4437" i="1"/>
  <c r="L4437" i="1" s="1"/>
  <c r="K4501" i="1"/>
  <c r="L4501" i="1" s="1"/>
  <c r="K4517" i="1"/>
  <c r="L4517" i="1" s="1"/>
  <c r="K4717" i="1"/>
  <c r="L4717" i="1" s="1"/>
  <c r="K4877" i="1"/>
  <c r="L4877" i="1" s="1"/>
  <c r="K5041" i="1"/>
  <c r="L5041" i="1" s="1"/>
  <c r="K5073" i="1"/>
  <c r="L5073" i="1" s="1"/>
  <c r="K5181" i="1"/>
  <c r="L5181" i="1" s="1"/>
  <c r="K5225" i="1"/>
  <c r="L5225" i="1" s="1"/>
  <c r="K5361" i="1"/>
  <c r="L5361" i="1" s="1"/>
  <c r="K5469" i="1"/>
  <c r="L5469" i="1" s="1"/>
  <c r="K5529" i="1"/>
  <c r="L5529" i="1" s="1"/>
  <c r="K5561" i="1"/>
  <c r="L5561" i="1" s="1"/>
  <c r="K4477" i="1"/>
  <c r="L4477" i="1" s="1"/>
  <c r="K4585" i="1"/>
  <c r="L4585" i="1" s="1"/>
  <c r="K4617" i="1"/>
  <c r="L4617" i="1" s="1"/>
  <c r="K4809" i="1"/>
  <c r="L4809" i="1" s="1"/>
  <c r="K5173" i="1"/>
  <c r="L5173" i="1" s="1"/>
  <c r="K5241" i="1"/>
  <c r="L5241" i="1" s="1"/>
  <c r="K5533" i="1"/>
  <c r="L5533" i="1" s="1"/>
  <c r="K6446" i="1"/>
  <c r="L6446" i="1" s="1"/>
  <c r="K6510" i="1"/>
  <c r="L6510" i="1" s="1"/>
  <c r="K6542" i="1"/>
  <c r="L6542" i="1" s="1"/>
  <c r="K6574" i="1"/>
  <c r="L6574" i="1" s="1"/>
  <c r="K6638" i="1"/>
  <c r="L6638" i="1" s="1"/>
  <c r="K6686" i="1"/>
  <c r="L6686" i="1" s="1"/>
  <c r="K6702" i="1"/>
  <c r="L6702" i="1" s="1"/>
  <c r="K6766" i="1"/>
  <c r="L6766" i="1" s="1"/>
  <c r="K6814" i="1"/>
  <c r="L6814" i="1" s="1"/>
  <c r="K6830" i="1"/>
  <c r="L6830" i="1" s="1"/>
  <c r="K6878" i="1"/>
  <c r="L6878" i="1" s="1"/>
  <c r="K6894" i="1"/>
  <c r="L6894" i="1" s="1"/>
  <c r="K6926" i="1"/>
  <c r="L6926" i="1" s="1"/>
  <c r="K7022" i="1"/>
  <c r="L7022" i="1" s="1"/>
  <c r="K7054" i="1"/>
  <c r="L7054" i="1" s="1"/>
  <c r="K7118" i="1"/>
  <c r="L7118" i="1" s="1"/>
  <c r="K7150" i="1"/>
  <c r="L7150" i="1" s="1"/>
  <c r="K7214" i="1"/>
  <c r="L7214" i="1" s="1"/>
  <c r="K7246" i="1"/>
  <c r="L7246" i="1" s="1"/>
  <c r="K7262" i="1"/>
  <c r="L7262" i="1" s="1"/>
  <c r="K7278" i="1"/>
  <c r="L7278" i="1" s="1"/>
  <c r="K7310" i="1"/>
  <c r="L7310" i="1" s="1"/>
  <c r="K7374" i="1"/>
  <c r="L7374" i="1" s="1"/>
  <c r="K7759" i="1"/>
  <c r="L7759" i="1" s="1"/>
  <c r="K7783" i="1"/>
  <c r="L7783" i="1" s="1"/>
  <c r="K7855" i="1"/>
  <c r="L7855" i="1" s="1"/>
  <c r="K22" i="1"/>
  <c r="L22" i="1" s="1"/>
  <c r="K99" i="1"/>
  <c r="L99" i="1" s="1"/>
  <c r="K123" i="1"/>
  <c r="L123" i="1" s="1"/>
  <c r="K194" i="1"/>
  <c r="L194" i="1" s="1"/>
  <c r="K263" i="1"/>
  <c r="L263" i="1" s="1"/>
  <c r="K337" i="1"/>
  <c r="L337" i="1" s="1"/>
  <c r="K369" i="1"/>
  <c r="L369" i="1" s="1"/>
  <c r="K255" i="1"/>
  <c r="L255" i="1" s="1"/>
  <c r="K735" i="1"/>
  <c r="L735" i="1" s="1"/>
  <c r="K1616" i="1"/>
  <c r="L1616" i="1" s="1"/>
  <c r="K1492" i="1"/>
  <c r="L1492" i="1" s="1"/>
  <c r="K1996" i="1"/>
  <c r="L1996" i="1" s="1"/>
  <c r="K2151" i="1"/>
  <c r="L2151" i="1" s="1"/>
  <c r="K2159" i="1"/>
  <c r="L2159" i="1" s="1"/>
  <c r="K2111" i="1"/>
  <c r="L2111" i="1" s="1"/>
  <c r="K2119" i="1"/>
  <c r="L2119" i="1" s="1"/>
  <c r="K2601" i="1"/>
  <c r="L2601" i="1" s="1"/>
  <c r="K2656" i="1"/>
  <c r="L2656" i="1" s="1"/>
  <c r="K2680" i="1"/>
  <c r="L2680" i="1" s="1"/>
  <c r="K3156" i="1"/>
  <c r="L3156" i="1" s="1"/>
  <c r="K3215" i="1"/>
  <c r="L3215" i="1" s="1"/>
  <c r="K3224" i="1"/>
  <c r="L3224" i="1" s="1"/>
  <c r="K3368" i="1"/>
  <c r="L3368" i="1" s="1"/>
  <c r="K3496" i="1"/>
  <c r="L3496" i="1" s="1"/>
  <c r="K3556" i="1"/>
  <c r="L3556" i="1" s="1"/>
  <c r="K2936" i="1"/>
  <c r="L2936" i="1" s="1"/>
  <c r="K3024" i="1"/>
  <c r="L3024" i="1" s="1"/>
  <c r="K3100" i="1"/>
  <c r="L3100" i="1" s="1"/>
  <c r="K3116" i="1"/>
  <c r="L3116" i="1" s="1"/>
  <c r="K3540" i="1"/>
  <c r="L3540" i="1" s="1"/>
  <c r="K3603" i="1"/>
  <c r="L3603" i="1" s="1"/>
  <c r="K3667" i="1"/>
  <c r="L3667" i="1" s="1"/>
  <c r="K3904" i="1"/>
  <c r="L3904" i="1" s="1"/>
  <c r="K4072" i="1"/>
  <c r="L4072" i="1" s="1"/>
  <c r="K4099" i="1"/>
  <c r="L4099" i="1" s="1"/>
  <c r="K3840" i="1"/>
  <c r="L3840" i="1" s="1"/>
  <c r="K4852" i="1"/>
  <c r="L4852" i="1" s="1"/>
  <c r="K5276" i="1"/>
  <c r="L5276" i="1" s="1"/>
  <c r="K5404" i="1"/>
  <c r="L5404" i="1" s="1"/>
  <c r="K5476" i="1"/>
  <c r="L5476" i="1" s="1"/>
  <c r="K5238" i="1"/>
  <c r="L5238" i="1" s="1"/>
  <c r="K5498" i="1"/>
  <c r="L5498" i="1" s="1"/>
  <c r="K3921" i="1"/>
  <c r="L3921" i="1" s="1"/>
  <c r="K4185" i="1"/>
  <c r="L4185" i="1" s="1"/>
  <c r="K5452" i="1"/>
  <c r="L5452" i="1" s="1"/>
  <c r="K5484" i="1"/>
  <c r="L5484" i="1" s="1"/>
  <c r="K6415" i="1"/>
  <c r="L6415" i="1" s="1"/>
  <c r="K7015" i="1"/>
  <c r="L7015" i="1" s="1"/>
  <c r="K5898" i="1"/>
  <c r="L5898" i="1" s="1"/>
  <c r="K6110" i="1"/>
  <c r="L6110" i="1" s="1"/>
  <c r="K6142" i="1"/>
  <c r="L6142" i="1" s="1"/>
  <c r="K4345" i="1"/>
  <c r="L4345" i="1" s="1"/>
  <c r="K6455" i="1"/>
  <c r="L6455" i="1" s="1"/>
  <c r="K6463" i="1"/>
  <c r="L6463" i="1" s="1"/>
  <c r="K7035" i="1"/>
  <c r="L7035" i="1" s="1"/>
  <c r="K7099" i="1"/>
  <c r="L7099" i="1" s="1"/>
  <c r="K7975" i="1"/>
  <c r="L7975" i="1" s="1"/>
  <c r="K7611" i="1"/>
  <c r="L7611" i="1" s="1"/>
  <c r="K8101" i="1"/>
  <c r="L8101" i="1" s="1"/>
  <c r="K34" i="1"/>
  <c r="L34" i="1" s="1"/>
  <c r="K804" i="1"/>
  <c r="L804" i="1" s="1"/>
  <c r="K1557" i="1"/>
  <c r="L1557" i="1" s="1"/>
  <c r="K2335" i="1"/>
  <c r="L2335" i="1" s="1"/>
  <c r="K2291" i="1"/>
  <c r="L2291" i="1" s="1"/>
  <c r="K2662" i="1"/>
  <c r="L2662" i="1" s="1"/>
  <c r="K2957" i="1"/>
  <c r="L2957" i="1" s="1"/>
  <c r="K3301" i="1"/>
  <c r="L3301" i="1" s="1"/>
  <c r="K3806" i="1"/>
  <c r="L3806" i="1" s="1"/>
  <c r="K3820" i="1"/>
  <c r="L3820" i="1" s="1"/>
  <c r="K3945" i="1"/>
  <c r="L3945" i="1" s="1"/>
  <c r="K4048" i="1"/>
  <c r="L4048" i="1" s="1"/>
  <c r="K3033" i="1"/>
  <c r="L3033" i="1" s="1"/>
  <c r="K3232" i="1"/>
  <c r="L3232" i="1" s="1"/>
  <c r="K3624" i="1"/>
  <c r="L3624" i="1" s="1"/>
  <c r="K4043" i="1"/>
  <c r="L4043" i="1" s="1"/>
  <c r="K4132" i="1"/>
  <c r="L4132" i="1" s="1"/>
  <c r="K4638" i="1"/>
  <c r="L4638" i="1" s="1"/>
  <c r="K4694" i="1"/>
  <c r="L4694" i="1" s="1"/>
  <c r="K5360" i="1"/>
  <c r="L5360" i="1" s="1"/>
  <c r="K5507" i="1"/>
  <c r="L5507" i="1" s="1"/>
  <c r="K4086" i="1"/>
  <c r="L4086" i="1" s="1"/>
  <c r="K5550" i="1"/>
  <c r="L5550" i="1" s="1"/>
  <c r="K5666" i="1"/>
  <c r="L5666" i="1" s="1"/>
  <c r="K5838" i="1"/>
  <c r="L5838" i="1" s="1"/>
  <c r="K5858" i="1"/>
  <c r="L5858" i="1" s="1"/>
  <c r="K6561" i="1"/>
  <c r="L6561" i="1" s="1"/>
  <c r="K7269" i="1"/>
  <c r="L7269" i="1" s="1"/>
  <c r="K7664" i="1"/>
  <c r="L7664" i="1" s="1"/>
  <c r="K7680" i="1"/>
  <c r="L7680" i="1" s="1"/>
  <c r="K7840" i="1"/>
  <c r="L7840" i="1" s="1"/>
  <c r="K7984" i="1"/>
  <c r="L7984" i="1" s="1"/>
  <c r="K7232" i="1"/>
  <c r="L7232" i="1" s="1"/>
  <c r="K7312" i="1"/>
  <c r="L7312" i="1" s="1"/>
  <c r="K7376" i="1"/>
  <c r="L7376" i="1" s="1"/>
  <c r="K7896" i="1"/>
  <c r="L7896" i="1" s="1"/>
  <c r="K7997" i="1"/>
  <c r="L7997" i="1" s="1"/>
  <c r="K879" i="1"/>
  <c r="L879" i="1" s="1"/>
  <c r="K1096" i="1"/>
  <c r="L1096" i="1" s="1"/>
  <c r="K1189" i="1"/>
  <c r="L1189" i="1" s="1"/>
  <c r="K1586" i="1"/>
  <c r="L1586" i="1" s="1"/>
  <c r="K2049" i="1"/>
  <c r="L2049" i="1" s="1"/>
  <c r="K2993" i="1"/>
  <c r="L2993" i="1" s="1"/>
  <c r="K7304" i="1"/>
  <c r="L7304" i="1" s="1"/>
  <c r="K7763" i="1"/>
  <c r="L7763" i="1" s="1"/>
  <c r="K6544" i="1"/>
  <c r="L6544" i="1" s="1"/>
  <c r="K6751" i="1"/>
  <c r="L6751" i="1" s="1"/>
  <c r="K7293" i="1"/>
  <c r="L7293" i="1" s="1"/>
  <c r="K7375" i="1"/>
  <c r="L7375" i="1" s="1"/>
  <c r="K6828" i="1"/>
  <c r="L6828" i="1" s="1"/>
  <c r="K7248" i="1"/>
  <c r="L7248" i="1" s="1"/>
  <c r="K1436" i="1"/>
  <c r="L1436" i="1" s="1"/>
  <c r="K1652" i="1"/>
  <c r="L1652" i="1" s="1"/>
  <c r="K1668" i="1"/>
  <c r="L1668" i="1" s="1"/>
  <c r="K1684" i="1"/>
  <c r="L1684" i="1" s="1"/>
  <c r="K1748" i="1"/>
  <c r="L1748" i="1" s="1"/>
  <c r="K1800" i="1"/>
  <c r="L1800" i="1" s="1"/>
  <c r="K1940" i="1"/>
  <c r="L1940" i="1" s="1"/>
  <c r="K1712" i="1"/>
  <c r="L1712" i="1" s="1"/>
  <c r="K1452" i="1"/>
  <c r="L1452" i="1" s="1"/>
  <c r="K6261" i="1"/>
  <c r="L6261" i="1" s="1"/>
  <c r="K6277" i="1"/>
  <c r="L6277" i="1" s="1"/>
  <c r="K6293" i="1"/>
  <c r="L6293" i="1" s="1"/>
  <c r="K6333" i="1"/>
  <c r="L6333" i="1" s="1"/>
  <c r="K6349" i="1"/>
  <c r="L6349" i="1" s="1"/>
  <c r="K6365" i="1"/>
  <c r="L6365" i="1" s="1"/>
  <c r="K6373" i="1"/>
  <c r="L6373" i="1" s="1"/>
  <c r="K6381" i="1"/>
  <c r="L6381" i="1" s="1"/>
  <c r="K6389" i="1"/>
  <c r="L6389" i="1" s="1"/>
  <c r="K6397" i="1"/>
  <c r="L6397" i="1" s="1"/>
  <c r="K4465" i="1"/>
  <c r="L4465" i="1" s="1"/>
  <c r="K4521" i="1"/>
  <c r="L4521" i="1" s="1"/>
  <c r="K4629" i="1"/>
  <c r="L4629" i="1" s="1"/>
  <c r="K5229" i="1"/>
  <c r="L5229" i="1" s="1"/>
  <c r="K5289" i="1"/>
  <c r="L5289" i="1" s="1"/>
  <c r="K5505" i="1"/>
  <c r="L5505" i="1" s="1"/>
  <c r="K4397" i="1"/>
  <c r="L4397" i="1" s="1"/>
  <c r="K4497" i="1"/>
  <c r="L4497" i="1" s="1"/>
  <c r="K4761" i="1"/>
  <c r="L4761" i="1" s="1"/>
  <c r="K4837" i="1"/>
  <c r="L4837" i="1" s="1"/>
  <c r="K5213" i="1"/>
  <c r="L5213" i="1" s="1"/>
  <c r="K5269" i="1"/>
  <c r="L5269" i="1" s="1"/>
  <c r="K5337" i="1"/>
  <c r="L5337" i="1" s="1"/>
  <c r="K4401" i="1"/>
  <c r="L4401" i="1" s="1"/>
  <c r="K4633" i="1"/>
  <c r="L4633" i="1" s="1"/>
  <c r="K4665" i="1"/>
  <c r="L4665" i="1" s="1"/>
  <c r="K4901" i="1"/>
  <c r="L4901" i="1" s="1"/>
  <c r="K5237" i="1"/>
  <c r="L5237" i="1" s="1"/>
  <c r="K5397" i="1"/>
  <c r="L5397" i="1" s="1"/>
  <c r="K5453" i="1"/>
  <c r="L5453" i="1" s="1"/>
  <c r="K5569" i="1"/>
  <c r="L5569" i="1" s="1"/>
  <c r="K6986" i="1"/>
  <c r="L6986" i="1" s="1"/>
  <c r="K7338" i="1"/>
  <c r="L7338" i="1" s="1"/>
  <c r="K7751" i="1"/>
  <c r="L7751" i="1" s="1"/>
  <c r="K7799" i="1"/>
  <c r="L7799" i="1" s="1"/>
  <c r="K7823" i="1"/>
  <c r="L7823" i="1" s="1"/>
  <c r="K7871" i="1"/>
  <c r="L7871" i="1" s="1"/>
  <c r="K7675" i="1"/>
  <c r="L7675" i="1" s="1"/>
  <c r="K8034" i="1"/>
  <c r="L8034" i="1" s="1"/>
  <c r="K8098" i="1"/>
  <c r="L8098" i="1" s="1"/>
  <c r="K8014" i="1"/>
  <c r="L8014" i="1" s="1"/>
  <c r="K8046" i="1"/>
  <c r="L8046" i="1" s="1"/>
  <c r="K146" i="1"/>
  <c r="L146" i="1" s="1"/>
  <c r="K301" i="1"/>
  <c r="L301" i="1" s="1"/>
  <c r="K333" i="1"/>
  <c r="L333" i="1" s="1"/>
  <c r="K349" i="1"/>
  <c r="L349" i="1" s="1"/>
  <c r="K396" i="1"/>
  <c r="L396" i="1" s="1"/>
  <c r="K477" i="1"/>
  <c r="L477" i="1" s="1"/>
  <c r="K493" i="1"/>
  <c r="L493" i="1" s="1"/>
  <c r="K943" i="1"/>
  <c r="L943" i="1" s="1"/>
  <c r="K1476" i="1"/>
  <c r="L1476" i="1" s="1"/>
  <c r="K1736" i="1"/>
  <c r="L1736" i="1" s="1"/>
  <c r="K1360" i="1"/>
  <c r="L1360" i="1" s="1"/>
  <c r="K1820" i="1"/>
  <c r="L1820" i="1" s="1"/>
  <c r="K2008" i="1"/>
  <c r="L2008" i="1" s="1"/>
  <c r="K2223" i="1"/>
  <c r="L2223" i="1" s="1"/>
  <c r="K2085" i="1"/>
  <c r="L2085" i="1" s="1"/>
  <c r="K2604" i="1"/>
  <c r="L2604" i="1" s="1"/>
  <c r="K2661" i="1"/>
  <c r="L2661" i="1" s="1"/>
  <c r="K2717" i="1"/>
  <c r="L2717" i="1" s="1"/>
  <c r="K2908" i="1"/>
  <c r="L2908" i="1" s="1"/>
  <c r="K2621" i="1"/>
  <c r="L2621" i="1" s="1"/>
  <c r="K2788" i="1"/>
  <c r="L2788" i="1" s="1"/>
  <c r="K1969" i="1"/>
  <c r="L1969" i="1" s="1"/>
  <c r="K3096" i="1"/>
  <c r="L3096" i="1" s="1"/>
  <c r="K3192" i="1"/>
  <c r="L3192" i="1" s="1"/>
  <c r="K3448" i="1"/>
  <c r="L3448" i="1" s="1"/>
  <c r="K3576" i="1"/>
  <c r="L3576" i="1" s="1"/>
  <c r="K3711" i="1"/>
  <c r="L3711" i="1" s="1"/>
  <c r="K3859" i="1"/>
  <c r="L3859" i="1" s="1"/>
  <c r="K3907" i="1"/>
  <c r="L3907" i="1" s="1"/>
  <c r="K3691" i="1"/>
  <c r="L3691" i="1" s="1"/>
  <c r="K3739" i="1"/>
  <c r="L3739" i="1" s="1"/>
  <c r="K3828" i="1"/>
  <c r="L3828" i="1" s="1"/>
  <c r="K3883" i="1"/>
  <c r="L3883" i="1" s="1"/>
  <c r="K3923" i="1"/>
  <c r="L3923" i="1" s="1"/>
  <c r="K3991" i="1"/>
  <c r="L3991" i="1" s="1"/>
  <c r="K4157" i="1"/>
  <c r="L4157" i="1" s="1"/>
  <c r="K4710" i="1"/>
  <c r="L4710" i="1" s="1"/>
  <c r="K4333" i="1"/>
  <c r="L4333" i="1" s="1"/>
  <c r="K6015" i="1"/>
  <c r="L6015" i="1" s="1"/>
  <c r="K6047" i="1"/>
  <c r="L6047" i="1" s="1"/>
  <c r="K6595" i="1"/>
  <c r="L6595" i="1" s="1"/>
  <c r="K5770" i="1"/>
  <c r="L5770" i="1" s="1"/>
  <c r="K6503" i="1"/>
  <c r="L6503" i="1" s="1"/>
  <c r="K6759" i="1"/>
  <c r="L6759" i="1" s="1"/>
  <c r="K6823" i="1"/>
  <c r="L6823" i="1" s="1"/>
  <c r="K6887" i="1"/>
  <c r="L6887" i="1" s="1"/>
  <c r="K6895" i="1"/>
  <c r="L6895" i="1" s="1"/>
  <c r="K5535" i="1"/>
  <c r="L5535" i="1" s="1"/>
  <c r="K6655" i="1"/>
  <c r="L6655" i="1" s="1"/>
  <c r="K6839" i="1"/>
  <c r="L6839" i="1" s="1"/>
  <c r="K8039" i="1"/>
  <c r="L8039" i="1" s="1"/>
  <c r="K8107" i="1"/>
  <c r="L8107" i="1" s="1"/>
  <c r="K6704" i="1"/>
  <c r="L6704" i="1" s="1"/>
  <c r="K8063" i="1"/>
  <c r="L8063" i="1" s="1"/>
  <c r="K6900" i="1"/>
  <c r="L6900" i="1" s="1"/>
  <c r="K6968" i="1"/>
  <c r="L6968" i="1" s="1"/>
  <c r="K7267" i="1"/>
  <c r="L7267" i="1" s="1"/>
  <c r="K7771" i="1"/>
  <c r="L7771" i="1" s="1"/>
  <c r="K39" i="1"/>
  <c r="L39" i="1" s="1"/>
  <c r="K836" i="1"/>
  <c r="L836" i="1" s="1"/>
  <c r="K939" i="1"/>
  <c r="L939" i="1" s="1"/>
  <c r="K1276" i="1"/>
  <c r="L1276" i="1" s="1"/>
  <c r="K1353" i="1"/>
  <c r="L1353" i="1" s="1"/>
  <c r="K1526" i="1"/>
  <c r="L1526" i="1" s="1"/>
  <c r="K1973" i="1"/>
  <c r="L1973" i="1" s="1"/>
  <c r="K2801" i="1"/>
  <c r="L2801" i="1" s="1"/>
  <c r="K2885" i="1"/>
  <c r="L2885" i="1" s="1"/>
  <c r="K2937" i="1"/>
  <c r="L2937" i="1" s="1"/>
  <c r="K2956" i="1"/>
  <c r="L2956" i="1" s="1"/>
  <c r="K2988" i="1"/>
  <c r="L2988" i="1" s="1"/>
  <c r="K2997" i="1"/>
  <c r="L2997" i="1" s="1"/>
  <c r="K3341" i="1"/>
  <c r="L3341" i="1" s="1"/>
  <c r="K3541" i="1"/>
  <c r="L3541" i="1" s="1"/>
  <c r="K2745" i="1"/>
  <c r="L2745" i="1" s="1"/>
  <c r="K3161" i="1"/>
  <c r="L3161" i="1" s="1"/>
  <c r="K3313" i="1"/>
  <c r="L3313" i="1" s="1"/>
  <c r="K3429" i="1"/>
  <c r="L3429" i="1" s="1"/>
  <c r="K2915" i="1"/>
  <c r="L2915" i="1" s="1"/>
  <c r="K3780" i="1"/>
  <c r="L3780" i="1" s="1"/>
  <c r="K3792" i="1"/>
  <c r="L3792" i="1" s="1"/>
  <c r="K3949" i="1"/>
  <c r="L3949" i="1" s="1"/>
  <c r="K4009" i="1"/>
  <c r="L4009" i="1" s="1"/>
  <c r="K4344" i="1"/>
  <c r="L4344" i="1" s="1"/>
  <c r="K5282" i="1"/>
  <c r="L5282" i="1" s="1"/>
  <c r="K4151" i="1"/>
  <c r="L4151" i="1" s="1"/>
  <c r="K4406" i="1"/>
  <c r="L4406" i="1" s="1"/>
  <c r="K5230" i="1"/>
  <c r="L5230" i="1" s="1"/>
  <c r="K5678" i="1"/>
  <c r="L5678" i="1" s="1"/>
  <c r="K6824" i="1"/>
  <c r="L6824" i="1" s="1"/>
  <c r="K7963" i="1"/>
  <c r="L7963" i="1" s="1"/>
  <c r="K6505" i="1"/>
  <c r="L6505" i="1" s="1"/>
  <c r="K7451" i="1"/>
  <c r="L7451" i="1" s="1"/>
  <c r="K7548" i="1"/>
  <c r="L7548" i="1" s="1"/>
  <c r="K7691" i="1"/>
  <c r="L7691" i="1" s="1"/>
  <c r="K7816" i="1"/>
  <c r="L7816" i="1" s="1"/>
  <c r="K7935" i="1"/>
  <c r="L7935" i="1" s="1"/>
  <c r="K7967" i="1"/>
  <c r="L7967" i="1" s="1"/>
  <c r="K38" i="1"/>
  <c r="L38" i="1" s="1"/>
  <c r="K1745" i="1"/>
  <c r="L1745" i="1" s="1"/>
  <c r="K3265" i="1"/>
  <c r="L3265" i="1" s="1"/>
  <c r="K2970" i="1"/>
  <c r="L2970" i="1" s="1"/>
  <c r="K3305" i="1"/>
  <c r="L3305" i="1" s="1"/>
  <c r="K3726" i="1"/>
  <c r="L3726" i="1" s="1"/>
  <c r="K3713" i="1"/>
  <c r="L3713" i="1" s="1"/>
  <c r="K3925" i="1"/>
  <c r="L3925" i="1" s="1"/>
  <c r="K4153" i="1"/>
  <c r="L4153" i="1" s="1"/>
  <c r="K4239" i="1"/>
  <c r="L4239" i="1" s="1"/>
  <c r="K4303" i="1"/>
  <c r="L4303" i="1" s="1"/>
  <c r="K6611" i="1"/>
  <c r="L6611" i="1" s="1"/>
  <c r="K2944" i="1"/>
  <c r="L2944" i="1" s="1"/>
  <c r="K375" i="1"/>
  <c r="L375" i="1" s="1"/>
  <c r="K391" i="1"/>
  <c r="L391" i="1" s="1"/>
  <c r="K407" i="1"/>
  <c r="L407" i="1" s="1"/>
  <c r="K464" i="1"/>
  <c r="L464" i="1" s="1"/>
  <c r="K512" i="1"/>
  <c r="L512" i="1" s="1"/>
  <c r="K528" i="1"/>
  <c r="L528" i="1" s="1"/>
  <c r="K544" i="1"/>
  <c r="L544" i="1" s="1"/>
  <c r="K576" i="1"/>
  <c r="L576" i="1" s="1"/>
  <c r="K591" i="1"/>
  <c r="L591" i="1" s="1"/>
  <c r="K655" i="1"/>
  <c r="L655" i="1" s="1"/>
  <c r="K790" i="1"/>
  <c r="L790" i="1" s="1"/>
  <c r="K806" i="1"/>
  <c r="L806" i="1" s="1"/>
  <c r="K837" i="1"/>
  <c r="L837" i="1" s="1"/>
  <c r="K1003" i="1"/>
  <c r="L1003" i="1" s="1"/>
  <c r="K954" i="1"/>
  <c r="L954" i="1" s="1"/>
  <c r="K1322" i="1"/>
  <c r="L1322" i="1" s="1"/>
  <c r="K1651" i="1"/>
  <c r="L1651" i="1" s="1"/>
  <c r="K1667" i="1"/>
  <c r="L1667" i="1" s="1"/>
  <c r="K1683" i="1"/>
  <c r="L1683" i="1" s="1"/>
  <c r="K1706" i="1"/>
  <c r="L1706" i="1" s="1"/>
  <c r="K1747" i="1"/>
  <c r="L1747" i="1" s="1"/>
  <c r="K1770" i="1"/>
  <c r="L1770" i="1" s="1"/>
  <c r="K1894" i="1"/>
  <c r="L1894" i="1" s="1"/>
  <c r="K1979" i="1"/>
  <c r="L1979" i="1" s="1"/>
  <c r="K1640" i="1"/>
  <c r="L1640" i="1" s="1"/>
  <c r="K1656" i="1"/>
  <c r="L1656" i="1" s="1"/>
  <c r="K1672" i="1"/>
  <c r="L1672" i="1" s="1"/>
  <c r="K2086" i="1"/>
  <c r="L2086" i="1" s="1"/>
  <c r="K2146" i="1"/>
  <c r="L2146" i="1" s="1"/>
  <c r="K2186" i="1"/>
  <c r="L2186" i="1" s="1"/>
  <c r="K2226" i="1"/>
  <c r="L2226" i="1" s="1"/>
  <c r="K2403" i="1"/>
  <c r="L2403" i="1" s="1"/>
  <c r="K4350" i="1"/>
  <c r="L4350" i="1" s="1"/>
  <c r="K4050" i="1"/>
  <c r="L4050" i="1" s="1"/>
  <c r="K6369" i="1"/>
  <c r="L6369" i="1" s="1"/>
  <c r="K2982" i="1"/>
  <c r="L2982" i="1" s="1"/>
  <c r="K4765" i="1"/>
  <c r="L4765" i="1" s="1"/>
  <c r="K5764" i="1"/>
  <c r="L5764" i="1" s="1"/>
  <c r="K5944" i="1"/>
  <c r="L5944" i="1" s="1"/>
  <c r="K3762" i="1"/>
  <c r="L3762" i="1" s="1"/>
  <c r="K4529" i="1"/>
  <c r="L4529" i="1" s="1"/>
  <c r="K4833" i="1"/>
  <c r="L4833" i="1" s="1"/>
  <c r="K5085" i="1"/>
  <c r="L5085" i="1" s="1"/>
  <c r="K5381" i="1"/>
  <c r="L5381" i="1" s="1"/>
  <c r="K4697" i="1"/>
  <c r="L4697" i="1" s="1"/>
  <c r="K5437" i="1"/>
  <c r="L5437" i="1" s="1"/>
  <c r="K6598" i="1"/>
  <c r="L6598" i="1" s="1"/>
  <c r="K6790" i="1"/>
  <c r="L6790" i="1" s="1"/>
  <c r="K6982" i="1"/>
  <c r="L6982" i="1" s="1"/>
  <c r="K7110" i="1"/>
  <c r="L7110" i="1" s="1"/>
  <c r="K7270" i="1"/>
  <c r="L7270" i="1" s="1"/>
  <c r="K7318" i="1"/>
  <c r="L7318" i="1" s="1"/>
  <c r="K7770" i="1"/>
  <c r="L7770" i="1" s="1"/>
  <c r="K7809" i="1"/>
  <c r="L7809" i="1" s="1"/>
  <c r="K113" i="1"/>
  <c r="L113" i="1" s="1"/>
  <c r="K125" i="1"/>
  <c r="L125" i="1" s="1"/>
  <c r="K1932" i="1"/>
  <c r="L1932" i="1" s="1"/>
  <c r="K2400" i="1"/>
  <c r="L2400" i="1" s="1"/>
  <c r="K2464" i="1"/>
  <c r="L2464" i="1" s="1"/>
  <c r="K2528" i="1"/>
  <c r="L2528" i="1" s="1"/>
  <c r="K2580" i="1"/>
  <c r="L2580" i="1" s="1"/>
  <c r="K2748" i="1"/>
  <c r="L2748" i="1" s="1"/>
  <c r="K2754" i="1"/>
  <c r="L2754" i="1" s="1"/>
  <c r="K2821" i="1"/>
  <c r="L2821" i="1" s="1"/>
  <c r="K2857" i="1"/>
  <c r="L2857" i="1" s="1"/>
  <c r="K2892" i="1"/>
  <c r="L2892" i="1" s="1"/>
  <c r="K3032" i="1"/>
  <c r="L3032" i="1" s="1"/>
  <c r="K3207" i="1"/>
  <c r="L3207" i="1" s="1"/>
  <c r="K3335" i="1"/>
  <c r="L3335" i="1" s="1"/>
  <c r="K3352" i="1"/>
  <c r="L3352" i="1" s="1"/>
  <c r="K3995" i="1"/>
  <c r="L3995" i="1" s="1"/>
  <c r="K4139" i="1"/>
  <c r="L4139" i="1" s="1"/>
  <c r="K4436" i="1"/>
  <c r="L4436" i="1" s="1"/>
  <c r="K5120" i="1"/>
  <c r="L5120" i="1" s="1"/>
  <c r="K4791" i="1"/>
  <c r="L4791" i="1" s="1"/>
  <c r="K4872" i="1"/>
  <c r="L4872" i="1" s="1"/>
  <c r="K5164" i="1"/>
  <c r="L5164" i="1" s="1"/>
  <c r="K5571" i="1"/>
  <c r="L5571" i="1" s="1"/>
  <c r="K3774" i="1"/>
  <c r="L3774" i="1" s="1"/>
  <c r="K4040" i="1"/>
  <c r="L4040" i="1" s="1"/>
  <c r="K224" i="1"/>
  <c r="L224" i="1" s="1"/>
  <c r="K881" i="1"/>
  <c r="L881" i="1" s="1"/>
  <c r="K1585" i="1"/>
  <c r="L1585" i="1" s="1"/>
  <c r="K8030" i="1"/>
  <c r="L8030" i="1" s="1"/>
  <c r="K834" i="1"/>
  <c r="L834" i="1" s="1"/>
  <c r="K885" i="1"/>
  <c r="L885" i="1" s="1"/>
  <c r="K1218" i="1"/>
  <c r="L1218" i="1" s="1"/>
  <c r="K1351" i="1"/>
  <c r="L1351" i="1" s="1"/>
  <c r="K1386" i="1"/>
  <c r="L1386" i="1" s="1"/>
  <c r="K1402" i="1"/>
  <c r="L1402" i="1" s="1"/>
  <c r="K1475" i="1"/>
  <c r="L1475" i="1" s="1"/>
  <c r="K1719" i="1"/>
  <c r="L1719" i="1" s="1"/>
  <c r="K1726" i="1"/>
  <c r="L1726" i="1" s="1"/>
  <c r="K1806" i="1"/>
  <c r="L1806" i="1" s="1"/>
  <c r="K1827" i="1"/>
  <c r="L1827" i="1" s="1"/>
  <c r="K1955" i="1"/>
  <c r="L1955" i="1" s="1"/>
  <c r="K2079" i="1"/>
  <c r="L2079" i="1" s="1"/>
  <c r="K2310" i="1"/>
  <c r="L2310" i="1" s="1"/>
  <c r="K2374" i="1"/>
  <c r="L2374" i="1" s="1"/>
  <c r="K2827" i="1"/>
  <c r="L2827" i="1" s="1"/>
  <c r="K1856" i="1"/>
  <c r="L1856" i="1" s="1"/>
  <c r="K2911" i="1"/>
  <c r="L2911" i="1" s="1"/>
  <c r="K3170" i="1"/>
  <c r="L3170" i="1" s="1"/>
  <c r="K3366" i="1"/>
  <c r="L3366" i="1" s="1"/>
  <c r="K4010" i="1"/>
  <c r="L4010" i="1" s="1"/>
  <c r="K5725" i="1"/>
  <c r="L5725" i="1" s="1"/>
  <c r="K5973" i="1"/>
  <c r="L5973" i="1" s="1"/>
  <c r="K6021" i="1"/>
  <c r="L6021" i="1" s="1"/>
  <c r="K6053" i="1"/>
  <c r="L6053" i="1" s="1"/>
  <c r="K6085" i="1"/>
  <c r="L6085" i="1" s="1"/>
  <c r="K6205" i="1"/>
  <c r="L6205" i="1" s="1"/>
  <c r="K6221" i="1"/>
  <c r="L6221" i="1" s="1"/>
  <c r="K3802" i="1"/>
  <c r="L3802" i="1" s="1"/>
  <c r="K4441" i="1"/>
  <c r="L4441" i="1" s="1"/>
  <c r="K4913" i="1"/>
  <c r="L4913" i="1" s="1"/>
  <c r="K5057" i="1"/>
  <c r="L5057" i="1" s="1"/>
  <c r="K5928" i="1"/>
  <c r="L5928" i="1" s="1"/>
  <c r="K6418" i="1"/>
  <c r="L6418" i="1" s="1"/>
  <c r="K6466" i="1"/>
  <c r="L6466" i="1" s="1"/>
  <c r="K6658" i="1"/>
  <c r="L6658" i="1" s="1"/>
  <c r="K6914" i="1"/>
  <c r="L6914" i="1" s="1"/>
  <c r="K7042" i="1"/>
  <c r="L7042" i="1" s="1"/>
  <c r="K7122" i="1"/>
  <c r="L7122" i="1" s="1"/>
  <c r="K7234" i="1"/>
  <c r="L7234" i="1" s="1"/>
  <c r="K7250" i="1"/>
  <c r="L7250" i="1" s="1"/>
  <c r="K7266" i="1"/>
  <c r="L7266" i="1" s="1"/>
  <c r="K1208" i="1"/>
  <c r="L1208" i="1" s="1"/>
  <c r="K439" i="1"/>
  <c r="L439" i="1" s="1"/>
  <c r="K1468" i="1"/>
  <c r="L1468" i="1" s="1"/>
  <c r="K2276" i="1"/>
  <c r="L2276" i="1" s="1"/>
  <c r="K2360" i="1"/>
  <c r="L2360" i="1" s="1"/>
  <c r="K2498" i="1"/>
  <c r="L2498" i="1" s="1"/>
  <c r="K2526" i="1"/>
  <c r="L2526" i="1" s="1"/>
  <c r="K2215" i="1"/>
  <c r="L2215" i="1" s="1"/>
  <c r="K2785" i="1"/>
  <c r="L2785" i="1" s="1"/>
  <c r="K5870" i="1"/>
  <c r="L5870" i="1" s="1"/>
  <c r="K5886" i="1"/>
  <c r="L5886" i="1" s="1"/>
  <c r="K6771" i="1"/>
  <c r="L6771" i="1" s="1"/>
  <c r="K6907" i="1"/>
  <c r="L6907" i="1" s="1"/>
  <c r="K578" i="1"/>
  <c r="L578" i="1" s="1"/>
  <c r="K1013" i="1"/>
  <c r="L1013" i="1" s="1"/>
  <c r="K1149" i="1"/>
  <c r="L1149" i="1" s="1"/>
  <c r="K615" i="1"/>
  <c r="L615" i="1" s="1"/>
  <c r="K679" i="1"/>
  <c r="L679" i="1" s="1"/>
  <c r="K945" i="1"/>
  <c r="L945" i="1" s="1"/>
  <c r="K750" i="1"/>
  <c r="L750" i="1" s="1"/>
  <c r="K846" i="1"/>
  <c r="L846" i="1" s="1"/>
  <c r="K600" i="1"/>
  <c r="L600" i="1" s="1"/>
  <c r="K664" i="1"/>
  <c r="L664" i="1" s="1"/>
  <c r="K1515" i="1"/>
  <c r="L1515" i="1" s="1"/>
  <c r="K1447" i="1"/>
  <c r="L1447" i="1" s="1"/>
  <c r="K1863" i="1"/>
  <c r="L1863" i="1" s="1"/>
  <c r="K2519" i="1"/>
  <c r="L2519" i="1" s="1"/>
  <c r="K2551" i="1"/>
  <c r="L2551" i="1" s="1"/>
  <c r="K2559" i="1"/>
  <c r="L2559" i="1" s="1"/>
  <c r="K2599" i="1"/>
  <c r="L2599" i="1" s="1"/>
  <c r="K2671" i="1"/>
  <c r="L2671" i="1" s="1"/>
  <c r="K2719" i="1"/>
  <c r="L2719" i="1" s="1"/>
  <c r="K4186" i="1"/>
  <c r="L4186" i="1" s="1"/>
  <c r="K5405" i="1"/>
  <c r="L5405" i="1" s="1"/>
  <c r="K5493" i="1"/>
  <c r="L5493" i="1" s="1"/>
  <c r="K4605" i="1"/>
  <c r="L4605" i="1" s="1"/>
  <c r="K4781" i="1"/>
  <c r="L4781" i="1" s="1"/>
  <c r="K5001" i="1"/>
  <c r="L5001" i="1" s="1"/>
  <c r="K5121" i="1"/>
  <c r="L5121" i="1" s="1"/>
  <c r="K5157" i="1"/>
  <c r="L5157" i="1" s="1"/>
  <c r="K6606" i="1"/>
  <c r="L6606" i="1" s="1"/>
  <c r="K6798" i="1"/>
  <c r="L6798" i="1" s="1"/>
  <c r="K7577" i="1"/>
  <c r="L7577" i="1" s="1"/>
  <c r="K7682" i="1"/>
  <c r="L7682" i="1" s="1"/>
  <c r="K7890" i="1"/>
  <c r="L7890" i="1" s="1"/>
  <c r="K8018" i="1"/>
  <c r="L8018" i="1" s="1"/>
  <c r="K2409" i="1"/>
  <c r="L2409" i="1" s="1"/>
  <c r="K2453" i="1"/>
  <c r="L2453" i="1" s="1"/>
  <c r="K2481" i="1"/>
  <c r="L2481" i="1" s="1"/>
  <c r="K1925" i="1"/>
  <c r="L1925" i="1" s="1"/>
  <c r="K2652" i="1"/>
  <c r="L2652" i="1" s="1"/>
  <c r="K2850" i="1"/>
  <c r="L2850" i="1" s="1"/>
  <c r="K2644" i="1"/>
  <c r="L2644" i="1" s="1"/>
  <c r="K2729" i="1"/>
  <c r="L2729" i="1" s="1"/>
  <c r="K2339" i="1"/>
  <c r="L2339" i="1" s="1"/>
  <c r="K4078" i="1"/>
  <c r="L4078" i="1" s="1"/>
  <c r="K728" i="1"/>
  <c r="L728" i="1" s="1"/>
  <c r="K6018" i="1"/>
  <c r="L6018" i="1" s="1"/>
  <c r="K4352" i="1"/>
  <c r="L4352" i="1" s="1"/>
  <c r="K6687" i="1"/>
  <c r="L6687" i="1" s="1"/>
  <c r="K3924" i="1"/>
  <c r="L3924" i="1" s="1"/>
  <c r="K5742" i="1"/>
  <c r="L5742" i="1" s="1"/>
  <c r="K5439" i="1"/>
  <c r="L5439" i="1" s="1"/>
  <c r="K4562" i="1"/>
  <c r="L4562" i="1" s="1"/>
  <c r="K5614" i="1"/>
  <c r="L5614" i="1" s="1"/>
  <c r="K4424" i="1"/>
  <c r="L4424" i="1" s="1"/>
  <c r="K4536" i="1"/>
  <c r="L4536" i="1" s="1"/>
  <c r="K4568" i="1"/>
  <c r="L4568" i="1" s="1"/>
  <c r="K4632" i="1"/>
  <c r="L4632" i="1" s="1"/>
  <c r="K4708" i="1"/>
  <c r="L4708" i="1" s="1"/>
  <c r="K4908" i="1"/>
  <c r="L4908" i="1" s="1"/>
  <c r="K5048" i="1"/>
  <c r="L5048" i="1" s="1"/>
  <c r="K5123" i="1"/>
  <c r="L5123" i="1" s="1"/>
  <c r="K5519" i="1"/>
  <c r="L5519" i="1" s="1"/>
  <c r="K5551" i="1"/>
  <c r="L5551" i="1" s="1"/>
  <c r="K6667" i="1"/>
  <c r="L6667" i="1" s="1"/>
  <c r="K6745" i="1"/>
  <c r="L6745" i="1" s="1"/>
  <c r="K6865" i="1"/>
  <c r="L6865" i="1" s="1"/>
  <c r="K7145" i="1"/>
  <c r="L7145" i="1" s="1"/>
  <c r="K6457" i="1"/>
  <c r="L6457" i="1" s="1"/>
  <c r="K6355" i="1"/>
  <c r="L6355" i="1" s="1"/>
  <c r="K6371" i="1"/>
  <c r="L6371" i="1" s="1"/>
  <c r="K6515" i="1"/>
  <c r="L6515" i="1" s="1"/>
  <c r="K6579" i="1"/>
  <c r="L6579" i="1" s="1"/>
  <c r="K6587" i="1"/>
  <c r="L6587" i="1" s="1"/>
  <c r="K6857" i="1"/>
  <c r="L6857" i="1" s="1"/>
  <c r="K6975" i="1"/>
  <c r="L6975" i="1" s="1"/>
  <c r="K7135" i="1"/>
  <c r="L7135" i="1" s="1"/>
  <c r="K7983" i="1"/>
  <c r="L7983" i="1" s="1"/>
  <c r="K6551" i="1"/>
  <c r="L6551" i="1" s="1"/>
  <c r="K7947" i="1"/>
  <c r="L7947" i="1" s="1"/>
  <c r="K8110" i="1"/>
  <c r="L8110" i="1" s="1"/>
  <c r="K8174" i="1"/>
  <c r="L8174" i="1" s="1"/>
  <c r="K6948" i="1"/>
  <c r="L6948" i="1" s="1"/>
  <c r="K7333" i="1"/>
  <c r="L7333" i="1" s="1"/>
  <c r="K7391" i="1"/>
  <c r="L7391" i="1" s="1"/>
  <c r="K7851" i="1"/>
  <c r="L7851" i="1" s="1"/>
  <c r="K7960" i="1"/>
  <c r="L7960" i="1" s="1"/>
  <c r="K8146" i="1"/>
  <c r="L8146" i="1" s="1"/>
  <c r="K8163" i="1"/>
  <c r="L8163" i="1" s="1"/>
  <c r="K31" i="1"/>
  <c r="L31" i="1" s="1"/>
  <c r="K634" i="1"/>
  <c r="L634" i="1" s="1"/>
  <c r="K708" i="1"/>
  <c r="L708" i="1" s="1"/>
  <c r="K803" i="1"/>
  <c r="L803" i="1" s="1"/>
  <c r="K868" i="1"/>
  <c r="L868" i="1" s="1"/>
  <c r="K905" i="1"/>
  <c r="L905" i="1" s="1"/>
  <c r="K1209" i="1"/>
  <c r="L1209" i="1" s="1"/>
  <c r="K2918" i="1"/>
  <c r="L2918" i="1" s="1"/>
  <c r="K3309" i="1"/>
  <c r="L3309" i="1" s="1"/>
  <c r="K3424" i="1"/>
  <c r="L3424" i="1" s="1"/>
  <c r="K3469" i="1"/>
  <c r="L3469" i="1" s="1"/>
  <c r="K3532" i="1"/>
  <c r="L3532" i="1" s="1"/>
  <c r="K3736" i="1"/>
  <c r="L3736" i="1" s="1"/>
  <c r="K4041" i="1"/>
  <c r="L4041" i="1" s="1"/>
  <c r="K3744" i="1"/>
  <c r="L3744" i="1" s="1"/>
  <c r="K3852" i="1"/>
  <c r="L3852" i="1" s="1"/>
  <c r="K4188" i="1"/>
  <c r="L4188" i="1" s="1"/>
  <c r="K4582" i="1"/>
  <c r="L4582" i="1" s="1"/>
  <c r="K4683" i="1"/>
  <c r="L4683" i="1" s="1"/>
  <c r="K4726" i="1"/>
  <c r="L4726" i="1" s="1"/>
  <c r="K4595" i="1"/>
  <c r="L4595" i="1" s="1"/>
  <c r="K4822" i="1"/>
  <c r="L4822" i="1" s="1"/>
  <c r="K5354" i="1"/>
  <c r="L5354" i="1" s="1"/>
  <c r="K5558" i="1"/>
  <c r="L5558" i="1" s="1"/>
  <c r="K5730" i="1"/>
  <c r="L5730" i="1" s="1"/>
  <c r="K5902" i="1"/>
  <c r="L5902" i="1" s="1"/>
  <c r="K5339" i="1"/>
  <c r="L5339" i="1" s="1"/>
  <c r="K6316" i="1"/>
  <c r="L6316" i="1" s="1"/>
  <c r="K6555" i="1"/>
  <c r="L6555" i="1" s="1"/>
  <c r="K6696" i="1"/>
  <c r="L6696" i="1" s="1"/>
  <c r="K8179" i="1"/>
  <c r="L8179" i="1" s="1"/>
  <c r="K77" i="1"/>
  <c r="L77" i="1" s="1"/>
  <c r="K887" i="1"/>
  <c r="L887" i="1" s="1"/>
  <c r="K897" i="1"/>
  <c r="L897" i="1" s="1"/>
  <c r="K221" i="1"/>
  <c r="L221" i="1" s="1"/>
  <c r="K1016" i="1"/>
  <c r="L1016" i="1" s="1"/>
  <c r="K2316" i="1"/>
  <c r="L2316" i="1" s="1"/>
  <c r="K2032" i="1"/>
  <c r="L2032" i="1" s="1"/>
  <c r="K8081" i="1"/>
  <c r="L8081" i="1" s="1"/>
  <c r="K4682" i="1"/>
  <c r="L4682" i="1" s="1"/>
  <c r="K6633" i="1"/>
  <c r="L6633" i="1" s="1"/>
  <c r="K7372" i="1"/>
  <c r="L7372" i="1" s="1"/>
  <c r="K4442" i="1"/>
  <c r="L4442" i="1" s="1"/>
  <c r="K4260" i="1"/>
  <c r="L4260" i="1" s="1"/>
  <c r="K4910" i="1"/>
  <c r="L4910" i="1" s="1"/>
  <c r="K5366" i="1"/>
  <c r="L5366" i="1" s="1"/>
  <c r="K5388" i="1"/>
  <c r="L5388" i="1" s="1"/>
  <c r="K5394" i="1"/>
  <c r="L5394" i="1" s="1"/>
  <c r="K5432" i="1"/>
  <c r="L5432" i="1" s="1"/>
  <c r="K5470" i="1"/>
  <c r="L5470" i="1" s="1"/>
  <c r="K5566" i="1"/>
  <c r="L5566" i="1" s="1"/>
  <c r="K3881" i="1"/>
  <c r="L3881" i="1" s="1"/>
  <c r="K5287" i="1"/>
  <c r="L5287" i="1" s="1"/>
  <c r="K5355" i="1"/>
  <c r="L5355" i="1" s="1"/>
  <c r="K5387" i="1"/>
  <c r="L5387" i="1" s="1"/>
  <c r="K5419" i="1"/>
  <c r="L5419" i="1" s="1"/>
  <c r="K4325" i="1"/>
  <c r="L4325" i="1" s="1"/>
  <c r="K6111" i="1"/>
  <c r="L6111" i="1" s="1"/>
  <c r="K6143" i="1"/>
  <c r="L6143" i="1" s="1"/>
  <c r="K6175" i="1"/>
  <c r="L6175" i="1" s="1"/>
  <c r="K6183" i="1"/>
  <c r="L6183" i="1" s="1"/>
  <c r="K6191" i="1"/>
  <c r="L6191" i="1" s="1"/>
  <c r="K6199" i="1"/>
  <c r="L6199" i="1" s="1"/>
  <c r="K6207" i="1"/>
  <c r="L6207" i="1" s="1"/>
  <c r="K6215" i="1"/>
  <c r="L6215" i="1" s="1"/>
  <c r="K6223" i="1"/>
  <c r="L6223" i="1" s="1"/>
  <c r="K6231" i="1"/>
  <c r="L6231" i="1" s="1"/>
  <c r="K6239" i="1"/>
  <c r="L6239" i="1" s="1"/>
  <c r="K6247" i="1"/>
  <c r="L6247" i="1" s="1"/>
  <c r="K6255" i="1"/>
  <c r="L6255" i="1" s="1"/>
  <c r="K6263" i="1"/>
  <c r="L6263" i="1" s="1"/>
  <c r="K6286" i="1"/>
  <c r="L6286" i="1" s="1"/>
  <c r="K6350" i="1"/>
  <c r="L6350" i="1" s="1"/>
  <c r="K6390" i="1"/>
  <c r="L6390" i="1" s="1"/>
  <c r="K6406" i="1"/>
  <c r="L6406" i="1" s="1"/>
  <c r="K6479" i="1"/>
  <c r="L6479" i="1" s="1"/>
  <c r="K6545" i="1"/>
  <c r="L6545" i="1" s="1"/>
  <c r="K6603" i="1"/>
  <c r="L6603" i="1" s="1"/>
  <c r="K7117" i="1"/>
  <c r="L7117" i="1" s="1"/>
  <c r="K5843" i="1"/>
  <c r="L5843" i="1" s="1"/>
  <c r="K6030" i="1"/>
  <c r="L6030" i="1" s="1"/>
  <c r="K6099" i="1"/>
  <c r="L6099" i="1" s="1"/>
  <c r="K4321" i="1"/>
  <c r="L4321" i="1" s="1"/>
  <c r="K6094" i="1"/>
  <c r="L6094" i="1" s="1"/>
  <c r="K6158" i="1"/>
  <c r="L6158" i="1" s="1"/>
  <c r="K6331" i="1"/>
  <c r="L6331" i="1" s="1"/>
  <c r="K6939" i="1"/>
  <c r="L6939" i="1" s="1"/>
  <c r="K7163" i="1"/>
  <c r="L7163" i="1" s="1"/>
  <c r="K7205" i="1"/>
  <c r="L7205" i="1" s="1"/>
  <c r="K8123" i="1"/>
  <c r="L8123" i="1" s="1"/>
  <c r="K8171" i="1"/>
  <c r="L8171" i="1" s="1"/>
  <c r="K6456" i="1"/>
  <c r="L6456" i="1" s="1"/>
  <c r="K8180" i="1"/>
  <c r="L8180" i="1" s="1"/>
  <c r="K7239" i="1"/>
  <c r="L7239" i="1" s="1"/>
  <c r="K7327" i="1"/>
  <c r="L7327" i="1" s="1"/>
  <c r="K7523" i="1"/>
  <c r="L7523" i="1" s="1"/>
  <c r="K7844" i="1"/>
  <c r="L7844" i="1" s="1"/>
  <c r="K7940" i="1"/>
  <c r="L7940" i="1" s="1"/>
  <c r="K8088" i="1"/>
  <c r="L8088" i="1" s="1"/>
  <c r="K37" i="1"/>
  <c r="L37" i="1" s="1"/>
  <c r="K144" i="1"/>
  <c r="L144" i="1" s="1"/>
  <c r="K1513" i="1"/>
  <c r="L1513" i="1" s="1"/>
  <c r="K1525" i="1"/>
  <c r="L1525" i="1" s="1"/>
  <c r="K1622" i="1"/>
  <c r="L1622" i="1" s="1"/>
  <c r="K1637" i="1"/>
  <c r="L1637" i="1" s="1"/>
  <c r="K1653" i="1"/>
  <c r="L1653" i="1" s="1"/>
  <c r="K1669" i="1"/>
  <c r="L1669" i="1" s="1"/>
  <c r="K1685" i="1"/>
  <c r="L1685" i="1" s="1"/>
  <c r="K2248" i="1"/>
  <c r="L2248" i="1" s="1"/>
  <c r="K2674" i="1"/>
  <c r="L2674" i="1" s="1"/>
  <c r="K2834" i="1"/>
  <c r="L2834" i="1" s="1"/>
  <c r="K2874" i="1"/>
  <c r="L2874" i="1" s="1"/>
  <c r="K2886" i="1"/>
  <c r="L2886" i="1" s="1"/>
  <c r="K2989" i="1"/>
  <c r="L2989" i="1" s="1"/>
  <c r="K3073" i="1"/>
  <c r="L3073" i="1" s="1"/>
  <c r="K3536" i="1"/>
  <c r="L3536" i="1" s="1"/>
  <c r="K3636" i="1"/>
  <c r="L3636" i="1" s="1"/>
  <c r="K3665" i="1"/>
  <c r="L3665" i="1" s="1"/>
  <c r="K3723" i="1"/>
  <c r="L3723" i="1" s="1"/>
  <c r="K3912" i="1"/>
  <c r="L3912" i="1" s="1"/>
  <c r="K4255" i="1"/>
  <c r="L4255" i="1" s="1"/>
  <c r="K4265" i="1"/>
  <c r="L4265" i="1" s="1"/>
  <c r="K4794" i="1"/>
  <c r="L4794" i="1" s="1"/>
  <c r="K5242" i="1"/>
  <c r="L5242" i="1" s="1"/>
  <c r="K4743" i="1"/>
  <c r="L4743" i="1" s="1"/>
  <c r="K5210" i="1"/>
  <c r="L5210" i="1" s="1"/>
  <c r="K5342" i="1"/>
  <c r="L5342" i="1" s="1"/>
  <c r="K4324" i="1"/>
  <c r="L4324" i="1" s="1"/>
  <c r="K4658" i="1"/>
  <c r="L4658" i="1" s="1"/>
  <c r="K6740" i="1"/>
  <c r="L6740" i="1" s="1"/>
  <c r="K7093" i="1"/>
  <c r="L7093" i="1" s="1"/>
  <c r="K7379" i="1"/>
  <c r="L7379" i="1" s="1"/>
  <c r="K7972" i="1"/>
  <c r="L7972" i="1" s="1"/>
  <c r="K6940" i="1"/>
  <c r="L6940" i="1" s="1"/>
  <c r="K6952" i="1"/>
  <c r="L6952" i="1" s="1"/>
  <c r="K7144" i="1"/>
  <c r="L7144" i="1" s="1"/>
  <c r="K7289" i="1"/>
  <c r="L7289" i="1" s="1"/>
  <c r="K7420" i="1"/>
  <c r="L7420" i="1" s="1"/>
  <c r="K7904" i="1"/>
  <c r="L7904" i="1" s="1"/>
  <c r="K7996" i="1"/>
  <c r="L7996" i="1" s="1"/>
  <c r="K1381" i="1"/>
  <c r="L1381" i="1" s="1"/>
  <c r="K4091" i="1"/>
  <c r="L4091" i="1" s="1"/>
  <c r="K5942" i="1"/>
  <c r="L5942" i="1" s="1"/>
  <c r="K6452" i="1"/>
  <c r="L6452" i="1" s="1"/>
  <c r="K6880" i="1"/>
  <c r="L6880" i="1" s="1"/>
  <c r="K7231" i="1"/>
  <c r="L7231" i="1" s="1"/>
  <c r="K7305" i="1"/>
  <c r="L7305" i="1" s="1"/>
  <c r="K7351" i="1"/>
  <c r="L7351" i="1" s="1"/>
  <c r="K7468" i="1"/>
  <c r="L7468" i="1" s="1"/>
  <c r="K7560" i="1"/>
  <c r="L7560" i="1" s="1"/>
  <c r="K7148" i="1"/>
  <c r="L7148" i="1" s="1"/>
  <c r="K7891" i="1"/>
  <c r="L7891" i="1" s="1"/>
  <c r="K6764" i="1"/>
  <c r="L6764" i="1" s="1"/>
  <c r="K6888" i="1"/>
  <c r="L6888" i="1" s="1"/>
  <c r="K7464" i="1"/>
  <c r="L7464" i="1" s="1"/>
  <c r="K6932" i="1"/>
  <c r="L6932" i="1" s="1"/>
  <c r="K3099" i="1"/>
  <c r="L3099" i="1" s="1"/>
  <c r="K3730" i="1"/>
  <c r="L3730" i="1" s="1"/>
  <c r="K4461" i="1"/>
  <c r="L4461" i="1" s="1"/>
  <c r="K4557" i="1"/>
  <c r="L4557" i="1" s="1"/>
  <c r="K4601" i="1"/>
  <c r="L4601" i="1" s="1"/>
  <c r="K4625" i="1"/>
  <c r="L4625" i="1" s="1"/>
  <c r="K4737" i="1"/>
  <c r="L4737" i="1" s="1"/>
  <c r="K4769" i="1"/>
  <c r="L4769" i="1" s="1"/>
  <c r="K4801" i="1"/>
  <c r="L4801" i="1" s="1"/>
  <c r="K5449" i="1"/>
  <c r="L5449" i="1" s="1"/>
  <c r="K5485" i="1"/>
  <c r="L5485" i="1" s="1"/>
  <c r="K5600" i="1"/>
  <c r="L5600" i="1" s="1"/>
  <c r="K5812" i="1"/>
  <c r="L5812" i="1" s="1"/>
  <c r="K7643" i="1"/>
  <c r="L7643" i="1" s="1"/>
  <c r="K7659" i="1"/>
  <c r="L7659" i="1" s="1"/>
  <c r="K6458" i="1"/>
  <c r="L6458" i="1" s="1"/>
  <c r="K6474" i="1"/>
  <c r="L6474" i="1" s="1"/>
  <c r="K6522" i="1"/>
  <c r="L6522" i="1" s="1"/>
  <c r="K6586" i="1"/>
  <c r="L6586" i="1" s="1"/>
  <c r="K6666" i="1"/>
  <c r="L6666" i="1" s="1"/>
  <c r="K6810" i="1"/>
  <c r="L6810" i="1" s="1"/>
  <c r="K7290" i="1"/>
  <c r="L7290" i="1" s="1"/>
  <c r="K7322" i="1"/>
  <c r="L7322" i="1" s="1"/>
  <c r="K7354" i="1"/>
  <c r="L7354" i="1" s="1"/>
  <c r="K7509" i="1"/>
  <c r="L7509" i="1" s="1"/>
  <c r="K7541" i="1"/>
  <c r="L7541" i="1" s="1"/>
  <c r="K7557" i="1"/>
  <c r="L7557" i="1" s="1"/>
  <c r="K7605" i="1"/>
  <c r="L7605" i="1" s="1"/>
  <c r="K7637" i="1"/>
  <c r="L7637" i="1" s="1"/>
  <c r="K7653" i="1"/>
  <c r="L7653" i="1" s="1"/>
  <c r="K7662" i="1"/>
  <c r="L7662" i="1" s="1"/>
  <c r="K7669" i="1"/>
  <c r="L7669" i="1" s="1"/>
  <c r="K7685" i="1"/>
  <c r="L7685" i="1" s="1"/>
  <c r="K7701" i="1"/>
  <c r="L7701" i="1" s="1"/>
  <c r="K7829" i="1"/>
  <c r="L7829" i="1" s="1"/>
  <c r="K7893" i="1"/>
  <c r="L7893" i="1" s="1"/>
  <c r="K7925" i="1"/>
  <c r="L7925" i="1" s="1"/>
  <c r="K7695" i="1"/>
  <c r="L7695" i="1" s="1"/>
  <c r="K7707" i="1"/>
  <c r="L7707" i="1" s="1"/>
  <c r="K8010" i="1"/>
  <c r="L8010" i="1" s="1"/>
  <c r="K157" i="1"/>
  <c r="L157" i="1" s="1"/>
  <c r="K317" i="1"/>
  <c r="L317" i="1" s="1"/>
  <c r="K405" i="1"/>
  <c r="L405" i="1" s="1"/>
  <c r="K447" i="1"/>
  <c r="L447" i="1" s="1"/>
  <c r="K470" i="1"/>
  <c r="L470" i="1" s="1"/>
  <c r="K247" i="1"/>
  <c r="L247" i="1" s="1"/>
  <c r="K490" i="1"/>
  <c r="L490" i="1" s="1"/>
  <c r="K891" i="1"/>
  <c r="L891" i="1" s="1"/>
  <c r="K1628" i="1"/>
  <c r="L1628" i="1" s="1"/>
  <c r="K1372" i="1"/>
  <c r="L1372" i="1" s="1"/>
  <c r="K1909" i="1"/>
  <c r="L1909" i="1" s="1"/>
  <c r="K2187" i="1"/>
  <c r="L2187" i="1" s="1"/>
  <c r="K2289" i="1"/>
  <c r="L2289" i="1" s="1"/>
  <c r="K2369" i="1"/>
  <c r="L2369" i="1" s="1"/>
  <c r="K2263" i="1"/>
  <c r="L2263" i="1" s="1"/>
  <c r="K1989" i="1"/>
  <c r="L1989" i="1" s="1"/>
  <c r="K2237" i="1"/>
  <c r="L2237" i="1" s="1"/>
  <c r="K2786" i="1"/>
  <c r="L2786" i="1" s="1"/>
  <c r="K2336" i="1"/>
  <c r="L2336" i="1" s="1"/>
  <c r="K2768" i="1"/>
  <c r="L2768" i="1" s="1"/>
  <c r="K2856" i="1"/>
  <c r="L2856" i="1" s="1"/>
  <c r="K2912" i="1"/>
  <c r="L2912" i="1" s="1"/>
  <c r="K3036" i="1"/>
  <c r="L3036" i="1" s="1"/>
  <c r="K3114" i="1"/>
  <c r="L3114" i="1" s="1"/>
  <c r="K3187" i="1"/>
  <c r="L3187" i="1" s="1"/>
  <c r="K3578" i="1"/>
  <c r="L3578" i="1" s="1"/>
  <c r="K2948" i="1"/>
  <c r="L2948" i="1" s="1"/>
  <c r="K3343" i="1"/>
  <c r="L3343" i="1" s="1"/>
  <c r="K3499" i="1"/>
  <c r="L3499" i="1" s="1"/>
  <c r="K3613" i="1"/>
  <c r="L3613" i="1" s="1"/>
  <c r="K4744" i="1"/>
  <c r="L4744" i="1" s="1"/>
  <c r="K4815" i="1"/>
  <c r="L4815" i="1" s="1"/>
  <c r="K4868" i="1"/>
  <c r="L4868" i="1" s="1"/>
  <c r="K4960" i="1"/>
  <c r="L4960" i="1" s="1"/>
  <c r="K5124" i="1"/>
  <c r="L5124" i="1" s="1"/>
  <c r="K5147" i="1"/>
  <c r="L5147" i="1" s="1"/>
  <c r="K5244" i="1"/>
  <c r="L5244" i="1" s="1"/>
  <c r="K5279" i="1"/>
  <c r="L5279" i="1" s="1"/>
  <c r="K5444" i="1"/>
  <c r="L5444" i="1" s="1"/>
  <c r="K4447" i="1"/>
  <c r="L4447" i="1" s="1"/>
  <c r="K4498" i="1"/>
  <c r="L4498" i="1" s="1"/>
  <c r="K4559" i="1"/>
  <c r="L4559" i="1" s="1"/>
  <c r="K5006" i="1"/>
  <c r="L5006" i="1" s="1"/>
  <c r="K5035" i="1"/>
  <c r="L5035" i="1" s="1"/>
  <c r="K5067" i="1"/>
  <c r="L5067" i="1" s="1"/>
  <c r="K5655" i="1"/>
  <c r="L5655" i="1" s="1"/>
  <c r="K3785" i="1"/>
  <c r="L3785" i="1" s="1"/>
  <c r="K4899" i="1"/>
  <c r="L4899" i="1" s="1"/>
  <c r="K5532" i="1"/>
  <c r="L5532" i="1" s="1"/>
  <c r="K6091" i="1"/>
  <c r="L6091" i="1" s="1"/>
  <c r="K6123" i="1"/>
  <c r="L6123" i="1" s="1"/>
  <c r="K6155" i="1"/>
  <c r="L6155" i="1" s="1"/>
  <c r="K6228" i="1"/>
  <c r="L6228" i="1" s="1"/>
  <c r="K6252" i="1"/>
  <c r="L6252" i="1" s="1"/>
  <c r="K6535" i="1"/>
  <c r="L6535" i="1" s="1"/>
  <c r="K6727" i="1"/>
  <c r="L6727" i="1" s="1"/>
  <c r="K6801" i="1"/>
  <c r="L6801" i="1" s="1"/>
  <c r="K6985" i="1"/>
  <c r="L6985" i="1" s="1"/>
  <c r="K7139" i="1"/>
  <c r="L7139" i="1" s="1"/>
  <c r="K5786" i="1"/>
  <c r="L5786" i="1" s="1"/>
  <c r="K5818" i="1"/>
  <c r="L5818" i="1" s="1"/>
  <c r="K6439" i="1"/>
  <c r="L6439" i="1" s="1"/>
  <c r="K6447" i="1"/>
  <c r="L6447" i="1" s="1"/>
  <c r="K6653" i="1"/>
  <c r="L6653" i="1" s="1"/>
  <c r="K6717" i="1"/>
  <c r="L6717" i="1" s="1"/>
  <c r="K6909" i="1"/>
  <c r="L6909" i="1" s="1"/>
  <c r="K6941" i="1"/>
  <c r="L6941" i="1" s="1"/>
  <c r="K6311" i="1"/>
  <c r="L6311" i="1" s="1"/>
  <c r="K6375" i="1"/>
  <c r="L6375" i="1" s="1"/>
  <c r="K6647" i="1"/>
  <c r="L6647" i="1" s="1"/>
  <c r="K7979" i="1"/>
  <c r="L7979" i="1" s="1"/>
  <c r="K7036" i="1"/>
  <c r="L7036" i="1" s="1"/>
  <c r="K7181" i="1"/>
  <c r="L7181" i="1" s="1"/>
  <c r="K7224" i="1"/>
  <c r="L7224" i="1" s="1"/>
  <c r="K23" i="1"/>
  <c r="L23" i="1" s="1"/>
  <c r="K637" i="1"/>
  <c r="L637" i="1" s="1"/>
  <c r="K964" i="1"/>
  <c r="L964" i="1" s="1"/>
  <c r="K1141" i="1"/>
  <c r="L1141" i="1" s="1"/>
  <c r="K1705" i="1"/>
  <c r="L1705" i="1" s="1"/>
  <c r="K1605" i="1"/>
  <c r="L1605" i="1" s="1"/>
  <c r="K2277" i="1"/>
  <c r="L2277" i="1" s="1"/>
  <c r="K2805" i="1"/>
  <c r="L2805" i="1" s="1"/>
  <c r="K2870" i="1"/>
  <c r="L2870" i="1" s="1"/>
  <c r="K3127" i="1"/>
  <c r="L3127" i="1" s="1"/>
  <c r="K3440" i="1"/>
  <c r="L3440" i="1" s="1"/>
  <c r="K2921" i="1"/>
  <c r="L2921" i="1" s="1"/>
  <c r="K3769" i="1"/>
  <c r="L3769" i="1" s="1"/>
  <c r="K3805" i="1"/>
  <c r="L3805" i="1" s="1"/>
  <c r="K4015" i="1"/>
  <c r="L4015" i="1" s="1"/>
  <c r="K4100" i="1"/>
  <c r="L4100" i="1" s="1"/>
  <c r="K4149" i="1"/>
  <c r="L4149" i="1" s="1"/>
  <c r="K4159" i="1"/>
  <c r="L4159" i="1" s="1"/>
  <c r="K4253" i="1"/>
  <c r="L4253" i="1" s="1"/>
  <c r="K4359" i="1"/>
  <c r="L4359" i="1" s="1"/>
  <c r="K4526" i="1"/>
  <c r="L4526" i="1" s="1"/>
  <c r="K4670" i="1"/>
  <c r="L4670" i="1" s="1"/>
  <c r="K5142" i="1"/>
  <c r="L5142" i="1" s="1"/>
  <c r="K5310" i="1"/>
  <c r="L5310" i="1" s="1"/>
  <c r="K4094" i="1"/>
  <c r="L4094" i="1" s="1"/>
  <c r="K4172" i="1"/>
  <c r="L4172" i="1" s="1"/>
  <c r="K4335" i="1"/>
  <c r="L4335" i="1" s="1"/>
  <c r="K4356" i="1"/>
  <c r="L4356" i="1" s="1"/>
  <c r="K5891" i="1"/>
  <c r="L5891" i="1" s="1"/>
  <c r="K5907" i="1"/>
  <c r="L5907" i="1" s="1"/>
  <c r="K4077" i="1"/>
  <c r="L4077" i="1" s="1"/>
  <c r="K4522" i="1"/>
  <c r="L4522" i="1" s="1"/>
  <c r="K4547" i="1"/>
  <c r="L4547" i="1" s="1"/>
  <c r="K5271" i="1"/>
  <c r="L5271" i="1" s="1"/>
  <c r="K5662" i="1"/>
  <c r="L5662" i="1" s="1"/>
  <c r="K6532" i="1"/>
  <c r="L6532" i="1" s="1"/>
  <c r="K6668" i="1"/>
  <c r="L6668" i="1" s="1"/>
  <c r="K6868" i="1"/>
  <c r="L6868" i="1" s="1"/>
  <c r="K7152" i="1"/>
  <c r="L7152" i="1" s="1"/>
  <c r="K7324" i="1"/>
  <c r="L7324" i="1" s="1"/>
  <c r="K7367" i="1"/>
  <c r="L7367" i="1" s="1"/>
  <c r="K7448" i="1"/>
  <c r="L7448" i="1" s="1"/>
  <c r="K7499" i="1"/>
  <c r="L7499" i="1" s="1"/>
  <c r="K8049" i="1"/>
  <c r="L8049" i="1" s="1"/>
  <c r="K6360" i="1"/>
  <c r="L6360" i="1" s="1"/>
  <c r="K7627" i="1"/>
  <c r="L7627" i="1" s="1"/>
  <c r="K346" i="1"/>
  <c r="L346" i="1" s="1"/>
  <c r="K331" i="1"/>
  <c r="L331" i="1" s="1"/>
  <c r="K3585" i="1"/>
  <c r="L3585" i="1" s="1"/>
  <c r="K5746" i="1"/>
  <c r="L5746" i="1" s="1"/>
  <c r="K3969" i="1"/>
  <c r="L3969" i="1" s="1"/>
  <c r="K6280" i="1"/>
  <c r="L6280" i="1" s="1"/>
  <c r="K6497" i="1"/>
  <c r="L6497" i="1" s="1"/>
  <c r="K6964" i="1"/>
  <c r="L6964" i="1" s="1"/>
  <c r="K4013" i="1"/>
  <c r="L4013" i="1" s="1"/>
  <c r="K4654" i="1"/>
  <c r="L4654" i="1" s="1"/>
  <c r="K6288" i="1"/>
  <c r="L6288" i="1" s="1"/>
  <c r="K7052" i="1"/>
  <c r="L7052" i="1" s="1"/>
  <c r="K7080" i="1"/>
  <c r="L7080" i="1" s="1"/>
  <c r="K7348" i="1"/>
  <c r="L7348" i="1" s="1"/>
  <c r="K7536" i="1"/>
  <c r="L7536" i="1" s="1"/>
  <c r="K7835" i="1"/>
  <c r="L7835" i="1" s="1"/>
  <c r="K8168" i="1"/>
  <c r="L8168" i="1" s="1"/>
  <c r="K5054" i="1"/>
  <c r="L5054" i="1" s="1"/>
  <c r="K5174" i="1"/>
  <c r="L5174" i="1" s="1"/>
  <c r="K7252" i="1"/>
  <c r="L7252" i="1" s="1"/>
  <c r="K6500" i="1"/>
  <c r="L6500" i="1" s="1"/>
  <c r="K90" i="1"/>
  <c r="L90" i="1" s="1"/>
  <c r="K941" i="1"/>
  <c r="L941" i="1" s="1"/>
  <c r="K906" i="1"/>
  <c r="L906" i="1" s="1"/>
  <c r="K990" i="1"/>
  <c r="L990" i="1" s="1"/>
  <c r="K1022" i="1"/>
  <c r="L1022" i="1" s="1"/>
  <c r="K1038" i="1"/>
  <c r="L1038" i="1" s="1"/>
  <c r="K1070" i="1"/>
  <c r="L1070" i="1" s="1"/>
  <c r="K1102" i="1"/>
  <c r="L1102" i="1" s="1"/>
  <c r="K1166" i="1"/>
  <c r="L1166" i="1" s="1"/>
  <c r="K1250" i="1"/>
  <c r="L1250" i="1" s="1"/>
  <c r="K1259" i="1"/>
  <c r="L1259" i="1" s="1"/>
  <c r="K1479" i="1"/>
  <c r="L1479" i="1" s="1"/>
  <c r="K2082" i="1"/>
  <c r="L2082" i="1" s="1"/>
  <c r="K7754" i="1"/>
  <c r="L7754" i="1" s="1"/>
  <c r="K7834" i="1"/>
  <c r="L7834" i="1" s="1"/>
  <c r="K102" i="1"/>
  <c r="L102" i="1" s="1"/>
  <c r="K1001" i="1"/>
  <c r="L1001" i="1" s="1"/>
  <c r="K1129" i="1"/>
  <c r="L1129" i="1" s="1"/>
  <c r="K1504" i="1"/>
  <c r="L1504" i="1" s="1"/>
  <c r="K2387" i="1"/>
  <c r="L2387" i="1" s="1"/>
  <c r="K2404" i="1"/>
  <c r="L2404" i="1" s="1"/>
  <c r="K2504" i="1"/>
  <c r="L2504" i="1" s="1"/>
  <c r="K1965" i="1"/>
  <c r="L1965" i="1" s="1"/>
  <c r="K3715" i="1"/>
  <c r="L3715" i="1" s="1"/>
  <c r="K3939" i="1"/>
  <c r="L3939" i="1" s="1"/>
  <c r="K3975" i="1"/>
  <c r="L3975" i="1" s="1"/>
  <c r="K4032" i="1"/>
  <c r="L4032" i="1" s="1"/>
  <c r="K3966" i="1"/>
  <c r="L3966" i="1" s="1"/>
  <c r="K4735" i="1"/>
  <c r="L4735" i="1" s="1"/>
  <c r="K5131" i="1"/>
  <c r="L5131" i="1" s="1"/>
  <c r="K5191" i="1"/>
  <c r="L5191" i="1" s="1"/>
  <c r="K5947" i="1"/>
  <c r="L5947" i="1" s="1"/>
  <c r="K5722" i="1"/>
  <c r="L5722" i="1" s="1"/>
  <c r="K5754" i="1"/>
  <c r="L5754" i="1" s="1"/>
  <c r="K5850" i="1"/>
  <c r="L5850" i="1" s="1"/>
  <c r="K6567" i="1"/>
  <c r="L6567" i="1" s="1"/>
  <c r="K6575" i="1"/>
  <c r="L6575" i="1" s="1"/>
  <c r="K6639" i="1"/>
  <c r="L6639" i="1" s="1"/>
  <c r="K6695" i="1"/>
  <c r="L6695" i="1" s="1"/>
  <c r="K6845" i="1"/>
  <c r="L6845" i="1" s="1"/>
  <c r="K6597" i="1"/>
  <c r="L6597" i="1" s="1"/>
  <c r="K6789" i="1"/>
  <c r="L6789" i="1" s="1"/>
  <c r="K1629" i="1"/>
  <c r="L1629" i="1" s="1"/>
  <c r="K2833" i="1"/>
  <c r="L2833" i="1" s="1"/>
  <c r="K3044" i="1"/>
  <c r="L3044" i="1" s="1"/>
  <c r="K3538" i="1"/>
  <c r="L3538" i="1" s="1"/>
  <c r="K3775" i="1"/>
  <c r="L3775" i="1" s="1"/>
  <c r="K3876" i="1"/>
  <c r="L3876" i="1" s="1"/>
  <c r="K3950" i="1"/>
  <c r="L3950" i="1" s="1"/>
  <c r="K3964" i="1"/>
  <c r="L3964" i="1" s="1"/>
  <c r="K3919" i="1"/>
  <c r="L3919" i="1" s="1"/>
  <c r="K4101" i="1"/>
  <c r="L4101" i="1" s="1"/>
  <c r="K4510" i="1"/>
  <c r="L4510" i="1" s="1"/>
  <c r="K4531" i="1"/>
  <c r="L4531" i="1" s="1"/>
  <c r="K4926" i="1"/>
  <c r="L4926" i="1" s="1"/>
  <c r="K5074" i="1"/>
  <c r="L5074" i="1" s="1"/>
  <c r="K5110" i="1"/>
  <c r="L5110" i="1" s="1"/>
  <c r="K5250" i="1"/>
  <c r="L5250" i="1" s="1"/>
  <c r="K5386" i="1"/>
  <c r="L5386" i="1" s="1"/>
  <c r="K4922" i="1"/>
  <c r="L4922" i="1" s="1"/>
  <c r="K5522" i="1"/>
  <c r="L5522" i="1" s="1"/>
  <c r="K5583" i="1"/>
  <c r="L5583" i="1" s="1"/>
  <c r="K5694" i="1"/>
  <c r="L5694" i="1" s="1"/>
  <c r="K6090" i="1"/>
  <c r="L6090" i="1" s="1"/>
  <c r="K5022" i="1"/>
  <c r="L5022" i="1" s="1"/>
  <c r="K5830" i="1"/>
  <c r="L5830" i="1" s="1"/>
  <c r="K6464" i="1"/>
  <c r="L6464" i="1" s="1"/>
  <c r="K6612" i="1"/>
  <c r="L6612" i="1" s="1"/>
  <c r="K6620" i="1"/>
  <c r="L6620" i="1" s="1"/>
  <c r="K6392" i="1"/>
  <c r="L6392" i="1" s="1"/>
  <c r="K6753" i="1"/>
  <c r="L6753" i="1" s="1"/>
  <c r="K6961" i="1"/>
  <c r="L6961" i="1" s="1"/>
  <c r="K7243" i="1"/>
  <c r="L7243" i="1" s="1"/>
  <c r="K7396" i="1"/>
  <c r="L7396" i="1" s="1"/>
  <c r="K7571" i="1"/>
  <c r="L7571" i="1" s="1"/>
  <c r="K7607" i="1"/>
  <c r="L7607" i="1" s="1"/>
  <c r="K7780" i="1"/>
  <c r="L7780" i="1" s="1"/>
  <c r="K7930" i="1"/>
  <c r="L7930" i="1" s="1"/>
  <c r="K6596" i="1"/>
  <c r="L6596" i="1" s="1"/>
  <c r="K7221" i="1"/>
  <c r="L7221" i="1" s="1"/>
  <c r="K7244" i="1"/>
  <c r="L7244" i="1" s="1"/>
  <c r="K7277" i="1"/>
  <c r="L7277" i="1" s="1"/>
  <c r="K7341" i="1"/>
  <c r="L7341" i="1" s="1"/>
  <c r="K7487" i="1"/>
  <c r="L7487" i="1" s="1"/>
  <c r="K7556" i="1"/>
  <c r="L7556" i="1" s="1"/>
  <c r="K7608" i="1"/>
  <c r="L7608" i="1" s="1"/>
  <c r="K7740" i="1"/>
  <c r="L7740" i="1" s="1"/>
  <c r="K7772" i="1"/>
  <c r="L7772" i="1" s="1"/>
  <c r="K225" i="1"/>
  <c r="L225" i="1" s="1"/>
  <c r="K542" i="1"/>
  <c r="L542" i="1" s="1"/>
  <c r="K342" i="1"/>
  <c r="L342" i="1" s="1"/>
  <c r="K6384" i="1"/>
  <c r="L6384" i="1" s="1"/>
  <c r="K7119" i="1"/>
  <c r="L7119" i="1" s="1"/>
  <c r="K7076" i="1"/>
  <c r="L7076" i="1" s="1"/>
  <c r="K7204" i="1"/>
  <c r="L7204" i="1" s="1"/>
  <c r="K7319" i="1"/>
  <c r="L7319" i="1" s="1"/>
  <c r="K857" i="1"/>
  <c r="L857" i="1" s="1"/>
  <c r="K720" i="1"/>
  <c r="L720" i="1" s="1"/>
  <c r="K4128" i="1"/>
  <c r="L4128" i="1" s="1"/>
  <c r="K7340" i="1"/>
  <c r="L7340" i="1" s="1"/>
  <c r="K496" i="1"/>
  <c r="L496" i="1" s="1"/>
  <c r="K639" i="1"/>
  <c r="L639" i="1" s="1"/>
  <c r="K822" i="1"/>
  <c r="L822" i="1" s="1"/>
  <c r="K838" i="1"/>
  <c r="L838" i="1" s="1"/>
  <c r="K624" i="1"/>
  <c r="L624" i="1" s="1"/>
  <c r="K688" i="1"/>
  <c r="L688" i="1" s="1"/>
  <c r="K1194" i="1"/>
  <c r="L1194" i="1" s="1"/>
  <c r="K1229" i="1"/>
  <c r="L1229" i="1" s="1"/>
  <c r="K1245" i="1"/>
  <c r="L1245" i="1" s="1"/>
  <c r="K1419" i="1"/>
  <c r="L1419" i="1" s="1"/>
  <c r="K1467" i="1"/>
  <c r="L1467" i="1" s="1"/>
  <c r="K1738" i="1"/>
  <c r="L1738" i="1" s="1"/>
  <c r="K1939" i="1"/>
  <c r="L1939" i="1" s="1"/>
  <c r="K1974" i="1"/>
  <c r="L1974" i="1" s="1"/>
  <c r="K2607" i="1"/>
  <c r="L2607" i="1" s="1"/>
  <c r="K3986" i="1"/>
  <c r="L3986" i="1" s="1"/>
  <c r="K4773" i="1"/>
  <c r="L4773" i="1" s="1"/>
  <c r="K4705" i="1"/>
  <c r="L4705" i="1" s="1"/>
  <c r="K6462" i="1"/>
  <c r="L6462" i="1" s="1"/>
  <c r="K6526" i="1"/>
  <c r="L6526" i="1" s="1"/>
  <c r="K6590" i="1"/>
  <c r="L6590" i="1" s="1"/>
  <c r="K6654" i="1"/>
  <c r="L6654" i="1" s="1"/>
  <c r="K6718" i="1"/>
  <c r="L6718" i="1" s="1"/>
  <c r="K6782" i="1"/>
  <c r="L6782" i="1" s="1"/>
  <c r="K6846" i="1"/>
  <c r="L6846" i="1" s="1"/>
  <c r="K6910" i="1"/>
  <c r="L6910" i="1" s="1"/>
  <c r="K130" i="1"/>
  <c r="L130" i="1" s="1"/>
  <c r="K415" i="1"/>
  <c r="L415" i="1" s="1"/>
  <c r="K940" i="1"/>
  <c r="L940" i="1" s="1"/>
  <c r="K1177" i="1"/>
  <c r="L1177" i="1" s="1"/>
  <c r="K1929" i="1"/>
  <c r="L1929" i="1" s="1"/>
  <c r="K1981" i="1"/>
  <c r="L1981" i="1" s="1"/>
  <c r="K3235" i="1"/>
  <c r="L3235" i="1" s="1"/>
  <c r="K3451" i="1"/>
  <c r="L3451" i="1" s="1"/>
  <c r="K3599" i="1"/>
  <c r="L3599" i="1" s="1"/>
  <c r="K3627" i="1"/>
  <c r="L3627" i="1" s="1"/>
  <c r="K6947" i="1"/>
  <c r="L6947" i="1" s="1"/>
  <c r="K5690" i="1"/>
  <c r="L5690" i="1" s="1"/>
  <c r="K8170" i="1"/>
  <c r="L8170" i="1" s="1"/>
  <c r="K7136" i="1"/>
  <c r="L7136" i="1" s="1"/>
  <c r="K6776" i="1"/>
  <c r="L6776" i="1" s="1"/>
  <c r="K7764" i="1"/>
  <c r="L7764" i="1" s="1"/>
  <c r="K7827" i="1"/>
  <c r="L7827" i="1" s="1"/>
  <c r="K7969" i="1"/>
  <c r="L7969" i="1" s="1"/>
  <c r="K8070" i="1"/>
  <c r="L8070" i="1" s="1"/>
  <c r="K1253" i="1"/>
  <c r="L1253" i="1" s="1"/>
  <c r="K935" i="1"/>
  <c r="L935" i="1" s="1"/>
  <c r="K1128" i="1"/>
  <c r="L1128" i="1" s="1"/>
  <c r="K1688" i="1"/>
  <c r="L1688" i="1" s="1"/>
  <c r="K2586" i="1"/>
  <c r="L2586" i="1" s="1"/>
  <c r="K3620" i="1"/>
  <c r="L3620" i="1" s="1"/>
  <c r="K3687" i="1"/>
  <c r="L3687" i="1" s="1"/>
  <c r="K3696" i="1"/>
  <c r="L3696" i="1" s="1"/>
  <c r="K3752" i="1"/>
  <c r="L3752" i="1" s="1"/>
  <c r="K3781" i="1"/>
  <c r="L3781" i="1" s="1"/>
  <c r="K3861" i="1"/>
  <c r="L3861" i="1" s="1"/>
  <c r="K2877" i="1"/>
  <c r="L2877" i="1" s="1"/>
  <c r="K5178" i="1"/>
  <c r="L5178" i="1" s="1"/>
  <c r="K5290" i="1"/>
  <c r="L5290" i="1" s="1"/>
  <c r="K5303" i="1"/>
  <c r="L5303" i="1" s="1"/>
  <c r="K4168" i="1"/>
  <c r="L4168" i="1" s="1"/>
  <c r="K4259" i="1"/>
  <c r="L4259" i="1" s="1"/>
  <c r="K4426" i="1"/>
  <c r="L4426" i="1" s="1"/>
  <c r="K5458" i="1"/>
  <c r="L5458" i="1" s="1"/>
  <c r="K5506" i="1"/>
  <c r="L5506" i="1" s="1"/>
  <c r="K6487" i="1"/>
  <c r="L6487" i="1" s="1"/>
  <c r="K6689" i="1"/>
  <c r="L6689" i="1" s="1"/>
  <c r="K6996" i="1"/>
  <c r="L6996" i="1" s="1"/>
  <c r="K7092" i="1"/>
  <c r="L7092" i="1" s="1"/>
  <c r="K7171" i="1"/>
  <c r="L7171" i="1" s="1"/>
  <c r="K7803" i="1"/>
  <c r="L7803" i="1" s="1"/>
  <c r="K7883" i="1"/>
  <c r="L7883" i="1" s="1"/>
  <c r="K7900" i="1"/>
  <c r="L7900" i="1" s="1"/>
  <c r="K8160" i="1"/>
  <c r="L8160" i="1" s="1"/>
  <c r="K7424" i="1"/>
  <c r="L7424" i="1" s="1"/>
  <c r="K7959" i="1"/>
  <c r="L7959" i="1" s="1"/>
  <c r="K245" i="1"/>
  <c r="L245" i="1" s="1"/>
  <c r="K286" i="1"/>
  <c r="L286" i="1" s="1"/>
  <c r="K610" i="1"/>
  <c r="L610" i="1" s="1"/>
  <c r="K812" i="1"/>
  <c r="L812" i="1" s="1"/>
  <c r="K1040" i="1"/>
  <c r="L1040" i="1" s="1"/>
  <c r="K1121" i="1"/>
  <c r="L1121" i="1" s="1"/>
  <c r="K1021" i="1"/>
  <c r="L1021" i="1" s="1"/>
  <c r="K3025" i="1"/>
  <c r="L3025" i="1" s="1"/>
  <c r="K3880" i="1"/>
  <c r="L3880" i="1" s="1"/>
  <c r="K4125" i="1"/>
  <c r="L4125" i="1" s="1"/>
  <c r="K5254" i="1"/>
  <c r="L5254" i="1" s="1"/>
  <c r="K4367" i="1"/>
  <c r="L4367" i="1" s="1"/>
  <c r="K6624" i="1"/>
  <c r="L6624" i="1" s="1"/>
  <c r="K6840" i="1"/>
  <c r="L6840" i="1" s="1"/>
  <c r="K6875" i="1"/>
  <c r="L6875" i="1" s="1"/>
  <c r="K7472" i="1"/>
  <c r="L7472" i="1" s="1"/>
  <c r="K7516" i="1"/>
  <c r="L7516" i="1" s="1"/>
  <c r="K7216" i="1"/>
  <c r="L7216" i="1" s="1"/>
  <c r="K6929" i="1"/>
  <c r="L6929" i="1" s="1"/>
  <c r="K6976" i="1"/>
  <c r="L6976" i="1" s="1"/>
  <c r="K7183" i="1"/>
  <c r="L7183" i="1" s="1"/>
  <c r="K7188" i="1"/>
  <c r="L7188" i="1" s="1"/>
  <c r="K852" i="1"/>
  <c r="L852" i="1" s="1"/>
  <c r="K896" i="1"/>
  <c r="L896" i="1" s="1"/>
  <c r="K4156" i="1"/>
  <c r="L4156" i="1" s="1"/>
  <c r="K5938" i="1"/>
  <c r="L5938" i="1" s="1"/>
  <c r="K742" i="1"/>
  <c r="L742" i="1" s="1"/>
  <c r="K444" i="1"/>
  <c r="L444" i="1" s="1"/>
  <c r="K492" i="1"/>
  <c r="L492" i="1" s="1"/>
  <c r="K914" i="1"/>
  <c r="L914" i="1" s="1"/>
  <c r="K1030" i="1"/>
  <c r="L1030" i="1" s="1"/>
  <c r="K1062" i="1"/>
  <c r="L1062" i="1" s="1"/>
  <c r="K1094" i="1"/>
  <c r="L1094" i="1" s="1"/>
  <c r="K1158" i="1"/>
  <c r="L1158" i="1" s="1"/>
  <c r="K1267" i="1"/>
  <c r="L1267" i="1" s="1"/>
  <c r="K1299" i="1"/>
  <c r="L1299" i="1" s="1"/>
  <c r="K1354" i="1"/>
  <c r="L1354" i="1" s="1"/>
  <c r="K1767" i="1"/>
  <c r="L1767" i="1" s="1"/>
  <c r="K1831" i="1"/>
  <c r="L1831" i="1" s="1"/>
  <c r="K1934" i="1"/>
  <c r="L1934" i="1" s="1"/>
  <c r="K2003" i="1"/>
  <c r="L2003" i="1" s="1"/>
  <c r="K2058" i="1"/>
  <c r="L2058" i="1" s="1"/>
  <c r="K2863" i="1"/>
  <c r="L2863" i="1" s="1"/>
  <c r="K7666" i="1"/>
  <c r="L7666" i="1" s="1"/>
  <c r="K1137" i="1"/>
  <c r="L1137" i="1" s="1"/>
  <c r="K617" i="1"/>
  <c r="L617" i="1" s="1"/>
  <c r="K923" i="1"/>
  <c r="L923" i="1" s="1"/>
  <c r="K1056" i="1"/>
  <c r="L1056" i="1" s="1"/>
  <c r="K2005" i="1"/>
  <c r="L2005" i="1" s="1"/>
  <c r="K3419" i="1"/>
  <c r="L3419" i="1" s="1"/>
  <c r="K4067" i="1"/>
  <c r="L4067" i="1" s="1"/>
  <c r="K3902" i="1"/>
  <c r="L3902" i="1" s="1"/>
  <c r="K4227" i="1"/>
  <c r="L4227" i="1" s="1"/>
  <c r="K5467" i="1"/>
  <c r="L5467" i="1" s="1"/>
  <c r="K3737" i="1"/>
  <c r="L3737" i="1" s="1"/>
  <c r="K4097" i="1"/>
  <c r="L4097" i="1" s="1"/>
  <c r="K4280" i="1"/>
  <c r="L4280" i="1" s="1"/>
  <c r="K6563" i="1"/>
  <c r="L6563" i="1" s="1"/>
  <c r="K6419" i="1"/>
  <c r="L6419" i="1" s="1"/>
  <c r="K6448" i="1"/>
  <c r="L6448" i="1" s="1"/>
  <c r="K6836" i="1"/>
  <c r="L6836" i="1" s="1"/>
  <c r="K6615" i="1"/>
  <c r="L6615" i="1" s="1"/>
  <c r="K322" i="1"/>
  <c r="L322" i="1" s="1"/>
  <c r="K371" i="1"/>
  <c r="L371" i="1" s="1"/>
  <c r="K626" i="1"/>
  <c r="L626" i="1" s="1"/>
  <c r="K661" i="1"/>
  <c r="L661" i="1" s="1"/>
  <c r="K701" i="1"/>
  <c r="L701" i="1" s="1"/>
  <c r="K1876" i="1"/>
  <c r="L1876" i="1" s="1"/>
  <c r="K2069" i="1"/>
  <c r="L2069" i="1" s="1"/>
  <c r="K1425" i="1"/>
  <c r="L1425" i="1" s="1"/>
  <c r="K2638" i="1"/>
  <c r="L2638" i="1" s="1"/>
  <c r="K3484" i="1"/>
  <c r="L3484" i="1" s="1"/>
  <c r="K4024" i="1"/>
  <c r="L4024" i="1" s="1"/>
  <c r="K4241" i="1"/>
  <c r="L4241" i="1" s="1"/>
  <c r="K5367" i="1"/>
  <c r="L5367" i="1" s="1"/>
  <c r="K4790" i="1"/>
  <c r="L4790" i="1" s="1"/>
  <c r="K5326" i="1"/>
  <c r="L5326" i="1" s="1"/>
  <c r="K5538" i="1"/>
  <c r="L5538" i="1" s="1"/>
  <c r="K5806" i="1"/>
  <c r="L5806" i="1" s="1"/>
  <c r="K6308" i="1"/>
  <c r="L6308" i="1" s="1"/>
  <c r="K6332" i="1"/>
  <c r="L6332" i="1" s="1"/>
  <c r="K6372" i="1"/>
  <c r="L6372" i="1" s="1"/>
  <c r="K6480" i="1"/>
  <c r="L6480" i="1" s="1"/>
  <c r="K6568" i="1"/>
  <c r="L6568" i="1" s="1"/>
  <c r="K6625" i="1"/>
  <c r="L6625" i="1" s="1"/>
  <c r="K6821" i="1"/>
  <c r="L6821" i="1" s="1"/>
  <c r="K7061" i="1"/>
  <c r="L7061" i="1" s="1"/>
  <c r="K7456" i="1"/>
  <c r="L7456" i="1" s="1"/>
  <c r="K7968" i="1"/>
  <c r="L7968" i="1" s="1"/>
  <c r="K192" i="1"/>
  <c r="L192" i="1" s="1"/>
  <c r="K216" i="1"/>
  <c r="L216" i="1" s="1"/>
  <c r="K323" i="1"/>
  <c r="L323" i="1" s="1"/>
  <c r="K374" i="1"/>
  <c r="L374" i="1" s="1"/>
  <c r="K298" i="1"/>
  <c r="L298" i="1" s="1"/>
  <c r="K3604" i="1"/>
  <c r="L3604" i="1" s="1"/>
  <c r="K2706" i="1"/>
  <c r="L2706" i="1" s="1"/>
  <c r="K3409" i="1"/>
  <c r="L3409" i="1" s="1"/>
  <c r="K3825" i="1"/>
  <c r="L3825" i="1" s="1"/>
  <c r="K3849" i="1"/>
  <c r="L3849" i="1" s="1"/>
  <c r="K3937" i="1"/>
  <c r="L3937" i="1" s="1"/>
  <c r="K4883" i="1"/>
  <c r="L4883" i="1" s="1"/>
  <c r="K5431" i="1"/>
  <c r="L5431" i="1" s="1"/>
  <c r="K6636" i="1"/>
  <c r="L6636" i="1" s="1"/>
  <c r="K7284" i="1"/>
  <c r="L7284" i="1" s="1"/>
  <c r="K7357" i="1"/>
  <c r="L7357" i="1" s="1"/>
  <c r="K7511" i="1"/>
  <c r="L7511" i="1" s="1"/>
  <c r="K7088" i="1"/>
  <c r="L7088" i="1" s="1"/>
  <c r="K4224" i="1"/>
  <c r="L4224" i="1" s="1"/>
  <c r="K4746" i="1"/>
  <c r="L4746" i="1" s="1"/>
  <c r="K5286" i="1"/>
  <c r="L5286" i="1" s="1"/>
  <c r="K7524" i="1"/>
  <c r="L7524" i="1" s="1"/>
  <c r="K2985" i="1"/>
  <c r="L2985" i="1" s="1"/>
  <c r="K3312" i="1"/>
  <c r="L3312" i="1" s="1"/>
  <c r="K3677" i="1"/>
  <c r="L3677" i="1" s="1"/>
  <c r="K4986" i="1"/>
  <c r="L4986" i="1" s="1"/>
  <c r="K5086" i="1"/>
  <c r="L5086" i="1" s="1"/>
  <c r="K5842" i="1"/>
  <c r="L5842" i="1" s="1"/>
  <c r="K1217" i="1"/>
  <c r="L1217" i="1" s="1"/>
  <c r="K6777" i="1"/>
  <c r="L6777" i="1" s="1"/>
  <c r="K739" i="1"/>
  <c r="L739" i="1" s="1"/>
  <c r="K7031" i="1"/>
  <c r="L7031" i="1" s="1"/>
  <c r="K7636" i="1"/>
  <c r="L7636" i="1" s="1"/>
  <c r="K7755" i="1"/>
  <c r="L7755" i="1" s="1"/>
  <c r="K3844" i="1"/>
  <c r="L3844" i="1" s="1"/>
  <c r="K4778" i="1"/>
  <c r="L4778" i="1" s="1"/>
  <c r="K7742" i="1"/>
  <c r="L7742" i="1" s="1"/>
  <c r="K7774" i="1"/>
  <c r="L7774" i="1" s="1"/>
  <c r="K7806" i="1"/>
  <c r="L7806" i="1" s="1"/>
  <c r="K2132" i="1"/>
  <c r="L2132" i="1" s="1"/>
  <c r="K4175" i="1"/>
  <c r="L4175" i="1" s="1"/>
  <c r="K5231" i="1"/>
  <c r="L5231" i="1" s="1"/>
  <c r="K5359" i="1"/>
  <c r="L5359" i="1" s="1"/>
  <c r="K5642" i="1"/>
  <c r="L5642" i="1" s="1"/>
  <c r="K6645" i="1"/>
  <c r="L6645" i="1" s="1"/>
  <c r="K904" i="1"/>
  <c r="L904" i="1" s="1"/>
  <c r="K6423" i="1"/>
  <c r="L6423" i="1" s="1"/>
  <c r="K2292" i="1"/>
  <c r="L2292" i="1" s="1"/>
  <c r="K3533" i="1"/>
  <c r="L3533" i="1" s="1"/>
  <c r="K3873" i="1"/>
  <c r="L3873" i="1" s="1"/>
  <c r="K2172" i="1"/>
  <c r="L2172" i="1" s="1"/>
  <c r="K2192" i="1"/>
  <c r="L2192" i="1" s="1"/>
  <c r="K3651" i="1"/>
  <c r="L3651" i="1" s="1"/>
  <c r="K4996" i="1"/>
  <c r="L4996" i="1" s="1"/>
  <c r="K5384" i="1"/>
  <c r="L5384" i="1" s="1"/>
  <c r="K5456" i="1"/>
  <c r="L5456" i="1" s="1"/>
  <c r="K4263" i="1"/>
  <c r="L4263" i="1" s="1"/>
  <c r="K5671" i="1"/>
  <c r="L5671" i="1" s="1"/>
  <c r="K5703" i="1"/>
  <c r="L5703" i="1" s="1"/>
  <c r="K6833" i="1"/>
  <c r="L6833" i="1" s="1"/>
  <c r="K795" i="1"/>
  <c r="L795" i="1" s="1"/>
  <c r="K2769" i="1"/>
  <c r="L2769" i="1" s="1"/>
  <c r="K4403" i="1"/>
  <c r="L4403" i="1" s="1"/>
  <c r="K4630" i="1"/>
  <c r="L4630" i="1" s="1"/>
  <c r="K4798" i="1"/>
  <c r="L4798" i="1" s="1"/>
  <c r="K6380" i="1"/>
  <c r="L6380" i="1" s="1"/>
  <c r="K6637" i="1"/>
  <c r="L6637" i="1" s="1"/>
  <c r="K6803" i="1"/>
  <c r="L6803" i="1" s="1"/>
  <c r="K7718" i="1"/>
  <c r="L7718" i="1" s="1"/>
  <c r="K4428" i="1"/>
  <c r="L4428" i="1" s="1"/>
  <c r="K4460" i="1"/>
  <c r="L4460" i="1" s="1"/>
  <c r="K4492" i="1"/>
  <c r="L4492" i="1" s="1"/>
  <c r="K4524" i="1"/>
  <c r="L4524" i="1" s="1"/>
  <c r="K4556" i="1"/>
  <c r="L4556" i="1" s="1"/>
  <c r="K4588" i="1"/>
  <c r="L4588" i="1" s="1"/>
  <c r="K4620" i="1"/>
  <c r="L4620" i="1" s="1"/>
  <c r="K4748" i="1"/>
  <c r="L4748" i="1" s="1"/>
  <c r="K4836" i="1"/>
  <c r="L4836" i="1" s="1"/>
  <c r="K4880" i="1"/>
  <c r="L4880" i="1" s="1"/>
  <c r="K4976" i="1"/>
  <c r="L4976" i="1" s="1"/>
  <c r="K5008" i="1"/>
  <c r="L5008" i="1" s="1"/>
  <c r="K5044" i="1"/>
  <c r="L5044" i="1" s="1"/>
  <c r="K5140" i="1"/>
  <c r="L5140" i="1" s="1"/>
  <c r="K5172" i="1"/>
  <c r="L5172" i="1" s="1"/>
  <c r="K5228" i="1"/>
  <c r="L5228" i="1" s="1"/>
  <c r="K5260" i="1"/>
  <c r="L5260" i="1" s="1"/>
  <c r="K5356" i="1"/>
  <c r="L5356" i="1" s="1"/>
  <c r="K5460" i="1"/>
  <c r="L5460" i="1" s="1"/>
  <c r="K172" i="1"/>
  <c r="L172" i="1" s="1"/>
  <c r="K507" i="1"/>
  <c r="L507" i="1" s="1"/>
  <c r="K1530" i="1"/>
  <c r="L1530" i="1" s="1"/>
  <c r="K1625" i="1"/>
  <c r="L1625" i="1" s="1"/>
  <c r="K1769" i="1"/>
  <c r="L1769" i="1" s="1"/>
  <c r="K2375" i="1"/>
  <c r="L2375" i="1" s="1"/>
  <c r="K2773" i="1"/>
  <c r="L2773" i="1" s="1"/>
  <c r="K2809" i="1"/>
  <c r="L2809" i="1" s="1"/>
  <c r="K2942" i="1"/>
  <c r="L2942" i="1" s="1"/>
  <c r="K3211" i="1"/>
  <c r="L3211" i="1" s="1"/>
  <c r="K3458" i="1"/>
  <c r="L3458" i="1" s="1"/>
  <c r="K3877" i="1"/>
  <c r="L3877" i="1" s="1"/>
  <c r="K5138" i="1"/>
  <c r="L5138" i="1" s="1"/>
  <c r="K5572" i="1"/>
  <c r="L5572" i="1" s="1"/>
  <c r="K6402" i="1"/>
  <c r="L6402" i="1" s="1"/>
  <c r="K6648" i="1"/>
  <c r="L6648" i="1" s="1"/>
  <c r="K7033" i="1"/>
  <c r="L7033" i="1" s="1"/>
  <c r="K7097" i="1"/>
  <c r="L7097" i="1" s="1"/>
  <c r="K7168" i="1"/>
  <c r="L7168" i="1" s="1"/>
  <c r="K7321" i="1"/>
  <c r="L7321" i="1" s="1"/>
  <c r="K7892" i="1"/>
  <c r="L7892" i="1" s="1"/>
  <c r="K8008" i="1"/>
  <c r="L8008" i="1" s="1"/>
  <c r="K8128" i="1"/>
  <c r="L8128" i="1" s="1"/>
  <c r="K2033" i="1"/>
  <c r="L2033" i="1" s="1"/>
  <c r="K4290" i="1"/>
  <c r="L4290" i="1" s="1"/>
  <c r="K4515" i="1"/>
  <c r="L4515" i="1" s="1"/>
  <c r="K4560" i="1"/>
  <c r="L4560" i="1" s="1"/>
  <c r="K4576" i="1"/>
  <c r="L4576" i="1" s="1"/>
  <c r="K4598" i="1"/>
  <c r="L4598" i="1" s="1"/>
  <c r="K4618" i="1"/>
  <c r="L4618" i="1" s="1"/>
  <c r="K5252" i="1"/>
  <c r="L5252" i="1" s="1"/>
  <c r="K5335" i="1"/>
  <c r="L5335" i="1" s="1"/>
  <c r="K5392" i="1"/>
  <c r="L5392" i="1" s="1"/>
  <c r="K5603" i="1"/>
  <c r="L5603" i="1" s="1"/>
  <c r="K6524" i="1"/>
  <c r="L6524" i="1" s="1"/>
  <c r="K6712" i="1"/>
  <c r="L6712" i="1" s="1"/>
  <c r="K8118" i="1"/>
  <c r="L8118" i="1" s="1"/>
  <c r="K8172" i="1"/>
  <c r="L8172" i="1" s="1"/>
  <c r="K7072" i="1"/>
  <c r="L7072" i="1" s="1"/>
  <c r="K7292" i="1"/>
  <c r="L7292" i="1" s="1"/>
  <c r="K7355" i="1"/>
  <c r="L7355" i="1" s="1"/>
  <c r="K1000" i="1"/>
  <c r="L1000" i="1" s="1"/>
  <c r="K1465" i="1"/>
  <c r="L1465" i="1" s="1"/>
  <c r="K916" i="1"/>
  <c r="L916" i="1" s="1"/>
  <c r="K1269" i="1"/>
  <c r="L1269" i="1" s="1"/>
  <c r="K5010" i="1"/>
  <c r="L5010" i="1" s="1"/>
  <c r="K8177" i="1"/>
  <c r="L8177" i="1" s="1"/>
  <c r="K5987" i="1"/>
  <c r="L5987" i="1" s="1"/>
  <c r="K5959" i="1"/>
  <c r="L5959" i="1" s="1"/>
  <c r="K5974" i="1"/>
  <c r="L5974" i="1" s="1"/>
  <c r="K6006" i="1"/>
  <c r="L6006" i="1" s="1"/>
  <c r="K6038" i="1"/>
  <c r="L6038" i="1" s="1"/>
  <c r="K6190" i="1"/>
  <c r="L6190" i="1" s="1"/>
  <c r="K6222" i="1"/>
  <c r="L6222" i="1" s="1"/>
  <c r="K6230" i="1"/>
  <c r="L6230" i="1" s="1"/>
  <c r="K6254" i="1"/>
  <c r="L6254" i="1" s="1"/>
  <c r="K446" i="1"/>
  <c r="L446" i="1" s="1"/>
  <c r="K703" i="1"/>
  <c r="L703" i="1" s="1"/>
  <c r="K1609" i="1"/>
  <c r="L1609" i="1" s="1"/>
  <c r="K1841" i="1"/>
  <c r="L1841" i="1" s="1"/>
  <c r="K2312" i="1"/>
  <c r="L2312" i="1" s="1"/>
  <c r="K3467" i="1"/>
  <c r="L3467" i="1" s="1"/>
  <c r="K3522" i="1"/>
  <c r="L3522" i="1" s="1"/>
  <c r="K3697" i="1"/>
  <c r="L3697" i="1" s="1"/>
  <c r="K3933" i="1"/>
  <c r="L3933" i="1" s="1"/>
  <c r="K4183" i="1"/>
  <c r="L4183" i="1" s="1"/>
  <c r="K4337" i="1"/>
  <c r="L4337" i="1" s="1"/>
  <c r="K4369" i="1"/>
  <c r="L4369" i="1" s="1"/>
  <c r="K4376" i="1"/>
  <c r="L4376" i="1" s="1"/>
  <c r="K4672" i="1"/>
  <c r="L4672" i="1" s="1"/>
  <c r="K4693" i="1"/>
  <c r="L4693" i="1" s="1"/>
  <c r="K4869" i="1"/>
  <c r="L4869" i="1" s="1"/>
  <c r="K5009" i="1"/>
  <c r="L5009" i="1" s="1"/>
  <c r="K5020" i="1"/>
  <c r="L5020" i="1" s="1"/>
  <c r="K5212" i="1"/>
  <c r="L5212" i="1" s="1"/>
  <c r="K5313" i="1"/>
  <c r="L5313" i="1" s="1"/>
  <c r="K5376" i="1"/>
  <c r="L5376" i="1" s="1"/>
  <c r="K5468" i="1"/>
  <c r="L5468" i="1" s="1"/>
  <c r="K5481" i="1"/>
  <c r="L5481" i="1" s="1"/>
  <c r="K5512" i="1"/>
  <c r="L5512" i="1" s="1"/>
  <c r="K5106" i="1"/>
  <c r="L5106" i="1" s="1"/>
  <c r="K6832" i="1"/>
  <c r="L6832" i="1" s="1"/>
  <c r="K6933" i="1"/>
  <c r="L6933" i="1" s="1"/>
  <c r="K7668" i="1"/>
  <c r="L7668" i="1" s="1"/>
  <c r="K7944" i="1"/>
  <c r="L7944" i="1" s="1"/>
  <c r="K3319" i="1"/>
  <c r="L3319" i="1" s="1"/>
  <c r="K4201" i="1"/>
  <c r="L4201" i="1" s="1"/>
  <c r="K4233" i="1"/>
  <c r="L4233" i="1" s="1"/>
  <c r="K4558" i="1"/>
  <c r="L4558" i="1" s="1"/>
  <c r="K4570" i="1"/>
  <c r="L4570" i="1" s="1"/>
  <c r="K4647" i="1"/>
  <c r="L4647" i="1" s="1"/>
  <c r="K5663" i="1"/>
  <c r="L5663" i="1" s="1"/>
  <c r="K5798" i="1"/>
  <c r="L5798" i="1" s="1"/>
  <c r="K5810" i="1"/>
  <c r="L5810" i="1" s="1"/>
  <c r="K7229" i="1"/>
  <c r="L7229" i="1" s="1"/>
  <c r="K3865" i="1"/>
  <c r="L3865" i="1" s="1"/>
  <c r="K1092" i="1"/>
  <c r="L1092" i="1" s="1"/>
  <c r="K1740" i="1"/>
  <c r="L1740" i="1" s="1"/>
  <c r="K2962" i="1"/>
  <c r="L2962" i="1" s="1"/>
  <c r="K4965" i="1"/>
  <c r="L4965" i="1" s="1"/>
  <c r="K5679" i="1"/>
  <c r="L5679" i="1" s="1"/>
  <c r="K6752" i="1"/>
  <c r="L6752" i="1" s="1"/>
  <c r="K1860" i="1"/>
  <c r="L1860" i="1" s="1"/>
  <c r="K2642" i="1"/>
  <c r="L2642" i="1" s="1"/>
  <c r="K7048" i="1"/>
  <c r="L7048" i="1" s="1"/>
  <c r="K7943" i="1"/>
  <c r="L7943" i="1" s="1"/>
  <c r="K6716" i="1"/>
  <c r="L6716" i="1" s="1"/>
  <c r="K7748" i="1"/>
  <c r="L7748" i="1" s="1"/>
  <c r="K8201" i="1"/>
  <c r="L8201" i="1" s="1"/>
  <c r="K8193" i="1"/>
  <c r="L8193" i="1" s="1"/>
  <c r="K7838" i="1"/>
  <c r="L7838" i="1" s="1"/>
  <c r="K7870" i="1"/>
  <c r="L7870" i="1" s="1"/>
  <c r="K7902" i="1"/>
  <c r="L7902" i="1" s="1"/>
  <c r="K3646" i="1"/>
  <c r="L3646" i="1" s="1"/>
  <c r="K3855" i="1"/>
  <c r="L3855" i="1" s="1"/>
  <c r="K5895" i="1"/>
  <c r="L5895" i="1" s="1"/>
  <c r="K5915" i="1"/>
  <c r="L5915" i="1" s="1"/>
  <c r="K1808" i="1"/>
  <c r="L1808" i="1" s="1"/>
  <c r="K1489" i="1"/>
  <c r="L1489" i="1" s="1"/>
  <c r="K2140" i="1"/>
  <c r="L2140" i="1" s="1"/>
  <c r="K2323" i="1"/>
  <c r="L2323" i="1" s="1"/>
  <c r="K3355" i="1"/>
  <c r="L3355" i="1" s="1"/>
  <c r="K3251" i="1"/>
  <c r="L3251" i="1" s="1"/>
  <c r="K3339" i="1"/>
  <c r="L3339" i="1" s="1"/>
  <c r="K5148" i="1"/>
  <c r="L5148" i="1" s="1"/>
  <c r="K5338" i="1"/>
  <c r="L5338" i="1" s="1"/>
  <c r="K5477" i="1"/>
  <c r="L5477" i="1" s="1"/>
  <c r="K6306" i="1"/>
  <c r="L6306" i="1" s="1"/>
  <c r="K84" i="1"/>
  <c r="L84" i="1" s="1"/>
  <c r="K1349" i="1"/>
  <c r="L1349" i="1" s="1"/>
  <c r="K1445" i="1"/>
  <c r="L1445" i="1" s="1"/>
  <c r="K5639" i="1"/>
  <c r="L5639" i="1" s="1"/>
  <c r="K5826" i="1"/>
  <c r="L5826" i="1" s="1"/>
  <c r="K3045" i="1"/>
  <c r="L3045" i="1" s="1"/>
  <c r="K3230" i="1"/>
  <c r="L3230" i="1" s="1"/>
  <c r="K5243" i="1"/>
  <c r="L5243" i="1" s="1"/>
  <c r="K5586" i="1"/>
  <c r="L5586" i="1" s="1"/>
  <c r="K6146" i="1"/>
  <c r="L6146" i="1" s="1"/>
  <c r="K6304" i="1"/>
  <c r="L6304" i="1" s="1"/>
  <c r="K6484" i="1"/>
  <c r="L6484" i="1" s="1"/>
  <c r="K6588" i="1"/>
  <c r="L6588" i="1" s="1"/>
  <c r="K8156" i="1"/>
  <c r="L8156" i="1" s="1"/>
  <c r="K3669" i="1"/>
  <c r="L3669" i="1" s="1"/>
  <c r="K3839" i="1"/>
  <c r="L3839" i="1" s="1"/>
  <c r="K5707" i="1"/>
  <c r="L5707" i="1" s="1"/>
  <c r="K6362" i="1"/>
  <c r="L6362" i="1" s="1"/>
  <c r="K2365" i="1"/>
  <c r="L2365" i="1" s="1"/>
  <c r="K2650" i="1"/>
  <c r="L2650" i="1" s="1"/>
  <c r="K3721" i="1"/>
  <c r="L3721" i="1" s="1"/>
  <c r="K3947" i="1"/>
  <c r="L3947" i="1" s="1"/>
  <c r="K3982" i="1"/>
  <c r="L3982" i="1" s="1"/>
  <c r="K4001" i="1"/>
  <c r="L4001" i="1" s="1"/>
  <c r="K5434" i="1"/>
  <c r="L5434" i="1" s="1"/>
  <c r="K5778" i="1"/>
  <c r="L5778" i="1" s="1"/>
  <c r="K5923" i="1"/>
  <c r="L5923" i="1" s="1"/>
  <c r="K5934" i="1"/>
  <c r="L5934" i="1" s="1"/>
  <c r="K6772" i="1"/>
  <c r="L6772" i="1" s="1"/>
  <c r="K2594" i="1"/>
  <c r="L2594" i="1" s="1"/>
  <c r="K7724" i="1"/>
  <c r="L7724" i="1" s="1"/>
  <c r="K7908" i="1"/>
  <c r="L7908" i="1" s="1"/>
  <c r="K6676" i="1"/>
  <c r="L6676" i="1" s="1"/>
  <c r="K7356" i="1"/>
  <c r="L7356" i="1" s="1"/>
  <c r="K8012" i="1"/>
  <c r="L8012" i="1" s="1"/>
  <c r="K2165" i="1"/>
  <c r="L2165" i="1" s="1"/>
  <c r="K3089" i="1"/>
  <c r="L3089" i="1" s="1"/>
  <c r="K7025" i="1"/>
  <c r="L7025" i="1" s="1"/>
  <c r="K7159" i="1"/>
  <c r="L7159" i="1" s="1"/>
  <c r="K7313" i="1"/>
  <c r="L7313" i="1" s="1"/>
  <c r="K7352" i="1"/>
  <c r="L7352" i="1" s="1"/>
  <c r="K7712" i="1"/>
  <c r="L7712" i="1" s="1"/>
  <c r="K58" i="1"/>
  <c r="L58" i="1" s="1"/>
  <c r="K124" i="1"/>
  <c r="L124" i="1" s="1"/>
  <c r="K3488" i="1"/>
  <c r="L3488" i="1" s="1"/>
  <c r="K7116" i="1"/>
  <c r="L7116" i="1" s="1"/>
  <c r="K7287" i="1"/>
  <c r="L7287" i="1" s="1"/>
  <c r="K7603" i="1"/>
  <c r="L7603" i="1" s="1"/>
  <c r="K8040" i="1"/>
  <c r="L8040" i="1" s="1"/>
  <c r="K8197" i="1"/>
  <c r="L8197" i="1" s="1"/>
  <c r="K8181" i="1"/>
  <c r="L8181" i="1" s="1"/>
  <c r="K4884" i="1"/>
  <c r="L4884" i="1" s="1"/>
  <c r="K5911" i="1"/>
  <c r="L5911" i="1" s="1"/>
  <c r="K5464" i="1"/>
  <c r="L5464" i="1" s="1"/>
  <c r="K6318" i="1"/>
  <c r="L6318" i="1" s="1"/>
  <c r="K6382" i="1"/>
  <c r="L6382" i="1" s="1"/>
  <c r="K6644" i="1"/>
  <c r="L6644" i="1" s="1"/>
  <c r="K549" i="1"/>
  <c r="L549" i="1" s="1"/>
  <c r="K666" i="1"/>
  <c r="L666" i="1" s="1"/>
  <c r="K756" i="1"/>
  <c r="L756" i="1" s="1"/>
  <c r="K984" i="1"/>
  <c r="L984" i="1" s="1"/>
  <c r="K1534" i="1"/>
  <c r="L1534" i="1" s="1"/>
  <c r="K1630" i="1"/>
  <c r="L1630" i="1" s="1"/>
  <c r="K2332" i="1"/>
  <c r="L2332" i="1" s="1"/>
  <c r="K5634" i="1"/>
  <c r="L5634" i="1" s="1"/>
  <c r="K2909" i="1"/>
  <c r="L2909" i="1" s="1"/>
  <c r="K3771" i="1"/>
  <c r="L3771" i="1" s="1"/>
  <c r="K27" i="1"/>
  <c r="L27" i="1" s="1"/>
  <c r="K1057" i="1"/>
  <c r="L1057" i="1" s="1"/>
  <c r="K1160" i="1"/>
  <c r="L1160" i="1" s="1"/>
  <c r="K1784" i="1"/>
  <c r="L1784" i="1" s="1"/>
  <c r="K2093" i="1"/>
  <c r="L2093" i="1" s="1"/>
  <c r="K2357" i="1"/>
  <c r="L2357" i="1" s="1"/>
  <c r="K143" i="1"/>
  <c r="L143" i="1" s="1"/>
  <c r="K3393" i="1"/>
  <c r="L3393" i="1" s="1"/>
  <c r="K3717" i="1"/>
  <c r="L3717" i="1" s="1"/>
  <c r="K3848" i="1"/>
  <c r="L3848" i="1" s="1"/>
  <c r="K3979" i="1"/>
  <c r="L3979" i="1" s="1"/>
  <c r="K4782" i="1"/>
  <c r="L4782" i="1" s="1"/>
  <c r="K5758" i="1"/>
  <c r="L5758" i="1" s="1"/>
  <c r="K5822" i="1"/>
  <c r="L5822" i="1" s="1"/>
  <c r="K5918" i="1"/>
  <c r="L5918" i="1" s="1"/>
  <c r="K3509" i="1"/>
  <c r="L3509" i="1" s="1"/>
  <c r="K7285" i="1"/>
  <c r="L7285" i="1" s="1"/>
  <c r="K7412" i="1"/>
  <c r="L7412" i="1" s="1"/>
  <c r="K8185" i="1"/>
  <c r="L8185" i="1" s="1"/>
  <c r="O15" i="1"/>
  <c r="Q14" i="1"/>
  <c r="P14" i="1"/>
  <c r="K3195" i="1"/>
  <c r="L3195" i="1" s="1"/>
  <c r="K3531" i="1"/>
  <c r="L3531" i="1" s="1"/>
  <c r="K4445" i="1"/>
  <c r="L4445" i="1" s="1"/>
  <c r="K5201" i="1"/>
  <c r="L5201" i="1" s="1"/>
  <c r="K5321" i="1"/>
  <c r="L5321" i="1" s="1"/>
  <c r="K1429" i="1"/>
  <c r="L1429" i="1" s="1"/>
  <c r="K327" i="1"/>
  <c r="L327" i="1" s="1"/>
  <c r="K420" i="1"/>
  <c r="L420" i="1" s="1"/>
  <c r="K452" i="1"/>
  <c r="L452" i="1" s="1"/>
  <c r="K468" i="1"/>
  <c r="L468" i="1" s="1"/>
  <c r="K691" i="1"/>
  <c r="L691" i="1" s="1"/>
  <c r="K730" i="1"/>
  <c r="L730" i="1" s="1"/>
  <c r="K1007" i="1"/>
  <c r="L1007" i="1" s="1"/>
  <c r="K2022" i="1"/>
  <c r="L2022" i="1" s="1"/>
  <c r="K2068" i="1"/>
  <c r="L2068" i="1" s="1"/>
  <c r="K2130" i="1"/>
  <c r="L2130" i="1" s="1"/>
  <c r="K2270" i="1"/>
  <c r="L2270" i="1" s="1"/>
  <c r="K2282" i="1"/>
  <c r="L2282" i="1" s="1"/>
  <c r="K2290" i="1"/>
  <c r="L2290" i="1" s="1"/>
  <c r="K2334" i="1"/>
  <c r="L2334" i="1" s="1"/>
  <c r="K2783" i="1"/>
  <c r="L2783" i="1" s="1"/>
  <c r="K2799" i="1"/>
  <c r="L2799" i="1" s="1"/>
  <c r="K3318" i="1"/>
  <c r="L3318" i="1" s="1"/>
  <c r="K3510" i="1"/>
  <c r="L3510" i="1" s="1"/>
  <c r="K3014" i="1"/>
  <c r="L3014" i="1" s="1"/>
  <c r="K4885" i="1"/>
  <c r="L4885" i="1" s="1"/>
  <c r="K7377" i="1"/>
  <c r="L7377" i="1" s="1"/>
  <c r="K7658" i="1"/>
  <c r="L7658" i="1" s="1"/>
  <c r="K7713" i="1"/>
  <c r="L7713" i="1" s="1"/>
  <c r="K7786" i="1"/>
  <c r="L7786" i="1" s="1"/>
  <c r="K7914" i="1"/>
  <c r="L7914" i="1" s="1"/>
  <c r="K451" i="1"/>
  <c r="L451" i="1" s="1"/>
  <c r="K743" i="1"/>
  <c r="L743" i="1" s="1"/>
  <c r="K1544" i="1"/>
  <c r="L1544" i="1" s="1"/>
  <c r="K2373" i="1"/>
  <c r="L2373" i="1" s="1"/>
  <c r="K2449" i="1"/>
  <c r="L2449" i="1" s="1"/>
  <c r="K2521" i="1"/>
  <c r="L2521" i="1" s="1"/>
  <c r="K2545" i="1"/>
  <c r="L2545" i="1" s="1"/>
  <c r="K2845" i="1"/>
  <c r="L2845" i="1" s="1"/>
  <c r="K4495" i="1"/>
  <c r="L4495" i="1" s="1"/>
  <c r="K4623" i="1"/>
  <c r="L4623" i="1" s="1"/>
  <c r="K5879" i="1"/>
  <c r="L5879" i="1" s="1"/>
  <c r="K8067" i="1"/>
  <c r="L8067" i="1" s="1"/>
  <c r="K558" i="1"/>
  <c r="L558" i="1" s="1"/>
  <c r="K3269" i="1"/>
  <c r="L3269" i="1" s="1"/>
  <c r="K4145" i="1"/>
  <c r="L4145" i="1" s="1"/>
  <c r="K5421" i="1"/>
  <c r="L5421" i="1" s="1"/>
  <c r="K5503" i="1"/>
  <c r="L5503" i="1" s="1"/>
  <c r="K5711" i="1"/>
  <c r="L5711" i="1" s="1"/>
  <c r="K5723" i="1"/>
  <c r="L5723" i="1" s="1"/>
  <c r="K414" i="1"/>
  <c r="L414" i="1" s="1"/>
  <c r="K1469" i="1"/>
  <c r="L1469" i="1" s="1"/>
  <c r="K1490" i="1"/>
  <c r="L1490" i="1" s="1"/>
  <c r="K4614" i="1"/>
  <c r="L4614" i="1" s="1"/>
  <c r="K2308" i="1"/>
  <c r="L2308" i="1" s="1"/>
  <c r="K2744" i="1"/>
  <c r="L2744" i="1" s="1"/>
  <c r="K5258" i="1"/>
  <c r="L5258" i="1" s="1"/>
  <c r="K36" i="1"/>
  <c r="L36" i="1" s="1"/>
  <c r="K416" i="1"/>
  <c r="L416" i="1" s="1"/>
  <c r="K448" i="1"/>
  <c r="L448" i="1" s="1"/>
  <c r="K560" i="1"/>
  <c r="L560" i="1" s="1"/>
  <c r="K607" i="1"/>
  <c r="L607" i="1" s="1"/>
  <c r="K671" i="1"/>
  <c r="L671" i="1" s="1"/>
  <c r="K937" i="1"/>
  <c r="L937" i="1" s="1"/>
  <c r="K774" i="1"/>
  <c r="L774" i="1" s="1"/>
  <c r="K918" i="1"/>
  <c r="L918" i="1" s="1"/>
  <c r="K705" i="1"/>
  <c r="L705" i="1" s="1"/>
  <c r="K592" i="1"/>
  <c r="L592" i="1" s="1"/>
  <c r="K656" i="1"/>
  <c r="L656" i="1" s="1"/>
  <c r="K1034" i="1"/>
  <c r="L1034" i="1" s="1"/>
  <c r="K1066" i="1"/>
  <c r="L1066" i="1" s="1"/>
  <c r="K1098" i="1"/>
  <c r="L1098" i="1" s="1"/>
  <c r="K1162" i="1"/>
  <c r="L1162" i="1" s="1"/>
  <c r="K1398" i="1"/>
  <c r="L1398" i="1" s="1"/>
  <c r="K1471" i="1"/>
  <c r="L1471" i="1" s="1"/>
  <c r="K1639" i="1"/>
  <c r="L1639" i="1" s="1"/>
  <c r="K1655" i="1"/>
  <c r="L1655" i="1" s="1"/>
  <c r="K1671" i="1"/>
  <c r="L1671" i="1" s="1"/>
  <c r="K1879" i="1"/>
  <c r="L1879" i="1" s="1"/>
  <c r="K1918" i="1"/>
  <c r="L1918" i="1" s="1"/>
  <c r="K2035" i="1"/>
  <c r="L2035" i="1" s="1"/>
  <c r="K1924" i="1"/>
  <c r="L1924" i="1" s="1"/>
  <c r="K1988" i="1"/>
  <c r="L1988" i="1" s="1"/>
  <c r="K2094" i="1"/>
  <c r="L2094" i="1" s="1"/>
  <c r="K2118" i="1"/>
  <c r="L2118" i="1" s="1"/>
  <c r="K2170" i="1"/>
  <c r="L2170" i="1" s="1"/>
  <c r="K2182" i="1"/>
  <c r="L2182" i="1" s="1"/>
  <c r="K2210" i="1"/>
  <c r="L2210" i="1" s="1"/>
  <c r="K2342" i="1"/>
  <c r="L2342" i="1" s="1"/>
  <c r="K2390" i="1"/>
  <c r="L2390" i="1" s="1"/>
  <c r="K2475" i="1"/>
  <c r="L2475" i="1" s="1"/>
  <c r="K2611" i="1"/>
  <c r="L2611" i="1" s="1"/>
  <c r="K2635" i="1"/>
  <c r="L2635" i="1" s="1"/>
  <c r="K2651" i="1"/>
  <c r="L2651" i="1" s="1"/>
  <c r="K2659" i="1"/>
  <c r="L2659" i="1" s="1"/>
  <c r="K2675" i="1"/>
  <c r="L2675" i="1" s="1"/>
  <c r="K2715" i="1"/>
  <c r="L2715" i="1" s="1"/>
  <c r="K2898" i="1"/>
  <c r="L2898" i="1" s="1"/>
  <c r="K3210" i="1"/>
  <c r="L3210" i="1" s="1"/>
  <c r="K3374" i="1"/>
  <c r="L3374" i="1" s="1"/>
  <c r="K3438" i="1"/>
  <c r="L3438" i="1" s="1"/>
  <c r="K3131" i="1"/>
  <c r="L3131" i="1" s="1"/>
  <c r="K3658" i="1"/>
  <c r="L3658" i="1" s="1"/>
  <c r="K3610" i="1"/>
  <c r="L3610" i="1" s="1"/>
  <c r="K4637" i="1"/>
  <c r="L4637" i="1" s="1"/>
  <c r="K6602" i="1"/>
  <c r="L6602" i="1" s="1"/>
  <c r="K6858" i="1"/>
  <c r="L6858" i="1" s="1"/>
  <c r="K7919" i="1"/>
  <c r="L7919" i="1" s="1"/>
  <c r="K223" i="1"/>
  <c r="L223" i="1" s="1"/>
  <c r="K867" i="1"/>
  <c r="L867" i="1" s="1"/>
  <c r="K1088" i="1"/>
  <c r="L1088" i="1" s="1"/>
  <c r="K1880" i="1"/>
  <c r="L1880" i="1" s="1"/>
  <c r="K2083" i="1"/>
  <c r="L2083" i="1" s="1"/>
  <c r="K2129" i="1"/>
  <c r="L2129" i="1" s="1"/>
  <c r="K2648" i="1"/>
  <c r="L2648" i="1" s="1"/>
  <c r="K2672" i="1"/>
  <c r="L2672" i="1" s="1"/>
  <c r="K2776" i="1"/>
  <c r="L2776" i="1" s="1"/>
  <c r="K2800" i="1"/>
  <c r="L2800" i="1" s="1"/>
  <c r="K3082" i="1"/>
  <c r="L3082" i="1" s="1"/>
  <c r="K3351" i="1"/>
  <c r="L3351" i="1" s="1"/>
  <c r="K3428" i="1"/>
  <c r="L3428" i="1" s="1"/>
  <c r="K3519" i="1"/>
  <c r="L3519" i="1" s="1"/>
  <c r="K4063" i="1"/>
  <c r="L4063" i="1" s="1"/>
  <c r="K4118" i="1"/>
  <c r="L4118" i="1" s="1"/>
  <c r="K3602" i="1"/>
  <c r="L3602" i="1" s="1"/>
  <c r="K3615" i="1"/>
  <c r="L3615" i="1" s="1"/>
  <c r="K3760" i="1"/>
  <c r="L3760" i="1" s="1"/>
  <c r="K3787" i="1"/>
  <c r="L3787" i="1" s="1"/>
  <c r="K4434" i="1"/>
  <c r="L4434" i="1" s="1"/>
  <c r="K4481" i="1"/>
  <c r="L4481" i="1" s="1"/>
  <c r="K4577" i="1"/>
  <c r="L4577" i="1" s="1"/>
  <c r="K4645" i="1"/>
  <c r="L4645" i="1" s="1"/>
  <c r="K4677" i="1"/>
  <c r="L4677" i="1" s="1"/>
  <c r="K4684" i="1"/>
  <c r="L4684" i="1" s="1"/>
  <c r="K4709" i="1"/>
  <c r="L4709" i="1" s="1"/>
  <c r="K4741" i="1"/>
  <c r="L4741" i="1" s="1"/>
  <c r="K4780" i="1"/>
  <c r="L4780" i="1" s="1"/>
  <c r="K4805" i="1"/>
  <c r="L4805" i="1" s="1"/>
  <c r="K4812" i="1"/>
  <c r="L4812" i="1" s="1"/>
  <c r="K4871" i="1"/>
  <c r="L4871" i="1" s="1"/>
  <c r="K4907" i="1"/>
  <c r="L4907" i="1" s="1"/>
  <c r="K4912" i="1"/>
  <c r="L4912" i="1" s="1"/>
  <c r="K4939" i="1"/>
  <c r="L4939" i="1" s="1"/>
  <c r="K4999" i="1"/>
  <c r="L4999" i="1" s="1"/>
  <c r="K5037" i="1"/>
  <c r="L5037" i="1" s="1"/>
  <c r="K5076" i="1"/>
  <c r="L5076" i="1" s="1"/>
  <c r="K5097" i="1"/>
  <c r="L5097" i="1" s="1"/>
  <c r="K5108" i="1"/>
  <c r="L5108" i="1" s="1"/>
  <c r="K5129" i="1"/>
  <c r="L5129" i="1" s="1"/>
  <c r="K5197" i="1"/>
  <c r="L5197" i="1" s="1"/>
  <c r="K5204" i="1"/>
  <c r="L5204" i="1" s="1"/>
  <c r="K5324" i="1"/>
  <c r="L5324" i="1" s="1"/>
  <c r="K5492" i="1"/>
  <c r="L5492" i="1" s="1"/>
  <c r="K5643" i="1"/>
  <c r="L5643" i="1" s="1"/>
  <c r="K5659" i="1"/>
  <c r="L5659" i="1" s="1"/>
  <c r="K4695" i="1"/>
  <c r="L4695" i="1" s="1"/>
  <c r="K5224" i="1"/>
  <c r="L5224" i="1" s="1"/>
  <c r="K6126" i="1"/>
  <c r="L6126" i="1" s="1"/>
  <c r="K6943" i="1"/>
  <c r="L6943" i="1" s="1"/>
  <c r="K7199" i="1"/>
  <c r="L7199" i="1" s="1"/>
  <c r="K8142" i="1"/>
  <c r="L8142" i="1" s="1"/>
  <c r="K110" i="1"/>
  <c r="L110" i="1" s="1"/>
  <c r="K237" i="1"/>
  <c r="L237" i="1" s="1"/>
  <c r="K724" i="1"/>
  <c r="L724" i="1" s="1"/>
  <c r="K840" i="1"/>
  <c r="L840" i="1" s="1"/>
  <c r="K892" i="1"/>
  <c r="L892" i="1" s="1"/>
  <c r="K1481" i="1"/>
  <c r="L1481" i="1" s="1"/>
  <c r="K2368" i="1"/>
  <c r="L2368" i="1" s="1"/>
  <c r="K2588" i="1"/>
  <c r="L2588" i="1" s="1"/>
  <c r="K3132" i="1"/>
  <c r="L3132" i="1" s="1"/>
  <c r="K4212" i="1"/>
  <c r="L4212" i="1" s="1"/>
  <c r="K4256" i="1"/>
  <c r="L4256" i="1" s="1"/>
  <c r="K5094" i="1"/>
  <c r="L5094" i="1" s="1"/>
  <c r="K5462" i="1"/>
  <c r="L5462" i="1" s="1"/>
  <c r="K5557" i="1"/>
  <c r="L5557" i="1" s="1"/>
  <c r="K5599" i="1"/>
  <c r="L5599" i="1" s="1"/>
  <c r="K6391" i="1"/>
  <c r="L6391" i="1" s="1"/>
  <c r="K7484" i="1"/>
  <c r="L7484" i="1" s="1"/>
  <c r="K7872" i="1"/>
  <c r="L7872" i="1" s="1"/>
  <c r="K6972" i="1"/>
  <c r="L6972" i="1" s="1"/>
  <c r="K6988" i="1"/>
  <c r="L6988" i="1" s="1"/>
  <c r="K7069" i="1"/>
  <c r="L7069" i="1" s="1"/>
  <c r="K7353" i="1"/>
  <c r="L7353" i="1" s="1"/>
  <c r="K7395" i="1"/>
  <c r="L7395" i="1" s="1"/>
  <c r="K7579" i="1"/>
  <c r="L7579" i="1" s="1"/>
  <c r="K25" i="1"/>
  <c r="L25" i="1" s="1"/>
  <c r="K1032" i="1"/>
  <c r="L1032" i="1" s="1"/>
  <c r="K1113" i="1"/>
  <c r="L1113" i="1" s="1"/>
  <c r="K969" i="1"/>
  <c r="L969" i="1" s="1"/>
  <c r="K1493" i="1"/>
  <c r="L1493" i="1" s="1"/>
  <c r="K2309" i="1"/>
  <c r="L2309" i="1" s="1"/>
  <c r="K2890" i="1"/>
  <c r="L2890" i="1" s="1"/>
  <c r="K3740" i="1"/>
  <c r="L3740" i="1" s="1"/>
  <c r="K3992" i="1"/>
  <c r="L3992" i="1" s="1"/>
  <c r="K4457" i="1"/>
  <c r="L4457" i="1" s="1"/>
  <c r="K4653" i="1"/>
  <c r="L4653" i="1" s="1"/>
  <c r="K4685" i="1"/>
  <c r="L4685" i="1" s="1"/>
  <c r="K5118" i="1"/>
  <c r="L5118" i="1" s="1"/>
  <c r="K5277" i="1"/>
  <c r="L5277" i="1" s="1"/>
  <c r="K5445" i="1"/>
  <c r="L5445" i="1" s="1"/>
  <c r="K5647" i="1"/>
  <c r="L5647" i="1" s="1"/>
  <c r="K5654" i="1"/>
  <c r="L5654" i="1" s="1"/>
  <c r="K1805" i="1"/>
  <c r="L1805" i="1" s="1"/>
  <c r="K2096" i="1"/>
  <c r="L2096" i="1" s="1"/>
  <c r="K2236" i="1"/>
  <c r="L2236" i="1" s="1"/>
  <c r="K2253" i="1"/>
  <c r="L2253" i="1" s="1"/>
  <c r="K3113" i="1"/>
  <c r="L3113" i="1" s="1"/>
  <c r="K8135" i="1"/>
  <c r="L8135" i="1" s="1"/>
  <c r="K6352" i="1"/>
  <c r="L6352" i="1" s="1"/>
  <c r="K6756" i="1"/>
  <c r="L6756" i="1" s="1"/>
  <c r="K7005" i="1"/>
  <c r="L7005" i="1" s="1"/>
  <c r="K7249" i="1"/>
  <c r="L7249" i="1" s="1"/>
  <c r="K7337" i="1"/>
  <c r="L7337" i="1" s="1"/>
  <c r="K7415" i="1"/>
  <c r="L7415" i="1" s="1"/>
  <c r="K7596" i="1"/>
  <c r="L7596" i="1" s="1"/>
  <c r="K3984" i="1"/>
  <c r="L3984" i="1" s="1"/>
  <c r="K4217" i="1"/>
  <c r="L4217" i="1" s="1"/>
  <c r="K7189" i="1"/>
  <c r="L7189" i="1" s="1"/>
  <c r="K7273" i="1"/>
  <c r="L7273" i="1" s="1"/>
  <c r="K7452" i="1"/>
  <c r="L7452" i="1" s="1"/>
  <c r="K5139" i="1"/>
  <c r="L5139" i="1" s="1"/>
  <c r="K6867" i="1"/>
  <c r="L6867" i="1" s="1"/>
  <c r="K948" i="1"/>
  <c r="L948" i="1" s="1"/>
  <c r="K1405" i="1"/>
  <c r="L1405" i="1" s="1"/>
  <c r="K2341" i="1"/>
  <c r="L2341" i="1" s="1"/>
  <c r="K2869" i="1"/>
  <c r="L2869" i="1" s="1"/>
  <c r="K3147" i="1"/>
  <c r="L3147" i="1" s="1"/>
  <c r="K5318" i="1"/>
  <c r="L5318" i="1" s="1"/>
  <c r="K6436" i="1"/>
  <c r="L6436" i="1" s="1"/>
  <c r="K5878" i="1"/>
  <c r="L5878" i="1" s="1"/>
  <c r="K7529" i="1"/>
  <c r="L7529" i="1" s="1"/>
  <c r="K7746" i="1"/>
  <c r="L7746" i="1" s="1"/>
  <c r="K7874" i="1"/>
  <c r="L7874" i="1" s="1"/>
  <c r="K243" i="1"/>
  <c r="L243" i="1" s="1"/>
  <c r="K289" i="1"/>
  <c r="L289" i="1" s="1"/>
  <c r="K321" i="1"/>
  <c r="L321" i="1" s="1"/>
  <c r="K389" i="1"/>
  <c r="L389" i="1" s="1"/>
  <c r="K2225" i="1"/>
  <c r="L2225" i="1" s="1"/>
  <c r="K2934" i="1"/>
  <c r="L2934" i="1" s="1"/>
  <c r="K3112" i="1"/>
  <c r="L3112" i="1" s="1"/>
  <c r="K3270" i="1"/>
  <c r="L3270" i="1" s="1"/>
  <c r="K3387" i="1"/>
  <c r="L3387" i="1" s="1"/>
  <c r="K3396" i="1"/>
  <c r="L3396" i="1" s="1"/>
  <c r="K3459" i="1"/>
  <c r="L3459" i="1" s="1"/>
  <c r="K3487" i="1"/>
  <c r="L3487" i="1" s="1"/>
  <c r="K3592" i="1"/>
  <c r="L3592" i="1" s="1"/>
  <c r="K3735" i="1"/>
  <c r="L3735" i="1" s="1"/>
  <c r="K3990" i="1"/>
  <c r="L3990" i="1" s="1"/>
  <c r="K4059" i="1"/>
  <c r="L4059" i="1" s="1"/>
  <c r="K4134" i="1"/>
  <c r="L4134" i="1" s="1"/>
  <c r="K4203" i="1"/>
  <c r="L4203" i="1" s="1"/>
  <c r="K4215" i="1"/>
  <c r="L4215" i="1" s="1"/>
  <c r="K4687" i="1"/>
  <c r="L4687" i="1" s="1"/>
  <c r="K4948" i="1"/>
  <c r="L4948" i="1" s="1"/>
  <c r="K4983" i="1"/>
  <c r="L4983" i="1" s="1"/>
  <c r="K4252" i="1"/>
  <c r="L4252" i="1" s="1"/>
  <c r="K6735" i="1"/>
  <c r="L6735" i="1" s="1"/>
  <c r="K5943" i="1"/>
  <c r="L5943" i="1" s="1"/>
  <c r="K6150" i="1"/>
  <c r="L6150" i="1" s="1"/>
  <c r="K6323" i="1"/>
  <c r="L6323" i="1" s="1"/>
  <c r="K6523" i="1"/>
  <c r="L6523" i="1" s="1"/>
  <c r="K7956" i="1"/>
  <c r="L7956" i="1" s="1"/>
  <c r="K8116" i="1"/>
  <c r="L8116" i="1" s="1"/>
  <c r="K29" i="1"/>
  <c r="L29" i="1" s="1"/>
  <c r="K139" i="1"/>
  <c r="L139" i="1" s="1"/>
  <c r="K1633" i="1"/>
  <c r="L1633" i="1" s="1"/>
  <c r="K1961" i="1"/>
  <c r="L1961" i="1" s="1"/>
  <c r="K2677" i="1"/>
  <c r="L2677" i="1" s="1"/>
  <c r="K2738" i="1"/>
  <c r="L2738" i="1" s="1"/>
  <c r="K3165" i="1"/>
  <c r="L3165" i="1" s="1"/>
  <c r="K3271" i="1"/>
  <c r="L3271" i="1" s="1"/>
  <c r="K3394" i="1"/>
  <c r="L3394" i="1" s="1"/>
  <c r="K3449" i="1"/>
  <c r="L3449" i="1" s="1"/>
  <c r="K3616" i="1"/>
  <c r="L3616" i="1" s="1"/>
  <c r="K3727" i="1"/>
  <c r="L3727" i="1" s="1"/>
  <c r="K3993" i="1"/>
  <c r="L3993" i="1" s="1"/>
  <c r="K2797" i="1"/>
  <c r="L2797" i="1" s="1"/>
  <c r="K2905" i="1"/>
  <c r="L2905" i="1" s="1"/>
  <c r="K3148" i="1"/>
  <c r="L3148" i="1" s="1"/>
  <c r="K3346" i="1"/>
  <c r="L3346" i="1" s="1"/>
  <c r="K3403" i="1"/>
  <c r="L3403" i="1" s="1"/>
  <c r="K3748" i="1"/>
  <c r="L3748" i="1" s="1"/>
  <c r="K4363" i="1"/>
  <c r="L4363" i="1" s="1"/>
  <c r="K4382" i="1"/>
  <c r="L4382" i="1" s="1"/>
  <c r="K5186" i="1"/>
  <c r="L5186" i="1" s="1"/>
  <c r="K5154" i="1"/>
  <c r="L5154" i="1" s="1"/>
  <c r="K5245" i="1"/>
  <c r="L5245" i="1" s="1"/>
  <c r="K5294" i="1"/>
  <c r="L5294" i="1" s="1"/>
  <c r="K5537" i="1"/>
  <c r="L5537" i="1" s="1"/>
  <c r="K5560" i="1"/>
  <c r="L5560" i="1" s="1"/>
  <c r="K5126" i="1"/>
  <c r="L5126" i="1" s="1"/>
  <c r="K7280" i="1"/>
  <c r="L7280" i="1" s="1"/>
  <c r="K7551" i="1"/>
  <c r="L7551" i="1" s="1"/>
  <c r="K8041" i="1"/>
  <c r="L8041" i="1" s="1"/>
  <c r="K7084" i="1"/>
  <c r="L7084" i="1" s="1"/>
  <c r="K7836" i="1"/>
  <c r="L7836" i="1" s="1"/>
  <c r="K7957" i="1"/>
  <c r="L7957" i="1" s="1"/>
  <c r="K707" i="1"/>
  <c r="L707" i="1" s="1"/>
  <c r="K1109" i="1"/>
  <c r="L1109" i="1" s="1"/>
  <c r="K1150" i="1"/>
  <c r="L1150" i="1" s="1"/>
  <c r="K1428" i="1"/>
  <c r="L1428" i="1" s="1"/>
  <c r="K1708" i="1"/>
  <c r="L1708" i="1" s="1"/>
  <c r="K95" i="1"/>
  <c r="L95" i="1" s="1"/>
  <c r="K3481" i="1"/>
  <c r="L3481" i="1" s="1"/>
  <c r="K2573" i="1"/>
  <c r="L2573" i="1" s="1"/>
  <c r="K4152" i="1"/>
  <c r="L4152" i="1" s="1"/>
  <c r="K4946" i="1"/>
  <c r="L4946" i="1" s="1"/>
  <c r="K6997" i="1"/>
  <c r="L6997" i="1" s="1"/>
  <c r="K8023" i="1"/>
  <c r="L8023" i="1" s="1"/>
  <c r="K4173" i="1"/>
  <c r="L4173" i="1" s="1"/>
  <c r="K4316" i="1"/>
  <c r="L4316" i="1" s="1"/>
  <c r="K5264" i="1"/>
  <c r="L5264" i="1" s="1"/>
  <c r="K5446" i="1"/>
  <c r="L5446" i="1" s="1"/>
  <c r="K5774" i="1"/>
  <c r="L5774" i="1" s="1"/>
  <c r="K5970" i="1"/>
  <c r="L5970" i="1" s="1"/>
  <c r="K6697" i="1"/>
  <c r="L6697" i="1" s="1"/>
  <c r="K6768" i="1"/>
  <c r="L6768" i="1" s="1"/>
  <c r="K7024" i="1"/>
  <c r="L7024" i="1" s="1"/>
  <c r="K7177" i="1"/>
  <c r="L7177" i="1" s="1"/>
  <c r="K8025" i="1"/>
  <c r="L8025" i="1" s="1"/>
  <c r="K8072" i="1"/>
  <c r="L8072" i="1" s="1"/>
  <c r="K900" i="1"/>
  <c r="L900" i="1" s="1"/>
  <c r="K1618" i="1"/>
  <c r="L1618" i="1" s="1"/>
  <c r="K6960" i="1"/>
  <c r="L6960" i="1" s="1"/>
  <c r="K7503" i="1"/>
  <c r="L7503" i="1" s="1"/>
  <c r="K7532" i="1"/>
  <c r="L7532" i="1" s="1"/>
  <c r="K8117" i="1"/>
  <c r="L8117" i="1" s="1"/>
  <c r="K8125" i="1"/>
  <c r="L8125" i="1" s="1"/>
  <c r="K8133" i="1"/>
  <c r="L8133" i="1" s="1"/>
  <c r="K8141" i="1"/>
  <c r="L8141" i="1" s="1"/>
  <c r="K8149" i="1"/>
  <c r="L8149" i="1" s="1"/>
  <c r="K8157" i="1"/>
  <c r="L8157" i="1" s="1"/>
  <c r="K57" i="1"/>
  <c r="L57" i="1" s="1"/>
  <c r="K87" i="1"/>
  <c r="L87" i="1" s="1"/>
  <c r="K106" i="1"/>
  <c r="L106" i="1" s="1"/>
  <c r="K118" i="1"/>
  <c r="L118" i="1" s="1"/>
  <c r="K182" i="1"/>
  <c r="L182" i="1" s="1"/>
  <c r="K193" i="1"/>
  <c r="L193" i="1" s="1"/>
  <c r="K203" i="1"/>
  <c r="L203" i="1" s="1"/>
  <c r="K219" i="1"/>
  <c r="L219" i="1" s="1"/>
  <c r="K267" i="1"/>
  <c r="L267" i="1" s="1"/>
  <c r="K345" i="1"/>
  <c r="L345" i="1" s="1"/>
  <c r="K148" i="1"/>
  <c r="L148" i="1" s="1"/>
  <c r="K196" i="1"/>
  <c r="L196" i="1" s="1"/>
  <c r="K344" i="1"/>
  <c r="L344" i="1" s="1"/>
  <c r="K360" i="1"/>
  <c r="L360" i="1" s="1"/>
  <c r="K438" i="1"/>
  <c r="L438" i="1" s="1"/>
  <c r="K445" i="1"/>
  <c r="L445" i="1" s="1"/>
  <c r="K277" i="1"/>
  <c r="L277" i="1" s="1"/>
  <c r="K522" i="1"/>
  <c r="L522" i="1" s="1"/>
  <c r="K557" i="1"/>
  <c r="L557" i="1" s="1"/>
  <c r="K801" i="1"/>
  <c r="L801" i="1" s="1"/>
  <c r="K883" i="1"/>
  <c r="L883" i="1" s="1"/>
  <c r="K952" i="1"/>
  <c r="L952" i="1" s="1"/>
  <c r="K1240" i="1"/>
  <c r="L1240" i="1" s="1"/>
  <c r="K1297" i="1"/>
  <c r="L1297" i="1" s="1"/>
  <c r="K461" i="1"/>
  <c r="L461" i="1" s="1"/>
  <c r="K506" i="1"/>
  <c r="L506" i="1" s="1"/>
  <c r="K665" i="1"/>
  <c r="L665" i="1" s="1"/>
  <c r="K809" i="1"/>
  <c r="L809" i="1" s="1"/>
  <c r="K875" i="1"/>
  <c r="L875" i="1" s="1"/>
  <c r="K1120" i="1"/>
  <c r="L1120" i="1" s="1"/>
  <c r="K1788" i="1"/>
  <c r="L1788" i="1" s="1"/>
  <c r="K1484" i="1"/>
  <c r="L1484" i="1" s="1"/>
  <c r="K1501" i="1"/>
  <c r="L1501" i="1" s="1"/>
  <c r="K1556" i="1"/>
  <c r="L1556" i="1" s="1"/>
  <c r="K1592" i="1"/>
  <c r="L1592" i="1" s="1"/>
  <c r="K1864" i="1"/>
  <c r="L1864" i="1" s="1"/>
  <c r="K1916" i="1"/>
  <c r="L1916" i="1" s="1"/>
  <c r="K2181" i="1"/>
  <c r="L2181" i="1" s="1"/>
  <c r="K2207" i="1"/>
  <c r="L2207" i="1" s="1"/>
  <c r="K2280" i="1"/>
  <c r="L2280" i="1" s="1"/>
  <c r="K2303" i="1"/>
  <c r="L2303" i="1" s="1"/>
  <c r="K2388" i="1"/>
  <c r="L2388" i="1" s="1"/>
  <c r="K2091" i="1"/>
  <c r="L2091" i="1" s="1"/>
  <c r="K2103" i="1"/>
  <c r="L2103" i="1" s="1"/>
  <c r="K2125" i="1"/>
  <c r="L2125" i="1" s="1"/>
  <c r="K2227" i="1"/>
  <c r="L2227" i="1" s="1"/>
  <c r="K2251" i="1"/>
  <c r="L2251" i="1" s="1"/>
  <c r="K2391" i="1"/>
  <c r="L2391" i="1" s="1"/>
  <c r="K2141" i="1"/>
  <c r="L2141" i="1" s="1"/>
  <c r="K2597" i="1"/>
  <c r="L2597" i="1" s="1"/>
  <c r="K2612" i="1"/>
  <c r="L2612" i="1" s="1"/>
  <c r="K2696" i="1"/>
  <c r="L2696" i="1" s="1"/>
  <c r="K2725" i="1"/>
  <c r="L2725" i="1" s="1"/>
  <c r="K2853" i="1"/>
  <c r="L2853" i="1" s="1"/>
  <c r="K2590" i="1"/>
  <c r="L2590" i="1" s="1"/>
  <c r="K2625" i="1"/>
  <c r="L2625" i="1" s="1"/>
  <c r="K2640" i="1"/>
  <c r="L2640" i="1" s="1"/>
  <c r="K2684" i="1"/>
  <c r="L2684" i="1" s="1"/>
  <c r="K2690" i="1"/>
  <c r="L2690" i="1" s="1"/>
  <c r="K2708" i="1"/>
  <c r="L2708" i="1" s="1"/>
  <c r="K2728" i="1"/>
  <c r="L2728" i="1" s="1"/>
  <c r="K2749" i="1"/>
  <c r="L2749" i="1" s="1"/>
  <c r="K2757" i="1"/>
  <c r="L2757" i="1" s="1"/>
  <c r="K2793" i="1"/>
  <c r="L2793" i="1" s="1"/>
  <c r="K2880" i="1"/>
  <c r="L2880" i="1" s="1"/>
  <c r="K2894" i="1"/>
  <c r="L2894" i="1" s="1"/>
  <c r="K2932" i="1"/>
  <c r="L2932" i="1" s="1"/>
  <c r="K3028" i="1"/>
  <c r="L3028" i="1" s="1"/>
  <c r="K3079" i="1"/>
  <c r="L3079" i="1" s="1"/>
  <c r="K3095" i="1"/>
  <c r="L3095" i="1" s="1"/>
  <c r="K3111" i="1"/>
  <c r="L3111" i="1" s="1"/>
  <c r="K3288" i="1"/>
  <c r="L3288" i="1" s="1"/>
  <c r="K3327" i="1"/>
  <c r="L3327" i="1" s="1"/>
  <c r="K3427" i="1"/>
  <c r="L3427" i="1" s="1"/>
  <c r="K3432" i="1"/>
  <c r="L3432" i="1" s="1"/>
  <c r="K3455" i="1"/>
  <c r="L3455" i="1" s="1"/>
  <c r="K3555" i="1"/>
  <c r="L3555" i="1" s="1"/>
  <c r="K3108" i="1"/>
  <c r="L3108" i="1" s="1"/>
  <c r="K3199" i="1"/>
  <c r="L3199" i="1" s="1"/>
  <c r="K3259" i="1"/>
  <c r="L3259" i="1" s="1"/>
  <c r="K3287" i="1"/>
  <c r="L3287" i="1" s="1"/>
  <c r="K3311" i="1"/>
  <c r="L3311" i="1" s="1"/>
  <c r="K3370" i="1"/>
  <c r="L3370" i="1" s="1"/>
  <c r="K3439" i="1"/>
  <c r="L3439" i="1" s="1"/>
  <c r="K3527" i="1"/>
  <c r="L3527" i="1" s="1"/>
  <c r="K3567" i="1"/>
  <c r="L3567" i="1" s="1"/>
  <c r="K3763" i="1"/>
  <c r="L3763" i="1" s="1"/>
  <c r="K3910" i="1"/>
  <c r="L3910" i="1" s="1"/>
  <c r="K4087" i="1"/>
  <c r="L4087" i="1" s="1"/>
  <c r="K3743" i="1"/>
  <c r="L3743" i="1" s="1"/>
  <c r="K3846" i="1"/>
  <c r="L3846" i="1" s="1"/>
  <c r="K3887" i="1"/>
  <c r="L3887" i="1" s="1"/>
  <c r="K3958" i="1"/>
  <c r="L3958" i="1" s="1"/>
  <c r="K4102" i="1"/>
  <c r="L4102" i="1" s="1"/>
  <c r="K4199" i="1"/>
  <c r="L4199" i="1" s="1"/>
  <c r="K4787" i="1"/>
  <c r="L4787" i="1" s="1"/>
  <c r="K4955" i="1"/>
  <c r="L4955" i="1" s="1"/>
  <c r="K5083" i="1"/>
  <c r="L5083" i="1" s="1"/>
  <c r="K5451" i="1"/>
  <c r="L5451" i="1" s="1"/>
  <c r="K4383" i="1"/>
  <c r="L4383" i="1" s="1"/>
  <c r="K4452" i="1"/>
  <c r="L4452" i="1" s="1"/>
  <c r="K4484" i="1"/>
  <c r="L4484" i="1" s="1"/>
  <c r="K4511" i="1"/>
  <c r="L4511" i="1" s="1"/>
  <c r="K4516" i="1"/>
  <c r="L4516" i="1" s="1"/>
  <c r="K4548" i="1"/>
  <c r="L4548" i="1" s="1"/>
  <c r="K4580" i="1"/>
  <c r="L4580" i="1" s="1"/>
  <c r="K4612" i="1"/>
  <c r="L4612" i="1" s="1"/>
  <c r="K4639" i="1"/>
  <c r="L4639" i="1" s="1"/>
  <c r="K4671" i="1"/>
  <c r="L4671" i="1" s="1"/>
  <c r="K4703" i="1"/>
  <c r="L4703" i="1" s="1"/>
  <c r="K4712" i="1"/>
  <c r="L4712" i="1" s="1"/>
  <c r="K4739" i="1"/>
  <c r="L4739" i="1" s="1"/>
  <c r="K4767" i="1"/>
  <c r="L4767" i="1" s="1"/>
  <c r="K4831" i="1"/>
  <c r="L4831" i="1" s="1"/>
  <c r="K4932" i="1"/>
  <c r="L4932" i="1" s="1"/>
  <c r="K5095" i="1"/>
  <c r="L5095" i="1" s="1"/>
  <c r="K5104" i="1"/>
  <c r="L5104" i="1" s="1"/>
  <c r="K5163" i="1"/>
  <c r="L5163" i="1" s="1"/>
  <c r="K5320" i="1"/>
  <c r="L5320" i="1" s="1"/>
  <c r="K4411" i="1"/>
  <c r="L4411" i="1" s="1"/>
  <c r="K4443" i="1"/>
  <c r="L4443" i="1" s="1"/>
  <c r="K4475" i="1"/>
  <c r="L4475" i="1" s="1"/>
  <c r="K4507" i="1"/>
  <c r="L4507" i="1" s="1"/>
  <c r="K4523" i="1"/>
  <c r="L4523" i="1" s="1"/>
  <c r="K4539" i="1"/>
  <c r="L4539" i="1" s="1"/>
  <c r="K4571" i="1"/>
  <c r="L4571" i="1" s="1"/>
  <c r="K4603" i="1"/>
  <c r="L4603" i="1" s="1"/>
  <c r="K4656" i="1"/>
  <c r="L4656" i="1" s="1"/>
  <c r="K4731" i="1"/>
  <c r="L4731" i="1" s="1"/>
  <c r="K4784" i="1"/>
  <c r="L4784" i="1" s="1"/>
  <c r="K4816" i="1"/>
  <c r="L4816" i="1" s="1"/>
  <c r="K4827" i="1"/>
  <c r="L4827" i="1" s="1"/>
  <c r="K4867" i="1"/>
  <c r="L4867" i="1" s="1"/>
  <c r="K5176" i="1"/>
  <c r="L5176" i="1" s="1"/>
  <c r="K5187" i="1"/>
  <c r="L5187" i="1" s="1"/>
  <c r="K5259" i="1"/>
  <c r="L5259" i="1" s="1"/>
  <c r="K5344" i="1"/>
  <c r="L5344" i="1" s="1"/>
  <c r="K4261" i="1"/>
  <c r="L4261" i="1" s="1"/>
  <c r="K4349" i="1"/>
  <c r="L4349" i="1" s="1"/>
  <c r="K5547" i="1"/>
  <c r="L5547" i="1" s="1"/>
  <c r="K5675" i="1"/>
  <c r="L5675" i="1" s="1"/>
  <c r="K5991" i="1"/>
  <c r="L5991" i="1" s="1"/>
  <c r="K6007" i="1"/>
  <c r="L6007" i="1" s="1"/>
  <c r="K6023" i="1"/>
  <c r="L6023" i="1" s="1"/>
  <c r="K6039" i="1"/>
  <c r="L6039" i="1" s="1"/>
  <c r="K6055" i="1"/>
  <c r="L6055" i="1" s="1"/>
  <c r="K6475" i="1"/>
  <c r="L6475" i="1" s="1"/>
  <c r="K6621" i="1"/>
  <c r="L6621" i="1" s="1"/>
  <c r="K6855" i="1"/>
  <c r="L6855" i="1" s="1"/>
  <c r="K6571" i="1"/>
  <c r="L6571" i="1" s="1"/>
  <c r="K6819" i="1"/>
  <c r="L6819" i="1" s="1"/>
  <c r="K6837" i="1"/>
  <c r="L6837" i="1" s="1"/>
  <c r="K6901" i="1"/>
  <c r="L6901" i="1" s="1"/>
  <c r="K5815" i="1"/>
  <c r="L5815" i="1" s="1"/>
  <c r="K5831" i="1"/>
  <c r="L5831" i="1" s="1"/>
  <c r="K5851" i="1"/>
  <c r="L5851" i="1" s="1"/>
  <c r="K6785" i="1"/>
  <c r="L6785" i="1" s="1"/>
  <c r="K6849" i="1"/>
  <c r="L6849" i="1" s="1"/>
  <c r="K7067" i="1"/>
  <c r="L7067" i="1" s="1"/>
  <c r="K7131" i="1"/>
  <c r="L7131" i="1" s="1"/>
  <c r="K7173" i="1"/>
  <c r="L7173" i="1" s="1"/>
  <c r="K7982" i="1"/>
  <c r="L7982" i="1" s="1"/>
  <c r="K8103" i="1"/>
  <c r="L8103" i="1" s="1"/>
  <c r="K6927" i="1"/>
  <c r="L6927" i="1" s="1"/>
  <c r="K8111" i="1"/>
  <c r="L8111" i="1" s="1"/>
  <c r="K6491" i="1"/>
  <c r="L6491" i="1" s="1"/>
  <c r="K6656" i="1"/>
  <c r="L6656" i="1" s="1"/>
  <c r="K7491" i="1"/>
  <c r="L7491" i="1" s="1"/>
  <c r="K7692" i="1"/>
  <c r="L7692" i="1" s="1"/>
  <c r="K7964" i="1"/>
  <c r="L7964" i="1" s="1"/>
  <c r="K8001" i="1"/>
  <c r="L8001" i="1" s="1"/>
  <c r="K8015" i="1"/>
  <c r="L8015" i="1" s="1"/>
  <c r="K8033" i="1"/>
  <c r="L8033" i="1" s="1"/>
  <c r="K8069" i="1"/>
  <c r="L8069" i="1" s="1"/>
  <c r="K8077" i="1"/>
  <c r="L8077" i="1" s="1"/>
  <c r="K8080" i="1"/>
  <c r="L8080" i="1" s="1"/>
  <c r="K8126" i="1"/>
  <c r="L8126" i="1" s="1"/>
  <c r="K8132" i="1"/>
  <c r="L8132" i="1" s="1"/>
  <c r="K8158" i="1"/>
  <c r="L8158" i="1" s="1"/>
  <c r="K51" i="1"/>
  <c r="L51" i="1" s="1"/>
  <c r="K175" i="1"/>
  <c r="L175" i="1" s="1"/>
  <c r="K256" i="1"/>
  <c r="L256" i="1" s="1"/>
  <c r="K47" i="1"/>
  <c r="L47" i="1" s="1"/>
  <c r="K213" i="1"/>
  <c r="L213" i="1" s="1"/>
  <c r="K491" i="1"/>
  <c r="L491" i="1" s="1"/>
  <c r="K505" i="1"/>
  <c r="L505" i="1" s="1"/>
  <c r="K236" i="1"/>
  <c r="L236" i="1" s="1"/>
  <c r="K895" i="1"/>
  <c r="L895" i="1" s="1"/>
  <c r="K1285" i="1"/>
  <c r="L1285" i="1" s="1"/>
  <c r="K602" i="1"/>
  <c r="L602" i="1" s="1"/>
  <c r="K685" i="1"/>
  <c r="L685" i="1" s="1"/>
  <c r="K719" i="1"/>
  <c r="L719" i="1" s="1"/>
  <c r="K740" i="1"/>
  <c r="L740" i="1" s="1"/>
  <c r="K808" i="1"/>
  <c r="L808" i="1" s="1"/>
  <c r="K856" i="1"/>
  <c r="L856" i="1" s="1"/>
  <c r="K953" i="1"/>
  <c r="L953" i="1" s="1"/>
  <c r="K1145" i="1"/>
  <c r="L1145" i="1" s="1"/>
  <c r="K1198" i="1"/>
  <c r="L1198" i="1" s="1"/>
  <c r="K1246" i="1"/>
  <c r="L1246" i="1" s="1"/>
  <c r="K1486" i="1"/>
  <c r="L1486" i="1" s="1"/>
  <c r="K1562" i="1"/>
  <c r="L1562" i="1" s="1"/>
  <c r="K1645" i="1"/>
  <c r="L1645" i="1" s="1"/>
  <c r="K1661" i="1"/>
  <c r="L1661" i="1" s="1"/>
  <c r="K1677" i="1"/>
  <c r="L1677" i="1" s="1"/>
  <c r="K2013" i="1"/>
  <c r="L2013" i="1" s="1"/>
  <c r="K2288" i="1"/>
  <c r="L2288" i="1" s="1"/>
  <c r="K1569" i="1"/>
  <c r="L1569" i="1" s="1"/>
  <c r="K2584" i="1"/>
  <c r="L2584" i="1" s="1"/>
  <c r="K1497" i="1"/>
  <c r="L1497" i="1" s="1"/>
  <c r="K1848" i="1"/>
  <c r="L1848" i="1" s="1"/>
  <c r="K2295" i="1"/>
  <c r="L2295" i="1" s="1"/>
  <c r="K2319" i="1"/>
  <c r="L2319" i="1" s="1"/>
  <c r="K2445" i="1"/>
  <c r="L2445" i="1" s="1"/>
  <c r="K2681" i="1"/>
  <c r="L2681" i="1" s="1"/>
  <c r="K2734" i="1"/>
  <c r="L2734" i="1" s="1"/>
  <c r="K2902" i="1"/>
  <c r="L2902" i="1" s="1"/>
  <c r="K2980" i="1"/>
  <c r="L2980" i="1" s="1"/>
  <c r="K3041" i="1"/>
  <c r="L3041" i="1" s="1"/>
  <c r="K3057" i="1"/>
  <c r="L3057" i="1" s="1"/>
  <c r="K3303" i="1"/>
  <c r="L3303" i="1" s="1"/>
  <c r="K3373" i="1"/>
  <c r="L3373" i="1" s="1"/>
  <c r="K3404" i="1"/>
  <c r="L3404" i="1" s="1"/>
  <c r="K3442" i="1"/>
  <c r="L3442" i="1" s="1"/>
  <c r="K2673" i="1"/>
  <c r="L2673" i="1" s="1"/>
  <c r="K2701" i="1"/>
  <c r="L2701" i="1" s="1"/>
  <c r="K2741" i="1"/>
  <c r="L2741" i="1" s="1"/>
  <c r="K2766" i="1"/>
  <c r="L2766" i="1" s="1"/>
  <c r="K3201" i="1"/>
  <c r="L3201" i="1" s="1"/>
  <c r="K3292" i="1"/>
  <c r="L3292" i="1" s="1"/>
  <c r="K3344" i="1"/>
  <c r="L3344" i="1" s="1"/>
  <c r="K3421" i="1"/>
  <c r="L3421" i="1" s="1"/>
  <c r="K3681" i="1"/>
  <c r="L3681" i="1" s="1"/>
  <c r="K3700" i="1"/>
  <c r="L3700" i="1" s="1"/>
  <c r="K3788" i="1"/>
  <c r="L3788" i="1" s="1"/>
  <c r="K3872" i="1"/>
  <c r="L3872" i="1" s="1"/>
  <c r="K3944" i="1"/>
  <c r="L3944" i="1" s="1"/>
  <c r="K2992" i="1"/>
  <c r="L2992" i="1" s="1"/>
  <c r="K3209" i="1"/>
  <c r="L3209" i="1" s="1"/>
  <c r="K3356" i="1"/>
  <c r="L3356" i="1" s="1"/>
  <c r="K3568" i="1"/>
  <c r="L3568" i="1" s="1"/>
  <c r="K3593" i="1"/>
  <c r="L3593" i="1" s="1"/>
  <c r="K3635" i="1"/>
  <c r="L3635" i="1" s="1"/>
  <c r="K3685" i="1"/>
  <c r="L3685" i="1" s="1"/>
  <c r="K3814" i="1"/>
  <c r="L3814" i="1" s="1"/>
  <c r="K3952" i="1"/>
  <c r="L3952" i="1" s="1"/>
  <c r="K4061" i="1"/>
  <c r="L4061" i="1" s="1"/>
  <c r="K4123" i="1"/>
  <c r="L4123" i="1" s="1"/>
  <c r="K4242" i="1"/>
  <c r="L4242" i="1" s="1"/>
  <c r="K4305" i="1"/>
  <c r="L4305" i="1" s="1"/>
  <c r="K4328" i="1"/>
  <c r="L4328" i="1" s="1"/>
  <c r="K4343" i="1"/>
  <c r="L4343" i="1" s="1"/>
  <c r="K4392" i="1"/>
  <c r="L4392" i="1" s="1"/>
  <c r="K4414" i="1"/>
  <c r="L4414" i="1" s="1"/>
  <c r="K4480" i="1"/>
  <c r="L4480" i="1" s="1"/>
  <c r="K4549" i="1"/>
  <c r="L4549" i="1" s="1"/>
  <c r="K4611" i="1"/>
  <c r="L4611" i="1" s="1"/>
  <c r="K4756" i="1"/>
  <c r="L4756" i="1" s="1"/>
  <c r="K4777" i="1"/>
  <c r="L4777" i="1" s="1"/>
  <c r="K4788" i="1"/>
  <c r="L4788" i="1" s="1"/>
  <c r="K4890" i="1"/>
  <c r="L4890" i="1" s="1"/>
  <c r="K4966" i="1"/>
  <c r="L4966" i="1" s="1"/>
  <c r="K4998" i="1"/>
  <c r="L4998" i="1" s="1"/>
  <c r="K5089" i="1"/>
  <c r="L5089" i="1" s="1"/>
  <c r="K5167" i="1"/>
  <c r="L5167" i="1" s="1"/>
  <c r="K5182" i="1"/>
  <c r="L5182" i="1" s="1"/>
  <c r="K5345" i="1"/>
  <c r="L5345" i="1" s="1"/>
  <c r="K5371" i="1"/>
  <c r="L5371" i="1" s="1"/>
  <c r="K4374" i="1"/>
  <c r="L4374" i="1" s="1"/>
  <c r="K5206" i="1"/>
  <c r="L5206" i="1" s="1"/>
  <c r="K6074" i="1"/>
  <c r="L6074" i="1" s="1"/>
  <c r="K4085" i="1"/>
  <c r="L4085" i="1" s="1"/>
  <c r="K4258" i="1"/>
  <c r="L4258" i="1" s="1"/>
  <c r="K4924" i="1"/>
  <c r="L4924" i="1" s="1"/>
  <c r="K6364" i="1"/>
  <c r="L6364" i="1" s="1"/>
  <c r="K6404" i="1"/>
  <c r="L6404" i="1" s="1"/>
  <c r="K6564" i="1"/>
  <c r="L6564" i="1" s="1"/>
  <c r="K6760" i="1"/>
  <c r="L6760" i="1" s="1"/>
  <c r="K7123" i="1"/>
  <c r="L7123" i="1" s="1"/>
  <c r="K7303" i="1"/>
  <c r="L7303" i="1" s="1"/>
  <c r="K7373" i="1"/>
  <c r="L7373" i="1" s="1"/>
  <c r="K7388" i="1"/>
  <c r="L7388" i="1" s="1"/>
  <c r="K7431" i="1"/>
  <c r="L7431" i="1" s="1"/>
  <c r="K7591" i="1"/>
  <c r="L7591" i="1" s="1"/>
  <c r="K7599" i="1"/>
  <c r="L7599" i="1" s="1"/>
  <c r="K6884" i="1"/>
  <c r="L6884" i="1" s="1"/>
  <c r="K6965" i="1"/>
  <c r="L6965" i="1" s="1"/>
  <c r="K7121" i="1"/>
  <c r="L7121" i="1" s="1"/>
  <c r="K7604" i="1"/>
  <c r="L7604" i="1" s="1"/>
  <c r="K832" i="1"/>
  <c r="L832" i="1" s="1"/>
  <c r="K860" i="1"/>
  <c r="L860" i="1" s="1"/>
  <c r="K62" i="1"/>
  <c r="L62" i="1" s="1"/>
  <c r="K112" i="1"/>
  <c r="L112" i="1" s="1"/>
  <c r="K128" i="1"/>
  <c r="L128" i="1" s="1"/>
  <c r="K485" i="1"/>
  <c r="L485" i="1" s="1"/>
  <c r="K503" i="1"/>
  <c r="L503" i="1" s="1"/>
  <c r="K732" i="1"/>
  <c r="L732" i="1" s="1"/>
  <c r="K788" i="1"/>
  <c r="L788" i="1" s="1"/>
  <c r="K2565" i="1"/>
  <c r="L2565" i="1" s="1"/>
  <c r="K2712" i="1"/>
  <c r="L2712" i="1" s="1"/>
  <c r="K3297" i="1"/>
  <c r="L3297" i="1" s="1"/>
  <c r="K3333" i="1"/>
  <c r="L3333" i="1" s="1"/>
  <c r="K3371" i="1"/>
  <c r="L3371" i="1" s="1"/>
  <c r="K928" i="1"/>
  <c r="L928" i="1" s="1"/>
  <c r="K1089" i="1"/>
  <c r="L1089" i="1" s="1"/>
  <c r="K1424" i="1"/>
  <c r="L1424" i="1" s="1"/>
  <c r="K1857" i="1"/>
  <c r="L1857" i="1" s="1"/>
  <c r="K2089" i="1"/>
  <c r="L2089" i="1" s="1"/>
  <c r="K2117" i="1"/>
  <c r="L2117" i="1" s="1"/>
  <c r="K2193" i="1"/>
  <c r="L2193" i="1" s="1"/>
  <c r="K2203" i="1"/>
  <c r="L2203" i="1" s="1"/>
  <c r="K2252" i="1"/>
  <c r="L2252" i="1" s="1"/>
  <c r="K2429" i="1"/>
  <c r="L2429" i="1" s="1"/>
  <c r="K2593" i="1"/>
  <c r="L2593" i="1" s="1"/>
  <c r="K2733" i="1"/>
  <c r="L2733" i="1" s="1"/>
  <c r="K3050" i="1"/>
  <c r="L3050" i="1" s="1"/>
  <c r="K3573" i="1"/>
  <c r="L3573" i="1" s="1"/>
  <c r="K3612" i="1"/>
  <c r="L3612" i="1" s="1"/>
  <c r="K3725" i="1"/>
  <c r="L3725" i="1" s="1"/>
  <c r="K5058" i="1"/>
  <c r="L5058" i="1" s="1"/>
  <c r="K5607" i="1"/>
  <c r="L5607" i="1" s="1"/>
  <c r="K5983" i="1"/>
  <c r="L5983" i="1" s="1"/>
  <c r="K6082" i="1"/>
  <c r="L6082" i="1" s="1"/>
  <c r="K6368" i="1"/>
  <c r="L6368" i="1" s="1"/>
  <c r="K6516" i="1"/>
  <c r="L6516" i="1" s="1"/>
  <c r="K6664" i="1"/>
  <c r="L6664" i="1" s="1"/>
  <c r="K6844" i="1"/>
  <c r="L6844" i="1" s="1"/>
  <c r="K6924" i="1"/>
  <c r="L6924" i="1" s="1"/>
  <c r="K7019" i="1"/>
  <c r="L7019" i="1" s="1"/>
  <c r="K7208" i="1"/>
  <c r="L7208" i="1" s="1"/>
  <c r="K7349" i="1"/>
  <c r="L7349" i="1" s="1"/>
  <c r="K7592" i="1"/>
  <c r="L7592" i="1" s="1"/>
  <c r="K7619" i="1"/>
  <c r="L7619" i="1" s="1"/>
  <c r="K7683" i="1"/>
  <c r="L7683" i="1" s="1"/>
  <c r="K7696" i="1"/>
  <c r="L7696" i="1" s="1"/>
  <c r="K7951" i="1"/>
  <c r="L7951" i="1" s="1"/>
  <c r="K7993" i="1"/>
  <c r="L7993" i="1" s="1"/>
  <c r="K8029" i="1"/>
  <c r="L8029" i="1" s="1"/>
  <c r="K4750" i="1"/>
  <c r="L4750" i="1" s="1"/>
  <c r="K5239" i="1"/>
  <c r="L5239" i="1" s="1"/>
  <c r="K5794" i="1"/>
  <c r="L5794" i="1" s="1"/>
  <c r="K6122" i="1"/>
  <c r="L6122" i="1" s="1"/>
  <c r="K6154" i="1"/>
  <c r="L6154" i="1" s="1"/>
  <c r="K6399" i="1"/>
  <c r="L6399" i="1" s="1"/>
  <c r="K6424" i="1"/>
  <c r="L6424" i="1" s="1"/>
  <c r="K6829" i="1"/>
  <c r="L6829" i="1" s="1"/>
  <c r="K7037" i="1"/>
  <c r="L7037" i="1" s="1"/>
  <c r="K7907" i="1"/>
  <c r="L7907" i="1" s="1"/>
  <c r="K7934" i="1"/>
  <c r="L7934" i="1" s="1"/>
  <c r="K3900" i="1"/>
  <c r="L3900" i="1" s="1"/>
  <c r="K5951" i="1"/>
  <c r="L5951" i="1" s="1"/>
  <c r="K6967" i="1"/>
  <c r="L6967" i="1" s="1"/>
  <c r="K7311" i="1"/>
  <c r="L7311" i="1" s="1"/>
  <c r="K7343" i="1"/>
  <c r="L7343" i="1" s="1"/>
  <c r="K7459" i="1"/>
  <c r="L7459" i="1" s="1"/>
  <c r="K8060" i="1"/>
  <c r="L8060" i="1" s="1"/>
  <c r="K5150" i="1"/>
  <c r="L5150" i="1" s="1"/>
  <c r="K7978" i="1"/>
  <c r="L7978" i="1" s="1"/>
  <c r="K53" i="1"/>
  <c r="L53" i="1" s="1"/>
  <c r="K91" i="1"/>
  <c r="L91" i="1" s="1"/>
  <c r="K145" i="1"/>
  <c r="L145" i="1" s="1"/>
  <c r="K173" i="1"/>
  <c r="L173" i="1" s="1"/>
  <c r="K184" i="1"/>
  <c r="L184" i="1" s="1"/>
  <c r="K276" i="1"/>
  <c r="L276" i="1" s="1"/>
  <c r="K309" i="1"/>
  <c r="L309" i="1" s="1"/>
  <c r="K325" i="1"/>
  <c r="L325" i="1" s="1"/>
  <c r="K373" i="1"/>
  <c r="L373" i="1" s="1"/>
  <c r="K292" i="1"/>
  <c r="L292" i="1" s="1"/>
  <c r="K308" i="1"/>
  <c r="L308" i="1" s="1"/>
  <c r="K324" i="1"/>
  <c r="L324" i="1" s="1"/>
  <c r="K356" i="1"/>
  <c r="L356" i="1" s="1"/>
  <c r="K372" i="1"/>
  <c r="L372" i="1" s="1"/>
  <c r="K397" i="1"/>
  <c r="L397" i="1" s="1"/>
  <c r="K518" i="1"/>
  <c r="L518" i="1" s="1"/>
  <c r="K525" i="1"/>
  <c r="L525" i="1" s="1"/>
  <c r="K509" i="1"/>
  <c r="L509" i="1" s="1"/>
  <c r="K545" i="1"/>
  <c r="L545" i="1" s="1"/>
  <c r="K573" i="1"/>
  <c r="L573" i="1" s="1"/>
  <c r="K585" i="1"/>
  <c r="L585" i="1" s="1"/>
  <c r="K831" i="1"/>
  <c r="L831" i="1" s="1"/>
  <c r="K1401" i="1"/>
  <c r="L1401" i="1" s="1"/>
  <c r="K1536" i="1"/>
  <c r="L1536" i="1" s="1"/>
  <c r="K1552" i="1"/>
  <c r="L1552" i="1" s="1"/>
  <c r="K1588" i="1"/>
  <c r="L1588" i="1" s="1"/>
  <c r="K1785" i="1"/>
  <c r="L1785" i="1" s="1"/>
  <c r="K1412" i="1"/>
  <c r="L1412" i="1" s="1"/>
  <c r="K1692" i="1"/>
  <c r="L1692" i="1" s="1"/>
  <c r="K1756" i="1"/>
  <c r="L1756" i="1" s="1"/>
  <c r="K1768" i="1"/>
  <c r="L1768" i="1" s="1"/>
  <c r="K1861" i="1"/>
  <c r="L1861" i="1" s="1"/>
  <c r="K1913" i="1"/>
  <c r="L1913" i="1" s="1"/>
  <c r="K2164" i="1"/>
  <c r="L2164" i="1" s="1"/>
  <c r="K2184" i="1"/>
  <c r="L2184" i="1" s="1"/>
  <c r="K2205" i="1"/>
  <c r="L2205" i="1" s="1"/>
  <c r="K2241" i="1"/>
  <c r="L2241" i="1" s="1"/>
  <c r="K2355" i="1"/>
  <c r="L2355" i="1" s="1"/>
  <c r="K2428" i="1"/>
  <c r="L2428" i="1" s="1"/>
  <c r="K2432" i="1"/>
  <c r="L2432" i="1" s="1"/>
  <c r="K2436" i="1"/>
  <c r="L2436" i="1" s="1"/>
  <c r="K2440" i="1"/>
  <c r="L2440" i="1" s="1"/>
  <c r="K2444" i="1"/>
  <c r="L2444" i="1" s="1"/>
  <c r="K2448" i="1"/>
  <c r="L2448" i="1" s="1"/>
  <c r="K2468" i="1"/>
  <c r="L2468" i="1" s="1"/>
  <c r="K2472" i="1"/>
  <c r="L2472" i="1" s="1"/>
  <c r="K2492" i="1"/>
  <c r="L2492" i="1" s="1"/>
  <c r="K2508" i="1"/>
  <c r="L2508" i="1" s="1"/>
  <c r="K2512" i="1"/>
  <c r="L2512" i="1" s="1"/>
  <c r="K2516" i="1"/>
  <c r="L2516" i="1" s="1"/>
  <c r="K2520" i="1"/>
  <c r="L2520" i="1" s="1"/>
  <c r="K2536" i="1"/>
  <c r="L2536" i="1" s="1"/>
  <c r="K2544" i="1"/>
  <c r="L2544" i="1" s="1"/>
  <c r="K2556" i="1"/>
  <c r="L2556" i="1" s="1"/>
  <c r="K2560" i="1"/>
  <c r="L2560" i="1" s="1"/>
  <c r="K2576" i="1"/>
  <c r="L2576" i="1" s="1"/>
  <c r="K1997" i="1"/>
  <c r="L1997" i="1" s="1"/>
  <c r="K2080" i="1"/>
  <c r="L2080" i="1" s="1"/>
  <c r="K2101" i="1"/>
  <c r="L2101" i="1" s="1"/>
  <c r="K2109" i="1"/>
  <c r="L2109" i="1" s="1"/>
  <c r="K2301" i="1"/>
  <c r="L2301" i="1" s="1"/>
  <c r="K2307" i="1"/>
  <c r="L2307" i="1" s="1"/>
  <c r="K2359" i="1"/>
  <c r="L2359" i="1" s="1"/>
  <c r="K2608" i="1"/>
  <c r="L2608" i="1" s="1"/>
  <c r="K2624" i="1"/>
  <c r="L2624" i="1" s="1"/>
  <c r="K2692" i="1"/>
  <c r="L2692" i="1" s="1"/>
  <c r="K2698" i="1"/>
  <c r="L2698" i="1" s="1"/>
  <c r="K2718" i="1"/>
  <c r="L2718" i="1" s="1"/>
  <c r="K2752" i="1"/>
  <c r="L2752" i="1" s="1"/>
  <c r="K2820" i="1"/>
  <c r="L2820" i="1" s="1"/>
  <c r="K2876" i="1"/>
  <c r="L2876" i="1" s="1"/>
  <c r="K2636" i="1"/>
  <c r="L2636" i="1" s="1"/>
  <c r="K2666" i="1"/>
  <c r="L2666" i="1" s="1"/>
  <c r="K2689" i="1"/>
  <c r="L2689" i="1" s="1"/>
  <c r="K2724" i="1"/>
  <c r="L2724" i="1" s="1"/>
  <c r="K2772" i="1"/>
  <c r="L2772" i="1" s="1"/>
  <c r="K1977" i="1"/>
  <c r="L1977" i="1" s="1"/>
  <c r="K2197" i="1"/>
  <c r="L2197" i="1" s="1"/>
  <c r="K2347" i="1"/>
  <c r="L2347" i="1" s="1"/>
  <c r="K2931" i="1"/>
  <c r="L2931" i="1" s="1"/>
  <c r="K3008" i="1"/>
  <c r="L3008" i="1" s="1"/>
  <c r="K3158" i="1"/>
  <c r="L3158" i="1" s="1"/>
  <c r="K3219" i="1"/>
  <c r="L3219" i="1" s="1"/>
  <c r="K3256" i="1"/>
  <c r="L3256" i="1" s="1"/>
  <c r="K3295" i="1"/>
  <c r="L3295" i="1" s="1"/>
  <c r="K3332" i="1"/>
  <c r="L3332" i="1" s="1"/>
  <c r="K3354" i="1"/>
  <c r="L3354" i="1" s="1"/>
  <c r="K3423" i="1"/>
  <c r="L3423" i="1" s="1"/>
  <c r="K3460" i="1"/>
  <c r="L3460" i="1" s="1"/>
  <c r="K3482" i="1"/>
  <c r="L3482" i="1" s="1"/>
  <c r="K3523" i="1"/>
  <c r="L3523" i="1" s="1"/>
  <c r="K3018" i="1"/>
  <c r="L3018" i="1" s="1"/>
  <c r="K3034" i="1"/>
  <c r="L3034" i="1" s="1"/>
  <c r="K3176" i="1"/>
  <c r="L3176" i="1" s="1"/>
  <c r="K3227" i="1"/>
  <c r="L3227" i="1" s="1"/>
  <c r="K3255" i="1"/>
  <c r="L3255" i="1" s="1"/>
  <c r="K3316" i="1"/>
  <c r="L3316" i="1" s="1"/>
  <c r="K3338" i="1"/>
  <c r="L3338" i="1" s="1"/>
  <c r="K3367" i="1"/>
  <c r="L3367" i="1" s="1"/>
  <c r="K3435" i="1"/>
  <c r="L3435" i="1" s="1"/>
  <c r="K3671" i="1"/>
  <c r="L3671" i="1" s="1"/>
  <c r="K3707" i="1"/>
  <c r="L3707" i="1" s="1"/>
  <c r="K3718" i="1"/>
  <c r="L3718" i="1" s="1"/>
  <c r="K3798" i="1"/>
  <c r="L3798" i="1" s="1"/>
  <c r="K3943" i="1"/>
  <c r="L3943" i="1" s="1"/>
  <c r="K4003" i="1"/>
  <c r="L4003" i="1" s="1"/>
  <c r="K3647" i="1"/>
  <c r="L3647" i="1" s="1"/>
  <c r="K3895" i="1"/>
  <c r="L3895" i="1" s="1"/>
  <c r="K3926" i="1"/>
  <c r="L3926" i="1" s="1"/>
  <c r="K3749" i="1"/>
  <c r="L3749" i="1" s="1"/>
  <c r="K4407" i="1"/>
  <c r="L4407" i="1" s="1"/>
  <c r="K4691" i="1"/>
  <c r="L4691" i="1" s="1"/>
  <c r="K4987" i="1"/>
  <c r="L4987" i="1" s="1"/>
  <c r="K5247" i="1"/>
  <c r="L5247" i="1" s="1"/>
  <c r="K5283" i="1"/>
  <c r="L5283" i="1" s="1"/>
  <c r="K5483" i="1"/>
  <c r="L5483" i="1" s="1"/>
  <c r="K3857" i="1"/>
  <c r="L3857" i="1" s="1"/>
  <c r="K3897" i="1"/>
  <c r="L3897" i="1" s="1"/>
  <c r="K4418" i="1"/>
  <c r="L4418" i="1" s="1"/>
  <c r="K4546" i="1"/>
  <c r="L4546" i="1" s="1"/>
  <c r="K4806" i="1"/>
  <c r="L4806" i="1" s="1"/>
  <c r="K5134" i="1"/>
  <c r="L5134" i="1" s="1"/>
  <c r="K5166" i="1"/>
  <c r="L5166" i="1" s="1"/>
  <c r="K5194" i="1"/>
  <c r="L5194" i="1" s="1"/>
  <c r="K5646" i="1"/>
  <c r="L5646" i="1" s="1"/>
  <c r="K3889" i="1"/>
  <c r="L3889" i="1" s="1"/>
  <c r="K4197" i="1"/>
  <c r="L4197" i="1" s="1"/>
  <c r="K4248" i="1"/>
  <c r="L4248" i="1" s="1"/>
  <c r="K4266" i="1"/>
  <c r="L4266" i="1" s="1"/>
  <c r="K4740" i="1"/>
  <c r="L4740" i="1" s="1"/>
  <c r="K5036" i="1"/>
  <c r="L5036" i="1" s="1"/>
  <c r="K5300" i="1"/>
  <c r="L5300" i="1" s="1"/>
  <c r="K5491" i="1"/>
  <c r="L5491" i="1" s="1"/>
  <c r="K5544" i="1"/>
  <c r="L5544" i="1" s="1"/>
  <c r="K5555" i="1"/>
  <c r="L5555" i="1" s="1"/>
  <c r="K5931" i="1"/>
  <c r="L5931" i="1" s="1"/>
  <c r="K5963" i="1"/>
  <c r="L5963" i="1" s="1"/>
  <c r="K6240" i="1"/>
  <c r="L6240" i="1" s="1"/>
  <c r="K6481" i="1"/>
  <c r="L6481" i="1" s="1"/>
  <c r="K6531" i="1"/>
  <c r="L6531" i="1" s="1"/>
  <c r="K6685" i="1"/>
  <c r="L6685" i="1" s="1"/>
  <c r="K6919" i="1"/>
  <c r="L6919" i="1" s="1"/>
  <c r="K6953" i="1"/>
  <c r="L6953" i="1" s="1"/>
  <c r="K5687" i="1"/>
  <c r="L5687" i="1" s="1"/>
  <c r="K5731" i="1"/>
  <c r="L5731" i="1" s="1"/>
  <c r="K5863" i="1"/>
  <c r="L5863" i="1" s="1"/>
  <c r="K5927" i="1"/>
  <c r="L5927" i="1" s="1"/>
  <c r="K5962" i="1"/>
  <c r="L5962" i="1" s="1"/>
  <c r="K6131" i="1"/>
  <c r="L6131" i="1" s="1"/>
  <c r="K6163" i="1"/>
  <c r="L6163" i="1" s="1"/>
  <c r="K6449" i="1"/>
  <c r="L6449" i="1" s="1"/>
  <c r="K6513" i="1"/>
  <c r="L6513" i="1" s="1"/>
  <c r="K6897" i="1"/>
  <c r="L6897" i="1" s="1"/>
  <c r="K6973" i="1"/>
  <c r="L6973" i="1" s="1"/>
  <c r="K5847" i="1"/>
  <c r="L5847" i="1" s="1"/>
  <c r="K5883" i="1"/>
  <c r="L5883" i="1" s="1"/>
  <c r="K6267" i="1"/>
  <c r="L6267" i="1" s="1"/>
  <c r="K6283" i="1"/>
  <c r="L6283" i="1" s="1"/>
  <c r="K6315" i="1"/>
  <c r="L6315" i="1" s="1"/>
  <c r="K6347" i="1"/>
  <c r="L6347" i="1" s="1"/>
  <c r="K6411" i="1"/>
  <c r="L6411" i="1" s="1"/>
  <c r="K6591" i="1"/>
  <c r="L6591" i="1" s="1"/>
  <c r="K6605" i="1"/>
  <c r="L6605" i="1" s="1"/>
  <c r="K6783" i="1"/>
  <c r="L6783" i="1" s="1"/>
  <c r="K6903" i="1"/>
  <c r="L6903" i="1" s="1"/>
  <c r="K7987" i="1"/>
  <c r="L7987" i="1" s="1"/>
  <c r="K8155" i="1"/>
  <c r="L8155" i="1" s="1"/>
  <c r="K6916" i="1"/>
  <c r="L6916" i="1" s="1"/>
  <c r="K7991" i="1"/>
  <c r="L7991" i="1" s="1"/>
  <c r="K7998" i="1"/>
  <c r="L7998" i="1" s="1"/>
  <c r="K8059" i="1"/>
  <c r="L8059" i="1" s="1"/>
  <c r="K8127" i="1"/>
  <c r="L8127" i="1" s="1"/>
  <c r="K6652" i="1"/>
  <c r="L6652" i="1" s="1"/>
  <c r="K6747" i="1"/>
  <c r="L6747" i="1" s="1"/>
  <c r="K7197" i="1"/>
  <c r="L7197" i="1" s="1"/>
  <c r="K7291" i="1"/>
  <c r="L7291" i="1" s="1"/>
  <c r="K7365" i="1"/>
  <c r="L7365" i="1" s="1"/>
  <c r="K7820" i="1"/>
  <c r="L7820" i="1" s="1"/>
  <c r="K7977" i="1"/>
  <c r="L7977" i="1" s="1"/>
  <c r="K8028" i="1"/>
  <c r="L8028" i="1" s="1"/>
  <c r="K8079" i="1"/>
  <c r="L8079" i="1" s="1"/>
  <c r="K8083" i="1"/>
  <c r="L8083" i="1" s="1"/>
  <c r="K8114" i="1"/>
  <c r="L8114" i="1" s="1"/>
  <c r="K26" i="1"/>
  <c r="L26" i="1" s="1"/>
  <c r="K80" i="1"/>
  <c r="L80" i="1" s="1"/>
  <c r="K126" i="1"/>
  <c r="L126" i="1" s="1"/>
  <c r="K278" i="1"/>
  <c r="L278" i="1" s="1"/>
  <c r="K122" i="1"/>
  <c r="L122" i="1" s="1"/>
  <c r="K489" i="1"/>
  <c r="L489" i="1" s="1"/>
  <c r="K498" i="1"/>
  <c r="L498" i="1" s="1"/>
  <c r="K711" i="1"/>
  <c r="L711" i="1" s="1"/>
  <c r="K731" i="1"/>
  <c r="L731" i="1" s="1"/>
  <c r="K752" i="1"/>
  <c r="L752" i="1" s="1"/>
  <c r="K796" i="1"/>
  <c r="L796" i="1" s="1"/>
  <c r="K586" i="1"/>
  <c r="L586" i="1" s="1"/>
  <c r="K704" i="1"/>
  <c r="L704" i="1" s="1"/>
  <c r="K863" i="1"/>
  <c r="L863" i="1" s="1"/>
  <c r="K871" i="1"/>
  <c r="L871" i="1" s="1"/>
  <c r="K1356" i="1"/>
  <c r="L1356" i="1" s="1"/>
  <c r="K1482" i="1"/>
  <c r="L1482" i="1" s="1"/>
  <c r="K1505" i="1"/>
  <c r="L1505" i="1" s="1"/>
  <c r="K1641" i="1"/>
  <c r="L1641" i="1" s="1"/>
  <c r="K1657" i="1"/>
  <c r="L1657" i="1" s="1"/>
  <c r="K1673" i="1"/>
  <c r="L1673" i="1" s="1"/>
  <c r="K1749" i="1"/>
  <c r="L1749" i="1" s="1"/>
  <c r="K1825" i="1"/>
  <c r="L1825" i="1" s="1"/>
  <c r="K1845" i="1"/>
  <c r="L1845" i="1" s="1"/>
  <c r="K1885" i="1"/>
  <c r="L1885" i="1" s="1"/>
  <c r="K1901" i="1"/>
  <c r="L1901" i="1" s="1"/>
  <c r="K2180" i="1"/>
  <c r="L2180" i="1" s="1"/>
  <c r="K2092" i="1"/>
  <c r="L2092" i="1" s="1"/>
  <c r="K1697" i="1"/>
  <c r="L1697" i="1" s="1"/>
  <c r="K1713" i="1"/>
  <c r="L1713" i="1" s="1"/>
  <c r="K1777" i="1"/>
  <c r="L1777" i="1" s="1"/>
  <c r="K2057" i="1"/>
  <c r="L2057" i="1" s="1"/>
  <c r="K2123" i="1"/>
  <c r="L2123" i="1" s="1"/>
  <c r="K2147" i="1"/>
  <c r="L2147" i="1" s="1"/>
  <c r="K2361" i="1"/>
  <c r="L2361" i="1" s="1"/>
  <c r="K2379" i="1"/>
  <c r="L2379" i="1" s="1"/>
  <c r="K2670" i="1"/>
  <c r="L2670" i="1" s="1"/>
  <c r="K2678" i="1"/>
  <c r="L2678" i="1" s="1"/>
  <c r="K2700" i="1"/>
  <c r="L2700" i="1" s="1"/>
  <c r="K2798" i="1"/>
  <c r="L2798" i="1" s="1"/>
  <c r="K2829" i="1"/>
  <c r="L2829" i="1" s="1"/>
  <c r="K2854" i="1"/>
  <c r="L2854" i="1" s="1"/>
  <c r="K2901" i="1"/>
  <c r="L2901" i="1" s="1"/>
  <c r="K2965" i="1"/>
  <c r="L2965" i="1" s="1"/>
  <c r="K3117" i="1"/>
  <c r="L3117" i="1" s="1"/>
  <c r="K3152" i="1"/>
  <c r="L3152" i="1" s="1"/>
  <c r="K3173" i="1"/>
  <c r="L3173" i="1" s="1"/>
  <c r="K3206" i="1"/>
  <c r="L3206" i="1" s="1"/>
  <c r="K3221" i="1"/>
  <c r="L3221" i="1" s="1"/>
  <c r="K3278" i="1"/>
  <c r="L3278" i="1" s="1"/>
  <c r="K3291" i="1"/>
  <c r="L3291" i="1" s="1"/>
  <c r="K3372" i="1"/>
  <c r="L3372" i="1" s="1"/>
  <c r="K3490" i="1"/>
  <c r="L3490" i="1" s="1"/>
  <c r="K2669" i="1"/>
  <c r="L2669" i="1" s="1"/>
  <c r="K2714" i="1"/>
  <c r="L2714" i="1" s="1"/>
  <c r="K2774" i="1"/>
  <c r="L2774" i="1" s="1"/>
  <c r="K3273" i="1"/>
  <c r="L3273" i="1" s="1"/>
  <c r="K3505" i="1"/>
  <c r="L3505" i="1" s="1"/>
  <c r="K3661" i="1"/>
  <c r="L3661" i="1" s="1"/>
  <c r="K3728" i="1"/>
  <c r="L3728" i="1" s="1"/>
  <c r="K3916" i="1"/>
  <c r="L3916" i="1" s="1"/>
  <c r="K4012" i="1"/>
  <c r="L4012" i="1" s="1"/>
  <c r="K2949" i="1"/>
  <c r="L2949" i="1" s="1"/>
  <c r="K3168" i="1"/>
  <c r="L3168" i="1" s="1"/>
  <c r="K4044" i="1"/>
  <c r="L4044" i="1" s="1"/>
  <c r="K4133" i="1"/>
  <c r="L4133" i="1" s="1"/>
  <c r="K4542" i="1"/>
  <c r="L4542" i="1" s="1"/>
  <c r="K5222" i="1"/>
  <c r="L5222" i="1" s="1"/>
  <c r="K5390" i="1"/>
  <c r="L5390" i="1" s="1"/>
  <c r="K4181" i="1"/>
  <c r="L4181" i="1" s="1"/>
  <c r="K4277" i="1"/>
  <c r="L4277" i="1" s="1"/>
  <c r="K4351" i="1"/>
  <c r="L4351" i="1" s="1"/>
  <c r="K4579" i="1"/>
  <c r="L4579" i="1" s="1"/>
  <c r="K4600" i="1"/>
  <c r="L4600" i="1" s="1"/>
  <c r="K4622" i="1"/>
  <c r="L4622" i="1" s="1"/>
  <c r="K4721" i="1"/>
  <c r="L4721" i="1" s="1"/>
  <c r="K4929" i="1"/>
  <c r="L4929" i="1" s="1"/>
  <c r="K4990" i="1"/>
  <c r="L4990" i="1" s="1"/>
  <c r="K5158" i="1"/>
  <c r="L5158" i="1" s="1"/>
  <c r="K5202" i="1"/>
  <c r="L5202" i="1" s="1"/>
  <c r="K4120" i="1"/>
  <c r="L4120" i="1" s="1"/>
  <c r="K4245" i="1"/>
  <c r="L4245" i="1" s="1"/>
  <c r="K4264" i="1"/>
  <c r="L4264" i="1" s="1"/>
  <c r="K4381" i="1"/>
  <c r="L4381" i="1" s="1"/>
  <c r="K4430" i="1"/>
  <c r="L4430" i="1" s="1"/>
  <c r="K4464" i="1"/>
  <c r="L4464" i="1" s="1"/>
  <c r="K4840" i="1"/>
  <c r="L4840" i="1" s="1"/>
  <c r="K4881" i="1"/>
  <c r="L4881" i="1" s="1"/>
  <c r="K4958" i="1"/>
  <c r="L4958" i="1" s="1"/>
  <c r="K6348" i="1"/>
  <c r="L6348" i="1" s="1"/>
  <c r="K6547" i="1"/>
  <c r="L6547" i="1" s="1"/>
  <c r="K6700" i="1"/>
  <c r="L6700" i="1" s="1"/>
  <c r="K6811" i="1"/>
  <c r="L6811" i="1" s="1"/>
  <c r="K7332" i="1"/>
  <c r="L7332" i="1" s="1"/>
  <c r="K7403" i="1"/>
  <c r="L7403" i="1" s="1"/>
  <c r="K7471" i="1"/>
  <c r="L7471" i="1" s="1"/>
  <c r="K7488" i="1"/>
  <c r="L7488" i="1" s="1"/>
  <c r="K7612" i="1"/>
  <c r="L7612" i="1" s="1"/>
  <c r="K7776" i="1"/>
  <c r="L7776" i="1" s="1"/>
  <c r="K6338" i="1"/>
  <c r="L6338" i="1" s="1"/>
  <c r="K6351" i="1"/>
  <c r="L6351" i="1" s="1"/>
  <c r="K6904" i="1"/>
  <c r="L6904" i="1" s="1"/>
  <c r="K6928" i="1"/>
  <c r="L6928" i="1" s="1"/>
  <c r="K7020" i="1"/>
  <c r="L7020" i="1" s="1"/>
  <c r="K7101" i="1"/>
  <c r="L7101" i="1" s="1"/>
  <c r="K7161" i="1"/>
  <c r="L7161" i="1" s="1"/>
  <c r="K7179" i="1"/>
  <c r="L7179" i="1" s="1"/>
  <c r="K7268" i="1"/>
  <c r="L7268" i="1" s="1"/>
  <c r="K7411" i="1"/>
  <c r="L7411" i="1" s="1"/>
  <c r="K7644" i="1"/>
  <c r="L7644" i="1" s="1"/>
  <c r="K7660" i="1"/>
  <c r="L7660" i="1" s="1"/>
  <c r="K7676" i="1"/>
  <c r="L7676" i="1" s="1"/>
  <c r="K7732" i="1"/>
  <c r="L7732" i="1" s="1"/>
  <c r="K7800" i="1"/>
  <c r="L7800" i="1" s="1"/>
  <c r="K7948" i="1"/>
  <c r="L7948" i="1" s="1"/>
  <c r="K7989" i="1"/>
  <c r="L7989" i="1" s="1"/>
  <c r="K8090" i="1"/>
  <c r="L8090" i="1" s="1"/>
  <c r="K294" i="1"/>
  <c r="L294" i="1" s="1"/>
  <c r="K358" i="1"/>
  <c r="L358" i="1" s="1"/>
  <c r="K88" i="1"/>
  <c r="L88" i="1" s="1"/>
  <c r="K108" i="1"/>
  <c r="L108" i="1" s="1"/>
  <c r="K625" i="1"/>
  <c r="L625" i="1" s="1"/>
  <c r="K769" i="1"/>
  <c r="L769" i="1" s="1"/>
  <c r="K913" i="1"/>
  <c r="L913" i="1" s="1"/>
  <c r="K1397" i="1"/>
  <c r="L1397" i="1" s="1"/>
  <c r="K2144" i="1"/>
  <c r="L2144" i="1" s="1"/>
  <c r="K3314" i="1"/>
  <c r="L3314" i="1" s="1"/>
  <c r="K3362" i="1"/>
  <c r="L3362" i="1" s="1"/>
  <c r="K3376" i="1"/>
  <c r="L3376" i="1" s="1"/>
  <c r="K3641" i="1"/>
  <c r="L3641" i="1" s="1"/>
  <c r="K921" i="1"/>
  <c r="L921" i="1" s="1"/>
  <c r="K1388" i="1"/>
  <c r="L1388" i="1" s="1"/>
  <c r="K1921" i="1"/>
  <c r="L1921" i="1" s="1"/>
  <c r="K2191" i="1"/>
  <c r="L2191" i="1" s="1"/>
  <c r="K2208" i="1"/>
  <c r="L2208" i="1" s="1"/>
  <c r="K2229" i="1"/>
  <c r="L2229" i="1" s="1"/>
  <c r="K2810" i="1"/>
  <c r="L2810" i="1" s="1"/>
  <c r="K2862" i="1"/>
  <c r="L2862" i="1" s="1"/>
  <c r="K2968" i="1"/>
  <c r="L2968" i="1" s="1"/>
  <c r="K3324" i="1"/>
  <c r="L3324" i="1" s="1"/>
  <c r="K3493" i="1"/>
  <c r="L3493" i="1" s="1"/>
  <c r="K3956" i="1"/>
  <c r="L3956" i="1" s="1"/>
  <c r="K4028" i="1"/>
  <c r="L4028" i="1" s="1"/>
  <c r="K4177" i="1"/>
  <c r="L4177" i="1" s="1"/>
  <c r="K4364" i="1"/>
  <c r="L4364" i="1" s="1"/>
  <c r="K5349" i="1"/>
  <c r="L5349" i="1" s="1"/>
  <c r="K5399" i="1"/>
  <c r="L5399" i="1" s="1"/>
  <c r="K5350" i="1"/>
  <c r="L5350" i="1" s="1"/>
  <c r="K6394" i="1"/>
  <c r="L6394" i="1" s="1"/>
  <c r="K6512" i="1"/>
  <c r="L6512" i="1" s="1"/>
  <c r="K6889" i="1"/>
  <c r="L6889" i="1" s="1"/>
  <c r="K7407" i="1"/>
  <c r="L7407" i="1" s="1"/>
  <c r="K7416" i="1"/>
  <c r="L7416" i="1" s="1"/>
  <c r="K7436" i="1"/>
  <c r="L7436" i="1" s="1"/>
  <c r="K7760" i="1"/>
  <c r="L7760" i="1" s="1"/>
  <c r="K7788" i="1"/>
  <c r="L7788" i="1" s="1"/>
  <c r="K8027" i="1"/>
  <c r="L8027" i="1" s="1"/>
  <c r="K4052" i="1"/>
  <c r="L4052" i="1" s="1"/>
  <c r="K6376" i="1"/>
  <c r="L6376" i="1" s="1"/>
  <c r="K6565" i="1"/>
  <c r="L6565" i="1" s="1"/>
  <c r="K6628" i="1"/>
  <c r="L6628" i="1" s="1"/>
  <c r="K6817" i="1"/>
  <c r="L6817" i="1" s="1"/>
  <c r="K7257" i="1"/>
  <c r="L7257" i="1" s="1"/>
  <c r="K7531" i="1"/>
  <c r="L7531" i="1" s="1"/>
  <c r="K7912" i="1"/>
  <c r="L7912" i="1" s="1"/>
  <c r="K8052" i="1"/>
  <c r="L8052" i="1" s="1"/>
  <c r="K7191" i="1"/>
  <c r="L7191" i="1" s="1"/>
  <c r="K7279" i="1"/>
  <c r="L7279" i="1" s="1"/>
  <c r="K7308" i="1"/>
  <c r="L7308" i="1" s="1"/>
  <c r="K7700" i="1"/>
  <c r="L7700" i="1" s="1"/>
  <c r="K7716" i="1"/>
  <c r="L7716" i="1" s="1"/>
  <c r="K8061" i="1"/>
  <c r="L8061" i="1" s="1"/>
  <c r="K6804" i="1"/>
  <c r="L6804" i="1" s="1"/>
  <c r="K7200" i="1"/>
  <c r="L7200" i="1" s="1"/>
  <c r="K7731" i="1"/>
  <c r="L7731" i="1" s="1"/>
  <c r="K7852" i="1"/>
  <c r="L7852" i="1" s="1"/>
  <c r="K7992" i="1"/>
  <c r="L7992" i="1" s="1"/>
  <c r="K8044" i="1"/>
  <c r="L8044" i="1" s="1"/>
  <c r="K872" i="1"/>
  <c r="L872" i="1" s="1"/>
  <c r="K6174" i="1"/>
  <c r="L6174" i="1" s="1"/>
  <c r="K6214" i="1"/>
  <c r="L6214" i="1" s="1"/>
  <c r="K6246" i="1"/>
  <c r="L6246" i="1" s="1"/>
  <c r="K3765" i="1"/>
  <c r="L3765" i="1" s="1"/>
  <c r="K934" i="1"/>
  <c r="L934" i="1" s="1"/>
  <c r="K3151" i="1"/>
  <c r="L3151" i="1" s="1"/>
  <c r="K6401" i="1"/>
  <c r="L6401" i="1" s="1"/>
  <c r="K61" i="1"/>
  <c r="L61" i="1" s="1"/>
  <c r="K1753" i="1"/>
  <c r="L1753" i="1" s="1"/>
  <c r="K1948" i="1"/>
  <c r="L1948" i="1" s="1"/>
  <c r="K2628" i="1"/>
  <c r="L2628" i="1" s="1"/>
  <c r="K2872" i="1"/>
  <c r="L2872" i="1" s="1"/>
  <c r="K2888" i="1"/>
  <c r="L2888" i="1" s="1"/>
  <c r="K2813" i="1"/>
  <c r="L2813" i="1" s="1"/>
  <c r="K2331" i="1"/>
  <c r="L2331" i="1" s="1"/>
  <c r="K3098" i="1"/>
  <c r="L3098" i="1" s="1"/>
  <c r="K3106" i="1"/>
  <c r="L3106" i="1" s="1"/>
  <c r="K3284" i="1"/>
  <c r="L3284" i="1" s="1"/>
  <c r="K3322" i="1"/>
  <c r="L3322" i="1" s="1"/>
  <c r="K3363" i="1"/>
  <c r="L3363" i="1" s="1"/>
  <c r="K3479" i="1"/>
  <c r="L3479" i="1" s="1"/>
  <c r="K3643" i="1"/>
  <c r="L3643" i="1" s="1"/>
  <c r="K3655" i="1"/>
  <c r="L3655" i="1" s="1"/>
  <c r="K3796" i="1"/>
  <c r="L3796" i="1" s="1"/>
  <c r="K3851" i="1"/>
  <c r="L3851" i="1" s="1"/>
  <c r="K3931" i="1"/>
  <c r="L3931" i="1" s="1"/>
  <c r="K4103" i="1"/>
  <c r="L4103" i="1" s="1"/>
  <c r="K3654" i="1"/>
  <c r="L3654" i="1" s="1"/>
  <c r="K3953" i="1"/>
  <c r="L3953" i="1" s="1"/>
  <c r="K4025" i="1"/>
  <c r="L4025" i="1" s="1"/>
  <c r="K4609" i="1"/>
  <c r="L4609" i="1" s="1"/>
  <c r="K4626" i="1"/>
  <c r="L4626" i="1" s="1"/>
  <c r="K4935" i="1"/>
  <c r="L4935" i="1" s="1"/>
  <c r="K4971" i="1"/>
  <c r="L4971" i="1" s="1"/>
  <c r="K5065" i="1"/>
  <c r="L5065" i="1" s="1"/>
  <c r="K5069" i="1"/>
  <c r="L5069" i="1" s="1"/>
  <c r="K5334" i="1"/>
  <c r="L5334" i="1" s="1"/>
  <c r="K5914" i="1"/>
  <c r="L5914" i="1" s="1"/>
  <c r="K6086" i="1"/>
  <c r="L6086" i="1" s="1"/>
  <c r="K6118" i="1"/>
  <c r="L6118" i="1" s="1"/>
  <c r="K6511" i="1"/>
  <c r="L6511" i="1" s="1"/>
  <c r="K6831" i="1"/>
  <c r="L6831" i="1" s="1"/>
  <c r="K8058" i="1"/>
  <c r="L8058" i="1" s="1"/>
  <c r="K85" i="1"/>
  <c r="L85" i="1" s="1"/>
  <c r="K1626" i="1"/>
  <c r="L1626" i="1" s="1"/>
  <c r="K3410" i="1"/>
  <c r="L3410" i="1" s="1"/>
  <c r="K3337" i="1"/>
  <c r="L3337" i="1" s="1"/>
  <c r="K3678" i="1"/>
  <c r="L3678" i="1" s="1"/>
  <c r="K3948" i="1"/>
  <c r="L3948" i="1" s="1"/>
  <c r="K4826" i="1"/>
  <c r="L4826" i="1" s="1"/>
  <c r="K4925" i="1"/>
  <c r="L4925" i="1" s="1"/>
  <c r="K4981" i="1"/>
  <c r="L4981" i="1" s="1"/>
  <c r="K5478" i="1"/>
  <c r="L5478" i="1" s="1"/>
  <c r="K5715" i="1"/>
  <c r="L5715" i="1" s="1"/>
  <c r="K5747" i="1"/>
  <c r="L5747" i="1" s="1"/>
  <c r="K5814" i="1"/>
  <c r="L5814" i="1" s="1"/>
  <c r="K6720" i="1"/>
  <c r="L6720" i="1" s="1"/>
  <c r="K339" i="1"/>
  <c r="L339" i="1" s="1"/>
  <c r="K1578" i="1"/>
  <c r="L1578" i="1" s="1"/>
  <c r="K3200" i="1"/>
  <c r="L3200" i="1" s="1"/>
  <c r="K3426" i="1"/>
  <c r="L3426" i="1" s="1"/>
  <c r="K3169" i="1"/>
  <c r="L3169" i="1" s="1"/>
  <c r="K4534" i="1"/>
  <c r="L4534" i="1" s="1"/>
  <c r="K5714" i="1"/>
  <c r="L5714" i="1" s="1"/>
  <c r="K5525" i="1"/>
  <c r="L5525" i="1" s="1"/>
  <c r="K5999" i="1"/>
  <c r="L5999" i="1" s="1"/>
  <c r="K6031" i="1"/>
  <c r="L6031" i="1" s="1"/>
  <c r="K6063" i="1"/>
  <c r="L6063" i="1" s="1"/>
  <c r="K8166" i="1"/>
  <c r="L8166" i="1" s="1"/>
  <c r="K3761" i="1"/>
  <c r="L3761" i="1" s="1"/>
  <c r="K6812" i="1"/>
  <c r="L6812" i="1" s="1"/>
  <c r="K8021" i="1"/>
  <c r="L8021" i="1" s="1"/>
  <c r="K6182" i="1"/>
  <c r="L6182" i="1" s="1"/>
  <c r="K6206" i="1"/>
  <c r="L6206" i="1" s="1"/>
  <c r="K6238" i="1"/>
  <c r="L6238" i="1" s="1"/>
  <c r="K5285" i="1"/>
  <c r="L5285" i="1" s="1"/>
  <c r="K854" i="1"/>
  <c r="L854" i="1" s="1"/>
  <c r="K3978" i="1"/>
  <c r="L3978" i="1" s="1"/>
  <c r="K5732" i="1"/>
  <c r="L5732" i="1" s="1"/>
  <c r="K587" i="1"/>
  <c r="L587" i="1" s="1"/>
  <c r="K706" i="1"/>
  <c r="L706" i="1" s="1"/>
  <c r="K754" i="1"/>
  <c r="L754" i="1" s="1"/>
  <c r="K983" i="1"/>
  <c r="L983" i="1" s="1"/>
  <c r="K684" i="1"/>
  <c r="L684" i="1" s="1"/>
  <c r="K966" i="1"/>
  <c r="L966" i="1" s="1"/>
  <c r="K1046" i="1"/>
  <c r="L1046" i="1" s="1"/>
  <c r="K1142" i="1"/>
  <c r="L1142" i="1" s="1"/>
  <c r="K1400" i="1"/>
  <c r="L1400" i="1" s="1"/>
  <c r="K1464" i="1"/>
  <c r="L1464" i="1" s="1"/>
  <c r="K1690" i="1"/>
  <c r="L1690" i="1" s="1"/>
  <c r="K1754" i="1"/>
  <c r="L1754" i="1" s="1"/>
  <c r="K1779" i="1"/>
  <c r="L1779" i="1" s="1"/>
  <c r="K1875" i="1"/>
  <c r="L1875" i="1" s="1"/>
  <c r="K1962" i="1"/>
  <c r="L1962" i="1" s="1"/>
  <c r="K1978" i="1"/>
  <c r="L1978" i="1" s="1"/>
  <c r="K2010" i="1"/>
  <c r="L2010" i="1" s="1"/>
  <c r="K2026" i="1"/>
  <c r="L2026" i="1" s="1"/>
  <c r="K2051" i="1"/>
  <c r="L2051" i="1" s="1"/>
  <c r="K2067" i="1"/>
  <c r="L2067" i="1" s="1"/>
  <c r="K1332" i="1"/>
  <c r="L1332" i="1" s="1"/>
  <c r="K2214" i="1"/>
  <c r="L2214" i="1" s="1"/>
  <c r="K2222" i="1"/>
  <c r="L2222" i="1" s="1"/>
  <c r="K2935" i="1"/>
  <c r="L2935" i="1" s="1"/>
  <c r="K3007" i="1"/>
  <c r="L3007" i="1" s="1"/>
  <c r="K3146" i="1"/>
  <c r="L3146" i="1" s="1"/>
  <c r="K3194" i="1"/>
  <c r="L3194" i="1" s="1"/>
  <c r="K3326" i="1"/>
  <c r="L3326" i="1" s="1"/>
  <c r="K3518" i="1"/>
  <c r="L3518" i="1" s="1"/>
  <c r="K3582" i="1"/>
  <c r="L3582" i="1" s="1"/>
  <c r="K2990" i="1"/>
  <c r="L2990" i="1" s="1"/>
  <c r="K3714" i="1"/>
  <c r="L3714" i="1" s="1"/>
  <c r="K4066" i="1"/>
  <c r="L4066" i="1" s="1"/>
  <c r="K4238" i="1"/>
  <c r="L4238" i="1" s="1"/>
  <c r="K4513" i="1"/>
  <c r="L4513" i="1" s="1"/>
  <c r="K4641" i="1"/>
  <c r="L4641" i="1" s="1"/>
  <c r="K5165" i="1"/>
  <c r="L5165" i="1" s="1"/>
  <c r="K5193" i="1"/>
  <c r="L5193" i="1" s="1"/>
  <c r="K5489" i="1"/>
  <c r="L5489" i="1" s="1"/>
  <c r="K5816" i="1"/>
  <c r="L5816" i="1" s="1"/>
  <c r="K6100" i="1"/>
  <c r="L6100" i="1" s="1"/>
  <c r="K6414" i="1"/>
  <c r="L6414" i="1" s="1"/>
  <c r="K6558" i="1"/>
  <c r="L6558" i="1" s="1"/>
  <c r="K6622" i="1"/>
  <c r="L6622" i="1" s="1"/>
  <c r="K6670" i="1"/>
  <c r="L6670" i="1" s="1"/>
  <c r="K6942" i="1"/>
  <c r="L6942" i="1" s="1"/>
  <c r="K6974" i="1"/>
  <c r="L6974" i="1" s="1"/>
  <c r="K7006" i="1"/>
  <c r="L7006" i="1" s="1"/>
  <c r="K7038" i="1"/>
  <c r="L7038" i="1" s="1"/>
  <c r="K7070" i="1"/>
  <c r="L7070" i="1" s="1"/>
  <c r="K7086" i="1"/>
  <c r="L7086" i="1" s="1"/>
  <c r="K7102" i="1"/>
  <c r="L7102" i="1" s="1"/>
  <c r="K7134" i="1"/>
  <c r="L7134" i="1" s="1"/>
  <c r="K7166" i="1"/>
  <c r="L7166" i="1" s="1"/>
  <c r="K7198" i="1"/>
  <c r="L7198" i="1" s="1"/>
  <c r="K7230" i="1"/>
  <c r="L7230" i="1" s="1"/>
  <c r="K7294" i="1"/>
  <c r="L7294" i="1" s="1"/>
  <c r="K7326" i="1"/>
  <c r="L7326" i="1" s="1"/>
  <c r="K7358" i="1"/>
  <c r="L7358" i="1" s="1"/>
  <c r="K7469" i="1"/>
  <c r="L7469" i="1" s="1"/>
  <c r="K7613" i="1"/>
  <c r="L7613" i="1" s="1"/>
  <c r="K7645" i="1"/>
  <c r="L7645" i="1" s="1"/>
  <c r="K7661" i="1"/>
  <c r="L7661" i="1" s="1"/>
  <c r="K7677" i="1"/>
  <c r="L7677" i="1" s="1"/>
  <c r="K7709" i="1"/>
  <c r="L7709" i="1" s="1"/>
  <c r="K7773" i="1"/>
  <c r="L7773" i="1" s="1"/>
  <c r="K7853" i="1"/>
  <c r="L7853" i="1" s="1"/>
  <c r="K7901" i="1"/>
  <c r="L7901" i="1" s="1"/>
  <c r="K7937" i="1"/>
  <c r="L7937" i="1" s="1"/>
  <c r="K7807" i="1"/>
  <c r="L7807" i="1" s="1"/>
  <c r="K8002" i="1"/>
  <c r="L8002" i="1" s="1"/>
  <c r="K8165" i="1"/>
  <c r="L8165" i="1" s="1"/>
  <c r="K365" i="1"/>
  <c r="L365" i="1" s="1"/>
  <c r="K377" i="1"/>
  <c r="L377" i="1" s="1"/>
  <c r="K240" i="1"/>
  <c r="L240" i="1" s="1"/>
  <c r="K296" i="1"/>
  <c r="L296" i="1" s="1"/>
  <c r="K328" i="1"/>
  <c r="L328" i="1" s="1"/>
  <c r="K1260" i="1"/>
  <c r="L1260" i="1" s="1"/>
  <c r="K633" i="1"/>
  <c r="L633" i="1" s="1"/>
  <c r="K723" i="1"/>
  <c r="L723" i="1" s="1"/>
  <c r="K996" i="1"/>
  <c r="L996" i="1" s="1"/>
  <c r="K1216" i="1"/>
  <c r="L1216" i="1" s="1"/>
  <c r="K1280" i="1"/>
  <c r="L1280" i="1" s="1"/>
  <c r="K1520" i="1"/>
  <c r="L1520" i="1" s="1"/>
  <c r="K1564" i="1"/>
  <c r="L1564" i="1" s="1"/>
  <c r="K1829" i="1"/>
  <c r="L1829" i="1" s="1"/>
  <c r="K2315" i="1"/>
  <c r="L2315" i="1" s="1"/>
  <c r="K2321" i="1"/>
  <c r="L2321" i="1" s="1"/>
  <c r="K2633" i="1"/>
  <c r="L2633" i="1" s="1"/>
  <c r="K2668" i="1"/>
  <c r="L2668" i="1" s="1"/>
  <c r="K2740" i="1"/>
  <c r="L2740" i="1" s="1"/>
  <c r="K2781" i="1"/>
  <c r="L2781" i="1" s="1"/>
  <c r="K2796" i="1"/>
  <c r="L2796" i="1" s="1"/>
  <c r="K2824" i="1"/>
  <c r="L2824" i="1" s="1"/>
  <c r="K2844" i="1"/>
  <c r="L2844" i="1" s="1"/>
  <c r="K2878" i="1"/>
  <c r="L2878" i="1" s="1"/>
  <c r="K3755" i="1"/>
  <c r="L3755" i="1" s="1"/>
  <c r="K4062" i="1"/>
  <c r="L4062" i="1" s="1"/>
  <c r="K4071" i="1"/>
  <c r="L4071" i="1" s="1"/>
  <c r="K3899" i="1"/>
  <c r="L3899" i="1" s="1"/>
  <c r="K3927" i="1"/>
  <c r="L3927" i="1" s="1"/>
  <c r="K3936" i="1"/>
  <c r="L3936" i="1" s="1"/>
  <c r="K3987" i="1"/>
  <c r="L3987" i="1" s="1"/>
  <c r="K4027" i="1"/>
  <c r="L4027" i="1" s="1"/>
  <c r="K4055" i="1"/>
  <c r="L4055" i="1" s="1"/>
  <c r="K4131" i="1"/>
  <c r="L4131" i="1" s="1"/>
  <c r="K4148" i="1"/>
  <c r="L4148" i="1" s="1"/>
  <c r="K3653" i="1"/>
  <c r="L3653" i="1" s="1"/>
  <c r="K4471" i="1"/>
  <c r="L4471" i="1" s="1"/>
  <c r="K4551" i="1"/>
  <c r="L4551" i="1" s="1"/>
  <c r="K4855" i="1"/>
  <c r="L4855" i="1" s="1"/>
  <c r="K5111" i="1"/>
  <c r="L5111" i="1" s="1"/>
  <c r="K5292" i="1"/>
  <c r="L5292" i="1" s="1"/>
  <c r="K5407" i="1"/>
  <c r="L5407" i="1" s="1"/>
  <c r="K5479" i="1"/>
  <c r="L5479" i="1" s="1"/>
  <c r="K4420" i="1"/>
  <c r="L4420" i="1" s="1"/>
  <c r="K4643" i="1"/>
  <c r="L4643" i="1" s="1"/>
  <c r="K4707" i="1"/>
  <c r="L4707" i="1" s="1"/>
  <c r="K4799" i="1"/>
  <c r="L4799" i="1" s="1"/>
  <c r="K4878" i="1"/>
  <c r="L4878" i="1" s="1"/>
  <c r="K4938" i="1"/>
  <c r="L4938" i="1" s="1"/>
  <c r="K5063" i="1"/>
  <c r="L5063" i="1" s="1"/>
  <c r="K5168" i="1"/>
  <c r="L5168" i="1" s="1"/>
  <c r="K5195" i="1"/>
  <c r="L5195" i="1" s="1"/>
  <c r="K4049" i="1"/>
  <c r="L4049" i="1" s="1"/>
  <c r="K4205" i="1"/>
  <c r="L4205" i="1" s="1"/>
  <c r="K4644" i="1"/>
  <c r="L4644" i="1" s="1"/>
  <c r="K4804" i="1"/>
  <c r="L4804" i="1" s="1"/>
  <c r="K4844" i="1"/>
  <c r="L4844" i="1" s="1"/>
  <c r="K5004" i="1"/>
  <c r="L5004" i="1" s="1"/>
  <c r="K5132" i="1"/>
  <c r="L5132" i="1" s="1"/>
  <c r="K5196" i="1"/>
  <c r="L5196" i="1" s="1"/>
  <c r="K5268" i="1"/>
  <c r="L5268" i="1" s="1"/>
  <c r="K5523" i="1"/>
  <c r="L5523" i="1" s="1"/>
  <c r="K5979" i="1"/>
  <c r="L5979" i="1" s="1"/>
  <c r="K6011" i="1"/>
  <c r="L6011" i="1" s="1"/>
  <c r="K6027" i="1"/>
  <c r="L6027" i="1" s="1"/>
  <c r="K6043" i="1"/>
  <c r="L6043" i="1" s="1"/>
  <c r="K6059" i="1"/>
  <c r="L6059" i="1" s="1"/>
  <c r="K6075" i="1"/>
  <c r="L6075" i="1" s="1"/>
  <c r="K6107" i="1"/>
  <c r="L6107" i="1" s="1"/>
  <c r="K6139" i="1"/>
  <c r="L6139" i="1" s="1"/>
  <c r="K6171" i="1"/>
  <c r="L6171" i="1" s="1"/>
  <c r="K6188" i="1"/>
  <c r="L6188" i="1" s="1"/>
  <c r="K6196" i="1"/>
  <c r="L6196" i="1" s="1"/>
  <c r="K6244" i="1"/>
  <c r="L6244" i="1" s="1"/>
  <c r="K6659" i="1"/>
  <c r="L6659" i="1" s="1"/>
  <c r="K6677" i="1"/>
  <c r="L6677" i="1" s="1"/>
  <c r="K6791" i="1"/>
  <c r="L6791" i="1" s="1"/>
  <c r="K5867" i="1"/>
  <c r="L5867" i="1" s="1"/>
  <c r="K5899" i="1"/>
  <c r="L5899" i="1" s="1"/>
  <c r="K8043" i="1"/>
  <c r="L8043" i="1" s="1"/>
  <c r="K7245" i="1"/>
  <c r="L7245" i="1" s="1"/>
  <c r="K7950" i="1"/>
  <c r="L7950" i="1" s="1"/>
  <c r="K7954" i="1"/>
  <c r="L7954" i="1" s="1"/>
  <c r="K8131" i="1"/>
  <c r="L8131" i="1" s="1"/>
  <c r="K1244" i="1"/>
  <c r="L1244" i="1" s="1"/>
  <c r="K1449" i="1"/>
  <c r="L1449" i="1" s="1"/>
  <c r="K4247" i="1"/>
  <c r="L4247" i="1" s="1"/>
  <c r="K5887" i="1"/>
  <c r="L5887" i="1" s="1"/>
  <c r="K6573" i="1"/>
  <c r="L6573" i="1" s="1"/>
  <c r="K6693" i="1"/>
  <c r="L6693" i="1" s="1"/>
  <c r="K6708" i="1"/>
  <c r="L6708" i="1" s="1"/>
  <c r="K6856" i="1"/>
  <c r="L6856" i="1" s="1"/>
  <c r="K7315" i="1"/>
  <c r="L7315" i="1" s="1"/>
  <c r="K7559" i="1"/>
  <c r="L7559" i="1" s="1"/>
  <c r="K7916" i="1"/>
  <c r="L7916" i="1" s="1"/>
  <c r="K8017" i="1"/>
  <c r="L8017" i="1" s="1"/>
  <c r="K7656" i="1"/>
  <c r="L7656" i="1" s="1"/>
  <c r="K7672" i="1"/>
  <c r="L7672" i="1" s="1"/>
  <c r="K8076" i="1"/>
  <c r="L8076" i="1" s="1"/>
  <c r="K8089" i="1"/>
  <c r="L8089" i="1" s="1"/>
  <c r="K569" i="1"/>
  <c r="L569" i="1" s="1"/>
  <c r="K1421" i="1"/>
  <c r="L1421" i="1" s="1"/>
  <c r="K235" i="1"/>
  <c r="L235" i="1" s="1"/>
  <c r="K4893" i="1"/>
  <c r="L4893" i="1" s="1"/>
  <c r="K7172" i="1"/>
  <c r="L7172" i="1" s="1"/>
  <c r="K4786" i="1"/>
  <c r="L4786" i="1" s="1"/>
  <c r="K6692" i="1"/>
  <c r="L6692" i="1" s="1"/>
  <c r="K5990" i="1"/>
  <c r="L5990" i="1" s="1"/>
  <c r="K3885" i="1"/>
  <c r="L3885" i="1" s="1"/>
  <c r="K4409" i="1"/>
  <c r="L4409" i="1" s="1"/>
  <c r="K4493" i="1"/>
  <c r="L4493" i="1" s="1"/>
  <c r="K4249" i="1"/>
  <c r="L4249" i="1" s="1"/>
  <c r="K4651" i="1"/>
  <c r="L4651" i="1" s="1"/>
  <c r="K395" i="1"/>
  <c r="L395" i="1" s="1"/>
  <c r="K1555" i="1"/>
  <c r="L1555" i="1" s="1"/>
  <c r="K1571" i="1"/>
  <c r="L1571" i="1" s="1"/>
  <c r="K1315" i="1"/>
  <c r="L1315" i="1" s="1"/>
  <c r="K1478" i="1"/>
  <c r="L1478" i="1" s="1"/>
  <c r="K1320" i="1"/>
  <c r="L1320" i="1" s="1"/>
  <c r="K1384" i="1"/>
  <c r="L1384" i="1" s="1"/>
  <c r="K1799" i="1"/>
  <c r="L1799" i="1" s="1"/>
  <c r="K1815" i="1"/>
  <c r="L1815" i="1" s="1"/>
  <c r="K1847" i="1"/>
  <c r="L1847" i="1" s="1"/>
  <c r="K1854" i="1"/>
  <c r="L1854" i="1" s="1"/>
  <c r="K1902" i="1"/>
  <c r="L1902" i="1" s="1"/>
  <c r="K1927" i="1"/>
  <c r="L1927" i="1" s="1"/>
  <c r="K1950" i="1"/>
  <c r="L1950" i="1" s="1"/>
  <c r="K1959" i="1"/>
  <c r="L1959" i="1" s="1"/>
  <c r="K1991" i="1"/>
  <c r="L1991" i="1" s="1"/>
  <c r="K2014" i="1"/>
  <c r="L2014" i="1" s="1"/>
  <c r="K841" i="1"/>
  <c r="L841" i="1" s="1"/>
  <c r="K1828" i="1"/>
  <c r="L1828" i="1" s="1"/>
  <c r="K1904" i="1"/>
  <c r="L1904" i="1" s="1"/>
  <c r="K2036" i="1"/>
  <c r="L2036" i="1" s="1"/>
  <c r="K2098" i="1"/>
  <c r="L2098" i="1" s="1"/>
  <c r="K2166" i="1"/>
  <c r="L2166" i="1" s="1"/>
  <c r="K2318" i="1"/>
  <c r="L2318" i="1" s="1"/>
  <c r="K2779" i="1"/>
  <c r="L2779" i="1" s="1"/>
  <c r="K2795" i="1"/>
  <c r="L2795" i="1" s="1"/>
  <c r="K2835" i="1"/>
  <c r="L2835" i="1" s="1"/>
  <c r="K4813" i="1"/>
  <c r="L4813" i="1" s="1"/>
  <c r="K4865" i="1"/>
  <c r="L4865" i="1" s="1"/>
  <c r="K4949" i="1"/>
  <c r="L4949" i="1" s="1"/>
  <c r="K5017" i="1"/>
  <c r="L5017" i="1" s="1"/>
  <c r="K5153" i="1"/>
  <c r="L5153" i="1" s="1"/>
  <c r="K5576" i="1"/>
  <c r="L5576" i="1" s="1"/>
  <c r="K6124" i="1"/>
  <c r="L6124" i="1" s="1"/>
  <c r="K2995" i="1"/>
  <c r="L2995" i="1" s="1"/>
  <c r="K3043" i="1"/>
  <c r="L3043" i="1" s="1"/>
  <c r="K5620" i="1"/>
  <c r="L5620" i="1" s="1"/>
  <c r="K5700" i="1"/>
  <c r="L5700" i="1" s="1"/>
  <c r="K6426" i="1"/>
  <c r="L6426" i="1" s="1"/>
  <c r="K6442" i="1"/>
  <c r="L6442" i="1" s="1"/>
  <c r="K6506" i="1"/>
  <c r="L6506" i="1" s="1"/>
  <c r="K6538" i="1"/>
  <c r="L6538" i="1" s="1"/>
  <c r="K6554" i="1"/>
  <c r="L6554" i="1" s="1"/>
  <c r="K6570" i="1"/>
  <c r="L6570" i="1" s="1"/>
  <c r="K6634" i="1"/>
  <c r="L6634" i="1" s="1"/>
  <c r="K6682" i="1"/>
  <c r="L6682" i="1" s="1"/>
  <c r="K6698" i="1"/>
  <c r="L6698" i="1" s="1"/>
  <c r="K6762" i="1"/>
  <c r="L6762" i="1" s="1"/>
  <c r="K6794" i="1"/>
  <c r="L6794" i="1" s="1"/>
  <c r="K6826" i="1"/>
  <c r="L6826" i="1" s="1"/>
  <c r="K6874" i="1"/>
  <c r="L6874" i="1" s="1"/>
  <c r="K6890" i="1"/>
  <c r="L6890" i="1" s="1"/>
  <c r="K6954" i="1"/>
  <c r="L6954" i="1" s="1"/>
  <c r="K7146" i="1"/>
  <c r="L7146" i="1" s="1"/>
  <c r="K7210" i="1"/>
  <c r="L7210" i="1" s="1"/>
  <c r="K7537" i="1"/>
  <c r="L7537" i="1" s="1"/>
  <c r="K7601" i="1"/>
  <c r="L7601" i="1" s="1"/>
  <c r="K7674" i="1"/>
  <c r="L7674" i="1" s="1"/>
  <c r="K7818" i="1"/>
  <c r="L7818" i="1" s="1"/>
  <c r="K7857" i="1"/>
  <c r="L7857" i="1" s="1"/>
  <c r="K211" i="1"/>
  <c r="L211" i="1" s="1"/>
  <c r="K259" i="1"/>
  <c r="L259" i="1" s="1"/>
  <c r="K393" i="1"/>
  <c r="L393" i="1" s="1"/>
  <c r="K563" i="1"/>
  <c r="L563" i="1" s="1"/>
  <c r="K771" i="1"/>
  <c r="L771" i="1" s="1"/>
  <c r="K1048" i="1"/>
  <c r="L1048" i="1" s="1"/>
  <c r="K1224" i="1"/>
  <c r="L1224" i="1" s="1"/>
  <c r="K2044" i="1"/>
  <c r="L2044" i="1" s="1"/>
  <c r="K2175" i="1"/>
  <c r="L2175" i="1" s="1"/>
  <c r="K2272" i="1"/>
  <c r="L2272" i="1" s="1"/>
  <c r="K2356" i="1"/>
  <c r="L2356" i="1" s="1"/>
  <c r="K3092" i="1"/>
  <c r="L3092" i="1" s="1"/>
  <c r="K3171" i="1"/>
  <c r="L3171" i="1" s="1"/>
  <c r="K3231" i="1"/>
  <c r="L3231" i="1" s="1"/>
  <c r="K3240" i="1"/>
  <c r="L3240" i="1" s="1"/>
  <c r="K3399" i="1"/>
  <c r="L3399" i="1" s="1"/>
  <c r="K3416" i="1"/>
  <c r="L3416" i="1" s="1"/>
  <c r="K3595" i="1"/>
  <c r="L3595" i="1" s="1"/>
  <c r="K3710" i="1"/>
  <c r="L3710" i="1" s="1"/>
  <c r="K3719" i="1"/>
  <c r="L3719" i="1" s="1"/>
  <c r="K4190" i="1"/>
  <c r="L4190" i="1" s="1"/>
  <c r="K4396" i="1"/>
  <c r="L4396" i="1" s="1"/>
  <c r="K4648" i="1"/>
  <c r="L4648" i="1" s="1"/>
  <c r="K4776" i="1"/>
  <c r="L4776" i="1" s="1"/>
  <c r="K4944" i="1"/>
  <c r="L4944" i="1" s="1"/>
  <c r="K5028" i="1"/>
  <c r="L5028" i="1" s="1"/>
  <c r="K5051" i="1"/>
  <c r="L5051" i="1" s="1"/>
  <c r="K5072" i="1"/>
  <c r="L5072" i="1" s="1"/>
  <c r="K5143" i="1"/>
  <c r="L5143" i="1" s="1"/>
  <c r="K5179" i="1"/>
  <c r="L5179" i="1" s="1"/>
  <c r="K5200" i="1"/>
  <c r="L5200" i="1" s="1"/>
  <c r="K5288" i="1"/>
  <c r="L5288" i="1" s="1"/>
  <c r="K5311" i="1"/>
  <c r="L5311" i="1" s="1"/>
  <c r="K5347" i="1"/>
  <c r="L5347" i="1" s="1"/>
  <c r="K5416" i="1"/>
  <c r="L5416" i="1" s="1"/>
  <c r="K5488" i="1"/>
  <c r="L5488" i="1" s="1"/>
  <c r="K5524" i="1"/>
  <c r="L5524" i="1" s="1"/>
  <c r="K3705" i="1"/>
  <c r="L3705" i="1" s="1"/>
  <c r="K4284" i="1"/>
  <c r="L4284" i="1" s="1"/>
  <c r="K4768" i="1"/>
  <c r="L4768" i="1" s="1"/>
  <c r="K4895" i="1"/>
  <c r="L4895" i="1" s="1"/>
  <c r="K4904" i="1"/>
  <c r="L4904" i="1" s="1"/>
  <c r="K4959" i="1"/>
  <c r="L4959" i="1" s="1"/>
  <c r="K4991" i="1"/>
  <c r="L4991" i="1" s="1"/>
  <c r="K5023" i="1"/>
  <c r="L5023" i="1" s="1"/>
  <c r="K5119" i="1"/>
  <c r="L5119" i="1" s="1"/>
  <c r="K5183" i="1"/>
  <c r="L5183" i="1" s="1"/>
  <c r="K5232" i="1"/>
  <c r="L5232" i="1" s="1"/>
  <c r="K5255" i="1"/>
  <c r="L5255" i="1" s="1"/>
  <c r="K5364" i="1"/>
  <c r="L5364" i="1" s="1"/>
  <c r="K4365" i="1"/>
  <c r="L4365" i="1" s="1"/>
  <c r="K6062" i="1"/>
  <c r="L6062" i="1" s="1"/>
  <c r="K6279" i="1"/>
  <c r="L6279" i="1" s="1"/>
  <c r="K6343" i="1"/>
  <c r="L6343" i="1" s="1"/>
  <c r="K6407" i="1"/>
  <c r="L6407" i="1" s="1"/>
  <c r="K6473" i="1"/>
  <c r="L6473" i="1" s="1"/>
  <c r="K6540" i="1"/>
  <c r="L6540" i="1" s="1"/>
  <c r="K6675" i="1"/>
  <c r="L6675" i="1" s="1"/>
  <c r="K6807" i="1"/>
  <c r="L6807" i="1" s="1"/>
  <c r="K6604" i="1"/>
  <c r="L6604" i="1" s="1"/>
  <c r="K551" i="1"/>
  <c r="L551" i="1" s="1"/>
  <c r="K318" i="1"/>
  <c r="L318" i="1" s="1"/>
  <c r="K565" i="1"/>
  <c r="L565" i="1" s="1"/>
  <c r="K693" i="1"/>
  <c r="L693" i="1" s="1"/>
  <c r="K2148" i="1"/>
  <c r="L2148" i="1" s="1"/>
  <c r="K2299" i="1"/>
  <c r="L2299" i="1" s="1"/>
  <c r="K2585" i="1"/>
  <c r="L2585" i="1" s="1"/>
  <c r="K3353" i="1"/>
  <c r="L3353" i="1" s="1"/>
  <c r="K3584" i="1"/>
  <c r="L3584" i="1" s="1"/>
  <c r="K3153" i="1"/>
  <c r="L3153" i="1" s="1"/>
  <c r="K4355" i="1"/>
  <c r="L4355" i="1" s="1"/>
  <c r="K4538" i="1"/>
  <c r="L4538" i="1" s="1"/>
  <c r="K4606" i="1"/>
  <c r="L4606" i="1" s="1"/>
  <c r="K4312" i="1"/>
  <c r="L4312" i="1" s="1"/>
  <c r="K4470" i="1"/>
  <c r="L4470" i="1" s="1"/>
  <c r="K4943" i="1"/>
  <c r="L4943" i="1" s="1"/>
  <c r="K5011" i="1"/>
  <c r="L5011" i="1" s="1"/>
  <c r="K6629" i="1"/>
  <c r="L6629" i="1" s="1"/>
  <c r="K6881" i="1"/>
  <c r="L6881" i="1" s="1"/>
  <c r="K6944" i="1"/>
  <c r="L6944" i="1" s="1"/>
  <c r="K6991" i="1"/>
  <c r="L6991" i="1" s="1"/>
  <c r="K7100" i="1"/>
  <c r="L7100" i="1" s="1"/>
  <c r="K7479" i="1"/>
  <c r="L7479" i="1" s="1"/>
  <c r="K7520" i="1"/>
  <c r="L7520" i="1" s="1"/>
  <c r="K7688" i="1"/>
  <c r="L7688" i="1" s="1"/>
  <c r="K7744" i="1"/>
  <c r="L7744" i="1" s="1"/>
  <c r="K8064" i="1"/>
  <c r="L8064" i="1" s="1"/>
  <c r="K8087" i="1"/>
  <c r="L8087" i="1" s="1"/>
  <c r="K1261" i="1"/>
  <c r="L1261" i="1" s="1"/>
  <c r="K1441" i="1"/>
  <c r="L1441" i="1" s="1"/>
  <c r="K989" i="1"/>
  <c r="L989" i="1" s="1"/>
  <c r="K3425" i="1"/>
  <c r="L3425" i="1" s="1"/>
  <c r="K4553" i="1"/>
  <c r="L4553" i="1" s="1"/>
  <c r="K4985" i="1"/>
  <c r="L4985" i="1" s="1"/>
  <c r="K73" i="1"/>
  <c r="L73" i="1" s="1"/>
  <c r="K185" i="1"/>
  <c r="L185" i="1" s="1"/>
  <c r="K261" i="1"/>
  <c r="L261" i="1" s="1"/>
  <c r="K428" i="1"/>
  <c r="L428" i="1" s="1"/>
  <c r="K524" i="1"/>
  <c r="L524" i="1" s="1"/>
  <c r="K556" i="1"/>
  <c r="L556" i="1" s="1"/>
  <c r="K583" i="1"/>
  <c r="L583" i="1" s="1"/>
  <c r="K631" i="1"/>
  <c r="L631" i="1" s="1"/>
  <c r="K647" i="1"/>
  <c r="L647" i="1" s="1"/>
  <c r="K695" i="1"/>
  <c r="L695" i="1" s="1"/>
  <c r="K862" i="1"/>
  <c r="L862" i="1" s="1"/>
  <c r="K894" i="1"/>
  <c r="L894" i="1" s="1"/>
  <c r="K926" i="1"/>
  <c r="L926" i="1" s="1"/>
  <c r="K713" i="1"/>
  <c r="L713" i="1" s="1"/>
  <c r="K729" i="1"/>
  <c r="L729" i="1" s="1"/>
  <c r="K753" i="1"/>
  <c r="L753" i="1" s="1"/>
  <c r="K789" i="1"/>
  <c r="L789" i="1" s="1"/>
  <c r="K963" i="1"/>
  <c r="L963" i="1" s="1"/>
  <c r="K995" i="1"/>
  <c r="L995" i="1" s="1"/>
  <c r="K1059" i="1"/>
  <c r="L1059" i="1" s="1"/>
  <c r="K1075" i="1"/>
  <c r="L1075" i="1" s="1"/>
  <c r="K1091" i="1"/>
  <c r="L1091" i="1" s="1"/>
  <c r="K1139" i="1"/>
  <c r="L1139" i="1" s="1"/>
  <c r="K1155" i="1"/>
  <c r="L1155" i="1" s="1"/>
  <c r="K616" i="1"/>
  <c r="L616" i="1" s="1"/>
  <c r="K632" i="1"/>
  <c r="L632" i="1" s="1"/>
  <c r="K680" i="1"/>
  <c r="L680" i="1" s="1"/>
  <c r="K696" i="1"/>
  <c r="L696" i="1" s="1"/>
  <c r="K946" i="1"/>
  <c r="L946" i="1" s="1"/>
  <c r="K962" i="1"/>
  <c r="L962" i="1" s="1"/>
  <c r="K1010" i="1"/>
  <c r="L1010" i="1" s="1"/>
  <c r="K1058" i="1"/>
  <c r="L1058" i="1" s="1"/>
  <c r="K1090" i="1"/>
  <c r="L1090" i="1" s="1"/>
  <c r="K1122" i="1"/>
  <c r="L1122" i="1" s="1"/>
  <c r="K1154" i="1"/>
  <c r="L1154" i="1" s="1"/>
  <c r="K1223" i="1"/>
  <c r="L1223" i="1" s="1"/>
  <c r="K1231" i="1"/>
  <c r="L1231" i="1" s="1"/>
  <c r="K1239" i="1"/>
  <c r="L1239" i="1" s="1"/>
  <c r="K1247" i="1"/>
  <c r="L1247" i="1" s="1"/>
  <c r="K785" i="1"/>
  <c r="L785" i="1" s="1"/>
  <c r="K1307" i="1"/>
  <c r="L1307" i="1" s="1"/>
  <c r="K1330" i="1"/>
  <c r="L1330" i="1" s="1"/>
  <c r="K1339" i="1"/>
  <c r="L1339" i="1" s="1"/>
  <c r="K1346" i="1"/>
  <c r="L1346" i="1" s="1"/>
  <c r="K1362" i="1"/>
  <c r="L1362" i="1" s="1"/>
  <c r="K1374" i="1"/>
  <c r="L1374" i="1" s="1"/>
  <c r="K1383" i="1"/>
  <c r="L1383" i="1" s="1"/>
  <c r="K1399" i="1"/>
  <c r="L1399" i="1" s="1"/>
  <c r="K1406" i="1"/>
  <c r="L1406" i="1" s="1"/>
  <c r="K1422" i="1"/>
  <c r="L1422" i="1" s="1"/>
  <c r="K1431" i="1"/>
  <c r="L1431" i="1" s="1"/>
  <c r="K1454" i="1"/>
  <c r="L1454" i="1" s="1"/>
  <c r="K1470" i="1"/>
  <c r="L1470" i="1" s="1"/>
  <c r="K1304" i="1"/>
  <c r="L1304" i="1" s="1"/>
  <c r="K1643" i="1"/>
  <c r="L1643" i="1" s="1"/>
  <c r="K1659" i="1"/>
  <c r="L1659" i="1" s="1"/>
  <c r="K1675" i="1"/>
  <c r="L1675" i="1" s="1"/>
  <c r="K1691" i="1"/>
  <c r="L1691" i="1" s="1"/>
  <c r="K1707" i="1"/>
  <c r="L1707" i="1" s="1"/>
  <c r="K1714" i="1"/>
  <c r="L1714" i="1" s="1"/>
  <c r="K1723" i="1"/>
  <c r="L1723" i="1" s="1"/>
  <c r="K1787" i="1"/>
  <c r="L1787" i="1" s="1"/>
  <c r="K1794" i="1"/>
  <c r="L1794" i="1" s="1"/>
  <c r="K1835" i="1"/>
  <c r="L1835" i="1" s="1"/>
  <c r="K1867" i="1"/>
  <c r="L1867" i="1" s="1"/>
  <c r="K1890" i="1"/>
  <c r="L1890" i="1" s="1"/>
  <c r="K1899" i="1"/>
  <c r="L1899" i="1" s="1"/>
  <c r="K1922" i="1"/>
  <c r="L1922" i="1" s="1"/>
  <c r="K1954" i="1"/>
  <c r="L1954" i="1" s="1"/>
  <c r="K1986" i="1"/>
  <c r="L1986" i="1" s="1"/>
  <c r="K1995" i="1"/>
  <c r="L1995" i="1" s="1"/>
  <c r="K2011" i="1"/>
  <c r="L2011" i="1" s="1"/>
  <c r="K2027" i="1"/>
  <c r="L2027" i="1" s="1"/>
  <c r="K2059" i="1"/>
  <c r="L2059" i="1" s="1"/>
  <c r="K2066" i="1"/>
  <c r="L2066" i="1" s="1"/>
  <c r="K777" i="1"/>
  <c r="L777" i="1" s="1"/>
  <c r="K2154" i="1"/>
  <c r="L2154" i="1" s="1"/>
  <c r="K2278" i="1"/>
  <c r="L2278" i="1" s="1"/>
  <c r="K2815" i="1"/>
  <c r="L2815" i="1" s="1"/>
  <c r="K2839" i="1"/>
  <c r="L2839" i="1" s="1"/>
  <c r="K2871" i="1"/>
  <c r="L2871" i="1" s="1"/>
  <c r="K1696" i="1"/>
  <c r="L1696" i="1" s="1"/>
  <c r="K1900" i="1"/>
  <c r="L1900" i="1" s="1"/>
  <c r="K1968" i="1"/>
  <c r="L1968" i="1" s="1"/>
  <c r="K1804" i="1"/>
  <c r="L1804" i="1" s="1"/>
  <c r="K4346" i="1"/>
  <c r="L4346" i="1" s="1"/>
  <c r="K2903" i="1"/>
  <c r="L2903" i="1" s="1"/>
  <c r="K2946" i="1"/>
  <c r="L2946" i="1" s="1"/>
  <c r="K3143" i="1"/>
  <c r="L3143" i="1" s="1"/>
  <c r="K3350" i="1"/>
  <c r="L3350" i="1" s="1"/>
  <c r="K3382" i="1"/>
  <c r="L3382" i="1" s="1"/>
  <c r="K3542" i="1"/>
  <c r="L3542" i="1" s="1"/>
  <c r="K3574" i="1"/>
  <c r="L3574" i="1" s="1"/>
  <c r="K4026" i="1"/>
  <c r="L4026" i="1" s="1"/>
  <c r="K4138" i="1"/>
  <c r="L4138" i="1" s="1"/>
  <c r="K4202" i="1"/>
  <c r="L4202" i="1" s="1"/>
  <c r="K5573" i="1"/>
  <c r="L5573" i="1" s="1"/>
  <c r="K5589" i="1"/>
  <c r="L5589" i="1" s="1"/>
  <c r="K5605" i="1"/>
  <c r="L5605" i="1" s="1"/>
  <c r="K5613" i="1"/>
  <c r="L5613" i="1" s="1"/>
  <c r="K5629" i="1"/>
  <c r="L5629" i="1" s="1"/>
  <c r="K5661" i="1"/>
  <c r="L5661" i="1" s="1"/>
  <c r="K5669" i="1"/>
  <c r="L5669" i="1" s="1"/>
  <c r="K5677" i="1"/>
  <c r="L5677" i="1" s="1"/>
  <c r="K5693" i="1"/>
  <c r="L5693" i="1" s="1"/>
  <c r="K5709" i="1"/>
  <c r="L5709" i="1" s="1"/>
  <c r="K5717" i="1"/>
  <c r="L5717" i="1" s="1"/>
  <c r="K5765" i="1"/>
  <c r="L5765" i="1" s="1"/>
  <c r="K5797" i="1"/>
  <c r="L5797" i="1" s="1"/>
  <c r="K5813" i="1"/>
  <c r="L5813" i="1" s="1"/>
  <c r="K5821" i="1"/>
  <c r="L5821" i="1" s="1"/>
  <c r="K5829" i="1"/>
  <c r="L5829" i="1" s="1"/>
  <c r="K5837" i="1"/>
  <c r="L5837" i="1" s="1"/>
  <c r="K5853" i="1"/>
  <c r="L5853" i="1" s="1"/>
  <c r="K5861" i="1"/>
  <c r="L5861" i="1" s="1"/>
  <c r="K5869" i="1"/>
  <c r="L5869" i="1" s="1"/>
  <c r="K5901" i="1"/>
  <c r="L5901" i="1" s="1"/>
  <c r="K5909" i="1"/>
  <c r="L5909" i="1" s="1"/>
  <c r="K5941" i="1"/>
  <c r="L5941" i="1" s="1"/>
  <c r="K5957" i="1"/>
  <c r="L5957" i="1" s="1"/>
  <c r="K5989" i="1"/>
  <c r="L5989" i="1" s="1"/>
  <c r="K6013" i="1"/>
  <c r="L6013" i="1" s="1"/>
  <c r="K6029" i="1"/>
  <c r="L6029" i="1" s="1"/>
  <c r="K6045" i="1"/>
  <c r="L6045" i="1" s="1"/>
  <c r="K6061" i="1"/>
  <c r="L6061" i="1" s="1"/>
  <c r="K6069" i="1"/>
  <c r="L6069" i="1" s="1"/>
  <c r="K6101" i="1"/>
  <c r="L6101" i="1" s="1"/>
  <c r="K6109" i="1"/>
  <c r="L6109" i="1" s="1"/>
  <c r="K6133" i="1"/>
  <c r="L6133" i="1" s="1"/>
  <c r="K6149" i="1"/>
  <c r="L6149" i="1" s="1"/>
  <c r="K6165" i="1"/>
  <c r="L6165" i="1" s="1"/>
  <c r="K6173" i="1"/>
  <c r="L6173" i="1" s="1"/>
  <c r="K6197" i="1"/>
  <c r="L6197" i="1" s="1"/>
  <c r="K6213" i="1"/>
  <c r="L6213" i="1" s="1"/>
  <c r="K6229" i="1"/>
  <c r="L6229" i="1" s="1"/>
  <c r="K6245" i="1"/>
  <c r="L6245" i="1" s="1"/>
  <c r="K3054" i="1"/>
  <c r="L3054" i="1" s="1"/>
  <c r="K3075" i="1"/>
  <c r="L3075" i="1" s="1"/>
  <c r="K3107" i="1"/>
  <c r="L3107" i="1" s="1"/>
  <c r="K4469" i="1"/>
  <c r="L4469" i="1" s="1"/>
  <c r="K4589" i="1"/>
  <c r="L4589" i="1" s="1"/>
  <c r="K5045" i="1"/>
  <c r="L5045" i="1" s="1"/>
  <c r="K5341" i="1"/>
  <c r="L5341" i="1" s="1"/>
  <c r="K5756" i="1"/>
  <c r="L5756" i="1" s="1"/>
  <c r="K5788" i="1"/>
  <c r="L5788" i="1" s="1"/>
  <c r="K5872" i="1"/>
  <c r="L5872" i="1" s="1"/>
  <c r="K5904" i="1"/>
  <c r="L5904" i="1" s="1"/>
  <c r="K5940" i="1"/>
  <c r="L5940" i="1" s="1"/>
  <c r="K5968" i="1"/>
  <c r="L5968" i="1" s="1"/>
  <c r="K6068" i="1"/>
  <c r="L6068" i="1" s="1"/>
  <c r="K6144" i="1"/>
  <c r="L6144" i="1" s="1"/>
  <c r="K2971" i="1"/>
  <c r="L2971" i="1" s="1"/>
  <c r="K3642" i="1"/>
  <c r="L3642" i="1" s="1"/>
  <c r="K5728" i="1"/>
  <c r="L5728" i="1" s="1"/>
  <c r="K6112" i="1"/>
  <c r="L6112" i="1" s="1"/>
  <c r="K6156" i="1"/>
  <c r="L6156" i="1" s="1"/>
  <c r="K2963" i="1"/>
  <c r="L2963" i="1" s="1"/>
  <c r="K3070" i="1"/>
  <c r="L3070" i="1" s="1"/>
  <c r="K5744" i="1"/>
  <c r="L5744" i="1" s="1"/>
  <c r="K5852" i="1"/>
  <c r="L5852" i="1" s="1"/>
  <c r="K5900" i="1"/>
  <c r="L5900" i="1" s="1"/>
  <c r="K5932" i="1"/>
  <c r="L5932" i="1" s="1"/>
  <c r="K5996" i="1"/>
  <c r="L5996" i="1" s="1"/>
  <c r="K6136" i="1"/>
  <c r="L6136" i="1" s="1"/>
  <c r="K6454" i="1"/>
  <c r="L6454" i="1" s="1"/>
  <c r="K6518" i="1"/>
  <c r="L6518" i="1" s="1"/>
  <c r="K6582" i="1"/>
  <c r="L6582" i="1" s="1"/>
  <c r="K6614" i="1"/>
  <c r="L6614" i="1" s="1"/>
  <c r="K6646" i="1"/>
  <c r="L6646" i="1" s="1"/>
  <c r="K6662" i="1"/>
  <c r="L6662" i="1" s="1"/>
  <c r="K6678" i="1"/>
  <c r="L6678" i="1" s="1"/>
  <c r="K6710" i="1"/>
  <c r="L6710" i="1" s="1"/>
  <c r="K6774" i="1"/>
  <c r="L6774" i="1" s="1"/>
  <c r="K6806" i="1"/>
  <c r="L6806" i="1" s="1"/>
  <c r="K6838" i="1"/>
  <c r="L6838" i="1" s="1"/>
  <c r="K6870" i="1"/>
  <c r="L6870" i="1" s="1"/>
  <c r="K6902" i="1"/>
  <c r="L6902" i="1" s="1"/>
  <c r="K6918" i="1"/>
  <c r="L6918" i="1" s="1"/>
  <c r="K6934" i="1"/>
  <c r="L6934" i="1" s="1"/>
  <c r="K6998" i="1"/>
  <c r="L6998" i="1" s="1"/>
  <c r="K7046" i="1"/>
  <c r="L7046" i="1" s="1"/>
  <c r="K7094" i="1"/>
  <c r="L7094" i="1" s="1"/>
  <c r="K7158" i="1"/>
  <c r="L7158" i="1" s="1"/>
  <c r="K7174" i="1"/>
  <c r="L7174" i="1" s="1"/>
  <c r="K7190" i="1"/>
  <c r="L7190" i="1" s="1"/>
  <c r="K7206" i="1"/>
  <c r="L7206" i="1" s="1"/>
  <c r="K7222" i="1"/>
  <c r="L7222" i="1" s="1"/>
  <c r="K7238" i="1"/>
  <c r="L7238" i="1" s="1"/>
  <c r="K7413" i="1"/>
  <c r="L7413" i="1" s="1"/>
  <c r="K7621" i="1"/>
  <c r="L7621" i="1" s="1"/>
  <c r="K7710" i="1"/>
  <c r="L7710" i="1" s="1"/>
  <c r="K7717" i="1"/>
  <c r="L7717" i="1" s="1"/>
  <c r="K7726" i="1"/>
  <c r="L7726" i="1" s="1"/>
  <c r="K7733" i="1"/>
  <c r="L7733" i="1" s="1"/>
  <c r="K7758" i="1"/>
  <c r="L7758" i="1" s="1"/>
  <c r="K7765" i="1"/>
  <c r="L7765" i="1" s="1"/>
  <c r="K7781" i="1"/>
  <c r="L7781" i="1" s="1"/>
  <c r="K7790" i="1"/>
  <c r="L7790" i="1" s="1"/>
  <c r="K7822" i="1"/>
  <c r="L7822" i="1" s="1"/>
  <c r="K7854" i="1"/>
  <c r="L7854" i="1" s="1"/>
  <c r="K7886" i="1"/>
  <c r="L7886" i="1" s="1"/>
  <c r="K7933" i="1"/>
  <c r="L7933" i="1" s="1"/>
  <c r="K7941" i="1"/>
  <c r="L7941" i="1" s="1"/>
  <c r="K7671" i="1"/>
  <c r="L7671" i="1" s="1"/>
  <c r="K107" i="1"/>
  <c r="L107" i="1" s="1"/>
  <c r="K115" i="1"/>
  <c r="L115" i="1" s="1"/>
  <c r="K131" i="1"/>
  <c r="L131" i="1" s="1"/>
  <c r="K150" i="1"/>
  <c r="L150" i="1" s="1"/>
  <c r="K178" i="1"/>
  <c r="L178" i="1" s="1"/>
  <c r="K152" i="1"/>
  <c r="L152" i="1" s="1"/>
  <c r="K168" i="1"/>
  <c r="L168" i="1" s="1"/>
  <c r="K293" i="1"/>
  <c r="L293" i="1" s="1"/>
  <c r="K341" i="1"/>
  <c r="L341" i="1" s="1"/>
  <c r="K357" i="1"/>
  <c r="L357" i="1" s="1"/>
  <c r="K409" i="1"/>
  <c r="L409" i="1" s="1"/>
  <c r="K421" i="1"/>
  <c r="L421" i="1" s="1"/>
  <c r="K320" i="1"/>
  <c r="L320" i="1" s="1"/>
  <c r="K336" i="1"/>
  <c r="L336" i="1" s="1"/>
  <c r="K400" i="1"/>
  <c r="L400" i="1" s="1"/>
  <c r="K479" i="1"/>
  <c r="L479" i="1" s="1"/>
  <c r="K155" i="1"/>
  <c r="L155" i="1" s="1"/>
  <c r="K187" i="1"/>
  <c r="L187" i="1" s="1"/>
  <c r="K531" i="1"/>
  <c r="L531" i="1" s="1"/>
  <c r="K1005" i="1"/>
  <c r="L1005" i="1" s="1"/>
  <c r="K1084" i="1"/>
  <c r="L1084" i="1" s="1"/>
  <c r="K1133" i="1"/>
  <c r="L1133" i="1" s="1"/>
  <c r="K453" i="1"/>
  <c r="L453" i="1" s="1"/>
  <c r="K538" i="1"/>
  <c r="L538" i="1" s="1"/>
  <c r="K570" i="1"/>
  <c r="L570" i="1" s="1"/>
  <c r="K601" i="1"/>
  <c r="L601" i="1" s="1"/>
  <c r="K763" i="1"/>
  <c r="L763" i="1" s="1"/>
  <c r="K825" i="1"/>
  <c r="L825" i="1" s="1"/>
  <c r="K1328" i="1"/>
  <c r="L1328" i="1" s="1"/>
  <c r="K1340" i="1"/>
  <c r="L1340" i="1" s="1"/>
  <c r="K1496" i="1"/>
  <c r="L1496" i="1" s="1"/>
  <c r="K1560" i="1"/>
  <c r="L1560" i="1" s="1"/>
  <c r="K1576" i="1"/>
  <c r="L1576" i="1" s="1"/>
  <c r="K1877" i="1"/>
  <c r="L1877" i="1" s="1"/>
  <c r="K1357" i="1"/>
  <c r="L1357" i="1" s="1"/>
  <c r="K1540" i="1"/>
  <c r="L1540" i="1" s="1"/>
  <c r="K1993" i="1"/>
  <c r="L1993" i="1" s="1"/>
  <c r="K2284" i="1"/>
  <c r="L2284" i="1" s="1"/>
  <c r="K2297" i="1"/>
  <c r="L2297" i="1" s="1"/>
  <c r="K2352" i="1"/>
  <c r="L2352" i="1" s="1"/>
  <c r="K2384" i="1"/>
  <c r="L2384" i="1" s="1"/>
  <c r="K2392" i="1"/>
  <c r="L2392" i="1" s="1"/>
  <c r="K2418" i="1"/>
  <c r="L2418" i="1" s="1"/>
  <c r="K2430" i="1"/>
  <c r="L2430" i="1" s="1"/>
  <c r="K2434" i="1"/>
  <c r="L2434" i="1" s="1"/>
  <c r="K2478" i="1"/>
  <c r="L2478" i="1" s="1"/>
  <c r="K2494" i="1"/>
  <c r="L2494" i="1" s="1"/>
  <c r="K2514" i="1"/>
  <c r="L2514" i="1" s="1"/>
  <c r="K2538" i="1"/>
  <c r="L2538" i="1" s="1"/>
  <c r="K2542" i="1"/>
  <c r="L2542" i="1" s="1"/>
  <c r="K2570" i="1"/>
  <c r="L2570" i="1" s="1"/>
  <c r="K2578" i="1"/>
  <c r="L2578" i="1" s="1"/>
  <c r="K2024" i="1"/>
  <c r="L2024" i="1" s="1"/>
  <c r="K2099" i="1"/>
  <c r="L2099" i="1" s="1"/>
  <c r="K2213" i="1"/>
  <c r="L2213" i="1" s="1"/>
  <c r="K2247" i="1"/>
  <c r="L2247" i="1" s="1"/>
  <c r="K2267" i="1"/>
  <c r="L2267" i="1" s="1"/>
  <c r="K2657" i="1"/>
  <c r="L2657" i="1" s="1"/>
  <c r="K2736" i="1"/>
  <c r="L2736" i="1" s="1"/>
  <c r="K2826" i="1"/>
  <c r="L2826" i="1" s="1"/>
  <c r="K2864" i="1"/>
  <c r="L2864" i="1" s="1"/>
  <c r="K2884" i="1"/>
  <c r="L2884" i="1" s="1"/>
  <c r="K2629" i="1"/>
  <c r="L2629" i="1" s="1"/>
  <c r="K2665" i="1"/>
  <c r="L2665" i="1" s="1"/>
  <c r="K2720" i="1"/>
  <c r="L2720" i="1" s="1"/>
  <c r="K2730" i="1"/>
  <c r="L2730" i="1" s="1"/>
  <c r="K2818" i="1"/>
  <c r="L2818" i="1" s="1"/>
  <c r="K2836" i="1"/>
  <c r="L2836" i="1" s="1"/>
  <c r="K2925" i="1"/>
  <c r="L2925" i="1" s="1"/>
  <c r="K3080" i="1"/>
  <c r="L3080" i="1" s="1"/>
  <c r="K3088" i="1"/>
  <c r="L3088" i="1" s="1"/>
  <c r="K3104" i="1"/>
  <c r="L3104" i="1" s="1"/>
  <c r="K3214" i="1"/>
  <c r="L3214" i="1" s="1"/>
  <c r="K3331" i="1"/>
  <c r="L3331" i="1" s="1"/>
  <c r="K3359" i="1"/>
  <c r="L3359" i="1" s="1"/>
  <c r="K3447" i="1"/>
  <c r="L3447" i="1" s="1"/>
  <c r="K3464" i="1"/>
  <c r="L3464" i="1" s="1"/>
  <c r="K3515" i="1"/>
  <c r="L3515" i="1" s="1"/>
  <c r="K3575" i="1"/>
  <c r="L3575" i="1" s="1"/>
  <c r="K3016" i="1"/>
  <c r="L3016" i="1" s="1"/>
  <c r="K3084" i="1"/>
  <c r="L3084" i="1" s="1"/>
  <c r="K3212" i="1"/>
  <c r="L3212" i="1" s="1"/>
  <c r="K3254" i="1"/>
  <c r="L3254" i="1" s="1"/>
  <c r="K3283" i="1"/>
  <c r="L3283" i="1" s="1"/>
  <c r="K3375" i="1"/>
  <c r="L3375" i="1" s="1"/>
  <c r="K3463" i="1"/>
  <c r="L3463" i="1" s="1"/>
  <c r="K3503" i="1"/>
  <c r="L3503" i="1" s="1"/>
  <c r="K3591" i="1"/>
  <c r="L3591" i="1" s="1"/>
  <c r="K3911" i="1"/>
  <c r="L3911" i="1" s="1"/>
  <c r="K4039" i="1"/>
  <c r="L4039" i="1" s="1"/>
  <c r="K3875" i="1"/>
  <c r="L3875" i="1" s="1"/>
  <c r="K3967" i="1"/>
  <c r="L3967" i="1" s="1"/>
  <c r="K3972" i="1"/>
  <c r="L3972" i="1" s="1"/>
  <c r="K4023" i="1"/>
  <c r="L4023" i="1" s="1"/>
  <c r="K4054" i="1"/>
  <c r="L4054" i="1" s="1"/>
  <c r="K4064" i="1"/>
  <c r="L4064" i="1" s="1"/>
  <c r="K3702" i="1"/>
  <c r="L3702" i="1" s="1"/>
  <c r="K3776" i="1"/>
  <c r="L3776" i="1" s="1"/>
  <c r="K4084" i="1"/>
  <c r="L4084" i="1" s="1"/>
  <c r="K4137" i="1"/>
  <c r="L4137" i="1" s="1"/>
  <c r="K4204" i="1"/>
  <c r="L4204" i="1" s="1"/>
  <c r="K4659" i="1"/>
  <c r="L4659" i="1" s="1"/>
  <c r="K5251" i="1"/>
  <c r="L5251" i="1" s="1"/>
  <c r="K5343" i="1"/>
  <c r="L5343" i="1" s="1"/>
  <c r="K4208" i="1"/>
  <c r="L4208" i="1" s="1"/>
  <c r="K4482" i="1"/>
  <c r="L4482" i="1" s="1"/>
  <c r="K4678" i="1"/>
  <c r="L4678" i="1" s="1"/>
  <c r="K5038" i="1"/>
  <c r="L5038" i="1" s="1"/>
  <c r="K5630" i="1"/>
  <c r="L5630" i="1" s="1"/>
  <c r="K3793" i="1"/>
  <c r="L3793" i="1" s="1"/>
  <c r="K3965" i="1"/>
  <c r="L3965" i="1" s="1"/>
  <c r="K5383" i="1"/>
  <c r="L5383" i="1" s="1"/>
  <c r="K5455" i="1"/>
  <c r="L5455" i="1" s="1"/>
  <c r="K4317" i="1"/>
  <c r="L4317" i="1" s="1"/>
  <c r="K6467" i="1"/>
  <c r="L6467" i="1" s="1"/>
  <c r="K6485" i="1"/>
  <c r="L6485" i="1" s="1"/>
  <c r="K6553" i="1"/>
  <c r="L6553" i="1" s="1"/>
  <c r="K6599" i="1"/>
  <c r="L6599" i="1" s="1"/>
  <c r="K6607" i="1"/>
  <c r="L6607" i="1" s="1"/>
  <c r="K6673" i="1"/>
  <c r="L6673" i="1" s="1"/>
  <c r="K6731" i="1"/>
  <c r="L6731" i="1" s="1"/>
  <c r="K7049" i="1"/>
  <c r="L7049" i="1" s="1"/>
  <c r="K7143" i="1"/>
  <c r="L7143" i="1" s="1"/>
  <c r="K5706" i="1"/>
  <c r="L5706" i="1" s="1"/>
  <c r="K6022" i="1"/>
  <c r="L6022" i="1" s="1"/>
  <c r="K6585" i="1"/>
  <c r="L6585" i="1" s="1"/>
  <c r="K6713" i="1"/>
  <c r="L6713" i="1" s="1"/>
  <c r="K6937" i="1"/>
  <c r="L6937" i="1" s="1"/>
  <c r="K4229" i="1"/>
  <c r="L4229" i="1" s="1"/>
  <c r="K5950" i="1"/>
  <c r="L5950" i="1" s="1"/>
  <c r="K6465" i="1"/>
  <c r="L6465" i="1" s="1"/>
  <c r="K6593" i="1"/>
  <c r="L6593" i="1" s="1"/>
  <c r="K6657" i="1"/>
  <c r="L6657" i="1" s="1"/>
  <c r="K6721" i="1"/>
  <c r="L6721" i="1" s="1"/>
  <c r="K6949" i="1"/>
  <c r="L6949" i="1" s="1"/>
  <c r="K6981" i="1"/>
  <c r="L6981" i="1" s="1"/>
  <c r="K7045" i="1"/>
  <c r="L7045" i="1" s="1"/>
  <c r="K7109" i="1"/>
  <c r="L7109" i="1" s="1"/>
  <c r="K7141" i="1"/>
  <c r="L7141" i="1" s="1"/>
  <c r="K7195" i="1"/>
  <c r="L7195" i="1" s="1"/>
  <c r="K7227" i="1"/>
  <c r="L7227" i="1" s="1"/>
  <c r="K8047" i="1"/>
  <c r="L8047" i="1" s="1"/>
  <c r="K8139" i="1"/>
  <c r="L8139" i="1" s="1"/>
  <c r="K7995" i="1"/>
  <c r="L7995" i="1" s="1"/>
  <c r="K8003" i="1"/>
  <c r="L8003" i="1" s="1"/>
  <c r="K6536" i="1"/>
  <c r="L6536" i="1" s="1"/>
  <c r="K6623" i="1"/>
  <c r="L6623" i="1" s="1"/>
  <c r="K6860" i="1"/>
  <c r="L6860" i="1" s="1"/>
  <c r="K6980" i="1"/>
  <c r="L6980" i="1" s="1"/>
  <c r="K7087" i="1"/>
  <c r="L7087" i="1" s="1"/>
  <c r="K7297" i="1"/>
  <c r="L7297" i="1" s="1"/>
  <c r="K7329" i="1"/>
  <c r="L7329" i="1" s="1"/>
  <c r="K7949" i="1"/>
  <c r="L7949" i="1" s="1"/>
  <c r="K83" i="1"/>
  <c r="L83" i="1" s="1"/>
  <c r="K269" i="1"/>
  <c r="L269" i="1" s="1"/>
  <c r="K231" i="1"/>
  <c r="L231" i="1" s="1"/>
  <c r="K408" i="1"/>
  <c r="L408" i="1" s="1"/>
  <c r="K469" i="1"/>
  <c r="L469" i="1" s="1"/>
  <c r="K594" i="1"/>
  <c r="L594" i="1" s="1"/>
  <c r="K712" i="1"/>
  <c r="L712" i="1" s="1"/>
  <c r="K1077" i="1"/>
  <c r="L1077" i="1" s="1"/>
  <c r="K1136" i="1"/>
  <c r="L1136" i="1" s="1"/>
  <c r="K1153" i="1"/>
  <c r="L1153" i="1" s="1"/>
  <c r="K1550" i="1"/>
  <c r="L1550" i="1" s="1"/>
  <c r="K2017" i="1"/>
  <c r="L2017" i="1" s="1"/>
  <c r="K2204" i="1"/>
  <c r="L2204" i="1" s="1"/>
  <c r="K2328" i="1"/>
  <c r="L2328" i="1" s="1"/>
  <c r="K2200" i="1"/>
  <c r="L2200" i="1" s="1"/>
  <c r="K3135" i="1"/>
  <c r="L3135" i="1" s="1"/>
  <c r="K3184" i="1"/>
  <c r="L3184" i="1" s="1"/>
  <c r="K3277" i="1"/>
  <c r="L3277" i="1" s="1"/>
  <c r="K3296" i="1"/>
  <c r="L3296" i="1" s="1"/>
  <c r="K3501" i="1"/>
  <c r="L3501" i="1" s="1"/>
  <c r="K3549" i="1"/>
  <c r="L3549" i="1" s="1"/>
  <c r="K2709" i="1"/>
  <c r="L2709" i="1" s="1"/>
  <c r="K3609" i="1"/>
  <c r="L3609" i="1" s="1"/>
  <c r="K3980" i="1"/>
  <c r="L3980" i="1" s="1"/>
  <c r="K3996" i="1"/>
  <c r="L3996" i="1" s="1"/>
  <c r="K3349" i="1"/>
  <c r="L3349" i="1" s="1"/>
  <c r="K3600" i="1"/>
  <c r="L3600" i="1" s="1"/>
  <c r="K3960" i="1"/>
  <c r="L3960" i="1" s="1"/>
  <c r="K4158" i="1"/>
  <c r="L4158" i="1" s="1"/>
  <c r="K4499" i="1"/>
  <c r="L4499" i="1" s="1"/>
  <c r="K4962" i="1"/>
  <c r="L4962" i="1" s="1"/>
  <c r="K5030" i="1"/>
  <c r="L5030" i="1" s="1"/>
  <c r="K5043" i="1"/>
  <c r="L5043" i="1" s="1"/>
  <c r="K5078" i="1"/>
  <c r="L5078" i="1" s="1"/>
  <c r="K5146" i="1"/>
  <c r="L5146" i="1" s="1"/>
  <c r="K5314" i="1"/>
  <c r="L5314" i="1" s="1"/>
  <c r="K5482" i="1"/>
  <c r="L5482" i="1" s="1"/>
  <c r="K4196" i="1"/>
  <c r="L4196" i="1" s="1"/>
  <c r="K4574" i="1"/>
  <c r="L4574" i="1" s="1"/>
  <c r="K5378" i="1"/>
  <c r="L5378" i="1" s="1"/>
  <c r="K5518" i="1"/>
  <c r="L5518" i="1" s="1"/>
  <c r="K5526" i="1"/>
  <c r="L5526" i="1" s="1"/>
  <c r="K6106" i="1"/>
  <c r="L6106" i="1" s="1"/>
  <c r="K6276" i="1"/>
  <c r="L6276" i="1" s="1"/>
  <c r="K6300" i="1"/>
  <c r="L6300" i="1" s="1"/>
  <c r="K6431" i="1"/>
  <c r="L6431" i="1" s="1"/>
  <c r="K6788" i="1"/>
  <c r="L6788" i="1" s="1"/>
  <c r="K6923" i="1"/>
  <c r="L6923" i="1" s="1"/>
  <c r="K7185" i="1"/>
  <c r="L7185" i="1" s="1"/>
  <c r="K7408" i="1"/>
  <c r="L7408" i="1" s="1"/>
  <c r="K7443" i="1"/>
  <c r="L7443" i="1" s="1"/>
  <c r="K7515" i="1"/>
  <c r="L7515" i="1" s="1"/>
  <c r="K310" i="1"/>
  <c r="L310" i="1" s="1"/>
  <c r="K3317" i="1"/>
  <c r="L3317" i="1" s="1"/>
  <c r="K3452" i="1"/>
  <c r="L3452" i="1" s="1"/>
  <c r="K3608" i="1"/>
  <c r="L3608" i="1" s="1"/>
  <c r="K3977" i="1"/>
  <c r="L3977" i="1" s="1"/>
  <c r="K5475" i="1"/>
  <c r="L5475" i="1" s="1"/>
  <c r="K4462" i="1"/>
  <c r="L4462" i="1" s="1"/>
  <c r="K4586" i="1"/>
  <c r="L4586" i="1" s="1"/>
  <c r="K6437" i="1"/>
  <c r="L6437" i="1" s="1"/>
  <c r="K6572" i="1"/>
  <c r="L6572" i="1" s="1"/>
  <c r="K7856" i="1"/>
  <c r="L7856" i="1" s="1"/>
  <c r="K3757" i="1"/>
  <c r="L3757" i="1" s="1"/>
  <c r="K5050" i="1"/>
  <c r="L5050" i="1" s="1"/>
  <c r="K7564" i="1"/>
  <c r="L7564" i="1" s="1"/>
  <c r="K7012" i="1"/>
  <c r="L7012" i="1" s="1"/>
  <c r="K7223" i="1"/>
  <c r="L7223" i="1" s="1"/>
  <c r="K7620" i="1"/>
  <c r="L7620" i="1" s="1"/>
  <c r="K226" i="1"/>
  <c r="L226" i="1" s="1"/>
  <c r="K234" i="1"/>
  <c r="L234" i="1" s="1"/>
  <c r="K242" i="1"/>
  <c r="L242" i="1" s="1"/>
  <c r="K250" i="1"/>
  <c r="L250" i="1" s="1"/>
  <c r="K28" i="1"/>
  <c r="L28" i="1" s="1"/>
  <c r="K383" i="1"/>
  <c r="L383" i="1" s="1"/>
  <c r="K367" i="1"/>
  <c r="L367" i="1" s="1"/>
  <c r="K424" i="1"/>
  <c r="L424" i="1" s="1"/>
  <c r="K472" i="1"/>
  <c r="L472" i="1" s="1"/>
  <c r="K488" i="1"/>
  <c r="L488" i="1" s="1"/>
  <c r="K504" i="1"/>
  <c r="L504" i="1" s="1"/>
  <c r="K552" i="1"/>
  <c r="L552" i="1" s="1"/>
  <c r="K595" i="1"/>
  <c r="L595" i="1" s="1"/>
  <c r="K627" i="1"/>
  <c r="L627" i="1" s="1"/>
  <c r="K659" i="1"/>
  <c r="L659" i="1" s="1"/>
  <c r="K97" i="1"/>
  <c r="L97" i="1" s="1"/>
  <c r="K714" i="1"/>
  <c r="L714" i="1" s="1"/>
  <c r="K762" i="1"/>
  <c r="L762" i="1" s="1"/>
  <c r="K794" i="1"/>
  <c r="L794" i="1" s="1"/>
  <c r="K826" i="1"/>
  <c r="L826" i="1" s="1"/>
  <c r="K842" i="1"/>
  <c r="L842" i="1" s="1"/>
  <c r="K874" i="1"/>
  <c r="L874" i="1" s="1"/>
  <c r="K890" i="1"/>
  <c r="L890" i="1" s="1"/>
  <c r="K745" i="1"/>
  <c r="L745" i="1" s="1"/>
  <c r="K813" i="1"/>
  <c r="L813" i="1" s="1"/>
  <c r="K845" i="1"/>
  <c r="L845" i="1" s="1"/>
  <c r="K975" i="1"/>
  <c r="L975" i="1" s="1"/>
  <c r="K1039" i="1"/>
  <c r="L1039" i="1" s="1"/>
  <c r="K1087" i="1"/>
  <c r="L1087" i="1" s="1"/>
  <c r="K1103" i="1"/>
  <c r="L1103" i="1" s="1"/>
  <c r="K1135" i="1"/>
  <c r="L1135" i="1" s="1"/>
  <c r="K1167" i="1"/>
  <c r="L1167" i="1" s="1"/>
  <c r="K612" i="1"/>
  <c r="L612" i="1" s="1"/>
  <c r="K628" i="1"/>
  <c r="L628" i="1" s="1"/>
  <c r="K644" i="1"/>
  <c r="L644" i="1" s="1"/>
  <c r="K692" i="1"/>
  <c r="L692" i="1" s="1"/>
  <c r="K869" i="1"/>
  <c r="L869" i="1" s="1"/>
  <c r="K901" i="1"/>
  <c r="L901" i="1" s="1"/>
  <c r="K933" i="1"/>
  <c r="L933" i="1" s="1"/>
  <c r="K1118" i="1"/>
  <c r="L1118" i="1" s="1"/>
  <c r="K1483" i="1"/>
  <c r="L1483" i="1" s="1"/>
  <c r="K1547" i="1"/>
  <c r="L1547" i="1" s="1"/>
  <c r="K1579" i="1"/>
  <c r="L1579" i="1" s="1"/>
  <c r="K1595" i="1"/>
  <c r="L1595" i="1" s="1"/>
  <c r="K1611" i="1"/>
  <c r="L1611" i="1" s="1"/>
  <c r="K1197" i="1"/>
  <c r="L1197" i="1" s="1"/>
  <c r="K1263" i="1"/>
  <c r="L1263" i="1" s="1"/>
  <c r="K1279" i="1"/>
  <c r="L1279" i="1" s="1"/>
  <c r="K1302" i="1"/>
  <c r="L1302" i="1" s="1"/>
  <c r="K1311" i="1"/>
  <c r="L1311" i="1" s="1"/>
  <c r="K1318" i="1"/>
  <c r="L1318" i="1" s="1"/>
  <c r="K1343" i="1"/>
  <c r="L1343" i="1" s="1"/>
  <c r="K1366" i="1"/>
  <c r="L1366" i="1" s="1"/>
  <c r="K1378" i="1"/>
  <c r="L1378" i="1" s="1"/>
  <c r="K1387" i="1"/>
  <c r="L1387" i="1" s="1"/>
  <c r="K1394" i="1"/>
  <c r="L1394" i="1" s="1"/>
  <c r="K1403" i="1"/>
  <c r="L1403" i="1" s="1"/>
  <c r="K1451" i="1"/>
  <c r="L1451" i="1" s="1"/>
  <c r="K1480" i="1"/>
  <c r="L1480" i="1" s="1"/>
  <c r="K1711" i="1"/>
  <c r="L1711" i="1" s="1"/>
  <c r="K1727" i="1"/>
  <c r="L1727" i="1" s="1"/>
  <c r="K1734" i="1"/>
  <c r="L1734" i="1" s="1"/>
  <c r="K1750" i="1"/>
  <c r="L1750" i="1" s="1"/>
  <c r="K1775" i="1"/>
  <c r="L1775" i="1" s="1"/>
  <c r="K1807" i="1"/>
  <c r="L1807" i="1" s="1"/>
  <c r="K1814" i="1"/>
  <c r="L1814" i="1" s="1"/>
  <c r="K1839" i="1"/>
  <c r="L1839" i="1" s="1"/>
  <c r="K1846" i="1"/>
  <c r="L1846" i="1" s="1"/>
  <c r="K1855" i="1"/>
  <c r="L1855" i="1" s="1"/>
  <c r="K1862" i="1"/>
  <c r="L1862" i="1" s="1"/>
  <c r="K1878" i="1"/>
  <c r="L1878" i="1" s="1"/>
  <c r="K1935" i="1"/>
  <c r="L1935" i="1" s="1"/>
  <c r="K1958" i="1"/>
  <c r="L1958" i="1" s="1"/>
  <c r="K1967" i="1"/>
  <c r="L1967" i="1" s="1"/>
  <c r="K1990" i="1"/>
  <c r="L1990" i="1" s="1"/>
  <c r="K1999" i="1"/>
  <c r="L1999" i="1" s="1"/>
  <c r="K2031" i="1"/>
  <c r="L2031" i="1" s="1"/>
  <c r="K1348" i="1"/>
  <c r="L1348" i="1" s="1"/>
  <c r="K1796" i="1"/>
  <c r="L1796" i="1" s="1"/>
  <c r="K1844" i="1"/>
  <c r="L1844" i="1" s="1"/>
  <c r="K2102" i="1"/>
  <c r="L2102" i="1" s="1"/>
  <c r="K2198" i="1"/>
  <c r="L2198" i="1" s="1"/>
  <c r="K2411" i="1"/>
  <c r="L2411" i="1" s="1"/>
  <c r="K2419" i="1"/>
  <c r="L2419" i="1" s="1"/>
  <c r="K2427" i="1"/>
  <c r="L2427" i="1" s="1"/>
  <c r="K2435" i="1"/>
  <c r="L2435" i="1" s="1"/>
  <c r="K2443" i="1"/>
  <c r="L2443" i="1" s="1"/>
  <c r="K2451" i="1"/>
  <c r="L2451" i="1" s="1"/>
  <c r="K2491" i="1"/>
  <c r="L2491" i="1" s="1"/>
  <c r="K2587" i="1"/>
  <c r="L2587" i="1" s="1"/>
  <c r="K2619" i="1"/>
  <c r="L2619" i="1" s="1"/>
  <c r="K2699" i="1"/>
  <c r="L2699" i="1" s="1"/>
  <c r="K2707" i="1"/>
  <c r="L2707" i="1" s="1"/>
  <c r="K2723" i="1"/>
  <c r="L2723" i="1" s="1"/>
  <c r="K2731" i="1"/>
  <c r="L2731" i="1" s="1"/>
  <c r="K2739" i="1"/>
  <c r="L2739" i="1" s="1"/>
  <c r="K2747" i="1"/>
  <c r="L2747" i="1" s="1"/>
  <c r="K1744" i="1"/>
  <c r="L1744" i="1" s="1"/>
  <c r="K2887" i="1"/>
  <c r="L2887" i="1" s="1"/>
  <c r="K4326" i="1"/>
  <c r="L4326" i="1" s="1"/>
  <c r="K3178" i="1"/>
  <c r="L3178" i="1" s="1"/>
  <c r="K3342" i="1"/>
  <c r="L3342" i="1" s="1"/>
  <c r="K3406" i="1"/>
  <c r="L3406" i="1" s="1"/>
  <c r="K3922" i="1"/>
  <c r="L3922" i="1" s="1"/>
  <c r="K4130" i="1"/>
  <c r="L4130" i="1" s="1"/>
  <c r="K4162" i="1"/>
  <c r="L4162" i="1" s="1"/>
  <c r="K6253" i="1"/>
  <c r="L6253" i="1" s="1"/>
  <c r="K6285" i="1"/>
  <c r="L6285" i="1" s="1"/>
  <c r="K6309" i="1"/>
  <c r="L6309" i="1" s="1"/>
  <c r="K6317" i="1"/>
  <c r="L6317" i="1" s="1"/>
  <c r="K6341" i="1"/>
  <c r="L6341" i="1" s="1"/>
  <c r="K6357" i="1"/>
  <c r="L6357" i="1" s="1"/>
  <c r="K6405" i="1"/>
  <c r="L6405" i="1" s="1"/>
  <c r="K6413" i="1"/>
  <c r="L6413" i="1" s="1"/>
  <c r="K2958" i="1"/>
  <c r="L2958" i="1" s="1"/>
  <c r="K3003" i="1"/>
  <c r="L3003" i="1" s="1"/>
  <c r="K3051" i="1"/>
  <c r="L3051" i="1" s="1"/>
  <c r="K3067" i="1"/>
  <c r="L3067" i="1" s="1"/>
  <c r="K3258" i="1"/>
  <c r="L3258" i="1" s="1"/>
  <c r="K4385" i="1"/>
  <c r="L4385" i="1" s="1"/>
  <c r="K4417" i="1"/>
  <c r="L4417" i="1" s="1"/>
  <c r="K4573" i="1"/>
  <c r="L4573" i="1" s="1"/>
  <c r="K4953" i="1"/>
  <c r="L4953" i="1" s="1"/>
  <c r="K5081" i="1"/>
  <c r="L5081" i="1" s="1"/>
  <c r="K5161" i="1"/>
  <c r="L5161" i="1" s="1"/>
  <c r="K5584" i="1"/>
  <c r="L5584" i="1" s="1"/>
  <c r="K5640" i="1"/>
  <c r="L5640" i="1" s="1"/>
  <c r="K5656" i="1"/>
  <c r="L5656" i="1" s="1"/>
  <c r="K5864" i="1"/>
  <c r="L5864" i="1" s="1"/>
  <c r="K5896" i="1"/>
  <c r="L5896" i="1" s="1"/>
  <c r="K5936" i="1"/>
  <c r="L5936" i="1" s="1"/>
  <c r="K6036" i="1"/>
  <c r="L6036" i="1" s="1"/>
  <c r="K3139" i="1"/>
  <c r="L3139" i="1" s="1"/>
  <c r="K3746" i="1"/>
  <c r="L3746" i="1" s="1"/>
  <c r="K3834" i="1"/>
  <c r="L3834" i="1" s="1"/>
  <c r="K4074" i="1"/>
  <c r="L4074" i="1" s="1"/>
  <c r="K4246" i="1"/>
  <c r="L4246" i="1" s="1"/>
  <c r="K5708" i="1"/>
  <c r="L5708" i="1" s="1"/>
  <c r="K5876" i="1"/>
  <c r="L5876" i="1" s="1"/>
  <c r="K6108" i="1"/>
  <c r="L6108" i="1" s="1"/>
  <c r="K3046" i="1"/>
  <c r="L3046" i="1" s="1"/>
  <c r="K4262" i="1"/>
  <c r="L4262" i="1" s="1"/>
  <c r="K4413" i="1"/>
  <c r="L4413" i="1" s="1"/>
  <c r="K4545" i="1"/>
  <c r="L4545" i="1" s="1"/>
  <c r="K4729" i="1"/>
  <c r="L4729" i="1" s="1"/>
  <c r="K4745" i="1"/>
  <c r="L4745" i="1" s="1"/>
  <c r="K4989" i="1"/>
  <c r="L4989" i="1" s="1"/>
  <c r="K5101" i="1"/>
  <c r="L5101" i="1" s="1"/>
  <c r="K5133" i="1"/>
  <c r="L5133" i="1" s="1"/>
  <c r="K5401" i="1"/>
  <c r="L5401" i="1" s="1"/>
  <c r="K5433" i="1"/>
  <c r="L5433" i="1" s="1"/>
  <c r="K5632" i="1"/>
  <c r="L5632" i="1" s="1"/>
  <c r="K5844" i="1"/>
  <c r="L5844" i="1" s="1"/>
  <c r="K6164" i="1"/>
  <c r="L6164" i="1" s="1"/>
  <c r="K6434" i="1"/>
  <c r="L6434" i="1" s="1"/>
  <c r="K6498" i="1"/>
  <c r="L6498" i="1" s="1"/>
  <c r="K6530" i="1"/>
  <c r="L6530" i="1" s="1"/>
  <c r="K6546" i="1"/>
  <c r="L6546" i="1" s="1"/>
  <c r="K6562" i="1"/>
  <c r="L6562" i="1" s="1"/>
  <c r="K6626" i="1"/>
  <c r="L6626" i="1" s="1"/>
  <c r="K6690" i="1"/>
  <c r="L6690" i="1" s="1"/>
  <c r="K6754" i="1"/>
  <c r="L6754" i="1" s="1"/>
  <c r="K6786" i="1"/>
  <c r="L6786" i="1" s="1"/>
  <c r="K6818" i="1"/>
  <c r="L6818" i="1" s="1"/>
  <c r="K6866" i="1"/>
  <c r="L6866" i="1" s="1"/>
  <c r="K6882" i="1"/>
  <c r="L6882" i="1" s="1"/>
  <c r="K6978" i="1"/>
  <c r="L6978" i="1" s="1"/>
  <c r="K7010" i="1"/>
  <c r="L7010" i="1" s="1"/>
  <c r="K7026" i="1"/>
  <c r="L7026" i="1" s="1"/>
  <c r="K7106" i="1"/>
  <c r="L7106" i="1" s="1"/>
  <c r="K7138" i="1"/>
  <c r="L7138" i="1" s="1"/>
  <c r="K7154" i="1"/>
  <c r="L7154" i="1" s="1"/>
  <c r="K7282" i="1"/>
  <c r="L7282" i="1" s="1"/>
  <c r="K7298" i="1"/>
  <c r="L7298" i="1" s="1"/>
  <c r="K7314" i="1"/>
  <c r="L7314" i="1" s="1"/>
  <c r="K7330" i="1"/>
  <c r="L7330" i="1" s="1"/>
  <c r="K7346" i="1"/>
  <c r="L7346" i="1" s="1"/>
  <c r="K7362" i="1"/>
  <c r="L7362" i="1" s="1"/>
  <c r="K7417" i="1"/>
  <c r="L7417" i="1" s="1"/>
  <c r="K7433" i="1"/>
  <c r="L7433" i="1" s="1"/>
  <c r="K7497" i="1"/>
  <c r="L7497" i="1" s="1"/>
  <c r="K7561" i="1"/>
  <c r="L7561" i="1" s="1"/>
  <c r="K7705" i="1"/>
  <c r="L7705" i="1" s="1"/>
  <c r="K7714" i="1"/>
  <c r="L7714" i="1" s="1"/>
  <c r="K7730" i="1"/>
  <c r="L7730" i="1" s="1"/>
  <c r="K7753" i="1"/>
  <c r="L7753" i="1" s="1"/>
  <c r="K7778" i="1"/>
  <c r="L7778" i="1" s="1"/>
  <c r="K7794" i="1"/>
  <c r="L7794" i="1" s="1"/>
  <c r="K7858" i="1"/>
  <c r="L7858" i="1" s="1"/>
  <c r="K7881" i="1"/>
  <c r="L7881" i="1" s="1"/>
  <c r="K7906" i="1"/>
  <c r="L7906" i="1" s="1"/>
  <c r="K7687" i="1"/>
  <c r="L7687" i="1" s="1"/>
  <c r="K7703" i="1"/>
  <c r="L7703" i="1" s="1"/>
  <c r="K7719" i="1"/>
  <c r="L7719" i="1" s="1"/>
  <c r="K7831" i="1"/>
  <c r="L7831" i="1" s="1"/>
  <c r="K7847" i="1"/>
  <c r="L7847" i="1" s="1"/>
  <c r="K7863" i="1"/>
  <c r="L7863" i="1" s="1"/>
  <c r="K7911" i="1"/>
  <c r="L7911" i="1" s="1"/>
  <c r="K7926" i="1"/>
  <c r="L7926" i="1" s="1"/>
  <c r="K8113" i="1"/>
  <c r="L8113" i="1" s="1"/>
  <c r="K8121" i="1"/>
  <c r="L8121" i="1" s="1"/>
  <c r="K8129" i="1"/>
  <c r="L8129" i="1" s="1"/>
  <c r="K8153" i="1"/>
  <c r="L8153" i="1" s="1"/>
  <c r="K8161" i="1"/>
  <c r="L8161" i="1" s="1"/>
  <c r="K49" i="1"/>
  <c r="L49" i="1" s="1"/>
  <c r="K177" i="1"/>
  <c r="L177" i="1" s="1"/>
  <c r="K207" i="1"/>
  <c r="L207" i="1" s="1"/>
  <c r="K215" i="1"/>
  <c r="L215" i="1" s="1"/>
  <c r="K353" i="1"/>
  <c r="L353" i="1" s="1"/>
  <c r="K425" i="1"/>
  <c r="L425" i="1" s="1"/>
  <c r="K300" i="1"/>
  <c r="L300" i="1" s="1"/>
  <c r="K316" i="1"/>
  <c r="L316" i="1" s="1"/>
  <c r="K348" i="1"/>
  <c r="L348" i="1" s="1"/>
  <c r="K380" i="1"/>
  <c r="L380" i="1" s="1"/>
  <c r="K442" i="1"/>
  <c r="L442" i="1" s="1"/>
  <c r="K481" i="1"/>
  <c r="L481" i="1" s="1"/>
  <c r="K271" i="1"/>
  <c r="L271" i="1" s="1"/>
  <c r="K495" i="1"/>
  <c r="L495" i="1" s="1"/>
  <c r="K499" i="1"/>
  <c r="L499" i="1" s="1"/>
  <c r="K791" i="1"/>
  <c r="L791" i="1" s="1"/>
  <c r="K807" i="1"/>
  <c r="L807" i="1" s="1"/>
  <c r="K899" i="1"/>
  <c r="L899" i="1" s="1"/>
  <c r="K949" i="1"/>
  <c r="L949" i="1" s="1"/>
  <c r="K1065" i="1"/>
  <c r="L1065" i="1" s="1"/>
  <c r="K1080" i="1"/>
  <c r="L1080" i="1" s="1"/>
  <c r="K1144" i="1"/>
  <c r="L1144" i="1" s="1"/>
  <c r="K1181" i="1"/>
  <c r="L1181" i="1" s="1"/>
  <c r="K1249" i="1"/>
  <c r="L1249" i="1" s="1"/>
  <c r="K482" i="1"/>
  <c r="L482" i="1" s="1"/>
  <c r="K513" i="1"/>
  <c r="L513" i="1" s="1"/>
  <c r="K541" i="1"/>
  <c r="L541" i="1" s="1"/>
  <c r="K566" i="1"/>
  <c r="L566" i="1" s="1"/>
  <c r="K649" i="1"/>
  <c r="L649" i="1" s="1"/>
  <c r="K783" i="1"/>
  <c r="L783" i="1" s="1"/>
  <c r="K799" i="1"/>
  <c r="L799" i="1" s="1"/>
  <c r="K815" i="1"/>
  <c r="L815" i="1" s="1"/>
  <c r="K1044" i="1"/>
  <c r="L1044" i="1" s="1"/>
  <c r="K1176" i="1"/>
  <c r="L1176" i="1" s="1"/>
  <c r="K1444" i="1"/>
  <c r="L1444" i="1" s="1"/>
  <c r="K1440" i="1"/>
  <c r="L1440" i="1" s="1"/>
  <c r="K1460" i="1"/>
  <c r="L1460" i="1" s="1"/>
  <c r="K1500" i="1"/>
  <c r="L1500" i="1" s="1"/>
  <c r="K1584" i="1"/>
  <c r="L1584" i="1" s="1"/>
  <c r="K1608" i="1"/>
  <c r="L1608" i="1" s="1"/>
  <c r="K1621" i="1"/>
  <c r="L1621" i="1" s="1"/>
  <c r="K2076" i="1"/>
  <c r="L2076" i="1" s="1"/>
  <c r="K2201" i="1"/>
  <c r="L2201" i="1" s="1"/>
  <c r="K2417" i="1"/>
  <c r="L2417" i="1" s="1"/>
  <c r="K2457" i="1"/>
  <c r="L2457" i="1" s="1"/>
  <c r="K2497" i="1"/>
  <c r="L2497" i="1" s="1"/>
  <c r="K2505" i="1"/>
  <c r="L2505" i="1" s="1"/>
  <c r="K2513" i="1"/>
  <c r="L2513" i="1" s="1"/>
  <c r="K2537" i="1"/>
  <c r="L2537" i="1" s="1"/>
  <c r="K2021" i="1"/>
  <c r="L2021" i="1" s="1"/>
  <c r="K2265" i="1"/>
  <c r="L2265" i="1" s="1"/>
  <c r="K2697" i="1"/>
  <c r="L2697" i="1" s="1"/>
  <c r="K2825" i="1"/>
  <c r="L2825" i="1" s="1"/>
  <c r="K2596" i="1"/>
  <c r="L2596" i="1" s="1"/>
  <c r="K2626" i="1"/>
  <c r="L2626" i="1" s="1"/>
  <c r="K2685" i="1"/>
  <c r="L2685" i="1" s="1"/>
  <c r="K2693" i="1"/>
  <c r="L2693" i="1" s="1"/>
  <c r="K2750" i="1"/>
  <c r="L2750" i="1" s="1"/>
  <c r="K2852" i="1"/>
  <c r="L2852" i="1" s="1"/>
  <c r="K3087" i="1"/>
  <c r="L3087" i="1" s="1"/>
  <c r="K3103" i="1"/>
  <c r="L3103" i="1" s="1"/>
  <c r="K3223" i="1"/>
  <c r="L3223" i="1" s="1"/>
  <c r="K3483" i="1"/>
  <c r="L3483" i="1" s="1"/>
  <c r="K3492" i="1"/>
  <c r="L3492" i="1" s="1"/>
  <c r="K3160" i="1"/>
  <c r="L3160" i="1" s="1"/>
  <c r="K3175" i="1"/>
  <c r="L3175" i="1" s="1"/>
  <c r="K3180" i="1"/>
  <c r="L3180" i="1" s="1"/>
  <c r="K3203" i="1"/>
  <c r="L3203" i="1" s="1"/>
  <c r="K3272" i="1"/>
  <c r="L3272" i="1" s="1"/>
  <c r="K3443" i="1"/>
  <c r="L3443" i="1" s="1"/>
  <c r="K3559" i="1"/>
  <c r="L3559" i="1" s="1"/>
  <c r="K3663" i="1"/>
  <c r="L3663" i="1" s="1"/>
  <c r="K3759" i="1"/>
  <c r="L3759" i="1" s="1"/>
  <c r="K4038" i="1"/>
  <c r="L4038" i="1" s="1"/>
  <c r="K4115" i="1"/>
  <c r="L4115" i="1" s="1"/>
  <c r="K3694" i="1"/>
  <c r="L3694" i="1" s="1"/>
  <c r="K3742" i="1"/>
  <c r="L3742" i="1" s="1"/>
  <c r="K3894" i="1"/>
  <c r="L3894" i="1" s="1"/>
  <c r="K4022" i="1"/>
  <c r="L4022" i="1" s="1"/>
  <c r="K4051" i="1"/>
  <c r="L4051" i="1" s="1"/>
  <c r="K4080" i="1"/>
  <c r="L4080" i="1" s="1"/>
  <c r="K4135" i="1"/>
  <c r="L4135" i="1" s="1"/>
  <c r="K3724" i="1"/>
  <c r="L3724" i="1" s="1"/>
  <c r="K3804" i="1"/>
  <c r="L3804" i="1" s="1"/>
  <c r="K3822" i="1"/>
  <c r="L3822" i="1" s="1"/>
  <c r="K3836" i="1"/>
  <c r="L3836" i="1" s="1"/>
  <c r="K3854" i="1"/>
  <c r="L3854" i="1" s="1"/>
  <c r="K3868" i="1"/>
  <c r="L3868" i="1" s="1"/>
  <c r="K3934" i="1"/>
  <c r="L3934" i="1" s="1"/>
  <c r="K4174" i="1"/>
  <c r="L4174" i="1" s="1"/>
  <c r="K4129" i="1"/>
  <c r="L4129" i="1" s="1"/>
  <c r="K4193" i="1"/>
  <c r="L4193" i="1" s="1"/>
  <c r="K4375" i="1"/>
  <c r="L4375" i="1" s="1"/>
  <c r="K4859" i="1"/>
  <c r="L4859" i="1" s="1"/>
  <c r="K4951" i="1"/>
  <c r="L4951" i="1" s="1"/>
  <c r="K5079" i="1"/>
  <c r="L5079" i="1" s="1"/>
  <c r="K5115" i="1"/>
  <c r="L5115" i="1" s="1"/>
  <c r="K3625" i="1"/>
  <c r="L3625" i="1" s="1"/>
  <c r="K4236" i="1"/>
  <c r="L4236" i="1" s="1"/>
  <c r="K4527" i="1"/>
  <c r="L4527" i="1" s="1"/>
  <c r="K4591" i="1"/>
  <c r="L4591" i="1" s="1"/>
  <c r="K4839" i="1"/>
  <c r="L4839" i="1" s="1"/>
  <c r="K4843" i="1"/>
  <c r="L4843" i="1" s="1"/>
  <c r="K5235" i="1"/>
  <c r="L5235" i="1" s="1"/>
  <c r="K5263" i="1"/>
  <c r="L5263" i="1" s="1"/>
  <c r="K5331" i="1"/>
  <c r="L5331" i="1" s="1"/>
  <c r="K5363" i="1"/>
  <c r="L5363" i="1" s="1"/>
  <c r="K5391" i="1"/>
  <c r="L5391" i="1" s="1"/>
  <c r="K5395" i="1"/>
  <c r="L5395" i="1" s="1"/>
  <c r="K5463" i="1"/>
  <c r="L5463" i="1" s="1"/>
  <c r="K5495" i="1"/>
  <c r="L5495" i="1" s="1"/>
  <c r="K5527" i="1"/>
  <c r="L5527" i="1" s="1"/>
  <c r="K5536" i="1"/>
  <c r="L5536" i="1" s="1"/>
  <c r="K5559" i="1"/>
  <c r="L5559" i="1" s="1"/>
  <c r="K4105" i="1"/>
  <c r="L4105" i="1" s="1"/>
  <c r="K4298" i="1"/>
  <c r="L4298" i="1" s="1"/>
  <c r="K4379" i="1"/>
  <c r="L4379" i="1" s="1"/>
  <c r="K4395" i="1"/>
  <c r="L4395" i="1" s="1"/>
  <c r="K4427" i="1"/>
  <c r="L4427" i="1" s="1"/>
  <c r="K4459" i="1"/>
  <c r="L4459" i="1" s="1"/>
  <c r="K4491" i="1"/>
  <c r="L4491" i="1" s="1"/>
  <c r="K4587" i="1"/>
  <c r="L4587" i="1" s="1"/>
  <c r="K4635" i="1"/>
  <c r="L4635" i="1" s="1"/>
  <c r="K4667" i="1"/>
  <c r="L4667" i="1" s="1"/>
  <c r="K4688" i="1"/>
  <c r="L4688" i="1" s="1"/>
  <c r="K4699" i="1"/>
  <c r="L4699" i="1" s="1"/>
  <c r="K4720" i="1"/>
  <c r="L4720" i="1" s="1"/>
  <c r="K4763" i="1"/>
  <c r="L4763" i="1" s="1"/>
  <c r="K4795" i="1"/>
  <c r="L4795" i="1" s="1"/>
  <c r="K4856" i="1"/>
  <c r="L4856" i="1" s="1"/>
  <c r="K4888" i="1"/>
  <c r="L4888" i="1" s="1"/>
  <c r="K4963" i="1"/>
  <c r="L4963" i="1" s="1"/>
  <c r="K4984" i="1"/>
  <c r="L4984" i="1" s="1"/>
  <c r="K4995" i="1"/>
  <c r="L4995" i="1" s="1"/>
  <c r="K5016" i="1"/>
  <c r="L5016" i="1" s="1"/>
  <c r="K5059" i="1"/>
  <c r="L5059" i="1" s="1"/>
  <c r="K5091" i="1"/>
  <c r="L5091" i="1" s="1"/>
  <c r="K5112" i="1"/>
  <c r="L5112" i="1" s="1"/>
  <c r="K5144" i="1"/>
  <c r="L5144" i="1" s="1"/>
  <c r="K5155" i="1"/>
  <c r="L5155" i="1" s="1"/>
  <c r="K5208" i="1"/>
  <c r="L5208" i="1" s="1"/>
  <c r="K5219" i="1"/>
  <c r="L5219" i="1" s="1"/>
  <c r="K5227" i="1"/>
  <c r="L5227" i="1" s="1"/>
  <c r="K5312" i="1"/>
  <c r="L5312" i="1" s="1"/>
  <c r="K5323" i="1"/>
  <c r="L5323" i="1" s="1"/>
  <c r="K5380" i="1"/>
  <c r="L5380" i="1" s="1"/>
  <c r="K5412" i="1"/>
  <c r="L5412" i="1" s="1"/>
  <c r="K5424" i="1"/>
  <c r="L5424" i="1" s="1"/>
  <c r="K5548" i="1"/>
  <c r="L5548" i="1" s="1"/>
  <c r="K4373" i="1"/>
  <c r="L4373" i="1" s="1"/>
  <c r="K5542" i="1"/>
  <c r="L5542" i="1" s="1"/>
  <c r="K6176" i="1"/>
  <c r="L6176" i="1" s="1"/>
  <c r="K6264" i="1"/>
  <c r="L6264" i="1" s="1"/>
  <c r="K6539" i="1"/>
  <c r="L6539" i="1" s="1"/>
  <c r="K6549" i="1"/>
  <c r="L6549" i="1" s="1"/>
  <c r="K6663" i="1"/>
  <c r="L6663" i="1" s="1"/>
  <c r="K6671" i="1"/>
  <c r="L6671" i="1" s="1"/>
  <c r="K6787" i="1"/>
  <c r="L6787" i="1" s="1"/>
  <c r="K6979" i="1"/>
  <c r="L6979" i="1" s="1"/>
  <c r="K6989" i="1"/>
  <c r="L6989" i="1" s="1"/>
  <c r="K7047" i="1"/>
  <c r="L7047" i="1" s="1"/>
  <c r="K7107" i="1"/>
  <c r="L7107" i="1" s="1"/>
  <c r="K5578" i="1"/>
  <c r="L5578" i="1" s="1"/>
  <c r="K6435" i="1"/>
  <c r="L6435" i="1" s="1"/>
  <c r="K6443" i="1"/>
  <c r="L6443" i="1" s="1"/>
  <c r="K6507" i="1"/>
  <c r="L6507" i="1" s="1"/>
  <c r="K6699" i="1"/>
  <c r="L6699" i="1" s="1"/>
  <c r="K6709" i="1"/>
  <c r="L6709" i="1" s="1"/>
  <c r="K6827" i="1"/>
  <c r="L6827" i="1" s="1"/>
  <c r="K6883" i="1"/>
  <c r="L6883" i="1" s="1"/>
  <c r="K6891" i="1"/>
  <c r="L6891" i="1" s="1"/>
  <c r="K4361" i="1"/>
  <c r="L4361" i="1" s="1"/>
  <c r="K6299" i="1"/>
  <c r="L6299" i="1" s="1"/>
  <c r="K6363" i="1"/>
  <c r="L6363" i="1" s="1"/>
  <c r="K6395" i="1"/>
  <c r="L6395" i="1" s="1"/>
  <c r="K6477" i="1"/>
  <c r="L6477" i="1" s="1"/>
  <c r="K6711" i="1"/>
  <c r="L6711" i="1" s="1"/>
  <c r="K6719" i="1"/>
  <c r="L6719" i="1" s="1"/>
  <c r="K6797" i="1"/>
  <c r="L6797" i="1" s="1"/>
  <c r="K6911" i="1"/>
  <c r="L6911" i="1" s="1"/>
  <c r="K6945" i="1"/>
  <c r="L6945" i="1" s="1"/>
  <c r="K6977" i="1"/>
  <c r="L6977" i="1" s="1"/>
  <c r="K7009" i="1"/>
  <c r="L7009" i="1" s="1"/>
  <c r="K7041" i="1"/>
  <c r="L7041" i="1" s="1"/>
  <c r="K7073" i="1"/>
  <c r="L7073" i="1" s="1"/>
  <c r="K7105" i="1"/>
  <c r="L7105" i="1" s="1"/>
  <c r="K7137" i="1"/>
  <c r="L7137" i="1" s="1"/>
  <c r="K7201" i="1"/>
  <c r="L7201" i="1" s="1"/>
  <c r="K8051" i="1"/>
  <c r="L8051" i="1" s="1"/>
  <c r="K6559" i="1"/>
  <c r="L6559" i="1" s="1"/>
  <c r="K6959" i="1"/>
  <c r="L6959" i="1" s="1"/>
  <c r="K7040" i="1"/>
  <c r="L7040" i="1" s="1"/>
  <c r="K7615" i="1"/>
  <c r="L7615" i="1" s="1"/>
  <c r="K8009" i="1"/>
  <c r="L8009" i="1" s="1"/>
  <c r="K8013" i="1"/>
  <c r="L8013" i="1" s="1"/>
  <c r="K8020" i="1"/>
  <c r="L8020" i="1" s="1"/>
  <c r="K8037" i="1"/>
  <c r="L8037" i="1" s="1"/>
  <c r="K8130" i="1"/>
  <c r="L8130" i="1" s="1"/>
  <c r="K8162" i="1"/>
  <c r="L8162" i="1" s="1"/>
  <c r="K33" i="1"/>
  <c r="L33" i="1" s="1"/>
  <c r="K70" i="1"/>
  <c r="L70" i="1" s="1"/>
  <c r="K501" i="1"/>
  <c r="L501" i="1" s="1"/>
  <c r="K629" i="1"/>
  <c r="L629" i="1" s="1"/>
  <c r="K690" i="1"/>
  <c r="L690" i="1" s="1"/>
  <c r="K888" i="1"/>
  <c r="L888" i="1" s="1"/>
  <c r="K1132" i="1"/>
  <c r="L1132" i="1" s="1"/>
  <c r="K1241" i="1"/>
  <c r="L1241" i="1" s="1"/>
  <c r="K1502" i="1"/>
  <c r="L1502" i="1" s="1"/>
  <c r="K1510" i="1"/>
  <c r="L1510" i="1" s="1"/>
  <c r="K1649" i="1"/>
  <c r="L1649" i="1" s="1"/>
  <c r="K1665" i="1"/>
  <c r="L1665" i="1" s="1"/>
  <c r="K1681" i="1"/>
  <c r="L1681" i="1" s="1"/>
  <c r="K1881" i="1"/>
  <c r="L1881" i="1" s="1"/>
  <c r="K2152" i="1"/>
  <c r="L2152" i="1" s="1"/>
  <c r="K2256" i="1"/>
  <c r="L2256" i="1" s="1"/>
  <c r="K2296" i="1"/>
  <c r="L2296" i="1" s="1"/>
  <c r="K3308" i="1"/>
  <c r="L3308" i="1" s="1"/>
  <c r="K3436" i="1"/>
  <c r="L3436" i="1" s="1"/>
  <c r="K3500" i="1"/>
  <c r="L3500" i="1" s="1"/>
  <c r="K3548" i="1"/>
  <c r="L3548" i="1" s="1"/>
  <c r="K2705" i="1"/>
  <c r="L2705" i="1" s="1"/>
  <c r="K2742" i="1"/>
  <c r="L2742" i="1" s="1"/>
  <c r="K2920" i="1"/>
  <c r="L2920" i="1" s="1"/>
  <c r="K2933" i="1"/>
  <c r="L2933" i="1" s="1"/>
  <c r="K3163" i="1"/>
  <c r="L3163" i="1" s="1"/>
  <c r="K3281" i="1"/>
  <c r="L3281" i="1" s="1"/>
  <c r="K3401" i="1"/>
  <c r="L3401" i="1" s="1"/>
  <c r="K3644" i="1"/>
  <c r="L3644" i="1" s="1"/>
  <c r="K3680" i="1"/>
  <c r="L3680" i="1" s="1"/>
  <c r="K3689" i="1"/>
  <c r="L3689" i="1" s="1"/>
  <c r="K3837" i="1"/>
  <c r="L3837" i="1" s="1"/>
  <c r="K4046" i="1"/>
  <c r="L4046" i="1" s="1"/>
  <c r="K3704" i="1"/>
  <c r="L3704" i="1" s="1"/>
  <c r="K3913" i="1"/>
  <c r="L3913" i="1" s="1"/>
  <c r="K3920" i="1"/>
  <c r="L3920" i="1" s="1"/>
  <c r="K4160" i="1"/>
  <c r="L4160" i="1" s="1"/>
  <c r="K4191" i="1"/>
  <c r="L4191" i="1" s="1"/>
  <c r="K4300" i="1"/>
  <c r="L4300" i="1" s="1"/>
  <c r="K4347" i="1"/>
  <c r="L4347" i="1" s="1"/>
  <c r="K4679" i="1"/>
  <c r="L4679" i="1" s="1"/>
  <c r="K4766" i="1"/>
  <c r="L4766" i="1" s="1"/>
  <c r="K4858" i="1"/>
  <c r="L4858" i="1" s="1"/>
  <c r="K5026" i="1"/>
  <c r="L5026" i="1" s="1"/>
  <c r="K5082" i="1"/>
  <c r="L5082" i="1" s="1"/>
  <c r="K5278" i="1"/>
  <c r="L5278" i="1" s="1"/>
  <c r="K4410" i="1"/>
  <c r="L4410" i="1" s="1"/>
  <c r="K4590" i="1"/>
  <c r="L4590" i="1" s="1"/>
  <c r="K4627" i="1"/>
  <c r="L4627" i="1" s="1"/>
  <c r="K5406" i="1"/>
  <c r="L5406" i="1" s="1"/>
  <c r="K5766" i="1"/>
  <c r="L5766" i="1" s="1"/>
  <c r="K6284" i="1"/>
  <c r="L6284" i="1" s="1"/>
  <c r="K6679" i="1"/>
  <c r="L6679" i="1" s="1"/>
  <c r="K6495" i="1"/>
  <c r="L6495" i="1" s="1"/>
  <c r="K7004" i="1"/>
  <c r="L7004" i="1" s="1"/>
  <c r="K7089" i="1"/>
  <c r="L7089" i="1" s="1"/>
  <c r="K7228" i="1"/>
  <c r="L7228" i="1" s="1"/>
  <c r="K7363" i="1"/>
  <c r="L7363" i="1" s="1"/>
  <c r="K7384" i="1"/>
  <c r="L7384" i="1" s="1"/>
  <c r="K7427" i="1"/>
  <c r="L7427" i="1" s="1"/>
  <c r="K7540" i="1"/>
  <c r="L7540" i="1" s="1"/>
  <c r="K8093" i="1"/>
  <c r="L8093" i="1" s="1"/>
  <c r="K7283" i="1"/>
  <c r="L7283" i="1" s="1"/>
  <c r="K7331" i="1"/>
  <c r="L7331" i="1" s="1"/>
  <c r="K7347" i="1"/>
  <c r="L7347" i="1" s="1"/>
  <c r="K7543" i="1"/>
  <c r="L7543" i="1" s="1"/>
  <c r="K3257" i="1"/>
  <c r="L3257" i="1" s="1"/>
  <c r="K3445" i="1"/>
  <c r="L3445" i="1" s="1"/>
  <c r="K4602" i="1"/>
  <c r="L4602" i="1" s="1"/>
  <c r="K5450" i="1"/>
  <c r="L5450" i="1" s="1"/>
  <c r="K6995" i="1"/>
  <c r="L6995" i="1" s="1"/>
  <c r="K4483" i="1"/>
  <c r="L4483" i="1" s="1"/>
  <c r="K6138" i="1"/>
  <c r="L6138" i="1" s="1"/>
  <c r="K6170" i="1"/>
  <c r="L6170" i="1" s="1"/>
  <c r="K6992" i="1"/>
  <c r="L6992" i="1" s="1"/>
  <c r="K2883" i="1"/>
  <c r="L2883" i="1" s="1"/>
  <c r="K252" i="1"/>
  <c r="L252" i="1" s="1"/>
  <c r="K2344" i="1"/>
  <c r="L2344" i="1" s="1"/>
  <c r="K2416" i="1"/>
  <c r="L2416" i="1" s="1"/>
  <c r="K2480" i="1"/>
  <c r="L2480" i="1" s="1"/>
  <c r="K3831" i="1"/>
  <c r="L3831" i="1" s="1"/>
  <c r="K3720" i="1"/>
  <c r="L3720" i="1" s="1"/>
  <c r="K6071" i="1"/>
  <c r="L6071" i="1" s="1"/>
  <c r="K6095" i="1"/>
  <c r="L6095" i="1" s="1"/>
  <c r="K6127" i="1"/>
  <c r="L6127" i="1" s="1"/>
  <c r="K6159" i="1"/>
  <c r="L6159" i="1" s="1"/>
  <c r="K6179" i="1"/>
  <c r="L6179" i="1" s="1"/>
  <c r="K6187" i="1"/>
  <c r="L6187" i="1" s="1"/>
  <c r="K6195" i="1"/>
  <c r="L6195" i="1" s="1"/>
  <c r="K6203" i="1"/>
  <c r="L6203" i="1" s="1"/>
  <c r="K6211" i="1"/>
  <c r="L6211" i="1" s="1"/>
  <c r="K6219" i="1"/>
  <c r="L6219" i="1" s="1"/>
  <c r="K6227" i="1"/>
  <c r="L6227" i="1" s="1"/>
  <c r="K6235" i="1"/>
  <c r="L6235" i="1" s="1"/>
  <c r="K6243" i="1"/>
  <c r="L6243" i="1" s="1"/>
  <c r="K6251" i="1"/>
  <c r="L6251" i="1" s="1"/>
  <c r="K6259" i="1"/>
  <c r="L6259" i="1" s="1"/>
  <c r="K8062" i="1"/>
  <c r="L8062" i="1" s="1"/>
  <c r="K8066" i="1"/>
  <c r="L8066" i="1" s="1"/>
  <c r="K7946" i="1"/>
  <c r="L7946" i="1" s="1"/>
  <c r="K8078" i="1"/>
  <c r="L8078" i="1" s="1"/>
  <c r="K8082" i="1"/>
  <c r="L8082" i="1" s="1"/>
  <c r="K514" i="1"/>
  <c r="L514" i="1" s="1"/>
  <c r="K1413" i="1"/>
  <c r="L1413" i="1" s="1"/>
  <c r="K1529" i="1"/>
  <c r="L1529" i="1" s="1"/>
  <c r="K2285" i="1"/>
  <c r="L2285" i="1" s="1"/>
  <c r="K2641" i="1"/>
  <c r="L2641" i="1" s="1"/>
  <c r="K3328" i="1"/>
  <c r="L3328" i="1" s="1"/>
  <c r="K3570" i="1"/>
  <c r="L3570" i="1" s="1"/>
  <c r="K2959" i="1"/>
  <c r="L2959" i="1" s="1"/>
  <c r="K2991" i="1"/>
  <c r="L2991" i="1" s="1"/>
  <c r="K3065" i="1"/>
  <c r="L3065" i="1" s="1"/>
  <c r="K3189" i="1"/>
  <c r="L3189" i="1" s="1"/>
  <c r="K3260" i="1"/>
  <c r="L3260" i="1" s="1"/>
  <c r="K3385" i="1"/>
  <c r="L3385" i="1" s="1"/>
  <c r="K3474" i="1"/>
  <c r="L3474" i="1" s="1"/>
  <c r="K3601" i="1"/>
  <c r="L3601" i="1" s="1"/>
  <c r="K3918" i="1"/>
  <c r="L3918" i="1" s="1"/>
  <c r="K4088" i="1"/>
  <c r="L4088" i="1" s="1"/>
  <c r="K4104" i="1"/>
  <c r="L4104" i="1" s="1"/>
  <c r="K4228" i="1"/>
  <c r="L4228" i="1" s="1"/>
  <c r="K4494" i="1"/>
  <c r="L4494" i="1" s="1"/>
  <c r="K4730" i="1"/>
  <c r="L4730" i="1" s="1"/>
  <c r="K4911" i="1"/>
  <c r="L4911" i="1" s="1"/>
  <c r="K4136" i="1"/>
  <c r="L4136" i="1" s="1"/>
  <c r="K4438" i="1"/>
  <c r="L4438" i="1" s="1"/>
  <c r="K4711" i="1"/>
  <c r="L4711" i="1" s="1"/>
  <c r="K4930" i="1"/>
  <c r="L4930" i="1" s="1"/>
  <c r="K6292" i="1"/>
  <c r="L6292" i="1" s="1"/>
  <c r="K6816" i="1"/>
  <c r="L6816" i="1" s="1"/>
  <c r="K6963" i="1"/>
  <c r="L6963" i="1" s="1"/>
  <c r="K7255" i="1"/>
  <c r="L7255" i="1" s="1"/>
  <c r="K7965" i="1"/>
  <c r="L7965" i="1" s="1"/>
  <c r="K248" i="1"/>
  <c r="L248" i="1" s="1"/>
  <c r="K598" i="1"/>
  <c r="L598" i="1" s="1"/>
  <c r="K662" i="1"/>
  <c r="L662" i="1" s="1"/>
  <c r="K957" i="1"/>
  <c r="L957" i="1" s="1"/>
  <c r="K3699" i="1"/>
  <c r="L3699" i="1" s="1"/>
  <c r="K4143" i="1"/>
  <c r="L4143" i="1" s="1"/>
  <c r="K3795" i="1"/>
  <c r="L3795" i="1" s="1"/>
  <c r="K4000" i="1"/>
  <c r="L4000" i="1" s="1"/>
  <c r="K4116" i="1"/>
  <c r="L4116" i="1" s="1"/>
  <c r="K487" i="1"/>
  <c r="L487" i="1" s="1"/>
  <c r="K510" i="1"/>
  <c r="L510" i="1" s="1"/>
  <c r="K827" i="1"/>
  <c r="L827" i="1" s="1"/>
  <c r="K919" i="1"/>
  <c r="L919" i="1" s="1"/>
  <c r="K2746" i="1"/>
  <c r="L2746" i="1" s="1"/>
  <c r="K2913" i="1"/>
  <c r="L2913" i="1" s="1"/>
  <c r="K3052" i="1"/>
  <c r="L3052" i="1" s="1"/>
  <c r="K2967" i="1"/>
  <c r="L2967" i="1" s="1"/>
  <c r="K2999" i="1"/>
  <c r="L2999" i="1" s="1"/>
  <c r="K3377" i="1"/>
  <c r="L3377" i="1" s="1"/>
  <c r="K3513" i="1"/>
  <c r="L3513" i="1" s="1"/>
  <c r="K4014" i="1"/>
  <c r="L4014" i="1" s="1"/>
  <c r="K5046" i="1"/>
  <c r="L5046" i="1" s="1"/>
  <c r="K4293" i="1"/>
  <c r="L4293" i="1" s="1"/>
  <c r="K4311" i="1"/>
  <c r="L4311" i="1" s="1"/>
  <c r="K4454" i="1"/>
  <c r="L4454" i="1" s="1"/>
  <c r="K5958" i="1"/>
  <c r="L5958" i="1" s="1"/>
  <c r="K6765" i="1"/>
  <c r="L6765" i="1" s="1"/>
  <c r="K7059" i="1"/>
  <c r="L7059" i="1" s="1"/>
  <c r="K7127" i="1"/>
  <c r="L7127" i="1" s="1"/>
  <c r="K7251" i="1"/>
  <c r="L7251" i="1" s="1"/>
  <c r="K7435" i="1"/>
  <c r="L7435" i="1" s="1"/>
  <c r="K7535" i="1"/>
  <c r="L7535" i="1" s="1"/>
  <c r="K7563" i="1"/>
  <c r="L7563" i="1" s="1"/>
  <c r="K2875" i="1"/>
  <c r="L2875" i="1" s="1"/>
  <c r="K2891" i="1"/>
  <c r="L2891" i="1" s="1"/>
  <c r="K158" i="1"/>
  <c r="L158" i="1" s="1"/>
  <c r="K174" i="1"/>
  <c r="L174" i="1" s="1"/>
  <c r="K190" i="1"/>
  <c r="L190" i="1" s="1"/>
  <c r="K866" i="1"/>
  <c r="L866" i="1" s="1"/>
  <c r="K2380" i="1"/>
  <c r="L2380" i="1" s="1"/>
  <c r="K2396" i="1"/>
  <c r="L2396" i="1" s="1"/>
  <c r="K2460" i="1"/>
  <c r="L2460" i="1" s="1"/>
  <c r="K2524" i="1"/>
  <c r="L2524" i="1" s="1"/>
  <c r="K3864" i="1"/>
  <c r="L3864" i="1" s="1"/>
  <c r="K4144" i="1"/>
  <c r="L4144" i="1" s="1"/>
  <c r="K4176" i="1"/>
  <c r="L4176" i="1" s="1"/>
  <c r="K4200" i="1"/>
  <c r="L4200" i="1" s="1"/>
  <c r="K4231" i="1"/>
  <c r="L4231" i="1" s="1"/>
  <c r="K5627" i="1"/>
  <c r="L5627" i="1" s="1"/>
  <c r="K4276" i="1"/>
  <c r="L4276" i="1" s="1"/>
  <c r="K5298" i="1"/>
  <c r="L5298" i="1" s="1"/>
  <c r="K5426" i="1"/>
  <c r="L5426" i="1" s="1"/>
  <c r="K5556" i="1"/>
  <c r="L5556" i="1" s="1"/>
  <c r="K5162" i="1"/>
  <c r="L5162" i="1" s="1"/>
  <c r="K6035" i="1"/>
  <c r="L6035" i="1" s="1"/>
  <c r="K433" i="1"/>
  <c r="L433" i="1" s="1"/>
  <c r="K475" i="1"/>
  <c r="L475" i="1" s="1"/>
  <c r="K755" i="1"/>
  <c r="L755" i="1" s="1"/>
  <c r="K819" i="1"/>
  <c r="L819" i="1" s="1"/>
  <c r="K855" i="1"/>
  <c r="L855" i="1" s="1"/>
  <c r="K911" i="1"/>
  <c r="L911" i="1" s="1"/>
  <c r="K1408" i="1"/>
  <c r="L1408" i="1" s="1"/>
  <c r="K1545" i="1"/>
  <c r="L1545" i="1" s="1"/>
  <c r="K2177" i="1"/>
  <c r="L2177" i="1" s="1"/>
  <c r="K2637" i="1"/>
  <c r="L2637" i="1" s="1"/>
  <c r="K2645" i="1"/>
  <c r="L2645" i="1" s="1"/>
  <c r="K2904" i="1"/>
  <c r="L2904" i="1" s="1"/>
  <c r="K3049" i="1"/>
  <c r="L3049" i="1" s="1"/>
  <c r="K3321" i="1"/>
  <c r="L3321" i="1" s="1"/>
  <c r="K2975" i="1"/>
  <c r="L2975" i="1" s="1"/>
  <c r="K3392" i="1"/>
  <c r="L3392" i="1" s="1"/>
  <c r="K3586" i="1"/>
  <c r="L3586" i="1" s="1"/>
  <c r="K4017" i="1"/>
  <c r="L4017" i="1" s="1"/>
  <c r="K4915" i="1"/>
  <c r="L4915" i="1" s="1"/>
  <c r="K5042" i="1"/>
  <c r="L5042" i="1" s="1"/>
  <c r="K4291" i="1"/>
  <c r="L4291" i="1" s="1"/>
  <c r="K4715" i="1"/>
  <c r="L4715" i="1" s="1"/>
  <c r="K6324" i="1"/>
  <c r="L6324" i="1" s="1"/>
  <c r="K6356" i="1"/>
  <c r="L6356" i="1" s="1"/>
  <c r="K7027" i="1"/>
  <c r="L7027" i="1" s="1"/>
  <c r="K7044" i="1"/>
  <c r="L7044" i="1" s="1"/>
  <c r="K7104" i="1"/>
  <c r="L7104" i="1" s="1"/>
  <c r="K1495" i="1"/>
  <c r="L1495" i="1" s="1"/>
  <c r="K1527" i="1"/>
  <c r="L1527" i="1" s="1"/>
  <c r="K1559" i="1"/>
  <c r="L1559" i="1" s="1"/>
  <c r="K1591" i="1"/>
  <c r="L1591" i="1" s="1"/>
  <c r="K1623" i="1"/>
  <c r="L1623" i="1" s="1"/>
  <c r="K154" i="1"/>
  <c r="L154" i="1" s="1"/>
  <c r="K186" i="1"/>
  <c r="L186" i="1" s="1"/>
  <c r="K630" i="1"/>
  <c r="L630" i="1" s="1"/>
  <c r="K694" i="1"/>
  <c r="L694" i="1" s="1"/>
  <c r="K722" i="1"/>
  <c r="L722" i="1" s="1"/>
  <c r="K814" i="1"/>
  <c r="L814" i="1" s="1"/>
  <c r="K1002" i="1"/>
  <c r="L1002" i="1" s="1"/>
  <c r="K1017" i="1"/>
  <c r="L1017" i="1" s="1"/>
  <c r="K1041" i="1"/>
  <c r="L1041" i="1" s="1"/>
  <c r="K1130" i="1"/>
  <c r="L1130" i="1" s="1"/>
  <c r="K1161" i="1"/>
  <c r="L1161" i="1" s="1"/>
  <c r="K1178" i="1"/>
  <c r="L1178" i="1" s="1"/>
  <c r="K1233" i="1"/>
  <c r="L1233" i="1" s="1"/>
  <c r="K2112" i="1"/>
  <c r="L2112" i="1" s="1"/>
  <c r="K2300" i="1"/>
  <c r="L2300" i="1" s="1"/>
  <c r="K3791" i="1"/>
  <c r="L3791" i="1" s="1"/>
  <c r="K3963" i="1"/>
  <c r="L3963" i="1" s="1"/>
  <c r="K4079" i="1"/>
  <c r="L4079" i="1" s="1"/>
  <c r="K4404" i="1"/>
  <c r="L4404" i="1" s="1"/>
  <c r="K4664" i="1"/>
  <c r="L4664" i="1" s="1"/>
  <c r="K4728" i="1"/>
  <c r="L4728" i="1" s="1"/>
  <c r="K4760" i="1"/>
  <c r="L4760" i="1" s="1"/>
  <c r="K4792" i="1"/>
  <c r="L4792" i="1" s="1"/>
  <c r="K4941" i="1"/>
  <c r="L4941" i="1" s="1"/>
  <c r="K4969" i="1"/>
  <c r="L4969" i="1" s="1"/>
  <c r="K4973" i="1"/>
  <c r="L4973" i="1" s="1"/>
  <c r="K5056" i="1"/>
  <c r="L5056" i="1" s="1"/>
  <c r="K5088" i="1"/>
  <c r="L5088" i="1" s="1"/>
  <c r="K5152" i="1"/>
  <c r="L5152" i="1" s="1"/>
  <c r="K5184" i="1"/>
  <c r="L5184" i="1" s="1"/>
  <c r="K5216" i="1"/>
  <c r="L5216" i="1" s="1"/>
  <c r="K5240" i="1"/>
  <c r="L5240" i="1" s="1"/>
  <c r="K5272" i="1"/>
  <c r="L5272" i="1" s="1"/>
  <c r="K5304" i="1"/>
  <c r="L5304" i="1" s="1"/>
  <c r="K5336" i="1"/>
  <c r="L5336" i="1" s="1"/>
  <c r="K5368" i="1"/>
  <c r="L5368" i="1" s="1"/>
  <c r="K5400" i="1"/>
  <c r="L5400" i="1" s="1"/>
  <c r="K5429" i="1"/>
  <c r="L5429" i="1" s="1"/>
  <c r="K5436" i="1"/>
  <c r="L5436" i="1" s="1"/>
  <c r="K5472" i="1"/>
  <c r="L5472" i="1" s="1"/>
  <c r="K5504" i="1"/>
  <c r="L5504" i="1" s="1"/>
  <c r="K5552" i="1"/>
  <c r="L5552" i="1" s="1"/>
  <c r="K5591" i="1"/>
  <c r="L5591" i="1" s="1"/>
  <c r="K5751" i="1"/>
  <c r="L5751" i="1" s="1"/>
  <c r="K5767" i="1"/>
  <c r="L5767" i="1" s="1"/>
  <c r="K5783" i="1"/>
  <c r="L5783" i="1" s="1"/>
  <c r="K5799" i="1"/>
  <c r="L5799" i="1" s="1"/>
  <c r="K5819" i="1"/>
  <c r="L5819" i="1" s="1"/>
  <c r="K5982" i="1"/>
  <c r="L5982" i="1" s="1"/>
  <c r="K5998" i="1"/>
  <c r="L5998" i="1" s="1"/>
  <c r="K6014" i="1"/>
  <c r="L6014" i="1" s="1"/>
  <c r="K6046" i="1"/>
  <c r="L6046" i="1" s="1"/>
  <c r="K6102" i="1"/>
  <c r="L6102" i="1" s="1"/>
  <c r="K6134" i="1"/>
  <c r="L6134" i="1" s="1"/>
  <c r="K6166" i="1"/>
  <c r="L6166" i="1" s="1"/>
  <c r="K6178" i="1"/>
  <c r="L6178" i="1" s="1"/>
  <c r="K6194" i="1"/>
  <c r="L6194" i="1" s="1"/>
  <c r="K6202" i="1"/>
  <c r="L6202" i="1" s="1"/>
  <c r="K6210" i="1"/>
  <c r="L6210" i="1" s="1"/>
  <c r="K6226" i="1"/>
  <c r="L6226" i="1" s="1"/>
  <c r="K6234" i="1"/>
  <c r="L6234" i="1" s="1"/>
  <c r="K6242" i="1"/>
  <c r="L6242" i="1" s="1"/>
  <c r="K6258" i="1"/>
  <c r="L6258" i="1" s="1"/>
  <c r="K7986" i="1"/>
  <c r="L7986" i="1" s="1"/>
  <c r="K65" i="1"/>
  <c r="L65" i="1" s="1"/>
  <c r="K555" i="1"/>
  <c r="L555" i="1" s="1"/>
  <c r="K780" i="1"/>
  <c r="L780" i="1" s="1"/>
  <c r="K747" i="1"/>
  <c r="L747" i="1" s="1"/>
  <c r="K1976" i="1"/>
  <c r="L1976" i="1" s="1"/>
  <c r="K2790" i="1"/>
  <c r="L2790" i="1" s="1"/>
  <c r="K3093" i="1"/>
  <c r="L3093" i="1" s="1"/>
  <c r="K3245" i="1"/>
  <c r="L3245" i="1" s="1"/>
  <c r="K3553" i="1"/>
  <c r="L3553" i="1" s="1"/>
  <c r="K2951" i="1"/>
  <c r="L2951" i="1" s="1"/>
  <c r="K2983" i="1"/>
  <c r="L2983" i="1" s="1"/>
  <c r="K3068" i="1"/>
  <c r="L3068" i="1" s="1"/>
  <c r="K3097" i="1"/>
  <c r="L3097" i="1" s="1"/>
  <c r="K3520" i="1"/>
  <c r="L3520" i="1" s="1"/>
  <c r="K3901" i="1"/>
  <c r="L3901" i="1" s="1"/>
  <c r="K4734" i="1"/>
  <c r="L4734" i="1" s="1"/>
  <c r="K4155" i="1"/>
  <c r="L4155" i="1" s="1"/>
  <c r="K4315" i="1"/>
  <c r="L4315" i="1" s="1"/>
  <c r="K4934" i="1"/>
  <c r="L4934" i="1" s="1"/>
  <c r="K5894" i="1"/>
  <c r="L5894" i="1" s="1"/>
  <c r="K6388" i="1"/>
  <c r="L6388" i="1" s="1"/>
  <c r="K7051" i="1"/>
  <c r="L7051" i="1" s="1"/>
  <c r="K7095" i="1"/>
  <c r="L7095" i="1" s="1"/>
  <c r="K7307" i="1"/>
  <c r="L7307" i="1" s="1"/>
  <c r="K7371" i="1"/>
  <c r="L7371" i="1" s="1"/>
  <c r="K4163" i="1"/>
  <c r="L4163" i="1" s="1"/>
  <c r="K74" i="1"/>
  <c r="L74" i="1" s="1"/>
  <c r="K476" i="1"/>
  <c r="L476" i="1" s="1"/>
  <c r="K508" i="1"/>
  <c r="L508" i="1" s="1"/>
  <c r="K540" i="1"/>
  <c r="L540" i="1" s="1"/>
  <c r="K572" i="1"/>
  <c r="L572" i="1" s="1"/>
  <c r="K782" i="1"/>
  <c r="L782" i="1" s="1"/>
  <c r="K798" i="1"/>
  <c r="L798" i="1" s="1"/>
  <c r="K830" i="1"/>
  <c r="L830" i="1" s="1"/>
  <c r="K584" i="1"/>
  <c r="L584" i="1" s="1"/>
  <c r="K648" i="1"/>
  <c r="L648" i="1" s="1"/>
  <c r="K1213" i="1"/>
  <c r="L1213" i="1" s="1"/>
  <c r="K1327" i="1"/>
  <c r="L1327" i="1" s="1"/>
  <c r="K1371" i="1"/>
  <c r="L1371" i="1" s="1"/>
  <c r="K1646" i="1"/>
  <c r="L1646" i="1" s="1"/>
  <c r="K1662" i="1"/>
  <c r="L1662" i="1" s="1"/>
  <c r="K1678" i="1"/>
  <c r="L1678" i="1" s="1"/>
  <c r="K1694" i="1"/>
  <c r="L1694" i="1" s="1"/>
  <c r="K1703" i="1"/>
  <c r="L1703" i="1" s="1"/>
  <c r="K1735" i="1"/>
  <c r="L1735" i="1" s="1"/>
  <c r="K1758" i="1"/>
  <c r="L1758" i="1" s="1"/>
  <c r="K1803" i="1"/>
  <c r="L1803" i="1" s="1"/>
  <c r="K1819" i="1"/>
  <c r="L1819" i="1" s="1"/>
  <c r="K1851" i="1"/>
  <c r="L1851" i="1" s="1"/>
  <c r="K1906" i="1"/>
  <c r="L1906" i="1" s="1"/>
  <c r="K2803" i="1"/>
  <c r="L2803" i="1" s="1"/>
  <c r="K2843" i="1"/>
  <c r="L2843" i="1" s="1"/>
  <c r="K5637" i="1"/>
  <c r="L5637" i="1" s="1"/>
  <c r="K5653" i="1"/>
  <c r="L5653" i="1" s="1"/>
  <c r="K3091" i="1"/>
  <c r="L3091" i="1" s="1"/>
  <c r="K4873" i="1"/>
  <c r="L4873" i="1" s="1"/>
  <c r="K4905" i="1"/>
  <c r="L4905" i="1" s="1"/>
  <c r="K3011" i="1"/>
  <c r="L3011" i="1" s="1"/>
  <c r="K3115" i="1"/>
  <c r="L3115" i="1" s="1"/>
  <c r="K3027" i="1"/>
  <c r="L3027" i="1" s="1"/>
  <c r="K3874" i="1"/>
  <c r="L3874" i="1" s="1"/>
  <c r="K6470" i="1"/>
  <c r="L6470" i="1" s="1"/>
  <c r="K6726" i="1"/>
  <c r="L6726" i="1" s="1"/>
  <c r="K6950" i="1"/>
  <c r="L6950" i="1" s="1"/>
  <c r="K7078" i="1"/>
  <c r="L7078" i="1" s="1"/>
  <c r="K7382" i="1"/>
  <c r="L7382" i="1" s="1"/>
  <c r="K7398" i="1"/>
  <c r="L7398" i="1" s="1"/>
  <c r="K7414" i="1"/>
  <c r="L7414" i="1" s="1"/>
  <c r="K7430" i="1"/>
  <c r="L7430" i="1" s="1"/>
  <c r="K7446" i="1"/>
  <c r="L7446" i="1" s="1"/>
  <c r="K7678" i="1"/>
  <c r="L7678" i="1" s="1"/>
  <c r="K7694" i="1"/>
  <c r="L7694" i="1" s="1"/>
  <c r="K7877" i="1"/>
  <c r="L7877" i="1" s="1"/>
  <c r="K7918" i="1"/>
  <c r="L7918" i="1" s="1"/>
  <c r="K1025" i="1"/>
  <c r="L1025" i="1" s="1"/>
  <c r="K1061" i="1"/>
  <c r="L1061" i="1" s="1"/>
  <c r="K483" i="1"/>
  <c r="L483" i="1" s="1"/>
  <c r="K511" i="1"/>
  <c r="L511" i="1" s="1"/>
  <c r="K515" i="1"/>
  <c r="L515" i="1" s="1"/>
  <c r="K543" i="1"/>
  <c r="L543" i="1" s="1"/>
  <c r="K547" i="1"/>
  <c r="L547" i="1" s="1"/>
  <c r="K575" i="1"/>
  <c r="L575" i="1" s="1"/>
  <c r="K614" i="1"/>
  <c r="L614" i="1" s="1"/>
  <c r="K678" i="1"/>
  <c r="L678" i="1" s="1"/>
  <c r="K993" i="1"/>
  <c r="L993" i="1" s="1"/>
  <c r="K1037" i="1"/>
  <c r="L1037" i="1" s="1"/>
  <c r="K1105" i="1"/>
  <c r="L1105" i="1" s="1"/>
  <c r="K1157" i="1"/>
  <c r="L1157" i="1" s="1"/>
  <c r="K1193" i="1"/>
  <c r="L1193" i="1" s="1"/>
  <c r="K2108" i="1"/>
  <c r="L2108" i="1" s="1"/>
  <c r="K2120" i="1"/>
  <c r="L2120" i="1" s="1"/>
  <c r="K2216" i="1"/>
  <c r="L2216" i="1" s="1"/>
  <c r="K2268" i="1"/>
  <c r="L2268" i="1" s="1"/>
  <c r="K2340" i="1"/>
  <c r="L2340" i="1" s="1"/>
  <c r="K3703" i="1"/>
  <c r="L3703" i="1" s="1"/>
  <c r="K3751" i="1"/>
  <c r="L3751" i="1" s="1"/>
  <c r="K3823" i="1"/>
  <c r="L3823" i="1" s="1"/>
  <c r="K3878" i="1"/>
  <c r="L3878" i="1" s="1"/>
  <c r="K3999" i="1"/>
  <c r="L3999" i="1" s="1"/>
  <c r="K4171" i="1"/>
  <c r="L4171" i="1" s="1"/>
  <c r="K3799" i="1"/>
  <c r="L3799" i="1" s="1"/>
  <c r="K3940" i="1"/>
  <c r="L3940" i="1" s="1"/>
  <c r="K4068" i="1"/>
  <c r="L4068" i="1" s="1"/>
  <c r="K4211" i="1"/>
  <c r="L4211" i="1" s="1"/>
  <c r="K4267" i="1"/>
  <c r="L4267" i="1" s="1"/>
  <c r="K4903" i="1"/>
  <c r="L4903" i="1" s="1"/>
  <c r="K5031" i="1"/>
  <c r="L5031" i="1" s="1"/>
  <c r="K3764" i="1"/>
  <c r="L3764" i="1" s="1"/>
  <c r="K3968" i="1"/>
  <c r="L3968" i="1" s="1"/>
  <c r="K4167" i="1"/>
  <c r="L4167" i="1" s="1"/>
  <c r="K4207" i="1"/>
  <c r="L4207" i="1" s="1"/>
  <c r="K4386" i="1"/>
  <c r="L4386" i="1" s="1"/>
  <c r="K4514" i="1"/>
  <c r="L4514" i="1" s="1"/>
  <c r="K4642" i="1"/>
  <c r="L4642" i="1" s="1"/>
  <c r="K4770" i="1"/>
  <c r="L4770" i="1" s="1"/>
  <c r="K5270" i="1"/>
  <c r="L5270" i="1" s="1"/>
  <c r="K5398" i="1"/>
  <c r="L5398" i="1" s="1"/>
  <c r="K5530" i="1"/>
  <c r="L5530" i="1" s="1"/>
  <c r="K5466" i="1"/>
  <c r="L5466" i="1" s="1"/>
  <c r="K5610" i="1"/>
  <c r="L5610" i="1" s="1"/>
  <c r="K5738" i="1"/>
  <c r="L5738" i="1" s="1"/>
  <c r="K5802" i="1"/>
  <c r="L5802" i="1" s="1"/>
  <c r="K6103" i="1"/>
  <c r="L6103" i="1" s="1"/>
  <c r="K6135" i="1"/>
  <c r="L6135" i="1" s="1"/>
  <c r="K6167" i="1"/>
  <c r="L6167" i="1" s="1"/>
  <c r="K6521" i="1"/>
  <c r="L6521" i="1" s="1"/>
  <c r="K6841" i="1"/>
  <c r="L6841" i="1" s="1"/>
  <c r="K4402" i="1"/>
  <c r="L4402" i="1" s="1"/>
  <c r="K4466" i="1"/>
  <c r="L4466" i="1" s="1"/>
  <c r="K4530" i="1"/>
  <c r="L4530" i="1" s="1"/>
  <c r="K4594" i="1"/>
  <c r="L4594" i="1" s="1"/>
  <c r="K142" i="1"/>
  <c r="L142" i="1" s="1"/>
  <c r="K463" i="1"/>
  <c r="L463" i="1" s="1"/>
  <c r="K3800" i="1"/>
  <c r="L3800" i="1" s="1"/>
  <c r="K456" i="1"/>
  <c r="L456" i="1" s="1"/>
  <c r="K599" i="1"/>
  <c r="L599" i="1" s="1"/>
  <c r="K663" i="1"/>
  <c r="L663" i="1" s="1"/>
  <c r="K1507" i="1"/>
  <c r="L1507" i="1" s="1"/>
  <c r="K1539" i="1"/>
  <c r="L1539" i="1" s="1"/>
  <c r="K1603" i="1"/>
  <c r="L1603" i="1" s="1"/>
  <c r="K1635" i="1"/>
  <c r="L1635" i="1" s="1"/>
  <c r="K1306" i="1"/>
  <c r="L1306" i="1" s="1"/>
  <c r="K1347" i="1"/>
  <c r="L1347" i="1" s="1"/>
  <c r="K1391" i="1"/>
  <c r="L1391" i="1" s="1"/>
  <c r="K1439" i="1"/>
  <c r="L1439" i="1" s="1"/>
  <c r="K1755" i="1"/>
  <c r="L1755" i="1" s="1"/>
  <c r="K1871" i="1"/>
  <c r="L1871" i="1" s="1"/>
  <c r="K1987" i="1"/>
  <c r="L1987" i="1" s="1"/>
  <c r="K2074" i="1"/>
  <c r="L2074" i="1" s="1"/>
  <c r="K2114" i="1"/>
  <c r="L2114" i="1" s="1"/>
  <c r="K2194" i="1"/>
  <c r="L2194" i="1" s="1"/>
  <c r="K2242" i="1"/>
  <c r="L2242" i="1" s="1"/>
  <c r="K2350" i="1"/>
  <c r="L2350" i="1" s="1"/>
  <c r="K2362" i="1"/>
  <c r="L2362" i="1" s="1"/>
  <c r="K2382" i="1"/>
  <c r="L2382" i="1" s="1"/>
  <c r="K1952" i="1"/>
  <c r="L1952" i="1" s="1"/>
  <c r="K2016" i="1"/>
  <c r="L2016" i="1" s="1"/>
  <c r="K3083" i="1"/>
  <c r="L3083" i="1" s="1"/>
  <c r="K5636" i="1"/>
  <c r="L5636" i="1" s="1"/>
  <c r="K5888" i="1"/>
  <c r="L5888" i="1" s="1"/>
  <c r="K5760" i="1"/>
  <c r="L5760" i="1" s="1"/>
  <c r="K3019" i="1"/>
  <c r="L3019" i="1" s="1"/>
  <c r="K5005" i="1"/>
  <c r="L5005" i="1" s="1"/>
  <c r="K6594" i="1"/>
  <c r="L6594" i="1" s="1"/>
  <c r="K6850" i="1"/>
  <c r="L6850" i="1" s="1"/>
  <c r="K7810" i="1"/>
  <c r="L7810" i="1" s="1"/>
  <c r="K8169" i="1"/>
  <c r="L8169" i="1" s="1"/>
  <c r="K272" i="1"/>
  <c r="L272" i="1" s="1"/>
  <c r="K559" i="1"/>
  <c r="L559" i="1" s="1"/>
  <c r="K606" i="1"/>
  <c r="L606" i="1" s="1"/>
  <c r="K670" i="1"/>
  <c r="L670" i="1" s="1"/>
  <c r="K1073" i="1"/>
  <c r="L1073" i="1" s="1"/>
  <c r="K1033" i="1"/>
  <c r="L1033" i="1" s="1"/>
  <c r="K1101" i="1"/>
  <c r="L1101" i="1" s="1"/>
  <c r="K1169" i="1"/>
  <c r="L1169" i="1" s="1"/>
  <c r="K2104" i="1"/>
  <c r="L2104" i="1" s="1"/>
  <c r="K2212" i="1"/>
  <c r="L2212" i="1" s="1"/>
  <c r="K2264" i="1"/>
  <c r="L2264" i="1" s="1"/>
  <c r="K2320" i="1"/>
  <c r="L2320" i="1" s="1"/>
  <c r="K3155" i="1"/>
  <c r="L3155" i="1" s="1"/>
  <c r="K3747" i="1"/>
  <c r="L3747" i="1" s="1"/>
  <c r="K3819" i="1"/>
  <c r="L3819" i="1" s="1"/>
  <c r="K4111" i="1"/>
  <c r="L4111" i="1" s="1"/>
  <c r="K3767" i="1"/>
  <c r="L3767" i="1" s="1"/>
  <c r="K3716" i="1"/>
  <c r="L3716" i="1" s="1"/>
  <c r="K3860" i="1"/>
  <c r="L3860" i="1" s="1"/>
  <c r="K4415" i="1"/>
  <c r="L4415" i="1" s="1"/>
  <c r="K4543" i="1"/>
  <c r="L4543" i="1" s="1"/>
  <c r="K4675" i="1"/>
  <c r="L4675" i="1" s="1"/>
  <c r="K4803" i="1"/>
  <c r="L4803" i="1" s="1"/>
  <c r="K5159" i="1"/>
  <c r="L5159" i="1" s="1"/>
  <c r="K3756" i="1"/>
  <c r="L3756" i="1" s="1"/>
  <c r="K4036" i="1"/>
  <c r="L4036" i="1" s="1"/>
  <c r="K4275" i="1"/>
  <c r="L4275" i="1" s="1"/>
  <c r="K4742" i="1"/>
  <c r="L4742" i="1" s="1"/>
  <c r="K4842" i="1"/>
  <c r="L4842" i="1" s="1"/>
  <c r="K4970" i="1"/>
  <c r="L4970" i="1" s="1"/>
  <c r="K5098" i="1"/>
  <c r="L5098" i="1" s="1"/>
  <c r="K5502" i="1"/>
  <c r="L5502" i="1" s="1"/>
  <c r="K4610" i="1"/>
  <c r="L4610" i="1" s="1"/>
  <c r="K4906" i="1"/>
  <c r="L4906" i="1" s="1"/>
  <c r="K5234" i="1"/>
  <c r="L5234" i="1" s="1"/>
  <c r="K5658" i="1"/>
  <c r="L5658" i="1" s="1"/>
  <c r="K5674" i="1"/>
  <c r="L5674" i="1" s="1"/>
  <c r="K5866" i="1"/>
  <c r="L5866" i="1" s="1"/>
  <c r="K5930" i="1"/>
  <c r="L5930" i="1" s="1"/>
  <c r="K6453" i="1"/>
  <c r="L6453" i="1" s="1"/>
  <c r="K4646" i="1"/>
  <c r="L4646" i="1" s="1"/>
  <c r="K4774" i="1"/>
  <c r="L4774" i="1" s="1"/>
  <c r="K4846" i="1"/>
  <c r="L4846" i="1" s="1"/>
  <c r="K4974" i="1"/>
  <c r="L4974" i="1" s="1"/>
  <c r="K5102" i="1"/>
  <c r="L5102" i="1" s="1"/>
  <c r="K5302" i="1"/>
  <c r="L5302" i="1" s="1"/>
  <c r="K5430" i="1"/>
  <c r="L5430" i="1" s="1"/>
  <c r="K170" i="1"/>
  <c r="L170" i="1" s="1"/>
  <c r="K1093" i="1"/>
  <c r="L1093" i="1" s="1"/>
  <c r="K2124" i="1"/>
  <c r="L2124" i="1" s="1"/>
  <c r="K2220" i="1"/>
  <c r="L2220" i="1" s="1"/>
  <c r="K2947" i="1"/>
  <c r="L2947" i="1" s="1"/>
  <c r="K4076" i="1"/>
  <c r="L4076" i="1" s="1"/>
  <c r="K3660" i="1"/>
  <c r="L3660" i="1" s="1"/>
  <c r="K98" i="1"/>
  <c r="L98" i="1" s="1"/>
  <c r="K640" i="1"/>
  <c r="L640" i="1" s="1"/>
  <c r="K982" i="1"/>
  <c r="L982" i="1" s="1"/>
  <c r="K1014" i="1"/>
  <c r="L1014" i="1" s="1"/>
  <c r="K1503" i="1"/>
  <c r="L1503" i="1" s="1"/>
  <c r="K1535" i="1"/>
  <c r="L1535" i="1" s="1"/>
  <c r="K1567" i="1"/>
  <c r="L1567" i="1" s="1"/>
  <c r="K1599" i="1"/>
  <c r="L1599" i="1" s="1"/>
  <c r="K1631" i="1"/>
  <c r="L1631" i="1" s="1"/>
  <c r="K1262" i="1"/>
  <c r="L1262" i="1" s="1"/>
  <c r="K1411" i="1"/>
  <c r="L1411" i="1" s="1"/>
  <c r="K1443" i="1"/>
  <c r="L1443" i="1" s="1"/>
  <c r="K1459" i="1"/>
  <c r="L1459" i="1" s="1"/>
  <c r="K1843" i="1"/>
  <c r="L1843" i="1" s="1"/>
  <c r="K1882" i="1"/>
  <c r="L1882" i="1" s="1"/>
  <c r="K1891" i="1"/>
  <c r="L1891" i="1" s="1"/>
  <c r="K1923" i="1"/>
  <c r="L1923" i="1" s="1"/>
  <c r="K1946" i="1"/>
  <c r="L1946" i="1" s="1"/>
  <c r="K1975" i="1"/>
  <c r="L1975" i="1" s="1"/>
  <c r="K1998" i="1"/>
  <c r="L1998" i="1" s="1"/>
  <c r="K2591" i="1"/>
  <c r="L2591" i="1" s="1"/>
  <c r="K2703" i="1"/>
  <c r="L2703" i="1" s="1"/>
  <c r="K2735" i="1"/>
  <c r="L2735" i="1" s="1"/>
  <c r="K2831" i="1"/>
  <c r="L2831" i="1" s="1"/>
  <c r="K2927" i="1"/>
  <c r="L2927" i="1" s="1"/>
  <c r="K3954" i="1"/>
  <c r="L3954" i="1" s="1"/>
  <c r="K5633" i="1"/>
  <c r="L5633" i="1" s="1"/>
  <c r="K3035" i="1"/>
  <c r="L3035" i="1" s="1"/>
  <c r="K4909" i="1"/>
  <c r="L4909" i="1" s="1"/>
  <c r="K5033" i="1"/>
  <c r="L5033" i="1" s="1"/>
  <c r="K5588" i="1"/>
  <c r="L5588" i="1" s="1"/>
  <c r="K5952" i="1"/>
  <c r="L5952" i="1" s="1"/>
  <c r="K6478" i="1"/>
  <c r="L6478" i="1" s="1"/>
  <c r="K6734" i="1"/>
  <c r="L6734" i="1" s="1"/>
  <c r="K7686" i="1"/>
  <c r="L7686" i="1" s="1"/>
  <c r="K7734" i="1"/>
  <c r="L7734" i="1" s="1"/>
  <c r="K7766" i="1"/>
  <c r="L7766" i="1" s="1"/>
  <c r="K7798" i="1"/>
  <c r="L7798" i="1" s="1"/>
  <c r="K7830" i="1"/>
  <c r="L7830" i="1" s="1"/>
  <c r="K7862" i="1"/>
  <c r="L7862" i="1" s="1"/>
  <c r="K7894" i="1"/>
  <c r="L7894" i="1" s="1"/>
  <c r="K8105" i="1"/>
  <c r="L8105" i="1" s="1"/>
  <c r="K8137" i="1"/>
  <c r="L8137" i="1" s="1"/>
  <c r="K268" i="1"/>
  <c r="L268" i="1" s="1"/>
  <c r="K284" i="1"/>
  <c r="L284" i="1" s="1"/>
  <c r="K527" i="1"/>
  <c r="L527" i="1" s="1"/>
  <c r="K965" i="1"/>
  <c r="L965" i="1" s="1"/>
  <c r="K1069" i="1"/>
  <c r="L1069" i="1" s="1"/>
  <c r="K467" i="1"/>
  <c r="L467" i="1" s="1"/>
  <c r="K582" i="1"/>
  <c r="L582" i="1" s="1"/>
  <c r="K646" i="1"/>
  <c r="L646" i="1" s="1"/>
  <c r="K977" i="1"/>
  <c r="L977" i="1" s="1"/>
  <c r="K1097" i="1"/>
  <c r="L1097" i="1" s="1"/>
  <c r="K1165" i="1"/>
  <c r="L1165" i="1" s="1"/>
  <c r="K1201" i="1"/>
  <c r="L1201" i="1" s="1"/>
  <c r="K1312" i="1"/>
  <c r="L1312" i="1" s="1"/>
  <c r="K2168" i="1"/>
  <c r="L2168" i="1" s="1"/>
  <c r="K2176" i="1"/>
  <c r="L2176" i="1" s="1"/>
  <c r="K2188" i="1"/>
  <c r="L2188" i="1" s="1"/>
  <c r="K2100" i="1"/>
  <c r="L2100" i="1" s="1"/>
  <c r="K2128" i="1"/>
  <c r="L2128" i="1" s="1"/>
  <c r="K2224" i="1"/>
  <c r="L2224" i="1" s="1"/>
  <c r="K2260" i="1"/>
  <c r="L2260" i="1" s="1"/>
  <c r="K2348" i="1"/>
  <c r="L2348" i="1" s="1"/>
  <c r="K2907" i="1"/>
  <c r="L2907" i="1" s="1"/>
  <c r="K3015" i="1"/>
  <c r="L3015" i="1" s="1"/>
  <c r="K3023" i="1"/>
  <c r="L3023" i="1" s="1"/>
  <c r="K3031" i="1"/>
  <c r="L3031" i="1" s="1"/>
  <c r="K3623" i="1"/>
  <c r="L3623" i="1" s="1"/>
  <c r="K3734" i="1"/>
  <c r="L3734" i="1" s="1"/>
  <c r="K3935" i="1"/>
  <c r="L3935" i="1" s="1"/>
  <c r="K4107" i="1"/>
  <c r="L4107" i="1" s="1"/>
  <c r="K3863" i="1"/>
  <c r="L3863" i="1" s="1"/>
  <c r="K3632" i="1"/>
  <c r="L3632" i="1" s="1"/>
  <c r="K3712" i="1"/>
  <c r="L3712" i="1" s="1"/>
  <c r="K3768" i="1"/>
  <c r="L3768" i="1" s="1"/>
  <c r="K3628" i="1"/>
  <c r="L3628" i="1" s="1"/>
  <c r="K3708" i="1"/>
  <c r="L3708" i="1" s="1"/>
  <c r="K3668" i="1"/>
  <c r="L3668" i="1" s="1"/>
  <c r="K3832" i="1"/>
  <c r="L3832" i="1" s="1"/>
  <c r="K3908" i="1"/>
  <c r="L3908" i="1" s="1"/>
  <c r="K4235" i="1"/>
  <c r="L4235" i="1" s="1"/>
  <c r="K4271" i="1"/>
  <c r="L4271" i="1" s="1"/>
  <c r="K4450" i="1"/>
  <c r="L4450" i="1" s="1"/>
  <c r="K4578" i="1"/>
  <c r="L4578" i="1" s="1"/>
  <c r="K4942" i="1"/>
  <c r="L4942" i="1" s="1"/>
  <c r="K5070" i="1"/>
  <c r="L5070" i="1" s="1"/>
  <c r="K5198" i="1"/>
  <c r="L5198" i="1" s="1"/>
  <c r="K4706" i="1"/>
  <c r="L4706" i="1" s="1"/>
  <c r="K5034" i="1"/>
  <c r="L5034" i="1" s="1"/>
  <c r="K5362" i="1"/>
  <c r="L5362" i="1" s="1"/>
  <c r="K6087" i="1"/>
  <c r="L6087" i="1" s="1"/>
  <c r="K6119" i="1"/>
  <c r="L6119" i="1" s="1"/>
  <c r="K6151" i="1"/>
  <c r="L6151" i="1" s="1"/>
  <c r="K6577" i="1"/>
  <c r="L6577" i="1" s="1"/>
  <c r="K4674" i="1"/>
  <c r="L4674" i="1" s="1"/>
  <c r="K4802" i="1"/>
  <c r="L4802" i="1" s="1"/>
  <c r="K4874" i="1"/>
  <c r="L4874" i="1" s="1"/>
  <c r="K5002" i="1"/>
  <c r="L5002" i="1" s="1"/>
  <c r="K5130" i="1"/>
  <c r="L5130" i="1" s="1"/>
  <c r="K5330" i="1"/>
  <c r="L5330" i="1" s="1"/>
  <c r="K5534" i="1"/>
  <c r="L5534" i="1" s="1"/>
  <c r="K5570" i="1"/>
  <c r="L5570" i="1" s="1"/>
  <c r="K7466" i="1"/>
  <c r="L7466" i="1" s="1"/>
  <c r="K7530" i="1"/>
  <c r="L7530" i="1" s="1"/>
  <c r="K7546" i="1"/>
  <c r="L7546" i="1" s="1"/>
  <c r="K7562" i="1"/>
  <c r="L7562" i="1" s="1"/>
  <c r="K7578" i="1"/>
  <c r="L7578" i="1" s="1"/>
  <c r="K7594" i="1"/>
  <c r="L7594" i="1" s="1"/>
  <c r="K7610" i="1"/>
  <c r="L7610" i="1" s="1"/>
  <c r="K7626" i="1"/>
  <c r="L7626" i="1" s="1"/>
  <c r="K7642" i="1"/>
  <c r="L7642" i="1" s="1"/>
  <c r="K702" i="1"/>
  <c r="L702" i="1" s="1"/>
  <c r="K718" i="1"/>
  <c r="L718" i="1" s="1"/>
  <c r="K734" i="1"/>
  <c r="L734" i="1" s="1"/>
  <c r="K7386" i="1"/>
  <c r="L7386" i="1" s="1"/>
  <c r="K7402" i="1"/>
  <c r="L7402" i="1" s="1"/>
  <c r="K7418" i="1"/>
  <c r="L7418" i="1" s="1"/>
  <c r="K7434" i="1"/>
  <c r="L7434" i="1" s="1"/>
  <c r="K7454" i="1"/>
  <c r="L7454" i="1" s="1"/>
  <c r="K7470" i="1"/>
  <c r="L7470" i="1" s="1"/>
  <c r="K7486" i="1"/>
  <c r="L7486" i="1" s="1"/>
  <c r="K7502" i="1"/>
  <c r="L7502" i="1" s="1"/>
  <c r="K7518" i="1"/>
  <c r="L7518" i="1" s="1"/>
  <c r="K7534" i="1"/>
  <c r="L7534" i="1" s="1"/>
  <c r="K7550" i="1"/>
  <c r="L7550" i="1" s="1"/>
  <c r="K7566" i="1"/>
  <c r="L7566" i="1" s="1"/>
  <c r="K7582" i="1"/>
  <c r="L7582" i="1" s="1"/>
  <c r="K7598" i="1"/>
  <c r="L7598" i="1" s="1"/>
  <c r="K7614" i="1"/>
  <c r="L7614" i="1" s="1"/>
  <c r="K7630" i="1"/>
  <c r="L7630" i="1" s="1"/>
  <c r="K7646" i="1"/>
  <c r="L7646" i="1" s="1"/>
  <c r="K7650" i="1"/>
  <c r="L7650" i="1" s="1"/>
  <c r="K1487" i="1"/>
  <c r="L1487" i="1" s="1"/>
  <c r="K1519" i="1"/>
  <c r="L1519" i="1" s="1"/>
  <c r="K1551" i="1"/>
  <c r="L1551" i="1" s="1"/>
  <c r="K1583" i="1"/>
  <c r="L1583" i="1" s="1"/>
  <c r="K1615" i="1"/>
  <c r="L1615" i="1" s="1"/>
  <c r="K2895" i="1"/>
  <c r="L2895" i="1" s="1"/>
  <c r="K7390" i="1"/>
  <c r="L7390" i="1" s="1"/>
  <c r="K7406" i="1"/>
  <c r="L7406" i="1" s="1"/>
  <c r="K7422" i="1"/>
  <c r="L7422" i="1" s="1"/>
  <c r="K7438" i="1"/>
  <c r="L7438" i="1" s="1"/>
  <c r="K7458" i="1"/>
  <c r="L7458" i="1" s="1"/>
  <c r="K7474" i="1"/>
  <c r="L7474" i="1" s="1"/>
  <c r="K7490" i="1"/>
  <c r="L7490" i="1" s="1"/>
  <c r="K7506" i="1"/>
  <c r="L7506" i="1" s="1"/>
  <c r="K7522" i="1"/>
  <c r="L7522" i="1" s="1"/>
  <c r="K7538" i="1"/>
  <c r="L7538" i="1" s="1"/>
  <c r="K7554" i="1"/>
  <c r="L7554" i="1" s="1"/>
  <c r="K7570" i="1"/>
  <c r="L7570" i="1" s="1"/>
  <c r="K7586" i="1"/>
  <c r="L7586" i="1" s="1"/>
  <c r="K7602" i="1"/>
  <c r="L7602" i="1" s="1"/>
  <c r="K7618" i="1"/>
  <c r="L7618" i="1" s="1"/>
  <c r="K7634" i="1"/>
  <c r="L7634" i="1" s="1"/>
  <c r="K7654" i="1"/>
  <c r="L7654" i="1" s="1"/>
  <c r="K7750" i="1"/>
  <c r="L7750" i="1" s="1"/>
  <c r="K7782" i="1"/>
  <c r="L7782" i="1" s="1"/>
  <c r="K7814" i="1"/>
  <c r="L7814" i="1" s="1"/>
  <c r="K7846" i="1"/>
  <c r="L7846" i="1" s="1"/>
  <c r="K7878" i="1"/>
  <c r="L7878" i="1" s="1"/>
  <c r="K7910" i="1"/>
  <c r="L7910" i="1" s="1"/>
  <c r="K7450" i="1"/>
  <c r="L7450" i="1" s="1"/>
  <c r="K7482" i="1"/>
  <c r="L7482" i="1" s="1"/>
  <c r="K7498" i="1"/>
  <c r="L7498" i="1" s="1"/>
  <c r="K7514" i="1"/>
  <c r="L7514" i="1" s="1"/>
  <c r="K710" i="1"/>
  <c r="L710" i="1" s="1"/>
  <c r="K726" i="1"/>
  <c r="L726" i="1" s="1"/>
  <c r="K7378" i="1"/>
  <c r="L7378" i="1" s="1"/>
  <c r="K7394" i="1"/>
  <c r="L7394" i="1" s="1"/>
  <c r="K7410" i="1"/>
  <c r="L7410" i="1" s="1"/>
  <c r="K7426" i="1"/>
  <c r="L7426" i="1" s="1"/>
  <c r="K7442" i="1"/>
  <c r="L7442" i="1" s="1"/>
  <c r="K7462" i="1"/>
  <c r="L7462" i="1" s="1"/>
  <c r="K7478" i="1"/>
  <c r="L7478" i="1" s="1"/>
  <c r="K7494" i="1"/>
  <c r="L7494" i="1" s="1"/>
  <c r="K7510" i="1"/>
  <c r="L7510" i="1" s="1"/>
  <c r="K7526" i="1"/>
  <c r="L7526" i="1" s="1"/>
  <c r="K7542" i="1"/>
  <c r="L7542" i="1" s="1"/>
  <c r="K7558" i="1"/>
  <c r="L7558" i="1" s="1"/>
  <c r="K7574" i="1"/>
  <c r="L7574" i="1" s="1"/>
  <c r="K7590" i="1"/>
  <c r="L7590" i="1" s="1"/>
  <c r="K7606" i="1"/>
  <c r="L7606" i="1" s="1"/>
  <c r="K7622" i="1"/>
  <c r="L7622" i="1" s="1"/>
  <c r="K7638" i="1"/>
  <c r="L7638" i="1" s="1"/>
  <c r="Q15" i="1" l="1"/>
  <c r="P15" i="1"/>
  <c r="O16" i="1"/>
  <c r="Q16" i="1" l="1"/>
  <c r="P16" i="1"/>
  <c r="O17" i="1"/>
  <c r="P17" i="1" l="1"/>
  <c r="O18" i="1"/>
  <c r="Q17" i="1"/>
  <c r="O19" i="1" l="1"/>
  <c r="P18" i="1"/>
  <c r="Q18" i="1"/>
  <c r="Q19" i="1" l="1"/>
  <c r="P19" i="1"/>
  <c r="O20" i="1"/>
  <c r="P20" i="1" l="1"/>
  <c r="O21" i="1"/>
  <c r="Q20" i="1"/>
  <c r="Q21" i="1" l="1"/>
  <c r="P21" i="1"/>
  <c r="O22" i="1"/>
  <c r="Q22" i="1" l="1"/>
  <c r="O23" i="1"/>
  <c r="P22" i="1"/>
  <c r="P23" i="1" l="1"/>
  <c r="O24" i="1"/>
  <c r="Q23" i="1"/>
  <c r="P24" i="1" l="1"/>
  <c r="Q24" i="1"/>
  <c r="O25" i="1"/>
  <c r="Q25" i="1" l="1"/>
  <c r="O26" i="1"/>
  <c r="P25" i="1"/>
  <c r="Q26" i="1" l="1"/>
  <c r="P26" i="1"/>
  <c r="O27" i="1"/>
  <c r="P27" i="1" l="1"/>
  <c r="O28" i="1"/>
  <c r="Q27" i="1"/>
  <c r="P28" i="1" l="1"/>
  <c r="Q28" i="1"/>
  <c r="O29" i="1"/>
  <c r="Q29" i="1" l="1"/>
  <c r="O30" i="1"/>
  <c r="P29" i="1"/>
  <c r="Q30" i="1" l="1"/>
  <c r="O31" i="1"/>
  <c r="P30" i="1"/>
  <c r="P31" i="1" l="1"/>
  <c r="Q31" i="1"/>
  <c r="O32" i="1"/>
  <c r="P32" i="1" l="1"/>
  <c r="Q32" i="1"/>
  <c r="O33" i="1"/>
  <c r="Q33" i="1" l="1"/>
  <c r="O34" i="1"/>
  <c r="P33" i="1"/>
  <c r="Q34" i="1" l="1"/>
  <c r="O35" i="1"/>
  <c r="P34" i="1"/>
  <c r="P35" i="1" l="1"/>
  <c r="Q35" i="1"/>
  <c r="O36" i="1"/>
  <c r="P36" i="1" l="1"/>
  <c r="O37" i="1"/>
  <c r="Q36" i="1"/>
  <c r="Q37" i="1" l="1"/>
  <c r="P37" i="1"/>
  <c r="O38" i="1"/>
  <c r="Q38" i="1" l="1"/>
  <c r="P38" i="1"/>
  <c r="O39" i="1"/>
  <c r="P39" i="1" l="1"/>
  <c r="Q39" i="1"/>
  <c r="O40" i="1"/>
  <c r="P40" i="1" l="1"/>
  <c r="O41" i="1"/>
  <c r="Q40" i="1"/>
  <c r="Q41" i="1" l="1"/>
  <c r="O42" i="1"/>
  <c r="P41" i="1"/>
  <c r="Q42" i="1" l="1"/>
  <c r="O43" i="1"/>
  <c r="P42" i="1"/>
  <c r="P43" i="1" l="1"/>
  <c r="Q43" i="1"/>
  <c r="O44" i="1"/>
  <c r="P44" i="1" l="1"/>
  <c r="Q44" i="1"/>
  <c r="O45" i="1"/>
  <c r="Q45" i="1" l="1"/>
  <c r="O46" i="1"/>
  <c r="P45" i="1"/>
  <c r="Q46" i="1" l="1"/>
  <c r="O47" i="1"/>
  <c r="P46" i="1"/>
  <c r="P47" i="1" l="1"/>
  <c r="Q47" i="1"/>
  <c r="O48" i="1"/>
  <c r="P48" i="1" l="1"/>
  <c r="Q48" i="1"/>
  <c r="O49" i="1"/>
  <c r="Q49" i="1" l="1"/>
  <c r="O50" i="1"/>
  <c r="P49" i="1"/>
  <c r="Q50" i="1" l="1"/>
  <c r="O51" i="1"/>
  <c r="P50" i="1"/>
  <c r="P51" i="1" l="1"/>
  <c r="Q51" i="1"/>
  <c r="O52" i="1"/>
  <c r="P52" i="1" l="1"/>
  <c r="Q52" i="1"/>
  <c r="O53" i="1"/>
  <c r="Q53" i="1" l="1"/>
  <c r="O54" i="1"/>
  <c r="P53" i="1"/>
  <c r="Q54" i="1" l="1"/>
  <c r="P54" i="1"/>
  <c r="O55" i="1"/>
  <c r="P55" i="1" l="1"/>
  <c r="Q55" i="1"/>
  <c r="O56" i="1"/>
  <c r="P56" i="1" l="1"/>
  <c r="Q56" i="1"/>
  <c r="O57" i="1"/>
  <c r="Q57" i="1" l="1"/>
  <c r="O58" i="1"/>
  <c r="P57" i="1"/>
  <c r="Q58" i="1" l="1"/>
  <c r="P58" i="1"/>
  <c r="O59" i="1"/>
  <c r="P59" i="1" l="1"/>
  <c r="O60" i="1"/>
  <c r="Q59" i="1"/>
  <c r="P60" i="1" l="1"/>
  <c r="Q60" i="1"/>
  <c r="O61" i="1"/>
  <c r="Q61" i="1" l="1"/>
  <c r="P61" i="1"/>
  <c r="O62" i="1"/>
  <c r="Q62" i="1" l="1"/>
  <c r="O63" i="1"/>
  <c r="P62" i="1"/>
  <c r="P63" i="1" l="1"/>
  <c r="Q63" i="1"/>
  <c r="O64" i="1"/>
  <c r="O65" i="1" l="1"/>
  <c r="P64" i="1"/>
  <c r="Q64" i="1"/>
  <c r="O66" i="1" l="1"/>
  <c r="Q65" i="1"/>
  <c r="P65" i="1"/>
  <c r="Q66" i="1" l="1"/>
  <c r="O67" i="1"/>
  <c r="P66" i="1"/>
  <c r="P67" i="1" l="1"/>
  <c r="O68" i="1"/>
  <c r="Q67" i="1"/>
  <c r="O69" i="1" l="1"/>
  <c r="P68" i="1"/>
  <c r="Q68" i="1"/>
  <c r="P69" i="1" l="1"/>
  <c r="Q69" i="1"/>
  <c r="O70" i="1"/>
  <c r="Q70" i="1" l="1"/>
  <c r="P70" i="1"/>
  <c r="O71" i="1"/>
  <c r="P71" i="1" l="1"/>
  <c r="Q71" i="1"/>
  <c r="O72" i="1"/>
  <c r="Q72" i="1" l="1"/>
  <c r="P72" i="1"/>
  <c r="O73" i="1"/>
  <c r="P73" i="1" l="1"/>
  <c r="O74" i="1"/>
  <c r="Q73" i="1"/>
  <c r="P74" i="1" l="1"/>
  <c r="Q74" i="1"/>
  <c r="O75" i="1"/>
  <c r="Q75" i="1" l="1"/>
  <c r="O76" i="1"/>
  <c r="P75" i="1"/>
  <c r="Q76" i="1" l="1"/>
  <c r="P76" i="1"/>
  <c r="O77" i="1"/>
  <c r="P77" i="1" l="1"/>
  <c r="O78" i="1"/>
  <c r="Q77" i="1"/>
  <c r="P78" i="1" l="1"/>
  <c r="Q78" i="1"/>
  <c r="O79" i="1"/>
  <c r="Q79" i="1" l="1"/>
  <c r="P79" i="1"/>
  <c r="O80" i="1"/>
  <c r="Q80" i="1" l="1"/>
  <c r="P80" i="1"/>
  <c r="O81" i="1"/>
  <c r="P81" i="1" l="1"/>
  <c r="Q81" i="1"/>
  <c r="O82" i="1"/>
  <c r="P82" i="1" l="1"/>
  <c r="Q82" i="1"/>
  <c r="O83" i="1"/>
  <c r="Q83" i="1" l="1"/>
  <c r="P83" i="1"/>
  <c r="O84" i="1"/>
  <c r="Q84" i="1" l="1"/>
  <c r="O85" i="1"/>
  <c r="P84" i="1"/>
  <c r="P85" i="1" l="1"/>
  <c r="O86" i="1"/>
  <c r="Q85" i="1"/>
  <c r="P86" i="1" l="1"/>
  <c r="O87" i="1"/>
  <c r="Q86" i="1"/>
  <c r="Q87" i="1" l="1"/>
  <c r="P87" i="1"/>
  <c r="O88" i="1"/>
  <c r="Q88" i="1" l="1"/>
  <c r="O89" i="1"/>
  <c r="P88" i="1"/>
  <c r="P89" i="1" l="1"/>
  <c r="O90" i="1"/>
  <c r="Q89" i="1"/>
  <c r="P90" i="1" l="1"/>
  <c r="Q90" i="1"/>
  <c r="O91" i="1"/>
  <c r="Q91" i="1" l="1"/>
  <c r="P91" i="1"/>
  <c r="O92" i="1"/>
  <c r="Q92" i="1" l="1"/>
  <c r="O93" i="1"/>
  <c r="P92" i="1"/>
  <c r="P93" i="1" l="1"/>
  <c r="O94" i="1"/>
  <c r="Q93" i="1"/>
  <c r="P94" i="1" l="1"/>
  <c r="O95" i="1"/>
  <c r="Q94" i="1"/>
  <c r="Q95" i="1" l="1"/>
  <c r="O96" i="1"/>
  <c r="P95" i="1"/>
  <c r="Q96" i="1" l="1"/>
  <c r="O97" i="1"/>
  <c r="P96" i="1"/>
  <c r="P97" i="1" l="1"/>
  <c r="O98" i="1"/>
  <c r="Q97" i="1"/>
  <c r="P98" i="1" l="1"/>
  <c r="O99" i="1"/>
  <c r="Q98" i="1"/>
  <c r="Q99" i="1" l="1"/>
  <c r="O100" i="1"/>
  <c r="P99" i="1"/>
  <c r="Q100" i="1" l="1"/>
  <c r="P100" i="1"/>
  <c r="O101" i="1"/>
  <c r="P101" i="1" l="1"/>
  <c r="Q101" i="1"/>
  <c r="O102" i="1"/>
  <c r="P102" i="1" l="1"/>
  <c r="O103" i="1"/>
  <c r="Q102" i="1"/>
  <c r="Q103" i="1" l="1"/>
  <c r="O104" i="1"/>
  <c r="P103" i="1"/>
  <c r="Q104" i="1" l="1"/>
  <c r="O105" i="1"/>
  <c r="P104" i="1"/>
  <c r="P105" i="1" l="1"/>
  <c r="Q105" i="1"/>
  <c r="O106" i="1"/>
  <c r="P106" i="1" l="1"/>
  <c r="O107" i="1"/>
  <c r="Q106" i="1"/>
  <c r="Q107" i="1" l="1"/>
  <c r="O108" i="1"/>
  <c r="P107" i="1"/>
  <c r="Q108" i="1" l="1"/>
  <c r="P108" i="1"/>
  <c r="O109" i="1"/>
  <c r="P109" i="1" l="1"/>
  <c r="O110" i="1"/>
  <c r="Q109" i="1"/>
  <c r="P110" i="1" l="1"/>
  <c r="O111" i="1"/>
  <c r="Q110" i="1"/>
  <c r="Q111" i="1" l="1"/>
  <c r="P111" i="1"/>
  <c r="O112" i="1"/>
  <c r="Q112" i="1" l="1"/>
  <c r="P112" i="1"/>
  <c r="O113" i="1"/>
  <c r="P113" i="1" l="1"/>
  <c r="O114" i="1"/>
  <c r="Q113" i="1"/>
  <c r="P114" i="1" l="1"/>
  <c r="Q114" i="1"/>
  <c r="O115" i="1"/>
  <c r="Q115" i="1" l="1"/>
  <c r="P115" i="1"/>
  <c r="O116" i="1"/>
  <c r="Q116" i="1" l="1"/>
  <c r="P116" i="1"/>
  <c r="O117" i="1"/>
  <c r="P117" i="1" l="1"/>
  <c r="O118" i="1"/>
  <c r="Q117" i="1"/>
  <c r="P118" i="1" l="1"/>
  <c r="O119" i="1"/>
  <c r="Q118" i="1"/>
  <c r="Q119" i="1" l="1"/>
  <c r="O120" i="1"/>
  <c r="P119" i="1"/>
  <c r="Q120" i="1" l="1"/>
  <c r="P120" i="1"/>
  <c r="O121" i="1"/>
  <c r="P121" i="1" l="1"/>
  <c r="O122" i="1"/>
  <c r="Q121" i="1"/>
  <c r="P122" i="1" l="1"/>
  <c r="Q122" i="1"/>
  <c r="O123" i="1"/>
  <c r="Q123" i="1" l="1"/>
  <c r="P123" i="1"/>
  <c r="O124" i="1"/>
  <c r="Q124" i="1" l="1"/>
  <c r="O125" i="1"/>
  <c r="P124" i="1"/>
  <c r="P125" i="1" l="1"/>
  <c r="O126" i="1"/>
  <c r="Q125" i="1"/>
  <c r="P126" i="1" l="1"/>
  <c r="O127" i="1"/>
  <c r="Q126" i="1"/>
  <c r="Q127" i="1" l="1"/>
  <c r="O128" i="1"/>
  <c r="P127" i="1"/>
  <c r="Q128" i="1" l="1"/>
  <c r="O129" i="1"/>
  <c r="P128" i="1"/>
  <c r="P129" i="1" l="1"/>
  <c r="O130" i="1"/>
  <c r="Q129" i="1"/>
  <c r="P130" i="1" l="1"/>
  <c r="Q130" i="1"/>
  <c r="O131" i="1"/>
  <c r="Q131" i="1" l="1"/>
  <c r="O132" i="1"/>
  <c r="P131" i="1"/>
  <c r="Q132" i="1" l="1"/>
  <c r="P132" i="1"/>
  <c r="O133" i="1"/>
  <c r="P133" i="1" l="1"/>
  <c r="O134" i="1"/>
  <c r="Q133" i="1"/>
  <c r="P134" i="1" l="1"/>
  <c r="Q134" i="1"/>
  <c r="O135" i="1"/>
  <c r="Q135" i="1" l="1"/>
  <c r="O136" i="1"/>
  <c r="P135" i="1"/>
  <c r="Q136" i="1" l="1"/>
  <c r="O137" i="1"/>
  <c r="P136" i="1"/>
  <c r="P137" i="1" l="1"/>
  <c r="O138" i="1"/>
  <c r="Q137" i="1"/>
  <c r="P138" i="1" l="1"/>
  <c r="O139" i="1"/>
  <c r="Q138" i="1"/>
  <c r="Q139" i="1" l="1"/>
  <c r="P139" i="1"/>
  <c r="O140" i="1"/>
  <c r="Q140" i="1" l="1"/>
  <c r="O141" i="1"/>
  <c r="P140" i="1"/>
  <c r="P141" i="1" l="1"/>
  <c r="O142" i="1"/>
  <c r="Q141" i="1"/>
  <c r="P142" i="1" l="1"/>
  <c r="O143" i="1"/>
  <c r="Q142" i="1"/>
  <c r="Q143" i="1" l="1"/>
  <c r="O144" i="1"/>
  <c r="P143" i="1"/>
  <c r="Q144" i="1" l="1"/>
  <c r="O145" i="1"/>
  <c r="P144" i="1"/>
  <c r="P145" i="1" l="1"/>
  <c r="O146" i="1"/>
  <c r="Q145" i="1"/>
  <c r="P146" i="1" l="1"/>
  <c r="Q146" i="1"/>
  <c r="O147" i="1"/>
  <c r="Q147" i="1" l="1"/>
  <c r="O148" i="1"/>
  <c r="P147" i="1"/>
  <c r="Q148" i="1" l="1"/>
  <c r="O149" i="1"/>
  <c r="P148" i="1"/>
  <c r="P149" i="1" l="1"/>
  <c r="Q149" i="1"/>
  <c r="O150" i="1"/>
  <c r="P150" i="1" l="1"/>
  <c r="O151" i="1"/>
  <c r="Q150" i="1"/>
  <c r="Q151" i="1" l="1"/>
  <c r="P151" i="1"/>
  <c r="O152" i="1"/>
  <c r="Q152" i="1" l="1"/>
  <c r="O153" i="1"/>
  <c r="P152" i="1"/>
  <c r="Q153" i="1" l="1"/>
  <c r="O154" i="1"/>
  <c r="P153" i="1"/>
  <c r="P154" i="1" l="1"/>
  <c r="Q154" i="1"/>
  <c r="O155" i="1"/>
  <c r="Q155" i="1" l="1"/>
  <c r="P155" i="1"/>
  <c r="O156" i="1"/>
  <c r="Q156" i="1" l="1"/>
  <c r="O157" i="1"/>
  <c r="P156" i="1"/>
  <c r="P157" i="1" l="1"/>
  <c r="Q157" i="1"/>
  <c r="O158" i="1"/>
  <c r="P158" i="1" l="1"/>
  <c r="O159" i="1"/>
  <c r="Q158" i="1"/>
  <c r="Q159" i="1" l="1"/>
  <c r="O160" i="1"/>
  <c r="P159" i="1"/>
  <c r="Q160" i="1" l="1"/>
  <c r="P160" i="1"/>
  <c r="O161" i="1"/>
  <c r="P161" i="1" l="1"/>
  <c r="Q161" i="1"/>
  <c r="O162" i="1"/>
  <c r="P162" i="1" l="1"/>
  <c r="Q162" i="1"/>
  <c r="O163" i="1"/>
  <c r="Q163" i="1" l="1"/>
  <c r="P163" i="1"/>
  <c r="O164" i="1"/>
  <c r="Q164" i="1" l="1"/>
  <c r="O165" i="1"/>
  <c r="P164" i="1"/>
  <c r="P165" i="1" l="1"/>
  <c r="Q165" i="1"/>
  <c r="O166" i="1"/>
  <c r="P166" i="1" l="1"/>
  <c r="Q166" i="1"/>
  <c r="O167" i="1"/>
  <c r="Q167" i="1" l="1"/>
  <c r="O168" i="1"/>
  <c r="P167" i="1"/>
  <c r="Q168" i="1" l="1"/>
  <c r="P168" i="1"/>
  <c r="O169" i="1"/>
  <c r="P169" i="1" l="1"/>
  <c r="Q169" i="1"/>
  <c r="O170" i="1"/>
  <c r="P170" i="1" l="1"/>
  <c r="O171" i="1"/>
  <c r="Q170" i="1"/>
  <c r="Q171" i="1" l="1"/>
  <c r="P171" i="1"/>
  <c r="O172" i="1"/>
  <c r="Q172" i="1" l="1"/>
  <c r="O173" i="1"/>
  <c r="P172" i="1"/>
  <c r="P173" i="1" l="1"/>
  <c r="Q173" i="1"/>
  <c r="O174" i="1"/>
  <c r="P174" i="1" l="1"/>
  <c r="O175" i="1"/>
  <c r="Q174" i="1"/>
  <c r="Q175" i="1" l="1"/>
  <c r="P175" i="1"/>
  <c r="O176" i="1"/>
  <c r="Q176" i="1" l="1"/>
  <c r="O177" i="1"/>
  <c r="P176" i="1"/>
  <c r="P177" i="1" l="1"/>
  <c r="Q177" i="1"/>
  <c r="O178" i="1"/>
  <c r="P178" i="1" l="1"/>
  <c r="O179" i="1"/>
  <c r="Q178" i="1"/>
  <c r="Q179" i="1" l="1"/>
  <c r="P179" i="1"/>
  <c r="O180" i="1"/>
  <c r="Q180" i="1" l="1"/>
  <c r="O181" i="1"/>
  <c r="P180" i="1"/>
  <c r="P181" i="1" l="1"/>
  <c r="Q181" i="1"/>
  <c r="O182" i="1"/>
  <c r="P182" i="1" l="1"/>
  <c r="O183" i="1"/>
  <c r="Q182" i="1"/>
  <c r="Q183" i="1" l="1"/>
  <c r="O184" i="1"/>
  <c r="P183" i="1"/>
  <c r="Q184" i="1" l="1"/>
  <c r="O185" i="1"/>
  <c r="P184" i="1"/>
  <c r="P185" i="1" l="1"/>
  <c r="O186" i="1"/>
  <c r="Q185" i="1"/>
  <c r="P186" i="1" l="1"/>
  <c r="O187" i="1"/>
  <c r="Q186" i="1"/>
  <c r="Q187" i="1" l="1"/>
  <c r="O188" i="1"/>
  <c r="P187" i="1"/>
  <c r="Q188" i="1" l="1"/>
  <c r="P188" i="1"/>
  <c r="O189" i="1"/>
  <c r="P189" i="1" l="1"/>
  <c r="Q189" i="1"/>
  <c r="O190" i="1"/>
  <c r="P190" i="1" l="1"/>
  <c r="Q190" i="1"/>
  <c r="O191" i="1"/>
  <c r="Q191" i="1" l="1"/>
  <c r="O192" i="1"/>
  <c r="P191" i="1"/>
  <c r="Q192" i="1" l="1"/>
  <c r="O193" i="1"/>
  <c r="P192" i="1"/>
  <c r="P193" i="1" l="1"/>
  <c r="Q193" i="1"/>
  <c r="O194" i="1"/>
  <c r="P194" i="1" l="1"/>
  <c r="O195" i="1"/>
  <c r="Q194" i="1"/>
  <c r="Q195" i="1" l="1"/>
  <c r="O196" i="1"/>
  <c r="P195" i="1"/>
  <c r="Q196" i="1" l="1"/>
  <c r="O197" i="1"/>
  <c r="P196" i="1"/>
  <c r="P197" i="1" l="1"/>
  <c r="Q197" i="1"/>
  <c r="O198" i="1"/>
  <c r="P198" i="1" l="1"/>
  <c r="O199" i="1"/>
  <c r="Q198" i="1"/>
  <c r="Q199" i="1" l="1"/>
  <c r="P199" i="1"/>
  <c r="O200" i="1"/>
  <c r="Q200" i="1" l="1"/>
  <c r="O201" i="1"/>
  <c r="P200" i="1"/>
  <c r="P201" i="1" l="1"/>
  <c r="Q201" i="1"/>
  <c r="O202" i="1"/>
  <c r="P202" i="1" l="1"/>
  <c r="O203" i="1"/>
  <c r="Q202" i="1"/>
  <c r="Q203" i="1" l="1"/>
  <c r="P203" i="1"/>
  <c r="O204" i="1"/>
  <c r="Q204" i="1" l="1"/>
  <c r="O205" i="1"/>
  <c r="P204" i="1"/>
  <c r="P205" i="1" l="1"/>
  <c r="Q205" i="1"/>
  <c r="O206" i="1"/>
  <c r="P206" i="1" l="1"/>
  <c r="Q206" i="1"/>
  <c r="O207" i="1"/>
  <c r="Q207" i="1" l="1"/>
  <c r="O208" i="1"/>
  <c r="P207" i="1"/>
  <c r="Q208" i="1" l="1"/>
  <c r="O209" i="1"/>
  <c r="P208" i="1"/>
  <c r="P209" i="1" l="1"/>
  <c r="Q209" i="1"/>
  <c r="O210" i="1"/>
  <c r="P210" i="1" l="1"/>
  <c r="Q210" i="1"/>
  <c r="O211" i="1"/>
  <c r="Q211" i="1" l="1"/>
  <c r="O212" i="1"/>
  <c r="P211" i="1"/>
  <c r="Q212" i="1" l="1"/>
  <c r="O213" i="1"/>
  <c r="P212" i="1"/>
  <c r="P213" i="1" l="1"/>
  <c r="Q213" i="1"/>
  <c r="O214" i="1"/>
  <c r="P214" i="1" l="1"/>
  <c r="Q214" i="1"/>
  <c r="O215" i="1"/>
  <c r="Q215" i="1" l="1"/>
  <c r="O216" i="1"/>
  <c r="P215" i="1"/>
  <c r="Q216" i="1" l="1"/>
  <c r="P216" i="1"/>
  <c r="O217" i="1"/>
  <c r="P217" i="1" l="1"/>
  <c r="Q217" i="1"/>
  <c r="O218" i="1"/>
  <c r="P218" i="1" l="1"/>
  <c r="Q218" i="1"/>
  <c r="O219" i="1"/>
  <c r="Q219" i="1" l="1"/>
  <c r="P219" i="1"/>
  <c r="O220" i="1"/>
  <c r="Q220" i="1" l="1"/>
  <c r="O221" i="1"/>
  <c r="P220" i="1"/>
  <c r="P221" i="1" l="1"/>
  <c r="Q221" i="1"/>
  <c r="O222" i="1"/>
  <c r="P222" i="1" l="1"/>
  <c r="O223" i="1"/>
  <c r="Q222" i="1"/>
  <c r="Q223" i="1" l="1"/>
  <c r="P223" i="1"/>
  <c r="O224" i="1"/>
  <c r="Q224" i="1" l="1"/>
  <c r="O225" i="1"/>
  <c r="P224" i="1"/>
  <c r="O226" i="1" l="1"/>
  <c r="Q225" i="1"/>
  <c r="P225" i="1"/>
  <c r="P226" i="1" l="1"/>
  <c r="Q226" i="1"/>
  <c r="O227" i="1"/>
  <c r="Q227" i="1" l="1"/>
  <c r="P227" i="1"/>
  <c r="O228" i="1"/>
  <c r="P228" i="1" l="1"/>
  <c r="Q228" i="1"/>
  <c r="O229" i="1"/>
  <c r="O230" i="1" l="1"/>
  <c r="Q229" i="1"/>
  <c r="P229" i="1"/>
  <c r="P230" i="1" l="1"/>
  <c r="Q230" i="1"/>
  <c r="O231" i="1"/>
  <c r="Q231" i="1" l="1"/>
  <c r="O232" i="1"/>
  <c r="P231" i="1"/>
  <c r="P232" i="1" l="1"/>
  <c r="Q232" i="1"/>
  <c r="O233" i="1"/>
  <c r="O234" i="1" l="1"/>
  <c r="Q233" i="1"/>
  <c r="P233" i="1"/>
  <c r="P234" i="1" l="1"/>
  <c r="Q234" i="1"/>
  <c r="O235" i="1"/>
  <c r="Q235" i="1" l="1"/>
  <c r="P235" i="1"/>
  <c r="O236" i="1"/>
  <c r="P236" i="1" l="1"/>
  <c r="Q236" i="1"/>
  <c r="O237" i="1"/>
  <c r="O238" i="1" l="1"/>
  <c r="Q237" i="1"/>
  <c r="P237" i="1"/>
  <c r="P238" i="1" l="1"/>
  <c r="Q238" i="1"/>
  <c r="O239" i="1"/>
  <c r="Q239" i="1" l="1"/>
  <c r="P239" i="1"/>
  <c r="O240" i="1"/>
  <c r="P240" i="1" l="1"/>
  <c r="Q240" i="1"/>
  <c r="O241" i="1"/>
  <c r="O242" i="1" l="1"/>
  <c r="P241" i="1"/>
  <c r="Q241" i="1"/>
  <c r="P242" i="1" l="1"/>
  <c r="Q242" i="1"/>
  <c r="O243" i="1"/>
  <c r="Q243" i="1" l="1"/>
  <c r="P243" i="1"/>
  <c r="O244" i="1"/>
  <c r="P244" i="1" l="1"/>
  <c r="Q244" i="1"/>
  <c r="O245" i="1"/>
  <c r="O246" i="1" l="1"/>
  <c r="Q245" i="1"/>
  <c r="P245" i="1"/>
  <c r="P246" i="1" l="1"/>
  <c r="Q246" i="1"/>
  <c r="O247" i="1"/>
  <c r="Q247" i="1" l="1"/>
  <c r="P247" i="1"/>
  <c r="O248" i="1"/>
  <c r="P248" i="1" l="1"/>
  <c r="Q248" i="1"/>
  <c r="O249" i="1"/>
  <c r="O250" i="1" l="1"/>
  <c r="Q249" i="1"/>
  <c r="P249" i="1"/>
  <c r="P250" i="1" l="1"/>
  <c r="Q250" i="1"/>
  <c r="O251" i="1"/>
  <c r="Q251" i="1" l="1"/>
  <c r="P251" i="1"/>
  <c r="O252" i="1"/>
  <c r="P252" i="1" l="1"/>
  <c r="Q252" i="1"/>
  <c r="O253" i="1"/>
  <c r="O254" i="1" l="1"/>
  <c r="P253" i="1"/>
  <c r="Q253" i="1"/>
  <c r="P254" i="1" l="1"/>
  <c r="Q254" i="1"/>
  <c r="O255" i="1"/>
  <c r="Q255" i="1" l="1"/>
  <c r="P255" i="1"/>
  <c r="O256" i="1"/>
  <c r="P256" i="1" l="1"/>
  <c r="Q256" i="1"/>
  <c r="O257" i="1"/>
  <c r="O258" i="1" l="1"/>
  <c r="Q257" i="1"/>
  <c r="P257" i="1"/>
  <c r="P258" i="1" l="1"/>
  <c r="Q258" i="1"/>
  <c r="O259" i="1"/>
  <c r="Q259" i="1" l="1"/>
  <c r="P259" i="1"/>
  <c r="O260" i="1"/>
  <c r="P260" i="1" l="1"/>
  <c r="Q260" i="1"/>
  <c r="O261" i="1"/>
  <c r="O262" i="1" l="1"/>
  <c r="Q261" i="1"/>
  <c r="P261" i="1"/>
  <c r="P262" i="1" l="1"/>
  <c r="Q262" i="1"/>
  <c r="O263" i="1"/>
  <c r="Q263" i="1" l="1"/>
  <c r="P263" i="1"/>
  <c r="O264" i="1"/>
  <c r="P264" i="1" l="1"/>
  <c r="Q264" i="1"/>
  <c r="O265" i="1"/>
  <c r="O266" i="1" l="1"/>
  <c r="Q265" i="1"/>
  <c r="P265" i="1"/>
  <c r="P266" i="1" l="1"/>
  <c r="Q266" i="1"/>
  <c r="O267" i="1"/>
  <c r="Q267" i="1" l="1"/>
  <c r="P267" i="1"/>
  <c r="O268" i="1"/>
  <c r="P268" i="1" l="1"/>
  <c r="O269" i="1"/>
  <c r="Q268" i="1"/>
  <c r="O270" i="1" l="1"/>
  <c r="P269" i="1"/>
  <c r="Q269" i="1"/>
  <c r="P270" i="1" l="1"/>
  <c r="Q270" i="1"/>
  <c r="O271" i="1"/>
  <c r="Q271" i="1" l="1"/>
  <c r="P271" i="1"/>
  <c r="O272" i="1"/>
  <c r="P272" i="1" l="1"/>
  <c r="O273" i="1"/>
  <c r="Q272" i="1"/>
  <c r="Q273" i="1" l="1"/>
  <c r="O274" i="1"/>
  <c r="P273" i="1"/>
  <c r="P274" i="1" l="1"/>
  <c r="Q274" i="1"/>
  <c r="O275" i="1"/>
  <c r="P275" i="1" l="1"/>
  <c r="Q275" i="1"/>
  <c r="O276" i="1"/>
  <c r="P276" i="1" l="1"/>
  <c r="O277" i="1"/>
  <c r="Q276" i="1"/>
  <c r="Q277" i="1" l="1"/>
  <c r="P277" i="1"/>
  <c r="O278" i="1"/>
  <c r="P278" i="1" l="1"/>
  <c r="O279" i="1"/>
  <c r="Q278" i="1"/>
  <c r="P279" i="1" l="1"/>
  <c r="Q279" i="1"/>
  <c r="O280" i="1"/>
  <c r="P280" i="1" l="1"/>
  <c r="O281" i="1"/>
  <c r="Q280" i="1"/>
  <c r="Q281" i="1" l="1"/>
  <c r="P281" i="1"/>
  <c r="O282" i="1"/>
  <c r="P282" i="1" l="1"/>
  <c r="Q282" i="1"/>
  <c r="O283" i="1"/>
  <c r="P283" i="1" l="1"/>
  <c r="Q283" i="1"/>
  <c r="O284" i="1"/>
  <c r="P284" i="1" l="1"/>
  <c r="O285" i="1"/>
  <c r="Q284" i="1"/>
  <c r="Q285" i="1" l="1"/>
  <c r="O286" i="1"/>
  <c r="P285" i="1"/>
  <c r="P286" i="1" l="1"/>
  <c r="Q286" i="1"/>
  <c r="O287" i="1"/>
  <c r="P287" i="1" l="1"/>
  <c r="Q287" i="1"/>
  <c r="O288" i="1"/>
  <c r="P288" i="1" l="1"/>
  <c r="O289" i="1"/>
  <c r="Q288" i="1"/>
  <c r="Q289" i="1" l="1"/>
  <c r="P289" i="1"/>
  <c r="O290" i="1"/>
  <c r="P290" i="1" l="1"/>
  <c r="O291" i="1"/>
  <c r="Q290" i="1"/>
  <c r="P291" i="1" l="1"/>
  <c r="Q291" i="1"/>
  <c r="O292" i="1"/>
  <c r="P292" i="1" l="1"/>
  <c r="O293" i="1"/>
  <c r="Q292" i="1"/>
  <c r="Q293" i="1" l="1"/>
  <c r="O294" i="1"/>
  <c r="P293" i="1"/>
  <c r="P294" i="1" l="1"/>
  <c r="Q294" i="1"/>
  <c r="O295" i="1"/>
  <c r="P295" i="1" l="1"/>
  <c r="O296" i="1"/>
  <c r="Q295" i="1"/>
  <c r="P296" i="1" l="1"/>
  <c r="O297" i="1"/>
  <c r="Q296" i="1"/>
  <c r="Q297" i="1" l="1"/>
  <c r="P297" i="1"/>
  <c r="O298" i="1"/>
  <c r="P298" i="1" l="1"/>
  <c r="Q298" i="1"/>
  <c r="O299" i="1"/>
  <c r="P299" i="1" l="1"/>
  <c r="O300" i="1"/>
  <c r="Q299" i="1"/>
  <c r="P300" i="1" l="1"/>
  <c r="Q300" i="1"/>
  <c r="O301" i="1"/>
  <c r="Q301" i="1" l="1"/>
  <c r="P301" i="1"/>
  <c r="O302" i="1"/>
  <c r="P302" i="1" l="1"/>
  <c r="Q302" i="1"/>
  <c r="O303" i="1"/>
  <c r="P303" i="1" l="1"/>
  <c r="Q303" i="1"/>
  <c r="O304" i="1"/>
  <c r="P304" i="1" l="1"/>
  <c r="O305" i="1"/>
  <c r="Q304" i="1"/>
  <c r="Q305" i="1" l="1"/>
  <c r="O306" i="1"/>
  <c r="P305" i="1"/>
  <c r="P306" i="1" l="1"/>
  <c r="Q306" i="1"/>
  <c r="O307" i="1"/>
  <c r="P307" i="1" l="1"/>
  <c r="Q307" i="1"/>
  <c r="O308" i="1"/>
  <c r="P308" i="1" l="1"/>
  <c r="O309" i="1"/>
  <c r="Q308" i="1"/>
  <c r="Q309" i="1" l="1"/>
  <c r="O310" i="1"/>
  <c r="P309" i="1"/>
  <c r="P310" i="1" l="1"/>
  <c r="Q310" i="1"/>
  <c r="O311" i="1"/>
  <c r="P311" i="1" l="1"/>
  <c r="Q311" i="1"/>
  <c r="O312" i="1"/>
  <c r="P312" i="1" l="1"/>
  <c r="Q312" i="1"/>
  <c r="O313" i="1"/>
  <c r="Q313" i="1" l="1"/>
  <c r="P313" i="1"/>
  <c r="O314" i="1"/>
  <c r="P314" i="1" l="1"/>
  <c r="Q314" i="1"/>
  <c r="O315" i="1"/>
  <c r="P315" i="1" l="1"/>
  <c r="Q315" i="1"/>
  <c r="O316" i="1"/>
  <c r="P316" i="1" l="1"/>
  <c r="O317" i="1"/>
  <c r="Q316" i="1"/>
  <c r="Q317" i="1" l="1"/>
  <c r="P317" i="1"/>
  <c r="O318" i="1"/>
  <c r="P318" i="1" l="1"/>
  <c r="O319" i="1"/>
  <c r="Q318" i="1"/>
  <c r="P319" i="1" l="1"/>
  <c r="Q319" i="1"/>
  <c r="O320" i="1"/>
  <c r="P320" i="1" l="1"/>
  <c r="O321" i="1"/>
  <c r="Q320" i="1"/>
  <c r="Q321" i="1" l="1"/>
  <c r="P321" i="1"/>
  <c r="O322" i="1"/>
  <c r="P322" i="1" l="1"/>
  <c r="Q322" i="1"/>
  <c r="O323" i="1"/>
  <c r="P323" i="1" l="1"/>
  <c r="Q323" i="1"/>
  <c r="O324" i="1"/>
  <c r="P324" i="1" l="1"/>
  <c r="O325" i="1"/>
  <c r="Q324" i="1"/>
  <c r="Q325" i="1" l="1"/>
  <c r="P325" i="1"/>
  <c r="O326" i="1"/>
  <c r="P326" i="1" l="1"/>
  <c r="Q326" i="1"/>
  <c r="O327" i="1"/>
  <c r="P327" i="1" l="1"/>
  <c r="Q327" i="1"/>
  <c r="O328" i="1"/>
  <c r="P328" i="1" l="1"/>
  <c r="O329" i="1"/>
  <c r="Q328" i="1"/>
  <c r="Q329" i="1" l="1"/>
  <c r="P329" i="1"/>
  <c r="O330" i="1"/>
  <c r="P330" i="1" l="1"/>
  <c r="O331" i="1"/>
  <c r="Q330" i="1"/>
  <c r="P331" i="1" l="1"/>
  <c r="O332" i="1"/>
  <c r="Q331" i="1"/>
  <c r="P332" i="1" l="1"/>
  <c r="O333" i="1"/>
  <c r="Q332" i="1"/>
  <c r="Q333" i="1" l="1"/>
  <c r="P333" i="1"/>
  <c r="O334" i="1"/>
  <c r="P334" i="1" l="1"/>
  <c r="Q334" i="1"/>
  <c r="O335" i="1"/>
  <c r="P335" i="1" l="1"/>
  <c r="Q335" i="1"/>
  <c r="O336" i="1"/>
  <c r="P336" i="1" l="1"/>
  <c r="O337" i="1"/>
  <c r="Q336" i="1"/>
  <c r="Q337" i="1" l="1"/>
  <c r="P337" i="1"/>
  <c r="O338" i="1"/>
  <c r="P338" i="1" l="1"/>
  <c r="Q338" i="1"/>
  <c r="O339" i="1"/>
  <c r="P339" i="1" l="1"/>
  <c r="Q339" i="1"/>
  <c r="O340" i="1"/>
  <c r="P340" i="1" l="1"/>
  <c r="O341" i="1"/>
  <c r="Q340" i="1"/>
  <c r="Q341" i="1" l="1"/>
  <c r="P341" i="1"/>
  <c r="O342" i="1"/>
  <c r="P342" i="1" l="1"/>
  <c r="Q342" i="1"/>
  <c r="O343" i="1"/>
  <c r="P343" i="1" l="1"/>
  <c r="Q343" i="1"/>
  <c r="O344" i="1"/>
  <c r="P344" i="1" l="1"/>
  <c r="Q344" i="1"/>
  <c r="O345" i="1"/>
  <c r="Q345" i="1" l="1"/>
  <c r="P345" i="1"/>
  <c r="O346" i="1"/>
  <c r="P346" i="1" l="1"/>
  <c r="O347" i="1"/>
  <c r="Q346" i="1"/>
  <c r="P347" i="1" l="1"/>
  <c r="O348" i="1"/>
  <c r="Q347" i="1"/>
  <c r="P348" i="1" l="1"/>
  <c r="Q348" i="1"/>
  <c r="O349" i="1"/>
  <c r="Q349" i="1" l="1"/>
  <c r="P349" i="1"/>
  <c r="O350" i="1"/>
  <c r="P350" i="1" l="1"/>
  <c r="Q350" i="1"/>
  <c r="O351" i="1"/>
  <c r="P351" i="1" l="1"/>
  <c r="Q351" i="1"/>
  <c r="O352" i="1"/>
  <c r="P352" i="1" l="1"/>
  <c r="O353" i="1"/>
  <c r="Q352" i="1"/>
  <c r="Q353" i="1" l="1"/>
  <c r="P353" i="1"/>
  <c r="O354" i="1"/>
  <c r="P354" i="1" l="1"/>
  <c r="O355" i="1"/>
  <c r="Q354" i="1"/>
  <c r="P355" i="1" l="1"/>
  <c r="Q355" i="1"/>
  <c r="O356" i="1"/>
  <c r="P356" i="1" l="1"/>
  <c r="O357" i="1"/>
  <c r="Q356" i="1"/>
  <c r="Q357" i="1" l="1"/>
  <c r="P357" i="1"/>
  <c r="O358" i="1"/>
  <c r="P358" i="1" l="1"/>
  <c r="Q358" i="1"/>
  <c r="O359" i="1"/>
  <c r="P359" i="1" l="1"/>
  <c r="Q359" i="1"/>
  <c r="O360" i="1"/>
  <c r="P360" i="1" l="1"/>
  <c r="O361" i="1"/>
  <c r="Q360" i="1"/>
  <c r="Q361" i="1" l="1"/>
  <c r="P361" i="1"/>
  <c r="O362" i="1"/>
  <c r="P362" i="1" l="1"/>
  <c r="Q362" i="1"/>
  <c r="O363" i="1"/>
  <c r="P363" i="1" l="1"/>
  <c r="O364" i="1"/>
  <c r="Q363" i="1"/>
  <c r="P364" i="1" l="1"/>
  <c r="O365" i="1"/>
  <c r="Q364" i="1"/>
  <c r="Q365" i="1" l="1"/>
  <c r="P365" i="1"/>
  <c r="O366" i="1"/>
  <c r="P366" i="1" l="1"/>
  <c r="O367" i="1"/>
  <c r="Q366" i="1"/>
  <c r="P367" i="1" l="1"/>
  <c r="Q367" i="1"/>
  <c r="O368" i="1"/>
  <c r="P368" i="1" l="1"/>
  <c r="Q368" i="1"/>
  <c r="O369" i="1"/>
  <c r="Q369" i="1" l="1"/>
  <c r="P369" i="1"/>
  <c r="O370" i="1"/>
  <c r="P370" i="1" l="1"/>
  <c r="O371" i="1"/>
  <c r="Q370" i="1"/>
  <c r="P371" i="1" l="1"/>
  <c r="Q371" i="1"/>
  <c r="O372" i="1"/>
  <c r="P372" i="1" l="1"/>
  <c r="O373" i="1"/>
  <c r="Q372" i="1"/>
  <c r="Q373" i="1" l="1"/>
  <c r="P373" i="1"/>
  <c r="O374" i="1"/>
  <c r="P374" i="1" l="1"/>
  <c r="Q374" i="1"/>
  <c r="O375" i="1"/>
  <c r="Q375" i="1" l="1"/>
  <c r="P375" i="1"/>
  <c r="O376" i="1"/>
  <c r="Q376" i="1" l="1"/>
  <c r="P376" i="1"/>
  <c r="O377" i="1"/>
  <c r="Q377" i="1" l="1"/>
  <c r="P377" i="1"/>
  <c r="O378" i="1"/>
  <c r="P378" i="1" l="1"/>
  <c r="Q378" i="1"/>
  <c r="O379" i="1"/>
  <c r="Q379" i="1" l="1"/>
  <c r="P379" i="1"/>
  <c r="O380" i="1"/>
  <c r="O381" i="1" l="1"/>
  <c r="Q380" i="1"/>
  <c r="P380" i="1"/>
  <c r="Q381" i="1" l="1"/>
  <c r="P381" i="1"/>
  <c r="O382" i="1"/>
  <c r="Q382" i="1" l="1"/>
  <c r="P382" i="1"/>
  <c r="O383" i="1"/>
  <c r="Q383" i="1" l="1"/>
  <c r="P383" i="1"/>
  <c r="O384" i="1"/>
  <c r="Q384" i="1" l="1"/>
  <c r="O385" i="1"/>
  <c r="P384" i="1"/>
  <c r="Q385" i="1" l="1"/>
  <c r="P385" i="1"/>
  <c r="O386" i="1"/>
  <c r="P386" i="1" l="1"/>
  <c r="Q386" i="1"/>
  <c r="O387" i="1"/>
  <c r="Q387" i="1" l="1"/>
  <c r="P387" i="1"/>
  <c r="O388" i="1"/>
  <c r="O389" i="1" l="1"/>
  <c r="P388" i="1"/>
  <c r="Q388" i="1"/>
  <c r="Q389" i="1" l="1"/>
  <c r="P389" i="1"/>
  <c r="O390" i="1"/>
  <c r="P390" i="1" l="1"/>
  <c r="Q390" i="1"/>
  <c r="O391" i="1"/>
  <c r="Q391" i="1" l="1"/>
  <c r="O392" i="1"/>
  <c r="P391" i="1"/>
  <c r="Q392" i="1" l="1"/>
  <c r="P392" i="1"/>
  <c r="O393" i="1"/>
  <c r="Q393" i="1" l="1"/>
  <c r="P393" i="1"/>
  <c r="O394" i="1"/>
  <c r="P394" i="1" l="1"/>
  <c r="O395" i="1"/>
  <c r="Q394" i="1"/>
  <c r="Q395" i="1" l="1"/>
  <c r="P395" i="1"/>
  <c r="O396" i="1"/>
  <c r="O397" i="1" l="1"/>
  <c r="Q396" i="1"/>
  <c r="P396" i="1"/>
  <c r="Q397" i="1" l="1"/>
  <c r="P397" i="1"/>
  <c r="O398" i="1"/>
  <c r="P398" i="1" l="1"/>
  <c r="O399" i="1"/>
  <c r="Q398" i="1"/>
  <c r="Q399" i="1" l="1"/>
  <c r="P399" i="1"/>
  <c r="O400" i="1"/>
  <c r="Q400" i="1" l="1"/>
  <c r="O401" i="1"/>
  <c r="P400" i="1"/>
  <c r="Q401" i="1" l="1"/>
  <c r="O402" i="1"/>
  <c r="P401" i="1"/>
  <c r="P402" i="1" l="1"/>
  <c r="Q402" i="1"/>
  <c r="O403" i="1"/>
  <c r="Q403" i="1" l="1"/>
  <c r="P403" i="1"/>
  <c r="O404" i="1"/>
  <c r="O405" i="1" l="1"/>
  <c r="Q404" i="1"/>
  <c r="P404" i="1"/>
  <c r="Q405" i="1" l="1"/>
  <c r="P405" i="1"/>
  <c r="O406" i="1"/>
  <c r="P406" i="1" l="1"/>
  <c r="Q406" i="1"/>
  <c r="O407" i="1"/>
  <c r="Q407" i="1" l="1"/>
  <c r="O408" i="1"/>
  <c r="P407" i="1"/>
  <c r="Q408" i="1" l="1"/>
  <c r="P408" i="1"/>
  <c r="O409" i="1"/>
  <c r="Q409" i="1" l="1"/>
  <c r="P409" i="1"/>
  <c r="O410" i="1"/>
  <c r="P410" i="1" l="1"/>
  <c r="O411" i="1"/>
  <c r="Q410" i="1"/>
  <c r="P411" i="1" l="1"/>
  <c r="Q411" i="1"/>
  <c r="O412" i="1"/>
  <c r="Q412" i="1" l="1"/>
  <c r="O413" i="1"/>
  <c r="P412" i="1"/>
  <c r="Q413" i="1" l="1"/>
  <c r="P413" i="1"/>
  <c r="O414" i="1"/>
  <c r="P414" i="1" l="1"/>
  <c r="O415" i="1"/>
  <c r="Q414" i="1"/>
  <c r="P415" i="1" l="1"/>
  <c r="Q415" i="1"/>
  <c r="O416" i="1"/>
  <c r="Q416" i="1" l="1"/>
  <c r="O417" i="1"/>
  <c r="P416" i="1"/>
  <c r="Q417" i="1" l="1"/>
  <c r="O418" i="1"/>
  <c r="P417" i="1"/>
  <c r="P418" i="1" l="1"/>
  <c r="Q418" i="1"/>
  <c r="O419" i="1"/>
  <c r="P419" i="1" l="1"/>
  <c r="O420" i="1"/>
  <c r="Q419" i="1"/>
  <c r="Q420" i="1" l="1"/>
  <c r="O421" i="1"/>
  <c r="P420" i="1"/>
  <c r="Q421" i="1" l="1"/>
  <c r="P421" i="1"/>
  <c r="O422" i="1"/>
  <c r="P422" i="1" l="1"/>
  <c r="O423" i="1"/>
  <c r="Q422" i="1"/>
  <c r="P423" i="1" l="1"/>
  <c r="O424" i="1"/>
  <c r="Q423" i="1"/>
  <c r="Q424" i="1" l="1"/>
  <c r="P424" i="1"/>
  <c r="O425" i="1"/>
  <c r="Q425" i="1" l="1"/>
  <c r="O426" i="1"/>
  <c r="P425" i="1"/>
  <c r="P426" i="1" l="1"/>
  <c r="O427" i="1"/>
  <c r="Q426" i="1"/>
  <c r="P427" i="1" l="1"/>
  <c r="Q427" i="1"/>
  <c r="O428" i="1"/>
  <c r="Q428" i="1" l="1"/>
  <c r="P428" i="1"/>
  <c r="O429" i="1"/>
  <c r="Q429" i="1" l="1"/>
  <c r="P429" i="1"/>
  <c r="O430" i="1"/>
  <c r="P430" i="1" l="1"/>
  <c r="Q430" i="1"/>
  <c r="O431" i="1"/>
  <c r="P431" i="1" l="1"/>
  <c r="Q431" i="1"/>
  <c r="O432" i="1"/>
  <c r="Q432" i="1" l="1"/>
  <c r="P432" i="1"/>
  <c r="O433" i="1"/>
  <c r="Q433" i="1" l="1"/>
  <c r="P433" i="1"/>
  <c r="O434" i="1"/>
  <c r="P434" i="1" l="1"/>
  <c r="Q434" i="1"/>
  <c r="O435" i="1"/>
  <c r="P435" i="1" l="1"/>
  <c r="Q435" i="1"/>
  <c r="O436" i="1"/>
  <c r="Q436" i="1" l="1"/>
  <c r="P436" i="1"/>
  <c r="O437" i="1"/>
  <c r="Q437" i="1" l="1"/>
  <c r="P437" i="1"/>
  <c r="O438" i="1"/>
  <c r="P438" i="1" l="1"/>
  <c r="Q438" i="1"/>
  <c r="O439" i="1"/>
  <c r="P439" i="1" l="1"/>
  <c r="Q439" i="1"/>
  <c r="O440" i="1"/>
  <c r="Q440" i="1" l="1"/>
  <c r="O441" i="1"/>
  <c r="P440" i="1"/>
  <c r="Q441" i="1" l="1"/>
  <c r="P441" i="1"/>
  <c r="O442" i="1"/>
  <c r="P442" i="1" l="1"/>
  <c r="Q442" i="1"/>
  <c r="O443" i="1"/>
  <c r="P443" i="1" l="1"/>
  <c r="Q443" i="1"/>
  <c r="O444" i="1"/>
  <c r="Q444" i="1" l="1"/>
  <c r="P444" i="1"/>
  <c r="O445" i="1"/>
  <c r="Q445" i="1" l="1"/>
  <c r="P445" i="1"/>
  <c r="O446" i="1"/>
  <c r="P446" i="1" l="1"/>
  <c r="Q446" i="1"/>
  <c r="O447" i="1"/>
  <c r="P447" i="1" l="1"/>
  <c r="Q447" i="1"/>
  <c r="O448" i="1"/>
  <c r="Q448" i="1" l="1"/>
  <c r="P448" i="1"/>
  <c r="O449" i="1"/>
  <c r="Q449" i="1" l="1"/>
  <c r="P449" i="1"/>
  <c r="O450" i="1"/>
  <c r="P450" i="1" l="1"/>
  <c r="Q450" i="1"/>
  <c r="O451" i="1"/>
  <c r="P451" i="1" l="1"/>
  <c r="O452" i="1"/>
  <c r="Q451" i="1"/>
  <c r="Q452" i="1" l="1"/>
  <c r="P452" i="1"/>
  <c r="O453" i="1"/>
  <c r="Q453" i="1" l="1"/>
  <c r="P453" i="1"/>
  <c r="O454" i="1"/>
  <c r="P454" i="1" l="1"/>
  <c r="O455" i="1"/>
  <c r="Q454" i="1"/>
  <c r="P455" i="1" l="1"/>
  <c r="Q455" i="1"/>
  <c r="O456" i="1"/>
  <c r="Q456" i="1" l="1"/>
  <c r="P456" i="1"/>
  <c r="O457" i="1"/>
  <c r="Q457" i="1" l="1"/>
  <c r="P457" i="1"/>
  <c r="O458" i="1"/>
  <c r="P458" i="1" l="1"/>
  <c r="Q458" i="1"/>
  <c r="O459" i="1"/>
  <c r="P459" i="1" l="1"/>
  <c r="Q459" i="1"/>
  <c r="O460" i="1"/>
  <c r="Q460" i="1" l="1"/>
  <c r="P460" i="1"/>
  <c r="O461" i="1"/>
  <c r="Q461" i="1" l="1"/>
  <c r="O462" i="1"/>
  <c r="P461" i="1"/>
  <c r="P462" i="1" l="1"/>
  <c r="Q462" i="1"/>
  <c r="O463" i="1"/>
  <c r="P463" i="1" l="1"/>
  <c r="Q463" i="1"/>
  <c r="O464" i="1"/>
  <c r="Q464" i="1" l="1"/>
  <c r="P464" i="1"/>
  <c r="O465" i="1"/>
  <c r="Q465" i="1" l="1"/>
  <c r="P465" i="1"/>
  <c r="O466" i="1"/>
  <c r="P466" i="1" l="1"/>
  <c r="Q466" i="1"/>
  <c r="O467" i="1"/>
  <c r="P467" i="1" l="1"/>
  <c r="Q467" i="1"/>
  <c r="O468" i="1"/>
  <c r="Q468" i="1" l="1"/>
  <c r="O469" i="1"/>
  <c r="P468" i="1"/>
  <c r="Q469" i="1" l="1"/>
  <c r="P469" i="1"/>
  <c r="O470" i="1"/>
  <c r="P470" i="1" l="1"/>
  <c r="Q470" i="1"/>
  <c r="O471" i="1"/>
  <c r="P471" i="1" l="1"/>
  <c r="Q471" i="1"/>
  <c r="O472" i="1"/>
  <c r="Q472" i="1" l="1"/>
  <c r="P472" i="1"/>
  <c r="O473" i="1"/>
  <c r="Q473" i="1" l="1"/>
  <c r="P473" i="1"/>
  <c r="O474" i="1"/>
  <c r="P474" i="1" l="1"/>
  <c r="Q474" i="1"/>
  <c r="O475" i="1"/>
  <c r="P475" i="1" l="1"/>
  <c r="Q475" i="1"/>
  <c r="O476" i="1"/>
  <c r="Q476" i="1" l="1"/>
  <c r="P476" i="1"/>
  <c r="O477" i="1"/>
  <c r="Q477" i="1" l="1"/>
  <c r="P477" i="1"/>
  <c r="O478" i="1"/>
  <c r="P478" i="1" l="1"/>
  <c r="Q478" i="1"/>
  <c r="O479" i="1"/>
  <c r="P479" i="1" l="1"/>
  <c r="Q479" i="1"/>
  <c r="O480" i="1"/>
  <c r="Q480" i="1" l="1"/>
  <c r="O481" i="1"/>
  <c r="P480" i="1"/>
  <c r="Q481" i="1" l="1"/>
  <c r="P481" i="1"/>
  <c r="O482" i="1"/>
  <c r="P482" i="1" l="1"/>
  <c r="O483" i="1"/>
  <c r="Q482" i="1"/>
  <c r="P483" i="1" l="1"/>
  <c r="O484" i="1"/>
  <c r="Q483" i="1"/>
  <c r="Q484" i="1" l="1"/>
  <c r="P484" i="1"/>
  <c r="O485" i="1"/>
  <c r="Q485" i="1" l="1"/>
  <c r="P485" i="1"/>
  <c r="O486" i="1"/>
  <c r="P486" i="1" l="1"/>
  <c r="Q486" i="1"/>
  <c r="O487" i="1"/>
  <c r="P487" i="1" l="1"/>
  <c r="O488" i="1"/>
  <c r="Q487" i="1"/>
  <c r="Q488" i="1" l="1"/>
  <c r="O489" i="1"/>
  <c r="P488" i="1"/>
  <c r="Q489" i="1" l="1"/>
  <c r="O490" i="1"/>
  <c r="P489" i="1"/>
  <c r="P490" i="1" l="1"/>
  <c r="Q490" i="1"/>
  <c r="O491" i="1"/>
  <c r="P491" i="1" l="1"/>
  <c r="Q491" i="1"/>
  <c r="O492" i="1"/>
  <c r="Q492" i="1" l="1"/>
  <c r="P492" i="1"/>
  <c r="O493" i="1"/>
  <c r="Q493" i="1" l="1"/>
  <c r="O494" i="1"/>
  <c r="P493" i="1"/>
  <c r="P494" i="1" l="1"/>
  <c r="O495" i="1"/>
  <c r="Q494" i="1"/>
  <c r="P495" i="1" l="1"/>
  <c r="O496" i="1"/>
  <c r="Q495" i="1"/>
  <c r="Q496" i="1" l="1"/>
  <c r="P496" i="1"/>
  <c r="O497" i="1"/>
  <c r="Q497" i="1" l="1"/>
  <c r="P497" i="1"/>
  <c r="O498" i="1"/>
  <c r="P498" i="1" l="1"/>
  <c r="Q498" i="1"/>
  <c r="O499" i="1"/>
  <c r="P499" i="1" l="1"/>
  <c r="Q499" i="1"/>
  <c r="O500" i="1"/>
  <c r="Q500" i="1" l="1"/>
  <c r="P500" i="1"/>
  <c r="O501" i="1"/>
  <c r="Q501" i="1" l="1"/>
  <c r="P501" i="1"/>
  <c r="O502" i="1"/>
  <c r="P502" i="1" l="1"/>
  <c r="Q502" i="1"/>
  <c r="O503" i="1"/>
  <c r="P503" i="1" l="1"/>
  <c r="Q503" i="1"/>
  <c r="O504" i="1"/>
  <c r="Q504" i="1" l="1"/>
  <c r="O505" i="1"/>
  <c r="P504" i="1"/>
  <c r="Q505" i="1" l="1"/>
  <c r="P505" i="1"/>
  <c r="O506" i="1"/>
  <c r="P506" i="1" l="1"/>
  <c r="Q506" i="1"/>
  <c r="O507" i="1"/>
  <c r="P507" i="1" l="1"/>
  <c r="Q507" i="1"/>
  <c r="O508" i="1"/>
  <c r="Q508" i="1" l="1"/>
  <c r="P508" i="1"/>
  <c r="O509" i="1"/>
  <c r="Q509" i="1" l="1"/>
  <c r="P509" i="1"/>
  <c r="O510" i="1"/>
  <c r="P510" i="1" l="1"/>
  <c r="Q510" i="1"/>
  <c r="O511" i="1"/>
  <c r="P511" i="1" l="1"/>
  <c r="O512" i="1"/>
  <c r="Q511" i="1"/>
  <c r="Q512" i="1" l="1"/>
  <c r="P512" i="1"/>
  <c r="O513" i="1"/>
  <c r="Q513" i="1" l="1"/>
  <c r="P513" i="1"/>
  <c r="O514" i="1"/>
  <c r="P514" i="1" l="1"/>
  <c r="Q514" i="1"/>
  <c r="O515" i="1"/>
  <c r="P515" i="1" l="1"/>
  <c r="Q515" i="1"/>
  <c r="O516" i="1"/>
  <c r="Q516" i="1" l="1"/>
  <c r="P516" i="1"/>
  <c r="O517" i="1"/>
  <c r="Q517" i="1" l="1"/>
  <c r="O518" i="1"/>
  <c r="P517" i="1"/>
  <c r="P518" i="1" l="1"/>
  <c r="Q518" i="1"/>
  <c r="O519" i="1"/>
  <c r="P519" i="1" l="1"/>
  <c r="O520" i="1"/>
  <c r="Q519" i="1"/>
  <c r="Q520" i="1" l="1"/>
  <c r="O521" i="1"/>
  <c r="P520" i="1"/>
  <c r="Q521" i="1" l="1"/>
  <c r="O522" i="1"/>
  <c r="P521" i="1"/>
  <c r="P522" i="1" l="1"/>
  <c r="O523" i="1"/>
  <c r="Q522" i="1"/>
  <c r="P523" i="1" l="1"/>
  <c r="O524" i="1"/>
  <c r="Q523" i="1"/>
  <c r="Q524" i="1" l="1"/>
  <c r="O525" i="1"/>
  <c r="P524" i="1"/>
  <c r="Q525" i="1" l="1"/>
  <c r="P525" i="1"/>
  <c r="O526" i="1"/>
  <c r="P526" i="1" l="1"/>
  <c r="Q526" i="1"/>
  <c r="O527" i="1"/>
  <c r="P527" i="1" l="1"/>
  <c r="O528" i="1"/>
  <c r="Q527" i="1"/>
  <c r="Q528" i="1" l="1"/>
  <c r="O529" i="1"/>
  <c r="P528" i="1"/>
  <c r="Q529" i="1" l="1"/>
  <c r="P529" i="1"/>
  <c r="O530" i="1"/>
  <c r="P530" i="1" l="1"/>
  <c r="Q530" i="1"/>
  <c r="O531" i="1"/>
  <c r="P531" i="1" l="1"/>
  <c r="Q531" i="1"/>
  <c r="O532" i="1"/>
  <c r="Q532" i="1" l="1"/>
  <c r="P532" i="1"/>
  <c r="O533" i="1"/>
  <c r="Q533" i="1" l="1"/>
  <c r="P533" i="1"/>
  <c r="O534" i="1"/>
  <c r="P534" i="1" l="1"/>
  <c r="Q534" i="1"/>
  <c r="O535" i="1"/>
  <c r="P535" i="1" l="1"/>
  <c r="O536" i="1"/>
  <c r="Q535" i="1"/>
  <c r="Q536" i="1" l="1"/>
  <c r="O537" i="1"/>
  <c r="P536" i="1"/>
  <c r="Q537" i="1" l="1"/>
  <c r="P537" i="1"/>
  <c r="O538" i="1"/>
  <c r="P538" i="1" l="1"/>
  <c r="Q538" i="1"/>
  <c r="O539" i="1"/>
  <c r="P539" i="1" l="1"/>
  <c r="Q539" i="1"/>
  <c r="O540" i="1"/>
  <c r="Q540" i="1" l="1"/>
  <c r="P540" i="1"/>
  <c r="O541" i="1"/>
  <c r="Q541" i="1" l="1"/>
  <c r="P541" i="1"/>
  <c r="O542" i="1"/>
  <c r="P542" i="1" l="1"/>
  <c r="Q542" i="1"/>
  <c r="O543" i="1"/>
  <c r="P543" i="1" l="1"/>
  <c r="O544" i="1"/>
  <c r="Q543" i="1"/>
  <c r="Q544" i="1" l="1"/>
  <c r="P544" i="1"/>
  <c r="O545" i="1"/>
  <c r="Q545" i="1" l="1"/>
  <c r="P545" i="1"/>
  <c r="O546" i="1"/>
  <c r="P546" i="1" l="1"/>
  <c r="Q546" i="1"/>
  <c r="O547" i="1"/>
  <c r="P547" i="1" l="1"/>
  <c r="O548" i="1"/>
  <c r="Q547" i="1"/>
  <c r="Q548" i="1" l="1"/>
  <c r="P548" i="1"/>
  <c r="O549" i="1"/>
  <c r="Q549" i="1" l="1"/>
  <c r="P549" i="1"/>
  <c r="O550" i="1"/>
  <c r="P550" i="1" l="1"/>
  <c r="Q550" i="1"/>
  <c r="O551" i="1"/>
  <c r="P551" i="1" l="1"/>
  <c r="Q551" i="1"/>
  <c r="O552" i="1"/>
  <c r="Q552" i="1" l="1"/>
  <c r="P552" i="1"/>
  <c r="O553" i="1"/>
  <c r="Q553" i="1" l="1"/>
  <c r="P553" i="1"/>
  <c r="O554" i="1"/>
  <c r="P554" i="1" l="1"/>
  <c r="Q554" i="1"/>
  <c r="O555" i="1"/>
  <c r="P555" i="1" l="1"/>
  <c r="Q555" i="1"/>
  <c r="O556" i="1"/>
  <c r="Q556" i="1" l="1"/>
  <c r="P556" i="1"/>
  <c r="O557" i="1"/>
  <c r="Q557" i="1" l="1"/>
  <c r="P557" i="1"/>
  <c r="O558" i="1"/>
  <c r="P558" i="1" l="1"/>
  <c r="O559" i="1"/>
  <c r="Q558" i="1"/>
  <c r="P559" i="1" l="1"/>
  <c r="Q559" i="1"/>
  <c r="O560" i="1"/>
  <c r="Q560" i="1" l="1"/>
  <c r="P560" i="1"/>
  <c r="O561" i="1"/>
  <c r="Q561" i="1" l="1"/>
  <c r="P561" i="1"/>
  <c r="O562" i="1"/>
  <c r="P562" i="1" l="1"/>
  <c r="Q562" i="1"/>
  <c r="O563" i="1"/>
  <c r="P563" i="1" l="1"/>
  <c r="Q563" i="1"/>
  <c r="O564" i="1"/>
  <c r="Q564" i="1" l="1"/>
  <c r="P564" i="1"/>
  <c r="O565" i="1"/>
  <c r="Q565" i="1" l="1"/>
  <c r="O566" i="1"/>
  <c r="P565" i="1"/>
  <c r="P566" i="1" l="1"/>
  <c r="Q566" i="1"/>
  <c r="O567" i="1"/>
  <c r="P567" i="1" l="1"/>
  <c r="Q567" i="1"/>
  <c r="O568" i="1"/>
  <c r="Q568" i="1" l="1"/>
  <c r="O569" i="1"/>
  <c r="P568" i="1"/>
  <c r="Q569" i="1" l="1"/>
  <c r="P569" i="1"/>
  <c r="O570" i="1"/>
  <c r="P570" i="1" l="1"/>
  <c r="Q570" i="1"/>
  <c r="O571" i="1"/>
  <c r="P571" i="1" l="1"/>
  <c r="Q571" i="1"/>
  <c r="O572" i="1"/>
  <c r="Q572" i="1" l="1"/>
  <c r="O573" i="1"/>
  <c r="P572" i="1"/>
  <c r="Q573" i="1" l="1"/>
  <c r="P573" i="1"/>
  <c r="O574" i="1"/>
  <c r="P574" i="1" l="1"/>
  <c r="Q574" i="1"/>
  <c r="O575" i="1"/>
  <c r="P575" i="1" l="1"/>
  <c r="Q575" i="1"/>
  <c r="O576" i="1"/>
  <c r="P576" i="1" l="1"/>
  <c r="Q576" i="1"/>
  <c r="O577" i="1"/>
  <c r="Q577" i="1" l="1"/>
  <c r="O578" i="1"/>
  <c r="P577" i="1"/>
  <c r="P578" i="1" l="1"/>
  <c r="Q578" i="1"/>
  <c r="O579" i="1"/>
  <c r="P579" i="1" l="1"/>
  <c r="O580" i="1"/>
  <c r="Q579" i="1"/>
  <c r="P580" i="1" l="1"/>
  <c r="O581" i="1"/>
  <c r="Q580" i="1"/>
  <c r="Q581" i="1" l="1"/>
  <c r="O582" i="1"/>
  <c r="P581" i="1"/>
  <c r="P582" i="1" l="1"/>
  <c r="Q582" i="1"/>
  <c r="O583" i="1"/>
  <c r="P583" i="1" l="1"/>
  <c r="Q583" i="1"/>
  <c r="O584" i="1"/>
  <c r="P584" i="1" l="1"/>
  <c r="O585" i="1"/>
  <c r="Q584" i="1"/>
  <c r="Q585" i="1" l="1"/>
  <c r="O586" i="1"/>
  <c r="P585" i="1"/>
  <c r="P586" i="1" l="1"/>
  <c r="O587" i="1"/>
  <c r="Q586" i="1"/>
  <c r="P587" i="1" l="1"/>
  <c r="Q587" i="1"/>
  <c r="O588" i="1"/>
  <c r="P588" i="1" l="1"/>
  <c r="Q588" i="1"/>
  <c r="O589" i="1"/>
  <c r="Q589" i="1" l="1"/>
  <c r="O590" i="1"/>
  <c r="P589" i="1"/>
  <c r="P590" i="1" l="1"/>
  <c r="O591" i="1"/>
  <c r="Q590" i="1"/>
  <c r="P591" i="1" l="1"/>
  <c r="Q591" i="1"/>
  <c r="O592" i="1"/>
  <c r="P592" i="1" l="1"/>
  <c r="O593" i="1"/>
  <c r="Q592" i="1"/>
  <c r="Q593" i="1" l="1"/>
  <c r="O594" i="1"/>
  <c r="P593" i="1"/>
  <c r="P594" i="1" l="1"/>
  <c r="Q594" i="1"/>
  <c r="O595" i="1"/>
  <c r="P595" i="1" l="1"/>
  <c r="O596" i="1"/>
  <c r="Q595" i="1"/>
  <c r="P596" i="1" l="1"/>
  <c r="O597" i="1"/>
  <c r="Q596" i="1"/>
  <c r="Q597" i="1" l="1"/>
  <c r="O598" i="1"/>
  <c r="P597" i="1"/>
  <c r="P598" i="1" l="1"/>
  <c r="Q598" i="1"/>
  <c r="O599" i="1"/>
  <c r="P599" i="1" l="1"/>
  <c r="Q599" i="1"/>
  <c r="O600" i="1"/>
  <c r="P600" i="1" l="1"/>
  <c r="O601" i="1"/>
  <c r="Q600" i="1"/>
  <c r="Q601" i="1" l="1"/>
  <c r="O602" i="1"/>
  <c r="P601" i="1"/>
  <c r="P602" i="1" l="1"/>
  <c r="Q602" i="1"/>
  <c r="O603" i="1"/>
  <c r="P603" i="1" l="1"/>
  <c r="Q603" i="1"/>
  <c r="O604" i="1"/>
  <c r="P604" i="1" l="1"/>
  <c r="Q604" i="1"/>
  <c r="O605" i="1"/>
  <c r="Q605" i="1" l="1"/>
  <c r="P605" i="1"/>
  <c r="O606" i="1"/>
  <c r="P606" i="1" l="1"/>
  <c r="O607" i="1"/>
  <c r="Q606" i="1"/>
  <c r="P607" i="1" l="1"/>
  <c r="Q607" i="1"/>
  <c r="O608" i="1"/>
  <c r="P608" i="1" l="1"/>
  <c r="Q608" i="1"/>
  <c r="O609" i="1"/>
  <c r="Q609" i="1" l="1"/>
  <c r="O610" i="1"/>
  <c r="P609" i="1"/>
  <c r="P610" i="1" l="1"/>
  <c r="Q610" i="1"/>
  <c r="O611" i="1"/>
  <c r="Q611" i="1" l="1"/>
  <c r="O612" i="1"/>
  <c r="P611" i="1"/>
  <c r="P612" i="1" l="1"/>
  <c r="O613" i="1"/>
  <c r="Q612" i="1"/>
  <c r="Q613" i="1" l="1"/>
  <c r="O614" i="1"/>
  <c r="P613" i="1"/>
  <c r="P614" i="1" l="1"/>
  <c r="Q614" i="1"/>
  <c r="O615" i="1"/>
  <c r="P615" i="1" l="1"/>
  <c r="Q615" i="1"/>
  <c r="O616" i="1"/>
  <c r="P616" i="1" l="1"/>
  <c r="O617" i="1"/>
  <c r="Q616" i="1"/>
  <c r="Q617" i="1" l="1"/>
  <c r="O618" i="1"/>
  <c r="P617" i="1"/>
  <c r="P618" i="1" l="1"/>
  <c r="Q618" i="1"/>
  <c r="O619" i="1"/>
  <c r="P619" i="1" l="1"/>
  <c r="Q619" i="1"/>
  <c r="O620" i="1"/>
  <c r="P620" i="1" l="1"/>
  <c r="Q620" i="1"/>
  <c r="O621" i="1"/>
  <c r="Q621" i="1" l="1"/>
  <c r="O622" i="1"/>
  <c r="P621" i="1"/>
  <c r="P622" i="1" l="1"/>
  <c r="Q622" i="1"/>
  <c r="O623" i="1"/>
  <c r="P623" i="1" l="1"/>
  <c r="O624" i="1"/>
  <c r="Q623" i="1"/>
  <c r="P624" i="1" l="1"/>
  <c r="O625" i="1"/>
  <c r="Q624" i="1"/>
  <c r="Q625" i="1" l="1"/>
  <c r="O626" i="1"/>
  <c r="P625" i="1"/>
  <c r="P626" i="1" l="1"/>
  <c r="Q626" i="1"/>
  <c r="O627" i="1"/>
  <c r="P627" i="1" l="1"/>
  <c r="Q627" i="1"/>
  <c r="O628" i="1"/>
  <c r="P628" i="1" l="1"/>
  <c r="O629" i="1"/>
  <c r="Q628" i="1"/>
  <c r="Q629" i="1" l="1"/>
  <c r="O630" i="1"/>
  <c r="P629" i="1"/>
  <c r="P630" i="1" l="1"/>
  <c r="Q630" i="1"/>
  <c r="O631" i="1"/>
  <c r="P631" i="1" l="1"/>
  <c r="Q631" i="1"/>
  <c r="O632" i="1"/>
  <c r="P632" i="1" l="1"/>
  <c r="O633" i="1"/>
  <c r="Q632" i="1"/>
  <c r="Q633" i="1" l="1"/>
  <c r="O634" i="1"/>
  <c r="P633" i="1"/>
  <c r="P634" i="1" l="1"/>
  <c r="Q634" i="1"/>
  <c r="O635" i="1"/>
  <c r="P635" i="1" l="1"/>
  <c r="Q635" i="1"/>
  <c r="O636" i="1"/>
  <c r="P636" i="1" l="1"/>
  <c r="O637" i="1"/>
  <c r="Q636" i="1"/>
  <c r="Q637" i="1" l="1"/>
  <c r="O638" i="1"/>
  <c r="P637" i="1"/>
  <c r="P638" i="1" l="1"/>
  <c r="Q638" i="1"/>
  <c r="O639" i="1"/>
  <c r="P639" i="1" l="1"/>
  <c r="O640" i="1"/>
  <c r="Q639" i="1"/>
  <c r="P640" i="1" l="1"/>
  <c r="O641" i="1"/>
  <c r="Q640" i="1"/>
  <c r="Q641" i="1" l="1"/>
  <c r="O642" i="1"/>
  <c r="P641" i="1"/>
  <c r="P642" i="1" l="1"/>
  <c r="Q642" i="1"/>
  <c r="O643" i="1"/>
  <c r="P643" i="1" l="1"/>
  <c r="Q643" i="1"/>
  <c r="O644" i="1"/>
  <c r="P644" i="1" l="1"/>
  <c r="O645" i="1"/>
  <c r="Q644" i="1"/>
  <c r="Q645" i="1" l="1"/>
  <c r="O646" i="1"/>
  <c r="P645" i="1"/>
  <c r="P646" i="1" l="1"/>
  <c r="Q646" i="1"/>
  <c r="O647" i="1"/>
  <c r="P647" i="1" l="1"/>
  <c r="Q647" i="1"/>
  <c r="O648" i="1"/>
  <c r="P648" i="1" l="1"/>
  <c r="O649" i="1"/>
  <c r="Q648" i="1"/>
  <c r="Q649" i="1" l="1"/>
  <c r="O650" i="1"/>
  <c r="P649" i="1"/>
  <c r="P650" i="1" l="1"/>
  <c r="Q650" i="1"/>
  <c r="O651" i="1"/>
  <c r="P651" i="1" l="1"/>
  <c r="Q651" i="1"/>
  <c r="O652" i="1"/>
  <c r="P652" i="1" l="1"/>
  <c r="O653" i="1"/>
  <c r="Q652" i="1"/>
  <c r="Q653" i="1" l="1"/>
  <c r="O654" i="1"/>
  <c r="P653" i="1"/>
  <c r="P654" i="1" l="1"/>
  <c r="Q654" i="1"/>
  <c r="O655" i="1"/>
  <c r="P655" i="1" l="1"/>
  <c r="Q655" i="1"/>
  <c r="O656" i="1"/>
  <c r="P656" i="1" l="1"/>
  <c r="Q656" i="1"/>
  <c r="O657" i="1"/>
  <c r="Q657" i="1" l="1"/>
  <c r="O658" i="1"/>
  <c r="P657" i="1"/>
  <c r="P658" i="1" l="1"/>
  <c r="Q658" i="1"/>
  <c r="O659" i="1"/>
  <c r="P659" i="1" l="1"/>
  <c r="Q659" i="1"/>
  <c r="O660" i="1"/>
  <c r="P660" i="1" l="1"/>
  <c r="Q660" i="1"/>
  <c r="O661" i="1"/>
  <c r="Q661" i="1" l="1"/>
  <c r="P661" i="1"/>
  <c r="O662" i="1"/>
  <c r="P662" i="1" l="1"/>
  <c r="Q662" i="1"/>
  <c r="O663" i="1"/>
  <c r="P663" i="1" l="1"/>
  <c r="O664" i="1"/>
  <c r="Q663" i="1"/>
  <c r="P664" i="1" l="1"/>
  <c r="Q664" i="1"/>
  <c r="O665" i="1"/>
  <c r="Q665" i="1" l="1"/>
  <c r="O666" i="1"/>
  <c r="P665" i="1"/>
  <c r="P666" i="1" l="1"/>
  <c r="Q666" i="1"/>
  <c r="O667" i="1"/>
  <c r="P667" i="1" l="1"/>
  <c r="O668" i="1"/>
  <c r="Q667" i="1"/>
  <c r="P668" i="1" l="1"/>
  <c r="O669" i="1"/>
  <c r="Q668" i="1"/>
  <c r="Q669" i="1" l="1"/>
  <c r="O670" i="1"/>
  <c r="P669" i="1"/>
  <c r="P670" i="1" l="1"/>
  <c r="Q670" i="1"/>
  <c r="O671" i="1"/>
  <c r="P671" i="1" l="1"/>
  <c r="Q671" i="1"/>
  <c r="O672" i="1"/>
  <c r="P672" i="1" l="1"/>
  <c r="O673" i="1"/>
  <c r="Q672" i="1"/>
  <c r="Q673" i="1" l="1"/>
  <c r="O674" i="1"/>
  <c r="P673" i="1"/>
  <c r="P674" i="1" l="1"/>
  <c r="Q674" i="1"/>
  <c r="O675" i="1"/>
  <c r="P675" i="1" l="1"/>
  <c r="Q675" i="1"/>
  <c r="O676" i="1"/>
  <c r="P676" i="1" l="1"/>
  <c r="O677" i="1"/>
  <c r="Q676" i="1"/>
  <c r="Q677" i="1" l="1"/>
  <c r="O678" i="1"/>
  <c r="P677" i="1"/>
  <c r="P678" i="1" l="1"/>
  <c r="Q678" i="1"/>
  <c r="O679" i="1"/>
  <c r="P679" i="1" l="1"/>
  <c r="O680" i="1"/>
  <c r="Q679" i="1"/>
  <c r="P680" i="1" l="1"/>
  <c r="O681" i="1"/>
  <c r="Q680" i="1"/>
  <c r="Q681" i="1" l="1"/>
  <c r="O682" i="1"/>
  <c r="P681" i="1"/>
  <c r="P682" i="1" l="1"/>
  <c r="Q682" i="1"/>
  <c r="O683" i="1"/>
  <c r="P683" i="1" l="1"/>
  <c r="Q683" i="1"/>
  <c r="O684" i="1"/>
  <c r="P684" i="1" l="1"/>
  <c r="O685" i="1"/>
  <c r="Q684" i="1"/>
  <c r="Q685" i="1" l="1"/>
  <c r="O686" i="1"/>
  <c r="P685" i="1"/>
  <c r="P686" i="1" l="1"/>
  <c r="Q686" i="1"/>
  <c r="O687" i="1"/>
  <c r="P687" i="1" l="1"/>
  <c r="Q687" i="1"/>
  <c r="O688" i="1"/>
  <c r="P688" i="1" l="1"/>
  <c r="O689" i="1"/>
  <c r="Q688" i="1"/>
  <c r="Q689" i="1" l="1"/>
  <c r="O690" i="1"/>
  <c r="P689" i="1"/>
  <c r="P690" i="1" l="1"/>
  <c r="O691" i="1"/>
  <c r="Q690" i="1"/>
  <c r="P691" i="1" l="1"/>
  <c r="O692" i="1"/>
  <c r="Q691" i="1"/>
  <c r="P692" i="1" l="1"/>
  <c r="O693" i="1"/>
  <c r="Q692" i="1"/>
  <c r="Q693" i="1" l="1"/>
  <c r="O694" i="1"/>
  <c r="P693" i="1"/>
  <c r="P694" i="1" l="1"/>
  <c r="Q694" i="1"/>
  <c r="O695" i="1"/>
  <c r="P695" i="1" l="1"/>
  <c r="Q695" i="1"/>
  <c r="O696" i="1"/>
  <c r="P696" i="1" l="1"/>
  <c r="Q696" i="1"/>
  <c r="O697" i="1"/>
  <c r="Q697" i="1" l="1"/>
  <c r="P697" i="1"/>
  <c r="O698" i="1"/>
  <c r="P698" i="1" l="1"/>
  <c r="Q698" i="1"/>
  <c r="O699" i="1"/>
  <c r="P699" i="1" l="1"/>
  <c r="Q699" i="1"/>
  <c r="O700" i="1"/>
  <c r="P700" i="1" l="1"/>
  <c r="O701" i="1"/>
  <c r="Q700" i="1"/>
  <c r="P701" i="1" l="1"/>
  <c r="Q701" i="1"/>
  <c r="O702" i="1"/>
  <c r="P702" i="1" l="1"/>
  <c r="Q702" i="1"/>
  <c r="O703" i="1"/>
  <c r="Q703" i="1" l="1"/>
  <c r="O704" i="1"/>
  <c r="P703" i="1"/>
  <c r="P704" i="1" l="1"/>
  <c r="Q704" i="1"/>
  <c r="O705" i="1"/>
  <c r="P705" i="1" l="1"/>
  <c r="Q705" i="1"/>
  <c r="O706" i="1"/>
  <c r="P706" i="1" l="1"/>
  <c r="O707" i="1"/>
  <c r="Q706" i="1"/>
  <c r="Q707" i="1" l="1"/>
  <c r="O708" i="1"/>
  <c r="P707" i="1"/>
  <c r="P708" i="1" l="1"/>
  <c r="Q708" i="1"/>
  <c r="O709" i="1"/>
  <c r="P709" i="1" l="1"/>
  <c r="Q709" i="1"/>
  <c r="O710" i="1"/>
  <c r="P710" i="1" l="1"/>
  <c r="Q710" i="1"/>
  <c r="O711" i="1"/>
  <c r="Q711" i="1" l="1"/>
  <c r="O712" i="1"/>
  <c r="P711" i="1"/>
  <c r="P712" i="1" l="1"/>
  <c r="Q712" i="1"/>
  <c r="O713" i="1"/>
  <c r="P713" i="1" l="1"/>
  <c r="O714" i="1"/>
  <c r="Q713" i="1"/>
  <c r="P714" i="1" l="1"/>
  <c r="Q714" i="1"/>
  <c r="O715" i="1"/>
  <c r="Q715" i="1" l="1"/>
  <c r="P715" i="1"/>
  <c r="O716" i="1"/>
  <c r="P716" i="1" l="1"/>
  <c r="Q716" i="1"/>
  <c r="O717" i="1"/>
  <c r="P717" i="1" l="1"/>
  <c r="O718" i="1"/>
  <c r="Q717" i="1"/>
  <c r="P718" i="1" l="1"/>
  <c r="Q718" i="1"/>
  <c r="O719" i="1"/>
  <c r="Q719" i="1" l="1"/>
  <c r="P719" i="1"/>
  <c r="O720" i="1"/>
  <c r="P720" i="1" l="1"/>
  <c r="Q720" i="1"/>
  <c r="O721" i="1"/>
  <c r="P721" i="1" l="1"/>
  <c r="Q721" i="1"/>
  <c r="O722" i="1"/>
  <c r="P722" i="1" l="1"/>
  <c r="O723" i="1"/>
  <c r="Q722" i="1"/>
  <c r="Q723" i="1" l="1"/>
  <c r="P723" i="1"/>
  <c r="O724" i="1"/>
  <c r="P724" i="1" l="1"/>
  <c r="Q724" i="1"/>
  <c r="O725" i="1"/>
  <c r="P725" i="1" l="1"/>
  <c r="Q725" i="1"/>
  <c r="O726" i="1"/>
  <c r="P726" i="1" l="1"/>
  <c r="Q726" i="1"/>
  <c r="O727" i="1"/>
  <c r="Q727" i="1" l="1"/>
  <c r="P727" i="1"/>
  <c r="O728" i="1"/>
  <c r="P728" i="1" l="1"/>
  <c r="Q728" i="1"/>
  <c r="O729" i="1"/>
  <c r="P729" i="1" l="1"/>
  <c r="Q729" i="1"/>
  <c r="O730" i="1"/>
  <c r="P730" i="1" l="1"/>
  <c r="O731" i="1"/>
  <c r="Q730" i="1"/>
  <c r="Q731" i="1" l="1"/>
  <c r="P731" i="1"/>
  <c r="O732" i="1"/>
  <c r="P732" i="1" l="1"/>
  <c r="Q732" i="1"/>
  <c r="O733" i="1"/>
  <c r="P733" i="1" l="1"/>
  <c r="Q733" i="1"/>
  <c r="O734" i="1"/>
  <c r="P734" i="1" l="1"/>
  <c r="Q734" i="1"/>
  <c r="O735" i="1"/>
  <c r="Q735" i="1" l="1"/>
  <c r="P735" i="1"/>
  <c r="O736" i="1"/>
  <c r="P736" i="1" l="1"/>
  <c r="Q736" i="1"/>
  <c r="O737" i="1"/>
  <c r="P737" i="1" l="1"/>
  <c r="Q737" i="1"/>
  <c r="O738" i="1"/>
  <c r="P738" i="1" l="1"/>
  <c r="O739" i="1"/>
  <c r="Q738" i="1"/>
  <c r="Q739" i="1" l="1"/>
  <c r="O740" i="1"/>
  <c r="P739" i="1"/>
  <c r="P740" i="1" l="1"/>
  <c r="Q740" i="1"/>
  <c r="O741" i="1"/>
  <c r="P741" i="1" l="1"/>
  <c r="Q741" i="1"/>
  <c r="O742" i="1"/>
  <c r="P742" i="1" l="1"/>
  <c r="O743" i="1"/>
  <c r="Q742" i="1"/>
  <c r="Q743" i="1" l="1"/>
  <c r="P743" i="1"/>
  <c r="O744" i="1"/>
  <c r="P744" i="1" l="1"/>
  <c r="Q744" i="1"/>
  <c r="O745" i="1"/>
  <c r="P745" i="1" l="1"/>
  <c r="O746" i="1"/>
  <c r="Q745" i="1"/>
  <c r="P746" i="1" l="1"/>
  <c r="O747" i="1"/>
  <c r="Q746" i="1"/>
  <c r="Q747" i="1" l="1"/>
  <c r="O748" i="1"/>
  <c r="P747" i="1"/>
  <c r="P748" i="1" l="1"/>
  <c r="Q748" i="1"/>
  <c r="O749" i="1"/>
  <c r="P749" i="1" l="1"/>
  <c r="Q749" i="1"/>
  <c r="O750" i="1"/>
  <c r="P750" i="1" l="1"/>
  <c r="O751" i="1"/>
  <c r="Q750" i="1"/>
  <c r="Q751" i="1" l="1"/>
  <c r="P751" i="1"/>
  <c r="O752" i="1"/>
  <c r="P752" i="1" l="1"/>
  <c r="Q752" i="1"/>
  <c r="O753" i="1"/>
  <c r="P753" i="1" l="1"/>
  <c r="O754" i="1"/>
  <c r="Q753" i="1"/>
  <c r="P754" i="1" l="1"/>
  <c r="Q754" i="1"/>
  <c r="O755" i="1"/>
  <c r="Q755" i="1" l="1"/>
  <c r="P755" i="1"/>
  <c r="O756" i="1"/>
  <c r="P756" i="1" l="1"/>
  <c r="Q756" i="1"/>
  <c r="O757" i="1"/>
  <c r="P757" i="1" l="1"/>
  <c r="Q757" i="1"/>
  <c r="O758" i="1"/>
  <c r="P758" i="1" l="1"/>
  <c r="Q758" i="1"/>
  <c r="O759" i="1"/>
  <c r="Q759" i="1" l="1"/>
  <c r="P759" i="1"/>
  <c r="O760" i="1"/>
  <c r="P760" i="1" l="1"/>
  <c r="Q760" i="1"/>
  <c r="O761" i="1"/>
  <c r="P761" i="1" l="1"/>
  <c r="Q761" i="1"/>
  <c r="O762" i="1"/>
  <c r="P762" i="1" l="1"/>
  <c r="O763" i="1"/>
  <c r="Q762" i="1"/>
  <c r="Q763" i="1" l="1"/>
  <c r="P763" i="1"/>
  <c r="O764" i="1"/>
  <c r="P764" i="1" l="1"/>
  <c r="Q764" i="1"/>
  <c r="O765" i="1"/>
  <c r="P765" i="1" l="1"/>
  <c r="Q765" i="1"/>
  <c r="O766" i="1"/>
  <c r="P766" i="1" l="1"/>
  <c r="Q766" i="1"/>
  <c r="O767" i="1"/>
  <c r="Q767" i="1" l="1"/>
  <c r="P767" i="1"/>
  <c r="O768" i="1"/>
  <c r="P768" i="1" l="1"/>
  <c r="O769" i="1"/>
  <c r="Q768" i="1"/>
  <c r="P769" i="1" l="1"/>
  <c r="O770" i="1"/>
  <c r="Q769" i="1"/>
  <c r="P770" i="1" l="1"/>
  <c r="Q770" i="1"/>
  <c r="O771" i="1"/>
  <c r="Q771" i="1" l="1"/>
  <c r="O772" i="1"/>
  <c r="P771" i="1"/>
  <c r="P772" i="1" l="1"/>
  <c r="O773" i="1"/>
  <c r="Q772" i="1"/>
  <c r="P773" i="1" l="1"/>
  <c r="O774" i="1"/>
  <c r="Q773" i="1"/>
  <c r="P774" i="1" l="1"/>
  <c r="Q774" i="1"/>
  <c r="O775" i="1"/>
  <c r="Q775" i="1" l="1"/>
  <c r="O776" i="1"/>
  <c r="P775" i="1"/>
  <c r="P776" i="1" l="1"/>
  <c r="O777" i="1"/>
  <c r="Q776" i="1"/>
  <c r="P777" i="1" l="1"/>
  <c r="Q777" i="1"/>
  <c r="O778" i="1"/>
  <c r="P778" i="1" l="1"/>
  <c r="Q778" i="1"/>
  <c r="O779" i="1"/>
  <c r="Q779" i="1" l="1"/>
  <c r="P779" i="1"/>
  <c r="O780" i="1"/>
  <c r="P780" i="1" l="1"/>
  <c r="Q780" i="1"/>
  <c r="O781" i="1"/>
  <c r="P781" i="1" l="1"/>
  <c r="O782" i="1"/>
  <c r="Q781" i="1"/>
  <c r="P782" i="1" l="1"/>
  <c r="Q782" i="1"/>
  <c r="O783" i="1"/>
  <c r="Q783" i="1" l="1"/>
  <c r="P783" i="1"/>
  <c r="O784" i="1"/>
  <c r="P784" i="1" l="1"/>
  <c r="Q784" i="1"/>
  <c r="O785" i="1"/>
  <c r="P785" i="1" l="1"/>
  <c r="Q785" i="1"/>
  <c r="O786" i="1"/>
  <c r="P786" i="1" l="1"/>
  <c r="O787" i="1"/>
  <c r="Q786" i="1"/>
  <c r="Q787" i="1" l="1"/>
  <c r="P787" i="1"/>
  <c r="O788" i="1"/>
  <c r="P788" i="1" l="1"/>
  <c r="Q788" i="1"/>
  <c r="O789" i="1"/>
  <c r="P789" i="1" l="1"/>
  <c r="Q789" i="1"/>
  <c r="O790" i="1"/>
  <c r="P790" i="1" l="1"/>
  <c r="O791" i="1"/>
  <c r="Q790" i="1"/>
  <c r="Q791" i="1" l="1"/>
  <c r="P791" i="1"/>
  <c r="O792" i="1"/>
  <c r="P792" i="1" l="1"/>
  <c r="Q792" i="1"/>
  <c r="O793" i="1"/>
  <c r="P793" i="1" l="1"/>
  <c r="Q793" i="1"/>
  <c r="O794" i="1"/>
  <c r="P794" i="1" l="1"/>
  <c r="O795" i="1"/>
  <c r="Q794" i="1"/>
  <c r="Q795" i="1" l="1"/>
  <c r="P795" i="1"/>
  <c r="O796" i="1"/>
  <c r="P796" i="1" l="1"/>
  <c r="Q796" i="1"/>
  <c r="O797" i="1"/>
  <c r="P797" i="1" l="1"/>
  <c r="O798" i="1"/>
  <c r="Q797" i="1"/>
  <c r="P798" i="1" l="1"/>
  <c r="O799" i="1"/>
  <c r="Q798" i="1"/>
  <c r="Q799" i="1" l="1"/>
  <c r="P799" i="1"/>
  <c r="O800" i="1"/>
  <c r="P800" i="1" l="1"/>
  <c r="Q800" i="1"/>
  <c r="O801" i="1"/>
  <c r="P801" i="1" l="1"/>
  <c r="O802" i="1"/>
  <c r="Q801" i="1"/>
  <c r="P802" i="1" l="1"/>
  <c r="Q802" i="1"/>
  <c r="O803" i="1"/>
  <c r="Q803" i="1" l="1"/>
  <c r="P803" i="1"/>
  <c r="O804" i="1"/>
  <c r="P804" i="1" l="1"/>
  <c r="Q804" i="1"/>
  <c r="O805" i="1"/>
  <c r="P805" i="1" l="1"/>
  <c r="Q805" i="1"/>
  <c r="O806" i="1"/>
  <c r="P806" i="1" l="1"/>
  <c r="O807" i="1"/>
  <c r="Q806" i="1"/>
  <c r="Q807" i="1" l="1"/>
  <c r="P807" i="1"/>
  <c r="O808" i="1"/>
  <c r="P808" i="1" l="1"/>
  <c r="Q808" i="1"/>
  <c r="O809" i="1"/>
  <c r="P809" i="1" l="1"/>
  <c r="Q809" i="1"/>
  <c r="O810" i="1"/>
  <c r="P810" i="1" l="1"/>
  <c r="O811" i="1"/>
  <c r="Q810" i="1"/>
  <c r="Q811" i="1" l="1"/>
  <c r="P811" i="1"/>
  <c r="O812" i="1"/>
  <c r="P812" i="1" l="1"/>
  <c r="Q812" i="1"/>
  <c r="O813" i="1"/>
  <c r="P813" i="1" l="1"/>
  <c r="Q813" i="1"/>
  <c r="O814" i="1"/>
  <c r="P814" i="1" l="1"/>
  <c r="O815" i="1"/>
  <c r="Q814" i="1"/>
  <c r="Q815" i="1" l="1"/>
  <c r="P815" i="1"/>
  <c r="O816" i="1"/>
  <c r="P816" i="1" l="1"/>
  <c r="Q816" i="1"/>
  <c r="O817" i="1"/>
  <c r="P817" i="1" l="1"/>
  <c r="Q817" i="1"/>
  <c r="O818" i="1"/>
  <c r="P818" i="1" l="1"/>
  <c r="Q818" i="1"/>
  <c r="O819" i="1"/>
  <c r="Q819" i="1" l="1"/>
  <c r="P819" i="1"/>
  <c r="O820" i="1"/>
  <c r="P820" i="1" l="1"/>
  <c r="Q820" i="1"/>
  <c r="O821" i="1"/>
  <c r="P821" i="1" l="1"/>
  <c r="Q821" i="1"/>
  <c r="O822" i="1"/>
  <c r="P822" i="1" l="1"/>
  <c r="Q822" i="1"/>
  <c r="O823" i="1"/>
  <c r="Q823" i="1" l="1"/>
  <c r="P823" i="1"/>
  <c r="O824" i="1"/>
  <c r="P824" i="1" l="1"/>
  <c r="Q824" i="1"/>
  <c r="O825" i="1"/>
  <c r="P825" i="1" l="1"/>
  <c r="Q825" i="1"/>
  <c r="O826" i="1"/>
  <c r="P826" i="1" l="1"/>
  <c r="Q826" i="1"/>
  <c r="O827" i="1"/>
  <c r="P827" i="1" l="1"/>
  <c r="O828" i="1"/>
  <c r="Q827" i="1"/>
  <c r="P828" i="1" l="1"/>
  <c r="Q828" i="1"/>
  <c r="O829" i="1"/>
  <c r="P829" i="1" l="1"/>
  <c r="Q829" i="1"/>
  <c r="O830" i="1"/>
  <c r="P830" i="1" l="1"/>
  <c r="O831" i="1"/>
  <c r="Q830" i="1"/>
  <c r="Q831" i="1" l="1"/>
  <c r="P831" i="1"/>
  <c r="O832" i="1"/>
  <c r="P832" i="1" l="1"/>
  <c r="Q832" i="1"/>
  <c r="O833" i="1"/>
  <c r="P833" i="1" l="1"/>
  <c r="Q833" i="1"/>
  <c r="O834" i="1"/>
  <c r="P834" i="1" l="1"/>
  <c r="O835" i="1"/>
  <c r="Q834" i="1"/>
  <c r="Q835" i="1" l="1"/>
  <c r="P835" i="1"/>
  <c r="O836" i="1"/>
  <c r="P836" i="1" l="1"/>
  <c r="O837" i="1"/>
  <c r="Q836" i="1"/>
  <c r="P837" i="1" l="1"/>
  <c r="Q837" i="1"/>
  <c r="O838" i="1"/>
  <c r="P838" i="1" l="1"/>
  <c r="Q838" i="1"/>
  <c r="O839" i="1"/>
  <c r="Q839" i="1" l="1"/>
  <c r="P839" i="1"/>
  <c r="O840" i="1"/>
  <c r="P840" i="1" l="1"/>
  <c r="Q840" i="1"/>
  <c r="O841" i="1"/>
  <c r="P841" i="1" l="1"/>
  <c r="Q841" i="1"/>
  <c r="O842" i="1"/>
  <c r="P842" i="1" l="1"/>
  <c r="O843" i="1"/>
  <c r="Q842" i="1"/>
  <c r="Q843" i="1" l="1"/>
  <c r="P843" i="1"/>
  <c r="O844" i="1"/>
  <c r="P844" i="1" l="1"/>
  <c r="Q844" i="1"/>
  <c r="O845" i="1"/>
  <c r="P845" i="1" l="1"/>
  <c r="O846" i="1"/>
  <c r="Q845" i="1"/>
  <c r="P846" i="1" l="1"/>
  <c r="Q846" i="1"/>
  <c r="O847" i="1"/>
  <c r="Q847" i="1" l="1"/>
  <c r="P847" i="1"/>
  <c r="O848" i="1"/>
  <c r="P848" i="1" l="1"/>
  <c r="Q848" i="1"/>
  <c r="O849" i="1"/>
  <c r="P849" i="1" l="1"/>
  <c r="Q849" i="1"/>
  <c r="O850" i="1"/>
  <c r="P850" i="1" l="1"/>
  <c r="O851" i="1"/>
  <c r="Q850" i="1"/>
  <c r="Q851" i="1" l="1"/>
  <c r="P851" i="1"/>
  <c r="O852" i="1"/>
  <c r="P852" i="1" l="1"/>
  <c r="Q852" i="1"/>
  <c r="O853" i="1"/>
  <c r="P853" i="1" l="1"/>
  <c r="Q853" i="1"/>
  <c r="O854" i="1"/>
  <c r="P854" i="1" l="1"/>
  <c r="O855" i="1"/>
  <c r="Q854" i="1"/>
  <c r="Q855" i="1" l="1"/>
  <c r="P855" i="1"/>
  <c r="O856" i="1"/>
  <c r="P856" i="1" l="1"/>
  <c r="Q856" i="1"/>
  <c r="O857" i="1"/>
  <c r="P857" i="1" l="1"/>
  <c r="Q857" i="1"/>
  <c r="O858" i="1"/>
  <c r="P858" i="1" l="1"/>
  <c r="O859" i="1"/>
  <c r="Q858" i="1"/>
  <c r="Q859" i="1" l="1"/>
  <c r="P859" i="1"/>
  <c r="O860" i="1"/>
  <c r="P860" i="1" l="1"/>
  <c r="Q860" i="1"/>
  <c r="O861" i="1"/>
  <c r="P861" i="1" l="1"/>
  <c r="Q861" i="1"/>
  <c r="O862" i="1"/>
  <c r="P862" i="1" l="1"/>
  <c r="O863" i="1"/>
  <c r="Q862" i="1"/>
  <c r="Q863" i="1" l="1"/>
  <c r="P863" i="1"/>
  <c r="O864" i="1"/>
  <c r="P864" i="1" l="1"/>
  <c r="Q864" i="1"/>
  <c r="O865" i="1"/>
  <c r="P865" i="1" l="1"/>
  <c r="Q865" i="1"/>
  <c r="O866" i="1"/>
  <c r="P866" i="1" l="1"/>
  <c r="O867" i="1"/>
  <c r="Q866" i="1"/>
  <c r="Q867" i="1" l="1"/>
  <c r="P867" i="1"/>
  <c r="O868" i="1"/>
  <c r="P868" i="1" l="1"/>
  <c r="Q868" i="1"/>
  <c r="O869" i="1"/>
  <c r="P869" i="1" l="1"/>
  <c r="Q869" i="1"/>
  <c r="O870" i="1"/>
  <c r="P870" i="1" l="1"/>
  <c r="O871" i="1"/>
  <c r="Q870" i="1"/>
  <c r="Q871" i="1" l="1"/>
  <c r="P871" i="1"/>
  <c r="O872" i="1"/>
  <c r="P872" i="1" l="1"/>
  <c r="Q872" i="1"/>
  <c r="O873" i="1"/>
  <c r="P873" i="1" l="1"/>
  <c r="Q873" i="1"/>
  <c r="O874" i="1"/>
  <c r="P874" i="1" l="1"/>
  <c r="O875" i="1"/>
  <c r="Q874" i="1"/>
  <c r="Q875" i="1" l="1"/>
  <c r="P875" i="1"/>
  <c r="O876" i="1"/>
  <c r="P876" i="1" l="1"/>
  <c r="Q876" i="1"/>
  <c r="O877" i="1"/>
  <c r="P877" i="1" l="1"/>
  <c r="Q877" i="1"/>
  <c r="O878" i="1"/>
  <c r="P878" i="1" l="1"/>
  <c r="O879" i="1"/>
  <c r="Q878" i="1"/>
  <c r="Q879" i="1" l="1"/>
  <c r="P879" i="1"/>
  <c r="O880" i="1"/>
  <c r="P880" i="1" l="1"/>
  <c r="Q880" i="1"/>
  <c r="O881" i="1"/>
  <c r="P881" i="1" l="1"/>
  <c r="Q881" i="1"/>
  <c r="O882" i="1"/>
  <c r="P882" i="1" l="1"/>
  <c r="O883" i="1"/>
  <c r="Q882" i="1"/>
  <c r="Q883" i="1" l="1"/>
  <c r="P883" i="1"/>
  <c r="O884" i="1"/>
  <c r="P884" i="1" l="1"/>
  <c r="Q884" i="1"/>
  <c r="O885" i="1"/>
  <c r="P885" i="1" l="1"/>
  <c r="Q885" i="1"/>
  <c r="O886" i="1"/>
  <c r="P886" i="1" l="1"/>
  <c r="Q886" i="1"/>
  <c r="O887" i="1"/>
  <c r="Q887" i="1" l="1"/>
  <c r="P887" i="1"/>
  <c r="O888" i="1"/>
  <c r="P888" i="1" l="1"/>
  <c r="Q888" i="1"/>
  <c r="O889" i="1"/>
  <c r="P889" i="1" l="1"/>
  <c r="Q889" i="1"/>
  <c r="O890" i="1"/>
  <c r="P890" i="1" l="1"/>
  <c r="O891" i="1"/>
  <c r="Q890" i="1"/>
  <c r="Q891" i="1" l="1"/>
  <c r="P891" i="1"/>
  <c r="O892" i="1"/>
  <c r="P892" i="1" l="1"/>
  <c r="Q892" i="1"/>
  <c r="O893" i="1"/>
  <c r="P893" i="1" l="1"/>
  <c r="Q893" i="1"/>
  <c r="O894" i="1"/>
  <c r="P894" i="1" l="1"/>
  <c r="O895" i="1"/>
  <c r="Q894" i="1"/>
  <c r="Q895" i="1" l="1"/>
  <c r="P895" i="1"/>
  <c r="O896" i="1"/>
  <c r="P896" i="1" l="1"/>
  <c r="O897" i="1"/>
  <c r="Q896" i="1"/>
  <c r="P897" i="1" l="1"/>
  <c r="Q897" i="1"/>
  <c r="O898" i="1"/>
  <c r="P898" i="1" l="1"/>
  <c r="O899" i="1"/>
  <c r="Q898" i="1"/>
  <c r="Q899" i="1" l="1"/>
  <c r="P899" i="1"/>
  <c r="O900" i="1"/>
  <c r="P900" i="1" l="1"/>
  <c r="Q900" i="1"/>
  <c r="O901" i="1"/>
  <c r="P901" i="1" l="1"/>
  <c r="Q901" i="1"/>
  <c r="O902" i="1"/>
  <c r="P902" i="1" l="1"/>
  <c r="O903" i="1"/>
  <c r="Q902" i="1"/>
  <c r="Q903" i="1" l="1"/>
  <c r="P903" i="1"/>
  <c r="O904" i="1"/>
  <c r="P904" i="1" l="1"/>
  <c r="Q904" i="1"/>
  <c r="O905" i="1"/>
  <c r="P905" i="1" l="1"/>
  <c r="Q905" i="1"/>
  <c r="O906" i="1"/>
  <c r="P906" i="1" l="1"/>
  <c r="Q906" i="1"/>
  <c r="O907" i="1"/>
  <c r="Q907" i="1" l="1"/>
  <c r="P907" i="1"/>
  <c r="O908" i="1"/>
  <c r="P908" i="1" l="1"/>
  <c r="Q908" i="1"/>
  <c r="O909" i="1"/>
  <c r="P909" i="1" l="1"/>
  <c r="O910" i="1"/>
  <c r="Q909" i="1"/>
  <c r="P910" i="1" l="1"/>
  <c r="Q910" i="1"/>
  <c r="O911" i="1"/>
  <c r="Q911" i="1" l="1"/>
  <c r="P911" i="1"/>
  <c r="O912" i="1"/>
  <c r="P912" i="1" l="1"/>
  <c r="Q912" i="1"/>
  <c r="O913" i="1"/>
  <c r="P913" i="1" l="1"/>
  <c r="Q913" i="1"/>
  <c r="O914" i="1"/>
  <c r="P914" i="1" l="1"/>
  <c r="Q914" i="1"/>
  <c r="O915" i="1"/>
  <c r="Q915" i="1" l="1"/>
  <c r="P915" i="1"/>
  <c r="O916" i="1"/>
  <c r="P916" i="1" l="1"/>
  <c r="O917" i="1"/>
  <c r="Q916" i="1"/>
  <c r="P917" i="1" l="1"/>
  <c r="O918" i="1"/>
  <c r="Q917" i="1"/>
  <c r="P918" i="1" l="1"/>
  <c r="O919" i="1"/>
  <c r="Q918" i="1"/>
  <c r="Q919" i="1" l="1"/>
  <c r="P919" i="1"/>
  <c r="O920" i="1"/>
  <c r="P920" i="1" l="1"/>
  <c r="Q920" i="1"/>
  <c r="O921" i="1"/>
  <c r="P921" i="1" l="1"/>
  <c r="Q921" i="1"/>
  <c r="O922" i="1"/>
  <c r="O923" i="1" l="1"/>
  <c r="P922" i="1"/>
  <c r="Q922" i="1"/>
  <c r="Q923" i="1" l="1"/>
  <c r="O924" i="1"/>
  <c r="P923" i="1"/>
  <c r="P924" i="1" l="1"/>
  <c r="Q924" i="1"/>
  <c r="O925" i="1"/>
  <c r="P925" i="1" l="1"/>
  <c r="Q925" i="1"/>
  <c r="O926" i="1"/>
  <c r="P926" i="1" l="1"/>
  <c r="O927" i="1"/>
  <c r="Q926" i="1"/>
  <c r="Q927" i="1" l="1"/>
  <c r="P927" i="1"/>
  <c r="O928" i="1"/>
  <c r="P928" i="1" l="1"/>
  <c r="Q928" i="1"/>
  <c r="O929" i="1"/>
  <c r="P929" i="1" l="1"/>
  <c r="O930" i="1"/>
  <c r="Q929" i="1"/>
  <c r="P930" i="1" l="1"/>
  <c r="O931" i="1"/>
  <c r="Q930" i="1"/>
  <c r="Q931" i="1" l="1"/>
  <c r="P931" i="1"/>
  <c r="O932" i="1"/>
  <c r="P932" i="1" l="1"/>
  <c r="Q932" i="1"/>
  <c r="O933" i="1"/>
  <c r="P933" i="1" l="1"/>
  <c r="O934" i="1"/>
  <c r="Q933" i="1"/>
  <c r="P934" i="1" l="1"/>
  <c r="O935" i="1"/>
  <c r="Q934" i="1"/>
  <c r="Q935" i="1" l="1"/>
  <c r="P935" i="1"/>
  <c r="O936" i="1"/>
  <c r="P936" i="1" l="1"/>
  <c r="Q936" i="1"/>
  <c r="O937" i="1"/>
  <c r="Q937" i="1" l="1"/>
  <c r="P937" i="1"/>
  <c r="O938" i="1"/>
  <c r="P938" i="1" l="1"/>
  <c r="Q938" i="1"/>
  <c r="O939" i="1"/>
  <c r="Q939" i="1" l="1"/>
  <c r="P939" i="1"/>
  <c r="O940" i="1"/>
  <c r="P940" i="1" l="1"/>
  <c r="Q940" i="1"/>
  <c r="O941" i="1"/>
  <c r="Q941" i="1" l="1"/>
  <c r="P941" i="1"/>
  <c r="O942" i="1"/>
  <c r="P942" i="1" l="1"/>
  <c r="O943" i="1"/>
  <c r="Q942" i="1"/>
  <c r="Q943" i="1" l="1"/>
  <c r="P943" i="1"/>
  <c r="O944" i="1"/>
  <c r="P944" i="1" l="1"/>
  <c r="Q944" i="1"/>
  <c r="O945" i="1"/>
  <c r="P945" i="1" l="1"/>
  <c r="Q945" i="1"/>
  <c r="O946" i="1"/>
  <c r="O947" i="1" l="1"/>
  <c r="P946" i="1"/>
  <c r="Q946" i="1"/>
  <c r="Q947" i="1" l="1"/>
  <c r="P947" i="1"/>
  <c r="O948" i="1"/>
  <c r="Q948" i="1" l="1"/>
  <c r="P948" i="1"/>
  <c r="O949" i="1"/>
  <c r="Q949" i="1" l="1"/>
  <c r="P949" i="1"/>
  <c r="O950" i="1"/>
  <c r="P950" i="1" l="1"/>
  <c r="O951" i="1"/>
  <c r="Q950" i="1"/>
  <c r="P951" i="1" l="1"/>
  <c r="Q951" i="1"/>
  <c r="O952" i="1"/>
  <c r="Q952" i="1" l="1"/>
  <c r="P952" i="1"/>
  <c r="O953" i="1"/>
  <c r="Q953" i="1" l="1"/>
  <c r="P953" i="1"/>
  <c r="O954" i="1"/>
  <c r="P954" i="1" l="1"/>
  <c r="O955" i="1"/>
  <c r="Q954" i="1"/>
  <c r="P955" i="1" l="1"/>
  <c r="Q955" i="1"/>
  <c r="O956" i="1"/>
  <c r="Q956" i="1" l="1"/>
  <c r="O957" i="1"/>
  <c r="P956" i="1"/>
  <c r="Q957" i="1" l="1"/>
  <c r="O958" i="1"/>
  <c r="P957" i="1"/>
  <c r="P958" i="1" l="1"/>
  <c r="Q958" i="1"/>
  <c r="O959" i="1"/>
  <c r="P959" i="1" l="1"/>
  <c r="Q959" i="1"/>
  <c r="O960" i="1"/>
  <c r="Q960" i="1" l="1"/>
  <c r="P960" i="1"/>
  <c r="O961" i="1"/>
  <c r="Q961" i="1" l="1"/>
  <c r="P961" i="1"/>
  <c r="O962" i="1"/>
  <c r="P962" i="1" l="1"/>
  <c r="O963" i="1"/>
  <c r="Q962" i="1"/>
  <c r="Q963" i="1" l="1"/>
  <c r="O964" i="1"/>
  <c r="P963" i="1"/>
  <c r="P964" i="1" l="1"/>
  <c r="O965" i="1"/>
  <c r="Q964" i="1"/>
  <c r="P965" i="1" l="1"/>
  <c r="O966" i="1"/>
  <c r="Q965" i="1"/>
  <c r="O967" i="1" l="1"/>
  <c r="Q966" i="1"/>
  <c r="P966" i="1"/>
  <c r="Q967" i="1" l="1"/>
  <c r="O968" i="1"/>
  <c r="P967" i="1"/>
  <c r="P968" i="1" l="1"/>
  <c r="O969" i="1"/>
  <c r="Q968" i="1"/>
  <c r="P969" i="1" l="1"/>
  <c r="Q969" i="1"/>
  <c r="O970" i="1"/>
  <c r="O971" i="1" l="1"/>
  <c r="Q970" i="1"/>
  <c r="P970" i="1"/>
  <c r="Q971" i="1" l="1"/>
  <c r="O972" i="1"/>
  <c r="P971" i="1"/>
  <c r="P972" i="1" l="1"/>
  <c r="O973" i="1"/>
  <c r="Q972" i="1"/>
  <c r="P973" i="1" l="1"/>
  <c r="Q973" i="1"/>
  <c r="O974" i="1"/>
  <c r="O975" i="1" l="1"/>
  <c r="Q974" i="1"/>
  <c r="P974" i="1"/>
  <c r="Q975" i="1" l="1"/>
  <c r="O976" i="1"/>
  <c r="P975" i="1"/>
  <c r="P976" i="1" l="1"/>
  <c r="O977" i="1"/>
  <c r="Q976" i="1"/>
  <c r="P977" i="1" l="1"/>
  <c r="O978" i="1"/>
  <c r="Q977" i="1"/>
  <c r="O979" i="1" l="1"/>
  <c r="Q978" i="1"/>
  <c r="P978" i="1"/>
  <c r="Q979" i="1" l="1"/>
  <c r="P979" i="1"/>
  <c r="O980" i="1"/>
  <c r="P980" i="1" l="1"/>
  <c r="Q980" i="1"/>
  <c r="O981" i="1"/>
  <c r="P981" i="1" l="1"/>
  <c r="O982" i="1"/>
  <c r="Q981" i="1"/>
  <c r="O983" i="1" l="1"/>
  <c r="P982" i="1"/>
  <c r="Q982" i="1"/>
  <c r="Q983" i="1" l="1"/>
  <c r="P983" i="1"/>
  <c r="O984" i="1"/>
  <c r="P984" i="1" l="1"/>
  <c r="Q984" i="1"/>
  <c r="O985" i="1"/>
  <c r="P985" i="1" l="1"/>
  <c r="Q985" i="1"/>
  <c r="O986" i="1"/>
  <c r="O987" i="1" l="1"/>
  <c r="P986" i="1"/>
  <c r="Q986" i="1"/>
  <c r="Q987" i="1" l="1"/>
  <c r="P987" i="1"/>
  <c r="O988" i="1"/>
  <c r="P988" i="1" l="1"/>
  <c r="Q988" i="1"/>
  <c r="O989" i="1"/>
  <c r="O990" i="1" l="1"/>
  <c r="P989" i="1"/>
  <c r="Q989" i="1"/>
  <c r="O991" i="1" l="1"/>
  <c r="Q990" i="1"/>
  <c r="P990" i="1"/>
  <c r="Q991" i="1" l="1"/>
  <c r="P991" i="1"/>
  <c r="O992" i="1"/>
  <c r="P992" i="1" l="1"/>
  <c r="O993" i="1"/>
  <c r="Q992" i="1"/>
  <c r="P993" i="1" l="1"/>
  <c r="Q993" i="1"/>
  <c r="O994" i="1"/>
  <c r="O995" i="1" l="1"/>
  <c r="P994" i="1"/>
  <c r="Q994" i="1"/>
  <c r="O996" i="1" l="1"/>
  <c r="P995" i="1"/>
  <c r="Q995" i="1"/>
  <c r="O997" i="1" l="1"/>
  <c r="Q996" i="1"/>
  <c r="P996" i="1"/>
  <c r="O998" i="1" l="1"/>
  <c r="Q997" i="1"/>
  <c r="P997" i="1"/>
  <c r="Q998" i="1" l="1"/>
  <c r="P998" i="1"/>
  <c r="O999" i="1"/>
  <c r="P999" i="1" l="1"/>
  <c r="Q999" i="1"/>
  <c r="O1000" i="1"/>
  <c r="Q1000" i="1" l="1"/>
  <c r="P1000" i="1"/>
  <c r="O1001" i="1"/>
  <c r="O1002" i="1" l="1"/>
  <c r="Q1001" i="1"/>
  <c r="P1001" i="1"/>
  <c r="P1002" i="1" l="1"/>
  <c r="O1003" i="1"/>
  <c r="Q1002" i="1"/>
  <c r="O1004" i="1" l="1"/>
  <c r="Q1003" i="1"/>
  <c r="P1003" i="1"/>
  <c r="O1005" i="1" l="1"/>
  <c r="Q1004" i="1"/>
  <c r="P1004" i="1"/>
  <c r="P1005" i="1" l="1"/>
  <c r="O1006" i="1"/>
  <c r="Q1005" i="1"/>
  <c r="Q1006" i="1" l="1"/>
  <c r="P1006" i="1"/>
  <c r="O1007" i="1"/>
  <c r="Q1007" i="1" l="1"/>
  <c r="O1008" i="1"/>
  <c r="P1007" i="1"/>
  <c r="P1008" i="1" l="1"/>
  <c r="Q1008" i="1"/>
  <c r="O1009" i="1"/>
  <c r="P1009" i="1" l="1"/>
  <c r="Q1009" i="1"/>
  <c r="O1010" i="1"/>
  <c r="O1011" i="1" l="1"/>
  <c r="P1010" i="1"/>
  <c r="Q1010" i="1"/>
  <c r="Q1011" i="1" l="1"/>
  <c r="O1012" i="1"/>
  <c r="P1011" i="1"/>
  <c r="P1012" i="1" l="1"/>
  <c r="O1013" i="1"/>
  <c r="Q1012" i="1"/>
  <c r="P1013" i="1" l="1"/>
  <c r="O1014" i="1"/>
  <c r="Q1013" i="1"/>
  <c r="O1015" i="1" l="1"/>
  <c r="P1014" i="1"/>
  <c r="Q1014" i="1"/>
  <c r="Q1015" i="1" l="1"/>
  <c r="O1016" i="1"/>
  <c r="P1015" i="1"/>
  <c r="P1016" i="1" l="1"/>
  <c r="Q1016" i="1"/>
  <c r="O1017" i="1"/>
  <c r="P1017" i="1" l="1"/>
  <c r="O1018" i="1"/>
  <c r="Q1017" i="1"/>
  <c r="O1019" i="1" l="1"/>
  <c r="P1018" i="1"/>
  <c r="Q1018" i="1"/>
  <c r="Q1019" i="1" l="1"/>
  <c r="P1019" i="1"/>
  <c r="O1020" i="1"/>
  <c r="P1020" i="1" l="1"/>
  <c r="Q1020" i="1"/>
  <c r="O1021" i="1"/>
  <c r="P1021" i="1" l="1"/>
  <c r="O1022" i="1"/>
  <c r="Q1021" i="1"/>
  <c r="O1023" i="1" l="1"/>
  <c r="Q1022" i="1"/>
  <c r="P1022" i="1"/>
  <c r="Q1023" i="1" l="1"/>
  <c r="P1023" i="1"/>
  <c r="O1024" i="1"/>
  <c r="P1024" i="1" l="1"/>
  <c r="O1025" i="1"/>
  <c r="Q1024" i="1"/>
  <c r="P1025" i="1" l="1"/>
  <c r="O1026" i="1"/>
  <c r="Q1025" i="1"/>
  <c r="O1027" i="1" l="1"/>
  <c r="Q1026" i="1"/>
  <c r="P1026" i="1"/>
  <c r="Q1027" i="1" l="1"/>
  <c r="O1028" i="1"/>
  <c r="P1027" i="1"/>
  <c r="P1028" i="1" l="1"/>
  <c r="O1029" i="1"/>
  <c r="Q1028" i="1"/>
  <c r="P1029" i="1" l="1"/>
  <c r="Q1029" i="1"/>
  <c r="O1030" i="1"/>
  <c r="O1031" i="1" l="1"/>
  <c r="Q1030" i="1"/>
  <c r="P1030" i="1"/>
  <c r="P1031" i="1" l="1"/>
  <c r="Q1031" i="1"/>
  <c r="O1032" i="1"/>
  <c r="P1032" i="1" l="1"/>
  <c r="O1033" i="1"/>
  <c r="Q1032" i="1"/>
  <c r="P1033" i="1" l="1"/>
  <c r="O1034" i="1"/>
  <c r="Q1033" i="1"/>
  <c r="O1035" i="1" l="1"/>
  <c r="Q1034" i="1"/>
  <c r="P1034" i="1"/>
  <c r="Q1035" i="1" l="1"/>
  <c r="O1036" i="1"/>
  <c r="P1035" i="1"/>
  <c r="P1036" i="1" l="1"/>
  <c r="O1037" i="1"/>
  <c r="Q1036" i="1"/>
  <c r="P1037" i="1" l="1"/>
  <c r="Q1037" i="1"/>
  <c r="O1038" i="1"/>
  <c r="O1039" i="1" l="1"/>
  <c r="P1038" i="1"/>
  <c r="Q1038" i="1"/>
  <c r="Q1039" i="1" l="1"/>
  <c r="O1040" i="1"/>
  <c r="P1039" i="1"/>
  <c r="P1040" i="1" l="1"/>
  <c r="O1041" i="1"/>
  <c r="Q1040" i="1"/>
  <c r="P1041" i="1" l="1"/>
  <c r="Q1041" i="1"/>
  <c r="O1042" i="1"/>
  <c r="O1043" i="1" l="1"/>
  <c r="Q1042" i="1"/>
  <c r="P1042" i="1"/>
  <c r="Q1043" i="1" l="1"/>
  <c r="O1044" i="1"/>
  <c r="P1043" i="1"/>
  <c r="P1044" i="1" l="1"/>
  <c r="O1045" i="1"/>
  <c r="Q1044" i="1"/>
  <c r="P1045" i="1" l="1"/>
  <c r="Q1045" i="1"/>
  <c r="O1046" i="1"/>
  <c r="O1047" i="1" l="1"/>
  <c r="Q1046" i="1"/>
  <c r="P1046" i="1"/>
  <c r="Q1047" i="1" l="1"/>
  <c r="O1048" i="1"/>
  <c r="P1047" i="1"/>
  <c r="P1048" i="1" l="1"/>
  <c r="Q1048" i="1"/>
  <c r="O1049" i="1"/>
  <c r="P1049" i="1" l="1"/>
  <c r="Q1049" i="1"/>
  <c r="O1050" i="1"/>
  <c r="O1051" i="1" l="1"/>
  <c r="P1050" i="1"/>
  <c r="Q1050" i="1"/>
  <c r="Q1051" i="1" l="1"/>
  <c r="P1051" i="1"/>
  <c r="O1052" i="1"/>
  <c r="P1052" i="1" l="1"/>
  <c r="Q1052" i="1"/>
  <c r="O1053" i="1"/>
  <c r="P1053" i="1" l="1"/>
  <c r="Q1053" i="1"/>
  <c r="O1054" i="1"/>
  <c r="O1055" i="1" l="1"/>
  <c r="P1054" i="1"/>
  <c r="Q1054" i="1"/>
  <c r="Q1055" i="1" l="1"/>
  <c r="O1056" i="1"/>
  <c r="P1055" i="1"/>
  <c r="P1056" i="1" l="1"/>
  <c r="Q1056" i="1"/>
  <c r="O1057" i="1"/>
  <c r="P1057" i="1" l="1"/>
  <c r="Q1057" i="1"/>
  <c r="O1058" i="1"/>
  <c r="O1059" i="1" l="1"/>
  <c r="P1058" i="1"/>
  <c r="Q1058" i="1"/>
  <c r="Q1059" i="1" l="1"/>
  <c r="O1060" i="1"/>
  <c r="P1059" i="1"/>
  <c r="P1060" i="1" l="1"/>
  <c r="O1061" i="1"/>
  <c r="Q1060" i="1"/>
  <c r="P1061" i="1" l="1"/>
  <c r="Q1061" i="1"/>
  <c r="O1062" i="1"/>
  <c r="O1063" i="1" l="1"/>
  <c r="Q1062" i="1"/>
  <c r="P1062" i="1"/>
  <c r="Q1063" i="1" l="1"/>
  <c r="O1064" i="1"/>
  <c r="P1063" i="1"/>
  <c r="P1064" i="1" l="1"/>
  <c r="Q1064" i="1"/>
  <c r="O1065" i="1"/>
  <c r="P1065" i="1" l="1"/>
  <c r="Q1065" i="1"/>
  <c r="O1066" i="1"/>
  <c r="O1067" i="1" l="1"/>
  <c r="Q1066" i="1"/>
  <c r="P1066" i="1"/>
  <c r="Q1067" i="1" l="1"/>
  <c r="P1067" i="1"/>
  <c r="O1068" i="1"/>
  <c r="P1068" i="1" l="1"/>
  <c r="O1069" i="1"/>
  <c r="Q1068" i="1"/>
  <c r="P1069" i="1" l="1"/>
  <c r="Q1069" i="1"/>
  <c r="O1070" i="1"/>
  <c r="O1071" i="1" l="1"/>
  <c r="Q1070" i="1"/>
  <c r="P1070" i="1"/>
  <c r="Q1071" i="1" l="1"/>
  <c r="P1071" i="1"/>
  <c r="O1072" i="1"/>
  <c r="P1072" i="1" l="1"/>
  <c r="Q1072" i="1"/>
  <c r="O1073" i="1"/>
  <c r="P1073" i="1" l="1"/>
  <c r="Q1073" i="1"/>
  <c r="O1074" i="1"/>
  <c r="O1075" i="1" l="1"/>
  <c r="Q1074" i="1"/>
  <c r="P1074" i="1"/>
  <c r="Q1075" i="1" l="1"/>
  <c r="P1075" i="1"/>
  <c r="O1076" i="1"/>
  <c r="P1076" i="1" l="1"/>
  <c r="Q1076" i="1"/>
  <c r="O1077" i="1"/>
  <c r="P1077" i="1" l="1"/>
  <c r="O1078" i="1"/>
  <c r="Q1077" i="1"/>
  <c r="O1079" i="1" l="1"/>
  <c r="P1078" i="1"/>
  <c r="Q1078" i="1"/>
  <c r="Q1079" i="1" l="1"/>
  <c r="O1080" i="1"/>
  <c r="P1079" i="1"/>
  <c r="P1080" i="1" l="1"/>
  <c r="Q1080" i="1"/>
  <c r="O1081" i="1"/>
  <c r="P1081" i="1" l="1"/>
  <c r="Q1081" i="1"/>
  <c r="O1082" i="1"/>
  <c r="O1083" i="1" l="1"/>
  <c r="P1082" i="1"/>
  <c r="Q1082" i="1"/>
  <c r="Q1083" i="1" l="1"/>
  <c r="P1083" i="1"/>
  <c r="O1084" i="1"/>
  <c r="P1084" i="1" l="1"/>
  <c r="Q1084" i="1"/>
  <c r="O1085" i="1"/>
  <c r="P1085" i="1" l="1"/>
  <c r="Q1085" i="1"/>
  <c r="O1086" i="1"/>
  <c r="O1087" i="1" l="1"/>
  <c r="P1086" i="1"/>
  <c r="Q1086" i="1"/>
  <c r="Q1087" i="1" l="1"/>
  <c r="P1087" i="1"/>
  <c r="O1088" i="1"/>
  <c r="P1088" i="1" l="1"/>
  <c r="Q1088" i="1"/>
  <c r="O1089" i="1"/>
  <c r="P1089" i="1" l="1"/>
  <c r="Q1089" i="1"/>
  <c r="O1090" i="1"/>
  <c r="O1091" i="1" l="1"/>
  <c r="P1090" i="1"/>
  <c r="Q1090" i="1"/>
  <c r="Q1091" i="1" l="1"/>
  <c r="P1091" i="1"/>
  <c r="O1092" i="1"/>
  <c r="P1092" i="1" l="1"/>
  <c r="Q1092" i="1"/>
  <c r="O1093" i="1"/>
  <c r="P1093" i="1" l="1"/>
  <c r="Q1093" i="1"/>
  <c r="O1094" i="1"/>
  <c r="O1095" i="1" l="1"/>
  <c r="Q1094" i="1"/>
  <c r="P1094" i="1"/>
  <c r="Q1095" i="1" l="1"/>
  <c r="O1096" i="1"/>
  <c r="P1095" i="1"/>
  <c r="P1096" i="1" l="1"/>
  <c r="O1097" i="1"/>
  <c r="Q1096" i="1"/>
  <c r="P1097" i="1" l="1"/>
  <c r="Q1097" i="1"/>
  <c r="O1098" i="1"/>
  <c r="O1099" i="1" l="1"/>
  <c r="P1098" i="1"/>
  <c r="Q1098" i="1"/>
  <c r="Q1099" i="1" l="1"/>
  <c r="P1099" i="1"/>
  <c r="O1100" i="1"/>
  <c r="P1100" i="1" l="1"/>
  <c r="Q1100" i="1"/>
  <c r="O1101" i="1"/>
  <c r="P1101" i="1" l="1"/>
  <c r="Q1101" i="1"/>
  <c r="O1102" i="1"/>
  <c r="O1103" i="1" l="1"/>
  <c r="Q1102" i="1"/>
  <c r="P1102" i="1"/>
  <c r="Q1103" i="1" l="1"/>
  <c r="P1103" i="1"/>
  <c r="O1104" i="1"/>
  <c r="P1104" i="1" l="1"/>
  <c r="Q1104" i="1"/>
  <c r="O1105" i="1"/>
  <c r="P1105" i="1" l="1"/>
  <c r="Q1105" i="1"/>
  <c r="O1106" i="1"/>
  <c r="O1107" i="1" l="1"/>
  <c r="P1106" i="1"/>
  <c r="Q1106" i="1"/>
  <c r="Q1107" i="1" l="1"/>
  <c r="P1107" i="1"/>
  <c r="O1108" i="1"/>
  <c r="P1108" i="1" l="1"/>
  <c r="Q1108" i="1"/>
  <c r="O1109" i="1"/>
  <c r="P1109" i="1" l="1"/>
  <c r="Q1109" i="1"/>
  <c r="O1110" i="1"/>
  <c r="O1111" i="1" l="1"/>
  <c r="P1110" i="1"/>
  <c r="Q1110" i="1"/>
  <c r="Q1111" i="1" l="1"/>
  <c r="P1111" i="1"/>
  <c r="O1112" i="1"/>
  <c r="P1112" i="1" l="1"/>
  <c r="Q1112" i="1"/>
  <c r="O1113" i="1"/>
  <c r="P1113" i="1" l="1"/>
  <c r="Q1113" i="1"/>
  <c r="O1114" i="1"/>
  <c r="O1115" i="1" l="1"/>
  <c r="P1114" i="1"/>
  <c r="Q1114" i="1"/>
  <c r="Q1115" i="1" l="1"/>
  <c r="P1115" i="1"/>
  <c r="O1116" i="1"/>
  <c r="P1116" i="1" l="1"/>
  <c r="Q1116" i="1"/>
  <c r="O1117" i="1"/>
  <c r="P1117" i="1" l="1"/>
  <c r="Q1117" i="1"/>
  <c r="O1118" i="1"/>
  <c r="O1119" i="1" l="1"/>
  <c r="Q1118" i="1"/>
  <c r="P1118" i="1"/>
  <c r="Q1119" i="1" l="1"/>
  <c r="P1119" i="1"/>
  <c r="O1120" i="1"/>
  <c r="P1120" i="1" l="1"/>
  <c r="Q1120" i="1"/>
  <c r="O1121" i="1"/>
  <c r="P1121" i="1" l="1"/>
  <c r="Q1121" i="1"/>
  <c r="O1122" i="1"/>
  <c r="O1123" i="1" l="1"/>
  <c r="P1122" i="1"/>
  <c r="Q1122" i="1"/>
  <c r="Q1123" i="1" l="1"/>
  <c r="P1123" i="1"/>
  <c r="O1124" i="1"/>
  <c r="P1124" i="1" l="1"/>
  <c r="O1125" i="1"/>
  <c r="Q1124" i="1"/>
  <c r="P1125" i="1" l="1"/>
  <c r="Q1125" i="1"/>
  <c r="O1126" i="1"/>
  <c r="O1127" i="1" l="1"/>
  <c r="Q1126" i="1"/>
  <c r="P1126" i="1"/>
  <c r="Q1127" i="1" l="1"/>
  <c r="O1128" i="1"/>
  <c r="P1127" i="1"/>
  <c r="P1128" i="1" l="1"/>
  <c r="Q1128" i="1"/>
  <c r="O1129" i="1"/>
  <c r="P1129" i="1" l="1"/>
  <c r="Q1129" i="1"/>
  <c r="O1130" i="1"/>
  <c r="O1131" i="1" l="1"/>
  <c r="Q1130" i="1"/>
  <c r="P1130" i="1"/>
  <c r="Q1131" i="1" l="1"/>
  <c r="O1132" i="1"/>
  <c r="P1131" i="1"/>
  <c r="P1132" i="1" l="1"/>
  <c r="Q1132" i="1"/>
  <c r="O1133" i="1"/>
  <c r="P1133" i="1" l="1"/>
  <c r="O1134" i="1"/>
  <c r="Q1133" i="1"/>
  <c r="O1135" i="1" l="1"/>
  <c r="P1134" i="1"/>
  <c r="Q1134" i="1"/>
  <c r="Q1135" i="1" l="1"/>
  <c r="O1136" i="1"/>
  <c r="P1135" i="1"/>
  <c r="P1136" i="1" l="1"/>
  <c r="Q1136" i="1"/>
  <c r="O1137" i="1"/>
  <c r="P1137" i="1" l="1"/>
  <c r="O1138" i="1"/>
  <c r="Q1137" i="1"/>
  <c r="O1139" i="1" l="1"/>
  <c r="P1138" i="1"/>
  <c r="Q1138" i="1"/>
  <c r="Q1139" i="1" l="1"/>
  <c r="P1139" i="1"/>
  <c r="O1140" i="1"/>
  <c r="P1140" i="1" l="1"/>
  <c r="O1141" i="1"/>
  <c r="Q1140" i="1"/>
  <c r="P1141" i="1" l="1"/>
  <c r="O1142" i="1"/>
  <c r="Q1141" i="1"/>
  <c r="O1143" i="1" l="1"/>
  <c r="Q1142" i="1"/>
  <c r="P1142" i="1"/>
  <c r="Q1143" i="1" l="1"/>
  <c r="O1144" i="1"/>
  <c r="P1143" i="1"/>
  <c r="P1144" i="1" l="1"/>
  <c r="O1145" i="1"/>
  <c r="Q1144" i="1"/>
  <c r="P1145" i="1" l="1"/>
  <c r="Q1145" i="1"/>
  <c r="O1146" i="1"/>
  <c r="O1147" i="1" l="1"/>
  <c r="P1146" i="1"/>
  <c r="Q1146" i="1"/>
  <c r="Q1147" i="1" l="1"/>
  <c r="O1148" i="1"/>
  <c r="P1147" i="1"/>
  <c r="P1148" i="1" l="1"/>
  <c r="O1149" i="1"/>
  <c r="Q1148" i="1"/>
  <c r="P1149" i="1" l="1"/>
  <c r="Q1149" i="1"/>
  <c r="O1150" i="1"/>
  <c r="O1151" i="1" l="1"/>
  <c r="Q1150" i="1"/>
  <c r="P1150" i="1"/>
  <c r="Q1151" i="1" l="1"/>
  <c r="O1152" i="1"/>
  <c r="P1151" i="1"/>
  <c r="P1152" i="1" l="1"/>
  <c r="Q1152" i="1"/>
  <c r="O1153" i="1"/>
  <c r="P1153" i="1" l="1"/>
  <c r="Q1153" i="1"/>
  <c r="O1154" i="1"/>
  <c r="O1155" i="1" l="1"/>
  <c r="Q1154" i="1"/>
  <c r="P1154" i="1"/>
  <c r="Q1155" i="1" l="1"/>
  <c r="O1156" i="1"/>
  <c r="P1155" i="1"/>
  <c r="P1156" i="1" l="1"/>
  <c r="O1157" i="1"/>
  <c r="Q1156" i="1"/>
  <c r="P1157" i="1" l="1"/>
  <c r="O1158" i="1"/>
  <c r="Q1157" i="1"/>
  <c r="O1159" i="1" l="1"/>
  <c r="Q1158" i="1"/>
  <c r="P1158" i="1"/>
  <c r="Q1159" i="1" l="1"/>
  <c r="O1160" i="1"/>
  <c r="P1159" i="1"/>
  <c r="P1160" i="1" l="1"/>
  <c r="O1161" i="1"/>
  <c r="Q1160" i="1"/>
  <c r="P1161" i="1" l="1"/>
  <c r="O1162" i="1"/>
  <c r="Q1161" i="1"/>
  <c r="O1163" i="1" l="1"/>
  <c r="Q1162" i="1"/>
  <c r="P1162" i="1"/>
  <c r="Q1163" i="1" l="1"/>
  <c r="O1164" i="1"/>
  <c r="P1163" i="1"/>
  <c r="P1164" i="1" l="1"/>
  <c r="Q1164" i="1"/>
  <c r="O1165" i="1"/>
  <c r="P1165" i="1" l="1"/>
  <c r="Q1165" i="1"/>
  <c r="O1166" i="1"/>
  <c r="O1167" i="1" l="1"/>
  <c r="Q1166" i="1"/>
  <c r="P1166" i="1"/>
  <c r="Q1167" i="1" l="1"/>
  <c r="P1167" i="1"/>
  <c r="O1168" i="1"/>
  <c r="P1168" i="1" l="1"/>
  <c r="Q1168" i="1"/>
  <c r="O1169" i="1"/>
  <c r="P1169" i="1" l="1"/>
  <c r="O1170" i="1"/>
  <c r="Q1169" i="1"/>
  <c r="O1171" i="1" l="1"/>
  <c r="Q1170" i="1"/>
  <c r="P1170" i="1"/>
  <c r="Q1171" i="1" l="1"/>
  <c r="P1171" i="1"/>
  <c r="O1172" i="1"/>
  <c r="P1172" i="1" l="1"/>
  <c r="Q1172" i="1"/>
  <c r="O1173" i="1"/>
  <c r="P1173" i="1" l="1"/>
  <c r="O1174" i="1"/>
  <c r="Q1173" i="1"/>
  <c r="O1175" i="1" l="1"/>
  <c r="P1174" i="1"/>
  <c r="Q1174" i="1"/>
  <c r="Q1175" i="1" l="1"/>
  <c r="P1175" i="1"/>
  <c r="O1176" i="1"/>
  <c r="P1176" i="1" l="1"/>
  <c r="Q1176" i="1"/>
  <c r="O1177" i="1"/>
  <c r="P1177" i="1" l="1"/>
  <c r="Q1177" i="1"/>
  <c r="O1178" i="1"/>
  <c r="O1179" i="1" l="1"/>
  <c r="P1178" i="1"/>
  <c r="Q1178" i="1"/>
  <c r="Q1179" i="1" l="1"/>
  <c r="P1179" i="1"/>
  <c r="O1180" i="1"/>
  <c r="P1180" i="1" l="1"/>
  <c r="Q1180" i="1"/>
  <c r="O1181" i="1"/>
  <c r="P1181" i="1" l="1"/>
  <c r="Q1181" i="1"/>
  <c r="O1182" i="1"/>
  <c r="O1183" i="1" l="1"/>
  <c r="P1182" i="1"/>
  <c r="Q1182" i="1"/>
  <c r="Q1183" i="1" l="1"/>
  <c r="P1183" i="1"/>
  <c r="O1184" i="1"/>
  <c r="P1184" i="1" l="1"/>
  <c r="Q1184" i="1"/>
  <c r="O1185" i="1"/>
  <c r="P1185" i="1" l="1"/>
  <c r="Q1185" i="1"/>
  <c r="O1186" i="1"/>
  <c r="O1187" i="1" l="1"/>
  <c r="P1186" i="1"/>
  <c r="Q1186" i="1"/>
  <c r="Q1187" i="1" l="1"/>
  <c r="O1188" i="1"/>
  <c r="P1187" i="1"/>
  <c r="P1188" i="1" l="1"/>
  <c r="Q1188" i="1"/>
  <c r="O1189" i="1"/>
  <c r="P1189" i="1" l="1"/>
  <c r="Q1189" i="1"/>
  <c r="O1190" i="1"/>
  <c r="O1191" i="1" l="1"/>
  <c r="Q1190" i="1"/>
  <c r="P1190" i="1"/>
  <c r="Q1191" i="1" l="1"/>
  <c r="P1191" i="1"/>
  <c r="O1192" i="1"/>
  <c r="P1192" i="1" l="1"/>
  <c r="O1193" i="1"/>
  <c r="Q1192" i="1"/>
  <c r="P1193" i="1" l="1"/>
  <c r="Q1193" i="1"/>
  <c r="O1194" i="1"/>
  <c r="O1195" i="1" l="1"/>
  <c r="P1194" i="1"/>
  <c r="Q1194" i="1"/>
  <c r="Q1195" i="1" l="1"/>
  <c r="O1196" i="1"/>
  <c r="P1195" i="1"/>
  <c r="Q1196" i="1" l="1"/>
  <c r="P1196" i="1"/>
  <c r="O1197" i="1"/>
  <c r="P1197" i="1" l="1"/>
  <c r="Q1197" i="1"/>
  <c r="O1198" i="1"/>
  <c r="O1199" i="1" l="1"/>
  <c r="P1198" i="1"/>
  <c r="Q1198" i="1"/>
  <c r="P1199" i="1" l="1"/>
  <c r="O1200" i="1"/>
  <c r="Q1199" i="1"/>
  <c r="Q1200" i="1" l="1"/>
  <c r="P1200" i="1"/>
  <c r="O1201" i="1"/>
  <c r="P1201" i="1" l="1"/>
  <c r="O1202" i="1"/>
  <c r="Q1201" i="1"/>
  <c r="O1203" i="1" l="1"/>
  <c r="Q1202" i="1"/>
  <c r="P1202" i="1"/>
  <c r="P1203" i="1" l="1"/>
  <c r="Q1203" i="1"/>
  <c r="O1204" i="1"/>
  <c r="Q1204" i="1" l="1"/>
  <c r="P1204" i="1"/>
  <c r="O1205" i="1"/>
  <c r="P1205" i="1" l="1"/>
  <c r="Q1205" i="1"/>
  <c r="O1206" i="1"/>
  <c r="O1207" i="1" l="1"/>
  <c r="Q1206" i="1"/>
  <c r="P1206" i="1"/>
  <c r="P1207" i="1" l="1"/>
  <c r="O1208" i="1"/>
  <c r="Q1207" i="1"/>
  <c r="Q1208" i="1" l="1"/>
  <c r="P1208" i="1"/>
  <c r="O1209" i="1"/>
  <c r="P1209" i="1" l="1"/>
  <c r="O1210" i="1"/>
  <c r="Q1209" i="1"/>
  <c r="O1211" i="1" l="1"/>
  <c r="P1210" i="1"/>
  <c r="Q1210" i="1"/>
  <c r="P1211" i="1" l="1"/>
  <c r="Q1211" i="1"/>
  <c r="O1212" i="1"/>
  <c r="Q1212" i="1" l="1"/>
  <c r="O1213" i="1"/>
  <c r="P1212" i="1"/>
  <c r="P1213" i="1" l="1"/>
  <c r="O1214" i="1"/>
  <c r="Q1213" i="1"/>
  <c r="O1215" i="1" l="1"/>
  <c r="P1214" i="1"/>
  <c r="Q1214" i="1"/>
  <c r="P1215" i="1" l="1"/>
  <c r="Q1215" i="1"/>
  <c r="O1216" i="1"/>
  <c r="Q1216" i="1" l="1"/>
  <c r="O1217" i="1"/>
  <c r="P1216" i="1"/>
  <c r="P1217" i="1" l="1"/>
  <c r="O1218" i="1"/>
  <c r="Q1217" i="1"/>
  <c r="O1219" i="1" l="1"/>
  <c r="Q1218" i="1"/>
  <c r="P1218" i="1"/>
  <c r="P1219" i="1" l="1"/>
  <c r="Q1219" i="1"/>
  <c r="O1220" i="1"/>
  <c r="Q1220" i="1" l="1"/>
  <c r="O1221" i="1"/>
  <c r="P1220" i="1"/>
  <c r="P1221" i="1" l="1"/>
  <c r="Q1221" i="1"/>
  <c r="O1222" i="1"/>
  <c r="O1223" i="1" l="1"/>
  <c r="P1222" i="1"/>
  <c r="Q1222" i="1"/>
  <c r="P1223" i="1" l="1"/>
  <c r="Q1223" i="1"/>
  <c r="O1224" i="1"/>
  <c r="Q1224" i="1" l="1"/>
  <c r="P1224" i="1"/>
  <c r="O1225" i="1"/>
  <c r="P1225" i="1" l="1"/>
  <c r="Q1225" i="1"/>
  <c r="O1226" i="1"/>
  <c r="O1227" i="1" l="1"/>
  <c r="P1226" i="1"/>
  <c r="Q1226" i="1"/>
  <c r="P1227" i="1" l="1"/>
  <c r="O1228" i="1"/>
  <c r="Q1227" i="1"/>
  <c r="Q1228" i="1" l="1"/>
  <c r="O1229" i="1"/>
  <c r="P1228" i="1"/>
  <c r="P1229" i="1" l="1"/>
  <c r="Q1229" i="1"/>
  <c r="O1230" i="1"/>
  <c r="O1231" i="1" l="1"/>
  <c r="P1230" i="1"/>
  <c r="Q1230" i="1"/>
  <c r="P1231" i="1" l="1"/>
  <c r="Q1231" i="1"/>
  <c r="O1232" i="1"/>
  <c r="Q1232" i="1" l="1"/>
  <c r="P1232" i="1"/>
  <c r="O1233" i="1"/>
  <c r="P1233" i="1" l="1"/>
  <c r="Q1233" i="1"/>
  <c r="O1234" i="1"/>
  <c r="O1235" i="1" l="1"/>
  <c r="Q1234" i="1"/>
  <c r="P1234" i="1"/>
  <c r="P1235" i="1" l="1"/>
  <c r="Q1235" i="1"/>
  <c r="O1236" i="1"/>
  <c r="Q1236" i="1" l="1"/>
  <c r="P1236" i="1"/>
  <c r="O1237" i="1"/>
  <c r="P1237" i="1" l="1"/>
  <c r="Q1237" i="1"/>
  <c r="O1238" i="1"/>
  <c r="O1239" i="1" l="1"/>
  <c r="P1238" i="1"/>
  <c r="Q1238" i="1"/>
  <c r="P1239" i="1" l="1"/>
  <c r="Q1239" i="1"/>
  <c r="O1240" i="1"/>
  <c r="Q1240" i="1" l="1"/>
  <c r="P1240" i="1"/>
  <c r="O1241" i="1"/>
  <c r="P1241" i="1" l="1"/>
  <c r="Q1241" i="1"/>
  <c r="O1242" i="1"/>
  <c r="O1243" i="1" l="1"/>
  <c r="P1242" i="1"/>
  <c r="Q1242" i="1"/>
  <c r="P1243" i="1" l="1"/>
  <c r="Q1243" i="1"/>
  <c r="O1244" i="1"/>
  <c r="Q1244" i="1" l="1"/>
  <c r="P1244" i="1"/>
  <c r="O1245" i="1"/>
  <c r="P1245" i="1" l="1"/>
  <c r="Q1245" i="1"/>
  <c r="O1246" i="1"/>
  <c r="O1247" i="1" l="1"/>
  <c r="Q1246" i="1"/>
  <c r="P1246" i="1"/>
  <c r="P1247" i="1" l="1"/>
  <c r="O1248" i="1"/>
  <c r="Q1247" i="1"/>
  <c r="Q1248" i="1" l="1"/>
  <c r="P1248" i="1"/>
  <c r="O1249" i="1"/>
  <c r="P1249" i="1" l="1"/>
  <c r="Q1249" i="1"/>
  <c r="O1250" i="1"/>
  <c r="P1250" i="1" l="1"/>
  <c r="Q1250" i="1"/>
  <c r="O1251" i="1"/>
  <c r="P1251" i="1" l="1"/>
  <c r="Q1251" i="1"/>
  <c r="O1252" i="1"/>
  <c r="Q1252" i="1" l="1"/>
  <c r="O1253" i="1"/>
  <c r="P1252" i="1"/>
  <c r="Q1253" i="1" l="1"/>
  <c r="O1254" i="1"/>
  <c r="P1253" i="1"/>
  <c r="P1254" i="1" l="1"/>
  <c r="Q1254" i="1"/>
  <c r="O1255" i="1"/>
  <c r="P1255" i="1" l="1"/>
  <c r="Q1255" i="1"/>
  <c r="O1256" i="1"/>
  <c r="Q1256" i="1" l="1"/>
  <c r="O1257" i="1"/>
  <c r="P1256" i="1"/>
  <c r="Q1257" i="1" l="1"/>
  <c r="O1258" i="1"/>
  <c r="P1257" i="1"/>
  <c r="P1258" i="1" l="1"/>
  <c r="Q1258" i="1"/>
  <c r="O1259" i="1"/>
  <c r="P1259" i="1" l="1"/>
  <c r="Q1259" i="1"/>
  <c r="O1260" i="1"/>
  <c r="Q1260" i="1" l="1"/>
  <c r="O1261" i="1"/>
  <c r="P1260" i="1"/>
  <c r="Q1261" i="1" l="1"/>
  <c r="O1262" i="1"/>
  <c r="P1261" i="1"/>
  <c r="P1262" i="1" l="1"/>
  <c r="Q1262" i="1"/>
  <c r="O1263" i="1"/>
  <c r="P1263" i="1" l="1"/>
  <c r="O1264" i="1"/>
  <c r="Q1263" i="1"/>
  <c r="Q1264" i="1" l="1"/>
  <c r="P1264" i="1"/>
  <c r="O1265" i="1"/>
  <c r="Q1265" i="1" l="1"/>
  <c r="O1266" i="1"/>
  <c r="P1265" i="1"/>
  <c r="P1266" i="1" l="1"/>
  <c r="Q1266" i="1"/>
  <c r="O1267" i="1"/>
  <c r="P1267" i="1" l="1"/>
  <c r="O1268" i="1"/>
  <c r="Q1267" i="1"/>
  <c r="Q1268" i="1" l="1"/>
  <c r="P1268" i="1"/>
  <c r="O1269" i="1"/>
  <c r="Q1269" i="1" l="1"/>
  <c r="O1270" i="1"/>
  <c r="P1269" i="1"/>
  <c r="P1270" i="1" l="1"/>
  <c r="O1271" i="1"/>
  <c r="Q1270" i="1"/>
  <c r="P1271" i="1" l="1"/>
  <c r="Q1271" i="1"/>
  <c r="O1272" i="1"/>
  <c r="Q1272" i="1" l="1"/>
  <c r="P1272" i="1"/>
  <c r="O1273" i="1"/>
  <c r="Q1273" i="1" l="1"/>
  <c r="O1274" i="1"/>
  <c r="P1273" i="1"/>
  <c r="P1274" i="1" l="1"/>
  <c r="Q1274" i="1"/>
  <c r="O1275" i="1"/>
  <c r="P1275" i="1" l="1"/>
  <c r="O1276" i="1"/>
  <c r="Q1275" i="1"/>
  <c r="Q1276" i="1" l="1"/>
  <c r="O1277" i="1"/>
  <c r="P1276" i="1"/>
  <c r="Q1277" i="1" l="1"/>
  <c r="P1277" i="1"/>
  <c r="O1278" i="1"/>
  <c r="P1278" i="1" l="1"/>
  <c r="Q1278" i="1"/>
  <c r="O1279" i="1"/>
  <c r="P1279" i="1" l="1"/>
  <c r="O1280" i="1"/>
  <c r="Q1279" i="1"/>
  <c r="Q1280" i="1" l="1"/>
  <c r="P1280" i="1"/>
  <c r="O1281" i="1"/>
  <c r="Q1281" i="1" l="1"/>
  <c r="O1282" i="1"/>
  <c r="P1281" i="1"/>
  <c r="P1282" i="1" l="1"/>
  <c r="Q1282" i="1"/>
  <c r="O1283" i="1"/>
  <c r="P1283" i="1" l="1"/>
  <c r="O1284" i="1"/>
  <c r="Q1283" i="1"/>
  <c r="Q1284" i="1" l="1"/>
  <c r="O1285" i="1"/>
  <c r="P1284" i="1"/>
  <c r="Q1285" i="1" l="1"/>
  <c r="O1286" i="1"/>
  <c r="P1285" i="1"/>
  <c r="P1286" i="1" l="1"/>
  <c r="O1287" i="1"/>
  <c r="Q1286" i="1"/>
  <c r="Q1287" i="1" l="1"/>
  <c r="O1288" i="1"/>
  <c r="P1287" i="1"/>
  <c r="Q1288" i="1" l="1"/>
  <c r="O1289" i="1"/>
  <c r="P1288" i="1"/>
  <c r="Q1289" i="1" l="1"/>
  <c r="O1290" i="1"/>
  <c r="P1289" i="1"/>
  <c r="P1290" i="1" l="1"/>
  <c r="O1291" i="1"/>
  <c r="Q1290" i="1"/>
  <c r="P1291" i="1" l="1"/>
  <c r="Q1291" i="1"/>
  <c r="O1292" i="1"/>
  <c r="Q1292" i="1" l="1"/>
  <c r="P1292" i="1"/>
  <c r="O1293" i="1"/>
  <c r="Q1293" i="1" l="1"/>
  <c r="P1293" i="1"/>
  <c r="O1294" i="1"/>
  <c r="P1294" i="1" l="1"/>
  <c r="Q1294" i="1"/>
  <c r="O1295" i="1"/>
  <c r="P1295" i="1" l="1"/>
  <c r="O1296" i="1"/>
  <c r="Q1295" i="1"/>
  <c r="Q1296" i="1" l="1"/>
  <c r="P1296" i="1"/>
  <c r="O1297" i="1"/>
  <c r="Q1297" i="1" l="1"/>
  <c r="P1297" i="1"/>
  <c r="O1298" i="1"/>
  <c r="P1298" i="1" l="1"/>
  <c r="Q1298" i="1"/>
  <c r="O1299" i="1"/>
  <c r="P1299" i="1" l="1"/>
  <c r="Q1299" i="1"/>
  <c r="O1300" i="1"/>
  <c r="Q1300" i="1" l="1"/>
  <c r="O1301" i="1"/>
  <c r="P1300" i="1"/>
  <c r="Q1301" i="1" l="1"/>
  <c r="P1301" i="1"/>
  <c r="O1302" i="1"/>
  <c r="P1302" i="1" l="1"/>
  <c r="Q1302" i="1"/>
  <c r="O1303" i="1"/>
  <c r="P1303" i="1" l="1"/>
  <c r="Q1303" i="1"/>
  <c r="O1304" i="1"/>
  <c r="O1305" i="1" l="1"/>
  <c r="P1304" i="1"/>
  <c r="Q1304" i="1"/>
  <c r="Q1305" i="1" l="1"/>
  <c r="O1306" i="1"/>
  <c r="P1305" i="1"/>
  <c r="P1306" i="1" l="1"/>
  <c r="O1307" i="1"/>
  <c r="Q1306" i="1"/>
  <c r="P1307" i="1" l="1"/>
  <c r="O1308" i="1"/>
  <c r="Q1307" i="1"/>
  <c r="Q1308" i="1" l="1"/>
  <c r="O1309" i="1"/>
  <c r="P1308" i="1"/>
  <c r="Q1309" i="1" l="1"/>
  <c r="P1309" i="1"/>
  <c r="O1310" i="1"/>
  <c r="P1310" i="1" l="1"/>
  <c r="Q1310" i="1"/>
  <c r="O1311" i="1"/>
  <c r="P1311" i="1" l="1"/>
  <c r="Q1311" i="1"/>
  <c r="O1312" i="1"/>
  <c r="Q1312" i="1" l="1"/>
  <c r="P1312" i="1"/>
  <c r="O1313" i="1"/>
  <c r="Q1313" i="1" l="1"/>
  <c r="P1313" i="1"/>
  <c r="O1314" i="1"/>
  <c r="P1314" i="1" l="1"/>
  <c r="Q1314" i="1"/>
  <c r="O1315" i="1"/>
  <c r="P1315" i="1" l="1"/>
  <c r="Q1315" i="1"/>
  <c r="O1316" i="1"/>
  <c r="Q1316" i="1" l="1"/>
  <c r="P1316" i="1"/>
  <c r="O1317" i="1"/>
  <c r="Q1317" i="1" l="1"/>
  <c r="O1318" i="1"/>
  <c r="P1317" i="1"/>
  <c r="P1318" i="1" l="1"/>
  <c r="Q1318" i="1"/>
  <c r="O1319" i="1"/>
  <c r="P1319" i="1" l="1"/>
  <c r="O1320" i="1"/>
  <c r="Q1319" i="1"/>
  <c r="Q1320" i="1" l="1"/>
  <c r="P1320" i="1"/>
  <c r="O1321" i="1"/>
  <c r="Q1321" i="1" l="1"/>
  <c r="P1321" i="1"/>
  <c r="O1322" i="1"/>
  <c r="P1322" i="1" l="1"/>
  <c r="Q1322" i="1"/>
  <c r="O1323" i="1"/>
  <c r="P1323" i="1" l="1"/>
  <c r="Q1323" i="1"/>
  <c r="O1324" i="1"/>
  <c r="Q1324" i="1" l="1"/>
  <c r="P1324" i="1"/>
  <c r="O1325" i="1"/>
  <c r="Q1325" i="1" l="1"/>
  <c r="O1326" i="1"/>
  <c r="P1325" i="1"/>
  <c r="P1326" i="1" l="1"/>
  <c r="Q1326" i="1"/>
  <c r="O1327" i="1"/>
  <c r="P1327" i="1" l="1"/>
  <c r="Q1327" i="1"/>
  <c r="O1328" i="1"/>
  <c r="Q1328" i="1" l="1"/>
  <c r="P1328" i="1"/>
  <c r="O1329" i="1"/>
  <c r="Q1329" i="1" l="1"/>
  <c r="O1330" i="1"/>
  <c r="P1329" i="1"/>
  <c r="P1330" i="1" l="1"/>
  <c r="O1331" i="1"/>
  <c r="Q1330" i="1"/>
  <c r="P1331" i="1" l="1"/>
  <c r="O1332" i="1"/>
  <c r="Q1331" i="1"/>
  <c r="Q1332" i="1" l="1"/>
  <c r="O1333" i="1"/>
  <c r="P1332" i="1"/>
  <c r="Q1333" i="1" l="1"/>
  <c r="P1333" i="1"/>
  <c r="O1334" i="1"/>
  <c r="P1334" i="1" l="1"/>
  <c r="Q1334" i="1"/>
  <c r="O1335" i="1"/>
  <c r="P1335" i="1" l="1"/>
  <c r="O1336" i="1"/>
  <c r="Q1335" i="1"/>
  <c r="Q1336" i="1" l="1"/>
  <c r="P1336" i="1"/>
  <c r="O1337" i="1"/>
  <c r="Q1337" i="1" l="1"/>
  <c r="O1338" i="1"/>
  <c r="P1337" i="1"/>
  <c r="P1338" i="1" l="1"/>
  <c r="Q1338" i="1"/>
  <c r="O1339" i="1"/>
  <c r="P1339" i="1" l="1"/>
  <c r="O1340" i="1"/>
  <c r="Q1339" i="1"/>
  <c r="Q1340" i="1" l="1"/>
  <c r="O1341" i="1"/>
  <c r="P1340" i="1"/>
  <c r="Q1341" i="1" l="1"/>
  <c r="O1342" i="1"/>
  <c r="P1341" i="1"/>
  <c r="P1342" i="1" l="1"/>
  <c r="O1343" i="1"/>
  <c r="Q1342" i="1"/>
  <c r="P1343" i="1" l="1"/>
  <c r="Q1343" i="1"/>
  <c r="O1344" i="1"/>
  <c r="Q1344" i="1" l="1"/>
  <c r="P1344" i="1"/>
  <c r="O1345" i="1"/>
  <c r="Q1345" i="1" l="1"/>
  <c r="O1346" i="1"/>
  <c r="P1345" i="1"/>
  <c r="P1346" i="1" l="1"/>
  <c r="Q1346" i="1"/>
  <c r="O1347" i="1"/>
  <c r="P1347" i="1" l="1"/>
  <c r="Q1347" i="1"/>
  <c r="O1348" i="1"/>
  <c r="Q1348" i="1" l="1"/>
  <c r="P1348" i="1"/>
  <c r="O1349" i="1"/>
  <c r="Q1349" i="1" l="1"/>
  <c r="P1349" i="1"/>
  <c r="O1350" i="1"/>
  <c r="P1350" i="1" l="1"/>
  <c r="Q1350" i="1"/>
  <c r="O1351" i="1"/>
  <c r="P1351" i="1" l="1"/>
  <c r="Q1351" i="1"/>
  <c r="O1352" i="1"/>
  <c r="Q1352" i="1" l="1"/>
  <c r="O1353" i="1"/>
  <c r="P1352" i="1"/>
  <c r="Q1353" i="1" l="1"/>
  <c r="O1354" i="1"/>
  <c r="P1353" i="1"/>
  <c r="P1354" i="1" l="1"/>
  <c r="Q1354" i="1"/>
  <c r="O1355" i="1"/>
  <c r="P1355" i="1" l="1"/>
  <c r="O1356" i="1"/>
  <c r="Q1355" i="1"/>
  <c r="Q1356" i="1" l="1"/>
  <c r="P1356" i="1"/>
  <c r="O1357" i="1"/>
  <c r="Q1357" i="1" l="1"/>
  <c r="P1357" i="1"/>
  <c r="O1358" i="1"/>
  <c r="P1358" i="1" l="1"/>
  <c r="O1359" i="1"/>
  <c r="Q1358" i="1"/>
  <c r="P1359" i="1" l="1"/>
  <c r="O1360" i="1"/>
  <c r="Q1359" i="1"/>
  <c r="Q1360" i="1" l="1"/>
  <c r="P1360" i="1"/>
  <c r="O1361" i="1"/>
  <c r="Q1361" i="1" l="1"/>
  <c r="O1362" i="1"/>
  <c r="P1361" i="1"/>
  <c r="P1362" i="1" l="1"/>
  <c r="Q1362" i="1"/>
  <c r="O1363" i="1"/>
  <c r="P1363" i="1" l="1"/>
  <c r="O1364" i="1"/>
  <c r="Q1363" i="1"/>
  <c r="Q1364" i="1" l="1"/>
  <c r="P1364" i="1"/>
  <c r="O1365" i="1"/>
  <c r="Q1365" i="1" l="1"/>
  <c r="O1366" i="1"/>
  <c r="P1365" i="1"/>
  <c r="P1366" i="1" l="1"/>
  <c r="Q1366" i="1"/>
  <c r="O1367" i="1"/>
  <c r="P1367" i="1" l="1"/>
  <c r="O1368" i="1"/>
  <c r="Q1367" i="1"/>
  <c r="Q1368" i="1" l="1"/>
  <c r="O1369" i="1"/>
  <c r="P1368" i="1"/>
  <c r="Q1369" i="1" l="1"/>
  <c r="O1370" i="1"/>
  <c r="P1369" i="1"/>
  <c r="P1370" i="1" l="1"/>
  <c r="O1371" i="1"/>
  <c r="Q1370" i="1"/>
  <c r="P1371" i="1" l="1"/>
  <c r="Q1371" i="1"/>
  <c r="O1372" i="1"/>
  <c r="Q1372" i="1" l="1"/>
  <c r="O1373" i="1"/>
  <c r="P1372" i="1"/>
  <c r="Q1373" i="1" l="1"/>
  <c r="O1374" i="1"/>
  <c r="P1373" i="1"/>
  <c r="P1374" i="1" l="1"/>
  <c r="O1375" i="1"/>
  <c r="Q1374" i="1"/>
  <c r="P1375" i="1" l="1"/>
  <c r="Q1375" i="1"/>
  <c r="O1376" i="1"/>
  <c r="Q1376" i="1" l="1"/>
  <c r="P1376" i="1"/>
  <c r="O1377" i="1"/>
  <c r="Q1377" i="1" l="1"/>
  <c r="O1378" i="1"/>
  <c r="P1377" i="1"/>
  <c r="P1378" i="1" l="1"/>
  <c r="Q1378" i="1"/>
  <c r="O1379" i="1"/>
  <c r="P1379" i="1" l="1"/>
  <c r="Q1379" i="1"/>
  <c r="O1380" i="1"/>
  <c r="Q1380" i="1" l="1"/>
  <c r="O1381" i="1"/>
  <c r="P1380" i="1"/>
  <c r="Q1381" i="1" l="1"/>
  <c r="P1381" i="1"/>
  <c r="O1382" i="1"/>
  <c r="P1382" i="1" l="1"/>
  <c r="Q1382" i="1"/>
  <c r="O1383" i="1"/>
  <c r="P1383" i="1" l="1"/>
  <c r="Q1383" i="1"/>
  <c r="O1384" i="1"/>
  <c r="Q1384" i="1" l="1"/>
  <c r="O1385" i="1"/>
  <c r="P1384" i="1"/>
  <c r="Q1385" i="1" l="1"/>
  <c r="O1386" i="1"/>
  <c r="P1385" i="1"/>
  <c r="P1386" i="1" l="1"/>
  <c r="Q1386" i="1"/>
  <c r="O1387" i="1"/>
  <c r="P1387" i="1" l="1"/>
  <c r="O1388" i="1"/>
  <c r="Q1387" i="1"/>
  <c r="Q1388" i="1" l="1"/>
  <c r="O1389" i="1"/>
  <c r="P1388" i="1"/>
  <c r="Q1389" i="1" l="1"/>
  <c r="O1390" i="1"/>
  <c r="P1389" i="1"/>
  <c r="P1390" i="1" l="1"/>
  <c r="Q1390" i="1"/>
  <c r="O1391" i="1"/>
  <c r="P1391" i="1" l="1"/>
  <c r="Q1391" i="1"/>
  <c r="O1392" i="1"/>
  <c r="Q1392" i="1" l="1"/>
  <c r="P1392" i="1"/>
  <c r="O1393" i="1"/>
  <c r="Q1393" i="1" l="1"/>
  <c r="O1394" i="1"/>
  <c r="P1393" i="1"/>
  <c r="P1394" i="1" l="1"/>
  <c r="O1395" i="1"/>
  <c r="Q1394" i="1"/>
  <c r="P1395" i="1" l="1"/>
  <c r="Q1395" i="1"/>
  <c r="O1396" i="1"/>
  <c r="Q1396" i="1" l="1"/>
  <c r="P1396" i="1"/>
  <c r="O1397" i="1"/>
  <c r="Q1397" i="1" l="1"/>
  <c r="O1398" i="1"/>
  <c r="P1397" i="1"/>
  <c r="P1398" i="1" l="1"/>
  <c r="Q1398" i="1"/>
  <c r="O1399" i="1"/>
  <c r="P1399" i="1" l="1"/>
  <c r="Q1399" i="1"/>
  <c r="O1400" i="1"/>
  <c r="Q1400" i="1" l="1"/>
  <c r="P1400" i="1"/>
  <c r="O1401" i="1"/>
  <c r="Q1401" i="1" l="1"/>
  <c r="O1402" i="1"/>
  <c r="P1401" i="1"/>
  <c r="P1402" i="1" l="1"/>
  <c r="Q1402" i="1"/>
  <c r="O1403" i="1"/>
  <c r="P1403" i="1" l="1"/>
  <c r="Q1403" i="1"/>
  <c r="O1404" i="1"/>
  <c r="Q1404" i="1" l="1"/>
  <c r="P1404" i="1"/>
  <c r="O1405" i="1"/>
  <c r="Q1405" i="1" l="1"/>
  <c r="O1406" i="1"/>
  <c r="P1405" i="1"/>
  <c r="P1406" i="1" l="1"/>
  <c r="O1407" i="1"/>
  <c r="Q1406" i="1"/>
  <c r="P1407" i="1" l="1"/>
  <c r="Q1407" i="1"/>
  <c r="O1408" i="1"/>
  <c r="Q1408" i="1" l="1"/>
  <c r="O1409" i="1"/>
  <c r="P1408" i="1"/>
  <c r="Q1409" i="1" l="1"/>
  <c r="P1409" i="1"/>
  <c r="O1410" i="1"/>
  <c r="P1410" i="1" l="1"/>
  <c r="Q1410" i="1"/>
  <c r="O1411" i="1"/>
  <c r="P1411" i="1" l="1"/>
  <c r="O1412" i="1"/>
  <c r="Q1411" i="1"/>
  <c r="Q1412" i="1" l="1"/>
  <c r="O1413" i="1"/>
  <c r="P1412" i="1"/>
  <c r="Q1413" i="1" l="1"/>
  <c r="O1414" i="1"/>
  <c r="P1413" i="1"/>
  <c r="P1414" i="1" l="1"/>
  <c r="Q1414" i="1"/>
  <c r="O1415" i="1"/>
  <c r="P1415" i="1" l="1"/>
  <c r="O1416" i="1"/>
  <c r="Q1415" i="1"/>
  <c r="Q1416" i="1" l="1"/>
  <c r="O1417" i="1"/>
  <c r="P1416" i="1"/>
  <c r="Q1417" i="1" l="1"/>
  <c r="O1418" i="1"/>
  <c r="P1417" i="1"/>
  <c r="P1418" i="1" l="1"/>
  <c r="Q1418" i="1"/>
  <c r="O1419" i="1"/>
  <c r="P1419" i="1" l="1"/>
  <c r="Q1419" i="1"/>
  <c r="O1420" i="1"/>
  <c r="Q1420" i="1" l="1"/>
  <c r="P1420" i="1"/>
  <c r="O1421" i="1"/>
  <c r="Q1421" i="1" l="1"/>
  <c r="O1422" i="1"/>
  <c r="P1421" i="1"/>
  <c r="P1422" i="1" l="1"/>
  <c r="Q1422" i="1"/>
  <c r="O1423" i="1"/>
  <c r="P1423" i="1" l="1"/>
  <c r="O1424" i="1"/>
  <c r="Q1423" i="1"/>
  <c r="Q1424" i="1" l="1"/>
  <c r="O1425" i="1"/>
  <c r="P1424" i="1"/>
  <c r="Q1425" i="1" l="1"/>
  <c r="P1425" i="1"/>
  <c r="O1426" i="1"/>
  <c r="P1426" i="1" l="1"/>
  <c r="Q1426" i="1"/>
  <c r="O1427" i="1"/>
  <c r="P1427" i="1" l="1"/>
  <c r="Q1427" i="1"/>
  <c r="O1428" i="1"/>
  <c r="Q1428" i="1" l="1"/>
  <c r="O1429" i="1"/>
  <c r="P1428" i="1"/>
  <c r="Q1429" i="1" l="1"/>
  <c r="O1430" i="1"/>
  <c r="P1429" i="1"/>
  <c r="P1430" i="1" l="1"/>
  <c r="O1431" i="1"/>
  <c r="Q1430" i="1"/>
  <c r="P1431" i="1" l="1"/>
  <c r="O1432" i="1"/>
  <c r="Q1431" i="1"/>
  <c r="Q1432" i="1" l="1"/>
  <c r="P1432" i="1"/>
  <c r="O1433" i="1"/>
  <c r="Q1433" i="1" l="1"/>
  <c r="O1434" i="1"/>
  <c r="P1433" i="1"/>
  <c r="P1434" i="1" l="1"/>
  <c r="Q1434" i="1"/>
  <c r="O1435" i="1"/>
  <c r="P1435" i="1" l="1"/>
  <c r="Q1435" i="1"/>
  <c r="O1436" i="1"/>
  <c r="Q1436" i="1" l="1"/>
  <c r="O1437" i="1"/>
  <c r="P1436" i="1"/>
  <c r="Q1437" i="1" l="1"/>
  <c r="P1437" i="1"/>
  <c r="O1438" i="1"/>
  <c r="P1438" i="1" l="1"/>
  <c r="Q1438" i="1"/>
  <c r="O1439" i="1"/>
  <c r="P1439" i="1" l="1"/>
  <c r="Q1439" i="1"/>
  <c r="O1440" i="1"/>
  <c r="Q1440" i="1" l="1"/>
  <c r="P1440" i="1"/>
  <c r="O1441" i="1"/>
  <c r="Q1441" i="1" l="1"/>
  <c r="P1441" i="1"/>
  <c r="O1442" i="1"/>
  <c r="P1442" i="1" l="1"/>
  <c r="Q1442" i="1"/>
  <c r="O1443" i="1"/>
  <c r="P1443" i="1" l="1"/>
  <c r="O1444" i="1"/>
  <c r="Q1443" i="1"/>
  <c r="Q1444" i="1" l="1"/>
  <c r="O1445" i="1"/>
  <c r="P1444" i="1"/>
  <c r="Q1445" i="1" l="1"/>
  <c r="O1446" i="1"/>
  <c r="P1445" i="1"/>
  <c r="P1446" i="1" l="1"/>
  <c r="Q1446" i="1"/>
  <c r="O1447" i="1"/>
  <c r="P1447" i="1" l="1"/>
  <c r="O1448" i="1"/>
  <c r="Q1447" i="1"/>
  <c r="O1449" i="1" l="1"/>
  <c r="P1448" i="1"/>
  <c r="Q1448" i="1"/>
  <c r="Q1449" i="1" l="1"/>
  <c r="O1450" i="1"/>
  <c r="P1449" i="1"/>
  <c r="P1450" i="1" l="1"/>
  <c r="O1451" i="1"/>
  <c r="Q1450" i="1"/>
  <c r="P1451" i="1" l="1"/>
  <c r="Q1451" i="1"/>
  <c r="O1452" i="1"/>
  <c r="Q1452" i="1" l="1"/>
  <c r="P1452" i="1"/>
  <c r="O1453" i="1"/>
  <c r="Q1453" i="1" l="1"/>
  <c r="P1453" i="1"/>
  <c r="O1454" i="1"/>
  <c r="P1454" i="1" l="1"/>
  <c r="Q1454" i="1"/>
  <c r="O1455" i="1"/>
  <c r="P1455" i="1" l="1"/>
  <c r="O1456" i="1"/>
  <c r="Q1455" i="1"/>
  <c r="Q1456" i="1" l="1"/>
  <c r="P1456" i="1"/>
  <c r="O1457" i="1"/>
  <c r="Q1457" i="1" l="1"/>
  <c r="O1458" i="1"/>
  <c r="P1457" i="1"/>
  <c r="P1458" i="1" l="1"/>
  <c r="Q1458" i="1"/>
  <c r="O1459" i="1"/>
  <c r="P1459" i="1" l="1"/>
  <c r="O1460" i="1"/>
  <c r="Q1459" i="1"/>
  <c r="Q1460" i="1" l="1"/>
  <c r="P1460" i="1"/>
  <c r="O1461" i="1"/>
  <c r="Q1461" i="1" l="1"/>
  <c r="O1462" i="1"/>
  <c r="P1461" i="1"/>
  <c r="P1462" i="1" l="1"/>
  <c r="O1463" i="1"/>
  <c r="Q1462" i="1"/>
  <c r="P1463" i="1" l="1"/>
  <c r="O1464" i="1"/>
  <c r="Q1463" i="1"/>
  <c r="Q1464" i="1" l="1"/>
  <c r="P1464" i="1"/>
  <c r="O1465" i="1"/>
  <c r="Q1465" i="1" l="1"/>
  <c r="O1466" i="1"/>
  <c r="P1465" i="1"/>
  <c r="P1466" i="1" l="1"/>
  <c r="Q1466" i="1"/>
  <c r="O1467" i="1"/>
  <c r="P1467" i="1" l="1"/>
  <c r="Q1467" i="1"/>
  <c r="O1468" i="1"/>
  <c r="Q1468" i="1" l="1"/>
  <c r="O1469" i="1"/>
  <c r="P1468" i="1"/>
  <c r="Q1469" i="1" l="1"/>
  <c r="O1470" i="1"/>
  <c r="P1469" i="1"/>
  <c r="P1470" i="1" l="1"/>
  <c r="Q1470" i="1"/>
  <c r="O1471" i="1"/>
  <c r="P1471" i="1" l="1"/>
  <c r="Q1471" i="1"/>
  <c r="O1472" i="1"/>
  <c r="Q1472" i="1" l="1"/>
  <c r="O1473" i="1"/>
  <c r="P1472" i="1"/>
  <c r="Q1473" i="1" l="1"/>
  <c r="O1474" i="1"/>
  <c r="P1473" i="1"/>
  <c r="P1474" i="1" l="1"/>
  <c r="Q1474" i="1"/>
  <c r="O1475" i="1"/>
  <c r="P1475" i="1" l="1"/>
  <c r="O1476" i="1"/>
  <c r="Q1475" i="1"/>
  <c r="Q1476" i="1" l="1"/>
  <c r="P1476" i="1"/>
  <c r="O1477" i="1"/>
  <c r="Q1477" i="1" l="1"/>
  <c r="O1478" i="1"/>
  <c r="P1477" i="1"/>
  <c r="P1478" i="1" l="1"/>
  <c r="Q1478" i="1"/>
  <c r="O1479" i="1"/>
  <c r="P1479" i="1" l="1"/>
  <c r="Q1479" i="1"/>
  <c r="O1480" i="1"/>
  <c r="Q1480" i="1" l="1"/>
  <c r="P1480" i="1"/>
  <c r="O1481" i="1"/>
  <c r="Q1481" i="1" l="1"/>
  <c r="O1482" i="1"/>
  <c r="P1481" i="1"/>
  <c r="P1482" i="1" l="1"/>
  <c r="O1483" i="1"/>
  <c r="Q1482" i="1"/>
  <c r="Q1483" i="1" l="1"/>
  <c r="P1483" i="1"/>
  <c r="O1484" i="1"/>
  <c r="Q1484" i="1" l="1"/>
  <c r="O1485" i="1"/>
  <c r="P1484" i="1"/>
  <c r="Q1485" i="1" l="1"/>
  <c r="O1486" i="1"/>
  <c r="P1485" i="1"/>
  <c r="P1486" i="1" l="1"/>
  <c r="Q1486" i="1"/>
  <c r="O1487" i="1"/>
  <c r="Q1487" i="1" l="1"/>
  <c r="P1487" i="1"/>
  <c r="O1488" i="1"/>
  <c r="Q1488" i="1" l="1"/>
  <c r="P1488" i="1"/>
  <c r="O1489" i="1"/>
  <c r="Q1489" i="1" l="1"/>
  <c r="P1489" i="1"/>
  <c r="O1490" i="1"/>
  <c r="P1490" i="1" l="1"/>
  <c r="Q1490" i="1"/>
  <c r="O1491" i="1"/>
  <c r="Q1491" i="1" l="1"/>
  <c r="O1492" i="1"/>
  <c r="P1491" i="1"/>
  <c r="Q1492" i="1" l="1"/>
  <c r="P1492" i="1"/>
  <c r="O1493" i="1"/>
  <c r="Q1493" i="1" l="1"/>
  <c r="P1493" i="1"/>
  <c r="O1494" i="1"/>
  <c r="P1494" i="1" l="1"/>
  <c r="Q1494" i="1"/>
  <c r="O1495" i="1"/>
  <c r="Q1495" i="1" l="1"/>
  <c r="O1496" i="1"/>
  <c r="P1495" i="1"/>
  <c r="Q1496" i="1" l="1"/>
  <c r="O1497" i="1"/>
  <c r="P1496" i="1"/>
  <c r="Q1497" i="1" l="1"/>
  <c r="O1498" i="1"/>
  <c r="P1497" i="1"/>
  <c r="P1498" i="1" l="1"/>
  <c r="Q1498" i="1"/>
  <c r="O1499" i="1"/>
  <c r="Q1499" i="1" l="1"/>
  <c r="O1500" i="1"/>
  <c r="P1499" i="1"/>
  <c r="Q1500" i="1" l="1"/>
  <c r="P1500" i="1"/>
  <c r="O1501" i="1"/>
  <c r="Q1501" i="1" l="1"/>
  <c r="P1501" i="1"/>
  <c r="O1502" i="1"/>
  <c r="P1502" i="1" l="1"/>
  <c r="O1503" i="1"/>
  <c r="Q1502" i="1"/>
  <c r="Q1503" i="1" l="1"/>
  <c r="P1503" i="1"/>
  <c r="O1504" i="1"/>
  <c r="Q1504" i="1" l="1"/>
  <c r="O1505" i="1"/>
  <c r="P1504" i="1"/>
  <c r="Q1505" i="1" l="1"/>
  <c r="O1506" i="1"/>
  <c r="P1505" i="1"/>
  <c r="P1506" i="1" l="1"/>
  <c r="Q1506" i="1"/>
  <c r="O1507" i="1"/>
  <c r="Q1507" i="1" l="1"/>
  <c r="P1507" i="1"/>
  <c r="O1508" i="1"/>
  <c r="Q1508" i="1" l="1"/>
  <c r="O1509" i="1"/>
  <c r="P1508" i="1"/>
  <c r="Q1509" i="1" l="1"/>
  <c r="P1509" i="1"/>
  <c r="O1510" i="1"/>
  <c r="P1510" i="1" l="1"/>
  <c r="Q1510" i="1"/>
  <c r="O1511" i="1"/>
  <c r="Q1511" i="1" l="1"/>
  <c r="O1512" i="1"/>
  <c r="P1511" i="1"/>
  <c r="Q1512" i="1" l="1"/>
  <c r="O1513" i="1"/>
  <c r="P1512" i="1"/>
  <c r="Q1513" i="1" l="1"/>
  <c r="O1514" i="1"/>
  <c r="P1513" i="1"/>
  <c r="P1514" i="1" l="1"/>
  <c r="Q1514" i="1"/>
  <c r="O1515" i="1"/>
  <c r="Q1515" i="1" l="1"/>
  <c r="P1515" i="1"/>
  <c r="O1516" i="1"/>
  <c r="O1517" i="1" l="1"/>
  <c r="Q1516" i="1"/>
  <c r="P1516" i="1"/>
  <c r="Q1517" i="1" l="1"/>
  <c r="O1518" i="1"/>
  <c r="P1517" i="1"/>
  <c r="P1518" i="1" l="1"/>
  <c r="Q1518" i="1"/>
  <c r="O1519" i="1"/>
  <c r="Q1519" i="1" l="1"/>
  <c r="O1520" i="1"/>
  <c r="P1519" i="1"/>
  <c r="Q1520" i="1" l="1"/>
  <c r="O1521" i="1"/>
  <c r="P1520" i="1"/>
  <c r="Q1521" i="1" l="1"/>
  <c r="O1522" i="1"/>
  <c r="P1521" i="1"/>
  <c r="P1522" i="1" l="1"/>
  <c r="Q1522" i="1"/>
  <c r="O1523" i="1"/>
  <c r="Q1523" i="1" l="1"/>
  <c r="P1523" i="1"/>
  <c r="O1524" i="1"/>
  <c r="Q1524" i="1" l="1"/>
  <c r="P1524" i="1"/>
  <c r="O1525" i="1"/>
  <c r="Q1525" i="1" l="1"/>
  <c r="O1526" i="1"/>
  <c r="P1525" i="1"/>
  <c r="P1526" i="1" l="1"/>
  <c r="Q1526" i="1"/>
  <c r="O1527" i="1"/>
  <c r="Q1527" i="1" l="1"/>
  <c r="O1528" i="1"/>
  <c r="P1527" i="1"/>
  <c r="Q1528" i="1" l="1"/>
  <c r="O1529" i="1"/>
  <c r="P1528" i="1"/>
  <c r="Q1529" i="1" l="1"/>
  <c r="O1530" i="1"/>
  <c r="P1529" i="1"/>
  <c r="P1530" i="1" l="1"/>
  <c r="Q1530" i="1"/>
  <c r="O1531" i="1"/>
  <c r="Q1531" i="1" l="1"/>
  <c r="O1532" i="1"/>
  <c r="P1531" i="1"/>
  <c r="Q1532" i="1" l="1"/>
  <c r="P1532" i="1"/>
  <c r="O1533" i="1"/>
  <c r="Q1533" i="1" l="1"/>
  <c r="O1534" i="1"/>
  <c r="P1533" i="1"/>
  <c r="P1534" i="1" l="1"/>
  <c r="O1535" i="1"/>
  <c r="Q1534" i="1"/>
  <c r="Q1535" i="1" l="1"/>
  <c r="O1536" i="1"/>
  <c r="P1535" i="1"/>
  <c r="Q1536" i="1" l="1"/>
  <c r="O1537" i="1"/>
  <c r="P1536" i="1"/>
  <c r="Q1537" i="1" l="1"/>
  <c r="O1538" i="1"/>
  <c r="P1537" i="1"/>
  <c r="P1538" i="1" l="1"/>
  <c r="O1539" i="1"/>
  <c r="Q1538" i="1"/>
  <c r="Q1539" i="1" l="1"/>
  <c r="P1539" i="1"/>
  <c r="O1540" i="1"/>
  <c r="Q1540" i="1" l="1"/>
  <c r="P1540" i="1"/>
  <c r="O1541" i="1"/>
  <c r="Q1541" i="1" l="1"/>
  <c r="O1542" i="1"/>
  <c r="P1541" i="1"/>
  <c r="P1542" i="1" l="1"/>
  <c r="Q1542" i="1"/>
  <c r="O1543" i="1"/>
  <c r="Q1543" i="1" l="1"/>
  <c r="P1543" i="1"/>
  <c r="O1544" i="1"/>
  <c r="Q1544" i="1" l="1"/>
  <c r="O1545" i="1"/>
  <c r="P1544" i="1"/>
  <c r="Q1545" i="1" l="1"/>
  <c r="O1546" i="1"/>
  <c r="P1545" i="1"/>
  <c r="P1546" i="1" l="1"/>
  <c r="O1547" i="1"/>
  <c r="Q1546" i="1"/>
  <c r="Q1547" i="1" l="1"/>
  <c r="O1548" i="1"/>
  <c r="P1547" i="1"/>
  <c r="Q1548" i="1" l="1"/>
  <c r="O1549" i="1"/>
  <c r="P1548" i="1"/>
  <c r="O1550" i="1" l="1"/>
  <c r="P1549" i="1"/>
  <c r="Q1549" i="1"/>
  <c r="P1550" i="1" l="1"/>
  <c r="O1551" i="1"/>
  <c r="Q1550" i="1"/>
  <c r="Q1551" i="1" l="1"/>
  <c r="O1552" i="1"/>
  <c r="P1551" i="1"/>
  <c r="Q1552" i="1" l="1"/>
  <c r="P1552" i="1"/>
  <c r="O1553" i="1"/>
  <c r="Q1553" i="1" l="1"/>
  <c r="O1554" i="1"/>
  <c r="P1553" i="1"/>
  <c r="P1554" i="1" l="1"/>
  <c r="O1555" i="1"/>
  <c r="Q1554" i="1"/>
  <c r="Q1555" i="1" l="1"/>
  <c r="P1555" i="1"/>
  <c r="O1556" i="1"/>
  <c r="Q1556" i="1" l="1"/>
  <c r="P1556" i="1"/>
  <c r="O1557" i="1"/>
  <c r="Q1557" i="1" l="1"/>
  <c r="O1558" i="1"/>
  <c r="P1557" i="1"/>
  <c r="P1558" i="1" l="1"/>
  <c r="O1559" i="1"/>
  <c r="Q1558" i="1"/>
  <c r="Q1559" i="1" l="1"/>
  <c r="O1560" i="1"/>
  <c r="P1559" i="1"/>
  <c r="Q1560" i="1" l="1"/>
  <c r="O1561" i="1"/>
  <c r="P1560" i="1"/>
  <c r="Q1561" i="1" l="1"/>
  <c r="O1562" i="1"/>
  <c r="P1561" i="1"/>
  <c r="P1562" i="1" l="1"/>
  <c r="O1563" i="1"/>
  <c r="Q1562" i="1"/>
  <c r="Q1563" i="1" l="1"/>
  <c r="P1563" i="1"/>
  <c r="O1564" i="1"/>
  <c r="Q1564" i="1" l="1"/>
  <c r="O1565" i="1"/>
  <c r="P1564" i="1"/>
  <c r="Q1565" i="1" l="1"/>
  <c r="O1566" i="1"/>
  <c r="P1565" i="1"/>
  <c r="P1566" i="1" l="1"/>
  <c r="O1567" i="1"/>
  <c r="Q1566" i="1"/>
  <c r="Q1567" i="1" l="1"/>
  <c r="P1567" i="1"/>
  <c r="O1568" i="1"/>
  <c r="Q1568" i="1" l="1"/>
  <c r="O1569" i="1"/>
  <c r="P1568" i="1"/>
  <c r="Q1569" i="1" l="1"/>
  <c r="O1570" i="1"/>
  <c r="P1569" i="1"/>
  <c r="P1570" i="1" l="1"/>
  <c r="Q1570" i="1"/>
  <c r="O1571" i="1"/>
  <c r="Q1571" i="1" l="1"/>
  <c r="P1571" i="1"/>
  <c r="O1572" i="1"/>
  <c r="Q1572" i="1" l="1"/>
  <c r="O1573" i="1"/>
  <c r="P1572" i="1"/>
  <c r="Q1573" i="1" l="1"/>
  <c r="P1573" i="1"/>
  <c r="O1574" i="1"/>
  <c r="P1574" i="1" l="1"/>
  <c r="Q1574" i="1"/>
  <c r="O1575" i="1"/>
  <c r="Q1575" i="1" l="1"/>
  <c r="O1576" i="1"/>
  <c r="P1575" i="1"/>
  <c r="P1576" i="1" l="1"/>
  <c r="O1577" i="1"/>
  <c r="Q1576" i="1"/>
  <c r="O1578" i="1" l="1"/>
  <c r="P1577" i="1"/>
  <c r="Q1577" i="1"/>
  <c r="Q1578" i="1" l="1"/>
  <c r="O1579" i="1"/>
  <c r="P1578" i="1"/>
  <c r="O1580" i="1" l="1"/>
  <c r="P1579" i="1"/>
  <c r="Q1579" i="1"/>
  <c r="O1581" i="1" l="1"/>
  <c r="Q1580" i="1"/>
  <c r="P1580" i="1"/>
  <c r="O1582" i="1" l="1"/>
  <c r="Q1581" i="1"/>
  <c r="P1581" i="1"/>
  <c r="O1583" i="1" l="1"/>
  <c r="P1582" i="1"/>
  <c r="Q1582" i="1"/>
  <c r="O1584" i="1" l="1"/>
  <c r="P1583" i="1"/>
  <c r="Q1583" i="1"/>
  <c r="P1584" i="1" l="1"/>
  <c r="Q1584" i="1"/>
  <c r="O1585" i="1"/>
  <c r="O1586" i="1" l="1"/>
  <c r="P1585" i="1"/>
  <c r="Q1585" i="1"/>
  <c r="P1586" i="1" l="1"/>
  <c r="Q1586" i="1"/>
  <c r="O1587" i="1"/>
  <c r="Q1587" i="1" l="1"/>
  <c r="O1588" i="1"/>
  <c r="P1587" i="1"/>
  <c r="Q1588" i="1" l="1"/>
  <c r="P1588" i="1"/>
  <c r="O1589" i="1"/>
  <c r="Q1589" i="1" l="1"/>
  <c r="O1590" i="1"/>
  <c r="P1589" i="1"/>
  <c r="P1590" i="1" l="1"/>
  <c r="Q1590" i="1"/>
  <c r="O1591" i="1"/>
  <c r="Q1591" i="1" l="1"/>
  <c r="O1592" i="1"/>
  <c r="P1591" i="1"/>
  <c r="Q1592" i="1" l="1"/>
  <c r="P1592" i="1"/>
  <c r="O1593" i="1"/>
  <c r="Q1593" i="1" l="1"/>
  <c r="O1594" i="1"/>
  <c r="P1593" i="1"/>
  <c r="P1594" i="1" l="1"/>
  <c r="Q1594" i="1"/>
  <c r="O1595" i="1"/>
  <c r="Q1595" i="1" l="1"/>
  <c r="O1596" i="1"/>
  <c r="P1595" i="1"/>
  <c r="Q1596" i="1" l="1"/>
  <c r="P1596" i="1"/>
  <c r="O1597" i="1"/>
  <c r="Q1597" i="1" l="1"/>
  <c r="O1598" i="1"/>
  <c r="P1597" i="1"/>
  <c r="P1598" i="1" l="1"/>
  <c r="Q1598" i="1"/>
  <c r="O1599" i="1"/>
  <c r="Q1599" i="1" l="1"/>
  <c r="P1599" i="1"/>
  <c r="O1600" i="1"/>
  <c r="Q1600" i="1" l="1"/>
  <c r="O1601" i="1"/>
  <c r="P1600" i="1"/>
  <c r="Q1601" i="1" l="1"/>
  <c r="O1602" i="1"/>
  <c r="P1601" i="1"/>
  <c r="P1602" i="1" l="1"/>
  <c r="Q1602" i="1"/>
  <c r="O1603" i="1"/>
  <c r="Q1603" i="1" l="1"/>
  <c r="O1604" i="1"/>
  <c r="P1603" i="1"/>
  <c r="Q1604" i="1" l="1"/>
  <c r="P1604" i="1"/>
  <c r="O1605" i="1"/>
  <c r="Q1605" i="1" l="1"/>
  <c r="P1605" i="1"/>
  <c r="O1606" i="1"/>
  <c r="P1606" i="1" l="1"/>
  <c r="Q1606" i="1"/>
  <c r="O1607" i="1"/>
  <c r="Q1607" i="1" l="1"/>
  <c r="P1607" i="1"/>
  <c r="O1608" i="1"/>
  <c r="Q1608" i="1" l="1"/>
  <c r="P1608" i="1"/>
  <c r="O1609" i="1"/>
  <c r="Q1609" i="1" l="1"/>
  <c r="P1609" i="1"/>
  <c r="O1610" i="1"/>
  <c r="P1610" i="1" l="1"/>
  <c r="O1611" i="1"/>
  <c r="Q1610" i="1"/>
  <c r="Q1611" i="1" l="1"/>
  <c r="P1611" i="1"/>
  <c r="O1612" i="1"/>
  <c r="Q1612" i="1" l="1"/>
  <c r="P1612" i="1"/>
  <c r="O1613" i="1"/>
  <c r="Q1613" i="1" l="1"/>
  <c r="P1613" i="1"/>
  <c r="O1614" i="1"/>
  <c r="P1614" i="1" l="1"/>
  <c r="O1615" i="1"/>
  <c r="Q1614" i="1"/>
  <c r="Q1615" i="1" l="1"/>
  <c r="P1615" i="1"/>
  <c r="O1616" i="1"/>
  <c r="Q1616" i="1" l="1"/>
  <c r="O1617" i="1"/>
  <c r="P1616" i="1"/>
  <c r="Q1617" i="1" l="1"/>
  <c r="P1617" i="1"/>
  <c r="O1618" i="1"/>
  <c r="P1618" i="1" l="1"/>
  <c r="O1619" i="1"/>
  <c r="Q1618" i="1"/>
  <c r="Q1619" i="1" l="1"/>
  <c r="O1620" i="1"/>
  <c r="P1619" i="1"/>
  <c r="Q1620" i="1" l="1"/>
  <c r="O1621" i="1"/>
  <c r="P1620" i="1"/>
  <c r="Q1621" i="1" l="1"/>
  <c r="P1621" i="1"/>
  <c r="O1622" i="1"/>
  <c r="P1622" i="1" l="1"/>
  <c r="O1623" i="1"/>
  <c r="Q1622" i="1"/>
  <c r="Q1623" i="1" l="1"/>
  <c r="P1623" i="1"/>
  <c r="O1624" i="1"/>
  <c r="Q1624" i="1" l="1"/>
  <c r="P1624" i="1"/>
  <c r="O1625" i="1"/>
  <c r="Q1625" i="1" l="1"/>
  <c r="O1626" i="1"/>
  <c r="P1625" i="1"/>
  <c r="P1626" i="1" l="1"/>
  <c r="Q1626" i="1"/>
  <c r="O1627" i="1"/>
  <c r="Q1627" i="1" l="1"/>
  <c r="O1628" i="1"/>
  <c r="P1627" i="1"/>
  <c r="Q1628" i="1" l="1"/>
  <c r="O1629" i="1"/>
  <c r="P1628" i="1"/>
  <c r="Q1629" i="1" l="1"/>
  <c r="O1630" i="1"/>
  <c r="P1629" i="1"/>
  <c r="P1630" i="1" l="1"/>
  <c r="Q1630" i="1"/>
  <c r="O1631" i="1"/>
  <c r="Q1631" i="1" l="1"/>
  <c r="O1632" i="1"/>
  <c r="P1631" i="1"/>
  <c r="Q1632" i="1" l="1"/>
  <c r="P1632" i="1"/>
  <c r="O1633" i="1"/>
  <c r="Q1633" i="1" l="1"/>
  <c r="O1634" i="1"/>
  <c r="P1633" i="1"/>
  <c r="P1634" i="1" l="1"/>
  <c r="Q1634" i="1"/>
  <c r="O1635" i="1"/>
  <c r="Q1635" i="1" l="1"/>
  <c r="P1635" i="1"/>
  <c r="O1636" i="1"/>
  <c r="Q1636" i="1" l="1"/>
  <c r="O1637" i="1"/>
  <c r="P1636" i="1"/>
  <c r="Q1637" i="1" l="1"/>
  <c r="O1638" i="1"/>
  <c r="P1637" i="1"/>
  <c r="P1638" i="1" l="1"/>
  <c r="Q1638" i="1"/>
  <c r="O1639" i="1"/>
  <c r="P1639" i="1" l="1"/>
  <c r="Q1639" i="1"/>
  <c r="O1640" i="1"/>
  <c r="Q1640" i="1" l="1"/>
  <c r="P1640" i="1"/>
  <c r="O1641" i="1"/>
  <c r="Q1641" i="1" l="1"/>
  <c r="P1641" i="1"/>
  <c r="O1642" i="1"/>
  <c r="P1642" i="1" l="1"/>
  <c r="O1643" i="1"/>
  <c r="Q1642" i="1"/>
  <c r="P1643" i="1" l="1"/>
  <c r="O1644" i="1"/>
  <c r="Q1643" i="1"/>
  <c r="Q1644" i="1" l="1"/>
  <c r="O1645" i="1"/>
  <c r="P1644" i="1"/>
  <c r="Q1645" i="1" l="1"/>
  <c r="O1646" i="1"/>
  <c r="P1645" i="1"/>
  <c r="P1646" i="1" l="1"/>
  <c r="Q1646" i="1"/>
  <c r="O1647" i="1"/>
  <c r="P1647" i="1" l="1"/>
  <c r="Q1647" i="1"/>
  <c r="O1648" i="1"/>
  <c r="Q1648" i="1" l="1"/>
  <c r="O1649" i="1"/>
  <c r="P1648" i="1"/>
  <c r="Q1649" i="1" l="1"/>
  <c r="O1650" i="1"/>
  <c r="P1649" i="1"/>
  <c r="P1650" i="1" l="1"/>
  <c r="O1651" i="1"/>
  <c r="Q1650" i="1"/>
  <c r="P1651" i="1" l="1"/>
  <c r="Q1651" i="1"/>
  <c r="O1652" i="1"/>
  <c r="Q1652" i="1" l="1"/>
  <c r="P1652" i="1"/>
  <c r="O1653" i="1"/>
  <c r="Q1653" i="1" l="1"/>
  <c r="P1653" i="1"/>
  <c r="O1654" i="1"/>
  <c r="P1654" i="1" l="1"/>
  <c r="Q1654" i="1"/>
  <c r="O1655" i="1"/>
  <c r="P1655" i="1" l="1"/>
  <c r="Q1655" i="1"/>
  <c r="O1656" i="1"/>
  <c r="Q1656" i="1" l="1"/>
  <c r="O1657" i="1"/>
  <c r="P1656" i="1"/>
  <c r="Q1657" i="1" l="1"/>
  <c r="P1657" i="1"/>
  <c r="O1658" i="1"/>
  <c r="P1658" i="1" l="1"/>
  <c r="Q1658" i="1"/>
  <c r="O1659" i="1"/>
  <c r="P1659" i="1" l="1"/>
  <c r="O1660" i="1"/>
  <c r="Q1659" i="1"/>
  <c r="Q1660" i="1" l="1"/>
  <c r="O1661" i="1"/>
  <c r="P1660" i="1"/>
  <c r="Q1661" i="1" l="1"/>
  <c r="O1662" i="1"/>
  <c r="P1661" i="1"/>
  <c r="P1662" i="1" l="1"/>
  <c r="O1663" i="1"/>
  <c r="Q1662" i="1"/>
  <c r="P1663" i="1" l="1"/>
  <c r="O1664" i="1"/>
  <c r="Q1663" i="1"/>
  <c r="Q1664" i="1" l="1"/>
  <c r="O1665" i="1"/>
  <c r="P1664" i="1"/>
  <c r="Q1665" i="1" l="1"/>
  <c r="O1666" i="1"/>
  <c r="P1665" i="1"/>
  <c r="P1666" i="1" l="1"/>
  <c r="Q1666" i="1"/>
  <c r="O1667" i="1"/>
  <c r="P1667" i="1" l="1"/>
  <c r="Q1667" i="1"/>
  <c r="O1668" i="1"/>
  <c r="Q1668" i="1" l="1"/>
  <c r="P1668" i="1"/>
  <c r="O1669" i="1"/>
  <c r="Q1669" i="1" l="1"/>
  <c r="O1670" i="1"/>
  <c r="P1669" i="1"/>
  <c r="P1670" i="1" l="1"/>
  <c r="O1671" i="1"/>
  <c r="Q1670" i="1"/>
  <c r="P1671" i="1" l="1"/>
  <c r="Q1671" i="1"/>
  <c r="O1672" i="1"/>
  <c r="Q1672" i="1" l="1"/>
  <c r="O1673" i="1"/>
  <c r="P1672" i="1"/>
  <c r="Q1673" i="1" l="1"/>
  <c r="O1674" i="1"/>
  <c r="P1673" i="1"/>
  <c r="P1674" i="1" l="1"/>
  <c r="Q1674" i="1"/>
  <c r="O1675" i="1"/>
  <c r="P1675" i="1" l="1"/>
  <c r="Q1675" i="1"/>
  <c r="O1676" i="1"/>
  <c r="Q1676" i="1" l="1"/>
  <c r="P1676" i="1"/>
  <c r="O1677" i="1"/>
  <c r="Q1677" i="1" l="1"/>
  <c r="O1678" i="1"/>
  <c r="P1677" i="1"/>
  <c r="P1678" i="1" l="1"/>
  <c r="Q1678" i="1"/>
  <c r="O1679" i="1"/>
  <c r="P1679" i="1" l="1"/>
  <c r="Q1679" i="1"/>
  <c r="O1680" i="1"/>
  <c r="Q1680" i="1" l="1"/>
  <c r="P1680" i="1"/>
  <c r="O1681" i="1"/>
  <c r="Q1681" i="1" l="1"/>
  <c r="O1682" i="1"/>
  <c r="P1681" i="1"/>
  <c r="P1682" i="1" l="1"/>
  <c r="Q1682" i="1"/>
  <c r="O1683" i="1"/>
  <c r="P1683" i="1" l="1"/>
  <c r="Q1683" i="1"/>
  <c r="O1684" i="1"/>
  <c r="Q1684" i="1" l="1"/>
  <c r="P1684" i="1"/>
  <c r="O1685" i="1"/>
  <c r="Q1685" i="1" l="1"/>
  <c r="O1686" i="1"/>
  <c r="P1685" i="1"/>
  <c r="P1686" i="1" l="1"/>
  <c r="O1687" i="1"/>
  <c r="Q1686" i="1"/>
  <c r="P1687" i="1" l="1"/>
  <c r="O1688" i="1"/>
  <c r="Q1687" i="1"/>
  <c r="Q1688" i="1" l="1"/>
  <c r="P1688" i="1"/>
  <c r="O1689" i="1"/>
  <c r="Q1689" i="1" l="1"/>
  <c r="O1690" i="1"/>
  <c r="P1689" i="1"/>
  <c r="P1690" i="1" l="1"/>
  <c r="Q1690" i="1"/>
  <c r="O1691" i="1"/>
  <c r="P1691" i="1" l="1"/>
  <c r="Q1691" i="1"/>
  <c r="O1692" i="1"/>
  <c r="Q1692" i="1" l="1"/>
  <c r="O1693" i="1"/>
  <c r="P1692" i="1"/>
  <c r="Q1693" i="1" l="1"/>
  <c r="O1694" i="1"/>
  <c r="P1693" i="1"/>
  <c r="P1694" i="1" l="1"/>
  <c r="O1695" i="1"/>
  <c r="Q1694" i="1"/>
  <c r="P1695" i="1" l="1"/>
  <c r="O1696" i="1"/>
  <c r="Q1695" i="1"/>
  <c r="Q1696" i="1" l="1"/>
  <c r="P1696" i="1"/>
  <c r="O1697" i="1"/>
  <c r="Q1697" i="1" l="1"/>
  <c r="P1697" i="1"/>
  <c r="O1698" i="1"/>
  <c r="P1698" i="1" l="1"/>
  <c r="Q1698" i="1"/>
  <c r="O1699" i="1"/>
  <c r="P1699" i="1" l="1"/>
  <c r="Q1699" i="1"/>
  <c r="O1700" i="1"/>
  <c r="Q1700" i="1" l="1"/>
  <c r="P1700" i="1"/>
  <c r="O1701" i="1"/>
  <c r="Q1701" i="1" l="1"/>
  <c r="P1701" i="1"/>
  <c r="O1702" i="1"/>
  <c r="P1702" i="1" l="1"/>
  <c r="O1703" i="1"/>
  <c r="Q1702" i="1"/>
  <c r="P1703" i="1" l="1"/>
  <c r="O1704" i="1"/>
  <c r="Q1703" i="1"/>
  <c r="Q1704" i="1" l="1"/>
  <c r="P1704" i="1"/>
  <c r="O1705" i="1"/>
  <c r="Q1705" i="1" l="1"/>
  <c r="O1706" i="1"/>
  <c r="P1705" i="1"/>
  <c r="P1706" i="1" l="1"/>
  <c r="Q1706" i="1"/>
  <c r="O1707" i="1"/>
  <c r="P1707" i="1" l="1"/>
  <c r="Q1707" i="1"/>
  <c r="O1708" i="1"/>
  <c r="Q1708" i="1" l="1"/>
  <c r="O1709" i="1"/>
  <c r="P1708" i="1"/>
  <c r="Q1709" i="1" l="1"/>
  <c r="O1710" i="1"/>
  <c r="P1709" i="1"/>
  <c r="P1710" i="1" l="1"/>
  <c r="Q1710" i="1"/>
  <c r="O1711" i="1"/>
  <c r="P1711" i="1" l="1"/>
  <c r="O1712" i="1"/>
  <c r="Q1711" i="1"/>
  <c r="Q1712" i="1" l="1"/>
  <c r="P1712" i="1"/>
  <c r="O1713" i="1"/>
  <c r="Q1713" i="1" l="1"/>
  <c r="O1714" i="1"/>
  <c r="P1713" i="1"/>
  <c r="P1714" i="1" l="1"/>
  <c r="Q1714" i="1"/>
  <c r="O1715" i="1"/>
  <c r="P1715" i="1" l="1"/>
  <c r="Q1715" i="1"/>
  <c r="O1716" i="1"/>
  <c r="Q1716" i="1" l="1"/>
  <c r="P1716" i="1"/>
  <c r="O1717" i="1"/>
  <c r="Q1717" i="1" l="1"/>
  <c r="O1718" i="1"/>
  <c r="P1717" i="1"/>
  <c r="P1718" i="1" l="1"/>
  <c r="O1719" i="1"/>
  <c r="Q1718" i="1"/>
  <c r="P1719" i="1" l="1"/>
  <c r="Q1719" i="1"/>
  <c r="O1720" i="1"/>
  <c r="Q1720" i="1" l="1"/>
  <c r="P1720" i="1"/>
  <c r="O1721" i="1"/>
  <c r="Q1721" i="1" l="1"/>
  <c r="O1722" i="1"/>
  <c r="P1721" i="1"/>
  <c r="P1722" i="1" l="1"/>
  <c r="Q1722" i="1"/>
  <c r="O1723" i="1"/>
  <c r="P1723" i="1" l="1"/>
  <c r="Q1723" i="1"/>
  <c r="O1724" i="1"/>
  <c r="Q1724" i="1" l="1"/>
  <c r="P1724" i="1"/>
  <c r="O1725" i="1"/>
  <c r="Q1725" i="1" l="1"/>
  <c r="P1725" i="1"/>
  <c r="O1726" i="1"/>
  <c r="P1726" i="1" l="1"/>
  <c r="Q1726" i="1"/>
  <c r="O1727" i="1"/>
  <c r="P1727" i="1" l="1"/>
  <c r="O1728" i="1"/>
  <c r="Q1727" i="1"/>
  <c r="Q1728" i="1" l="1"/>
  <c r="P1728" i="1"/>
  <c r="O1729" i="1"/>
  <c r="Q1729" i="1" l="1"/>
  <c r="O1730" i="1"/>
  <c r="P1729" i="1"/>
  <c r="P1730" i="1" l="1"/>
  <c r="O1731" i="1"/>
  <c r="Q1730" i="1"/>
  <c r="P1731" i="1" l="1"/>
  <c r="Q1731" i="1"/>
  <c r="O1732" i="1"/>
  <c r="Q1732" i="1" l="1"/>
  <c r="O1733" i="1"/>
  <c r="P1732" i="1"/>
  <c r="Q1733" i="1" l="1"/>
  <c r="O1734" i="1"/>
  <c r="P1733" i="1"/>
  <c r="P1734" i="1" l="1"/>
  <c r="O1735" i="1"/>
  <c r="Q1734" i="1"/>
  <c r="P1735" i="1" l="1"/>
  <c r="Q1735" i="1"/>
  <c r="O1736" i="1"/>
  <c r="Q1736" i="1" l="1"/>
  <c r="P1736" i="1"/>
  <c r="O1737" i="1"/>
  <c r="Q1737" i="1" l="1"/>
  <c r="O1738" i="1"/>
  <c r="P1737" i="1"/>
  <c r="P1738" i="1" l="1"/>
  <c r="Q1738" i="1"/>
  <c r="O1739" i="1"/>
  <c r="P1739" i="1" l="1"/>
  <c r="O1740" i="1"/>
  <c r="Q1739" i="1"/>
  <c r="Q1740" i="1" l="1"/>
  <c r="O1741" i="1"/>
  <c r="P1740" i="1"/>
  <c r="Q1741" i="1" l="1"/>
  <c r="O1742" i="1"/>
  <c r="P1741" i="1"/>
  <c r="P1742" i="1" l="1"/>
  <c r="Q1742" i="1"/>
  <c r="O1743" i="1"/>
  <c r="P1743" i="1" l="1"/>
  <c r="O1744" i="1"/>
  <c r="Q1743" i="1"/>
  <c r="Q1744" i="1" l="1"/>
  <c r="O1745" i="1"/>
  <c r="P1744" i="1"/>
  <c r="Q1745" i="1" l="1"/>
  <c r="P1745" i="1"/>
  <c r="O1746" i="1"/>
  <c r="P1746" i="1" l="1"/>
  <c r="Q1746" i="1"/>
  <c r="O1747" i="1"/>
  <c r="P1747" i="1" l="1"/>
  <c r="Q1747" i="1"/>
  <c r="O1748" i="1"/>
  <c r="Q1748" i="1" l="1"/>
  <c r="P1748" i="1"/>
  <c r="O1749" i="1"/>
  <c r="Q1749" i="1" l="1"/>
  <c r="P1749" i="1"/>
  <c r="O1750" i="1"/>
  <c r="P1750" i="1" l="1"/>
  <c r="Q1750" i="1"/>
  <c r="O1751" i="1"/>
  <c r="P1751" i="1" l="1"/>
  <c r="O1752" i="1"/>
  <c r="Q1751" i="1"/>
  <c r="Q1752" i="1" l="1"/>
  <c r="P1752" i="1"/>
  <c r="O1753" i="1"/>
  <c r="Q1753" i="1" l="1"/>
  <c r="O1754" i="1"/>
  <c r="P1753" i="1"/>
  <c r="P1754" i="1" l="1"/>
  <c r="Q1754" i="1"/>
  <c r="O1755" i="1"/>
  <c r="P1755" i="1" l="1"/>
  <c r="Q1755" i="1"/>
  <c r="O1756" i="1"/>
  <c r="Q1756" i="1" l="1"/>
  <c r="P1756" i="1"/>
  <c r="O1757" i="1"/>
  <c r="Q1757" i="1" l="1"/>
  <c r="P1757" i="1"/>
  <c r="O1758" i="1"/>
  <c r="P1758" i="1" l="1"/>
  <c r="Q1758" i="1"/>
  <c r="O1759" i="1"/>
  <c r="P1759" i="1" l="1"/>
  <c r="O1760" i="1"/>
  <c r="Q1759" i="1"/>
  <c r="Q1760" i="1" l="1"/>
  <c r="O1761" i="1"/>
  <c r="P1760" i="1"/>
  <c r="Q1761" i="1" l="1"/>
  <c r="O1762" i="1"/>
  <c r="P1761" i="1"/>
  <c r="P1762" i="1" l="1"/>
  <c r="O1763" i="1"/>
  <c r="Q1762" i="1"/>
  <c r="P1763" i="1" l="1"/>
  <c r="Q1763" i="1"/>
  <c r="O1764" i="1"/>
  <c r="Q1764" i="1" l="1"/>
  <c r="P1764" i="1"/>
  <c r="O1765" i="1"/>
  <c r="Q1765" i="1" l="1"/>
  <c r="P1765" i="1"/>
  <c r="O1766" i="1"/>
  <c r="P1766" i="1" l="1"/>
  <c r="Q1766" i="1"/>
  <c r="O1767" i="1"/>
  <c r="P1767" i="1" l="1"/>
  <c r="O1768" i="1"/>
  <c r="Q1767" i="1"/>
  <c r="Q1768" i="1" l="1"/>
  <c r="O1769" i="1"/>
  <c r="P1768" i="1"/>
  <c r="Q1769" i="1" l="1"/>
  <c r="O1770" i="1"/>
  <c r="P1769" i="1"/>
  <c r="P1770" i="1" l="1"/>
  <c r="Q1770" i="1"/>
  <c r="O1771" i="1"/>
  <c r="P1771" i="1" l="1"/>
  <c r="Q1771" i="1"/>
  <c r="O1772" i="1"/>
  <c r="Q1772" i="1" l="1"/>
  <c r="O1773" i="1"/>
  <c r="P1772" i="1"/>
  <c r="Q1773" i="1" l="1"/>
  <c r="O1774" i="1"/>
  <c r="P1773" i="1"/>
  <c r="P1774" i="1" l="1"/>
  <c r="Q1774" i="1"/>
  <c r="O1775" i="1"/>
  <c r="P1775" i="1" l="1"/>
  <c r="O1776" i="1"/>
  <c r="Q1775" i="1"/>
  <c r="Q1776" i="1" l="1"/>
  <c r="O1777" i="1"/>
  <c r="P1776" i="1"/>
  <c r="Q1777" i="1" l="1"/>
  <c r="O1778" i="1"/>
  <c r="P1777" i="1"/>
  <c r="P1778" i="1" l="1"/>
  <c r="Q1778" i="1"/>
  <c r="O1779" i="1"/>
  <c r="P1779" i="1" l="1"/>
  <c r="O1780" i="1"/>
  <c r="Q1779" i="1"/>
  <c r="Q1780" i="1" l="1"/>
  <c r="O1781" i="1"/>
  <c r="P1780" i="1"/>
  <c r="Q1781" i="1" l="1"/>
  <c r="O1782" i="1"/>
  <c r="P1781" i="1"/>
  <c r="P1782" i="1" l="1"/>
  <c r="Q1782" i="1"/>
  <c r="O1783" i="1"/>
  <c r="P1783" i="1" l="1"/>
  <c r="Q1783" i="1"/>
  <c r="O1784" i="1"/>
  <c r="Q1784" i="1" l="1"/>
  <c r="P1784" i="1"/>
  <c r="O1785" i="1"/>
  <c r="Q1785" i="1" l="1"/>
  <c r="O1786" i="1"/>
  <c r="P1785" i="1"/>
  <c r="P1786" i="1" l="1"/>
  <c r="Q1786" i="1"/>
  <c r="O1787" i="1"/>
  <c r="P1787" i="1" l="1"/>
  <c r="Q1787" i="1"/>
  <c r="O1788" i="1"/>
  <c r="Q1788" i="1" l="1"/>
  <c r="P1788" i="1"/>
  <c r="O1789" i="1"/>
  <c r="Q1789" i="1" l="1"/>
  <c r="O1790" i="1"/>
  <c r="P1789" i="1"/>
  <c r="P1790" i="1" l="1"/>
  <c r="Q1790" i="1"/>
  <c r="O1791" i="1"/>
  <c r="P1791" i="1" l="1"/>
  <c r="O1792" i="1"/>
  <c r="Q1791" i="1"/>
  <c r="Q1792" i="1" l="1"/>
  <c r="P1792" i="1"/>
  <c r="O1793" i="1"/>
  <c r="Q1793" i="1" l="1"/>
  <c r="P1793" i="1"/>
  <c r="O1794" i="1"/>
  <c r="P1794" i="1" l="1"/>
  <c r="Q1794" i="1"/>
  <c r="O1795" i="1"/>
  <c r="P1795" i="1" l="1"/>
  <c r="O1796" i="1"/>
  <c r="Q1795" i="1"/>
  <c r="Q1796" i="1" l="1"/>
  <c r="O1797" i="1"/>
  <c r="P1796" i="1"/>
  <c r="Q1797" i="1" l="1"/>
  <c r="O1798" i="1"/>
  <c r="P1797" i="1"/>
  <c r="P1798" i="1" l="1"/>
  <c r="Q1798" i="1"/>
  <c r="O1799" i="1"/>
  <c r="P1799" i="1" l="1"/>
  <c r="Q1799" i="1"/>
  <c r="O1800" i="1"/>
  <c r="Q1800" i="1" l="1"/>
  <c r="P1800" i="1"/>
  <c r="O1801" i="1"/>
  <c r="Q1801" i="1" l="1"/>
  <c r="O1802" i="1"/>
  <c r="P1801" i="1"/>
  <c r="P1802" i="1" l="1"/>
  <c r="Q1802" i="1"/>
  <c r="O1803" i="1"/>
  <c r="P1803" i="1" l="1"/>
  <c r="O1804" i="1"/>
  <c r="Q1803" i="1"/>
  <c r="Q1804" i="1" l="1"/>
  <c r="P1804" i="1"/>
  <c r="O1805" i="1"/>
  <c r="Q1805" i="1" l="1"/>
  <c r="O1806" i="1"/>
  <c r="P1805" i="1"/>
  <c r="P1806" i="1" l="1"/>
  <c r="Q1806" i="1"/>
  <c r="O1807" i="1"/>
  <c r="P1807" i="1" l="1"/>
  <c r="Q1807" i="1"/>
  <c r="O1808" i="1"/>
  <c r="Q1808" i="1" l="1"/>
  <c r="P1808" i="1"/>
  <c r="O1809" i="1"/>
  <c r="Q1809" i="1" l="1"/>
  <c r="O1810" i="1"/>
  <c r="P1809" i="1"/>
  <c r="P1810" i="1" l="1"/>
  <c r="Q1810" i="1"/>
  <c r="O1811" i="1"/>
  <c r="P1811" i="1" l="1"/>
  <c r="Q1811" i="1"/>
  <c r="O1812" i="1"/>
  <c r="Q1812" i="1" l="1"/>
  <c r="P1812" i="1"/>
  <c r="O1813" i="1"/>
  <c r="Q1813" i="1" l="1"/>
  <c r="O1814" i="1"/>
  <c r="P1813" i="1"/>
  <c r="P1814" i="1" l="1"/>
  <c r="Q1814" i="1"/>
  <c r="O1815" i="1"/>
  <c r="P1815" i="1" l="1"/>
  <c r="Q1815" i="1"/>
  <c r="O1816" i="1"/>
  <c r="Q1816" i="1" l="1"/>
  <c r="O1817" i="1"/>
  <c r="P1816" i="1"/>
  <c r="Q1817" i="1" l="1"/>
  <c r="O1818" i="1"/>
  <c r="P1817" i="1"/>
  <c r="P1818" i="1" l="1"/>
  <c r="Q1818" i="1"/>
  <c r="O1819" i="1"/>
  <c r="P1819" i="1" l="1"/>
  <c r="Q1819" i="1"/>
  <c r="O1820" i="1"/>
  <c r="Q1820" i="1" l="1"/>
  <c r="P1820" i="1"/>
  <c r="O1821" i="1"/>
  <c r="Q1821" i="1" l="1"/>
  <c r="O1822" i="1"/>
  <c r="P1821" i="1"/>
  <c r="P1822" i="1" l="1"/>
  <c r="O1823" i="1"/>
  <c r="Q1822" i="1"/>
  <c r="P1823" i="1" l="1"/>
  <c r="O1824" i="1"/>
  <c r="Q1823" i="1"/>
  <c r="Q1824" i="1" l="1"/>
  <c r="P1824" i="1"/>
  <c r="O1825" i="1"/>
  <c r="Q1825" i="1" l="1"/>
  <c r="O1826" i="1"/>
  <c r="P1825" i="1"/>
  <c r="P1826" i="1" l="1"/>
  <c r="Q1826" i="1"/>
  <c r="O1827" i="1"/>
  <c r="P1827" i="1" l="1"/>
  <c r="Q1827" i="1"/>
  <c r="O1828" i="1"/>
  <c r="Q1828" i="1" l="1"/>
  <c r="P1828" i="1"/>
  <c r="O1829" i="1"/>
  <c r="Q1829" i="1" l="1"/>
  <c r="O1830" i="1"/>
  <c r="P1829" i="1"/>
  <c r="P1830" i="1" l="1"/>
  <c r="Q1830" i="1"/>
  <c r="O1831" i="1"/>
  <c r="P1831" i="1" l="1"/>
  <c r="O1832" i="1"/>
  <c r="Q1831" i="1"/>
  <c r="Q1832" i="1" l="1"/>
  <c r="O1833" i="1"/>
  <c r="P1832" i="1"/>
  <c r="Q1833" i="1" l="1"/>
  <c r="O1834" i="1"/>
  <c r="P1833" i="1"/>
  <c r="P1834" i="1" l="1"/>
  <c r="Q1834" i="1"/>
  <c r="O1835" i="1"/>
  <c r="P1835" i="1" l="1"/>
  <c r="Q1835" i="1"/>
  <c r="O1836" i="1"/>
  <c r="Q1836" i="1" l="1"/>
  <c r="P1836" i="1"/>
  <c r="O1837" i="1"/>
  <c r="Q1837" i="1" l="1"/>
  <c r="O1838" i="1"/>
  <c r="P1837" i="1"/>
  <c r="P1838" i="1" l="1"/>
  <c r="O1839" i="1"/>
  <c r="Q1838" i="1"/>
  <c r="P1839" i="1" l="1"/>
  <c r="O1840" i="1"/>
  <c r="Q1839" i="1"/>
  <c r="Q1840" i="1" l="1"/>
  <c r="O1841" i="1"/>
  <c r="P1840" i="1"/>
  <c r="Q1841" i="1" l="1"/>
  <c r="O1842" i="1"/>
  <c r="P1841" i="1"/>
  <c r="P1842" i="1" l="1"/>
  <c r="Q1842" i="1"/>
  <c r="O1843" i="1"/>
  <c r="P1843" i="1" l="1"/>
  <c r="O1844" i="1"/>
  <c r="Q1843" i="1"/>
  <c r="Q1844" i="1" l="1"/>
  <c r="P1844" i="1"/>
  <c r="O1845" i="1"/>
  <c r="Q1845" i="1" l="1"/>
  <c r="O1846" i="1"/>
  <c r="P1845" i="1"/>
  <c r="P1846" i="1" l="1"/>
  <c r="Q1846" i="1"/>
  <c r="O1847" i="1"/>
  <c r="P1847" i="1" l="1"/>
  <c r="O1848" i="1"/>
  <c r="Q1847" i="1"/>
  <c r="Q1848" i="1" l="1"/>
  <c r="P1848" i="1"/>
  <c r="O1849" i="1"/>
  <c r="Q1849" i="1" l="1"/>
  <c r="O1850" i="1"/>
  <c r="P1849" i="1"/>
  <c r="P1850" i="1" l="1"/>
  <c r="Q1850" i="1"/>
  <c r="O1851" i="1"/>
  <c r="P1851" i="1" l="1"/>
  <c r="O1852" i="1"/>
  <c r="Q1851" i="1"/>
  <c r="Q1852" i="1" l="1"/>
  <c r="P1852" i="1"/>
  <c r="O1853" i="1"/>
  <c r="Q1853" i="1" l="1"/>
  <c r="O1854" i="1"/>
  <c r="P1853" i="1"/>
  <c r="P1854" i="1" l="1"/>
  <c r="O1855" i="1"/>
  <c r="Q1854" i="1"/>
  <c r="P1855" i="1" l="1"/>
  <c r="O1856" i="1"/>
  <c r="Q1855" i="1"/>
  <c r="Q1856" i="1" l="1"/>
  <c r="P1856" i="1"/>
  <c r="O1857" i="1"/>
  <c r="Q1857" i="1" l="1"/>
  <c r="O1858" i="1"/>
  <c r="P1857" i="1"/>
  <c r="P1858" i="1" l="1"/>
  <c r="O1859" i="1"/>
  <c r="Q1858" i="1"/>
  <c r="P1859" i="1" l="1"/>
  <c r="O1860" i="1"/>
  <c r="Q1859" i="1"/>
  <c r="Q1860" i="1" l="1"/>
  <c r="P1860" i="1"/>
  <c r="O1861" i="1"/>
  <c r="Q1861" i="1" l="1"/>
  <c r="P1861" i="1"/>
  <c r="O1862" i="1"/>
  <c r="P1862" i="1" l="1"/>
  <c r="O1863" i="1"/>
  <c r="Q1862" i="1"/>
  <c r="P1863" i="1" l="1"/>
  <c r="Q1863" i="1"/>
  <c r="O1864" i="1"/>
  <c r="Q1864" i="1" l="1"/>
  <c r="P1864" i="1"/>
  <c r="O1865" i="1"/>
  <c r="Q1865" i="1" l="1"/>
  <c r="P1865" i="1"/>
  <c r="O1866" i="1"/>
  <c r="P1866" i="1" l="1"/>
  <c r="O1867" i="1"/>
  <c r="Q1866" i="1"/>
  <c r="P1867" i="1" l="1"/>
  <c r="Q1867" i="1"/>
  <c r="O1868" i="1"/>
  <c r="Q1868" i="1" l="1"/>
  <c r="P1868" i="1"/>
  <c r="O1869" i="1"/>
  <c r="Q1869" i="1" l="1"/>
  <c r="P1869" i="1"/>
  <c r="O1870" i="1"/>
  <c r="P1870" i="1" l="1"/>
  <c r="Q1870" i="1"/>
  <c r="O1871" i="1"/>
  <c r="P1871" i="1" l="1"/>
  <c r="O1872" i="1"/>
  <c r="Q1871" i="1"/>
  <c r="Q1872" i="1" l="1"/>
  <c r="O1873" i="1"/>
  <c r="P1872" i="1"/>
  <c r="Q1873" i="1" l="1"/>
  <c r="P1873" i="1"/>
  <c r="O1874" i="1"/>
  <c r="P1874" i="1" l="1"/>
  <c r="O1875" i="1"/>
  <c r="Q1874" i="1"/>
  <c r="P1875" i="1" l="1"/>
  <c r="Q1875" i="1"/>
  <c r="O1876" i="1"/>
  <c r="Q1876" i="1" l="1"/>
  <c r="P1876" i="1"/>
  <c r="O1877" i="1"/>
  <c r="Q1877" i="1" l="1"/>
  <c r="O1878" i="1"/>
  <c r="P1877" i="1"/>
  <c r="P1878" i="1" l="1"/>
  <c r="O1879" i="1"/>
  <c r="Q1878" i="1"/>
  <c r="P1879" i="1" l="1"/>
  <c r="O1880" i="1"/>
  <c r="Q1879" i="1"/>
  <c r="Q1880" i="1" l="1"/>
  <c r="P1880" i="1"/>
  <c r="O1881" i="1"/>
  <c r="Q1881" i="1" l="1"/>
  <c r="P1881" i="1"/>
  <c r="O1882" i="1"/>
  <c r="P1882" i="1" l="1"/>
  <c r="Q1882" i="1"/>
  <c r="O1883" i="1"/>
  <c r="P1883" i="1" l="1"/>
  <c r="Q1883" i="1"/>
  <c r="O1884" i="1"/>
  <c r="Q1884" i="1" l="1"/>
  <c r="P1884" i="1"/>
  <c r="O1885" i="1"/>
  <c r="Q1885" i="1" l="1"/>
  <c r="P1885" i="1"/>
  <c r="O1886" i="1"/>
  <c r="P1886" i="1" l="1"/>
  <c r="O1887" i="1"/>
  <c r="Q1886" i="1"/>
  <c r="P1887" i="1" l="1"/>
  <c r="O1888" i="1"/>
  <c r="Q1887" i="1"/>
  <c r="Q1888" i="1" l="1"/>
  <c r="P1888" i="1"/>
  <c r="O1889" i="1"/>
  <c r="Q1889" i="1" l="1"/>
  <c r="P1889" i="1"/>
  <c r="O1890" i="1"/>
  <c r="P1890" i="1" l="1"/>
  <c r="O1891" i="1"/>
  <c r="Q1890" i="1"/>
  <c r="P1891" i="1" l="1"/>
  <c r="O1892" i="1"/>
  <c r="Q1891" i="1"/>
  <c r="Q1892" i="1" l="1"/>
  <c r="P1892" i="1"/>
  <c r="O1893" i="1"/>
  <c r="Q1893" i="1" l="1"/>
  <c r="P1893" i="1"/>
  <c r="O1894" i="1"/>
  <c r="P1894" i="1" l="1"/>
  <c r="O1895" i="1"/>
  <c r="Q1894" i="1"/>
  <c r="P1895" i="1" l="1"/>
  <c r="Q1895" i="1"/>
  <c r="O1896" i="1"/>
  <c r="Q1896" i="1" l="1"/>
  <c r="O1897" i="1"/>
  <c r="P1896" i="1"/>
  <c r="Q1897" i="1" l="1"/>
  <c r="P1897" i="1"/>
  <c r="O1898" i="1"/>
  <c r="P1898" i="1" l="1"/>
  <c r="O1899" i="1"/>
  <c r="Q1898" i="1"/>
  <c r="P1899" i="1" l="1"/>
  <c r="Q1899" i="1"/>
  <c r="O1900" i="1"/>
  <c r="Q1900" i="1" l="1"/>
  <c r="O1901" i="1"/>
  <c r="P1900" i="1"/>
  <c r="Q1901" i="1" l="1"/>
  <c r="P1901" i="1"/>
  <c r="O1902" i="1"/>
  <c r="P1902" i="1" l="1"/>
  <c r="Q1902" i="1"/>
  <c r="O1903" i="1"/>
  <c r="P1903" i="1" l="1"/>
  <c r="Q1903" i="1"/>
  <c r="O1904" i="1"/>
  <c r="Q1904" i="1" l="1"/>
  <c r="P1904" i="1"/>
  <c r="O1905" i="1"/>
  <c r="Q1905" i="1" l="1"/>
  <c r="P1905" i="1"/>
  <c r="O1906" i="1"/>
  <c r="P1906" i="1" l="1"/>
  <c r="Q1906" i="1"/>
  <c r="O1907" i="1"/>
  <c r="P1907" i="1" l="1"/>
  <c r="Q1907" i="1"/>
  <c r="O1908" i="1"/>
  <c r="Q1908" i="1" l="1"/>
  <c r="P1908" i="1"/>
  <c r="O1909" i="1"/>
  <c r="Q1909" i="1" l="1"/>
  <c r="P1909" i="1"/>
  <c r="O1910" i="1"/>
  <c r="P1910" i="1" l="1"/>
  <c r="O1911" i="1"/>
  <c r="Q1910" i="1"/>
  <c r="P1911" i="1" l="1"/>
  <c r="Q1911" i="1"/>
  <c r="O1912" i="1"/>
  <c r="Q1912" i="1" l="1"/>
  <c r="O1913" i="1"/>
  <c r="P1912" i="1"/>
  <c r="O1914" i="1" l="1"/>
  <c r="Q1913" i="1"/>
  <c r="P1913" i="1"/>
  <c r="P1914" i="1" l="1"/>
  <c r="Q1914" i="1"/>
  <c r="O1915" i="1"/>
  <c r="P1915" i="1" l="1"/>
  <c r="O1916" i="1"/>
  <c r="Q1915" i="1"/>
  <c r="Q1916" i="1" l="1"/>
  <c r="P1916" i="1"/>
  <c r="O1917" i="1"/>
  <c r="Q1917" i="1" l="1"/>
  <c r="O1918" i="1"/>
  <c r="P1917" i="1"/>
  <c r="P1918" i="1" l="1"/>
  <c r="Q1918" i="1"/>
  <c r="O1919" i="1"/>
  <c r="P1919" i="1" l="1"/>
  <c r="Q1919" i="1"/>
  <c r="O1920" i="1"/>
  <c r="Q1920" i="1" l="1"/>
  <c r="O1921" i="1"/>
  <c r="P1920" i="1"/>
  <c r="Q1921" i="1" l="1"/>
  <c r="O1922" i="1"/>
  <c r="P1921" i="1"/>
  <c r="P1922" i="1" l="1"/>
  <c r="O1923" i="1"/>
  <c r="Q1922" i="1"/>
  <c r="P1923" i="1" l="1"/>
  <c r="O1924" i="1"/>
  <c r="Q1923" i="1"/>
  <c r="Q1924" i="1" l="1"/>
  <c r="O1925" i="1"/>
  <c r="P1924" i="1"/>
  <c r="Q1925" i="1" l="1"/>
  <c r="O1926" i="1"/>
  <c r="P1925" i="1"/>
  <c r="P1926" i="1" l="1"/>
  <c r="Q1926" i="1"/>
  <c r="O1927" i="1"/>
  <c r="P1927" i="1" l="1"/>
  <c r="Q1927" i="1"/>
  <c r="O1928" i="1"/>
  <c r="Q1928" i="1" l="1"/>
  <c r="O1929" i="1"/>
  <c r="P1928" i="1"/>
  <c r="Q1929" i="1" l="1"/>
  <c r="P1929" i="1"/>
  <c r="O1930" i="1"/>
  <c r="P1930" i="1" l="1"/>
  <c r="Q1930" i="1"/>
  <c r="O1931" i="1"/>
  <c r="P1931" i="1" l="1"/>
  <c r="O1932" i="1"/>
  <c r="Q1931" i="1"/>
  <c r="Q1932" i="1" l="1"/>
  <c r="P1932" i="1"/>
  <c r="O1933" i="1"/>
  <c r="Q1933" i="1" l="1"/>
  <c r="O1934" i="1"/>
  <c r="P1933" i="1"/>
  <c r="P1934" i="1" l="1"/>
  <c r="Q1934" i="1"/>
  <c r="O1935" i="1"/>
  <c r="P1935" i="1" l="1"/>
  <c r="O1936" i="1"/>
  <c r="Q1935" i="1"/>
  <c r="Q1936" i="1" l="1"/>
  <c r="O1937" i="1"/>
  <c r="P1936" i="1"/>
  <c r="Q1937" i="1" l="1"/>
  <c r="P1937" i="1"/>
  <c r="O1938" i="1"/>
  <c r="P1938" i="1" l="1"/>
  <c r="Q1938" i="1"/>
  <c r="O1939" i="1"/>
  <c r="P1939" i="1" l="1"/>
  <c r="Q1939" i="1"/>
  <c r="O1940" i="1"/>
  <c r="Q1940" i="1" l="1"/>
  <c r="P1940" i="1"/>
  <c r="O1941" i="1"/>
  <c r="Q1941" i="1" l="1"/>
  <c r="O1942" i="1"/>
  <c r="P1941" i="1"/>
  <c r="P1942" i="1" l="1"/>
  <c r="Q1942" i="1"/>
  <c r="O1943" i="1"/>
  <c r="P1943" i="1" l="1"/>
  <c r="Q1943" i="1"/>
  <c r="O1944" i="1"/>
  <c r="Q1944" i="1" l="1"/>
  <c r="O1945" i="1"/>
  <c r="P1944" i="1"/>
  <c r="Q1945" i="1" l="1"/>
  <c r="O1946" i="1"/>
  <c r="P1945" i="1"/>
  <c r="P1946" i="1" l="1"/>
  <c r="Q1946" i="1"/>
  <c r="O1947" i="1"/>
  <c r="P1947" i="1" l="1"/>
  <c r="O1948" i="1"/>
  <c r="Q1947" i="1"/>
  <c r="Q1948" i="1" l="1"/>
  <c r="P1948" i="1"/>
  <c r="O1949" i="1"/>
  <c r="Q1949" i="1" l="1"/>
  <c r="O1950" i="1"/>
  <c r="P1949" i="1"/>
  <c r="P1950" i="1" l="1"/>
  <c r="Q1950" i="1"/>
  <c r="O1951" i="1"/>
  <c r="P1951" i="1" l="1"/>
  <c r="Q1951" i="1"/>
  <c r="O1952" i="1"/>
  <c r="Q1952" i="1" l="1"/>
  <c r="P1952" i="1"/>
  <c r="O1953" i="1"/>
  <c r="Q1953" i="1" l="1"/>
  <c r="O1954" i="1"/>
  <c r="P1953" i="1"/>
  <c r="P1954" i="1" l="1"/>
  <c r="Q1954" i="1"/>
  <c r="O1955" i="1"/>
  <c r="P1955" i="1" l="1"/>
  <c r="O1956" i="1"/>
  <c r="Q1955" i="1"/>
  <c r="Q1956" i="1" l="1"/>
  <c r="P1956" i="1"/>
  <c r="O1957" i="1"/>
  <c r="Q1957" i="1" l="1"/>
  <c r="P1957" i="1"/>
  <c r="O1958" i="1"/>
  <c r="P1958" i="1" l="1"/>
  <c r="Q1958" i="1"/>
  <c r="O1959" i="1"/>
  <c r="P1959" i="1" l="1"/>
  <c r="Q1959" i="1"/>
  <c r="O1960" i="1"/>
  <c r="Q1960" i="1" l="1"/>
  <c r="O1961" i="1"/>
  <c r="P1960" i="1"/>
  <c r="Q1961" i="1" l="1"/>
  <c r="O1962" i="1"/>
  <c r="P1961" i="1"/>
  <c r="P1962" i="1" l="1"/>
  <c r="Q1962" i="1"/>
  <c r="O1963" i="1"/>
  <c r="P1963" i="1" l="1"/>
  <c r="Q1963" i="1"/>
  <c r="O1964" i="1"/>
  <c r="Q1964" i="1" l="1"/>
  <c r="O1965" i="1"/>
  <c r="P1964" i="1"/>
  <c r="Q1965" i="1" l="1"/>
  <c r="O1966" i="1"/>
  <c r="P1965" i="1"/>
  <c r="P1966" i="1" l="1"/>
  <c r="O1967" i="1"/>
  <c r="Q1966" i="1"/>
  <c r="P1967" i="1" l="1"/>
  <c r="Q1967" i="1"/>
  <c r="O1968" i="1"/>
  <c r="Q1968" i="1" l="1"/>
  <c r="P1968" i="1"/>
  <c r="O1969" i="1"/>
  <c r="Q1969" i="1" l="1"/>
  <c r="O1970" i="1"/>
  <c r="P1969" i="1"/>
  <c r="P1970" i="1" l="1"/>
  <c r="O1971" i="1"/>
  <c r="Q1970" i="1"/>
  <c r="P1971" i="1" l="1"/>
  <c r="Q1971" i="1"/>
  <c r="O1972" i="1"/>
  <c r="Q1972" i="1" l="1"/>
  <c r="O1973" i="1"/>
  <c r="P1972" i="1"/>
  <c r="Q1973" i="1" l="1"/>
  <c r="O1974" i="1"/>
  <c r="P1973" i="1"/>
  <c r="P1974" i="1" l="1"/>
  <c r="Q1974" i="1"/>
  <c r="O1975" i="1"/>
  <c r="P1975" i="1" l="1"/>
  <c r="Q1975" i="1"/>
  <c r="O1976" i="1"/>
  <c r="Q1976" i="1" l="1"/>
  <c r="O1977" i="1"/>
  <c r="P1976" i="1"/>
  <c r="Q1977" i="1" l="1"/>
  <c r="O1978" i="1"/>
  <c r="P1977" i="1"/>
  <c r="P1978" i="1" l="1"/>
  <c r="Q1978" i="1"/>
  <c r="O1979" i="1"/>
  <c r="P1979" i="1" l="1"/>
  <c r="Q1979" i="1"/>
  <c r="O1980" i="1"/>
  <c r="Q1980" i="1" l="1"/>
  <c r="P1980" i="1"/>
  <c r="O1981" i="1"/>
  <c r="Q1981" i="1" l="1"/>
  <c r="P1981" i="1"/>
  <c r="O1982" i="1"/>
  <c r="P1982" i="1" l="1"/>
  <c r="Q1982" i="1"/>
  <c r="O1983" i="1"/>
  <c r="P1983" i="1" l="1"/>
  <c r="Q1983" i="1"/>
  <c r="O1984" i="1"/>
  <c r="Q1984" i="1" l="1"/>
  <c r="P1984" i="1"/>
  <c r="O1985" i="1"/>
  <c r="Q1985" i="1" l="1"/>
  <c r="O1986" i="1"/>
  <c r="P1985" i="1"/>
  <c r="P1986" i="1" l="1"/>
  <c r="O1987" i="1"/>
  <c r="Q1986" i="1"/>
  <c r="P1987" i="1" l="1"/>
  <c r="O1988" i="1"/>
  <c r="Q1987" i="1"/>
  <c r="Q1988" i="1" l="1"/>
  <c r="P1988" i="1"/>
  <c r="O1989" i="1"/>
  <c r="Q1989" i="1" l="1"/>
  <c r="O1990" i="1"/>
  <c r="P1989" i="1"/>
  <c r="P1990" i="1" l="1"/>
  <c r="Q1990" i="1"/>
  <c r="O1991" i="1"/>
  <c r="P1991" i="1" l="1"/>
  <c r="Q1991" i="1"/>
  <c r="O1992" i="1"/>
  <c r="Q1992" i="1" l="1"/>
  <c r="P1992" i="1"/>
  <c r="O1993" i="1"/>
  <c r="Q1993" i="1" l="1"/>
  <c r="O1994" i="1"/>
  <c r="P1993" i="1"/>
  <c r="P1994" i="1" l="1"/>
  <c r="O1995" i="1"/>
  <c r="Q1994" i="1"/>
  <c r="P1995" i="1" l="1"/>
  <c r="Q1995" i="1"/>
  <c r="O1996" i="1"/>
  <c r="Q1996" i="1" l="1"/>
  <c r="O1997" i="1"/>
  <c r="P1996" i="1"/>
  <c r="Q1997" i="1" l="1"/>
  <c r="O1998" i="1"/>
  <c r="P1997" i="1"/>
  <c r="P1998" i="1" l="1"/>
  <c r="O1999" i="1"/>
  <c r="Q1998" i="1"/>
  <c r="P1999" i="1" l="1"/>
  <c r="Q1999" i="1"/>
  <c r="O2000" i="1"/>
  <c r="Q2000" i="1" l="1"/>
  <c r="O2001" i="1"/>
  <c r="P2000" i="1"/>
  <c r="Q2001" i="1" l="1"/>
  <c r="O2002" i="1"/>
  <c r="P2001" i="1"/>
  <c r="P2002" i="1" l="1"/>
  <c r="O2003" i="1"/>
  <c r="Q2002" i="1"/>
  <c r="P2003" i="1" l="1"/>
  <c r="O2004" i="1"/>
  <c r="Q2003" i="1"/>
  <c r="Q2004" i="1" l="1"/>
  <c r="P2004" i="1"/>
  <c r="O2005" i="1"/>
  <c r="Q2005" i="1" l="1"/>
  <c r="O2006" i="1"/>
  <c r="P2005" i="1"/>
  <c r="P2006" i="1" l="1"/>
  <c r="Q2006" i="1"/>
  <c r="O2007" i="1"/>
  <c r="P2007" i="1" l="1"/>
  <c r="Q2007" i="1"/>
  <c r="O2008" i="1"/>
  <c r="Q2008" i="1" l="1"/>
  <c r="P2008" i="1"/>
  <c r="O2009" i="1"/>
  <c r="Q2009" i="1" l="1"/>
  <c r="O2010" i="1"/>
  <c r="P2009" i="1"/>
  <c r="P2010" i="1" l="1"/>
  <c r="O2011" i="1"/>
  <c r="Q2010" i="1"/>
  <c r="P2011" i="1" l="1"/>
  <c r="Q2011" i="1"/>
  <c r="O2012" i="1"/>
  <c r="Q2012" i="1" l="1"/>
  <c r="O2013" i="1"/>
  <c r="P2012" i="1"/>
  <c r="Q2013" i="1" l="1"/>
  <c r="O2014" i="1"/>
  <c r="P2013" i="1"/>
  <c r="P2014" i="1" l="1"/>
  <c r="Q2014" i="1"/>
  <c r="O2015" i="1"/>
  <c r="P2015" i="1" l="1"/>
  <c r="O2016" i="1"/>
  <c r="Q2015" i="1"/>
  <c r="Q2016" i="1" l="1"/>
  <c r="O2017" i="1"/>
  <c r="P2016" i="1"/>
  <c r="Q2017" i="1" l="1"/>
  <c r="P2017" i="1"/>
  <c r="O2018" i="1"/>
  <c r="P2018" i="1" l="1"/>
  <c r="Q2018" i="1"/>
  <c r="O2019" i="1"/>
  <c r="P2019" i="1" l="1"/>
  <c r="Q2019" i="1"/>
  <c r="O2020" i="1"/>
  <c r="Q2020" i="1" l="1"/>
  <c r="P2020" i="1"/>
  <c r="O2021" i="1"/>
  <c r="Q2021" i="1" l="1"/>
  <c r="O2022" i="1"/>
  <c r="P2021" i="1"/>
  <c r="P2022" i="1" l="1"/>
  <c r="Q2022" i="1"/>
  <c r="O2023" i="1"/>
  <c r="P2023" i="1" l="1"/>
  <c r="Q2023" i="1"/>
  <c r="O2024" i="1"/>
  <c r="Q2024" i="1" l="1"/>
  <c r="P2024" i="1"/>
  <c r="O2025" i="1"/>
  <c r="Q2025" i="1" l="1"/>
  <c r="O2026" i="1"/>
  <c r="P2025" i="1"/>
  <c r="P2026" i="1" l="1"/>
  <c r="O2027" i="1"/>
  <c r="Q2026" i="1"/>
  <c r="P2027" i="1" l="1"/>
  <c r="Q2027" i="1"/>
  <c r="O2028" i="1"/>
  <c r="Q2028" i="1" l="1"/>
  <c r="P2028" i="1"/>
  <c r="O2029" i="1"/>
  <c r="Q2029" i="1" l="1"/>
  <c r="O2030" i="1"/>
  <c r="P2029" i="1"/>
  <c r="P2030" i="1" l="1"/>
  <c r="Q2030" i="1"/>
  <c r="O2031" i="1"/>
  <c r="P2031" i="1" l="1"/>
  <c r="O2032" i="1"/>
  <c r="Q2031" i="1"/>
  <c r="Q2032" i="1" l="1"/>
  <c r="P2032" i="1"/>
  <c r="O2033" i="1"/>
  <c r="Q2033" i="1" l="1"/>
  <c r="O2034" i="1"/>
  <c r="P2033" i="1"/>
  <c r="P2034" i="1" l="1"/>
  <c r="O2035" i="1"/>
  <c r="Q2034" i="1"/>
  <c r="P2035" i="1" l="1"/>
  <c r="Q2035" i="1"/>
  <c r="O2036" i="1"/>
  <c r="Q2036" i="1" l="1"/>
  <c r="O2037" i="1"/>
  <c r="P2036" i="1"/>
  <c r="Q2037" i="1" l="1"/>
  <c r="O2038" i="1"/>
  <c r="P2037" i="1"/>
  <c r="P2038" i="1" l="1"/>
  <c r="O2039" i="1"/>
  <c r="Q2038" i="1"/>
  <c r="P2039" i="1" l="1"/>
  <c r="O2040" i="1"/>
  <c r="Q2039" i="1"/>
  <c r="Q2040" i="1" l="1"/>
  <c r="P2040" i="1"/>
  <c r="O2041" i="1"/>
  <c r="Q2041" i="1" l="1"/>
  <c r="P2041" i="1"/>
  <c r="O2042" i="1"/>
  <c r="P2042" i="1" l="1"/>
  <c r="Q2042" i="1"/>
  <c r="O2043" i="1"/>
  <c r="P2043" i="1" l="1"/>
  <c r="O2044" i="1"/>
  <c r="Q2043" i="1"/>
  <c r="Q2044" i="1" l="1"/>
  <c r="P2044" i="1"/>
  <c r="O2045" i="1"/>
  <c r="Q2045" i="1" l="1"/>
  <c r="P2045" i="1"/>
  <c r="O2046" i="1"/>
  <c r="P2046" i="1" l="1"/>
  <c r="O2047" i="1"/>
  <c r="Q2046" i="1"/>
  <c r="P2047" i="1" l="1"/>
  <c r="O2048" i="1"/>
  <c r="Q2047" i="1"/>
  <c r="Q2048" i="1" l="1"/>
  <c r="O2049" i="1"/>
  <c r="P2048" i="1"/>
  <c r="Q2049" i="1" l="1"/>
  <c r="P2049" i="1"/>
  <c r="O2050" i="1"/>
  <c r="P2050" i="1" l="1"/>
  <c r="O2051" i="1"/>
  <c r="Q2050" i="1"/>
  <c r="P2051" i="1" l="1"/>
  <c r="Q2051" i="1"/>
  <c r="O2052" i="1"/>
  <c r="Q2052" i="1" l="1"/>
  <c r="O2053" i="1"/>
  <c r="P2052" i="1"/>
  <c r="Q2053" i="1" l="1"/>
  <c r="P2053" i="1"/>
  <c r="O2054" i="1"/>
  <c r="P2054" i="1" l="1"/>
  <c r="Q2054" i="1"/>
  <c r="O2055" i="1"/>
  <c r="P2055" i="1" l="1"/>
  <c r="O2056" i="1"/>
  <c r="Q2055" i="1"/>
  <c r="Q2056" i="1" l="1"/>
  <c r="P2056" i="1"/>
  <c r="O2057" i="1"/>
  <c r="Q2057" i="1" l="1"/>
  <c r="P2057" i="1"/>
  <c r="O2058" i="1"/>
  <c r="P2058" i="1" l="1"/>
  <c r="O2059" i="1"/>
  <c r="Q2058" i="1"/>
  <c r="P2059" i="1" l="1"/>
  <c r="Q2059" i="1"/>
  <c r="O2060" i="1"/>
  <c r="Q2060" i="1" l="1"/>
  <c r="O2061" i="1"/>
  <c r="P2060" i="1"/>
  <c r="Q2061" i="1" l="1"/>
  <c r="P2061" i="1"/>
  <c r="O2062" i="1"/>
  <c r="P2062" i="1" l="1"/>
  <c r="Q2062" i="1"/>
  <c r="O2063" i="1"/>
  <c r="P2063" i="1" l="1"/>
  <c r="O2064" i="1"/>
  <c r="Q2063" i="1"/>
  <c r="Q2064" i="1" l="1"/>
  <c r="P2064" i="1"/>
  <c r="O2065" i="1"/>
  <c r="Q2065" i="1" l="1"/>
  <c r="P2065" i="1"/>
  <c r="O2066" i="1"/>
  <c r="P2066" i="1" l="1"/>
  <c r="Q2066" i="1"/>
  <c r="O2067" i="1"/>
  <c r="P2067" i="1" l="1"/>
  <c r="Q2067" i="1"/>
  <c r="O2068" i="1"/>
  <c r="Q2068" i="1" l="1"/>
  <c r="P2068" i="1"/>
  <c r="O2069" i="1"/>
  <c r="Q2069" i="1" l="1"/>
  <c r="O2070" i="1"/>
  <c r="P2069" i="1"/>
  <c r="P2070" i="1" l="1"/>
  <c r="Q2070" i="1"/>
  <c r="O2071" i="1"/>
  <c r="P2071" i="1" l="1"/>
  <c r="Q2071" i="1"/>
  <c r="O2072" i="1"/>
  <c r="Q2072" i="1" l="1"/>
  <c r="P2072" i="1"/>
  <c r="O2073" i="1"/>
  <c r="Q2073" i="1" l="1"/>
  <c r="O2074" i="1"/>
  <c r="P2073" i="1"/>
  <c r="P2074" i="1" l="1"/>
  <c r="O2075" i="1"/>
  <c r="Q2074" i="1"/>
  <c r="P2075" i="1" l="1"/>
  <c r="Q2075" i="1"/>
  <c r="O2076" i="1"/>
  <c r="Q2076" i="1" l="1"/>
  <c r="O2077" i="1"/>
  <c r="P2076" i="1"/>
  <c r="Q2077" i="1" l="1"/>
  <c r="P2077" i="1"/>
  <c r="O2078" i="1"/>
  <c r="P2078" i="1" l="1"/>
  <c r="Q2078" i="1"/>
  <c r="O2079" i="1"/>
  <c r="P2079" i="1" l="1"/>
  <c r="Q2079" i="1"/>
  <c r="O2080" i="1"/>
  <c r="Q2080" i="1" l="1"/>
  <c r="O2081" i="1"/>
  <c r="P2080" i="1"/>
  <c r="Q2081" i="1" l="1"/>
  <c r="O2082" i="1"/>
  <c r="P2081" i="1"/>
  <c r="P2082" i="1" l="1"/>
  <c r="Q2082" i="1"/>
  <c r="O2083" i="1"/>
  <c r="P2083" i="1" l="1"/>
  <c r="Q2083" i="1"/>
  <c r="O2084" i="1"/>
  <c r="P2084" i="1" l="1"/>
  <c r="Q2084" i="1"/>
  <c r="O2085" i="1"/>
  <c r="Q2085" i="1" l="1"/>
  <c r="O2086" i="1"/>
  <c r="P2085" i="1"/>
  <c r="P2086" i="1" l="1"/>
  <c r="Q2086" i="1"/>
  <c r="O2087" i="1"/>
  <c r="P2087" i="1" l="1"/>
  <c r="O2088" i="1"/>
  <c r="Q2087" i="1"/>
  <c r="P2088" i="1" l="1"/>
  <c r="Q2088" i="1"/>
  <c r="O2089" i="1"/>
  <c r="Q2089" i="1" l="1"/>
  <c r="P2089" i="1"/>
  <c r="O2090" i="1"/>
  <c r="P2090" i="1" l="1"/>
  <c r="Q2090" i="1"/>
  <c r="O2091" i="1"/>
  <c r="P2091" i="1" l="1"/>
  <c r="O2092" i="1"/>
  <c r="Q2091" i="1"/>
  <c r="P2092" i="1" l="1"/>
  <c r="O2093" i="1"/>
  <c r="Q2092" i="1"/>
  <c r="Q2093" i="1" l="1"/>
  <c r="O2094" i="1"/>
  <c r="P2093" i="1"/>
  <c r="P2094" i="1" l="1"/>
  <c r="Q2094" i="1"/>
  <c r="O2095" i="1"/>
  <c r="P2095" i="1" l="1"/>
  <c r="O2096" i="1"/>
  <c r="Q2095" i="1"/>
  <c r="P2096" i="1" l="1"/>
  <c r="O2097" i="1"/>
  <c r="Q2096" i="1"/>
  <c r="Q2097" i="1" l="1"/>
  <c r="O2098" i="1"/>
  <c r="P2097" i="1"/>
  <c r="P2098" i="1" l="1"/>
  <c r="Q2098" i="1"/>
  <c r="O2099" i="1"/>
  <c r="P2099" i="1" l="1"/>
  <c r="O2100" i="1"/>
  <c r="Q2099" i="1"/>
  <c r="P2100" i="1" l="1"/>
  <c r="O2101" i="1"/>
  <c r="Q2100" i="1"/>
  <c r="Q2101" i="1" l="1"/>
  <c r="O2102" i="1"/>
  <c r="P2101" i="1"/>
  <c r="P2102" i="1" l="1"/>
  <c r="Q2102" i="1"/>
  <c r="O2103" i="1"/>
  <c r="P2103" i="1" l="1"/>
  <c r="Q2103" i="1"/>
  <c r="O2104" i="1"/>
  <c r="P2104" i="1" l="1"/>
  <c r="O2105" i="1"/>
  <c r="Q2104" i="1"/>
  <c r="Q2105" i="1" l="1"/>
  <c r="O2106" i="1"/>
  <c r="P2105" i="1"/>
  <c r="P2106" i="1" l="1"/>
  <c r="Q2106" i="1"/>
  <c r="O2107" i="1"/>
  <c r="P2107" i="1" l="1"/>
  <c r="O2108" i="1"/>
  <c r="Q2107" i="1"/>
  <c r="P2108" i="1" l="1"/>
  <c r="Q2108" i="1"/>
  <c r="O2109" i="1"/>
  <c r="Q2109" i="1" l="1"/>
  <c r="O2110" i="1"/>
  <c r="P2109" i="1"/>
  <c r="P2110" i="1" l="1"/>
  <c r="Q2110" i="1"/>
  <c r="O2111" i="1"/>
  <c r="P2111" i="1" l="1"/>
  <c r="O2112" i="1"/>
  <c r="Q2111" i="1"/>
  <c r="P2112" i="1" l="1"/>
  <c r="Q2112" i="1"/>
  <c r="O2113" i="1"/>
  <c r="Q2113" i="1" l="1"/>
  <c r="O2114" i="1"/>
  <c r="P2113" i="1"/>
  <c r="P2114" i="1" l="1"/>
  <c r="O2115" i="1"/>
  <c r="Q2114" i="1"/>
  <c r="P2115" i="1" l="1"/>
  <c r="O2116" i="1"/>
  <c r="Q2115" i="1"/>
  <c r="P2116" i="1" l="1"/>
  <c r="O2117" i="1"/>
  <c r="Q2116" i="1"/>
  <c r="Q2117" i="1" l="1"/>
  <c r="O2118" i="1"/>
  <c r="P2117" i="1"/>
  <c r="P2118" i="1" l="1"/>
  <c r="Q2118" i="1"/>
  <c r="O2119" i="1"/>
  <c r="P2119" i="1" l="1"/>
  <c r="O2120" i="1"/>
  <c r="Q2119" i="1"/>
  <c r="P2120" i="1" l="1"/>
  <c r="Q2120" i="1"/>
  <c r="O2121" i="1"/>
  <c r="Q2121" i="1" l="1"/>
  <c r="P2121" i="1"/>
  <c r="O2122" i="1"/>
  <c r="P2122" i="1" l="1"/>
  <c r="Q2122" i="1"/>
  <c r="O2123" i="1"/>
  <c r="P2123" i="1" l="1"/>
  <c r="Q2123" i="1"/>
  <c r="O2124" i="1"/>
  <c r="P2124" i="1" l="1"/>
  <c r="O2125" i="1"/>
  <c r="Q2124" i="1"/>
  <c r="Q2125" i="1" l="1"/>
  <c r="O2126" i="1"/>
  <c r="P2125" i="1"/>
  <c r="P2126" i="1" l="1"/>
  <c r="Q2126" i="1"/>
  <c r="O2127" i="1"/>
  <c r="P2127" i="1" l="1"/>
  <c r="O2128" i="1"/>
  <c r="Q2127" i="1"/>
  <c r="P2128" i="1" l="1"/>
  <c r="O2129" i="1"/>
  <c r="Q2128" i="1"/>
  <c r="Q2129" i="1" l="1"/>
  <c r="O2130" i="1"/>
  <c r="P2129" i="1"/>
  <c r="P2130" i="1" l="1"/>
  <c r="Q2130" i="1"/>
  <c r="O2131" i="1"/>
  <c r="P2131" i="1" l="1"/>
  <c r="O2132" i="1"/>
  <c r="Q2131" i="1"/>
  <c r="P2132" i="1" l="1"/>
  <c r="Q2132" i="1"/>
  <c r="O2133" i="1"/>
  <c r="Q2133" i="1" l="1"/>
  <c r="O2134" i="1"/>
  <c r="P2133" i="1"/>
  <c r="P2134" i="1" l="1"/>
  <c r="Q2134" i="1"/>
  <c r="O2135" i="1"/>
  <c r="P2135" i="1" l="1"/>
  <c r="O2136" i="1"/>
  <c r="Q2135" i="1"/>
  <c r="P2136" i="1" l="1"/>
  <c r="O2137" i="1"/>
  <c r="Q2136" i="1"/>
  <c r="Q2137" i="1" l="1"/>
  <c r="O2138" i="1"/>
  <c r="P2137" i="1"/>
  <c r="P2138" i="1" l="1"/>
  <c r="Q2138" i="1"/>
  <c r="O2139" i="1"/>
  <c r="P2139" i="1" l="1"/>
  <c r="O2140" i="1"/>
  <c r="Q2139" i="1"/>
  <c r="P2140" i="1" l="1"/>
  <c r="O2141" i="1"/>
  <c r="Q2140" i="1"/>
  <c r="Q2141" i="1" l="1"/>
  <c r="P2141" i="1"/>
  <c r="O2142" i="1"/>
  <c r="P2142" i="1" l="1"/>
  <c r="Q2142" i="1"/>
  <c r="O2143" i="1"/>
  <c r="P2143" i="1" l="1"/>
  <c r="O2144" i="1"/>
  <c r="Q2143" i="1"/>
  <c r="P2144" i="1" l="1"/>
  <c r="Q2144" i="1"/>
  <c r="O2145" i="1"/>
  <c r="Q2145" i="1" l="1"/>
  <c r="O2146" i="1"/>
  <c r="P2145" i="1"/>
  <c r="P2146" i="1" l="1"/>
  <c r="O2147" i="1"/>
  <c r="Q2146" i="1"/>
  <c r="P2147" i="1" l="1"/>
  <c r="Q2147" i="1"/>
  <c r="O2148" i="1"/>
  <c r="P2148" i="1" l="1"/>
  <c r="Q2148" i="1"/>
  <c r="O2149" i="1"/>
  <c r="Q2149" i="1" l="1"/>
  <c r="O2150" i="1"/>
  <c r="P2149" i="1"/>
  <c r="P2150" i="1" l="1"/>
  <c r="O2151" i="1"/>
  <c r="Q2150" i="1"/>
  <c r="P2151" i="1" l="1"/>
  <c r="O2152" i="1"/>
  <c r="Q2151" i="1"/>
  <c r="P2152" i="1" l="1"/>
  <c r="O2153" i="1"/>
  <c r="Q2152" i="1"/>
  <c r="Q2153" i="1" l="1"/>
  <c r="O2154" i="1"/>
  <c r="P2153" i="1"/>
  <c r="P2154" i="1" l="1"/>
  <c r="O2155" i="1"/>
  <c r="Q2154" i="1"/>
  <c r="P2155" i="1" l="1"/>
  <c r="O2156" i="1"/>
  <c r="Q2155" i="1"/>
  <c r="P2156" i="1" l="1"/>
  <c r="O2157" i="1"/>
  <c r="Q2156" i="1"/>
  <c r="Q2157" i="1" l="1"/>
  <c r="P2157" i="1"/>
  <c r="O2158" i="1"/>
  <c r="P2158" i="1" l="1"/>
  <c r="O2159" i="1"/>
  <c r="Q2158" i="1"/>
  <c r="P2159" i="1" l="1"/>
  <c r="Q2159" i="1"/>
  <c r="O2160" i="1"/>
  <c r="P2160" i="1" l="1"/>
  <c r="O2161" i="1"/>
  <c r="Q2160" i="1"/>
  <c r="Q2161" i="1" l="1"/>
  <c r="P2161" i="1"/>
  <c r="O2162" i="1"/>
  <c r="P2162" i="1" l="1"/>
  <c r="O2163" i="1"/>
  <c r="Q2162" i="1"/>
  <c r="P2163" i="1" l="1"/>
  <c r="Q2163" i="1"/>
  <c r="O2164" i="1"/>
  <c r="P2164" i="1" l="1"/>
  <c r="O2165" i="1"/>
  <c r="Q2164" i="1"/>
  <c r="Q2165" i="1" l="1"/>
  <c r="P2165" i="1"/>
  <c r="O2166" i="1"/>
  <c r="P2166" i="1" l="1"/>
  <c r="O2167" i="1"/>
  <c r="Q2166" i="1"/>
  <c r="P2167" i="1" l="1"/>
  <c r="O2168" i="1"/>
  <c r="Q2167" i="1"/>
  <c r="P2168" i="1" l="1"/>
  <c r="Q2168" i="1"/>
  <c r="O2169" i="1"/>
  <c r="Q2169" i="1" l="1"/>
  <c r="P2169" i="1"/>
  <c r="O2170" i="1"/>
  <c r="P2170" i="1" l="1"/>
  <c r="Q2170" i="1"/>
  <c r="O2171" i="1"/>
  <c r="P2171" i="1" l="1"/>
  <c r="Q2171" i="1"/>
  <c r="O2172" i="1"/>
  <c r="P2172" i="1" l="1"/>
  <c r="O2173" i="1"/>
  <c r="Q2172" i="1"/>
  <c r="Q2173" i="1" l="1"/>
  <c r="P2173" i="1"/>
  <c r="O2174" i="1"/>
  <c r="P2174" i="1" l="1"/>
  <c r="Q2174" i="1"/>
  <c r="O2175" i="1"/>
  <c r="P2175" i="1" l="1"/>
  <c r="O2176" i="1"/>
  <c r="Q2175" i="1"/>
  <c r="P2176" i="1" l="1"/>
  <c r="O2177" i="1"/>
  <c r="Q2176" i="1"/>
  <c r="Q2177" i="1" l="1"/>
  <c r="O2178" i="1"/>
  <c r="P2177" i="1"/>
  <c r="Q2178" i="1" l="1"/>
  <c r="P2178" i="1"/>
  <c r="O2179" i="1"/>
  <c r="O2180" i="1" l="1"/>
  <c r="P2179" i="1"/>
  <c r="Q2179" i="1"/>
  <c r="Q2180" i="1" l="1"/>
  <c r="P2180" i="1"/>
  <c r="O2181" i="1"/>
  <c r="Q2181" i="1" l="1"/>
  <c r="P2181" i="1"/>
  <c r="O2182" i="1"/>
  <c r="P2182" i="1" l="1"/>
  <c r="Q2182" i="1"/>
  <c r="O2183" i="1"/>
  <c r="P2183" i="1" l="1"/>
  <c r="Q2183" i="1"/>
  <c r="O2184" i="1"/>
  <c r="P2184" i="1" l="1"/>
  <c r="Q2184" i="1"/>
  <c r="O2185" i="1"/>
  <c r="Q2185" i="1" l="1"/>
  <c r="O2186" i="1"/>
  <c r="P2185" i="1"/>
  <c r="P2186" i="1" l="1"/>
  <c r="Q2186" i="1"/>
  <c r="O2187" i="1"/>
  <c r="P2187" i="1" l="1"/>
  <c r="Q2187" i="1"/>
  <c r="O2188" i="1"/>
  <c r="P2188" i="1" l="1"/>
  <c r="Q2188" i="1"/>
  <c r="O2189" i="1"/>
  <c r="Q2189" i="1" l="1"/>
  <c r="O2190" i="1"/>
  <c r="P2189" i="1"/>
  <c r="P2190" i="1" l="1"/>
  <c r="Q2190" i="1"/>
  <c r="O2191" i="1"/>
  <c r="O2192" i="1" l="1"/>
  <c r="P2191" i="1"/>
  <c r="Q2191" i="1"/>
  <c r="P2192" i="1" l="1"/>
  <c r="Q2192" i="1"/>
  <c r="O2193" i="1"/>
  <c r="Q2193" i="1" l="1"/>
  <c r="O2194" i="1"/>
  <c r="P2193" i="1"/>
  <c r="P2194" i="1" l="1"/>
  <c r="Q2194" i="1"/>
  <c r="O2195" i="1"/>
  <c r="P2195" i="1" l="1"/>
  <c r="O2196" i="1"/>
  <c r="Q2195" i="1"/>
  <c r="O2197" i="1" l="1"/>
  <c r="P2196" i="1"/>
  <c r="Q2196" i="1"/>
  <c r="Q2197" i="1" l="1"/>
  <c r="O2198" i="1"/>
  <c r="P2197" i="1"/>
  <c r="P2198" i="1" l="1"/>
  <c r="O2199" i="1"/>
  <c r="Q2198" i="1"/>
  <c r="O2200" i="1" l="1"/>
  <c r="Q2199" i="1"/>
  <c r="P2199" i="1"/>
  <c r="P2200" i="1" l="1"/>
  <c r="O2201" i="1"/>
  <c r="Q2200" i="1"/>
  <c r="Q2201" i="1" l="1"/>
  <c r="P2201" i="1"/>
  <c r="O2202" i="1"/>
  <c r="P2202" i="1" l="1"/>
  <c r="O2203" i="1"/>
  <c r="Q2202" i="1"/>
  <c r="P2203" i="1" l="1"/>
  <c r="O2204" i="1"/>
  <c r="Q2203" i="1"/>
  <c r="P2204" i="1" l="1"/>
  <c r="Q2204" i="1"/>
  <c r="O2205" i="1"/>
  <c r="Q2205" i="1" l="1"/>
  <c r="O2206" i="1"/>
  <c r="P2205" i="1"/>
  <c r="P2206" i="1" l="1"/>
  <c r="O2207" i="1"/>
  <c r="Q2206" i="1"/>
  <c r="P2207" i="1" l="1"/>
  <c r="Q2207" i="1"/>
  <c r="O2208" i="1"/>
  <c r="P2208" i="1" l="1"/>
  <c r="O2209" i="1"/>
  <c r="Q2208" i="1"/>
  <c r="Q2209" i="1" l="1"/>
  <c r="P2209" i="1"/>
  <c r="O2210" i="1"/>
  <c r="P2210" i="1" l="1"/>
  <c r="Q2210" i="1"/>
  <c r="O2211" i="1"/>
  <c r="P2211" i="1" l="1"/>
  <c r="O2212" i="1"/>
  <c r="Q2211" i="1"/>
  <c r="P2212" i="1" l="1"/>
  <c r="O2213" i="1"/>
  <c r="Q2212" i="1"/>
  <c r="Q2213" i="1" l="1"/>
  <c r="P2213" i="1"/>
  <c r="O2214" i="1"/>
  <c r="P2214" i="1" l="1"/>
  <c r="O2215" i="1"/>
  <c r="Q2214" i="1"/>
  <c r="P2215" i="1" l="1"/>
  <c r="Q2215" i="1"/>
  <c r="O2216" i="1"/>
  <c r="P2216" i="1" l="1"/>
  <c r="Q2216" i="1"/>
  <c r="O2217" i="1"/>
  <c r="Q2217" i="1" l="1"/>
  <c r="O2218" i="1"/>
  <c r="P2217" i="1"/>
  <c r="P2218" i="1" l="1"/>
  <c r="O2219" i="1"/>
  <c r="Q2218" i="1"/>
  <c r="P2219" i="1" l="1"/>
  <c r="Q2219" i="1"/>
  <c r="O2220" i="1"/>
  <c r="P2220" i="1" l="1"/>
  <c r="O2221" i="1"/>
  <c r="Q2220" i="1"/>
  <c r="Q2221" i="1" l="1"/>
  <c r="P2221" i="1"/>
  <c r="O2222" i="1"/>
  <c r="P2222" i="1" l="1"/>
  <c r="O2223" i="1"/>
  <c r="Q2222" i="1"/>
  <c r="P2223" i="1" l="1"/>
  <c r="Q2223" i="1"/>
  <c r="O2224" i="1"/>
  <c r="P2224" i="1" l="1"/>
  <c r="Q2224" i="1"/>
  <c r="O2225" i="1"/>
  <c r="Q2225" i="1" l="1"/>
  <c r="O2226" i="1"/>
  <c r="P2225" i="1"/>
  <c r="P2226" i="1" l="1"/>
  <c r="Q2226" i="1"/>
  <c r="O2227" i="1"/>
  <c r="P2227" i="1" l="1"/>
  <c r="Q2227" i="1"/>
  <c r="O2228" i="1"/>
  <c r="P2228" i="1" l="1"/>
  <c r="O2229" i="1"/>
  <c r="Q2228" i="1"/>
  <c r="Q2229" i="1" l="1"/>
  <c r="P2229" i="1"/>
  <c r="O2230" i="1"/>
  <c r="P2230" i="1" l="1"/>
  <c r="Q2230" i="1"/>
  <c r="O2231" i="1"/>
  <c r="P2231" i="1" l="1"/>
  <c r="O2232" i="1"/>
  <c r="Q2231" i="1"/>
  <c r="P2232" i="1" l="1"/>
  <c r="O2233" i="1"/>
  <c r="Q2232" i="1"/>
  <c r="Q2233" i="1" l="1"/>
  <c r="P2233" i="1"/>
  <c r="O2234" i="1"/>
  <c r="P2234" i="1" l="1"/>
  <c r="O2235" i="1"/>
  <c r="Q2234" i="1"/>
  <c r="P2235" i="1" l="1"/>
  <c r="O2236" i="1"/>
  <c r="Q2235" i="1"/>
  <c r="P2236" i="1" l="1"/>
  <c r="O2237" i="1"/>
  <c r="Q2236" i="1"/>
  <c r="Q2237" i="1" l="1"/>
  <c r="O2238" i="1"/>
  <c r="P2237" i="1"/>
  <c r="P2238" i="1" l="1"/>
  <c r="Q2238" i="1"/>
  <c r="O2239" i="1"/>
  <c r="P2239" i="1" l="1"/>
  <c r="O2240" i="1"/>
  <c r="Q2239" i="1"/>
  <c r="P2240" i="1" l="1"/>
  <c r="O2241" i="1"/>
  <c r="Q2240" i="1"/>
  <c r="Q2241" i="1" l="1"/>
  <c r="O2242" i="1"/>
  <c r="P2241" i="1"/>
  <c r="P2242" i="1" l="1"/>
  <c r="O2243" i="1"/>
  <c r="Q2242" i="1"/>
  <c r="P2243" i="1" l="1"/>
  <c r="O2244" i="1"/>
  <c r="Q2243" i="1"/>
  <c r="P2244" i="1" l="1"/>
  <c r="O2245" i="1"/>
  <c r="Q2244" i="1"/>
  <c r="Q2245" i="1" l="1"/>
  <c r="P2245" i="1"/>
  <c r="O2246" i="1"/>
  <c r="P2246" i="1" l="1"/>
  <c r="Q2246" i="1"/>
  <c r="O2247" i="1"/>
  <c r="P2247" i="1" l="1"/>
  <c r="O2248" i="1"/>
  <c r="Q2247" i="1"/>
  <c r="P2248" i="1" l="1"/>
  <c r="O2249" i="1"/>
  <c r="Q2248" i="1"/>
  <c r="Q2249" i="1" l="1"/>
  <c r="P2249" i="1"/>
  <c r="O2250" i="1"/>
  <c r="P2250" i="1" l="1"/>
  <c r="Q2250" i="1"/>
  <c r="O2251" i="1"/>
  <c r="P2251" i="1" l="1"/>
  <c r="O2252" i="1"/>
  <c r="Q2251" i="1"/>
  <c r="P2252" i="1" l="1"/>
  <c r="O2253" i="1"/>
  <c r="Q2252" i="1"/>
  <c r="Q2253" i="1" l="1"/>
  <c r="O2254" i="1"/>
  <c r="P2253" i="1"/>
  <c r="P2254" i="1" l="1"/>
  <c r="Q2254" i="1"/>
  <c r="O2255" i="1"/>
  <c r="P2255" i="1" l="1"/>
  <c r="O2256" i="1"/>
  <c r="Q2255" i="1"/>
  <c r="P2256" i="1" l="1"/>
  <c r="O2257" i="1"/>
  <c r="Q2256" i="1"/>
  <c r="Q2257" i="1" l="1"/>
  <c r="P2257" i="1"/>
  <c r="O2258" i="1"/>
  <c r="P2258" i="1" l="1"/>
  <c r="Q2258" i="1"/>
  <c r="O2259" i="1"/>
  <c r="P2259" i="1" l="1"/>
  <c r="Q2259" i="1"/>
  <c r="O2260" i="1"/>
  <c r="P2260" i="1" l="1"/>
  <c r="O2261" i="1"/>
  <c r="Q2260" i="1"/>
  <c r="Q2261" i="1" l="1"/>
  <c r="P2261" i="1"/>
  <c r="O2262" i="1"/>
  <c r="P2262" i="1" l="1"/>
  <c r="O2263" i="1"/>
  <c r="Q2262" i="1"/>
  <c r="P2263" i="1" l="1"/>
  <c r="O2264" i="1"/>
  <c r="Q2263" i="1"/>
  <c r="P2264" i="1" l="1"/>
  <c r="O2265" i="1"/>
  <c r="Q2264" i="1"/>
  <c r="Q2265" i="1" l="1"/>
  <c r="O2266" i="1"/>
  <c r="P2265" i="1"/>
  <c r="P2266" i="1" l="1"/>
  <c r="Q2266" i="1"/>
  <c r="O2267" i="1"/>
  <c r="P2267" i="1" l="1"/>
  <c r="O2268" i="1"/>
  <c r="Q2267" i="1"/>
  <c r="P2268" i="1" l="1"/>
  <c r="O2269" i="1"/>
  <c r="Q2268" i="1"/>
  <c r="Q2269" i="1" l="1"/>
  <c r="P2269" i="1"/>
  <c r="O2270" i="1"/>
  <c r="P2270" i="1" l="1"/>
  <c r="Q2270" i="1"/>
  <c r="O2271" i="1"/>
  <c r="P2271" i="1" l="1"/>
  <c r="O2272" i="1"/>
  <c r="Q2271" i="1"/>
  <c r="P2272" i="1" l="1"/>
  <c r="O2273" i="1"/>
  <c r="Q2272" i="1"/>
  <c r="Q2273" i="1" l="1"/>
  <c r="O2274" i="1"/>
  <c r="P2273" i="1"/>
  <c r="P2274" i="1" l="1"/>
  <c r="O2275" i="1"/>
  <c r="Q2274" i="1"/>
  <c r="P2275" i="1" l="1"/>
  <c r="Q2275" i="1"/>
  <c r="O2276" i="1"/>
  <c r="P2276" i="1" l="1"/>
  <c r="O2277" i="1"/>
  <c r="Q2276" i="1"/>
  <c r="Q2277" i="1" l="1"/>
  <c r="O2278" i="1"/>
  <c r="P2277" i="1"/>
  <c r="P2278" i="1" l="1"/>
  <c r="Q2278" i="1"/>
  <c r="O2279" i="1"/>
  <c r="P2279" i="1" l="1"/>
  <c r="O2280" i="1"/>
  <c r="Q2279" i="1"/>
  <c r="P2280" i="1" l="1"/>
  <c r="O2281" i="1"/>
  <c r="Q2280" i="1"/>
  <c r="Q2281" i="1" l="1"/>
  <c r="O2282" i="1"/>
  <c r="P2281" i="1"/>
  <c r="P2282" i="1" l="1"/>
  <c r="Q2282" i="1"/>
  <c r="O2283" i="1"/>
  <c r="P2283" i="1" l="1"/>
  <c r="O2284" i="1"/>
  <c r="Q2283" i="1"/>
  <c r="P2284" i="1" l="1"/>
  <c r="O2285" i="1"/>
  <c r="Q2284" i="1"/>
  <c r="Q2285" i="1" l="1"/>
  <c r="O2286" i="1"/>
  <c r="P2285" i="1"/>
  <c r="P2286" i="1" l="1"/>
  <c r="Q2286" i="1"/>
  <c r="O2287" i="1"/>
  <c r="P2287" i="1" l="1"/>
  <c r="O2288" i="1"/>
  <c r="Q2287" i="1"/>
  <c r="P2288" i="1" l="1"/>
  <c r="Q2288" i="1"/>
  <c r="O2289" i="1"/>
  <c r="Q2289" i="1" l="1"/>
  <c r="O2290" i="1"/>
  <c r="P2289" i="1"/>
  <c r="P2290" i="1" l="1"/>
  <c r="Q2290" i="1"/>
  <c r="O2291" i="1"/>
  <c r="P2291" i="1" l="1"/>
  <c r="Q2291" i="1"/>
  <c r="O2292" i="1"/>
  <c r="P2292" i="1" l="1"/>
  <c r="O2293" i="1"/>
  <c r="Q2292" i="1"/>
  <c r="Q2293" i="1" l="1"/>
  <c r="P2293" i="1"/>
  <c r="O2294" i="1"/>
  <c r="P2294" i="1" l="1"/>
  <c r="Q2294" i="1"/>
  <c r="O2295" i="1"/>
  <c r="P2295" i="1" l="1"/>
  <c r="Q2295" i="1"/>
  <c r="O2296" i="1"/>
  <c r="P2296" i="1" l="1"/>
  <c r="O2297" i="1"/>
  <c r="Q2296" i="1"/>
  <c r="Q2297" i="1" l="1"/>
  <c r="O2298" i="1"/>
  <c r="P2297" i="1"/>
  <c r="P2298" i="1" l="1"/>
  <c r="Q2298" i="1"/>
  <c r="O2299" i="1"/>
  <c r="P2299" i="1" l="1"/>
  <c r="O2300" i="1"/>
  <c r="Q2299" i="1"/>
  <c r="P2300" i="1" l="1"/>
  <c r="Q2300" i="1"/>
  <c r="O2301" i="1"/>
  <c r="Q2301" i="1" l="1"/>
  <c r="O2302" i="1"/>
  <c r="P2301" i="1"/>
  <c r="P2302" i="1" l="1"/>
  <c r="O2303" i="1"/>
  <c r="Q2302" i="1"/>
  <c r="P2303" i="1" l="1"/>
  <c r="O2304" i="1"/>
  <c r="Q2303" i="1"/>
  <c r="P2304" i="1" l="1"/>
  <c r="O2305" i="1"/>
  <c r="Q2304" i="1"/>
  <c r="Q2305" i="1" l="1"/>
  <c r="O2306" i="1"/>
  <c r="P2305" i="1"/>
  <c r="P2306" i="1" l="1"/>
  <c r="O2307" i="1"/>
  <c r="Q2306" i="1"/>
  <c r="P2307" i="1" l="1"/>
  <c r="O2308" i="1"/>
  <c r="Q2307" i="1"/>
  <c r="P2308" i="1" l="1"/>
  <c r="O2309" i="1"/>
  <c r="Q2308" i="1"/>
  <c r="Q2309" i="1" l="1"/>
  <c r="O2310" i="1"/>
  <c r="P2309" i="1"/>
  <c r="P2310" i="1" l="1"/>
  <c r="Q2310" i="1"/>
  <c r="O2311" i="1"/>
  <c r="P2311" i="1" l="1"/>
  <c r="O2312" i="1"/>
  <c r="Q2311" i="1"/>
  <c r="P2312" i="1" l="1"/>
  <c r="O2313" i="1"/>
  <c r="Q2312" i="1"/>
  <c r="Q2313" i="1" l="1"/>
  <c r="O2314" i="1"/>
  <c r="P2313" i="1"/>
  <c r="P2314" i="1" l="1"/>
  <c r="O2315" i="1"/>
  <c r="Q2314" i="1"/>
  <c r="P2315" i="1" l="1"/>
  <c r="O2316" i="1"/>
  <c r="Q2315" i="1"/>
  <c r="P2316" i="1" l="1"/>
  <c r="O2317" i="1"/>
  <c r="Q2316" i="1"/>
  <c r="Q2317" i="1" l="1"/>
  <c r="O2318" i="1"/>
  <c r="P2317" i="1"/>
  <c r="P2318" i="1" l="1"/>
  <c r="Q2318" i="1"/>
  <c r="O2319" i="1"/>
  <c r="P2319" i="1" l="1"/>
  <c r="O2320" i="1"/>
  <c r="Q2319" i="1"/>
  <c r="P2320" i="1" l="1"/>
  <c r="O2321" i="1"/>
  <c r="Q2320" i="1"/>
  <c r="Q2321" i="1" l="1"/>
  <c r="P2321" i="1"/>
  <c r="O2322" i="1"/>
  <c r="P2322" i="1" l="1"/>
  <c r="Q2322" i="1"/>
  <c r="O2323" i="1"/>
  <c r="P2323" i="1" l="1"/>
  <c r="O2324" i="1"/>
  <c r="Q2323" i="1"/>
  <c r="P2324" i="1" l="1"/>
  <c r="Q2324" i="1"/>
  <c r="O2325" i="1"/>
  <c r="Q2325" i="1" l="1"/>
  <c r="O2326" i="1"/>
  <c r="P2325" i="1"/>
  <c r="P2326" i="1" l="1"/>
  <c r="O2327" i="1"/>
  <c r="Q2326" i="1"/>
  <c r="P2327" i="1" l="1"/>
  <c r="O2328" i="1"/>
  <c r="Q2327" i="1"/>
  <c r="P2328" i="1" l="1"/>
  <c r="Q2328" i="1"/>
  <c r="O2329" i="1"/>
  <c r="Q2329" i="1" l="1"/>
  <c r="O2330" i="1"/>
  <c r="P2329" i="1"/>
  <c r="P2330" i="1" l="1"/>
  <c r="O2331" i="1"/>
  <c r="Q2330" i="1"/>
  <c r="P2331" i="1" l="1"/>
  <c r="O2332" i="1"/>
  <c r="Q2331" i="1"/>
  <c r="P2332" i="1" l="1"/>
  <c r="Q2332" i="1"/>
  <c r="O2333" i="1"/>
  <c r="Q2333" i="1" l="1"/>
  <c r="O2334" i="1"/>
  <c r="P2333" i="1"/>
  <c r="P2334" i="1" l="1"/>
  <c r="Q2334" i="1"/>
  <c r="O2335" i="1"/>
  <c r="P2335" i="1" l="1"/>
  <c r="O2336" i="1"/>
  <c r="Q2335" i="1"/>
  <c r="P2336" i="1" l="1"/>
  <c r="Q2336" i="1"/>
  <c r="O2337" i="1"/>
  <c r="Q2337" i="1" l="1"/>
  <c r="P2337" i="1"/>
  <c r="O2338" i="1"/>
  <c r="P2338" i="1" l="1"/>
  <c r="O2339" i="1"/>
  <c r="Q2338" i="1"/>
  <c r="P2339" i="1" l="1"/>
  <c r="O2340" i="1"/>
  <c r="Q2339" i="1"/>
  <c r="P2340" i="1" l="1"/>
  <c r="Q2340" i="1"/>
  <c r="O2341" i="1"/>
  <c r="Q2341" i="1" l="1"/>
  <c r="O2342" i="1"/>
  <c r="P2341" i="1"/>
  <c r="P2342" i="1" l="1"/>
  <c r="Q2342" i="1"/>
  <c r="O2343" i="1"/>
  <c r="P2343" i="1" l="1"/>
  <c r="O2344" i="1"/>
  <c r="Q2343" i="1"/>
  <c r="P2344" i="1" l="1"/>
  <c r="O2345" i="1"/>
  <c r="Q2344" i="1"/>
  <c r="Q2345" i="1" l="1"/>
  <c r="O2346" i="1"/>
  <c r="P2345" i="1"/>
  <c r="P2346" i="1" l="1"/>
  <c r="Q2346" i="1"/>
  <c r="O2347" i="1"/>
  <c r="P2347" i="1" l="1"/>
  <c r="O2348" i="1"/>
  <c r="Q2347" i="1"/>
  <c r="P2348" i="1" l="1"/>
  <c r="O2349" i="1"/>
  <c r="Q2348" i="1"/>
  <c r="Q2349" i="1" l="1"/>
  <c r="O2350" i="1"/>
  <c r="P2349" i="1"/>
  <c r="P2350" i="1" l="1"/>
  <c r="Q2350" i="1"/>
  <c r="O2351" i="1"/>
  <c r="P2351" i="1" l="1"/>
  <c r="Q2351" i="1"/>
  <c r="O2352" i="1"/>
  <c r="P2352" i="1" l="1"/>
  <c r="Q2352" i="1"/>
  <c r="O2353" i="1"/>
  <c r="Q2353" i="1" l="1"/>
  <c r="O2354" i="1"/>
  <c r="P2353" i="1"/>
  <c r="P2354" i="1" l="1"/>
  <c r="O2355" i="1"/>
  <c r="Q2354" i="1"/>
  <c r="P2355" i="1" l="1"/>
  <c r="O2356" i="1"/>
  <c r="Q2355" i="1"/>
  <c r="P2356" i="1" l="1"/>
  <c r="Q2356" i="1"/>
  <c r="O2357" i="1"/>
  <c r="Q2357" i="1" l="1"/>
  <c r="O2358" i="1"/>
  <c r="P2357" i="1"/>
  <c r="P2358" i="1" l="1"/>
  <c r="Q2358" i="1"/>
  <c r="O2359" i="1"/>
  <c r="P2359" i="1" l="1"/>
  <c r="O2360" i="1"/>
  <c r="Q2359" i="1"/>
  <c r="P2360" i="1" l="1"/>
  <c r="O2361" i="1"/>
  <c r="Q2360" i="1"/>
  <c r="Q2361" i="1" l="1"/>
  <c r="O2362" i="1"/>
  <c r="P2361" i="1"/>
  <c r="P2362" i="1" l="1"/>
  <c r="O2363" i="1"/>
  <c r="Q2362" i="1"/>
  <c r="P2363" i="1" l="1"/>
  <c r="O2364" i="1"/>
  <c r="Q2363" i="1"/>
  <c r="P2364" i="1" l="1"/>
  <c r="O2365" i="1"/>
  <c r="Q2364" i="1"/>
  <c r="Q2365" i="1" l="1"/>
  <c r="O2366" i="1"/>
  <c r="P2365" i="1"/>
  <c r="P2366" i="1" l="1"/>
  <c r="O2367" i="1"/>
  <c r="Q2366" i="1"/>
  <c r="P2367" i="1" l="1"/>
  <c r="O2368" i="1"/>
  <c r="Q2367" i="1"/>
  <c r="P2368" i="1" l="1"/>
  <c r="O2369" i="1"/>
  <c r="Q2368" i="1"/>
  <c r="Q2369" i="1" l="1"/>
  <c r="O2370" i="1"/>
  <c r="P2369" i="1"/>
  <c r="P2370" i="1" l="1"/>
  <c r="O2371" i="1"/>
  <c r="Q2370" i="1"/>
  <c r="P2371" i="1" l="1"/>
  <c r="Q2371" i="1"/>
  <c r="O2372" i="1"/>
  <c r="P2372" i="1" l="1"/>
  <c r="O2373" i="1"/>
  <c r="Q2372" i="1"/>
  <c r="Q2373" i="1" l="1"/>
  <c r="O2374" i="1"/>
  <c r="P2373" i="1"/>
  <c r="P2374" i="1" l="1"/>
  <c r="O2375" i="1"/>
  <c r="Q2374" i="1"/>
  <c r="P2375" i="1" l="1"/>
  <c r="O2376" i="1"/>
  <c r="Q2375" i="1"/>
  <c r="P2376" i="1" l="1"/>
  <c r="Q2376" i="1"/>
  <c r="O2377" i="1"/>
  <c r="Q2377" i="1" l="1"/>
  <c r="O2378" i="1"/>
  <c r="P2377" i="1"/>
  <c r="P2378" i="1" l="1"/>
  <c r="O2379" i="1"/>
  <c r="Q2378" i="1"/>
  <c r="P2379" i="1" l="1"/>
  <c r="O2380" i="1"/>
  <c r="Q2379" i="1"/>
  <c r="P2380" i="1" l="1"/>
  <c r="Q2380" i="1"/>
  <c r="O2381" i="1"/>
  <c r="Q2381" i="1" l="1"/>
  <c r="O2382" i="1"/>
  <c r="P2381" i="1"/>
  <c r="P2382" i="1" l="1"/>
  <c r="Q2382" i="1"/>
  <c r="O2383" i="1"/>
  <c r="P2383" i="1" l="1"/>
  <c r="O2384" i="1"/>
  <c r="Q2383" i="1"/>
  <c r="P2384" i="1" l="1"/>
  <c r="Q2384" i="1"/>
  <c r="O2385" i="1"/>
  <c r="Q2385" i="1" l="1"/>
  <c r="P2385" i="1"/>
  <c r="O2386" i="1"/>
  <c r="P2386" i="1" l="1"/>
  <c r="Q2386" i="1"/>
  <c r="O2387" i="1"/>
  <c r="P2387" i="1" l="1"/>
  <c r="O2388" i="1"/>
  <c r="Q2387" i="1"/>
  <c r="P2388" i="1" l="1"/>
  <c r="O2389" i="1"/>
  <c r="Q2388" i="1"/>
  <c r="Q2389" i="1" l="1"/>
  <c r="P2389" i="1"/>
  <c r="O2390" i="1"/>
  <c r="P2390" i="1" l="1"/>
  <c r="O2391" i="1"/>
  <c r="Q2390" i="1"/>
  <c r="P2391" i="1" l="1"/>
  <c r="O2392" i="1"/>
  <c r="Q2391" i="1"/>
  <c r="P2392" i="1" l="1"/>
  <c r="O2393" i="1"/>
  <c r="Q2392" i="1"/>
  <c r="Q2393" i="1" l="1"/>
  <c r="O2394" i="1"/>
  <c r="P2393" i="1"/>
  <c r="P2394" i="1" l="1"/>
  <c r="Q2394" i="1"/>
  <c r="O2395" i="1"/>
  <c r="P2395" i="1" l="1"/>
  <c r="O2396" i="1"/>
  <c r="Q2395" i="1"/>
  <c r="P2396" i="1" l="1"/>
  <c r="O2397" i="1"/>
  <c r="Q2396" i="1"/>
  <c r="Q2397" i="1" l="1"/>
  <c r="O2398" i="1"/>
  <c r="P2397" i="1"/>
  <c r="P2398" i="1" l="1"/>
  <c r="Q2398" i="1"/>
  <c r="O2399" i="1"/>
  <c r="P2399" i="1" l="1"/>
  <c r="Q2399" i="1"/>
  <c r="O2400" i="1"/>
  <c r="P2400" i="1" l="1"/>
  <c r="O2401" i="1"/>
  <c r="Q2400" i="1"/>
  <c r="Q2401" i="1" l="1"/>
  <c r="P2401" i="1"/>
  <c r="O2402" i="1"/>
  <c r="P2402" i="1" l="1"/>
  <c r="Q2402" i="1"/>
  <c r="O2403" i="1"/>
  <c r="P2403" i="1" l="1"/>
  <c r="O2404" i="1"/>
  <c r="Q2403" i="1"/>
  <c r="P2404" i="1" l="1"/>
  <c r="O2405" i="1"/>
  <c r="Q2404" i="1"/>
  <c r="Q2405" i="1" l="1"/>
  <c r="O2406" i="1"/>
  <c r="P2405" i="1"/>
  <c r="P2406" i="1" l="1"/>
  <c r="Q2406" i="1"/>
  <c r="O2407" i="1"/>
  <c r="P2407" i="1" l="1"/>
  <c r="O2408" i="1"/>
  <c r="Q2407" i="1"/>
  <c r="P2408" i="1" l="1"/>
  <c r="O2409" i="1"/>
  <c r="Q2408" i="1"/>
  <c r="Q2409" i="1" l="1"/>
  <c r="P2409" i="1"/>
  <c r="O2410" i="1"/>
  <c r="P2410" i="1" l="1"/>
  <c r="Q2410" i="1"/>
  <c r="O2411" i="1"/>
  <c r="P2411" i="1" l="1"/>
  <c r="O2412" i="1"/>
  <c r="Q2411" i="1"/>
  <c r="P2412" i="1" l="1"/>
  <c r="O2413" i="1"/>
  <c r="Q2412" i="1"/>
  <c r="Q2413" i="1" l="1"/>
  <c r="P2413" i="1"/>
  <c r="O2414" i="1"/>
  <c r="P2414" i="1" l="1"/>
  <c r="O2415" i="1"/>
  <c r="Q2414" i="1"/>
  <c r="P2415" i="1" l="1"/>
  <c r="Q2415" i="1"/>
  <c r="O2416" i="1"/>
  <c r="P2416" i="1" l="1"/>
  <c r="O2417" i="1"/>
  <c r="Q2416" i="1"/>
  <c r="Q2417" i="1" l="1"/>
  <c r="P2417" i="1"/>
  <c r="O2418" i="1"/>
  <c r="P2418" i="1" l="1"/>
  <c r="O2419" i="1"/>
  <c r="Q2418" i="1"/>
  <c r="P2419" i="1" l="1"/>
  <c r="Q2419" i="1"/>
  <c r="O2420" i="1"/>
  <c r="P2420" i="1" l="1"/>
  <c r="Q2420" i="1"/>
  <c r="O2421" i="1"/>
  <c r="Q2421" i="1" l="1"/>
  <c r="P2421" i="1"/>
  <c r="O2422" i="1"/>
  <c r="P2422" i="1" l="1"/>
  <c r="Q2422" i="1"/>
  <c r="O2423" i="1"/>
  <c r="P2423" i="1" l="1"/>
  <c r="O2424" i="1"/>
  <c r="Q2423" i="1"/>
  <c r="P2424" i="1" l="1"/>
  <c r="O2425" i="1"/>
  <c r="Q2424" i="1"/>
  <c r="Q2425" i="1" l="1"/>
  <c r="P2425" i="1"/>
  <c r="O2426" i="1"/>
  <c r="P2426" i="1" l="1"/>
  <c r="Q2426" i="1"/>
  <c r="O2427" i="1"/>
  <c r="P2427" i="1" l="1"/>
  <c r="Q2427" i="1"/>
  <c r="O2428" i="1"/>
  <c r="P2428" i="1" l="1"/>
  <c r="O2429" i="1"/>
  <c r="Q2428" i="1"/>
  <c r="Q2429" i="1" l="1"/>
  <c r="O2430" i="1"/>
  <c r="P2429" i="1"/>
  <c r="P2430" i="1" l="1"/>
  <c r="Q2430" i="1"/>
  <c r="O2431" i="1"/>
  <c r="P2431" i="1" l="1"/>
  <c r="Q2431" i="1"/>
  <c r="O2432" i="1"/>
  <c r="P2432" i="1" l="1"/>
  <c r="Q2432" i="1"/>
  <c r="O2433" i="1"/>
  <c r="Q2433" i="1" l="1"/>
  <c r="O2434" i="1"/>
  <c r="P2433" i="1"/>
  <c r="P2434" i="1" l="1"/>
  <c r="Q2434" i="1"/>
  <c r="O2435" i="1"/>
  <c r="P2435" i="1" l="1"/>
  <c r="O2436" i="1"/>
  <c r="Q2435" i="1"/>
  <c r="P2436" i="1" l="1"/>
  <c r="O2437" i="1"/>
  <c r="Q2436" i="1"/>
  <c r="Q2437" i="1" l="1"/>
  <c r="O2438" i="1"/>
  <c r="P2437" i="1"/>
  <c r="P2438" i="1" l="1"/>
  <c r="Q2438" i="1"/>
  <c r="O2439" i="1"/>
  <c r="P2439" i="1" l="1"/>
  <c r="Q2439" i="1"/>
  <c r="O2440" i="1"/>
  <c r="P2440" i="1" l="1"/>
  <c r="O2441" i="1"/>
  <c r="Q2440" i="1"/>
  <c r="Q2441" i="1" l="1"/>
  <c r="O2442" i="1"/>
  <c r="P2441" i="1"/>
  <c r="P2442" i="1" l="1"/>
  <c r="Q2442" i="1"/>
  <c r="O2443" i="1"/>
  <c r="P2443" i="1" l="1"/>
  <c r="Q2443" i="1"/>
  <c r="O2444" i="1"/>
  <c r="P2444" i="1" l="1"/>
  <c r="O2445" i="1"/>
  <c r="Q2444" i="1"/>
  <c r="Q2445" i="1" l="1"/>
  <c r="O2446" i="1"/>
  <c r="P2445" i="1"/>
  <c r="P2446" i="1" l="1"/>
  <c r="Q2446" i="1"/>
  <c r="O2447" i="1"/>
  <c r="P2447" i="1" l="1"/>
  <c r="Q2447" i="1"/>
  <c r="O2448" i="1"/>
  <c r="P2448" i="1" l="1"/>
  <c r="O2449" i="1"/>
  <c r="Q2448" i="1"/>
  <c r="Q2449" i="1" l="1"/>
  <c r="P2449" i="1"/>
  <c r="O2450" i="1"/>
  <c r="P2450" i="1" l="1"/>
  <c r="O2451" i="1"/>
  <c r="Q2450" i="1"/>
  <c r="P2451" i="1" l="1"/>
  <c r="Q2451" i="1"/>
  <c r="O2452" i="1"/>
  <c r="P2452" i="1" l="1"/>
  <c r="O2453" i="1"/>
  <c r="Q2452" i="1"/>
  <c r="Q2453" i="1" l="1"/>
  <c r="P2453" i="1"/>
  <c r="O2454" i="1"/>
  <c r="P2454" i="1" l="1"/>
  <c r="Q2454" i="1"/>
  <c r="O2455" i="1"/>
  <c r="P2455" i="1" l="1"/>
  <c r="Q2455" i="1"/>
  <c r="O2456" i="1"/>
  <c r="P2456" i="1" l="1"/>
  <c r="O2457" i="1"/>
  <c r="Q2456" i="1"/>
  <c r="Q2457" i="1" l="1"/>
  <c r="P2457" i="1"/>
  <c r="O2458" i="1"/>
  <c r="P2458" i="1" l="1"/>
  <c r="Q2458" i="1"/>
  <c r="O2459" i="1"/>
  <c r="P2459" i="1" l="1"/>
  <c r="Q2459" i="1"/>
  <c r="O2460" i="1"/>
  <c r="P2460" i="1" l="1"/>
  <c r="Q2460" i="1"/>
  <c r="O2461" i="1"/>
  <c r="Q2461" i="1" l="1"/>
  <c r="O2462" i="1"/>
  <c r="P2461" i="1"/>
  <c r="P2462" i="1" l="1"/>
  <c r="Q2462" i="1"/>
  <c r="O2463" i="1"/>
  <c r="P2463" i="1" l="1"/>
  <c r="Q2463" i="1"/>
  <c r="O2464" i="1"/>
  <c r="P2464" i="1" l="1"/>
  <c r="O2465" i="1"/>
  <c r="Q2464" i="1"/>
  <c r="Q2465" i="1" l="1"/>
  <c r="O2466" i="1"/>
  <c r="P2465" i="1"/>
  <c r="P2466" i="1" l="1"/>
  <c r="O2467" i="1"/>
  <c r="Q2466" i="1"/>
  <c r="P2467" i="1" l="1"/>
  <c r="Q2467" i="1"/>
  <c r="O2468" i="1"/>
  <c r="P2468" i="1" l="1"/>
  <c r="O2469" i="1"/>
  <c r="Q2468" i="1"/>
  <c r="Q2469" i="1" l="1"/>
  <c r="O2470" i="1"/>
  <c r="P2469" i="1"/>
  <c r="P2470" i="1" l="1"/>
  <c r="O2471" i="1"/>
  <c r="Q2470" i="1"/>
  <c r="P2471" i="1" l="1"/>
  <c r="O2472" i="1"/>
  <c r="Q2471" i="1"/>
  <c r="P2472" i="1" l="1"/>
  <c r="O2473" i="1"/>
  <c r="Q2472" i="1"/>
  <c r="Q2473" i="1" l="1"/>
  <c r="O2474" i="1"/>
  <c r="P2473" i="1"/>
  <c r="P2474" i="1" l="1"/>
  <c r="Q2474" i="1"/>
  <c r="O2475" i="1"/>
  <c r="P2475" i="1" l="1"/>
  <c r="O2476" i="1"/>
  <c r="Q2475" i="1"/>
  <c r="P2476" i="1" l="1"/>
  <c r="Q2476" i="1"/>
  <c r="O2477" i="1"/>
  <c r="Q2477" i="1" l="1"/>
  <c r="P2477" i="1"/>
  <c r="O2478" i="1"/>
  <c r="Q2478" i="1" l="1"/>
  <c r="P2478" i="1"/>
  <c r="O2479" i="1"/>
  <c r="P2479" i="1" l="1"/>
  <c r="Q2479" i="1"/>
  <c r="O2480" i="1"/>
  <c r="P2480" i="1" l="1"/>
  <c r="Q2480" i="1"/>
  <c r="O2481" i="1"/>
  <c r="Q2481" i="1" l="1"/>
  <c r="O2482" i="1"/>
  <c r="P2481" i="1"/>
  <c r="P2482" i="1" l="1"/>
  <c r="O2483" i="1"/>
  <c r="Q2482" i="1"/>
  <c r="P2483" i="1" l="1"/>
  <c r="Q2483" i="1"/>
  <c r="O2484" i="1"/>
  <c r="P2484" i="1" l="1"/>
  <c r="O2485" i="1"/>
  <c r="Q2484" i="1"/>
  <c r="Q2485" i="1" l="1"/>
  <c r="P2485" i="1"/>
  <c r="O2486" i="1"/>
  <c r="P2486" i="1" l="1"/>
  <c r="O2487" i="1"/>
  <c r="Q2486" i="1"/>
  <c r="P2487" i="1" l="1"/>
  <c r="O2488" i="1"/>
  <c r="Q2487" i="1"/>
  <c r="P2488" i="1" l="1"/>
  <c r="O2489" i="1"/>
  <c r="Q2488" i="1"/>
  <c r="Q2489" i="1" l="1"/>
  <c r="O2490" i="1"/>
  <c r="P2489" i="1"/>
  <c r="P2490" i="1" l="1"/>
  <c r="O2491" i="1"/>
  <c r="Q2490" i="1"/>
  <c r="P2491" i="1" l="1"/>
  <c r="Q2491" i="1"/>
  <c r="O2492" i="1"/>
  <c r="P2492" i="1" l="1"/>
  <c r="Q2492" i="1"/>
  <c r="O2493" i="1"/>
  <c r="Q2493" i="1" l="1"/>
  <c r="P2493" i="1"/>
  <c r="O2494" i="1"/>
  <c r="P2494" i="1" l="1"/>
  <c r="Q2494" i="1"/>
  <c r="O2495" i="1"/>
  <c r="P2495" i="1" l="1"/>
  <c r="Q2495" i="1"/>
  <c r="O2496" i="1"/>
  <c r="P2496" i="1" l="1"/>
  <c r="Q2496" i="1"/>
  <c r="O2497" i="1"/>
  <c r="Q2497" i="1" l="1"/>
  <c r="O2498" i="1"/>
  <c r="P2497" i="1"/>
  <c r="P2498" i="1" l="1"/>
  <c r="O2499" i="1"/>
  <c r="Q2498" i="1"/>
  <c r="P2499" i="1" l="1"/>
  <c r="Q2499" i="1"/>
  <c r="O2500" i="1"/>
  <c r="P2500" i="1" l="1"/>
  <c r="Q2500" i="1"/>
  <c r="O2501" i="1"/>
  <c r="Q2501" i="1" l="1"/>
  <c r="P2501" i="1"/>
  <c r="O2502" i="1"/>
  <c r="P2502" i="1" l="1"/>
  <c r="Q2502" i="1"/>
  <c r="O2503" i="1"/>
  <c r="P2503" i="1" l="1"/>
  <c r="Q2503" i="1"/>
  <c r="O2504" i="1"/>
  <c r="P2504" i="1" l="1"/>
  <c r="Q2504" i="1"/>
  <c r="O2505" i="1"/>
  <c r="Q2505" i="1" l="1"/>
  <c r="O2506" i="1"/>
  <c r="P2505" i="1"/>
  <c r="P2506" i="1" l="1"/>
  <c r="Q2506" i="1"/>
  <c r="O2507" i="1"/>
  <c r="P2507" i="1" l="1"/>
  <c r="Q2507" i="1"/>
  <c r="O2508" i="1"/>
  <c r="P2508" i="1" l="1"/>
  <c r="Q2508" i="1"/>
  <c r="O2509" i="1"/>
  <c r="Q2509" i="1" l="1"/>
  <c r="P2509" i="1"/>
  <c r="O2510" i="1"/>
  <c r="P2510" i="1" l="1"/>
  <c r="Q2510" i="1"/>
  <c r="O2511" i="1"/>
  <c r="P2511" i="1" l="1"/>
  <c r="O2512" i="1"/>
  <c r="Q2511" i="1"/>
  <c r="P2512" i="1" l="1"/>
  <c r="O2513" i="1"/>
  <c r="Q2512" i="1"/>
  <c r="Q2513" i="1" l="1"/>
  <c r="P2513" i="1"/>
  <c r="O2514" i="1"/>
  <c r="P2514" i="1" l="1"/>
  <c r="O2515" i="1"/>
  <c r="Q2514" i="1"/>
  <c r="P2515" i="1" l="1"/>
  <c r="Q2515" i="1"/>
  <c r="O2516" i="1"/>
  <c r="P2516" i="1" l="1"/>
  <c r="O2517" i="1"/>
  <c r="Q2516" i="1"/>
  <c r="Q2517" i="1" l="1"/>
  <c r="O2518" i="1"/>
  <c r="P2517" i="1"/>
  <c r="P2518" i="1" l="1"/>
  <c r="O2519" i="1"/>
  <c r="Q2518" i="1"/>
  <c r="P2519" i="1" l="1"/>
  <c r="O2520" i="1"/>
  <c r="Q2519" i="1"/>
  <c r="P2520" i="1" l="1"/>
  <c r="O2521" i="1"/>
  <c r="Q2520" i="1"/>
  <c r="Q2521" i="1" l="1"/>
  <c r="P2521" i="1"/>
  <c r="O2522" i="1"/>
  <c r="P2522" i="1" l="1"/>
  <c r="Q2522" i="1"/>
  <c r="O2523" i="1"/>
  <c r="P2523" i="1" l="1"/>
  <c r="O2524" i="1"/>
  <c r="Q2523" i="1"/>
  <c r="P2524" i="1" l="1"/>
  <c r="Q2524" i="1"/>
  <c r="O2525" i="1"/>
  <c r="Q2525" i="1" l="1"/>
  <c r="O2526" i="1"/>
  <c r="P2525" i="1"/>
  <c r="P2526" i="1" l="1"/>
  <c r="Q2526" i="1"/>
  <c r="O2527" i="1"/>
  <c r="P2527" i="1" l="1"/>
  <c r="Q2527" i="1"/>
  <c r="O2528" i="1"/>
  <c r="P2528" i="1" l="1"/>
  <c r="O2529" i="1"/>
  <c r="Q2528" i="1"/>
  <c r="Q2529" i="1" l="1"/>
  <c r="P2529" i="1"/>
  <c r="O2530" i="1"/>
  <c r="P2530" i="1" l="1"/>
  <c r="Q2530" i="1"/>
  <c r="O2531" i="1"/>
  <c r="P2531" i="1" l="1"/>
  <c r="Q2531" i="1"/>
  <c r="O2532" i="1"/>
  <c r="P2532" i="1" l="1"/>
  <c r="O2533" i="1"/>
  <c r="Q2532" i="1"/>
  <c r="Q2533" i="1" l="1"/>
  <c r="O2534" i="1"/>
  <c r="P2533" i="1"/>
  <c r="P2534" i="1" l="1"/>
  <c r="O2535" i="1"/>
  <c r="Q2534" i="1"/>
  <c r="P2535" i="1" l="1"/>
  <c r="Q2535" i="1"/>
  <c r="O2536" i="1"/>
  <c r="P2536" i="1" l="1"/>
  <c r="Q2536" i="1"/>
  <c r="O2537" i="1"/>
  <c r="Q2537" i="1" l="1"/>
  <c r="O2538" i="1"/>
  <c r="P2537" i="1"/>
  <c r="P2538" i="1" l="1"/>
  <c r="Q2538" i="1"/>
  <c r="O2539" i="1"/>
  <c r="P2539" i="1" l="1"/>
  <c r="Q2539" i="1"/>
  <c r="O2540" i="1"/>
  <c r="P2540" i="1" l="1"/>
  <c r="O2541" i="1"/>
  <c r="Q2540" i="1"/>
  <c r="Q2541" i="1" l="1"/>
  <c r="O2542" i="1"/>
  <c r="P2541" i="1"/>
  <c r="P2542" i="1" l="1"/>
  <c r="O2543" i="1"/>
  <c r="Q2542" i="1"/>
  <c r="P2543" i="1" l="1"/>
  <c r="O2544" i="1"/>
  <c r="Q2543" i="1"/>
  <c r="P2544" i="1" l="1"/>
  <c r="O2545" i="1"/>
  <c r="Q2544" i="1"/>
  <c r="P2545" i="1" l="1"/>
  <c r="Q2545" i="1"/>
  <c r="O2546" i="1"/>
  <c r="P2546" i="1" l="1"/>
  <c r="O2547" i="1"/>
  <c r="Q2546" i="1"/>
  <c r="P2547" i="1" l="1"/>
  <c r="Q2547" i="1"/>
  <c r="O2548" i="1"/>
  <c r="P2548" i="1" l="1"/>
  <c r="O2549" i="1"/>
  <c r="Q2548" i="1"/>
  <c r="Q2549" i="1" l="1"/>
  <c r="O2550" i="1"/>
  <c r="P2549" i="1"/>
  <c r="P2550" i="1" l="1"/>
  <c r="Q2550" i="1"/>
  <c r="O2551" i="1"/>
  <c r="P2551" i="1" l="1"/>
  <c r="Q2551" i="1"/>
  <c r="O2552" i="1"/>
  <c r="P2552" i="1" l="1"/>
  <c r="Q2552" i="1"/>
  <c r="O2553" i="1"/>
  <c r="Q2553" i="1" l="1"/>
  <c r="O2554" i="1"/>
  <c r="P2553" i="1"/>
  <c r="P2554" i="1" l="1"/>
  <c r="Q2554" i="1"/>
  <c r="O2555" i="1"/>
  <c r="P2555" i="1" l="1"/>
  <c r="Q2555" i="1"/>
  <c r="O2556" i="1"/>
  <c r="P2556" i="1" l="1"/>
  <c r="O2557" i="1"/>
  <c r="Q2556" i="1"/>
  <c r="Q2557" i="1" l="1"/>
  <c r="O2558" i="1"/>
  <c r="P2557" i="1"/>
  <c r="P2558" i="1" l="1"/>
  <c r="Q2558" i="1"/>
  <c r="O2559" i="1"/>
  <c r="P2559" i="1" l="1"/>
  <c r="Q2559" i="1"/>
  <c r="O2560" i="1"/>
  <c r="P2560" i="1" l="1"/>
  <c r="Q2560" i="1"/>
  <c r="O2561" i="1"/>
  <c r="Q2561" i="1" l="1"/>
  <c r="O2562" i="1"/>
  <c r="P2561" i="1"/>
  <c r="P2562" i="1" l="1"/>
  <c r="Q2562" i="1"/>
  <c r="O2563" i="1"/>
  <c r="P2563" i="1" l="1"/>
  <c r="O2564" i="1"/>
  <c r="Q2563" i="1"/>
  <c r="P2564" i="1" l="1"/>
  <c r="Q2564" i="1"/>
  <c r="O2565" i="1"/>
  <c r="Q2565" i="1" l="1"/>
  <c r="P2565" i="1"/>
  <c r="O2566" i="1"/>
  <c r="P2566" i="1" l="1"/>
  <c r="Q2566" i="1"/>
  <c r="O2567" i="1"/>
  <c r="P2567" i="1" l="1"/>
  <c r="Q2567" i="1"/>
  <c r="O2568" i="1"/>
  <c r="P2568" i="1" l="1"/>
  <c r="O2569" i="1"/>
  <c r="Q2568" i="1"/>
  <c r="Q2569" i="1" l="1"/>
  <c r="O2570" i="1"/>
  <c r="P2569" i="1"/>
  <c r="P2570" i="1" l="1"/>
  <c r="O2571" i="1"/>
  <c r="Q2570" i="1"/>
  <c r="P2571" i="1" l="1"/>
  <c r="O2572" i="1"/>
  <c r="Q2571" i="1"/>
  <c r="P2572" i="1" l="1"/>
  <c r="O2573" i="1"/>
  <c r="Q2572" i="1"/>
  <c r="Q2573" i="1" l="1"/>
  <c r="P2573" i="1"/>
  <c r="O2574" i="1"/>
  <c r="P2574" i="1" l="1"/>
  <c r="Q2574" i="1"/>
  <c r="O2575" i="1"/>
  <c r="P2575" i="1" l="1"/>
  <c r="Q2575" i="1"/>
  <c r="O2576" i="1"/>
  <c r="P2576" i="1" l="1"/>
  <c r="O2577" i="1"/>
  <c r="Q2576" i="1"/>
  <c r="Q2577" i="1" l="1"/>
  <c r="P2577" i="1"/>
  <c r="O2578" i="1"/>
  <c r="P2578" i="1" l="1"/>
  <c r="Q2578" i="1"/>
  <c r="O2579" i="1"/>
  <c r="P2579" i="1" l="1"/>
  <c r="Q2579" i="1"/>
  <c r="O2580" i="1"/>
  <c r="P2580" i="1" l="1"/>
  <c r="Q2580" i="1"/>
  <c r="O2581" i="1"/>
  <c r="Q2581" i="1" l="1"/>
  <c r="O2582" i="1"/>
  <c r="P2581" i="1"/>
  <c r="P2582" i="1" l="1"/>
  <c r="Q2582" i="1"/>
  <c r="O2583" i="1"/>
  <c r="P2583" i="1" l="1"/>
  <c r="Q2583" i="1"/>
  <c r="O2584" i="1"/>
  <c r="P2584" i="1" l="1"/>
  <c r="Q2584" i="1"/>
  <c r="O2585" i="1"/>
  <c r="Q2585" i="1" l="1"/>
  <c r="O2586" i="1"/>
  <c r="P2585" i="1"/>
  <c r="P2586" i="1" l="1"/>
  <c r="O2587" i="1"/>
  <c r="Q2586" i="1"/>
  <c r="P2587" i="1" l="1"/>
  <c r="O2588" i="1"/>
  <c r="Q2587" i="1"/>
  <c r="P2588" i="1" l="1"/>
  <c r="O2589" i="1"/>
  <c r="Q2588" i="1"/>
  <c r="Q2589" i="1" l="1"/>
  <c r="P2589" i="1"/>
  <c r="O2590" i="1"/>
  <c r="P2590" i="1" l="1"/>
  <c r="Q2590" i="1"/>
  <c r="O2591" i="1"/>
  <c r="P2591" i="1" l="1"/>
  <c r="Q2591" i="1"/>
  <c r="O2592" i="1"/>
  <c r="P2592" i="1" l="1"/>
  <c r="Q2592" i="1"/>
  <c r="O2593" i="1"/>
  <c r="Q2593" i="1" l="1"/>
  <c r="O2594" i="1"/>
  <c r="P2593" i="1"/>
  <c r="P2594" i="1" l="1"/>
  <c r="Q2594" i="1"/>
  <c r="O2595" i="1"/>
  <c r="P2595" i="1" l="1"/>
  <c r="O2596" i="1"/>
  <c r="Q2595" i="1"/>
  <c r="P2596" i="1" l="1"/>
  <c r="Q2596" i="1"/>
  <c r="O2597" i="1"/>
  <c r="Q2597" i="1" l="1"/>
  <c r="O2598" i="1"/>
  <c r="P2597" i="1"/>
  <c r="P2598" i="1" l="1"/>
  <c r="Q2598" i="1"/>
  <c r="O2599" i="1"/>
  <c r="P2599" i="1" l="1"/>
  <c r="Q2599" i="1"/>
  <c r="O2600" i="1"/>
  <c r="P2600" i="1" l="1"/>
  <c r="Q2600" i="1"/>
  <c r="O2601" i="1"/>
  <c r="Q2601" i="1" l="1"/>
  <c r="O2602" i="1"/>
  <c r="P2601" i="1"/>
  <c r="P2602" i="1" l="1"/>
  <c r="Q2602" i="1"/>
  <c r="O2603" i="1"/>
  <c r="P2603" i="1" l="1"/>
  <c r="O2604" i="1"/>
  <c r="Q2603" i="1"/>
  <c r="P2604" i="1" l="1"/>
  <c r="Q2604" i="1"/>
  <c r="O2605" i="1"/>
  <c r="Q2605" i="1" l="1"/>
  <c r="P2605" i="1"/>
  <c r="O2606" i="1"/>
  <c r="P2606" i="1" l="1"/>
  <c r="Q2606" i="1"/>
  <c r="O2607" i="1"/>
  <c r="P2607" i="1" l="1"/>
  <c r="Q2607" i="1"/>
  <c r="O2608" i="1"/>
  <c r="P2608" i="1" l="1"/>
  <c r="O2609" i="1"/>
  <c r="Q2608" i="1"/>
  <c r="Q2609" i="1" l="1"/>
  <c r="O2610" i="1"/>
  <c r="P2609" i="1"/>
  <c r="P2610" i="1" l="1"/>
  <c r="Q2610" i="1"/>
  <c r="O2611" i="1"/>
  <c r="P2611" i="1" l="1"/>
  <c r="Q2611" i="1"/>
  <c r="O2612" i="1"/>
  <c r="P2612" i="1" l="1"/>
  <c r="O2613" i="1"/>
  <c r="Q2612" i="1"/>
  <c r="Q2613" i="1" l="1"/>
  <c r="P2613" i="1"/>
  <c r="O2614" i="1"/>
  <c r="P2614" i="1" l="1"/>
  <c r="O2615" i="1"/>
  <c r="Q2614" i="1"/>
  <c r="P2615" i="1" l="1"/>
  <c r="Q2615" i="1"/>
  <c r="O2616" i="1"/>
  <c r="P2616" i="1" l="1"/>
  <c r="Q2616" i="1"/>
  <c r="O2617" i="1"/>
  <c r="Q2617" i="1" l="1"/>
  <c r="P2617" i="1"/>
  <c r="O2618" i="1"/>
  <c r="P2618" i="1" l="1"/>
  <c r="Q2618" i="1"/>
  <c r="O2619" i="1"/>
  <c r="P2619" i="1" l="1"/>
  <c r="Q2619" i="1"/>
  <c r="O2620" i="1"/>
  <c r="P2620" i="1" l="1"/>
  <c r="Q2620" i="1"/>
  <c r="O2621" i="1"/>
  <c r="Q2621" i="1" l="1"/>
  <c r="P2621" i="1"/>
  <c r="O2622" i="1"/>
  <c r="P2622" i="1" l="1"/>
  <c r="O2623" i="1"/>
  <c r="Q2622" i="1"/>
  <c r="P2623" i="1" l="1"/>
  <c r="Q2623" i="1"/>
  <c r="O2624" i="1"/>
  <c r="P2624" i="1" l="1"/>
  <c r="O2625" i="1"/>
  <c r="Q2624" i="1"/>
  <c r="Q2625" i="1" l="1"/>
  <c r="P2625" i="1"/>
  <c r="O2626" i="1"/>
  <c r="P2626" i="1" l="1"/>
  <c r="Q2626" i="1"/>
  <c r="O2627" i="1"/>
  <c r="P2627" i="1" l="1"/>
  <c r="O2628" i="1"/>
  <c r="Q2627" i="1"/>
  <c r="P2628" i="1" l="1"/>
  <c r="O2629" i="1"/>
  <c r="Q2628" i="1"/>
  <c r="Q2629" i="1" l="1"/>
  <c r="O2630" i="1"/>
  <c r="P2629" i="1"/>
  <c r="P2630" i="1" l="1"/>
  <c r="Q2630" i="1"/>
  <c r="O2631" i="1"/>
  <c r="P2631" i="1" l="1"/>
  <c r="Q2631" i="1"/>
  <c r="O2632" i="1"/>
  <c r="P2632" i="1" l="1"/>
  <c r="Q2632" i="1"/>
  <c r="O2633" i="1"/>
  <c r="Q2633" i="1" l="1"/>
  <c r="O2634" i="1"/>
  <c r="P2633" i="1"/>
  <c r="P2634" i="1" l="1"/>
  <c r="Q2634" i="1"/>
  <c r="O2635" i="1"/>
  <c r="P2635" i="1" l="1"/>
  <c r="Q2635" i="1"/>
  <c r="O2636" i="1"/>
  <c r="P2636" i="1" l="1"/>
  <c r="Q2636" i="1"/>
  <c r="O2637" i="1"/>
  <c r="Q2637" i="1" l="1"/>
  <c r="O2638" i="1"/>
  <c r="P2637" i="1"/>
  <c r="P2638" i="1" l="1"/>
  <c r="Q2638" i="1"/>
  <c r="O2639" i="1"/>
  <c r="P2639" i="1" l="1"/>
  <c r="Q2639" i="1"/>
  <c r="O2640" i="1"/>
  <c r="P2640" i="1" l="1"/>
  <c r="O2641" i="1"/>
  <c r="Q2640" i="1"/>
  <c r="Q2641" i="1" l="1"/>
  <c r="P2641" i="1"/>
  <c r="O2642" i="1"/>
  <c r="P2642" i="1" l="1"/>
  <c r="Q2642" i="1"/>
  <c r="O2643" i="1"/>
  <c r="P2643" i="1" l="1"/>
  <c r="Q2643" i="1"/>
  <c r="O2644" i="1"/>
  <c r="P2644" i="1" l="1"/>
  <c r="O2645" i="1"/>
  <c r="Q2644" i="1"/>
  <c r="Q2645" i="1" l="1"/>
  <c r="O2646" i="1"/>
  <c r="P2645" i="1"/>
  <c r="P2646" i="1" l="1"/>
  <c r="Q2646" i="1"/>
  <c r="O2647" i="1"/>
  <c r="P2647" i="1" l="1"/>
  <c r="O2648" i="1"/>
  <c r="Q2647" i="1"/>
  <c r="P2648" i="1" l="1"/>
  <c r="O2649" i="1"/>
  <c r="Q2648" i="1"/>
  <c r="Q2649" i="1" l="1"/>
  <c r="O2650" i="1"/>
  <c r="P2649" i="1"/>
  <c r="P2650" i="1" l="1"/>
  <c r="Q2650" i="1"/>
  <c r="O2651" i="1"/>
  <c r="P2651" i="1" l="1"/>
  <c r="Q2651" i="1"/>
  <c r="O2652" i="1"/>
  <c r="P2652" i="1" l="1"/>
  <c r="Q2652" i="1"/>
  <c r="O2653" i="1"/>
  <c r="Q2653" i="1" l="1"/>
  <c r="O2654" i="1"/>
  <c r="P2653" i="1"/>
  <c r="P2654" i="1" l="1"/>
  <c r="Q2654" i="1"/>
  <c r="O2655" i="1"/>
  <c r="P2655" i="1" l="1"/>
  <c r="Q2655" i="1"/>
  <c r="O2656" i="1"/>
  <c r="P2656" i="1" l="1"/>
  <c r="O2657" i="1"/>
  <c r="Q2656" i="1"/>
  <c r="Q2657" i="1" l="1"/>
  <c r="O2658" i="1"/>
  <c r="P2657" i="1"/>
  <c r="P2658" i="1" l="1"/>
  <c r="Q2658" i="1"/>
  <c r="O2659" i="1"/>
  <c r="P2659" i="1" l="1"/>
  <c r="O2660" i="1"/>
  <c r="Q2659" i="1"/>
  <c r="P2660" i="1" l="1"/>
  <c r="O2661" i="1"/>
  <c r="Q2660" i="1"/>
  <c r="Q2661" i="1" l="1"/>
  <c r="O2662" i="1"/>
  <c r="P2661" i="1"/>
  <c r="P2662" i="1" l="1"/>
  <c r="Q2662" i="1"/>
  <c r="O2663" i="1"/>
  <c r="P2663" i="1" l="1"/>
  <c r="O2664" i="1"/>
  <c r="Q2663" i="1"/>
  <c r="P2664" i="1" l="1"/>
  <c r="O2665" i="1"/>
  <c r="Q2664" i="1"/>
  <c r="Q2665" i="1" l="1"/>
  <c r="O2666" i="1"/>
  <c r="P2665" i="1"/>
  <c r="P2666" i="1" l="1"/>
  <c r="Q2666" i="1"/>
  <c r="O2667" i="1"/>
  <c r="P2667" i="1" l="1"/>
  <c r="Q2667" i="1"/>
  <c r="O2668" i="1"/>
  <c r="P2668" i="1" l="1"/>
  <c r="Q2668" i="1"/>
  <c r="O2669" i="1"/>
  <c r="Q2669" i="1" l="1"/>
  <c r="O2670" i="1"/>
  <c r="P2669" i="1"/>
  <c r="P2670" i="1" l="1"/>
  <c r="Q2670" i="1"/>
  <c r="O2671" i="1"/>
  <c r="P2671" i="1" l="1"/>
  <c r="O2672" i="1"/>
  <c r="Q2671" i="1"/>
  <c r="P2672" i="1" l="1"/>
  <c r="O2673" i="1"/>
  <c r="Q2672" i="1"/>
  <c r="Q2673" i="1" l="1"/>
  <c r="O2674" i="1"/>
  <c r="P2673" i="1"/>
  <c r="P2674" i="1" l="1"/>
  <c r="Q2674" i="1"/>
  <c r="O2675" i="1"/>
  <c r="P2675" i="1" l="1"/>
  <c r="Q2675" i="1"/>
  <c r="O2676" i="1"/>
  <c r="P2676" i="1" l="1"/>
  <c r="O2677" i="1"/>
  <c r="Q2676" i="1"/>
  <c r="Q2677" i="1" l="1"/>
  <c r="O2678" i="1"/>
  <c r="P2677" i="1"/>
  <c r="P2678" i="1" l="1"/>
  <c r="Q2678" i="1"/>
  <c r="O2679" i="1"/>
  <c r="P2679" i="1" l="1"/>
  <c r="Q2679" i="1"/>
  <c r="O2680" i="1"/>
  <c r="P2680" i="1" l="1"/>
  <c r="O2681" i="1"/>
  <c r="Q2680" i="1"/>
  <c r="Q2681" i="1" l="1"/>
  <c r="P2681" i="1"/>
  <c r="O2682" i="1"/>
  <c r="P2682" i="1" l="1"/>
  <c r="O2683" i="1"/>
  <c r="Q2682" i="1"/>
  <c r="P2683" i="1" l="1"/>
  <c r="Q2683" i="1"/>
  <c r="O2684" i="1"/>
  <c r="P2684" i="1" l="1"/>
  <c r="Q2684" i="1"/>
  <c r="O2685" i="1"/>
  <c r="Q2685" i="1" l="1"/>
  <c r="O2686" i="1"/>
  <c r="P2685" i="1"/>
  <c r="P2686" i="1" l="1"/>
  <c r="Q2686" i="1"/>
  <c r="O2687" i="1"/>
  <c r="P2687" i="1" l="1"/>
  <c r="Q2687" i="1"/>
  <c r="O2688" i="1"/>
  <c r="P2688" i="1" l="1"/>
  <c r="Q2688" i="1"/>
  <c r="O2689" i="1"/>
  <c r="Q2689" i="1" l="1"/>
  <c r="O2690" i="1"/>
  <c r="P2689" i="1"/>
  <c r="P2690" i="1" l="1"/>
  <c r="Q2690" i="1"/>
  <c r="O2691" i="1"/>
  <c r="P2691" i="1" l="1"/>
  <c r="Q2691" i="1"/>
  <c r="O2692" i="1"/>
  <c r="P2692" i="1" l="1"/>
  <c r="O2693" i="1"/>
  <c r="Q2692" i="1"/>
  <c r="Q2693" i="1" l="1"/>
  <c r="P2693" i="1"/>
  <c r="O2694" i="1"/>
  <c r="P2694" i="1" l="1"/>
  <c r="O2695" i="1"/>
  <c r="Q2694" i="1"/>
  <c r="P2695" i="1" l="1"/>
  <c r="Q2695" i="1"/>
  <c r="O2696" i="1"/>
  <c r="P2696" i="1" l="1"/>
  <c r="Q2696" i="1"/>
  <c r="O2697" i="1"/>
  <c r="Q2697" i="1" l="1"/>
  <c r="P2697" i="1"/>
  <c r="O2698" i="1"/>
  <c r="P2698" i="1" l="1"/>
  <c r="O2699" i="1"/>
  <c r="Q2698" i="1"/>
  <c r="P2699" i="1" l="1"/>
  <c r="Q2699" i="1"/>
  <c r="O2700" i="1"/>
  <c r="P2700" i="1" l="1"/>
  <c r="O2701" i="1"/>
  <c r="Q2700" i="1"/>
  <c r="Q2701" i="1" l="1"/>
  <c r="O2702" i="1"/>
  <c r="P2701" i="1"/>
  <c r="P2702" i="1" l="1"/>
  <c r="Q2702" i="1"/>
  <c r="O2703" i="1"/>
  <c r="P2703" i="1" l="1"/>
  <c r="O2704" i="1"/>
  <c r="Q2703" i="1"/>
  <c r="P2704" i="1" l="1"/>
  <c r="Q2704" i="1"/>
  <c r="O2705" i="1"/>
  <c r="Q2705" i="1" l="1"/>
  <c r="P2705" i="1"/>
  <c r="O2706" i="1"/>
  <c r="P2706" i="1" l="1"/>
  <c r="O2707" i="1"/>
  <c r="Q2706" i="1"/>
  <c r="P2707" i="1" l="1"/>
  <c r="Q2707" i="1"/>
  <c r="O2708" i="1"/>
  <c r="P2708" i="1" l="1"/>
  <c r="O2709" i="1"/>
  <c r="Q2708" i="1"/>
  <c r="Q2709" i="1" l="1"/>
  <c r="O2710" i="1"/>
  <c r="P2709" i="1"/>
  <c r="P2710" i="1" l="1"/>
  <c r="Q2710" i="1"/>
  <c r="O2711" i="1"/>
  <c r="P2711" i="1" l="1"/>
  <c r="O2712" i="1"/>
  <c r="Q2711" i="1"/>
  <c r="P2712" i="1" l="1"/>
  <c r="Q2712" i="1"/>
  <c r="O2713" i="1"/>
  <c r="Q2713" i="1" l="1"/>
  <c r="O2714" i="1"/>
  <c r="P2713" i="1"/>
  <c r="P2714" i="1" l="1"/>
  <c r="O2715" i="1"/>
  <c r="Q2714" i="1"/>
  <c r="P2715" i="1" l="1"/>
  <c r="Q2715" i="1"/>
  <c r="O2716" i="1"/>
  <c r="P2716" i="1" l="1"/>
  <c r="Q2716" i="1"/>
  <c r="O2717" i="1"/>
  <c r="Q2717" i="1" l="1"/>
  <c r="O2718" i="1"/>
  <c r="P2717" i="1"/>
  <c r="P2718" i="1" l="1"/>
  <c r="Q2718" i="1"/>
  <c r="O2719" i="1"/>
  <c r="P2719" i="1" l="1"/>
  <c r="Q2719" i="1"/>
  <c r="O2720" i="1"/>
  <c r="P2720" i="1" l="1"/>
  <c r="Q2720" i="1"/>
  <c r="O2721" i="1"/>
  <c r="Q2721" i="1" l="1"/>
  <c r="P2721" i="1"/>
  <c r="O2722" i="1"/>
  <c r="P2722" i="1" l="1"/>
  <c r="Q2722" i="1"/>
  <c r="O2723" i="1"/>
  <c r="P2723" i="1" l="1"/>
  <c r="Q2723" i="1"/>
  <c r="O2724" i="1"/>
  <c r="P2724" i="1" l="1"/>
  <c r="O2725" i="1"/>
  <c r="Q2724" i="1"/>
  <c r="O2726" i="1" l="1"/>
  <c r="P2725" i="1"/>
  <c r="Q2725" i="1"/>
  <c r="P2726" i="1" l="1"/>
  <c r="O2727" i="1"/>
  <c r="Q2726" i="1"/>
  <c r="P2727" i="1" l="1"/>
  <c r="O2728" i="1"/>
  <c r="Q2727" i="1"/>
  <c r="P2728" i="1" l="1"/>
  <c r="O2729" i="1"/>
  <c r="Q2728" i="1"/>
  <c r="Q2729" i="1" l="1"/>
  <c r="O2730" i="1"/>
  <c r="P2729" i="1"/>
  <c r="P2730" i="1" l="1"/>
  <c r="O2731" i="1"/>
  <c r="Q2730" i="1"/>
  <c r="P2731" i="1" l="1"/>
  <c r="Q2731" i="1"/>
  <c r="O2732" i="1"/>
  <c r="P2732" i="1" l="1"/>
  <c r="O2733" i="1"/>
  <c r="Q2732" i="1"/>
  <c r="Q2733" i="1" l="1"/>
  <c r="O2734" i="1"/>
  <c r="P2733" i="1"/>
  <c r="P2734" i="1" l="1"/>
  <c r="O2735" i="1"/>
  <c r="Q2734" i="1"/>
  <c r="P2735" i="1" l="1"/>
  <c r="Q2735" i="1"/>
  <c r="O2736" i="1"/>
  <c r="P2736" i="1" l="1"/>
  <c r="Q2736" i="1"/>
  <c r="O2737" i="1"/>
  <c r="Q2737" i="1" l="1"/>
  <c r="P2737" i="1"/>
  <c r="O2738" i="1"/>
  <c r="P2738" i="1" l="1"/>
  <c r="Q2738" i="1"/>
  <c r="O2739" i="1"/>
  <c r="P2739" i="1" l="1"/>
  <c r="Q2739" i="1"/>
  <c r="O2740" i="1"/>
  <c r="P2740" i="1" l="1"/>
  <c r="Q2740" i="1"/>
  <c r="O2741" i="1"/>
  <c r="Q2741" i="1" l="1"/>
  <c r="P2741" i="1"/>
  <c r="O2742" i="1"/>
  <c r="P2742" i="1" l="1"/>
  <c r="Q2742" i="1"/>
  <c r="O2743" i="1"/>
  <c r="P2743" i="1" l="1"/>
  <c r="O2744" i="1"/>
  <c r="Q2743" i="1"/>
  <c r="P2744" i="1" l="1"/>
  <c r="O2745" i="1"/>
  <c r="Q2744" i="1"/>
  <c r="Q2745" i="1" l="1"/>
  <c r="O2746" i="1"/>
  <c r="P2745" i="1"/>
  <c r="P2746" i="1" l="1"/>
  <c r="Q2746" i="1"/>
  <c r="O2747" i="1"/>
  <c r="P2747" i="1" l="1"/>
  <c r="Q2747" i="1"/>
  <c r="O2748" i="1"/>
  <c r="P2748" i="1" l="1"/>
  <c r="Q2748" i="1"/>
  <c r="O2749" i="1"/>
  <c r="P2749" i="1" l="1"/>
  <c r="Q2749" i="1"/>
  <c r="O2750" i="1"/>
  <c r="P2750" i="1" l="1"/>
  <c r="Q2750" i="1"/>
  <c r="O2751" i="1"/>
  <c r="P2751" i="1" l="1"/>
  <c r="O2752" i="1"/>
  <c r="Q2751" i="1"/>
  <c r="P2752" i="1" l="1"/>
  <c r="Q2752" i="1"/>
  <c r="O2753" i="1"/>
  <c r="Q2753" i="1" l="1"/>
  <c r="P2753" i="1"/>
  <c r="O2754" i="1"/>
  <c r="P2754" i="1" l="1"/>
  <c r="Q2754" i="1"/>
  <c r="O2755" i="1"/>
  <c r="Q2755" i="1" l="1"/>
  <c r="O2756" i="1"/>
  <c r="P2755" i="1"/>
  <c r="Q2756" i="1" l="1"/>
  <c r="O2757" i="1"/>
  <c r="P2756" i="1"/>
  <c r="O2758" i="1" l="1"/>
  <c r="P2757" i="1"/>
  <c r="Q2757" i="1"/>
  <c r="Q2758" i="1" l="1"/>
  <c r="O2759" i="1"/>
  <c r="P2758" i="1"/>
  <c r="Q2759" i="1" l="1"/>
  <c r="P2759" i="1"/>
  <c r="O2760" i="1"/>
  <c r="O2761" i="1" l="1"/>
  <c r="Q2760" i="1"/>
  <c r="P2760" i="1"/>
  <c r="P2761" i="1" l="1"/>
  <c r="O2762" i="1"/>
  <c r="Q2761" i="1"/>
  <c r="Q2762" i="1" l="1"/>
  <c r="O2763" i="1"/>
  <c r="P2762" i="1"/>
  <c r="Q2763" i="1" l="1"/>
  <c r="O2764" i="1"/>
  <c r="P2763" i="1"/>
  <c r="Q2764" i="1" l="1"/>
  <c r="O2765" i="1"/>
  <c r="P2764" i="1"/>
  <c r="O2766" i="1" l="1"/>
  <c r="P2765" i="1"/>
  <c r="Q2765" i="1"/>
  <c r="Q2766" i="1" l="1"/>
  <c r="O2767" i="1"/>
  <c r="P2766" i="1"/>
  <c r="Q2767" i="1" l="1"/>
  <c r="O2768" i="1"/>
  <c r="P2767" i="1"/>
  <c r="P2768" i="1" l="1"/>
  <c r="O2769" i="1"/>
  <c r="Q2768" i="1"/>
  <c r="Q2769" i="1" l="1"/>
  <c r="P2769" i="1"/>
  <c r="O2770" i="1"/>
  <c r="P2770" i="1" l="1"/>
  <c r="Q2770" i="1"/>
  <c r="O2771" i="1"/>
  <c r="P2771" i="1" l="1"/>
  <c r="Q2771" i="1"/>
  <c r="O2772" i="1"/>
  <c r="P2772" i="1" l="1"/>
  <c r="Q2772" i="1"/>
  <c r="O2773" i="1"/>
  <c r="Q2773" i="1" l="1"/>
  <c r="O2774" i="1"/>
  <c r="P2773" i="1"/>
  <c r="P2774" i="1" l="1"/>
  <c r="Q2774" i="1"/>
  <c r="O2775" i="1"/>
  <c r="P2775" i="1" l="1"/>
  <c r="Q2775" i="1"/>
  <c r="O2776" i="1"/>
  <c r="P2776" i="1" l="1"/>
  <c r="O2777" i="1"/>
  <c r="Q2776" i="1"/>
  <c r="Q2777" i="1" l="1"/>
  <c r="P2777" i="1"/>
  <c r="O2778" i="1"/>
  <c r="P2778" i="1" l="1"/>
  <c r="Q2778" i="1"/>
  <c r="O2779" i="1"/>
  <c r="P2779" i="1" l="1"/>
  <c r="Q2779" i="1"/>
  <c r="O2780" i="1"/>
  <c r="P2780" i="1" l="1"/>
  <c r="Q2780" i="1"/>
  <c r="O2781" i="1"/>
  <c r="Q2781" i="1" l="1"/>
  <c r="P2781" i="1"/>
  <c r="O2782" i="1"/>
  <c r="P2782" i="1" l="1"/>
  <c r="O2783" i="1"/>
  <c r="Q2782" i="1"/>
  <c r="P2783" i="1" l="1"/>
  <c r="O2784" i="1"/>
  <c r="Q2783" i="1"/>
  <c r="P2784" i="1" l="1"/>
  <c r="Q2784" i="1"/>
  <c r="O2785" i="1"/>
  <c r="Q2785" i="1" l="1"/>
  <c r="O2786" i="1"/>
  <c r="P2785" i="1"/>
  <c r="P2786" i="1" l="1"/>
  <c r="Q2786" i="1"/>
  <c r="O2787" i="1"/>
  <c r="P2787" i="1" l="1"/>
  <c r="Q2787" i="1"/>
  <c r="O2788" i="1"/>
  <c r="P2788" i="1" l="1"/>
  <c r="O2789" i="1"/>
  <c r="Q2788" i="1"/>
  <c r="Q2789" i="1" l="1"/>
  <c r="O2790" i="1"/>
  <c r="P2789" i="1"/>
  <c r="P2790" i="1" l="1"/>
  <c r="O2791" i="1"/>
  <c r="Q2790" i="1"/>
  <c r="P2791" i="1" l="1"/>
  <c r="Q2791" i="1"/>
  <c r="O2792" i="1"/>
  <c r="P2792" i="1" l="1"/>
  <c r="Q2792" i="1"/>
  <c r="O2793" i="1"/>
  <c r="Q2793" i="1" l="1"/>
  <c r="O2794" i="1"/>
  <c r="P2793" i="1"/>
  <c r="P2794" i="1" l="1"/>
  <c r="Q2794" i="1"/>
  <c r="O2795" i="1"/>
  <c r="P2795" i="1" l="1"/>
  <c r="Q2795" i="1"/>
  <c r="O2796" i="1"/>
  <c r="P2796" i="1" l="1"/>
  <c r="Q2796" i="1"/>
  <c r="O2797" i="1"/>
  <c r="Q2797" i="1" l="1"/>
  <c r="P2797" i="1"/>
  <c r="O2798" i="1"/>
  <c r="P2798" i="1" l="1"/>
  <c r="Q2798" i="1"/>
  <c r="O2799" i="1"/>
  <c r="Q2799" i="1" l="1"/>
  <c r="P2799" i="1"/>
  <c r="O2800" i="1"/>
  <c r="P2800" i="1" l="1"/>
  <c r="Q2800" i="1"/>
  <c r="O2801" i="1"/>
  <c r="O2802" i="1" l="1"/>
  <c r="Q2801" i="1"/>
  <c r="P2801" i="1"/>
  <c r="P2802" i="1" l="1"/>
  <c r="Q2802" i="1"/>
  <c r="O2803" i="1"/>
  <c r="P2803" i="1" l="1"/>
  <c r="O2804" i="1"/>
  <c r="Q2803" i="1"/>
  <c r="P2804" i="1" l="1"/>
  <c r="Q2804" i="1"/>
  <c r="O2805" i="1"/>
  <c r="Q2805" i="1" l="1"/>
  <c r="P2805" i="1"/>
  <c r="O2806" i="1"/>
  <c r="P2806" i="1" l="1"/>
  <c r="O2807" i="1"/>
  <c r="Q2806" i="1"/>
  <c r="P2807" i="1" l="1"/>
  <c r="O2808" i="1"/>
  <c r="Q2807" i="1"/>
  <c r="P2808" i="1" l="1"/>
  <c r="O2809" i="1"/>
  <c r="Q2808" i="1"/>
  <c r="Q2809" i="1" l="1"/>
  <c r="P2809" i="1"/>
  <c r="O2810" i="1"/>
  <c r="P2810" i="1" l="1"/>
  <c r="O2811" i="1"/>
  <c r="Q2810" i="1"/>
  <c r="P2811" i="1" l="1"/>
  <c r="O2812" i="1"/>
  <c r="Q2811" i="1"/>
  <c r="P2812" i="1" l="1"/>
  <c r="Q2812" i="1"/>
  <c r="O2813" i="1"/>
  <c r="Q2813" i="1" l="1"/>
  <c r="P2813" i="1"/>
  <c r="O2814" i="1"/>
  <c r="P2814" i="1" l="1"/>
  <c r="O2815" i="1"/>
  <c r="Q2814" i="1"/>
  <c r="P2815" i="1" l="1"/>
  <c r="Q2815" i="1"/>
  <c r="O2816" i="1"/>
  <c r="P2816" i="1" l="1"/>
  <c r="Q2816" i="1"/>
  <c r="O2817" i="1"/>
  <c r="Q2817" i="1" l="1"/>
  <c r="O2818" i="1"/>
  <c r="P2817" i="1"/>
  <c r="P2818" i="1" l="1"/>
  <c r="Q2818" i="1"/>
  <c r="O2819" i="1"/>
  <c r="P2819" i="1" l="1"/>
  <c r="O2820" i="1"/>
  <c r="Q2819" i="1"/>
  <c r="P2820" i="1" l="1"/>
  <c r="O2821" i="1"/>
  <c r="Q2820" i="1"/>
  <c r="Q2821" i="1" l="1"/>
  <c r="O2822" i="1"/>
  <c r="P2821" i="1"/>
  <c r="P2822" i="1" l="1"/>
  <c r="Q2822" i="1"/>
  <c r="O2823" i="1"/>
  <c r="P2823" i="1" l="1"/>
  <c r="O2824" i="1"/>
  <c r="Q2823" i="1"/>
  <c r="P2824" i="1" l="1"/>
  <c r="O2825" i="1"/>
  <c r="Q2824" i="1"/>
  <c r="Q2825" i="1" l="1"/>
  <c r="O2826" i="1"/>
  <c r="P2825" i="1"/>
  <c r="P2826" i="1" l="1"/>
  <c r="O2827" i="1"/>
  <c r="Q2826" i="1"/>
  <c r="P2827" i="1" l="1"/>
  <c r="Q2827" i="1"/>
  <c r="O2828" i="1"/>
  <c r="P2828" i="1" l="1"/>
  <c r="Q2828" i="1"/>
  <c r="O2829" i="1"/>
  <c r="Q2829" i="1" l="1"/>
  <c r="O2830" i="1"/>
  <c r="P2829" i="1"/>
  <c r="P2830" i="1" l="1"/>
  <c r="Q2830" i="1"/>
  <c r="O2831" i="1"/>
  <c r="P2831" i="1" l="1"/>
  <c r="Q2831" i="1"/>
  <c r="O2832" i="1"/>
  <c r="P2832" i="1" l="1"/>
  <c r="Q2832" i="1"/>
  <c r="O2833" i="1"/>
  <c r="Q2833" i="1" l="1"/>
  <c r="O2834" i="1"/>
  <c r="P2833" i="1"/>
  <c r="P2834" i="1" l="1"/>
  <c r="Q2834" i="1"/>
  <c r="O2835" i="1"/>
  <c r="P2835" i="1" l="1"/>
  <c r="Q2835" i="1"/>
  <c r="O2836" i="1"/>
  <c r="P2836" i="1" l="1"/>
  <c r="Q2836" i="1"/>
  <c r="O2837" i="1"/>
  <c r="Q2837" i="1" l="1"/>
  <c r="O2838" i="1"/>
  <c r="P2837" i="1"/>
  <c r="P2838" i="1" l="1"/>
  <c r="O2839" i="1"/>
  <c r="Q2838" i="1"/>
  <c r="P2839" i="1" l="1"/>
  <c r="Q2839" i="1"/>
  <c r="O2840" i="1"/>
  <c r="P2840" i="1" l="1"/>
  <c r="Q2840" i="1"/>
  <c r="O2841" i="1"/>
  <c r="Q2841" i="1" l="1"/>
  <c r="O2842" i="1"/>
  <c r="P2841" i="1"/>
  <c r="P2842" i="1" l="1"/>
  <c r="Q2842" i="1"/>
  <c r="O2843" i="1"/>
  <c r="P2843" i="1" l="1"/>
  <c r="Q2843" i="1"/>
  <c r="O2844" i="1"/>
  <c r="P2844" i="1" l="1"/>
  <c r="Q2844" i="1"/>
  <c r="O2845" i="1"/>
  <c r="Q2845" i="1" l="1"/>
  <c r="O2846" i="1"/>
  <c r="P2845" i="1"/>
  <c r="P2846" i="1" l="1"/>
  <c r="Q2846" i="1"/>
  <c r="O2847" i="1"/>
  <c r="P2847" i="1" l="1"/>
  <c r="Q2847" i="1"/>
  <c r="O2848" i="1"/>
  <c r="P2848" i="1" l="1"/>
  <c r="O2849" i="1"/>
  <c r="Q2848" i="1"/>
  <c r="Q2849" i="1" l="1"/>
  <c r="O2850" i="1"/>
  <c r="P2849" i="1"/>
  <c r="P2850" i="1" l="1"/>
  <c r="O2851" i="1"/>
  <c r="Q2850" i="1"/>
  <c r="P2851" i="1" l="1"/>
  <c r="Q2851" i="1"/>
  <c r="O2852" i="1"/>
  <c r="P2852" i="1" l="1"/>
  <c r="Q2852" i="1"/>
  <c r="O2853" i="1"/>
  <c r="Q2853" i="1" l="1"/>
  <c r="O2854" i="1"/>
  <c r="P2853" i="1"/>
  <c r="P2854" i="1" l="1"/>
  <c r="Q2854" i="1"/>
  <c r="O2855" i="1"/>
  <c r="P2855" i="1" l="1"/>
  <c r="Q2855" i="1"/>
  <c r="O2856" i="1"/>
  <c r="P2856" i="1" l="1"/>
  <c r="Q2856" i="1"/>
  <c r="O2857" i="1"/>
  <c r="Q2857" i="1" l="1"/>
  <c r="O2858" i="1"/>
  <c r="P2857" i="1"/>
  <c r="P2858" i="1" l="1"/>
  <c r="Q2858" i="1"/>
  <c r="O2859" i="1"/>
  <c r="P2859" i="1" l="1"/>
  <c r="Q2859" i="1"/>
  <c r="O2860" i="1"/>
  <c r="P2860" i="1" l="1"/>
  <c r="O2861" i="1"/>
  <c r="Q2860" i="1"/>
  <c r="Q2861" i="1" l="1"/>
  <c r="P2861" i="1"/>
  <c r="O2862" i="1"/>
  <c r="P2862" i="1" l="1"/>
  <c r="Q2862" i="1"/>
  <c r="O2863" i="1"/>
  <c r="P2863" i="1" l="1"/>
  <c r="Q2863" i="1"/>
  <c r="O2864" i="1"/>
  <c r="P2864" i="1" l="1"/>
  <c r="O2865" i="1"/>
  <c r="Q2864" i="1"/>
  <c r="Q2865" i="1" l="1"/>
  <c r="O2866" i="1"/>
  <c r="P2865" i="1"/>
  <c r="P2866" i="1" l="1"/>
  <c r="Q2866" i="1"/>
  <c r="O2867" i="1"/>
  <c r="P2867" i="1" l="1"/>
  <c r="Q2867" i="1"/>
  <c r="O2868" i="1"/>
  <c r="P2868" i="1" l="1"/>
  <c r="O2869" i="1"/>
  <c r="Q2868" i="1"/>
  <c r="Q2869" i="1" l="1"/>
  <c r="O2870" i="1"/>
  <c r="P2869" i="1"/>
  <c r="P2870" i="1" l="1"/>
  <c r="Q2870" i="1"/>
  <c r="O2871" i="1"/>
  <c r="P2871" i="1" l="1"/>
  <c r="Q2871" i="1"/>
  <c r="O2872" i="1"/>
  <c r="Q2872" i="1" l="1"/>
  <c r="P2872" i="1"/>
  <c r="O2873" i="1"/>
  <c r="Q2873" i="1" l="1"/>
  <c r="O2874" i="1"/>
  <c r="P2873" i="1"/>
  <c r="P2874" i="1" l="1"/>
  <c r="Q2874" i="1"/>
  <c r="O2875" i="1"/>
  <c r="P2875" i="1" l="1"/>
  <c r="Q2875" i="1"/>
  <c r="O2876" i="1"/>
  <c r="Q2876" i="1" l="1"/>
  <c r="P2876" i="1"/>
  <c r="O2877" i="1"/>
  <c r="Q2877" i="1" l="1"/>
  <c r="O2878" i="1"/>
  <c r="P2877" i="1"/>
  <c r="P2878" i="1" l="1"/>
  <c r="O2879" i="1"/>
  <c r="Q2878" i="1"/>
  <c r="P2879" i="1" l="1"/>
  <c r="Q2879" i="1"/>
  <c r="O2880" i="1"/>
  <c r="Q2880" i="1" l="1"/>
  <c r="O2881" i="1"/>
  <c r="P2880" i="1"/>
  <c r="Q2881" i="1" l="1"/>
  <c r="O2882" i="1"/>
  <c r="P2881" i="1"/>
  <c r="P2882" i="1" l="1"/>
  <c r="Q2882" i="1"/>
  <c r="O2883" i="1"/>
  <c r="P2883" i="1" l="1"/>
  <c r="O2884" i="1"/>
  <c r="Q2883" i="1"/>
  <c r="Q2884" i="1" l="1"/>
  <c r="O2885" i="1"/>
  <c r="P2884" i="1"/>
  <c r="Q2885" i="1" l="1"/>
  <c r="O2886" i="1"/>
  <c r="P2885" i="1"/>
  <c r="P2886" i="1" l="1"/>
  <c r="O2887" i="1"/>
  <c r="Q2886" i="1"/>
  <c r="P2887" i="1" l="1"/>
  <c r="O2888" i="1"/>
  <c r="Q2887" i="1"/>
  <c r="Q2888" i="1" l="1"/>
  <c r="O2889" i="1"/>
  <c r="P2888" i="1"/>
  <c r="Q2889" i="1" l="1"/>
  <c r="P2889" i="1"/>
  <c r="O2890" i="1"/>
  <c r="P2890" i="1" l="1"/>
  <c r="O2891" i="1"/>
  <c r="Q2890" i="1"/>
  <c r="P2891" i="1" l="1"/>
  <c r="O2892" i="1"/>
  <c r="Q2891" i="1"/>
  <c r="Q2892" i="1" l="1"/>
  <c r="P2892" i="1"/>
  <c r="O2893" i="1"/>
  <c r="P2893" i="1" l="1"/>
  <c r="Q2893" i="1"/>
  <c r="O2894" i="1"/>
  <c r="P2894" i="1" l="1"/>
  <c r="Q2894" i="1"/>
  <c r="O2895" i="1"/>
  <c r="P2895" i="1" l="1"/>
  <c r="Q2895" i="1"/>
  <c r="O2896" i="1"/>
  <c r="Q2896" i="1" l="1"/>
  <c r="P2896" i="1"/>
  <c r="O2897" i="1"/>
  <c r="P2897" i="1" l="1"/>
  <c r="O2898" i="1"/>
  <c r="Q2897" i="1"/>
  <c r="P2898" i="1" l="1"/>
  <c r="Q2898" i="1"/>
  <c r="O2899" i="1"/>
  <c r="P2899" i="1" l="1"/>
  <c r="Q2899" i="1"/>
  <c r="O2900" i="1"/>
  <c r="Q2900" i="1" l="1"/>
  <c r="P2900" i="1"/>
  <c r="O2901" i="1"/>
  <c r="P2901" i="1" l="1"/>
  <c r="Q2901" i="1"/>
  <c r="O2902" i="1"/>
  <c r="P2902" i="1" l="1"/>
  <c r="O2903" i="1"/>
  <c r="Q2902" i="1"/>
  <c r="P2903" i="1" l="1"/>
  <c r="Q2903" i="1"/>
  <c r="O2904" i="1"/>
  <c r="Q2904" i="1" l="1"/>
  <c r="P2904" i="1"/>
  <c r="O2905" i="1"/>
  <c r="P2905" i="1" l="1"/>
  <c r="Q2905" i="1"/>
  <c r="O2906" i="1"/>
  <c r="P2906" i="1" l="1"/>
  <c r="Q2906" i="1"/>
  <c r="O2907" i="1"/>
  <c r="P2907" i="1" l="1"/>
  <c r="O2908" i="1"/>
  <c r="Q2907" i="1"/>
  <c r="Q2908" i="1" l="1"/>
  <c r="O2909" i="1"/>
  <c r="P2908" i="1"/>
  <c r="P2909" i="1" l="1"/>
  <c r="Q2909" i="1"/>
  <c r="O2910" i="1"/>
  <c r="P2910" i="1" l="1"/>
  <c r="Q2910" i="1"/>
  <c r="O2911" i="1"/>
  <c r="P2911" i="1" l="1"/>
  <c r="O2912" i="1"/>
  <c r="Q2911" i="1"/>
  <c r="Q2912" i="1" l="1"/>
  <c r="P2912" i="1"/>
  <c r="O2913" i="1"/>
  <c r="P2913" i="1" l="1"/>
  <c r="O2914" i="1"/>
  <c r="Q2913" i="1"/>
  <c r="P2914" i="1" l="1"/>
  <c r="Q2914" i="1"/>
  <c r="O2915" i="1"/>
  <c r="P2915" i="1" l="1"/>
  <c r="Q2915" i="1"/>
  <c r="O2916" i="1"/>
  <c r="Q2916" i="1" l="1"/>
  <c r="P2916" i="1"/>
  <c r="O2917" i="1"/>
  <c r="P2917" i="1" l="1"/>
  <c r="Q2917" i="1"/>
  <c r="O2918" i="1"/>
  <c r="P2918" i="1" l="1"/>
  <c r="Q2918" i="1"/>
  <c r="O2919" i="1"/>
  <c r="P2919" i="1" l="1"/>
  <c r="O2920" i="1"/>
  <c r="Q2919" i="1"/>
  <c r="Q2920" i="1" l="1"/>
  <c r="O2921" i="1"/>
  <c r="P2920" i="1"/>
  <c r="P2921" i="1" l="1"/>
  <c r="O2922" i="1"/>
  <c r="Q2921" i="1"/>
  <c r="P2922" i="1" l="1"/>
  <c r="Q2922" i="1"/>
  <c r="O2923" i="1"/>
  <c r="P2923" i="1" l="1"/>
  <c r="Q2923" i="1"/>
  <c r="O2924" i="1"/>
  <c r="Q2924" i="1" l="1"/>
  <c r="P2924" i="1"/>
  <c r="O2925" i="1"/>
  <c r="P2925" i="1" l="1"/>
  <c r="Q2925" i="1"/>
  <c r="O2926" i="1"/>
  <c r="P2926" i="1" l="1"/>
  <c r="Q2926" i="1"/>
  <c r="O2927" i="1"/>
  <c r="P2927" i="1" l="1"/>
  <c r="O2928" i="1"/>
  <c r="Q2927" i="1"/>
  <c r="Q2928" i="1" l="1"/>
  <c r="P2928" i="1"/>
  <c r="O2929" i="1"/>
  <c r="P2929" i="1" l="1"/>
  <c r="Q2929" i="1"/>
  <c r="O2930" i="1"/>
  <c r="P2930" i="1" l="1"/>
  <c r="Q2930" i="1"/>
  <c r="O2931" i="1"/>
  <c r="P2931" i="1" l="1"/>
  <c r="O2932" i="1"/>
  <c r="Q2931" i="1"/>
  <c r="Q2932" i="1" l="1"/>
  <c r="P2932" i="1"/>
  <c r="O2933" i="1"/>
  <c r="P2933" i="1" l="1"/>
  <c r="Q2933" i="1"/>
  <c r="O2934" i="1"/>
  <c r="P2934" i="1" l="1"/>
  <c r="O2935" i="1"/>
  <c r="Q2934" i="1"/>
  <c r="P2935" i="1" l="1"/>
  <c r="O2936" i="1"/>
  <c r="Q2935" i="1"/>
  <c r="Q2936" i="1" l="1"/>
  <c r="P2936" i="1"/>
  <c r="O2937" i="1"/>
  <c r="P2937" i="1" l="1"/>
  <c r="Q2937" i="1"/>
  <c r="O2938" i="1"/>
  <c r="P2938" i="1" l="1"/>
  <c r="O2939" i="1"/>
  <c r="Q2938" i="1"/>
  <c r="P2939" i="1" l="1"/>
  <c r="O2940" i="1"/>
  <c r="Q2939" i="1"/>
  <c r="Q2940" i="1" l="1"/>
  <c r="O2941" i="1"/>
  <c r="P2940" i="1"/>
  <c r="P2941" i="1" l="1"/>
  <c r="Q2941" i="1"/>
  <c r="O2942" i="1"/>
  <c r="P2942" i="1" l="1"/>
  <c r="Q2942" i="1"/>
  <c r="O2943" i="1"/>
  <c r="P2943" i="1" l="1"/>
  <c r="Q2943" i="1"/>
  <c r="O2944" i="1"/>
  <c r="Q2944" i="1" l="1"/>
  <c r="P2944" i="1"/>
  <c r="O2945" i="1"/>
  <c r="P2945" i="1" l="1"/>
  <c r="O2946" i="1"/>
  <c r="Q2945" i="1"/>
  <c r="P2946" i="1" l="1"/>
  <c r="Q2946" i="1"/>
  <c r="O2947" i="1"/>
  <c r="P2947" i="1" l="1"/>
  <c r="O2948" i="1"/>
  <c r="Q2947" i="1"/>
  <c r="Q2948" i="1" l="1"/>
  <c r="P2948" i="1"/>
  <c r="O2949" i="1"/>
  <c r="P2949" i="1" l="1"/>
  <c r="Q2949" i="1"/>
  <c r="O2950" i="1"/>
  <c r="P2950" i="1" l="1"/>
  <c r="O2951" i="1"/>
  <c r="Q2950" i="1"/>
  <c r="P2951" i="1" l="1"/>
  <c r="O2952" i="1"/>
  <c r="Q2951" i="1"/>
  <c r="Q2952" i="1" l="1"/>
  <c r="P2952" i="1"/>
  <c r="O2953" i="1"/>
  <c r="P2953" i="1" l="1"/>
  <c r="Q2953" i="1"/>
  <c r="O2954" i="1"/>
  <c r="P2954" i="1" l="1"/>
  <c r="Q2954" i="1"/>
  <c r="O2955" i="1"/>
  <c r="P2955" i="1" l="1"/>
  <c r="O2956" i="1"/>
  <c r="Q2955" i="1"/>
  <c r="Q2956" i="1" l="1"/>
  <c r="P2956" i="1"/>
  <c r="O2957" i="1"/>
  <c r="P2957" i="1" l="1"/>
  <c r="O2958" i="1"/>
  <c r="Q2957" i="1"/>
  <c r="P2958" i="1" l="1"/>
  <c r="Q2958" i="1"/>
  <c r="O2959" i="1"/>
  <c r="P2959" i="1" l="1"/>
  <c r="O2960" i="1"/>
  <c r="Q2959" i="1"/>
  <c r="Q2960" i="1" l="1"/>
  <c r="P2960" i="1"/>
  <c r="O2961" i="1"/>
  <c r="P2961" i="1" l="1"/>
  <c r="O2962" i="1"/>
  <c r="Q2961" i="1"/>
  <c r="P2962" i="1" l="1"/>
  <c r="Q2962" i="1"/>
  <c r="O2963" i="1"/>
  <c r="P2963" i="1" l="1"/>
  <c r="Q2963" i="1"/>
  <c r="O2964" i="1"/>
  <c r="Q2964" i="1" l="1"/>
  <c r="P2964" i="1"/>
  <c r="O2965" i="1"/>
  <c r="P2965" i="1" l="1"/>
  <c r="Q2965" i="1"/>
  <c r="O2966" i="1"/>
  <c r="P2966" i="1" l="1"/>
  <c r="Q2966" i="1"/>
  <c r="O2967" i="1"/>
  <c r="P2967" i="1" l="1"/>
  <c r="Q2967" i="1"/>
  <c r="O2968" i="1"/>
  <c r="Q2968" i="1" l="1"/>
  <c r="P2968" i="1"/>
  <c r="O2969" i="1"/>
  <c r="P2969" i="1" l="1"/>
  <c r="Q2969" i="1"/>
  <c r="O2970" i="1"/>
  <c r="P2970" i="1" l="1"/>
  <c r="Q2970" i="1"/>
  <c r="O2971" i="1"/>
  <c r="P2971" i="1" l="1"/>
  <c r="Q2971" i="1"/>
  <c r="O2972" i="1"/>
  <c r="Q2972" i="1" l="1"/>
  <c r="P2972" i="1"/>
  <c r="O2973" i="1"/>
  <c r="P2973" i="1" l="1"/>
  <c r="Q2973" i="1"/>
  <c r="O2974" i="1"/>
  <c r="P2974" i="1" l="1"/>
  <c r="Q2974" i="1"/>
  <c r="O2975" i="1"/>
  <c r="P2975" i="1" l="1"/>
  <c r="Q2975" i="1"/>
  <c r="O2976" i="1"/>
  <c r="Q2976" i="1" l="1"/>
  <c r="P2976" i="1"/>
  <c r="O2977" i="1"/>
  <c r="P2977" i="1" l="1"/>
  <c r="Q2977" i="1"/>
  <c r="O2978" i="1"/>
  <c r="P2978" i="1" l="1"/>
  <c r="Q2978" i="1"/>
  <c r="O2979" i="1"/>
  <c r="P2979" i="1" l="1"/>
  <c r="O2980" i="1"/>
  <c r="Q2979" i="1"/>
  <c r="Q2980" i="1" l="1"/>
  <c r="P2980" i="1"/>
  <c r="O2981" i="1"/>
  <c r="P2981" i="1" l="1"/>
  <c r="Q2981" i="1"/>
  <c r="O2982" i="1"/>
  <c r="P2982" i="1" l="1"/>
  <c r="Q2982" i="1"/>
  <c r="O2983" i="1"/>
  <c r="P2983" i="1" l="1"/>
  <c r="O2984" i="1"/>
  <c r="Q2983" i="1"/>
  <c r="Q2984" i="1" l="1"/>
  <c r="O2985" i="1"/>
  <c r="P2984" i="1"/>
  <c r="P2985" i="1" l="1"/>
  <c r="Q2985" i="1"/>
  <c r="O2986" i="1"/>
  <c r="P2986" i="1" l="1"/>
  <c r="Q2986" i="1"/>
  <c r="O2987" i="1"/>
  <c r="P2987" i="1" l="1"/>
  <c r="O2988" i="1"/>
  <c r="Q2987" i="1"/>
  <c r="Q2988" i="1" l="1"/>
  <c r="P2988" i="1"/>
  <c r="O2989" i="1"/>
  <c r="P2989" i="1" l="1"/>
  <c r="Q2989" i="1"/>
  <c r="O2990" i="1"/>
  <c r="P2990" i="1" l="1"/>
  <c r="Q2990" i="1"/>
  <c r="O2991" i="1"/>
  <c r="P2991" i="1" l="1"/>
  <c r="O2992" i="1"/>
  <c r="Q2991" i="1"/>
  <c r="Q2992" i="1" l="1"/>
  <c r="P2992" i="1"/>
  <c r="O2993" i="1"/>
  <c r="P2993" i="1" l="1"/>
  <c r="Q2993" i="1"/>
  <c r="O2994" i="1"/>
  <c r="P2994" i="1" l="1"/>
  <c r="Q2994" i="1"/>
  <c r="O2995" i="1"/>
  <c r="P2995" i="1" l="1"/>
  <c r="Q2995" i="1"/>
  <c r="O2996" i="1"/>
  <c r="Q2996" i="1" l="1"/>
  <c r="P2996" i="1"/>
  <c r="O2997" i="1"/>
  <c r="P2997" i="1" l="1"/>
  <c r="Q2997" i="1"/>
  <c r="O2998" i="1"/>
  <c r="P2998" i="1" l="1"/>
  <c r="O2999" i="1"/>
  <c r="Q2998" i="1"/>
  <c r="P2999" i="1" l="1"/>
  <c r="O3000" i="1"/>
  <c r="Q2999" i="1"/>
  <c r="P3000" i="1" l="1"/>
  <c r="Q3000" i="1"/>
  <c r="O3001" i="1"/>
  <c r="P3001" i="1" l="1"/>
  <c r="Q3001" i="1"/>
  <c r="O3002" i="1"/>
  <c r="P3002" i="1" l="1"/>
  <c r="Q3002" i="1"/>
  <c r="O3003" i="1"/>
  <c r="P3003" i="1" l="1"/>
  <c r="Q3003" i="1"/>
  <c r="O3004" i="1"/>
  <c r="Q3004" i="1" l="1"/>
  <c r="P3004" i="1"/>
  <c r="O3005" i="1"/>
  <c r="P3005" i="1" l="1"/>
  <c r="Q3005" i="1"/>
  <c r="O3006" i="1"/>
  <c r="P3006" i="1" l="1"/>
  <c r="Q3006" i="1"/>
  <c r="O3007" i="1"/>
  <c r="P3007" i="1" l="1"/>
  <c r="O3008" i="1"/>
  <c r="Q3007" i="1"/>
  <c r="Q3008" i="1" l="1"/>
  <c r="P3008" i="1"/>
  <c r="O3009" i="1"/>
  <c r="P3009" i="1" l="1"/>
  <c r="Q3009" i="1"/>
  <c r="O3010" i="1"/>
  <c r="P3010" i="1" l="1"/>
  <c r="O3011" i="1"/>
  <c r="Q3010" i="1"/>
  <c r="P3011" i="1" l="1"/>
  <c r="O3012" i="1"/>
  <c r="Q3011" i="1"/>
  <c r="Q3012" i="1" l="1"/>
  <c r="P3012" i="1"/>
  <c r="O3013" i="1"/>
  <c r="P3013" i="1" l="1"/>
  <c r="Q3013" i="1"/>
  <c r="O3014" i="1"/>
  <c r="P3014" i="1" l="1"/>
  <c r="Q3014" i="1"/>
  <c r="O3015" i="1"/>
  <c r="P3015" i="1" l="1"/>
  <c r="O3016" i="1"/>
  <c r="Q3015" i="1"/>
  <c r="Q3016" i="1" l="1"/>
  <c r="P3016" i="1"/>
  <c r="O3017" i="1"/>
  <c r="P3017" i="1" l="1"/>
  <c r="O3018" i="1"/>
  <c r="Q3017" i="1"/>
  <c r="P3018" i="1" l="1"/>
  <c r="Q3018" i="1"/>
  <c r="O3019" i="1"/>
  <c r="P3019" i="1" l="1"/>
  <c r="O3020" i="1"/>
  <c r="Q3019" i="1"/>
  <c r="Q3020" i="1" l="1"/>
  <c r="P3020" i="1"/>
  <c r="O3021" i="1"/>
  <c r="P3021" i="1" l="1"/>
  <c r="Q3021" i="1"/>
  <c r="O3022" i="1"/>
  <c r="P3022" i="1" l="1"/>
  <c r="O3023" i="1"/>
  <c r="Q3022" i="1"/>
  <c r="P3023" i="1" l="1"/>
  <c r="O3024" i="1"/>
  <c r="Q3023" i="1"/>
  <c r="Q3024" i="1" l="1"/>
  <c r="P3024" i="1"/>
  <c r="O3025" i="1"/>
  <c r="P3025" i="1" l="1"/>
  <c r="Q3025" i="1"/>
  <c r="O3026" i="1"/>
  <c r="P3026" i="1" l="1"/>
  <c r="Q3026" i="1"/>
  <c r="O3027" i="1"/>
  <c r="P3027" i="1" l="1"/>
  <c r="O3028" i="1"/>
  <c r="Q3027" i="1"/>
  <c r="Q3028" i="1" l="1"/>
  <c r="P3028" i="1"/>
  <c r="O3029" i="1"/>
  <c r="P3029" i="1" l="1"/>
  <c r="Q3029" i="1"/>
  <c r="O3030" i="1"/>
  <c r="P3030" i="1" l="1"/>
  <c r="Q3030" i="1"/>
  <c r="O3031" i="1"/>
  <c r="P3031" i="1" l="1"/>
  <c r="O3032" i="1"/>
  <c r="Q3031" i="1"/>
  <c r="Q3032" i="1" l="1"/>
  <c r="P3032" i="1"/>
  <c r="O3033" i="1"/>
  <c r="P3033" i="1" l="1"/>
  <c r="O3034" i="1"/>
  <c r="Q3033" i="1"/>
  <c r="P3034" i="1" l="1"/>
  <c r="Q3034" i="1"/>
  <c r="O3035" i="1"/>
  <c r="P3035" i="1" l="1"/>
  <c r="O3036" i="1"/>
  <c r="Q3035" i="1"/>
  <c r="Q3036" i="1" l="1"/>
  <c r="P3036" i="1"/>
  <c r="O3037" i="1"/>
  <c r="P3037" i="1" l="1"/>
  <c r="Q3037" i="1"/>
  <c r="O3038" i="1"/>
  <c r="P3038" i="1" l="1"/>
  <c r="Q3038" i="1"/>
  <c r="O3039" i="1"/>
  <c r="P3039" i="1" l="1"/>
  <c r="O3040" i="1"/>
  <c r="Q3039" i="1"/>
  <c r="Q3040" i="1" l="1"/>
  <c r="P3040" i="1"/>
  <c r="O3041" i="1"/>
  <c r="P3041" i="1" l="1"/>
  <c r="Q3041" i="1"/>
  <c r="O3042" i="1"/>
  <c r="P3042" i="1" l="1"/>
  <c r="O3043" i="1"/>
  <c r="Q3042" i="1"/>
  <c r="P3043" i="1" l="1"/>
  <c r="O3044" i="1"/>
  <c r="Q3043" i="1"/>
  <c r="Q3044" i="1" l="1"/>
  <c r="O3045" i="1"/>
  <c r="P3044" i="1"/>
  <c r="P3045" i="1" l="1"/>
  <c r="Q3045" i="1"/>
  <c r="O3046" i="1"/>
  <c r="P3046" i="1" l="1"/>
  <c r="Q3046" i="1"/>
  <c r="O3047" i="1"/>
  <c r="P3047" i="1" l="1"/>
  <c r="O3048" i="1"/>
  <c r="Q3047" i="1"/>
  <c r="Q3048" i="1" l="1"/>
  <c r="O3049" i="1"/>
  <c r="P3048" i="1"/>
  <c r="P3049" i="1" l="1"/>
  <c r="Q3049" i="1"/>
  <c r="O3050" i="1"/>
  <c r="P3050" i="1" l="1"/>
  <c r="Q3050" i="1"/>
  <c r="O3051" i="1"/>
  <c r="P3051" i="1" l="1"/>
  <c r="O3052" i="1"/>
  <c r="Q3051" i="1"/>
  <c r="Q3052" i="1" l="1"/>
  <c r="P3052" i="1"/>
  <c r="O3053" i="1"/>
  <c r="P3053" i="1" l="1"/>
  <c r="Q3053" i="1"/>
  <c r="O3054" i="1"/>
  <c r="P3054" i="1" l="1"/>
  <c r="Q3054" i="1"/>
  <c r="O3055" i="1"/>
  <c r="P3055" i="1" l="1"/>
  <c r="O3056" i="1"/>
  <c r="Q3055" i="1"/>
  <c r="Q3056" i="1" l="1"/>
  <c r="P3056" i="1"/>
  <c r="O3057" i="1"/>
  <c r="P3057" i="1" l="1"/>
  <c r="Q3057" i="1"/>
  <c r="O3058" i="1"/>
  <c r="P3058" i="1" l="1"/>
  <c r="Q3058" i="1"/>
  <c r="O3059" i="1"/>
  <c r="P3059" i="1" l="1"/>
  <c r="Q3059" i="1"/>
  <c r="O3060" i="1"/>
  <c r="Q3060" i="1" l="1"/>
  <c r="P3060" i="1"/>
  <c r="O3061" i="1"/>
  <c r="P3061" i="1" l="1"/>
  <c r="Q3061" i="1"/>
  <c r="O3062" i="1"/>
  <c r="P3062" i="1" l="1"/>
  <c r="O3063" i="1"/>
  <c r="Q3062" i="1"/>
  <c r="P3063" i="1" l="1"/>
  <c r="Q3063" i="1"/>
  <c r="O3064" i="1"/>
  <c r="Q3064" i="1" l="1"/>
  <c r="P3064" i="1"/>
  <c r="O3065" i="1"/>
  <c r="P3065" i="1" l="1"/>
  <c r="Q3065" i="1"/>
  <c r="O3066" i="1"/>
  <c r="P3066" i="1" l="1"/>
  <c r="O3067" i="1"/>
  <c r="Q3066" i="1"/>
  <c r="P3067" i="1" l="1"/>
  <c r="O3068" i="1"/>
  <c r="Q3067" i="1"/>
  <c r="Q3068" i="1" l="1"/>
  <c r="P3068" i="1"/>
  <c r="O3069" i="1"/>
  <c r="P3069" i="1" l="1"/>
  <c r="Q3069" i="1"/>
  <c r="O3070" i="1"/>
  <c r="P3070" i="1" l="1"/>
  <c r="Q3070" i="1"/>
  <c r="O3071" i="1"/>
  <c r="P3071" i="1" l="1"/>
  <c r="O3072" i="1"/>
  <c r="Q3071" i="1"/>
  <c r="Q3072" i="1" l="1"/>
  <c r="P3072" i="1"/>
  <c r="O3073" i="1"/>
  <c r="P3073" i="1" l="1"/>
  <c r="Q3073" i="1"/>
  <c r="O3074" i="1"/>
  <c r="P3074" i="1" l="1"/>
  <c r="Q3074" i="1"/>
  <c r="O3075" i="1"/>
  <c r="P3075" i="1" l="1"/>
  <c r="O3076" i="1"/>
  <c r="Q3075" i="1"/>
  <c r="Q3076" i="1" l="1"/>
  <c r="P3076" i="1"/>
  <c r="O3077" i="1"/>
  <c r="P3077" i="1" l="1"/>
  <c r="O3078" i="1"/>
  <c r="Q3077" i="1"/>
  <c r="P3078" i="1" l="1"/>
  <c r="O3079" i="1"/>
  <c r="Q3078" i="1"/>
  <c r="P3079" i="1" l="1"/>
  <c r="Q3079" i="1"/>
  <c r="O3080" i="1"/>
  <c r="Q3080" i="1" l="1"/>
  <c r="O3081" i="1"/>
  <c r="P3080" i="1"/>
  <c r="P3081" i="1" l="1"/>
  <c r="Q3081" i="1"/>
  <c r="O3082" i="1"/>
  <c r="P3082" i="1" l="1"/>
  <c r="Q3082" i="1"/>
  <c r="O3083" i="1"/>
  <c r="P3083" i="1" l="1"/>
  <c r="Q3083" i="1"/>
  <c r="O3084" i="1"/>
  <c r="Q3084" i="1" l="1"/>
  <c r="P3084" i="1"/>
  <c r="O3085" i="1"/>
  <c r="P3085" i="1" l="1"/>
  <c r="Q3085" i="1"/>
  <c r="O3086" i="1"/>
  <c r="P3086" i="1" l="1"/>
  <c r="Q3086" i="1"/>
  <c r="O3087" i="1"/>
  <c r="P3087" i="1" l="1"/>
  <c r="Q3087" i="1"/>
  <c r="O3088" i="1"/>
  <c r="Q3088" i="1" l="1"/>
  <c r="P3088" i="1"/>
  <c r="O3089" i="1"/>
  <c r="P3089" i="1" l="1"/>
  <c r="O3090" i="1"/>
  <c r="Q3089" i="1"/>
  <c r="P3090" i="1" l="1"/>
  <c r="Q3090" i="1"/>
  <c r="O3091" i="1"/>
  <c r="P3091" i="1" l="1"/>
  <c r="O3092" i="1"/>
  <c r="Q3091" i="1"/>
  <c r="Q3092" i="1" l="1"/>
  <c r="P3092" i="1"/>
  <c r="O3093" i="1"/>
  <c r="P3093" i="1" l="1"/>
  <c r="Q3093" i="1"/>
  <c r="O3094" i="1"/>
  <c r="P3094" i="1" l="1"/>
  <c r="Q3094" i="1"/>
  <c r="O3095" i="1"/>
  <c r="P3095" i="1" l="1"/>
  <c r="O3096" i="1"/>
  <c r="Q3095" i="1"/>
  <c r="Q3096" i="1" l="1"/>
  <c r="P3096" i="1"/>
  <c r="O3097" i="1"/>
  <c r="P3097" i="1" l="1"/>
  <c r="O3098" i="1"/>
  <c r="Q3097" i="1"/>
  <c r="P3098" i="1" l="1"/>
  <c r="O3099" i="1"/>
  <c r="Q3098" i="1"/>
  <c r="P3099" i="1" l="1"/>
  <c r="Q3099" i="1"/>
  <c r="O3100" i="1"/>
  <c r="Q3100" i="1" l="1"/>
  <c r="P3100" i="1"/>
  <c r="O3101" i="1"/>
  <c r="P3101" i="1" l="1"/>
  <c r="O3102" i="1"/>
  <c r="Q3101" i="1"/>
  <c r="P3102" i="1" l="1"/>
  <c r="Q3102" i="1"/>
  <c r="O3103" i="1"/>
  <c r="P3103" i="1" l="1"/>
  <c r="O3104" i="1"/>
  <c r="Q3103" i="1"/>
  <c r="Q3104" i="1" l="1"/>
  <c r="P3104" i="1"/>
  <c r="O3105" i="1"/>
  <c r="P3105" i="1" l="1"/>
  <c r="Q3105" i="1"/>
  <c r="O3106" i="1"/>
  <c r="P3106" i="1" l="1"/>
  <c r="Q3106" i="1"/>
  <c r="O3107" i="1"/>
  <c r="P3107" i="1" l="1"/>
  <c r="O3108" i="1"/>
  <c r="Q3107" i="1"/>
  <c r="Q3108" i="1" l="1"/>
  <c r="P3108" i="1"/>
  <c r="O3109" i="1"/>
  <c r="P3109" i="1" l="1"/>
  <c r="Q3109" i="1"/>
  <c r="O3110" i="1"/>
  <c r="P3110" i="1" l="1"/>
  <c r="Q3110" i="1"/>
  <c r="O3111" i="1"/>
  <c r="P3111" i="1" l="1"/>
  <c r="O3112" i="1"/>
  <c r="Q3111" i="1"/>
  <c r="Q3112" i="1" l="1"/>
  <c r="O3113" i="1"/>
  <c r="P3112" i="1"/>
  <c r="P3113" i="1" l="1"/>
  <c r="O3114" i="1"/>
  <c r="Q3113" i="1"/>
  <c r="P3114" i="1" l="1"/>
  <c r="Q3114" i="1"/>
  <c r="O3115" i="1"/>
  <c r="P3115" i="1" l="1"/>
  <c r="O3116" i="1"/>
  <c r="Q3115" i="1"/>
  <c r="Q3116" i="1" l="1"/>
  <c r="P3116" i="1"/>
  <c r="O3117" i="1"/>
  <c r="Q3117" i="1" l="1"/>
  <c r="O3118" i="1"/>
  <c r="P3117" i="1"/>
  <c r="P3118" i="1" l="1"/>
  <c r="O3119" i="1"/>
  <c r="Q3118" i="1"/>
  <c r="P3119" i="1" l="1"/>
  <c r="O3120" i="1"/>
  <c r="Q3119" i="1"/>
  <c r="Q3120" i="1" l="1"/>
  <c r="P3120" i="1"/>
  <c r="O3121" i="1"/>
  <c r="P3121" i="1" l="1"/>
  <c r="O3122" i="1"/>
  <c r="Q3121" i="1"/>
  <c r="P3122" i="1" l="1"/>
  <c r="O3123" i="1"/>
  <c r="Q3122" i="1"/>
  <c r="P3123" i="1" l="1"/>
  <c r="O3124" i="1"/>
  <c r="Q3123" i="1"/>
  <c r="Q3124" i="1" l="1"/>
  <c r="P3124" i="1"/>
  <c r="O3125" i="1"/>
  <c r="P3125" i="1" l="1"/>
  <c r="Q3125" i="1"/>
  <c r="O3126" i="1"/>
  <c r="P3126" i="1" l="1"/>
  <c r="Q3126" i="1"/>
  <c r="O3127" i="1"/>
  <c r="P3127" i="1" l="1"/>
  <c r="O3128" i="1"/>
  <c r="Q3127" i="1"/>
  <c r="Q3128" i="1" l="1"/>
  <c r="P3128" i="1"/>
  <c r="O3129" i="1"/>
  <c r="P3129" i="1" l="1"/>
  <c r="Q3129" i="1"/>
  <c r="O3130" i="1"/>
  <c r="P3130" i="1" l="1"/>
  <c r="O3131" i="1"/>
  <c r="Q3130" i="1"/>
  <c r="P3131" i="1" l="1"/>
  <c r="Q3131" i="1"/>
  <c r="O3132" i="1"/>
  <c r="Q3132" i="1" l="1"/>
  <c r="P3132" i="1"/>
  <c r="O3133" i="1"/>
  <c r="P3133" i="1" l="1"/>
  <c r="Q3133" i="1"/>
  <c r="O3134" i="1"/>
  <c r="P3134" i="1" l="1"/>
  <c r="O3135" i="1"/>
  <c r="Q3134" i="1"/>
  <c r="P3135" i="1" l="1"/>
  <c r="Q3135" i="1"/>
  <c r="O3136" i="1"/>
  <c r="Q3136" i="1" l="1"/>
  <c r="P3136" i="1"/>
  <c r="O3137" i="1"/>
  <c r="P3137" i="1" l="1"/>
  <c r="Q3137" i="1"/>
  <c r="O3138" i="1"/>
  <c r="P3138" i="1" l="1"/>
  <c r="Q3138" i="1"/>
  <c r="O3139" i="1"/>
  <c r="P3139" i="1" l="1"/>
  <c r="Q3139" i="1"/>
  <c r="O3140" i="1"/>
  <c r="Q3140" i="1" l="1"/>
  <c r="P3140" i="1"/>
  <c r="O3141" i="1"/>
  <c r="P3141" i="1" l="1"/>
  <c r="Q3141" i="1"/>
  <c r="O3142" i="1"/>
  <c r="P3142" i="1" l="1"/>
  <c r="Q3142" i="1"/>
  <c r="O3143" i="1"/>
  <c r="P3143" i="1" l="1"/>
  <c r="Q3143" i="1"/>
  <c r="O3144" i="1"/>
  <c r="Q3144" i="1" l="1"/>
  <c r="P3144" i="1"/>
  <c r="O3145" i="1"/>
  <c r="P3145" i="1" l="1"/>
  <c r="Q3145" i="1"/>
  <c r="O3146" i="1"/>
  <c r="P3146" i="1" l="1"/>
  <c r="Q3146" i="1"/>
  <c r="O3147" i="1"/>
  <c r="P3147" i="1" l="1"/>
  <c r="O3148" i="1"/>
  <c r="Q3147" i="1"/>
  <c r="Q3148" i="1" l="1"/>
  <c r="P3148" i="1"/>
  <c r="O3149" i="1"/>
  <c r="P3149" i="1" l="1"/>
  <c r="Q3149" i="1"/>
  <c r="O3150" i="1"/>
  <c r="P3150" i="1" l="1"/>
  <c r="Q3150" i="1"/>
  <c r="O3151" i="1"/>
  <c r="P3151" i="1" l="1"/>
  <c r="O3152" i="1"/>
  <c r="Q3151" i="1"/>
  <c r="Q3152" i="1" l="1"/>
  <c r="P3152" i="1"/>
  <c r="O3153" i="1"/>
  <c r="P3153" i="1" l="1"/>
  <c r="O3154" i="1"/>
  <c r="Q3153" i="1"/>
  <c r="P3154" i="1" l="1"/>
  <c r="Q3154" i="1"/>
  <c r="O3155" i="1"/>
  <c r="P3155" i="1" l="1"/>
  <c r="O3156" i="1"/>
  <c r="Q3155" i="1"/>
  <c r="Q3156" i="1" l="1"/>
  <c r="P3156" i="1"/>
  <c r="O3157" i="1"/>
  <c r="P3157" i="1" l="1"/>
  <c r="Q3157" i="1"/>
  <c r="O3158" i="1"/>
  <c r="P3158" i="1" l="1"/>
  <c r="Q3158" i="1"/>
  <c r="O3159" i="1"/>
  <c r="P3159" i="1" l="1"/>
  <c r="O3160" i="1"/>
  <c r="Q3159" i="1"/>
  <c r="Q3160" i="1" l="1"/>
  <c r="P3160" i="1"/>
  <c r="O3161" i="1"/>
  <c r="P3161" i="1" l="1"/>
  <c r="Q3161" i="1"/>
  <c r="O3162" i="1"/>
  <c r="P3162" i="1" l="1"/>
  <c r="Q3162" i="1"/>
  <c r="O3163" i="1"/>
  <c r="P3163" i="1" l="1"/>
  <c r="Q3163" i="1"/>
  <c r="O3164" i="1"/>
  <c r="Q3164" i="1" l="1"/>
  <c r="P3164" i="1"/>
  <c r="O3165" i="1"/>
  <c r="P3165" i="1" l="1"/>
  <c r="O3166" i="1"/>
  <c r="Q3165" i="1"/>
  <c r="P3166" i="1" l="1"/>
  <c r="Q3166" i="1"/>
  <c r="O3167" i="1"/>
  <c r="P3167" i="1" l="1"/>
  <c r="O3168" i="1"/>
  <c r="Q3167" i="1"/>
  <c r="Q3168" i="1" l="1"/>
  <c r="O3169" i="1"/>
  <c r="P3168" i="1"/>
  <c r="P3169" i="1" l="1"/>
  <c r="Q3169" i="1"/>
  <c r="O3170" i="1"/>
  <c r="P3170" i="1" l="1"/>
  <c r="O3171" i="1"/>
  <c r="Q3170" i="1"/>
  <c r="P3171" i="1" l="1"/>
  <c r="Q3171" i="1"/>
  <c r="O3172" i="1"/>
  <c r="Q3172" i="1" l="1"/>
  <c r="P3172" i="1"/>
  <c r="O3173" i="1"/>
  <c r="P3173" i="1" l="1"/>
  <c r="Q3173" i="1"/>
  <c r="O3174" i="1"/>
  <c r="P3174" i="1" l="1"/>
  <c r="Q3174" i="1"/>
  <c r="O3175" i="1"/>
  <c r="P3175" i="1" l="1"/>
  <c r="O3176" i="1"/>
  <c r="Q3175" i="1"/>
  <c r="Q3176" i="1" l="1"/>
  <c r="O3177" i="1"/>
  <c r="P3176" i="1"/>
  <c r="P3177" i="1" l="1"/>
  <c r="Q3177" i="1"/>
  <c r="O3178" i="1"/>
  <c r="P3178" i="1" l="1"/>
  <c r="Q3178" i="1"/>
  <c r="O3179" i="1"/>
  <c r="P3179" i="1" l="1"/>
  <c r="Q3179" i="1"/>
  <c r="O3180" i="1"/>
  <c r="Q3180" i="1" l="1"/>
  <c r="O3181" i="1"/>
  <c r="P3180" i="1"/>
  <c r="P3181" i="1" l="1"/>
  <c r="Q3181" i="1"/>
  <c r="O3182" i="1"/>
  <c r="P3182" i="1" l="1"/>
  <c r="O3183" i="1"/>
  <c r="Q3182" i="1"/>
  <c r="P3183" i="1" l="1"/>
  <c r="O3184" i="1"/>
  <c r="Q3183" i="1"/>
  <c r="Q3184" i="1" l="1"/>
  <c r="P3184" i="1"/>
  <c r="O3185" i="1"/>
  <c r="P3185" i="1" l="1"/>
  <c r="Q3185" i="1"/>
  <c r="O3186" i="1"/>
  <c r="P3186" i="1" l="1"/>
  <c r="Q3186" i="1"/>
  <c r="O3187" i="1"/>
  <c r="P3187" i="1" l="1"/>
  <c r="O3188" i="1"/>
  <c r="Q3187" i="1"/>
  <c r="Q3188" i="1" l="1"/>
  <c r="P3188" i="1"/>
  <c r="O3189" i="1"/>
  <c r="P3189" i="1" l="1"/>
  <c r="Q3189" i="1"/>
  <c r="O3190" i="1"/>
  <c r="P3190" i="1" l="1"/>
  <c r="Q3190" i="1"/>
  <c r="O3191" i="1"/>
  <c r="P3191" i="1" l="1"/>
  <c r="O3192" i="1"/>
  <c r="Q3191" i="1"/>
  <c r="Q3192" i="1" l="1"/>
  <c r="P3192" i="1"/>
  <c r="O3193" i="1"/>
  <c r="P3193" i="1" l="1"/>
  <c r="Q3193" i="1"/>
  <c r="O3194" i="1"/>
  <c r="P3194" i="1" l="1"/>
  <c r="Q3194" i="1"/>
  <c r="O3195" i="1"/>
  <c r="P3195" i="1" l="1"/>
  <c r="Q3195" i="1"/>
  <c r="O3196" i="1"/>
  <c r="Q3196" i="1" l="1"/>
  <c r="P3196" i="1"/>
  <c r="O3197" i="1"/>
  <c r="P3197" i="1" l="1"/>
  <c r="Q3197" i="1"/>
  <c r="O3198" i="1"/>
  <c r="P3198" i="1" l="1"/>
  <c r="Q3198" i="1"/>
  <c r="O3199" i="1"/>
  <c r="P3199" i="1" l="1"/>
  <c r="O3200" i="1"/>
  <c r="Q3199" i="1"/>
  <c r="Q3200" i="1" l="1"/>
  <c r="P3200" i="1"/>
  <c r="O3201" i="1"/>
  <c r="P3201" i="1" l="1"/>
  <c r="Q3201" i="1"/>
  <c r="O3202" i="1"/>
  <c r="P3202" i="1" l="1"/>
  <c r="Q3202" i="1"/>
  <c r="O3203" i="1"/>
  <c r="P3203" i="1" l="1"/>
  <c r="O3204" i="1"/>
  <c r="Q3203" i="1"/>
  <c r="Q3204" i="1" l="1"/>
  <c r="P3204" i="1"/>
  <c r="O3205" i="1"/>
  <c r="P3205" i="1" l="1"/>
  <c r="Q3205" i="1"/>
  <c r="O3206" i="1"/>
  <c r="P3206" i="1" l="1"/>
  <c r="Q3206" i="1"/>
  <c r="O3207" i="1"/>
  <c r="P3207" i="1" l="1"/>
  <c r="Q3207" i="1"/>
  <c r="O3208" i="1"/>
  <c r="Q3208" i="1" l="1"/>
  <c r="P3208" i="1"/>
  <c r="O3209" i="1"/>
  <c r="P3209" i="1" l="1"/>
  <c r="O3210" i="1"/>
  <c r="Q3209" i="1"/>
  <c r="P3210" i="1" l="1"/>
  <c r="O3211" i="1"/>
  <c r="Q3210" i="1"/>
  <c r="P3211" i="1" l="1"/>
  <c r="O3212" i="1"/>
  <c r="Q3211" i="1"/>
  <c r="Q3212" i="1" l="1"/>
  <c r="P3212" i="1"/>
  <c r="O3213" i="1"/>
  <c r="P3213" i="1" l="1"/>
  <c r="Q3213" i="1"/>
  <c r="O3214" i="1"/>
  <c r="P3214" i="1" l="1"/>
  <c r="Q3214" i="1"/>
  <c r="O3215" i="1"/>
  <c r="P3215" i="1" l="1"/>
  <c r="Q3215" i="1"/>
  <c r="O3216" i="1"/>
  <c r="Q3216" i="1" l="1"/>
  <c r="P3216" i="1"/>
  <c r="O3217" i="1"/>
  <c r="P3217" i="1" l="1"/>
  <c r="Q3217" i="1"/>
  <c r="O3218" i="1"/>
  <c r="P3218" i="1" l="1"/>
  <c r="Q3218" i="1"/>
  <c r="O3219" i="1"/>
  <c r="P3219" i="1" l="1"/>
  <c r="O3220" i="1"/>
  <c r="Q3219" i="1"/>
  <c r="Q3220" i="1" l="1"/>
  <c r="P3220" i="1"/>
  <c r="O3221" i="1"/>
  <c r="P3221" i="1" l="1"/>
  <c r="O3222" i="1"/>
  <c r="Q3221" i="1"/>
  <c r="P3222" i="1" l="1"/>
  <c r="O3223" i="1"/>
  <c r="Q3222" i="1"/>
  <c r="P3223" i="1" l="1"/>
  <c r="Q3223" i="1"/>
  <c r="O3224" i="1"/>
  <c r="Q3224" i="1" l="1"/>
  <c r="O3225" i="1"/>
  <c r="P3224" i="1"/>
  <c r="P3225" i="1" l="1"/>
  <c r="O3226" i="1"/>
  <c r="Q3225" i="1"/>
  <c r="P3226" i="1" l="1"/>
  <c r="Q3226" i="1"/>
  <c r="O3227" i="1"/>
  <c r="P3227" i="1" l="1"/>
  <c r="Q3227" i="1"/>
  <c r="O3228" i="1"/>
  <c r="Q3228" i="1" l="1"/>
  <c r="O3229" i="1"/>
  <c r="P3228" i="1"/>
  <c r="P3229" i="1" l="1"/>
  <c r="Q3229" i="1"/>
  <c r="O3230" i="1"/>
  <c r="P3230" i="1" l="1"/>
  <c r="Q3230" i="1"/>
  <c r="O3231" i="1"/>
  <c r="P3231" i="1" l="1"/>
  <c r="O3232" i="1"/>
  <c r="Q3231" i="1"/>
  <c r="Q3232" i="1" l="1"/>
  <c r="P3232" i="1"/>
  <c r="O3233" i="1"/>
  <c r="P3233" i="1" l="1"/>
  <c r="O3234" i="1"/>
  <c r="Q3233" i="1"/>
  <c r="P3234" i="1" l="1"/>
  <c r="O3235" i="1"/>
  <c r="Q3234" i="1"/>
  <c r="P3235" i="1" l="1"/>
  <c r="O3236" i="1"/>
  <c r="Q3235" i="1"/>
  <c r="Q3236" i="1" l="1"/>
  <c r="P3236" i="1"/>
  <c r="O3237" i="1"/>
  <c r="P3237" i="1" l="1"/>
  <c r="Q3237" i="1"/>
  <c r="O3238" i="1"/>
  <c r="P3238" i="1" l="1"/>
  <c r="O3239" i="1"/>
  <c r="Q3238" i="1"/>
  <c r="P3239" i="1" l="1"/>
  <c r="Q3239" i="1"/>
  <c r="O3240" i="1"/>
  <c r="Q3240" i="1" l="1"/>
  <c r="P3240" i="1"/>
  <c r="O3241" i="1"/>
  <c r="P3241" i="1" l="1"/>
  <c r="O3242" i="1"/>
  <c r="Q3241" i="1"/>
  <c r="P3242" i="1" l="1"/>
  <c r="O3243" i="1"/>
  <c r="Q3242" i="1"/>
  <c r="P3243" i="1" l="1"/>
  <c r="O3244" i="1"/>
  <c r="Q3243" i="1"/>
  <c r="Q3244" i="1" l="1"/>
  <c r="O3245" i="1"/>
  <c r="P3244" i="1"/>
  <c r="P3245" i="1" l="1"/>
  <c r="Q3245" i="1"/>
  <c r="O3246" i="1"/>
  <c r="P3246" i="1" l="1"/>
  <c r="Q3246" i="1"/>
  <c r="O3247" i="1"/>
  <c r="P3247" i="1" l="1"/>
  <c r="Q3247" i="1"/>
  <c r="O3248" i="1"/>
  <c r="Q3248" i="1" l="1"/>
  <c r="O3249" i="1"/>
  <c r="P3248" i="1"/>
  <c r="P3249" i="1" l="1"/>
  <c r="O3250" i="1"/>
  <c r="Q3249" i="1"/>
  <c r="P3250" i="1" l="1"/>
  <c r="Q3250" i="1"/>
  <c r="O3251" i="1"/>
  <c r="P3251" i="1" l="1"/>
  <c r="O3252" i="1"/>
  <c r="Q3251" i="1"/>
  <c r="Q3252" i="1" l="1"/>
  <c r="P3252" i="1"/>
  <c r="O3253" i="1"/>
  <c r="P3253" i="1" l="1"/>
  <c r="Q3253" i="1"/>
  <c r="O3254" i="1"/>
  <c r="P3254" i="1" l="1"/>
  <c r="Q3254" i="1"/>
  <c r="O3255" i="1"/>
  <c r="P3255" i="1" l="1"/>
  <c r="O3256" i="1"/>
  <c r="Q3255" i="1"/>
  <c r="Q3256" i="1" l="1"/>
  <c r="O3257" i="1"/>
  <c r="P3256" i="1"/>
  <c r="P3257" i="1" l="1"/>
  <c r="O3258" i="1"/>
  <c r="Q3257" i="1"/>
  <c r="P3258" i="1" l="1"/>
  <c r="Q3258" i="1"/>
  <c r="O3259" i="1"/>
  <c r="P3259" i="1" l="1"/>
  <c r="Q3259" i="1"/>
  <c r="O3260" i="1"/>
  <c r="Q3260" i="1" l="1"/>
  <c r="P3260" i="1"/>
  <c r="O3261" i="1"/>
  <c r="P3261" i="1" l="1"/>
  <c r="O3262" i="1"/>
  <c r="Q3261" i="1"/>
  <c r="P3262" i="1" l="1"/>
  <c r="O3263" i="1"/>
  <c r="Q3262" i="1"/>
  <c r="P3263" i="1" l="1"/>
  <c r="O3264" i="1"/>
  <c r="Q3263" i="1"/>
  <c r="Q3264" i="1" l="1"/>
  <c r="P3264" i="1"/>
  <c r="O3265" i="1"/>
  <c r="P3265" i="1" l="1"/>
  <c r="Q3265" i="1"/>
  <c r="O3266" i="1"/>
  <c r="P3266" i="1" l="1"/>
  <c r="Q3266" i="1"/>
  <c r="O3267" i="1"/>
  <c r="P3267" i="1" l="1"/>
  <c r="Q3267" i="1"/>
  <c r="O3268" i="1"/>
  <c r="Q3268" i="1" l="1"/>
  <c r="P3268" i="1"/>
  <c r="O3269" i="1"/>
  <c r="P3269" i="1" l="1"/>
  <c r="Q3269" i="1"/>
  <c r="O3270" i="1"/>
  <c r="P3270" i="1" l="1"/>
  <c r="Q3270" i="1"/>
  <c r="O3271" i="1"/>
  <c r="P3271" i="1" l="1"/>
  <c r="Q3271" i="1"/>
  <c r="O3272" i="1"/>
  <c r="Q3272" i="1" l="1"/>
  <c r="O3273" i="1"/>
  <c r="P3272" i="1"/>
  <c r="P3273" i="1" l="1"/>
  <c r="Q3273" i="1"/>
  <c r="O3274" i="1"/>
  <c r="P3274" i="1" l="1"/>
  <c r="O3275" i="1"/>
  <c r="Q3274" i="1"/>
  <c r="P3275" i="1" l="1"/>
  <c r="O3276" i="1"/>
  <c r="Q3275" i="1"/>
  <c r="Q3276" i="1" l="1"/>
  <c r="P3276" i="1"/>
  <c r="O3277" i="1"/>
  <c r="P3277" i="1" l="1"/>
  <c r="O3278" i="1"/>
  <c r="Q3277" i="1"/>
  <c r="P3278" i="1" l="1"/>
  <c r="O3279" i="1"/>
  <c r="Q3278" i="1"/>
  <c r="P3279" i="1" l="1"/>
  <c r="O3280" i="1"/>
  <c r="Q3279" i="1"/>
  <c r="Q3280" i="1" l="1"/>
  <c r="O3281" i="1"/>
  <c r="P3280" i="1"/>
  <c r="P3281" i="1" l="1"/>
  <c r="Q3281" i="1"/>
  <c r="O3282" i="1"/>
  <c r="P3282" i="1" l="1"/>
  <c r="Q3282" i="1"/>
  <c r="O3283" i="1"/>
  <c r="P3283" i="1" l="1"/>
  <c r="O3284" i="1"/>
  <c r="Q3283" i="1"/>
  <c r="Q3284" i="1" l="1"/>
  <c r="P3284" i="1"/>
  <c r="O3285" i="1"/>
  <c r="P3285" i="1" l="1"/>
  <c r="O3286" i="1"/>
  <c r="Q3285" i="1"/>
  <c r="P3286" i="1" l="1"/>
  <c r="Q3286" i="1"/>
  <c r="O3287" i="1"/>
  <c r="P3287" i="1" l="1"/>
  <c r="O3288" i="1"/>
  <c r="Q3287" i="1"/>
  <c r="Q3288" i="1" l="1"/>
  <c r="O3289" i="1"/>
  <c r="P3288" i="1"/>
  <c r="P3289" i="1" l="1"/>
  <c r="O3290" i="1"/>
  <c r="Q3289" i="1"/>
  <c r="P3290" i="1" l="1"/>
  <c r="O3291" i="1"/>
  <c r="Q3290" i="1"/>
  <c r="P3291" i="1" l="1"/>
  <c r="O3292" i="1"/>
  <c r="Q3291" i="1"/>
  <c r="Q3292" i="1" l="1"/>
  <c r="P3292" i="1"/>
  <c r="O3293" i="1"/>
  <c r="P3293" i="1" l="1"/>
  <c r="Q3293" i="1"/>
  <c r="O3294" i="1"/>
  <c r="P3294" i="1" l="1"/>
  <c r="Q3294" i="1"/>
  <c r="O3295" i="1"/>
  <c r="P3295" i="1" l="1"/>
  <c r="O3296" i="1"/>
  <c r="Q3295" i="1"/>
  <c r="Q3296" i="1" l="1"/>
  <c r="O3297" i="1"/>
  <c r="P3296" i="1"/>
  <c r="P3297" i="1" l="1"/>
  <c r="O3298" i="1"/>
  <c r="Q3297" i="1"/>
  <c r="P3298" i="1" l="1"/>
  <c r="Q3298" i="1"/>
  <c r="O3299" i="1"/>
  <c r="P3299" i="1" l="1"/>
  <c r="O3300" i="1"/>
  <c r="Q3299" i="1"/>
  <c r="Q3300" i="1" l="1"/>
  <c r="P3300" i="1"/>
  <c r="O3301" i="1"/>
  <c r="P3301" i="1" l="1"/>
  <c r="Q3301" i="1"/>
  <c r="O3302" i="1"/>
  <c r="P3302" i="1" l="1"/>
  <c r="Q3302" i="1"/>
  <c r="O3303" i="1"/>
  <c r="P3303" i="1" l="1"/>
  <c r="Q3303" i="1"/>
  <c r="O3304" i="1"/>
  <c r="Q3304" i="1" l="1"/>
  <c r="P3304" i="1"/>
  <c r="O3305" i="1"/>
  <c r="P3305" i="1" l="1"/>
  <c r="Q3305" i="1"/>
  <c r="O3306" i="1"/>
  <c r="P3306" i="1" l="1"/>
  <c r="Q3306" i="1"/>
  <c r="O3307" i="1"/>
  <c r="P3307" i="1" l="1"/>
  <c r="Q3307" i="1"/>
  <c r="O3308" i="1"/>
  <c r="Q3308" i="1" l="1"/>
  <c r="P3308" i="1"/>
  <c r="O3309" i="1"/>
  <c r="P3309" i="1" l="1"/>
  <c r="Q3309" i="1"/>
  <c r="O3310" i="1"/>
  <c r="P3310" i="1" l="1"/>
  <c r="O3311" i="1"/>
  <c r="Q3310" i="1"/>
  <c r="P3311" i="1" l="1"/>
  <c r="Q3311" i="1"/>
  <c r="O3312" i="1"/>
  <c r="Q3312" i="1" l="1"/>
  <c r="O3313" i="1"/>
  <c r="P3312" i="1"/>
  <c r="P3313" i="1" l="1"/>
  <c r="Q3313" i="1"/>
  <c r="O3314" i="1"/>
  <c r="P3314" i="1" l="1"/>
  <c r="Q3314" i="1"/>
  <c r="O3315" i="1"/>
  <c r="P3315" i="1" l="1"/>
  <c r="Q3315" i="1"/>
  <c r="O3316" i="1"/>
  <c r="Q3316" i="1" l="1"/>
  <c r="O3317" i="1"/>
  <c r="P3316" i="1"/>
  <c r="P3317" i="1" l="1"/>
  <c r="Q3317" i="1"/>
  <c r="O3318" i="1"/>
  <c r="P3318" i="1" l="1"/>
  <c r="Q3318" i="1"/>
  <c r="O3319" i="1"/>
  <c r="P3319" i="1" l="1"/>
  <c r="Q3319" i="1"/>
  <c r="O3320" i="1"/>
  <c r="Q3320" i="1" l="1"/>
  <c r="P3320" i="1"/>
  <c r="O3321" i="1"/>
  <c r="P3321" i="1" l="1"/>
  <c r="Q3321" i="1"/>
  <c r="O3322" i="1"/>
  <c r="P3322" i="1" l="1"/>
  <c r="O3323" i="1"/>
  <c r="Q3322" i="1"/>
  <c r="P3323" i="1" l="1"/>
  <c r="Q3323" i="1"/>
  <c r="O3324" i="1"/>
  <c r="Q3324" i="1" l="1"/>
  <c r="O3325" i="1"/>
  <c r="P3324" i="1"/>
  <c r="P3325" i="1" l="1"/>
  <c r="O3326" i="1"/>
  <c r="Q3325" i="1"/>
  <c r="P3326" i="1" l="1"/>
  <c r="O3327" i="1"/>
  <c r="Q3326" i="1"/>
  <c r="P3327" i="1" l="1"/>
  <c r="O3328" i="1"/>
  <c r="Q3327" i="1"/>
  <c r="Q3328" i="1" l="1"/>
  <c r="P3328" i="1"/>
  <c r="O3329" i="1"/>
  <c r="P3329" i="1" l="1"/>
  <c r="O3330" i="1"/>
  <c r="Q3329" i="1"/>
  <c r="P3330" i="1" l="1"/>
  <c r="Q3330" i="1"/>
  <c r="O3331" i="1"/>
  <c r="P3331" i="1" l="1"/>
  <c r="O3332" i="1"/>
  <c r="Q3331" i="1"/>
  <c r="Q3332" i="1" l="1"/>
  <c r="P3332" i="1"/>
  <c r="O3333" i="1"/>
  <c r="P3333" i="1" l="1"/>
  <c r="Q3333" i="1"/>
  <c r="O3334" i="1"/>
  <c r="P3334" i="1" l="1"/>
  <c r="O3335" i="1"/>
  <c r="Q3334" i="1"/>
  <c r="P3335" i="1" l="1"/>
  <c r="O3336" i="1"/>
  <c r="Q3335" i="1"/>
  <c r="Q3336" i="1" l="1"/>
  <c r="P3336" i="1"/>
  <c r="O3337" i="1"/>
  <c r="P3337" i="1" l="1"/>
  <c r="O3338" i="1"/>
  <c r="Q3337" i="1"/>
  <c r="P3338" i="1" l="1"/>
  <c r="Q3338" i="1"/>
  <c r="O3339" i="1"/>
  <c r="P3339" i="1" l="1"/>
  <c r="O3340" i="1"/>
  <c r="Q3339" i="1"/>
  <c r="Q3340" i="1" l="1"/>
  <c r="P3340" i="1"/>
  <c r="O3341" i="1"/>
  <c r="P3341" i="1" l="1"/>
  <c r="O3342" i="1"/>
  <c r="Q3341" i="1"/>
  <c r="P3342" i="1" l="1"/>
  <c r="O3343" i="1"/>
  <c r="Q3342" i="1"/>
  <c r="P3343" i="1" l="1"/>
  <c r="O3344" i="1"/>
  <c r="Q3343" i="1"/>
  <c r="Q3344" i="1" l="1"/>
  <c r="O3345" i="1"/>
  <c r="P3344" i="1"/>
  <c r="P3345" i="1" l="1"/>
  <c r="Q3345" i="1"/>
  <c r="O3346" i="1"/>
  <c r="P3346" i="1" l="1"/>
  <c r="Q3346" i="1"/>
  <c r="O3347" i="1"/>
  <c r="P3347" i="1" l="1"/>
  <c r="O3348" i="1"/>
  <c r="Q3347" i="1"/>
  <c r="Q3348" i="1" l="1"/>
  <c r="O3349" i="1"/>
  <c r="P3348" i="1"/>
  <c r="P3349" i="1" l="1"/>
  <c r="Q3349" i="1"/>
  <c r="O3350" i="1"/>
  <c r="P3350" i="1" l="1"/>
  <c r="O3351" i="1"/>
  <c r="Q3350" i="1"/>
  <c r="P3351" i="1" l="1"/>
  <c r="O3352" i="1"/>
  <c r="Q3351" i="1"/>
  <c r="Q3352" i="1" l="1"/>
  <c r="P3352" i="1"/>
  <c r="O3353" i="1"/>
  <c r="P3353" i="1" l="1"/>
  <c r="Q3353" i="1"/>
  <c r="O3354" i="1"/>
  <c r="P3354" i="1" l="1"/>
  <c r="Q3354" i="1"/>
  <c r="O3355" i="1"/>
  <c r="P3355" i="1" l="1"/>
  <c r="O3356" i="1"/>
  <c r="Q3355" i="1"/>
  <c r="Q3356" i="1" l="1"/>
  <c r="P3356" i="1"/>
  <c r="O3357" i="1"/>
  <c r="P3357" i="1" l="1"/>
  <c r="Q3357" i="1"/>
  <c r="O3358" i="1"/>
  <c r="P3358" i="1" l="1"/>
  <c r="Q3358" i="1"/>
  <c r="O3359" i="1"/>
  <c r="P3359" i="1" l="1"/>
  <c r="Q3359" i="1"/>
  <c r="O3360" i="1"/>
  <c r="Q3360" i="1" l="1"/>
  <c r="P3360" i="1"/>
  <c r="O3361" i="1"/>
  <c r="P3361" i="1" l="1"/>
  <c r="O3362" i="1"/>
  <c r="Q3361" i="1"/>
  <c r="P3362" i="1" l="1"/>
  <c r="Q3362" i="1"/>
  <c r="O3363" i="1"/>
  <c r="P3363" i="1" l="1"/>
  <c r="O3364" i="1"/>
  <c r="Q3363" i="1"/>
  <c r="Q3364" i="1" l="1"/>
  <c r="P3364" i="1"/>
  <c r="O3365" i="1"/>
  <c r="P3365" i="1" l="1"/>
  <c r="Q3365" i="1"/>
  <c r="O3366" i="1"/>
  <c r="P3366" i="1" l="1"/>
  <c r="Q3366" i="1"/>
  <c r="O3367" i="1"/>
  <c r="P3367" i="1" l="1"/>
  <c r="O3368" i="1"/>
  <c r="Q3367" i="1"/>
  <c r="Q3368" i="1" l="1"/>
  <c r="P3368" i="1"/>
  <c r="O3369" i="1"/>
  <c r="P3369" i="1" l="1"/>
  <c r="O3370" i="1"/>
  <c r="Q3369" i="1"/>
  <c r="P3370" i="1" l="1"/>
  <c r="Q3370" i="1"/>
  <c r="O3371" i="1"/>
  <c r="P3371" i="1" l="1"/>
  <c r="Q3371" i="1"/>
  <c r="O3372" i="1"/>
  <c r="O3373" i="1" l="1"/>
  <c r="P3372" i="1"/>
  <c r="Q3372" i="1"/>
  <c r="Q3373" i="1" l="1"/>
  <c r="O3374" i="1"/>
  <c r="P3373" i="1"/>
  <c r="Q3374" i="1" l="1"/>
  <c r="O3375" i="1"/>
  <c r="P3374" i="1"/>
  <c r="O3376" i="1" l="1"/>
  <c r="Q3375" i="1"/>
  <c r="P3375" i="1"/>
  <c r="P3376" i="1" l="1"/>
  <c r="Q3376" i="1"/>
  <c r="O3377" i="1"/>
  <c r="O3378" i="1" l="1"/>
  <c r="P3377" i="1"/>
  <c r="Q3377" i="1"/>
  <c r="Q3378" i="1" l="1"/>
  <c r="P3378" i="1"/>
  <c r="O3379" i="1"/>
  <c r="O3380" i="1" l="1"/>
  <c r="Q3379" i="1"/>
  <c r="P3379" i="1"/>
  <c r="P3380" i="1" l="1"/>
  <c r="O3381" i="1"/>
  <c r="Q3380" i="1"/>
  <c r="O3382" i="1" l="1"/>
  <c r="Q3381" i="1"/>
  <c r="P3381" i="1"/>
  <c r="Q3382" i="1" l="1"/>
  <c r="O3383" i="1"/>
  <c r="P3382" i="1"/>
  <c r="Q3383" i="1" l="1"/>
  <c r="O3384" i="1"/>
  <c r="P3383" i="1"/>
  <c r="O3385" i="1" l="1"/>
  <c r="Q3384" i="1"/>
  <c r="P3384" i="1"/>
  <c r="P3385" i="1" l="1"/>
  <c r="Q3385" i="1"/>
  <c r="O3386" i="1"/>
  <c r="P3386" i="1" l="1"/>
  <c r="Q3386" i="1"/>
  <c r="O3387" i="1"/>
  <c r="P3387" i="1" l="1"/>
  <c r="O3388" i="1"/>
  <c r="Q3387" i="1"/>
  <c r="Q3388" i="1" l="1"/>
  <c r="P3388" i="1"/>
  <c r="O3389" i="1"/>
  <c r="P3389" i="1" l="1"/>
  <c r="O3390" i="1"/>
  <c r="Q3389" i="1"/>
  <c r="P3390" i="1" l="1"/>
  <c r="O3391" i="1"/>
  <c r="Q3390" i="1"/>
  <c r="P3391" i="1" l="1"/>
  <c r="O3392" i="1"/>
  <c r="Q3391" i="1"/>
  <c r="Q3392" i="1" l="1"/>
  <c r="P3392" i="1"/>
  <c r="O3393" i="1"/>
  <c r="P3393" i="1" l="1"/>
  <c r="Q3393" i="1"/>
  <c r="O3394" i="1"/>
  <c r="P3394" i="1" l="1"/>
  <c r="Q3394" i="1"/>
  <c r="O3395" i="1"/>
  <c r="P3395" i="1" l="1"/>
  <c r="O3396" i="1"/>
  <c r="Q3395" i="1"/>
  <c r="Q3396" i="1" l="1"/>
  <c r="P3396" i="1"/>
  <c r="O3397" i="1"/>
  <c r="P3397" i="1" l="1"/>
  <c r="Q3397" i="1"/>
  <c r="O3398" i="1"/>
  <c r="P3398" i="1" l="1"/>
  <c r="Q3398" i="1"/>
  <c r="O3399" i="1"/>
  <c r="P3399" i="1" l="1"/>
  <c r="O3400" i="1"/>
  <c r="Q3399" i="1"/>
  <c r="Q3400" i="1" l="1"/>
  <c r="P3400" i="1"/>
  <c r="O3401" i="1"/>
  <c r="P3401" i="1" l="1"/>
  <c r="Q3401" i="1"/>
  <c r="O3402" i="1"/>
  <c r="P3402" i="1" l="1"/>
  <c r="Q3402" i="1"/>
  <c r="O3403" i="1"/>
  <c r="P3403" i="1" l="1"/>
  <c r="Q3403" i="1"/>
  <c r="O3404" i="1"/>
  <c r="Q3404" i="1" l="1"/>
  <c r="O3405" i="1"/>
  <c r="P3404" i="1"/>
  <c r="P3405" i="1" l="1"/>
  <c r="Q3405" i="1"/>
  <c r="O3406" i="1"/>
  <c r="P3406" i="1" l="1"/>
  <c r="Q3406" i="1"/>
  <c r="O3407" i="1"/>
  <c r="P3407" i="1" l="1"/>
  <c r="O3408" i="1"/>
  <c r="Q3407" i="1"/>
  <c r="Q3408" i="1" l="1"/>
  <c r="O3409" i="1"/>
  <c r="P3408" i="1"/>
  <c r="P3409" i="1" l="1"/>
  <c r="O3410" i="1"/>
  <c r="Q3409" i="1"/>
  <c r="P3410" i="1" l="1"/>
  <c r="Q3410" i="1"/>
  <c r="O3411" i="1"/>
  <c r="P3411" i="1" l="1"/>
  <c r="Q3411" i="1"/>
  <c r="O3412" i="1"/>
  <c r="Q3412" i="1" l="1"/>
  <c r="O3413" i="1"/>
  <c r="P3412" i="1"/>
  <c r="P3413" i="1" l="1"/>
  <c r="O3414" i="1"/>
  <c r="Q3413" i="1"/>
  <c r="P3414" i="1" l="1"/>
  <c r="Q3414" i="1"/>
  <c r="O3415" i="1"/>
  <c r="P3415" i="1" l="1"/>
  <c r="Q3415" i="1"/>
  <c r="O3416" i="1"/>
  <c r="Q3416" i="1" l="1"/>
  <c r="O3417" i="1"/>
  <c r="P3416" i="1"/>
  <c r="P3417" i="1" l="1"/>
  <c r="O3418" i="1"/>
  <c r="Q3417" i="1"/>
  <c r="P3418" i="1" l="1"/>
  <c r="O3419" i="1"/>
  <c r="Q3418" i="1"/>
  <c r="P3419" i="1" l="1"/>
  <c r="Q3419" i="1"/>
  <c r="O3420" i="1"/>
  <c r="Q3420" i="1" l="1"/>
  <c r="O3421" i="1"/>
  <c r="P3420" i="1"/>
  <c r="P3421" i="1" l="1"/>
  <c r="O3422" i="1"/>
  <c r="Q3421" i="1"/>
  <c r="P3422" i="1" l="1"/>
  <c r="Q3422" i="1"/>
  <c r="O3423" i="1"/>
  <c r="P3423" i="1" l="1"/>
  <c r="O3424" i="1"/>
  <c r="Q3423" i="1"/>
  <c r="Q3424" i="1" l="1"/>
  <c r="O3425" i="1"/>
  <c r="P3424" i="1"/>
  <c r="P3425" i="1" l="1"/>
  <c r="Q3425" i="1"/>
  <c r="O3426" i="1"/>
  <c r="P3426" i="1" l="1"/>
  <c r="Q3426" i="1"/>
  <c r="O3427" i="1"/>
  <c r="P3427" i="1" l="1"/>
  <c r="O3428" i="1"/>
  <c r="Q3427" i="1"/>
  <c r="Q3428" i="1" l="1"/>
  <c r="P3428" i="1"/>
  <c r="O3429" i="1"/>
  <c r="P3429" i="1" l="1"/>
  <c r="Q3429" i="1"/>
  <c r="O3430" i="1"/>
  <c r="P3430" i="1" l="1"/>
  <c r="Q3430" i="1"/>
  <c r="O3431" i="1"/>
  <c r="P3431" i="1" l="1"/>
  <c r="Q3431" i="1"/>
  <c r="O3432" i="1"/>
  <c r="Q3432" i="1" l="1"/>
  <c r="P3432" i="1"/>
  <c r="O3433" i="1"/>
  <c r="P3433" i="1" l="1"/>
  <c r="Q3433" i="1"/>
  <c r="O3434" i="1"/>
  <c r="P3434" i="1" l="1"/>
  <c r="Q3434" i="1"/>
  <c r="O3435" i="1"/>
  <c r="P3435" i="1" l="1"/>
  <c r="O3436" i="1"/>
  <c r="Q3435" i="1"/>
  <c r="Q3436" i="1" l="1"/>
  <c r="P3436" i="1"/>
  <c r="O3437" i="1"/>
  <c r="P3437" i="1" l="1"/>
  <c r="Q3437" i="1"/>
  <c r="O3438" i="1"/>
  <c r="P3438" i="1" l="1"/>
  <c r="Q3438" i="1"/>
  <c r="O3439" i="1"/>
  <c r="P3439" i="1" l="1"/>
  <c r="O3440" i="1"/>
  <c r="Q3439" i="1"/>
  <c r="Q3440" i="1" l="1"/>
  <c r="P3440" i="1"/>
  <c r="O3441" i="1"/>
  <c r="P3441" i="1" l="1"/>
  <c r="Q3441" i="1"/>
  <c r="O3442" i="1"/>
  <c r="P3442" i="1" l="1"/>
  <c r="Q3442" i="1"/>
  <c r="O3443" i="1"/>
  <c r="P3443" i="1" l="1"/>
  <c r="O3444" i="1"/>
  <c r="Q3443" i="1"/>
  <c r="Q3444" i="1" l="1"/>
  <c r="P3444" i="1"/>
  <c r="O3445" i="1"/>
  <c r="P3445" i="1" l="1"/>
  <c r="Q3445" i="1"/>
  <c r="O3446" i="1"/>
  <c r="P3446" i="1" l="1"/>
  <c r="Q3446" i="1"/>
  <c r="O3447" i="1"/>
  <c r="P3447" i="1" l="1"/>
  <c r="O3448" i="1"/>
  <c r="Q3447" i="1"/>
  <c r="Q3448" i="1" l="1"/>
  <c r="P3448" i="1"/>
  <c r="O3449" i="1"/>
  <c r="P3449" i="1" l="1"/>
  <c r="O3450" i="1"/>
  <c r="Q3449" i="1"/>
  <c r="P3450" i="1" l="1"/>
  <c r="O3451" i="1"/>
  <c r="Q3450" i="1"/>
  <c r="P3451" i="1" l="1"/>
  <c r="Q3451" i="1"/>
  <c r="O3452" i="1"/>
  <c r="Q3452" i="1" l="1"/>
  <c r="O3453" i="1"/>
  <c r="P3452" i="1"/>
  <c r="P3453" i="1" l="1"/>
  <c r="O3454" i="1"/>
  <c r="Q3453" i="1"/>
  <c r="P3454" i="1" l="1"/>
  <c r="Q3454" i="1"/>
  <c r="O3455" i="1"/>
  <c r="P3455" i="1" l="1"/>
  <c r="O3456" i="1"/>
  <c r="Q3455" i="1"/>
  <c r="Q3456" i="1" l="1"/>
  <c r="P3456" i="1"/>
  <c r="O3457" i="1"/>
  <c r="P3457" i="1" l="1"/>
  <c r="Q3457" i="1"/>
  <c r="O3458" i="1"/>
  <c r="P3458" i="1" l="1"/>
  <c r="Q3458" i="1"/>
  <c r="O3459" i="1"/>
  <c r="P3459" i="1" l="1"/>
  <c r="O3460" i="1"/>
  <c r="Q3459" i="1"/>
  <c r="Q3460" i="1" l="1"/>
  <c r="P3460" i="1"/>
  <c r="O3461" i="1"/>
  <c r="P3461" i="1" l="1"/>
  <c r="Q3461" i="1"/>
  <c r="O3462" i="1"/>
  <c r="P3462" i="1" l="1"/>
  <c r="O3463" i="1"/>
  <c r="Q3462" i="1"/>
  <c r="P3463" i="1" l="1"/>
  <c r="O3464" i="1"/>
  <c r="Q3463" i="1"/>
  <c r="Q3464" i="1" l="1"/>
  <c r="P3464" i="1"/>
  <c r="O3465" i="1"/>
  <c r="P3465" i="1" l="1"/>
  <c r="Q3465" i="1"/>
  <c r="O3466" i="1"/>
  <c r="P3466" i="1" l="1"/>
  <c r="Q3466" i="1"/>
  <c r="O3467" i="1"/>
  <c r="P3467" i="1" l="1"/>
  <c r="O3468" i="1"/>
  <c r="Q3467" i="1"/>
  <c r="Q3468" i="1" l="1"/>
  <c r="P3468" i="1"/>
  <c r="O3469" i="1"/>
  <c r="P3469" i="1" l="1"/>
  <c r="Q3469" i="1"/>
  <c r="O3470" i="1"/>
  <c r="P3470" i="1" l="1"/>
  <c r="Q3470" i="1"/>
  <c r="O3471" i="1"/>
  <c r="P3471" i="1" l="1"/>
  <c r="Q3471" i="1"/>
  <c r="O3472" i="1"/>
  <c r="Q3472" i="1" l="1"/>
  <c r="P3472" i="1"/>
  <c r="O3473" i="1"/>
  <c r="P3473" i="1" l="1"/>
  <c r="Q3473" i="1"/>
  <c r="O3474" i="1"/>
  <c r="P3474" i="1" l="1"/>
  <c r="O3475" i="1"/>
  <c r="Q3474" i="1"/>
  <c r="P3475" i="1" l="1"/>
  <c r="Q3475" i="1"/>
  <c r="O3476" i="1"/>
  <c r="Q3476" i="1" l="1"/>
  <c r="P3476" i="1"/>
  <c r="O3477" i="1"/>
  <c r="P3477" i="1" l="1"/>
  <c r="Q3477" i="1"/>
  <c r="O3478" i="1"/>
  <c r="P3478" i="1" l="1"/>
  <c r="O3479" i="1"/>
  <c r="Q3478" i="1"/>
  <c r="P3479" i="1" l="1"/>
  <c r="Q3479" i="1"/>
  <c r="O3480" i="1"/>
  <c r="Q3480" i="1" l="1"/>
  <c r="P3480" i="1"/>
  <c r="O3481" i="1"/>
  <c r="P3481" i="1" l="1"/>
  <c r="Q3481" i="1"/>
  <c r="O3482" i="1"/>
  <c r="P3482" i="1" l="1"/>
  <c r="O3483" i="1"/>
  <c r="Q3482" i="1"/>
  <c r="P3483" i="1" l="1"/>
  <c r="O3484" i="1"/>
  <c r="Q3483" i="1"/>
  <c r="Q3484" i="1" l="1"/>
  <c r="P3484" i="1"/>
  <c r="O3485" i="1"/>
  <c r="P3485" i="1" l="1"/>
  <c r="Q3485" i="1"/>
  <c r="O3486" i="1"/>
  <c r="P3486" i="1" l="1"/>
  <c r="Q3486" i="1"/>
  <c r="O3487" i="1"/>
  <c r="P3487" i="1" l="1"/>
  <c r="O3488" i="1"/>
  <c r="Q3487" i="1"/>
  <c r="Q3488" i="1" l="1"/>
  <c r="P3488" i="1"/>
  <c r="O3489" i="1"/>
  <c r="P3489" i="1" l="1"/>
  <c r="O3490" i="1"/>
  <c r="Q3489" i="1"/>
  <c r="P3490" i="1" l="1"/>
  <c r="O3491" i="1"/>
  <c r="Q3490" i="1"/>
  <c r="P3491" i="1" l="1"/>
  <c r="Q3491" i="1"/>
  <c r="O3492" i="1"/>
  <c r="Q3492" i="1" l="1"/>
  <c r="O3493" i="1"/>
  <c r="P3492" i="1"/>
  <c r="P3493" i="1" l="1"/>
  <c r="Q3493" i="1"/>
  <c r="O3494" i="1"/>
  <c r="P3494" i="1" l="1"/>
  <c r="Q3494" i="1"/>
  <c r="O3495" i="1"/>
  <c r="P3495" i="1" l="1"/>
  <c r="Q3495" i="1"/>
  <c r="O3496" i="1"/>
  <c r="Q3496" i="1" l="1"/>
  <c r="O3497" i="1"/>
  <c r="P3496" i="1"/>
  <c r="P3497" i="1" l="1"/>
  <c r="Q3497" i="1"/>
  <c r="O3498" i="1"/>
  <c r="P3498" i="1" l="1"/>
  <c r="Q3498" i="1"/>
  <c r="O3499" i="1"/>
  <c r="P3499" i="1" l="1"/>
  <c r="O3500" i="1"/>
  <c r="Q3499" i="1"/>
  <c r="Q3500" i="1" l="1"/>
  <c r="P3500" i="1"/>
  <c r="O3501" i="1"/>
  <c r="P3501" i="1" l="1"/>
  <c r="Q3501" i="1"/>
  <c r="O3502" i="1"/>
  <c r="P3502" i="1" l="1"/>
  <c r="Q3502" i="1"/>
  <c r="O3503" i="1"/>
  <c r="P3503" i="1" l="1"/>
  <c r="O3504" i="1"/>
  <c r="Q3503" i="1"/>
  <c r="Q3504" i="1" l="1"/>
  <c r="O3505" i="1"/>
  <c r="P3504" i="1"/>
  <c r="P3505" i="1" l="1"/>
  <c r="O3506" i="1"/>
  <c r="Q3505" i="1"/>
  <c r="P3506" i="1" l="1"/>
  <c r="Q3506" i="1"/>
  <c r="O3507" i="1"/>
  <c r="P3507" i="1" l="1"/>
  <c r="O3508" i="1"/>
  <c r="Q3507" i="1"/>
  <c r="Q3508" i="1" l="1"/>
  <c r="P3508" i="1"/>
  <c r="O3509" i="1"/>
  <c r="P3509" i="1" l="1"/>
  <c r="Q3509" i="1"/>
  <c r="O3510" i="1"/>
  <c r="P3510" i="1" l="1"/>
  <c r="O3511" i="1"/>
  <c r="Q3510" i="1"/>
  <c r="P3511" i="1" l="1"/>
  <c r="O3512" i="1"/>
  <c r="Q3511" i="1"/>
  <c r="Q3512" i="1" l="1"/>
  <c r="P3512" i="1"/>
  <c r="O3513" i="1"/>
  <c r="P3513" i="1" l="1"/>
  <c r="Q3513" i="1"/>
  <c r="O3514" i="1"/>
  <c r="P3514" i="1" l="1"/>
  <c r="Q3514" i="1"/>
  <c r="O3515" i="1"/>
  <c r="P3515" i="1" l="1"/>
  <c r="O3516" i="1"/>
  <c r="Q3515" i="1"/>
  <c r="Q3516" i="1" l="1"/>
  <c r="O3517" i="1"/>
  <c r="P3516" i="1"/>
  <c r="P3517" i="1" l="1"/>
  <c r="Q3517" i="1"/>
  <c r="O3518" i="1"/>
  <c r="P3518" i="1" l="1"/>
  <c r="O3519" i="1"/>
  <c r="Q3518" i="1"/>
  <c r="P3519" i="1" l="1"/>
  <c r="O3520" i="1"/>
  <c r="Q3519" i="1"/>
  <c r="Q3520" i="1" l="1"/>
  <c r="P3520" i="1"/>
  <c r="O3521" i="1"/>
  <c r="P3521" i="1" l="1"/>
  <c r="Q3521" i="1"/>
  <c r="O3522" i="1"/>
  <c r="P3522" i="1" l="1"/>
  <c r="Q3522" i="1"/>
  <c r="O3523" i="1"/>
  <c r="P3523" i="1" l="1"/>
  <c r="Q3523" i="1"/>
  <c r="O3524" i="1"/>
  <c r="Q3524" i="1" l="1"/>
  <c r="O3525" i="1"/>
  <c r="P3524" i="1"/>
  <c r="P3525" i="1" l="1"/>
  <c r="O3526" i="1"/>
  <c r="Q3525" i="1"/>
  <c r="P3526" i="1" l="1"/>
  <c r="O3527" i="1"/>
  <c r="Q3526" i="1"/>
  <c r="P3527" i="1" l="1"/>
  <c r="O3528" i="1"/>
  <c r="Q3527" i="1"/>
  <c r="Q3528" i="1" l="1"/>
  <c r="P3528" i="1"/>
  <c r="O3529" i="1"/>
  <c r="P3529" i="1" l="1"/>
  <c r="O3530" i="1"/>
  <c r="Q3529" i="1"/>
  <c r="P3530" i="1" l="1"/>
  <c r="Q3530" i="1"/>
  <c r="O3531" i="1"/>
  <c r="P3531" i="1" l="1"/>
  <c r="Q3531" i="1"/>
  <c r="O3532" i="1"/>
  <c r="Q3532" i="1" l="1"/>
  <c r="P3532" i="1"/>
  <c r="O3533" i="1"/>
  <c r="P3533" i="1" l="1"/>
  <c r="O3534" i="1"/>
  <c r="Q3533" i="1"/>
  <c r="P3534" i="1" l="1"/>
  <c r="Q3534" i="1"/>
  <c r="O3535" i="1"/>
  <c r="P3535" i="1" l="1"/>
  <c r="O3536" i="1"/>
  <c r="Q3535" i="1"/>
  <c r="Q3536" i="1" l="1"/>
  <c r="P3536" i="1"/>
  <c r="O3537" i="1"/>
  <c r="P3537" i="1" l="1"/>
  <c r="Q3537" i="1"/>
  <c r="O3538" i="1"/>
  <c r="P3538" i="1" l="1"/>
  <c r="Q3538" i="1"/>
  <c r="O3539" i="1"/>
  <c r="P3539" i="1" l="1"/>
  <c r="Q3539" i="1"/>
  <c r="O3540" i="1"/>
  <c r="Q3540" i="1" l="1"/>
  <c r="P3540" i="1"/>
  <c r="O3541" i="1"/>
  <c r="P3541" i="1" l="1"/>
  <c r="O3542" i="1"/>
  <c r="Q3541" i="1"/>
  <c r="P3542" i="1" l="1"/>
  <c r="Q3542" i="1"/>
  <c r="O3543" i="1"/>
  <c r="P3543" i="1" l="1"/>
  <c r="O3544" i="1"/>
  <c r="Q3543" i="1"/>
  <c r="Q3544" i="1" l="1"/>
  <c r="O3545" i="1"/>
  <c r="P3544" i="1"/>
  <c r="P3545" i="1" l="1"/>
  <c r="O3546" i="1"/>
  <c r="Q3545" i="1"/>
  <c r="P3546" i="1" l="1"/>
  <c r="O3547" i="1"/>
  <c r="Q3546" i="1"/>
  <c r="P3547" i="1" l="1"/>
  <c r="O3548" i="1"/>
  <c r="Q3547" i="1"/>
  <c r="Q3548" i="1" l="1"/>
  <c r="P3548" i="1"/>
  <c r="O3549" i="1"/>
  <c r="P3549" i="1" l="1"/>
  <c r="Q3549" i="1"/>
  <c r="O3550" i="1"/>
  <c r="P3550" i="1" l="1"/>
  <c r="O3551" i="1"/>
  <c r="Q3550" i="1"/>
  <c r="P3551" i="1" l="1"/>
  <c r="O3552" i="1"/>
  <c r="Q3551" i="1"/>
  <c r="Q3552" i="1" l="1"/>
  <c r="P3552" i="1"/>
  <c r="O3553" i="1"/>
  <c r="P3553" i="1" l="1"/>
  <c r="Q3553" i="1"/>
  <c r="O3554" i="1"/>
  <c r="P3554" i="1" l="1"/>
  <c r="Q3554" i="1"/>
  <c r="O3555" i="1"/>
  <c r="P3555" i="1" l="1"/>
  <c r="O3556" i="1"/>
  <c r="Q3555" i="1"/>
  <c r="Q3556" i="1" l="1"/>
  <c r="P3556" i="1"/>
  <c r="O3557" i="1"/>
  <c r="P3557" i="1" l="1"/>
  <c r="O3558" i="1"/>
  <c r="Q3557" i="1"/>
  <c r="P3558" i="1" l="1"/>
  <c r="Q3558" i="1"/>
  <c r="O3559" i="1"/>
  <c r="P3559" i="1" l="1"/>
  <c r="O3560" i="1"/>
  <c r="Q3559" i="1"/>
  <c r="Q3560" i="1" l="1"/>
  <c r="O3561" i="1"/>
  <c r="P3560" i="1"/>
  <c r="P3561" i="1" l="1"/>
  <c r="Q3561" i="1"/>
  <c r="O3562" i="1"/>
  <c r="P3562" i="1" l="1"/>
  <c r="Q3562" i="1"/>
  <c r="O3563" i="1"/>
  <c r="P3563" i="1" l="1"/>
  <c r="O3564" i="1"/>
  <c r="Q3563" i="1"/>
  <c r="Q3564" i="1" l="1"/>
  <c r="O3565" i="1"/>
  <c r="P3564" i="1"/>
  <c r="P3565" i="1" l="1"/>
  <c r="Q3565" i="1"/>
  <c r="O3566" i="1"/>
  <c r="P3566" i="1" l="1"/>
  <c r="Q3566" i="1"/>
  <c r="O3567" i="1"/>
  <c r="P3567" i="1" l="1"/>
  <c r="O3568" i="1"/>
  <c r="Q3567" i="1"/>
  <c r="Q3568" i="1" l="1"/>
  <c r="P3568" i="1"/>
  <c r="O3569" i="1"/>
  <c r="P3569" i="1" l="1"/>
  <c r="Q3569" i="1"/>
  <c r="O3570" i="1"/>
  <c r="P3570" i="1" l="1"/>
  <c r="Q3570" i="1"/>
  <c r="O3571" i="1"/>
  <c r="P3571" i="1" l="1"/>
  <c r="Q3571" i="1"/>
  <c r="O3572" i="1"/>
  <c r="Q3572" i="1" l="1"/>
  <c r="O3573" i="1"/>
  <c r="P3572" i="1"/>
  <c r="P3573" i="1" l="1"/>
  <c r="Q3573" i="1"/>
  <c r="O3574" i="1"/>
  <c r="P3574" i="1" l="1"/>
  <c r="Q3574" i="1"/>
  <c r="O3575" i="1"/>
  <c r="P3575" i="1" l="1"/>
  <c r="O3576" i="1"/>
  <c r="Q3575" i="1"/>
  <c r="Q3576" i="1" l="1"/>
  <c r="P3576" i="1"/>
  <c r="O3577" i="1"/>
  <c r="P3577" i="1" l="1"/>
  <c r="Q3577" i="1"/>
  <c r="O3578" i="1"/>
  <c r="P3578" i="1" l="1"/>
  <c r="Q3578" i="1"/>
  <c r="O3579" i="1"/>
  <c r="P3579" i="1" l="1"/>
  <c r="O3580" i="1"/>
  <c r="Q3579" i="1"/>
  <c r="Q3580" i="1" l="1"/>
  <c r="P3580" i="1"/>
  <c r="O3581" i="1"/>
  <c r="P3581" i="1" l="1"/>
  <c r="Q3581" i="1"/>
  <c r="O3582" i="1"/>
  <c r="P3582" i="1" l="1"/>
  <c r="O3583" i="1"/>
  <c r="Q3582" i="1"/>
  <c r="P3583" i="1" l="1"/>
  <c r="Q3583" i="1"/>
  <c r="O3584" i="1"/>
  <c r="Q3584" i="1" l="1"/>
  <c r="P3584" i="1"/>
  <c r="O3585" i="1"/>
  <c r="P3585" i="1" l="1"/>
  <c r="Q3585" i="1"/>
  <c r="O3586" i="1"/>
  <c r="P3586" i="1" l="1"/>
  <c r="O3587" i="1"/>
  <c r="Q3586" i="1"/>
  <c r="P3587" i="1" l="1"/>
  <c r="Q3587" i="1"/>
  <c r="O3588" i="1"/>
  <c r="Q3588" i="1" l="1"/>
  <c r="P3588" i="1"/>
  <c r="O3589" i="1"/>
  <c r="P3589" i="1" l="1"/>
  <c r="Q3589" i="1"/>
  <c r="O3590" i="1"/>
  <c r="P3590" i="1" l="1"/>
  <c r="Q3590" i="1"/>
  <c r="O3591" i="1"/>
  <c r="P3591" i="1" l="1"/>
  <c r="Q3591" i="1"/>
  <c r="O3592" i="1"/>
  <c r="Q3592" i="1" l="1"/>
  <c r="P3592" i="1"/>
  <c r="O3593" i="1"/>
  <c r="P3593" i="1" l="1"/>
  <c r="Q3593" i="1"/>
  <c r="O3594" i="1"/>
  <c r="P3594" i="1" l="1"/>
  <c r="Q3594" i="1"/>
  <c r="O3595" i="1"/>
  <c r="P3595" i="1" l="1"/>
  <c r="Q3595" i="1"/>
  <c r="O3596" i="1"/>
  <c r="Q3596" i="1" l="1"/>
  <c r="O3597" i="1"/>
  <c r="P3596" i="1"/>
  <c r="P3597" i="1" l="1"/>
  <c r="Q3597" i="1"/>
  <c r="O3598" i="1"/>
  <c r="P3598" i="1" l="1"/>
  <c r="Q3598" i="1"/>
  <c r="O3599" i="1"/>
  <c r="P3599" i="1" l="1"/>
  <c r="Q3599" i="1"/>
  <c r="O3600" i="1"/>
  <c r="Q3600" i="1" l="1"/>
  <c r="P3600" i="1"/>
  <c r="O3601" i="1"/>
  <c r="P3601" i="1" l="1"/>
  <c r="Q3601" i="1"/>
  <c r="O3602" i="1"/>
  <c r="P3602" i="1" l="1"/>
  <c r="O3603" i="1"/>
  <c r="Q3602" i="1"/>
  <c r="P3603" i="1" l="1"/>
  <c r="Q3603" i="1"/>
  <c r="O3604" i="1"/>
  <c r="Q3604" i="1" l="1"/>
  <c r="O3605" i="1"/>
  <c r="P3604" i="1"/>
  <c r="P3605" i="1" l="1"/>
  <c r="O3606" i="1"/>
  <c r="Q3605" i="1"/>
  <c r="P3606" i="1" l="1"/>
  <c r="O3607" i="1"/>
  <c r="Q3606" i="1"/>
  <c r="P3607" i="1" l="1"/>
  <c r="O3608" i="1"/>
  <c r="Q3607" i="1"/>
  <c r="Q3608" i="1" l="1"/>
  <c r="P3608" i="1"/>
  <c r="O3609" i="1"/>
  <c r="P3609" i="1" l="1"/>
  <c r="O3610" i="1"/>
  <c r="Q3609" i="1"/>
  <c r="P3610" i="1" l="1"/>
  <c r="O3611" i="1"/>
  <c r="Q3610" i="1"/>
  <c r="P3611" i="1" l="1"/>
  <c r="O3612" i="1"/>
  <c r="Q3611" i="1"/>
  <c r="Q3612" i="1" l="1"/>
  <c r="P3612" i="1"/>
  <c r="O3613" i="1"/>
  <c r="P3613" i="1" l="1"/>
  <c r="Q3613" i="1"/>
  <c r="O3614" i="1"/>
  <c r="P3614" i="1" l="1"/>
  <c r="O3615" i="1"/>
  <c r="Q3614" i="1"/>
  <c r="P3615" i="1" l="1"/>
  <c r="O3616" i="1"/>
  <c r="Q3615" i="1"/>
  <c r="Q3616" i="1" l="1"/>
  <c r="P3616" i="1"/>
  <c r="O3617" i="1"/>
  <c r="P3617" i="1" l="1"/>
  <c r="Q3617" i="1"/>
  <c r="O3618" i="1"/>
  <c r="P3618" i="1" l="1"/>
  <c r="O3619" i="1"/>
  <c r="Q3618" i="1"/>
  <c r="P3619" i="1" l="1"/>
  <c r="O3620" i="1"/>
  <c r="Q3619" i="1"/>
  <c r="Q3620" i="1" l="1"/>
  <c r="P3620" i="1"/>
  <c r="O3621" i="1"/>
  <c r="P3621" i="1" l="1"/>
  <c r="Q3621" i="1"/>
  <c r="O3622" i="1"/>
  <c r="P3622" i="1" l="1"/>
  <c r="Q3622" i="1"/>
  <c r="O3623" i="1"/>
  <c r="P3623" i="1" l="1"/>
  <c r="O3624" i="1"/>
  <c r="Q3623" i="1"/>
  <c r="Q3624" i="1" l="1"/>
  <c r="O3625" i="1"/>
  <c r="P3624" i="1"/>
  <c r="P3625" i="1" l="1"/>
  <c r="O3626" i="1"/>
  <c r="Q3625" i="1"/>
  <c r="P3626" i="1" l="1"/>
  <c r="Q3626" i="1"/>
  <c r="O3627" i="1"/>
  <c r="P3627" i="1" l="1"/>
  <c r="O3628" i="1"/>
  <c r="Q3627" i="1"/>
  <c r="Q3628" i="1" l="1"/>
  <c r="P3628" i="1"/>
  <c r="O3629" i="1"/>
  <c r="P3629" i="1" l="1"/>
  <c r="O3630" i="1"/>
  <c r="Q3629" i="1"/>
  <c r="P3630" i="1" l="1"/>
  <c r="Q3630" i="1"/>
  <c r="O3631" i="1"/>
  <c r="P3631" i="1" l="1"/>
  <c r="O3632" i="1"/>
  <c r="Q3631" i="1"/>
  <c r="Q3632" i="1" l="1"/>
  <c r="O3633" i="1"/>
  <c r="P3632" i="1"/>
  <c r="P3633" i="1" l="1"/>
  <c r="Q3633" i="1"/>
  <c r="O3634" i="1"/>
  <c r="P3634" i="1" l="1"/>
  <c r="Q3634" i="1"/>
  <c r="O3635" i="1"/>
  <c r="P3635" i="1" l="1"/>
  <c r="O3636" i="1"/>
  <c r="Q3635" i="1"/>
  <c r="Q3636" i="1" l="1"/>
  <c r="O3637" i="1"/>
  <c r="P3636" i="1"/>
  <c r="P3637" i="1" l="1"/>
  <c r="Q3637" i="1"/>
  <c r="O3638" i="1"/>
  <c r="P3638" i="1" l="1"/>
  <c r="Q3638" i="1"/>
  <c r="O3639" i="1"/>
  <c r="P3639" i="1" l="1"/>
  <c r="Q3639" i="1"/>
  <c r="O3640" i="1"/>
  <c r="Q3640" i="1" l="1"/>
  <c r="P3640" i="1"/>
  <c r="O3641" i="1"/>
  <c r="P3641" i="1" l="1"/>
  <c r="O3642" i="1"/>
  <c r="Q3641" i="1"/>
  <c r="P3642" i="1" l="1"/>
  <c r="O3643" i="1"/>
  <c r="Q3642" i="1"/>
  <c r="P3643" i="1" l="1"/>
  <c r="O3644" i="1"/>
  <c r="Q3643" i="1"/>
  <c r="Q3644" i="1" l="1"/>
  <c r="P3644" i="1"/>
  <c r="O3645" i="1"/>
  <c r="P3645" i="1" l="1"/>
  <c r="Q3645" i="1"/>
  <c r="O3646" i="1"/>
  <c r="P3646" i="1" l="1"/>
  <c r="O3647" i="1"/>
  <c r="Q3646" i="1"/>
  <c r="P3647" i="1" l="1"/>
  <c r="O3648" i="1"/>
  <c r="Q3647" i="1"/>
  <c r="Q3648" i="1" l="1"/>
  <c r="P3648" i="1"/>
  <c r="O3649" i="1"/>
  <c r="P3649" i="1" l="1"/>
  <c r="O3650" i="1"/>
  <c r="Q3649" i="1"/>
  <c r="P3650" i="1" l="1"/>
  <c r="Q3650" i="1"/>
  <c r="O3651" i="1"/>
  <c r="P3651" i="1" l="1"/>
  <c r="O3652" i="1"/>
  <c r="Q3651" i="1"/>
  <c r="Q3652" i="1" l="1"/>
  <c r="P3652" i="1"/>
  <c r="O3653" i="1"/>
  <c r="P3653" i="1" l="1"/>
  <c r="Q3653" i="1"/>
  <c r="O3654" i="1"/>
  <c r="P3654" i="1" l="1"/>
  <c r="Q3654" i="1"/>
  <c r="O3655" i="1"/>
  <c r="P3655" i="1" l="1"/>
  <c r="Q3655" i="1"/>
  <c r="O3656" i="1"/>
  <c r="Q3656" i="1" l="1"/>
  <c r="O3657" i="1"/>
  <c r="P3656" i="1"/>
  <c r="P3657" i="1" l="1"/>
  <c r="Q3657" i="1"/>
  <c r="O3658" i="1"/>
  <c r="P3658" i="1" l="1"/>
  <c r="Q3658" i="1"/>
  <c r="O3659" i="1"/>
  <c r="P3659" i="1" l="1"/>
  <c r="O3660" i="1"/>
  <c r="Q3659" i="1"/>
  <c r="Q3660" i="1" l="1"/>
  <c r="O3661" i="1"/>
  <c r="P3660" i="1"/>
  <c r="P3661" i="1" l="1"/>
  <c r="O3662" i="1"/>
  <c r="Q3661" i="1"/>
  <c r="P3662" i="1" l="1"/>
  <c r="Q3662" i="1"/>
  <c r="O3663" i="1"/>
  <c r="P3663" i="1" l="1"/>
  <c r="Q3663" i="1"/>
  <c r="O3664" i="1"/>
  <c r="Q3664" i="1" l="1"/>
  <c r="O3665" i="1"/>
  <c r="P3664" i="1"/>
  <c r="P3665" i="1" l="1"/>
  <c r="Q3665" i="1"/>
  <c r="O3666" i="1"/>
  <c r="P3666" i="1" l="1"/>
  <c r="Q3666" i="1"/>
  <c r="O3667" i="1"/>
  <c r="P3667" i="1" l="1"/>
  <c r="O3668" i="1"/>
  <c r="Q3667" i="1"/>
  <c r="Q3668" i="1" l="1"/>
  <c r="O3669" i="1"/>
  <c r="P3668" i="1"/>
  <c r="P3669" i="1" l="1"/>
  <c r="Q3669" i="1"/>
  <c r="O3670" i="1"/>
  <c r="P3670" i="1" l="1"/>
  <c r="Q3670" i="1"/>
  <c r="O3671" i="1"/>
  <c r="P3671" i="1" l="1"/>
  <c r="Q3671" i="1"/>
  <c r="O3672" i="1"/>
  <c r="Q3672" i="1" l="1"/>
  <c r="P3672" i="1"/>
  <c r="O3673" i="1"/>
  <c r="P3673" i="1" l="1"/>
  <c r="Q3673" i="1"/>
  <c r="O3674" i="1"/>
  <c r="P3674" i="1" l="1"/>
  <c r="Q3674" i="1"/>
  <c r="O3675" i="1"/>
  <c r="P3675" i="1" l="1"/>
  <c r="O3676" i="1"/>
  <c r="Q3675" i="1"/>
  <c r="Q3676" i="1" l="1"/>
  <c r="P3676" i="1"/>
  <c r="O3677" i="1"/>
  <c r="P3677" i="1" l="1"/>
  <c r="Q3677" i="1"/>
  <c r="O3678" i="1"/>
  <c r="P3678" i="1" l="1"/>
  <c r="O3679" i="1"/>
  <c r="Q3678" i="1"/>
  <c r="P3679" i="1" l="1"/>
  <c r="Q3679" i="1"/>
  <c r="O3680" i="1"/>
  <c r="Q3680" i="1" l="1"/>
  <c r="P3680" i="1"/>
  <c r="O3681" i="1"/>
  <c r="P3681" i="1" l="1"/>
  <c r="O3682" i="1"/>
  <c r="Q3681" i="1"/>
  <c r="P3682" i="1" l="1"/>
  <c r="Q3682" i="1"/>
  <c r="O3683" i="1"/>
  <c r="P3683" i="1" l="1"/>
  <c r="Q3683" i="1"/>
  <c r="O3684" i="1"/>
  <c r="Q3684" i="1" l="1"/>
  <c r="O3685" i="1"/>
  <c r="P3684" i="1"/>
  <c r="P3685" i="1" l="1"/>
  <c r="Q3685" i="1"/>
  <c r="O3686" i="1"/>
  <c r="P3686" i="1" l="1"/>
  <c r="Q3686" i="1"/>
  <c r="O3687" i="1"/>
  <c r="P3687" i="1" l="1"/>
  <c r="Q3687" i="1"/>
  <c r="O3688" i="1"/>
  <c r="Q3688" i="1" l="1"/>
  <c r="P3688" i="1"/>
  <c r="O3689" i="1"/>
  <c r="P3689" i="1" l="1"/>
  <c r="Q3689" i="1"/>
  <c r="O3690" i="1"/>
  <c r="P3690" i="1" l="1"/>
  <c r="Q3690" i="1"/>
  <c r="O3691" i="1"/>
  <c r="P3691" i="1" l="1"/>
  <c r="Q3691" i="1"/>
  <c r="O3692" i="1"/>
  <c r="Q3692" i="1" l="1"/>
  <c r="P3692" i="1"/>
  <c r="O3693" i="1"/>
  <c r="P3693" i="1" l="1"/>
  <c r="Q3693" i="1"/>
  <c r="O3694" i="1"/>
  <c r="P3694" i="1" l="1"/>
  <c r="Q3694" i="1"/>
  <c r="O3695" i="1"/>
  <c r="P3695" i="1" l="1"/>
  <c r="O3696" i="1"/>
  <c r="Q3695" i="1"/>
  <c r="Q3696" i="1" l="1"/>
  <c r="P3696" i="1"/>
  <c r="O3697" i="1"/>
  <c r="Q3697" i="1" l="1"/>
  <c r="O3698" i="1"/>
  <c r="P3697" i="1"/>
  <c r="P3698" i="1" l="1"/>
  <c r="Q3698" i="1"/>
  <c r="O3699" i="1"/>
  <c r="P3699" i="1" l="1"/>
  <c r="Q3699" i="1"/>
  <c r="O3700" i="1"/>
  <c r="Q3700" i="1" l="1"/>
  <c r="P3700" i="1"/>
  <c r="O3701" i="1"/>
  <c r="P3701" i="1" l="1"/>
  <c r="Q3701" i="1"/>
  <c r="O3702" i="1"/>
  <c r="P3702" i="1" l="1"/>
  <c r="Q3702" i="1"/>
  <c r="O3703" i="1"/>
  <c r="P3703" i="1" l="1"/>
  <c r="O3704" i="1"/>
  <c r="Q3703" i="1"/>
  <c r="Q3704" i="1" l="1"/>
  <c r="P3704" i="1"/>
  <c r="O3705" i="1"/>
  <c r="P3705" i="1" l="1"/>
  <c r="Q3705" i="1"/>
  <c r="O3706" i="1"/>
  <c r="P3706" i="1" l="1"/>
  <c r="Q3706" i="1"/>
  <c r="O3707" i="1"/>
  <c r="P3707" i="1" l="1"/>
  <c r="O3708" i="1"/>
  <c r="Q3707" i="1"/>
  <c r="Q3708" i="1" l="1"/>
  <c r="P3708" i="1"/>
  <c r="O3709" i="1"/>
  <c r="P3709" i="1" l="1"/>
  <c r="Q3709" i="1"/>
  <c r="O3710" i="1"/>
  <c r="P3710" i="1" l="1"/>
  <c r="O3711" i="1"/>
  <c r="Q3710" i="1"/>
  <c r="P3711" i="1" l="1"/>
  <c r="O3712" i="1"/>
  <c r="Q3711" i="1"/>
  <c r="Q3712" i="1" l="1"/>
  <c r="P3712" i="1"/>
  <c r="O3713" i="1"/>
  <c r="P3713" i="1" l="1"/>
  <c r="Q3713" i="1"/>
  <c r="O3714" i="1"/>
  <c r="P3714" i="1" l="1"/>
  <c r="Q3714" i="1"/>
  <c r="O3715" i="1"/>
  <c r="P3715" i="1" l="1"/>
  <c r="O3716" i="1"/>
  <c r="Q3715" i="1"/>
  <c r="Q3716" i="1" l="1"/>
  <c r="P3716" i="1"/>
  <c r="O3717" i="1"/>
  <c r="P3717" i="1" l="1"/>
  <c r="Q3717" i="1"/>
  <c r="O3718" i="1"/>
  <c r="P3718" i="1" l="1"/>
  <c r="Q3718" i="1"/>
  <c r="O3719" i="1"/>
  <c r="P3719" i="1" l="1"/>
  <c r="Q3719" i="1"/>
  <c r="O3720" i="1"/>
  <c r="Q3720" i="1" l="1"/>
  <c r="O3721" i="1"/>
  <c r="P3720" i="1"/>
  <c r="P3721" i="1" l="1"/>
  <c r="Q3721" i="1"/>
  <c r="O3722" i="1"/>
  <c r="P3722" i="1" l="1"/>
  <c r="O3723" i="1"/>
  <c r="Q3722" i="1"/>
  <c r="P3723" i="1" l="1"/>
  <c r="O3724" i="1"/>
  <c r="Q3723" i="1"/>
  <c r="Q3724" i="1" l="1"/>
  <c r="P3724" i="1"/>
  <c r="O3725" i="1"/>
  <c r="P3725" i="1" l="1"/>
  <c r="Q3725" i="1"/>
  <c r="O3726" i="1"/>
  <c r="P3726" i="1" l="1"/>
  <c r="O3727" i="1"/>
  <c r="Q3726" i="1"/>
  <c r="P3727" i="1" l="1"/>
  <c r="O3728" i="1"/>
  <c r="Q3727" i="1"/>
  <c r="Q3728" i="1" l="1"/>
  <c r="O3729" i="1"/>
  <c r="P3728" i="1"/>
  <c r="P3729" i="1" l="1"/>
  <c r="O3730" i="1"/>
  <c r="Q3729" i="1"/>
  <c r="P3730" i="1" l="1"/>
  <c r="Q3730" i="1"/>
  <c r="O3731" i="1"/>
  <c r="P3731" i="1" l="1"/>
  <c r="O3732" i="1"/>
  <c r="Q3731" i="1"/>
  <c r="Q3732" i="1" l="1"/>
  <c r="O3733" i="1"/>
  <c r="P3732" i="1"/>
  <c r="P3733" i="1" l="1"/>
  <c r="Q3733" i="1"/>
  <c r="O3734" i="1"/>
  <c r="P3734" i="1" l="1"/>
  <c r="Q3734" i="1"/>
  <c r="O3735" i="1"/>
  <c r="P3735" i="1" l="1"/>
  <c r="O3736" i="1"/>
  <c r="Q3735" i="1"/>
  <c r="Q3736" i="1" l="1"/>
  <c r="P3736" i="1"/>
  <c r="O3737" i="1"/>
  <c r="P3737" i="1" l="1"/>
  <c r="Q3737" i="1"/>
  <c r="O3738" i="1"/>
  <c r="P3738" i="1" l="1"/>
  <c r="Q3738" i="1"/>
  <c r="O3739" i="1"/>
  <c r="P3739" i="1" l="1"/>
  <c r="O3740" i="1"/>
  <c r="Q3739" i="1"/>
  <c r="Q3740" i="1" l="1"/>
  <c r="O3741" i="1"/>
  <c r="P3740" i="1"/>
  <c r="P3741" i="1" l="1"/>
  <c r="Q3741" i="1"/>
  <c r="O3742" i="1"/>
  <c r="P3742" i="1" l="1"/>
  <c r="Q3742" i="1"/>
  <c r="O3743" i="1"/>
  <c r="P3743" i="1" l="1"/>
  <c r="Q3743" i="1"/>
  <c r="O3744" i="1"/>
  <c r="Q3744" i="1" l="1"/>
  <c r="P3744" i="1"/>
  <c r="O3745" i="1"/>
  <c r="P3745" i="1" l="1"/>
  <c r="O3746" i="1"/>
  <c r="Q3745" i="1"/>
  <c r="P3746" i="1" l="1"/>
  <c r="Q3746" i="1"/>
  <c r="O3747" i="1"/>
  <c r="P3747" i="1" l="1"/>
  <c r="Q3747" i="1"/>
  <c r="O3748" i="1"/>
  <c r="Q3748" i="1" l="1"/>
  <c r="O3749" i="1"/>
  <c r="P3748" i="1"/>
  <c r="P3749" i="1" l="1"/>
  <c r="Q3749" i="1"/>
  <c r="O3750" i="1"/>
  <c r="P3750" i="1" l="1"/>
  <c r="Q3750" i="1"/>
  <c r="O3751" i="1"/>
  <c r="P3751" i="1" l="1"/>
  <c r="Q3751" i="1"/>
  <c r="O3752" i="1"/>
  <c r="Q3752" i="1" l="1"/>
  <c r="P3752" i="1"/>
  <c r="O3753" i="1"/>
  <c r="P3753" i="1" l="1"/>
  <c r="Q3753" i="1"/>
  <c r="O3754" i="1"/>
  <c r="P3754" i="1" l="1"/>
  <c r="Q3754" i="1"/>
  <c r="O3755" i="1"/>
  <c r="P3755" i="1" l="1"/>
  <c r="Q3755" i="1"/>
  <c r="O3756" i="1"/>
  <c r="Q3756" i="1" l="1"/>
  <c r="P3756" i="1"/>
  <c r="O3757" i="1"/>
  <c r="P3757" i="1" l="1"/>
  <c r="O3758" i="1"/>
  <c r="Q3757" i="1"/>
  <c r="P3758" i="1" l="1"/>
  <c r="O3759" i="1"/>
  <c r="Q3758" i="1"/>
  <c r="P3759" i="1" l="1"/>
  <c r="O3760" i="1"/>
  <c r="Q3759" i="1"/>
  <c r="Q3760" i="1" l="1"/>
  <c r="P3760" i="1"/>
  <c r="O3761" i="1"/>
  <c r="P3761" i="1" l="1"/>
  <c r="Q3761" i="1"/>
  <c r="O3762" i="1"/>
  <c r="P3762" i="1" l="1"/>
  <c r="O3763" i="1"/>
  <c r="Q3762" i="1"/>
  <c r="P3763" i="1" l="1"/>
  <c r="O3764" i="1"/>
  <c r="Q3763" i="1"/>
  <c r="Q3764" i="1" l="1"/>
  <c r="O3765" i="1"/>
  <c r="P3764" i="1"/>
  <c r="P3765" i="1" l="1"/>
  <c r="Q3765" i="1"/>
  <c r="O3766" i="1"/>
  <c r="P3766" i="1" l="1"/>
  <c r="Q3766" i="1"/>
  <c r="O3767" i="1"/>
  <c r="P3767" i="1" l="1"/>
  <c r="Q3767" i="1"/>
  <c r="O3768" i="1"/>
  <c r="Q3768" i="1" l="1"/>
  <c r="P3768" i="1"/>
  <c r="O3769" i="1"/>
  <c r="P3769" i="1" l="1"/>
  <c r="Q3769" i="1"/>
  <c r="O3770" i="1"/>
  <c r="P3770" i="1" l="1"/>
  <c r="Q3770" i="1"/>
  <c r="O3771" i="1"/>
  <c r="P3771" i="1" l="1"/>
  <c r="O3772" i="1"/>
  <c r="Q3771" i="1"/>
  <c r="Q3772" i="1" l="1"/>
  <c r="P3772" i="1"/>
  <c r="O3773" i="1"/>
  <c r="P3773" i="1" l="1"/>
  <c r="Q3773" i="1"/>
  <c r="O3774" i="1"/>
  <c r="P3774" i="1" l="1"/>
  <c r="Q3774" i="1"/>
  <c r="O3775" i="1"/>
  <c r="P3775" i="1" l="1"/>
  <c r="Q3775" i="1"/>
  <c r="O3776" i="1"/>
  <c r="Q3776" i="1" l="1"/>
  <c r="O3777" i="1"/>
  <c r="P3776" i="1"/>
  <c r="P3777" i="1" l="1"/>
  <c r="Q3777" i="1"/>
  <c r="O3778" i="1"/>
  <c r="P3778" i="1" l="1"/>
  <c r="Q3778" i="1"/>
  <c r="O3779" i="1"/>
  <c r="P3779" i="1" l="1"/>
  <c r="O3780" i="1"/>
  <c r="Q3779" i="1"/>
  <c r="Q3780" i="1" l="1"/>
  <c r="P3780" i="1"/>
  <c r="O3781" i="1"/>
  <c r="P3781" i="1" l="1"/>
  <c r="Q3781" i="1"/>
  <c r="O3782" i="1"/>
  <c r="P3782" i="1" l="1"/>
  <c r="Q3782" i="1"/>
  <c r="O3783" i="1"/>
  <c r="P3783" i="1" l="1"/>
  <c r="Q3783" i="1"/>
  <c r="O3784" i="1"/>
  <c r="Q3784" i="1" l="1"/>
  <c r="O3785" i="1"/>
  <c r="P3784" i="1"/>
  <c r="P3785" i="1" l="1"/>
  <c r="Q3785" i="1"/>
  <c r="O3786" i="1"/>
  <c r="P3786" i="1" l="1"/>
  <c r="O3787" i="1"/>
  <c r="Q3786" i="1"/>
  <c r="P3787" i="1" l="1"/>
  <c r="Q3787" i="1"/>
  <c r="O3788" i="1"/>
  <c r="Q3788" i="1" l="1"/>
  <c r="P3788" i="1"/>
  <c r="O3789" i="1"/>
  <c r="P3789" i="1" l="1"/>
  <c r="Q3789" i="1"/>
  <c r="O3790" i="1"/>
  <c r="P3790" i="1" l="1"/>
  <c r="Q3790" i="1"/>
  <c r="O3791" i="1"/>
  <c r="P3791" i="1" l="1"/>
  <c r="O3792" i="1"/>
  <c r="Q3791" i="1"/>
  <c r="Q3792" i="1" l="1"/>
  <c r="P3792" i="1"/>
  <c r="O3793" i="1"/>
  <c r="P3793" i="1" l="1"/>
  <c r="Q3793" i="1"/>
  <c r="O3794" i="1"/>
  <c r="P3794" i="1" l="1"/>
  <c r="O3795" i="1"/>
  <c r="Q3794" i="1"/>
  <c r="P3795" i="1" l="1"/>
  <c r="Q3795" i="1"/>
  <c r="O3796" i="1"/>
  <c r="Q3796" i="1" l="1"/>
  <c r="O3797" i="1"/>
  <c r="P3796" i="1"/>
  <c r="P3797" i="1" l="1"/>
  <c r="O3798" i="1"/>
  <c r="Q3797" i="1"/>
  <c r="P3798" i="1" l="1"/>
  <c r="O3799" i="1"/>
  <c r="Q3798" i="1"/>
  <c r="P3799" i="1" l="1"/>
  <c r="O3800" i="1"/>
  <c r="Q3799" i="1"/>
  <c r="Q3800" i="1" l="1"/>
  <c r="O3801" i="1"/>
  <c r="P3800" i="1"/>
  <c r="P3801" i="1" l="1"/>
  <c r="Q3801" i="1"/>
  <c r="O3802" i="1"/>
  <c r="P3802" i="1" l="1"/>
  <c r="Q3802" i="1"/>
  <c r="O3803" i="1"/>
  <c r="P3803" i="1" l="1"/>
  <c r="O3804" i="1"/>
  <c r="Q3803" i="1"/>
  <c r="Q3804" i="1" l="1"/>
  <c r="P3804" i="1"/>
  <c r="O3805" i="1"/>
  <c r="P3805" i="1" l="1"/>
  <c r="Q3805" i="1"/>
  <c r="O3806" i="1"/>
  <c r="P3806" i="1" l="1"/>
  <c r="Q3806" i="1"/>
  <c r="O3807" i="1"/>
  <c r="P3807" i="1" l="1"/>
  <c r="Q3807" i="1"/>
  <c r="O3808" i="1"/>
  <c r="Q3808" i="1" l="1"/>
  <c r="P3808" i="1"/>
  <c r="O3809" i="1"/>
  <c r="P3809" i="1" l="1"/>
  <c r="Q3809" i="1"/>
  <c r="O3810" i="1"/>
  <c r="P3810" i="1" l="1"/>
  <c r="Q3810" i="1"/>
  <c r="O3811" i="1"/>
  <c r="P3811" i="1" l="1"/>
  <c r="O3812" i="1"/>
  <c r="Q3811" i="1"/>
  <c r="Q3812" i="1" l="1"/>
  <c r="O3813" i="1"/>
  <c r="P3812" i="1"/>
  <c r="P3813" i="1" l="1"/>
  <c r="Q3813" i="1"/>
  <c r="O3814" i="1"/>
  <c r="P3814" i="1" l="1"/>
  <c r="Q3814" i="1"/>
  <c r="O3815" i="1"/>
  <c r="P3815" i="1" l="1"/>
  <c r="O3816" i="1"/>
  <c r="Q3815" i="1"/>
  <c r="Q3816" i="1" l="1"/>
  <c r="P3816" i="1"/>
  <c r="O3817" i="1"/>
  <c r="P3817" i="1" l="1"/>
  <c r="Q3817" i="1"/>
  <c r="O3818" i="1"/>
  <c r="P3818" i="1" l="1"/>
  <c r="O3819" i="1"/>
  <c r="Q3818" i="1"/>
  <c r="P3819" i="1" l="1"/>
  <c r="Q3819" i="1"/>
  <c r="O3820" i="1"/>
  <c r="Q3820" i="1" l="1"/>
  <c r="P3820" i="1"/>
  <c r="O3821" i="1"/>
  <c r="P3821" i="1" l="1"/>
  <c r="Q3821" i="1"/>
  <c r="O3822" i="1"/>
  <c r="P3822" i="1" l="1"/>
  <c r="O3823" i="1"/>
  <c r="Q3822" i="1"/>
  <c r="P3823" i="1" l="1"/>
  <c r="Q3823" i="1"/>
  <c r="O3824" i="1"/>
  <c r="Q3824" i="1" l="1"/>
  <c r="P3824" i="1"/>
  <c r="O3825" i="1"/>
  <c r="P3825" i="1" l="1"/>
  <c r="Q3825" i="1"/>
  <c r="O3826" i="1"/>
  <c r="P3826" i="1" l="1"/>
  <c r="Q3826" i="1"/>
  <c r="O3827" i="1"/>
  <c r="P3827" i="1" l="1"/>
  <c r="O3828" i="1"/>
  <c r="Q3827" i="1"/>
  <c r="Q3828" i="1" l="1"/>
  <c r="P3828" i="1"/>
  <c r="O3829" i="1"/>
  <c r="P3829" i="1" l="1"/>
  <c r="O3830" i="1"/>
  <c r="Q3829" i="1"/>
  <c r="P3830" i="1" l="1"/>
  <c r="Q3830" i="1"/>
  <c r="O3831" i="1"/>
  <c r="P3831" i="1" l="1"/>
  <c r="O3832" i="1"/>
  <c r="Q3831" i="1"/>
  <c r="Q3832" i="1" l="1"/>
  <c r="P3832" i="1"/>
  <c r="O3833" i="1"/>
  <c r="P3833" i="1" l="1"/>
  <c r="O3834" i="1"/>
  <c r="Q3833" i="1"/>
  <c r="P3834" i="1" l="1"/>
  <c r="O3835" i="1"/>
  <c r="Q3834" i="1"/>
  <c r="P3835" i="1" l="1"/>
  <c r="O3836" i="1"/>
  <c r="Q3835" i="1"/>
  <c r="Q3836" i="1" l="1"/>
  <c r="P3836" i="1"/>
  <c r="O3837" i="1"/>
  <c r="P3837" i="1" l="1"/>
  <c r="O3838" i="1"/>
  <c r="Q3837" i="1"/>
  <c r="P3838" i="1" l="1"/>
  <c r="O3839" i="1"/>
  <c r="Q3838" i="1"/>
  <c r="P3839" i="1" l="1"/>
  <c r="O3840" i="1"/>
  <c r="Q3839" i="1"/>
  <c r="Q3840" i="1" l="1"/>
  <c r="P3840" i="1"/>
  <c r="O3841" i="1"/>
  <c r="P3841" i="1" l="1"/>
  <c r="Q3841" i="1"/>
  <c r="O3842" i="1"/>
  <c r="P3842" i="1" l="1"/>
  <c r="Q3842" i="1"/>
  <c r="O3843" i="1"/>
  <c r="P3843" i="1" l="1"/>
  <c r="Q3843" i="1"/>
  <c r="O3844" i="1"/>
  <c r="Q3844" i="1" l="1"/>
  <c r="P3844" i="1"/>
  <c r="O3845" i="1"/>
  <c r="P3845" i="1" l="1"/>
  <c r="O3846" i="1"/>
  <c r="Q3845" i="1"/>
  <c r="P3846" i="1" l="1"/>
  <c r="O3847" i="1"/>
  <c r="Q3846" i="1"/>
  <c r="P3847" i="1" l="1"/>
  <c r="Q3847" i="1"/>
  <c r="O3848" i="1"/>
  <c r="Q3848" i="1" l="1"/>
  <c r="P3848" i="1"/>
  <c r="O3849" i="1"/>
  <c r="P3849" i="1" l="1"/>
  <c r="Q3849" i="1"/>
  <c r="O3850" i="1"/>
  <c r="P3850" i="1" l="1"/>
  <c r="Q3850" i="1"/>
  <c r="O3851" i="1"/>
  <c r="P3851" i="1" l="1"/>
  <c r="O3852" i="1"/>
  <c r="Q3851" i="1"/>
  <c r="Q3852" i="1" l="1"/>
  <c r="O3853" i="1"/>
  <c r="P3852" i="1"/>
  <c r="P3853" i="1" l="1"/>
  <c r="Q3853" i="1"/>
  <c r="O3854" i="1"/>
  <c r="P3854" i="1" l="1"/>
  <c r="Q3854" i="1"/>
  <c r="O3855" i="1"/>
  <c r="P3855" i="1" l="1"/>
  <c r="O3856" i="1"/>
  <c r="Q3855" i="1"/>
  <c r="Q3856" i="1" l="1"/>
  <c r="P3856" i="1"/>
  <c r="O3857" i="1"/>
  <c r="P3857" i="1" l="1"/>
  <c r="Q3857" i="1"/>
  <c r="O3858" i="1"/>
  <c r="P3858" i="1" l="1"/>
  <c r="Q3858" i="1"/>
  <c r="O3859" i="1"/>
  <c r="P3859" i="1" l="1"/>
  <c r="Q3859" i="1"/>
  <c r="O3860" i="1"/>
  <c r="Q3860" i="1" l="1"/>
  <c r="P3860" i="1"/>
  <c r="O3861" i="1"/>
  <c r="P3861" i="1" l="1"/>
  <c r="Q3861" i="1"/>
  <c r="O3862" i="1"/>
  <c r="P3862" i="1" l="1"/>
  <c r="O3863" i="1"/>
  <c r="Q3862" i="1"/>
  <c r="P3863" i="1" l="1"/>
  <c r="O3864" i="1"/>
  <c r="Q3863" i="1"/>
  <c r="Q3864" i="1" l="1"/>
  <c r="P3864" i="1"/>
  <c r="O3865" i="1"/>
  <c r="P3865" i="1" l="1"/>
  <c r="O3866" i="1"/>
  <c r="Q3865" i="1"/>
  <c r="P3866" i="1" l="1"/>
  <c r="O3867" i="1"/>
  <c r="Q3866" i="1"/>
  <c r="P3867" i="1" l="1"/>
  <c r="Q3867" i="1"/>
  <c r="O3868" i="1"/>
  <c r="Q3868" i="1" l="1"/>
  <c r="O3869" i="1"/>
  <c r="P3868" i="1"/>
  <c r="P3869" i="1" l="1"/>
  <c r="Q3869" i="1"/>
  <c r="O3870" i="1"/>
  <c r="P3870" i="1" l="1"/>
  <c r="Q3870" i="1"/>
  <c r="O3871" i="1"/>
  <c r="P3871" i="1" l="1"/>
  <c r="O3872" i="1"/>
  <c r="Q3871" i="1"/>
  <c r="Q3872" i="1" l="1"/>
  <c r="P3872" i="1"/>
  <c r="O3873" i="1"/>
  <c r="P3873" i="1" l="1"/>
  <c r="Q3873" i="1"/>
  <c r="O3874" i="1"/>
  <c r="P3874" i="1" l="1"/>
  <c r="Q3874" i="1"/>
  <c r="O3875" i="1"/>
  <c r="P3875" i="1" l="1"/>
  <c r="O3876" i="1"/>
  <c r="Q3875" i="1"/>
  <c r="Q3876" i="1" l="1"/>
  <c r="P3876" i="1"/>
  <c r="O3877" i="1"/>
  <c r="P3877" i="1" l="1"/>
  <c r="Q3877" i="1"/>
  <c r="O3878" i="1"/>
  <c r="P3878" i="1" l="1"/>
  <c r="Q3878" i="1"/>
  <c r="O3879" i="1"/>
  <c r="P3879" i="1" l="1"/>
  <c r="O3880" i="1"/>
  <c r="Q3879" i="1"/>
  <c r="Q3880" i="1" l="1"/>
  <c r="O3881" i="1"/>
  <c r="P3880" i="1"/>
  <c r="P3881" i="1" l="1"/>
  <c r="O3882" i="1"/>
  <c r="Q3881" i="1"/>
  <c r="P3882" i="1" l="1"/>
  <c r="O3883" i="1"/>
  <c r="Q3882" i="1"/>
  <c r="P3883" i="1" l="1"/>
  <c r="O3884" i="1"/>
  <c r="Q3883" i="1"/>
  <c r="Q3884" i="1" l="1"/>
  <c r="P3884" i="1"/>
  <c r="O3885" i="1"/>
  <c r="P3885" i="1" l="1"/>
  <c r="Q3885" i="1"/>
  <c r="O3886" i="1"/>
  <c r="P3886" i="1" l="1"/>
  <c r="Q3886" i="1"/>
  <c r="O3887" i="1"/>
  <c r="P3887" i="1" l="1"/>
  <c r="Q3887" i="1"/>
  <c r="O3888" i="1"/>
  <c r="Q3888" i="1" l="1"/>
  <c r="O3889" i="1"/>
  <c r="P3888" i="1"/>
  <c r="P3889" i="1" l="1"/>
  <c r="Q3889" i="1"/>
  <c r="O3890" i="1"/>
  <c r="P3890" i="1" l="1"/>
  <c r="O3891" i="1"/>
  <c r="Q3890" i="1"/>
  <c r="P3891" i="1" l="1"/>
  <c r="Q3891" i="1"/>
  <c r="O3892" i="1"/>
  <c r="Q3892" i="1" l="1"/>
  <c r="P3892" i="1"/>
  <c r="O3893" i="1"/>
  <c r="P3893" i="1" l="1"/>
  <c r="Q3893" i="1"/>
  <c r="O3894" i="1"/>
  <c r="P3894" i="1" l="1"/>
  <c r="O3895" i="1"/>
  <c r="Q3894" i="1"/>
  <c r="P3895" i="1" l="1"/>
  <c r="Q3895" i="1"/>
  <c r="O3896" i="1"/>
  <c r="Q3896" i="1" l="1"/>
  <c r="P3896" i="1"/>
  <c r="O3897" i="1"/>
  <c r="P3897" i="1" l="1"/>
  <c r="Q3897" i="1"/>
  <c r="O3898" i="1"/>
  <c r="P3898" i="1" l="1"/>
  <c r="O3899" i="1"/>
  <c r="Q3898" i="1"/>
  <c r="P3899" i="1" l="1"/>
  <c r="Q3899" i="1"/>
  <c r="O3900" i="1"/>
  <c r="Q3900" i="1" l="1"/>
  <c r="P3900" i="1"/>
  <c r="O3901" i="1"/>
  <c r="P3901" i="1" l="1"/>
  <c r="Q3901" i="1"/>
  <c r="O3902" i="1"/>
  <c r="P3902" i="1" l="1"/>
  <c r="Q3902" i="1"/>
  <c r="O3903" i="1"/>
  <c r="P3903" i="1" l="1"/>
  <c r="O3904" i="1"/>
  <c r="Q3903" i="1"/>
  <c r="Q3904" i="1" l="1"/>
  <c r="P3904" i="1"/>
  <c r="O3905" i="1"/>
  <c r="P3905" i="1" l="1"/>
  <c r="Q3905" i="1"/>
  <c r="O3906" i="1"/>
  <c r="P3906" i="1" l="1"/>
  <c r="O3907" i="1"/>
  <c r="Q3906" i="1"/>
  <c r="P3907" i="1" l="1"/>
  <c r="O3908" i="1"/>
  <c r="Q3907" i="1"/>
  <c r="Q3908" i="1" l="1"/>
  <c r="P3908" i="1"/>
  <c r="O3909" i="1"/>
  <c r="P3909" i="1" l="1"/>
  <c r="Q3909" i="1"/>
  <c r="O3910" i="1"/>
  <c r="P3910" i="1" l="1"/>
  <c r="Q3910" i="1"/>
  <c r="O3911" i="1"/>
  <c r="P3911" i="1" l="1"/>
  <c r="Q3911" i="1"/>
  <c r="O3912" i="1"/>
  <c r="Q3912" i="1" l="1"/>
  <c r="O3913" i="1"/>
  <c r="P3912" i="1"/>
  <c r="P3913" i="1" l="1"/>
  <c r="Q3913" i="1"/>
  <c r="O3914" i="1"/>
  <c r="P3914" i="1" l="1"/>
  <c r="Q3914" i="1"/>
  <c r="O3915" i="1"/>
  <c r="P3915" i="1" l="1"/>
  <c r="O3916" i="1"/>
  <c r="Q3915" i="1"/>
  <c r="Q3916" i="1" l="1"/>
  <c r="O3917" i="1"/>
  <c r="P3916" i="1"/>
  <c r="P3917" i="1" l="1"/>
  <c r="Q3917" i="1"/>
  <c r="O3918" i="1"/>
  <c r="P3918" i="1" l="1"/>
  <c r="Q3918" i="1"/>
  <c r="O3919" i="1"/>
  <c r="P3919" i="1" l="1"/>
  <c r="Q3919" i="1"/>
  <c r="O3920" i="1"/>
  <c r="Q3920" i="1" l="1"/>
  <c r="P3920" i="1"/>
  <c r="O3921" i="1"/>
  <c r="P3921" i="1" l="1"/>
  <c r="O3922" i="1"/>
  <c r="Q3921" i="1"/>
  <c r="P3922" i="1" l="1"/>
  <c r="O3923" i="1"/>
  <c r="Q3922" i="1"/>
  <c r="P3923" i="1" l="1"/>
  <c r="O3924" i="1"/>
  <c r="Q3923" i="1"/>
  <c r="Q3924" i="1" l="1"/>
  <c r="P3924" i="1"/>
  <c r="O3925" i="1"/>
  <c r="P3925" i="1" l="1"/>
  <c r="Q3925" i="1"/>
  <c r="O3926" i="1"/>
  <c r="P3926" i="1" l="1"/>
  <c r="Q3926" i="1"/>
  <c r="O3927" i="1"/>
  <c r="P3927" i="1" l="1"/>
  <c r="O3928" i="1"/>
  <c r="Q3927" i="1"/>
  <c r="Q3928" i="1" l="1"/>
  <c r="P3928" i="1"/>
  <c r="O3929" i="1"/>
  <c r="P3929" i="1" l="1"/>
  <c r="Q3929" i="1"/>
  <c r="O3930" i="1"/>
  <c r="P3930" i="1" l="1"/>
  <c r="Q3930" i="1"/>
  <c r="O3931" i="1"/>
  <c r="P3931" i="1" l="1"/>
  <c r="Q3931" i="1"/>
  <c r="O3932" i="1"/>
  <c r="Q3932" i="1" l="1"/>
  <c r="P3932" i="1"/>
  <c r="O3933" i="1"/>
  <c r="P3933" i="1" l="1"/>
  <c r="O3934" i="1"/>
  <c r="Q3933" i="1"/>
  <c r="P3934" i="1" l="1"/>
  <c r="O3935" i="1"/>
  <c r="Q3934" i="1"/>
  <c r="P3935" i="1" l="1"/>
  <c r="O3936" i="1"/>
  <c r="Q3935" i="1"/>
  <c r="Q3936" i="1" l="1"/>
  <c r="P3936" i="1"/>
  <c r="O3937" i="1"/>
  <c r="P3937" i="1" l="1"/>
  <c r="Q3937" i="1"/>
  <c r="O3938" i="1"/>
  <c r="P3938" i="1" l="1"/>
  <c r="Q3938" i="1"/>
  <c r="O3939" i="1"/>
  <c r="P3939" i="1" l="1"/>
  <c r="O3940" i="1"/>
  <c r="Q3939" i="1"/>
  <c r="Q3940" i="1" l="1"/>
  <c r="P3940" i="1"/>
  <c r="O3941" i="1"/>
  <c r="P3941" i="1" l="1"/>
  <c r="Q3941" i="1"/>
  <c r="O3942" i="1"/>
  <c r="P3942" i="1" l="1"/>
  <c r="Q3942" i="1"/>
  <c r="O3943" i="1"/>
  <c r="P3943" i="1" l="1"/>
  <c r="O3944" i="1"/>
  <c r="Q3943" i="1"/>
  <c r="Q3944" i="1" l="1"/>
  <c r="P3944" i="1"/>
  <c r="O3945" i="1"/>
  <c r="P3945" i="1" l="1"/>
  <c r="Q3945" i="1"/>
  <c r="O3946" i="1"/>
  <c r="P3946" i="1" l="1"/>
  <c r="O3947" i="1"/>
  <c r="Q3946" i="1"/>
  <c r="P3947" i="1" l="1"/>
  <c r="O3948" i="1"/>
  <c r="Q3947" i="1"/>
  <c r="Q3948" i="1" l="1"/>
  <c r="P3948" i="1"/>
  <c r="O3949" i="1"/>
  <c r="P3949" i="1" l="1"/>
  <c r="Q3949" i="1"/>
  <c r="O3950" i="1"/>
  <c r="P3950" i="1" l="1"/>
  <c r="Q3950" i="1"/>
  <c r="O3951" i="1"/>
  <c r="P3951" i="1" l="1"/>
  <c r="Q3951" i="1"/>
  <c r="O3952" i="1"/>
  <c r="Q3952" i="1" l="1"/>
  <c r="P3952" i="1"/>
  <c r="O3953" i="1"/>
  <c r="P3953" i="1" l="1"/>
  <c r="O3954" i="1"/>
  <c r="Q3953" i="1"/>
  <c r="P3954" i="1" l="1"/>
  <c r="O3955" i="1"/>
  <c r="Q3954" i="1"/>
  <c r="P3955" i="1" l="1"/>
  <c r="O3956" i="1"/>
  <c r="Q3955" i="1"/>
  <c r="Q3956" i="1" l="1"/>
  <c r="O3957" i="1"/>
  <c r="P3956" i="1"/>
  <c r="P3957" i="1" l="1"/>
  <c r="O3958" i="1"/>
  <c r="Q3957" i="1"/>
  <c r="P3958" i="1" l="1"/>
  <c r="Q3958" i="1"/>
  <c r="O3959" i="1"/>
  <c r="P3959" i="1" l="1"/>
  <c r="O3960" i="1"/>
  <c r="Q3959" i="1"/>
  <c r="Q3960" i="1" l="1"/>
  <c r="P3960" i="1"/>
  <c r="O3961" i="1"/>
  <c r="P3961" i="1" l="1"/>
  <c r="O3962" i="1"/>
  <c r="Q3961" i="1"/>
  <c r="P3962" i="1" l="1"/>
  <c r="Q3962" i="1"/>
  <c r="O3963" i="1"/>
  <c r="P3963" i="1" l="1"/>
  <c r="O3964" i="1"/>
  <c r="Q3963" i="1"/>
  <c r="Q3964" i="1" l="1"/>
  <c r="P3964" i="1"/>
  <c r="O3965" i="1"/>
  <c r="P3965" i="1" l="1"/>
  <c r="Q3965" i="1"/>
  <c r="O3966" i="1"/>
  <c r="P3966" i="1" l="1"/>
  <c r="O3967" i="1"/>
  <c r="Q3966" i="1"/>
  <c r="P3967" i="1" l="1"/>
  <c r="O3968" i="1"/>
  <c r="Q3967" i="1"/>
  <c r="Q3968" i="1" l="1"/>
  <c r="P3968" i="1"/>
  <c r="O3969" i="1"/>
  <c r="P3969" i="1" l="1"/>
  <c r="Q3969" i="1"/>
  <c r="O3970" i="1"/>
  <c r="P3970" i="1" l="1"/>
  <c r="O3971" i="1"/>
  <c r="Q3970" i="1"/>
  <c r="P3971" i="1" l="1"/>
  <c r="Q3971" i="1"/>
  <c r="O3972" i="1"/>
  <c r="Q3972" i="1" l="1"/>
  <c r="P3972" i="1"/>
  <c r="O3973" i="1"/>
  <c r="P3973" i="1" l="1"/>
  <c r="Q3973" i="1"/>
  <c r="O3974" i="1"/>
  <c r="P3974" i="1" l="1"/>
  <c r="Q3974" i="1"/>
  <c r="O3975" i="1"/>
  <c r="P3975" i="1" l="1"/>
  <c r="O3976" i="1"/>
  <c r="Q3975" i="1"/>
  <c r="Q3976" i="1" l="1"/>
  <c r="P3976" i="1"/>
  <c r="O3977" i="1"/>
  <c r="P3977" i="1" l="1"/>
  <c r="Q3977" i="1"/>
  <c r="O3978" i="1"/>
  <c r="P3978" i="1" l="1"/>
  <c r="O3979" i="1"/>
  <c r="Q3978" i="1"/>
  <c r="P3979" i="1" l="1"/>
  <c r="O3980" i="1"/>
  <c r="Q3979" i="1"/>
  <c r="Q3980" i="1" l="1"/>
  <c r="P3980" i="1"/>
  <c r="O3981" i="1"/>
  <c r="P3981" i="1" l="1"/>
  <c r="O3982" i="1"/>
  <c r="Q3981" i="1"/>
  <c r="P3982" i="1" l="1"/>
  <c r="Q3982" i="1"/>
  <c r="O3983" i="1"/>
  <c r="P3983" i="1" l="1"/>
  <c r="O3984" i="1"/>
  <c r="Q3983" i="1"/>
  <c r="Q3984" i="1" l="1"/>
  <c r="O3985" i="1"/>
  <c r="P3984" i="1"/>
  <c r="P3985" i="1" l="1"/>
  <c r="Q3985" i="1"/>
  <c r="O3986" i="1"/>
  <c r="P3986" i="1" l="1"/>
  <c r="O3987" i="1"/>
  <c r="Q3986" i="1"/>
  <c r="P3987" i="1" l="1"/>
  <c r="O3988" i="1"/>
  <c r="Q3987" i="1"/>
  <c r="Q3988" i="1" l="1"/>
  <c r="P3988" i="1"/>
  <c r="O3989" i="1"/>
  <c r="P3989" i="1" l="1"/>
  <c r="Q3989" i="1"/>
  <c r="O3990" i="1"/>
  <c r="P3990" i="1" l="1"/>
  <c r="Q3990" i="1"/>
  <c r="O3991" i="1"/>
  <c r="P3991" i="1" l="1"/>
  <c r="O3992" i="1"/>
  <c r="Q3991" i="1"/>
  <c r="Q3992" i="1" l="1"/>
  <c r="P3992" i="1"/>
  <c r="O3993" i="1"/>
  <c r="P3993" i="1" l="1"/>
  <c r="O3994" i="1"/>
  <c r="Q3993" i="1"/>
  <c r="P3994" i="1" l="1"/>
  <c r="O3995" i="1"/>
  <c r="Q3994" i="1"/>
  <c r="P3995" i="1" l="1"/>
  <c r="O3996" i="1"/>
  <c r="Q3995" i="1"/>
  <c r="Q3996" i="1" l="1"/>
  <c r="P3996" i="1"/>
  <c r="O3997" i="1"/>
  <c r="P3997" i="1" l="1"/>
  <c r="Q3997" i="1"/>
  <c r="O3998" i="1"/>
  <c r="P3998" i="1" l="1"/>
  <c r="Q3998" i="1"/>
  <c r="O3999" i="1"/>
  <c r="P3999" i="1" l="1"/>
  <c r="O4000" i="1"/>
  <c r="Q3999" i="1"/>
  <c r="Q4000" i="1" l="1"/>
  <c r="P4000" i="1"/>
  <c r="O4001" i="1"/>
  <c r="Q4001" i="1" l="1"/>
  <c r="O4002" i="1"/>
  <c r="P4001" i="1"/>
  <c r="Q4002" i="1" l="1"/>
  <c r="O4003" i="1"/>
  <c r="P4002" i="1"/>
  <c r="O4004" i="1" l="1"/>
  <c r="Q4003" i="1"/>
  <c r="P4003" i="1"/>
  <c r="P4004" i="1" l="1"/>
  <c r="O4005" i="1"/>
  <c r="Q4004" i="1"/>
  <c r="Q4005" i="1" l="1"/>
  <c r="O4006" i="1"/>
  <c r="P4005" i="1"/>
  <c r="Q4006" i="1" l="1"/>
  <c r="P4006" i="1"/>
  <c r="O4007" i="1"/>
  <c r="Q4007" i="1" l="1"/>
  <c r="O4008" i="1"/>
  <c r="P4007" i="1"/>
  <c r="P4008" i="1" l="1"/>
  <c r="O4009" i="1"/>
  <c r="Q4008" i="1"/>
  <c r="Q4009" i="1" l="1"/>
  <c r="O4010" i="1"/>
  <c r="P4009" i="1"/>
  <c r="P4010" i="1" l="1"/>
  <c r="O4011" i="1"/>
  <c r="Q4010" i="1"/>
  <c r="P4011" i="1" l="1"/>
  <c r="O4012" i="1"/>
  <c r="Q4011" i="1"/>
  <c r="Q4012" i="1" l="1"/>
  <c r="P4012" i="1"/>
  <c r="O4013" i="1"/>
  <c r="P4013" i="1" l="1"/>
  <c r="Q4013" i="1"/>
  <c r="O4014" i="1"/>
  <c r="P4014" i="1" l="1"/>
  <c r="Q4014" i="1"/>
  <c r="O4015" i="1"/>
  <c r="P4015" i="1" l="1"/>
  <c r="O4016" i="1"/>
  <c r="Q4015" i="1"/>
  <c r="Q4016" i="1" l="1"/>
  <c r="P4016" i="1"/>
  <c r="O4017" i="1"/>
  <c r="P4017" i="1" l="1"/>
  <c r="Q4017" i="1"/>
  <c r="O4018" i="1"/>
  <c r="P4018" i="1" l="1"/>
  <c r="Q4018" i="1"/>
  <c r="O4019" i="1"/>
  <c r="P4019" i="1" l="1"/>
  <c r="O4020" i="1"/>
  <c r="Q4019" i="1"/>
  <c r="Q4020" i="1" l="1"/>
  <c r="O4021" i="1"/>
  <c r="P4020" i="1"/>
  <c r="P4021" i="1" l="1"/>
  <c r="O4022" i="1"/>
  <c r="Q4021" i="1"/>
  <c r="P4022" i="1" l="1"/>
  <c r="Q4022" i="1"/>
  <c r="O4023" i="1"/>
  <c r="P4023" i="1" l="1"/>
  <c r="Q4023" i="1"/>
  <c r="O4024" i="1"/>
  <c r="Q4024" i="1" l="1"/>
  <c r="O4025" i="1"/>
  <c r="P4024" i="1"/>
  <c r="P4025" i="1" l="1"/>
  <c r="O4026" i="1"/>
  <c r="Q4025" i="1"/>
  <c r="P4026" i="1" l="1"/>
  <c r="Q4026" i="1"/>
  <c r="O4027" i="1"/>
  <c r="P4027" i="1" l="1"/>
  <c r="O4028" i="1"/>
  <c r="Q4027" i="1"/>
  <c r="Q4028" i="1" l="1"/>
  <c r="P4028" i="1"/>
  <c r="O4029" i="1"/>
  <c r="P4029" i="1" l="1"/>
  <c r="O4030" i="1"/>
  <c r="Q4029" i="1"/>
  <c r="P4030" i="1" l="1"/>
  <c r="Q4030" i="1"/>
  <c r="O4031" i="1"/>
  <c r="P4031" i="1" l="1"/>
  <c r="Q4031" i="1"/>
  <c r="O4032" i="1"/>
  <c r="Q4032" i="1" l="1"/>
  <c r="O4033" i="1"/>
  <c r="P4032" i="1"/>
  <c r="P4033" i="1" l="1"/>
  <c r="O4034" i="1"/>
  <c r="Q4033" i="1"/>
  <c r="P4034" i="1" l="1"/>
  <c r="Q4034" i="1"/>
  <c r="O4035" i="1"/>
  <c r="P4035" i="1" l="1"/>
  <c r="Q4035" i="1"/>
  <c r="O4036" i="1"/>
  <c r="Q4036" i="1" l="1"/>
  <c r="O4037" i="1"/>
  <c r="P4036" i="1"/>
  <c r="P4037" i="1" l="1"/>
  <c r="Q4037" i="1"/>
  <c r="O4038" i="1"/>
  <c r="P4038" i="1" l="1"/>
  <c r="Q4038" i="1"/>
  <c r="O4039" i="1"/>
  <c r="P4039" i="1" l="1"/>
  <c r="O4040" i="1"/>
  <c r="Q4039" i="1"/>
  <c r="Q4040" i="1" l="1"/>
  <c r="P4040" i="1"/>
  <c r="O4041" i="1"/>
  <c r="P4041" i="1" l="1"/>
  <c r="Q4041" i="1"/>
  <c r="O4042" i="1"/>
  <c r="P4042" i="1" l="1"/>
  <c r="Q4042" i="1"/>
  <c r="O4043" i="1"/>
  <c r="P4043" i="1" l="1"/>
  <c r="O4044" i="1"/>
  <c r="Q4043" i="1"/>
  <c r="Q4044" i="1" l="1"/>
  <c r="P4044" i="1"/>
  <c r="O4045" i="1"/>
  <c r="P4045" i="1" l="1"/>
  <c r="Q4045" i="1"/>
  <c r="O4046" i="1"/>
  <c r="P4046" i="1" l="1"/>
  <c r="Q4046" i="1"/>
  <c r="O4047" i="1"/>
  <c r="P4047" i="1" l="1"/>
  <c r="O4048" i="1"/>
  <c r="Q4047" i="1"/>
  <c r="Q4048" i="1" l="1"/>
  <c r="P4048" i="1"/>
  <c r="O4049" i="1"/>
  <c r="P4049" i="1" l="1"/>
  <c r="Q4049" i="1"/>
  <c r="O4050" i="1"/>
  <c r="P4050" i="1" l="1"/>
  <c r="O4051" i="1"/>
  <c r="Q4050" i="1"/>
  <c r="P4051" i="1" l="1"/>
  <c r="O4052" i="1"/>
  <c r="Q4051" i="1"/>
  <c r="Q4052" i="1" l="1"/>
  <c r="P4052" i="1"/>
  <c r="O4053" i="1"/>
  <c r="P4053" i="1" l="1"/>
  <c r="Q4053" i="1"/>
  <c r="O4054" i="1"/>
  <c r="P4054" i="1" l="1"/>
  <c r="Q4054" i="1"/>
  <c r="O4055" i="1"/>
  <c r="P4055" i="1" l="1"/>
  <c r="Q4055" i="1"/>
  <c r="O4056" i="1"/>
  <c r="Q4056" i="1" l="1"/>
  <c r="O4057" i="1"/>
  <c r="P4056" i="1"/>
  <c r="P4057" i="1" l="1"/>
  <c r="Q4057" i="1"/>
  <c r="O4058" i="1"/>
  <c r="P4058" i="1" l="1"/>
  <c r="O4059" i="1"/>
  <c r="Q4058" i="1"/>
  <c r="P4059" i="1" l="1"/>
  <c r="O4060" i="1"/>
  <c r="Q4059" i="1"/>
  <c r="Q4060" i="1" l="1"/>
  <c r="P4060" i="1"/>
  <c r="O4061" i="1"/>
  <c r="P4061" i="1" l="1"/>
  <c r="O4062" i="1"/>
  <c r="Q4061" i="1"/>
  <c r="P4062" i="1" l="1"/>
  <c r="Q4062" i="1"/>
  <c r="O4063" i="1"/>
  <c r="P4063" i="1" l="1"/>
  <c r="O4064" i="1"/>
  <c r="Q4063" i="1"/>
  <c r="Q4064" i="1" l="1"/>
  <c r="P4064" i="1"/>
  <c r="O4065" i="1"/>
  <c r="P4065" i="1" l="1"/>
  <c r="Q4065" i="1"/>
  <c r="O4066" i="1"/>
  <c r="P4066" i="1" l="1"/>
  <c r="Q4066" i="1"/>
  <c r="O4067" i="1"/>
  <c r="P4067" i="1" l="1"/>
  <c r="O4068" i="1"/>
  <c r="Q4067" i="1"/>
  <c r="Q4068" i="1" l="1"/>
  <c r="P4068" i="1"/>
  <c r="O4069" i="1"/>
  <c r="P4069" i="1" l="1"/>
  <c r="Q4069" i="1"/>
  <c r="O4070" i="1"/>
  <c r="P4070" i="1" l="1"/>
  <c r="O4071" i="1"/>
  <c r="Q4070" i="1"/>
  <c r="P4071" i="1" l="1"/>
  <c r="O4072" i="1"/>
  <c r="Q4071" i="1"/>
  <c r="Q4072" i="1" l="1"/>
  <c r="P4072" i="1"/>
  <c r="O4073" i="1"/>
  <c r="P4073" i="1" l="1"/>
  <c r="O4074" i="1"/>
  <c r="Q4073" i="1"/>
  <c r="P4074" i="1" l="1"/>
  <c r="Q4074" i="1"/>
  <c r="O4075" i="1"/>
  <c r="P4075" i="1" l="1"/>
  <c r="Q4075" i="1"/>
  <c r="O4076" i="1"/>
  <c r="Q4076" i="1" l="1"/>
  <c r="O4077" i="1"/>
  <c r="P4076" i="1"/>
  <c r="P4077" i="1" l="1"/>
  <c r="Q4077" i="1"/>
  <c r="O4078" i="1"/>
  <c r="P4078" i="1" l="1"/>
  <c r="Q4078" i="1"/>
  <c r="O4079" i="1"/>
  <c r="P4079" i="1" l="1"/>
  <c r="O4080" i="1"/>
  <c r="Q4079" i="1"/>
  <c r="Q4080" i="1" l="1"/>
  <c r="P4080" i="1"/>
  <c r="O4081" i="1"/>
  <c r="P4081" i="1" l="1"/>
  <c r="Q4081" i="1"/>
  <c r="O4082" i="1"/>
  <c r="P4082" i="1" l="1"/>
  <c r="Q4082" i="1"/>
  <c r="O4083" i="1"/>
  <c r="P4083" i="1" l="1"/>
  <c r="Q4083" i="1"/>
  <c r="O4084" i="1"/>
  <c r="Q4084" i="1" l="1"/>
  <c r="P4084" i="1"/>
  <c r="O4085" i="1"/>
  <c r="P4085" i="1" l="1"/>
  <c r="O4086" i="1"/>
  <c r="Q4085" i="1"/>
  <c r="P4086" i="1" l="1"/>
  <c r="Q4086" i="1"/>
  <c r="O4087" i="1"/>
  <c r="P4087" i="1" l="1"/>
  <c r="Q4087" i="1"/>
  <c r="O4088" i="1"/>
  <c r="Q4088" i="1" l="1"/>
  <c r="P4088" i="1"/>
  <c r="O4089" i="1"/>
  <c r="P4089" i="1" l="1"/>
  <c r="Q4089" i="1"/>
  <c r="O4090" i="1"/>
  <c r="P4090" i="1" l="1"/>
  <c r="O4091" i="1"/>
  <c r="Q4090" i="1"/>
  <c r="P4091" i="1" l="1"/>
  <c r="O4092" i="1"/>
  <c r="Q4091" i="1"/>
  <c r="Q4092" i="1" l="1"/>
  <c r="P4092" i="1"/>
  <c r="O4093" i="1"/>
  <c r="P4093" i="1" l="1"/>
  <c r="Q4093" i="1"/>
  <c r="O4094" i="1"/>
  <c r="P4094" i="1" l="1"/>
  <c r="O4095" i="1"/>
  <c r="Q4094" i="1"/>
  <c r="P4095" i="1" l="1"/>
  <c r="Q4095" i="1"/>
  <c r="O4096" i="1"/>
  <c r="Q4096" i="1" l="1"/>
  <c r="O4097" i="1"/>
  <c r="P4096" i="1"/>
  <c r="P4097" i="1" l="1"/>
  <c r="Q4097" i="1"/>
  <c r="O4098" i="1"/>
  <c r="P4098" i="1" l="1"/>
  <c r="O4099" i="1"/>
  <c r="Q4098" i="1"/>
  <c r="P4099" i="1" l="1"/>
  <c r="O4100" i="1"/>
  <c r="Q4099" i="1"/>
  <c r="Q4100" i="1" l="1"/>
  <c r="O4101" i="1"/>
  <c r="P4100" i="1"/>
  <c r="P4101" i="1" l="1"/>
  <c r="Q4101" i="1"/>
  <c r="O4102" i="1"/>
  <c r="P4102" i="1" l="1"/>
  <c r="O4103" i="1"/>
  <c r="Q4102" i="1"/>
  <c r="P4103" i="1" l="1"/>
  <c r="Q4103" i="1"/>
  <c r="O4104" i="1"/>
  <c r="Q4104" i="1" l="1"/>
  <c r="P4104" i="1"/>
  <c r="O4105" i="1"/>
  <c r="P4105" i="1" l="1"/>
  <c r="Q4105" i="1"/>
  <c r="O4106" i="1"/>
  <c r="P4106" i="1" l="1"/>
  <c r="Q4106" i="1"/>
  <c r="O4107" i="1"/>
  <c r="P4107" i="1" l="1"/>
  <c r="Q4107" i="1"/>
  <c r="O4108" i="1"/>
  <c r="Q4108" i="1" l="1"/>
  <c r="O4109" i="1"/>
  <c r="P4108" i="1"/>
  <c r="P4109" i="1" l="1"/>
  <c r="Q4109" i="1"/>
  <c r="O4110" i="1"/>
  <c r="P4110" i="1" l="1"/>
  <c r="Q4110" i="1"/>
  <c r="O4111" i="1"/>
  <c r="P4111" i="1" l="1"/>
  <c r="O4112" i="1"/>
  <c r="Q4111" i="1"/>
  <c r="Q4112" i="1" l="1"/>
  <c r="P4112" i="1"/>
  <c r="O4113" i="1"/>
  <c r="P4113" i="1" l="1"/>
  <c r="Q4113" i="1"/>
  <c r="O4114" i="1"/>
  <c r="P4114" i="1" l="1"/>
  <c r="Q4114" i="1"/>
  <c r="O4115" i="1"/>
  <c r="P4115" i="1" l="1"/>
  <c r="O4116" i="1"/>
  <c r="Q4115" i="1"/>
  <c r="Q4116" i="1" l="1"/>
  <c r="P4116" i="1"/>
  <c r="O4117" i="1"/>
  <c r="P4117" i="1" l="1"/>
  <c r="O4118" i="1"/>
  <c r="Q4117" i="1"/>
  <c r="P4118" i="1" l="1"/>
  <c r="O4119" i="1"/>
  <c r="Q4118" i="1"/>
  <c r="P4119" i="1" l="1"/>
  <c r="O4120" i="1"/>
  <c r="Q4119" i="1"/>
  <c r="Q4120" i="1" l="1"/>
  <c r="O4121" i="1"/>
  <c r="P4120" i="1"/>
  <c r="P4121" i="1" l="1"/>
  <c r="Q4121" i="1"/>
  <c r="O4122" i="1"/>
  <c r="P4122" i="1" l="1"/>
  <c r="Q4122" i="1"/>
  <c r="O4123" i="1"/>
  <c r="P4123" i="1" l="1"/>
  <c r="O4124" i="1"/>
  <c r="Q4123" i="1"/>
  <c r="Q4124" i="1" l="1"/>
  <c r="P4124" i="1"/>
  <c r="O4125" i="1"/>
  <c r="P4125" i="1" l="1"/>
  <c r="Q4125" i="1"/>
  <c r="O4126" i="1"/>
  <c r="P4126" i="1" l="1"/>
  <c r="Q4126" i="1"/>
  <c r="O4127" i="1"/>
  <c r="P4127" i="1" l="1"/>
  <c r="O4128" i="1"/>
  <c r="Q4127" i="1"/>
  <c r="Q4128" i="1" l="1"/>
  <c r="O4129" i="1"/>
  <c r="P4128" i="1"/>
  <c r="P4129" i="1" l="1"/>
  <c r="O4130" i="1"/>
  <c r="Q4129" i="1"/>
  <c r="P4130" i="1" l="1"/>
  <c r="Q4130" i="1"/>
  <c r="O4131" i="1"/>
  <c r="P4131" i="1" l="1"/>
  <c r="O4132" i="1"/>
  <c r="Q4131" i="1"/>
  <c r="Q4132" i="1" l="1"/>
  <c r="O4133" i="1"/>
  <c r="P4132" i="1"/>
  <c r="P4133" i="1" l="1"/>
  <c r="O4134" i="1"/>
  <c r="Q4133" i="1"/>
  <c r="P4134" i="1" l="1"/>
  <c r="Q4134" i="1"/>
  <c r="O4135" i="1"/>
  <c r="P4135" i="1" l="1"/>
  <c r="O4136" i="1"/>
  <c r="Q4135" i="1"/>
  <c r="Q4136" i="1" l="1"/>
  <c r="P4136" i="1"/>
  <c r="O4137" i="1"/>
  <c r="P4137" i="1" l="1"/>
  <c r="Q4137" i="1"/>
  <c r="O4138" i="1"/>
  <c r="P4138" i="1" l="1"/>
  <c r="Q4138" i="1"/>
  <c r="O4139" i="1"/>
  <c r="P4139" i="1" l="1"/>
  <c r="O4140" i="1"/>
  <c r="Q4139" i="1"/>
  <c r="Q4140" i="1" l="1"/>
  <c r="P4140" i="1"/>
  <c r="O4141" i="1"/>
  <c r="P4141" i="1" l="1"/>
  <c r="O4142" i="1"/>
  <c r="Q4141" i="1"/>
  <c r="P4142" i="1" l="1"/>
  <c r="Q4142" i="1"/>
  <c r="O4143" i="1"/>
  <c r="P4143" i="1" l="1"/>
  <c r="O4144" i="1"/>
  <c r="Q4143" i="1"/>
  <c r="Q4144" i="1" l="1"/>
  <c r="P4144" i="1"/>
  <c r="O4145" i="1"/>
  <c r="P4145" i="1" l="1"/>
  <c r="Q4145" i="1"/>
  <c r="O4146" i="1"/>
  <c r="P4146" i="1" l="1"/>
  <c r="Q4146" i="1"/>
  <c r="O4147" i="1"/>
  <c r="P4147" i="1" l="1"/>
  <c r="Q4147" i="1"/>
  <c r="O4148" i="1"/>
  <c r="Q4148" i="1" l="1"/>
  <c r="P4148" i="1"/>
  <c r="O4149" i="1"/>
  <c r="P4149" i="1" l="1"/>
  <c r="Q4149" i="1"/>
  <c r="O4150" i="1"/>
  <c r="P4150" i="1" l="1"/>
  <c r="Q4150" i="1"/>
  <c r="O4151" i="1"/>
  <c r="P4151" i="1" l="1"/>
  <c r="O4152" i="1"/>
  <c r="Q4151" i="1"/>
  <c r="Q4152" i="1" l="1"/>
  <c r="O4153" i="1"/>
  <c r="P4152" i="1"/>
  <c r="P4153" i="1" l="1"/>
  <c r="Q4153" i="1"/>
  <c r="O4154" i="1"/>
  <c r="P4154" i="1" l="1"/>
  <c r="Q4154" i="1"/>
  <c r="O4155" i="1"/>
  <c r="P4155" i="1" l="1"/>
  <c r="O4156" i="1"/>
  <c r="Q4155" i="1"/>
  <c r="Q4156" i="1" l="1"/>
  <c r="O4157" i="1"/>
  <c r="P4156" i="1"/>
  <c r="P4157" i="1" l="1"/>
  <c r="O4158" i="1"/>
  <c r="Q4157" i="1"/>
  <c r="P4158" i="1" l="1"/>
  <c r="O4159" i="1"/>
  <c r="Q4158" i="1"/>
  <c r="P4159" i="1" l="1"/>
  <c r="O4160" i="1"/>
  <c r="Q4159" i="1"/>
  <c r="Q4160" i="1" l="1"/>
  <c r="P4160" i="1"/>
  <c r="O4161" i="1"/>
  <c r="P4161" i="1" l="1"/>
  <c r="Q4161" i="1"/>
  <c r="O4162" i="1"/>
  <c r="P4162" i="1" l="1"/>
  <c r="Q4162" i="1"/>
  <c r="O4163" i="1"/>
  <c r="P4163" i="1" l="1"/>
  <c r="Q4163" i="1"/>
  <c r="O4164" i="1"/>
  <c r="Q4164" i="1" l="1"/>
  <c r="P4164" i="1"/>
  <c r="O4165" i="1"/>
  <c r="P4165" i="1" l="1"/>
  <c r="Q4165" i="1"/>
  <c r="O4166" i="1"/>
  <c r="P4166" i="1" l="1"/>
  <c r="O4167" i="1"/>
  <c r="Q4166" i="1"/>
  <c r="P4167" i="1" l="1"/>
  <c r="O4168" i="1"/>
  <c r="Q4167" i="1"/>
  <c r="Q4168" i="1" l="1"/>
  <c r="O4169" i="1"/>
  <c r="P4168" i="1"/>
  <c r="P4169" i="1" l="1"/>
  <c r="O4170" i="1"/>
  <c r="Q4169" i="1"/>
  <c r="P4170" i="1" l="1"/>
  <c r="O4171" i="1"/>
  <c r="Q4170" i="1"/>
  <c r="P4171" i="1" l="1"/>
  <c r="Q4171" i="1"/>
  <c r="O4172" i="1"/>
  <c r="Q4172" i="1" l="1"/>
  <c r="P4172" i="1"/>
  <c r="O4173" i="1"/>
  <c r="P4173" i="1" l="1"/>
  <c r="Q4173" i="1"/>
  <c r="O4174" i="1"/>
  <c r="P4174" i="1" l="1"/>
  <c r="Q4174" i="1"/>
  <c r="O4175" i="1"/>
  <c r="P4175" i="1" l="1"/>
  <c r="O4176" i="1"/>
  <c r="Q4175" i="1"/>
  <c r="Q4176" i="1" l="1"/>
  <c r="O4177" i="1"/>
  <c r="P4176" i="1"/>
  <c r="P4177" i="1" l="1"/>
  <c r="O4178" i="1"/>
  <c r="Q4177" i="1"/>
  <c r="P4178" i="1" l="1"/>
  <c r="Q4178" i="1"/>
  <c r="O4179" i="1"/>
  <c r="P4179" i="1" l="1"/>
  <c r="O4180" i="1"/>
  <c r="Q4179" i="1"/>
  <c r="Q4180" i="1" l="1"/>
  <c r="P4180" i="1"/>
  <c r="O4181" i="1"/>
  <c r="P4181" i="1" l="1"/>
  <c r="Q4181" i="1"/>
  <c r="O4182" i="1"/>
  <c r="P4182" i="1" l="1"/>
  <c r="Q4182" i="1"/>
  <c r="O4183" i="1"/>
  <c r="P4183" i="1" l="1"/>
  <c r="O4184" i="1"/>
  <c r="Q4183" i="1"/>
  <c r="Q4184" i="1" l="1"/>
  <c r="P4184" i="1"/>
  <c r="O4185" i="1"/>
  <c r="P4185" i="1" l="1"/>
  <c r="Q4185" i="1"/>
  <c r="O4186" i="1"/>
  <c r="P4186" i="1" l="1"/>
  <c r="Q4186" i="1"/>
  <c r="O4187" i="1"/>
  <c r="P4187" i="1" l="1"/>
  <c r="O4188" i="1"/>
  <c r="Q4187" i="1"/>
  <c r="Q4188" i="1" l="1"/>
  <c r="O4189" i="1"/>
  <c r="P4188" i="1"/>
  <c r="P4189" i="1" l="1"/>
  <c r="Q4189" i="1"/>
  <c r="O4190" i="1"/>
  <c r="P4190" i="1" l="1"/>
  <c r="Q4190" i="1"/>
  <c r="O4191" i="1"/>
  <c r="P4191" i="1" l="1"/>
  <c r="O4192" i="1"/>
  <c r="Q4191" i="1"/>
  <c r="Q4192" i="1" l="1"/>
  <c r="P4192" i="1"/>
  <c r="O4193" i="1"/>
  <c r="P4193" i="1" l="1"/>
  <c r="Q4193" i="1"/>
  <c r="O4194" i="1"/>
  <c r="P4194" i="1" l="1"/>
  <c r="Q4194" i="1"/>
  <c r="O4195" i="1"/>
  <c r="P4195" i="1" l="1"/>
  <c r="O4196" i="1"/>
  <c r="Q4195" i="1"/>
  <c r="Q4196" i="1" l="1"/>
  <c r="P4196" i="1"/>
  <c r="O4197" i="1"/>
  <c r="P4197" i="1" l="1"/>
  <c r="O4198" i="1"/>
  <c r="Q4197" i="1"/>
  <c r="P4198" i="1" l="1"/>
  <c r="Q4198" i="1"/>
  <c r="O4199" i="1"/>
  <c r="P4199" i="1" l="1"/>
  <c r="O4200" i="1"/>
  <c r="Q4199" i="1"/>
  <c r="Q4200" i="1" l="1"/>
  <c r="O4201" i="1"/>
  <c r="P4200" i="1"/>
  <c r="P4201" i="1" l="1"/>
  <c r="Q4201" i="1"/>
  <c r="O4202" i="1"/>
  <c r="P4202" i="1" l="1"/>
  <c r="O4203" i="1"/>
  <c r="Q4202" i="1"/>
  <c r="P4203" i="1" l="1"/>
  <c r="O4204" i="1"/>
  <c r="Q4203" i="1"/>
  <c r="Q4204" i="1" l="1"/>
  <c r="P4204" i="1"/>
  <c r="O4205" i="1"/>
  <c r="P4205" i="1" l="1"/>
  <c r="Q4205" i="1"/>
  <c r="O4206" i="1"/>
  <c r="P4206" i="1" l="1"/>
  <c r="Q4206" i="1"/>
  <c r="O4207" i="1"/>
  <c r="P4207" i="1" l="1"/>
  <c r="O4208" i="1"/>
  <c r="Q4207" i="1"/>
  <c r="Q4208" i="1" l="1"/>
  <c r="P4208" i="1"/>
  <c r="O4209" i="1"/>
  <c r="P4209" i="1" l="1"/>
  <c r="Q4209" i="1"/>
  <c r="O4210" i="1"/>
  <c r="P4210" i="1" l="1"/>
  <c r="Q4210" i="1"/>
  <c r="O4211" i="1"/>
  <c r="P4211" i="1" l="1"/>
  <c r="Q4211" i="1"/>
  <c r="O4212" i="1"/>
  <c r="Q4212" i="1" l="1"/>
  <c r="P4212" i="1"/>
  <c r="O4213" i="1"/>
  <c r="P4213" i="1" l="1"/>
  <c r="O4214" i="1"/>
  <c r="Q4213" i="1"/>
  <c r="P4214" i="1" l="1"/>
  <c r="Q4214" i="1"/>
  <c r="O4215" i="1"/>
  <c r="P4215" i="1" l="1"/>
  <c r="Q4215" i="1"/>
  <c r="O4216" i="1"/>
  <c r="Q4216" i="1" l="1"/>
  <c r="P4216" i="1"/>
  <c r="O4217" i="1"/>
  <c r="P4217" i="1" l="1"/>
  <c r="Q4217" i="1"/>
  <c r="O4218" i="1"/>
  <c r="P4218" i="1" l="1"/>
  <c r="Q4218" i="1"/>
  <c r="O4219" i="1"/>
  <c r="P4219" i="1" l="1"/>
  <c r="O4220" i="1"/>
  <c r="Q4219" i="1"/>
  <c r="Q4220" i="1" l="1"/>
  <c r="P4220" i="1"/>
  <c r="O4221" i="1"/>
  <c r="P4221" i="1" l="1"/>
  <c r="Q4221" i="1"/>
  <c r="O4222" i="1"/>
  <c r="P4222" i="1" l="1"/>
  <c r="Q4222" i="1"/>
  <c r="O4223" i="1"/>
  <c r="P4223" i="1" l="1"/>
  <c r="O4224" i="1"/>
  <c r="Q4223" i="1"/>
  <c r="Q4224" i="1" l="1"/>
  <c r="O4225" i="1"/>
  <c r="P4224" i="1"/>
  <c r="P4225" i="1" l="1"/>
  <c r="Q4225" i="1"/>
  <c r="O4226" i="1"/>
  <c r="P4226" i="1" l="1"/>
  <c r="O4227" i="1"/>
  <c r="Q4226" i="1"/>
  <c r="P4227" i="1" l="1"/>
  <c r="O4228" i="1"/>
  <c r="Q4227" i="1"/>
  <c r="Q4228" i="1" l="1"/>
  <c r="P4228" i="1"/>
  <c r="O4229" i="1"/>
  <c r="P4229" i="1" l="1"/>
  <c r="O4230" i="1"/>
  <c r="Q4229" i="1"/>
  <c r="P4230" i="1" l="1"/>
  <c r="O4231" i="1"/>
  <c r="Q4230" i="1"/>
  <c r="P4231" i="1" l="1"/>
  <c r="O4232" i="1"/>
  <c r="Q4231" i="1"/>
  <c r="Q4232" i="1" l="1"/>
  <c r="P4232" i="1"/>
  <c r="O4233" i="1"/>
  <c r="P4233" i="1" l="1"/>
  <c r="Q4233" i="1"/>
  <c r="O4234" i="1"/>
  <c r="P4234" i="1" l="1"/>
  <c r="Q4234" i="1"/>
  <c r="O4235" i="1"/>
  <c r="P4235" i="1" l="1"/>
  <c r="O4236" i="1"/>
  <c r="Q4235" i="1"/>
  <c r="Q4236" i="1" l="1"/>
  <c r="O4237" i="1"/>
  <c r="P4236" i="1"/>
  <c r="P4237" i="1" l="1"/>
  <c r="O4238" i="1"/>
  <c r="Q4237" i="1"/>
  <c r="P4238" i="1" l="1"/>
  <c r="O4239" i="1"/>
  <c r="Q4238" i="1"/>
  <c r="P4239" i="1" l="1"/>
  <c r="O4240" i="1"/>
  <c r="Q4239" i="1"/>
  <c r="Q4240" i="1" l="1"/>
  <c r="P4240" i="1"/>
  <c r="O4241" i="1"/>
  <c r="P4241" i="1" l="1"/>
  <c r="Q4241" i="1"/>
  <c r="O4242" i="1"/>
  <c r="P4242" i="1" l="1"/>
  <c r="O4243" i="1"/>
  <c r="Q4242" i="1"/>
  <c r="P4243" i="1" l="1"/>
  <c r="Q4243" i="1"/>
  <c r="O4244" i="1"/>
  <c r="Q4244" i="1" l="1"/>
  <c r="P4244" i="1"/>
  <c r="O4245" i="1"/>
  <c r="P4245" i="1" l="1"/>
  <c r="O4246" i="1"/>
  <c r="Q4245" i="1"/>
  <c r="P4246" i="1" l="1"/>
  <c r="O4247" i="1"/>
  <c r="Q4246" i="1"/>
  <c r="P4247" i="1" l="1"/>
  <c r="O4248" i="1"/>
  <c r="Q4247" i="1"/>
  <c r="Q4248" i="1" l="1"/>
  <c r="P4248" i="1"/>
  <c r="O4249" i="1"/>
  <c r="P4249" i="1" l="1"/>
  <c r="Q4249" i="1"/>
  <c r="O4250" i="1"/>
  <c r="P4250" i="1" l="1"/>
  <c r="Q4250" i="1"/>
  <c r="O4251" i="1"/>
  <c r="P4251" i="1" l="1"/>
  <c r="O4252" i="1"/>
  <c r="Q4251" i="1"/>
  <c r="Q4252" i="1" l="1"/>
  <c r="P4252" i="1"/>
  <c r="O4253" i="1"/>
  <c r="P4253" i="1" l="1"/>
  <c r="Q4253" i="1"/>
  <c r="O4254" i="1"/>
  <c r="P4254" i="1" l="1"/>
  <c r="Q4254" i="1"/>
  <c r="O4255" i="1"/>
  <c r="P4255" i="1" l="1"/>
  <c r="O4256" i="1"/>
  <c r="Q4255" i="1"/>
  <c r="Q4256" i="1" l="1"/>
  <c r="P4256" i="1"/>
  <c r="O4257" i="1"/>
  <c r="P4257" i="1" l="1"/>
  <c r="O4258" i="1"/>
  <c r="Q4257" i="1"/>
  <c r="P4258" i="1" l="1"/>
  <c r="Q4258" i="1"/>
  <c r="O4259" i="1"/>
  <c r="P4259" i="1" l="1"/>
  <c r="Q4259" i="1"/>
  <c r="O4260" i="1"/>
  <c r="Q4260" i="1" l="1"/>
  <c r="O4261" i="1"/>
  <c r="P4260" i="1"/>
  <c r="P4261" i="1" l="1"/>
  <c r="O4262" i="1"/>
  <c r="Q4261" i="1"/>
  <c r="P4262" i="1" l="1"/>
  <c r="Q4262" i="1"/>
  <c r="O4263" i="1"/>
  <c r="P4263" i="1" l="1"/>
  <c r="O4264" i="1"/>
  <c r="Q4263" i="1"/>
  <c r="Q4264" i="1" l="1"/>
  <c r="P4264" i="1"/>
  <c r="O4265" i="1"/>
  <c r="P4265" i="1" l="1"/>
  <c r="O4266" i="1"/>
  <c r="Q4265" i="1"/>
  <c r="P4266" i="1" l="1"/>
  <c r="Q4266" i="1"/>
  <c r="O4267" i="1"/>
  <c r="P4267" i="1" l="1"/>
  <c r="Q4267" i="1"/>
  <c r="O4268" i="1"/>
  <c r="Q4268" i="1" l="1"/>
  <c r="P4268" i="1"/>
  <c r="O4269" i="1"/>
  <c r="P4269" i="1" l="1"/>
  <c r="Q4269" i="1"/>
  <c r="O4270" i="1"/>
  <c r="P4270" i="1" l="1"/>
  <c r="Q4270" i="1"/>
  <c r="O4271" i="1"/>
  <c r="P4271" i="1" l="1"/>
  <c r="O4272" i="1"/>
  <c r="Q4271" i="1"/>
  <c r="Q4272" i="1" l="1"/>
  <c r="P4272" i="1"/>
  <c r="O4273" i="1"/>
  <c r="P4273" i="1" l="1"/>
  <c r="Q4273" i="1"/>
  <c r="O4274" i="1"/>
  <c r="P4274" i="1" l="1"/>
  <c r="Q4274" i="1"/>
  <c r="O4275" i="1"/>
  <c r="P4275" i="1" l="1"/>
  <c r="O4276" i="1"/>
  <c r="Q4275" i="1"/>
  <c r="Q4276" i="1" l="1"/>
  <c r="O4277" i="1"/>
  <c r="P4276" i="1"/>
  <c r="P4277" i="1" l="1"/>
  <c r="Q4277" i="1"/>
  <c r="O4278" i="1"/>
  <c r="P4278" i="1" l="1"/>
  <c r="Q4278" i="1"/>
  <c r="O4279" i="1"/>
  <c r="P4279" i="1" l="1"/>
  <c r="O4280" i="1"/>
  <c r="Q4279" i="1"/>
  <c r="Q4280" i="1" l="1"/>
  <c r="P4280" i="1"/>
  <c r="O4281" i="1"/>
  <c r="P4281" i="1" l="1"/>
  <c r="Q4281" i="1"/>
  <c r="O4282" i="1"/>
  <c r="P4282" i="1" l="1"/>
  <c r="Q4282" i="1"/>
  <c r="O4283" i="1"/>
  <c r="P4283" i="1" l="1"/>
  <c r="O4284" i="1"/>
  <c r="Q4283" i="1"/>
  <c r="Q4284" i="1" l="1"/>
  <c r="P4284" i="1"/>
  <c r="O4285" i="1"/>
  <c r="P4285" i="1" l="1"/>
  <c r="Q4285" i="1"/>
  <c r="O4286" i="1"/>
  <c r="P4286" i="1" l="1"/>
  <c r="O4287" i="1"/>
  <c r="Q4286" i="1"/>
  <c r="P4287" i="1" l="1"/>
  <c r="Q4287" i="1"/>
  <c r="O4288" i="1"/>
  <c r="Q4288" i="1" l="1"/>
  <c r="P4288" i="1"/>
  <c r="O4289" i="1"/>
  <c r="P4289" i="1" l="1"/>
  <c r="Q4289" i="1"/>
  <c r="O4290" i="1"/>
  <c r="P4290" i="1" l="1"/>
  <c r="Q4290" i="1"/>
  <c r="O4291" i="1"/>
  <c r="P4291" i="1" l="1"/>
  <c r="Q4291" i="1"/>
  <c r="O4292" i="1"/>
  <c r="Q4292" i="1" l="1"/>
  <c r="O4293" i="1"/>
  <c r="P4292" i="1"/>
  <c r="P4293" i="1" l="1"/>
  <c r="Q4293" i="1"/>
  <c r="O4294" i="1"/>
  <c r="P4294" i="1" l="1"/>
  <c r="O4295" i="1"/>
  <c r="Q4294" i="1"/>
  <c r="P4295" i="1" l="1"/>
  <c r="O4296" i="1"/>
  <c r="Q4295" i="1"/>
  <c r="Q4296" i="1" l="1"/>
  <c r="P4296" i="1"/>
  <c r="O4297" i="1"/>
  <c r="P4297" i="1" l="1"/>
  <c r="O4298" i="1"/>
  <c r="Q4297" i="1"/>
  <c r="P4298" i="1" l="1"/>
  <c r="Q4298" i="1"/>
  <c r="O4299" i="1"/>
  <c r="P4299" i="1" l="1"/>
  <c r="O4300" i="1"/>
  <c r="Q4299" i="1"/>
  <c r="Q4300" i="1" l="1"/>
  <c r="O4301" i="1"/>
  <c r="P4300" i="1"/>
  <c r="P4301" i="1" l="1"/>
  <c r="Q4301" i="1"/>
  <c r="O4302" i="1"/>
  <c r="Q4302" i="1" l="1"/>
  <c r="O4303" i="1"/>
  <c r="P4302" i="1"/>
  <c r="Q4303" i="1" l="1"/>
  <c r="P4303" i="1"/>
  <c r="O4304" i="1"/>
  <c r="Q4304" i="1" l="1"/>
  <c r="O4305" i="1"/>
  <c r="P4304" i="1"/>
  <c r="P4305" i="1" l="1"/>
  <c r="O4306" i="1"/>
  <c r="Q4305" i="1"/>
  <c r="Q4306" i="1" l="1"/>
  <c r="O4307" i="1"/>
  <c r="P4306" i="1"/>
  <c r="O4308" i="1" l="1"/>
  <c r="P4307" i="1"/>
  <c r="Q4307" i="1"/>
  <c r="Q4308" i="1" l="1"/>
  <c r="P4308" i="1"/>
  <c r="O4309" i="1"/>
  <c r="P4309" i="1" l="1"/>
  <c r="O4310" i="1"/>
  <c r="Q4309" i="1"/>
  <c r="Q4310" i="1" l="1"/>
  <c r="P4310" i="1"/>
  <c r="O4311" i="1"/>
  <c r="Q4311" i="1" l="1"/>
  <c r="O4312" i="1"/>
  <c r="P4311" i="1"/>
  <c r="Q4312" i="1" l="1"/>
  <c r="P4312" i="1"/>
  <c r="O4313" i="1"/>
  <c r="P4313" i="1" l="1"/>
  <c r="Q4313" i="1"/>
  <c r="O4314" i="1"/>
  <c r="Q4314" i="1" l="1"/>
  <c r="P4314" i="1"/>
  <c r="O4315" i="1"/>
  <c r="O4316" i="1" l="1"/>
  <c r="Q4315" i="1"/>
  <c r="P4315" i="1"/>
  <c r="Q4316" i="1" l="1"/>
  <c r="P4316" i="1"/>
  <c r="O4317" i="1"/>
  <c r="P4317" i="1" l="1"/>
  <c r="Q4317" i="1"/>
  <c r="O4318" i="1"/>
  <c r="Q4318" i="1" l="1"/>
  <c r="O4319" i="1"/>
  <c r="P4318" i="1"/>
  <c r="Q4319" i="1" l="1"/>
  <c r="O4320" i="1"/>
  <c r="P4319" i="1"/>
  <c r="Q4320" i="1" l="1"/>
  <c r="P4320" i="1"/>
  <c r="O4321" i="1"/>
  <c r="P4321" i="1" l="1"/>
  <c r="Q4321" i="1"/>
  <c r="O4322" i="1"/>
  <c r="Q4322" i="1" l="1"/>
  <c r="P4322" i="1"/>
  <c r="O4323" i="1"/>
  <c r="O4324" i="1" l="1"/>
  <c r="P4323" i="1"/>
  <c r="Q4323" i="1"/>
  <c r="Q4324" i="1" l="1"/>
  <c r="P4324" i="1"/>
  <c r="O4325" i="1"/>
  <c r="P4325" i="1" l="1"/>
  <c r="Q4325" i="1"/>
  <c r="O4326" i="1"/>
  <c r="Q4326" i="1" l="1"/>
  <c r="O4327" i="1"/>
  <c r="P4326" i="1"/>
  <c r="Q4327" i="1" l="1"/>
  <c r="O4328" i="1"/>
  <c r="P4327" i="1"/>
  <c r="Q4328" i="1" l="1"/>
  <c r="P4328" i="1"/>
  <c r="O4329" i="1"/>
  <c r="P4329" i="1" l="1"/>
  <c r="Q4329" i="1"/>
  <c r="O4330" i="1"/>
  <c r="Q4330" i="1" l="1"/>
  <c r="P4330" i="1"/>
  <c r="O4331" i="1"/>
  <c r="O4332" i="1" l="1"/>
  <c r="Q4331" i="1"/>
  <c r="P4331" i="1"/>
  <c r="Q4332" i="1" l="1"/>
  <c r="P4332" i="1"/>
  <c r="O4333" i="1"/>
  <c r="P4333" i="1" l="1"/>
  <c r="O4334" i="1"/>
  <c r="Q4333" i="1"/>
  <c r="Q4334" i="1" l="1"/>
  <c r="O4335" i="1"/>
  <c r="P4334" i="1"/>
  <c r="Q4335" i="1" l="1"/>
  <c r="P4335" i="1"/>
  <c r="O4336" i="1"/>
  <c r="Q4336" i="1" l="1"/>
  <c r="P4336" i="1"/>
  <c r="O4337" i="1"/>
  <c r="P4337" i="1" l="1"/>
  <c r="O4338" i="1"/>
  <c r="Q4337" i="1"/>
  <c r="Q4338" i="1" l="1"/>
  <c r="O4339" i="1"/>
  <c r="P4338" i="1"/>
  <c r="O4340" i="1" l="1"/>
  <c r="P4339" i="1"/>
  <c r="Q4339" i="1"/>
  <c r="Q4340" i="1" l="1"/>
  <c r="P4340" i="1"/>
  <c r="O4341" i="1"/>
  <c r="P4341" i="1" l="1"/>
  <c r="O4342" i="1"/>
  <c r="Q4341" i="1"/>
  <c r="Q4342" i="1" l="1"/>
  <c r="P4342" i="1"/>
  <c r="O4343" i="1"/>
  <c r="Q4343" i="1" l="1"/>
  <c r="O4344" i="1"/>
  <c r="P4343" i="1"/>
  <c r="Q4344" i="1" l="1"/>
  <c r="P4344" i="1"/>
  <c r="O4345" i="1"/>
  <c r="P4345" i="1" l="1"/>
  <c r="O4346" i="1"/>
  <c r="Q4345" i="1"/>
  <c r="Q4346" i="1" l="1"/>
  <c r="P4346" i="1"/>
  <c r="O4347" i="1"/>
  <c r="O4348" i="1" l="1"/>
  <c r="Q4347" i="1"/>
  <c r="P4347" i="1"/>
  <c r="Q4348" i="1" l="1"/>
  <c r="O4349" i="1"/>
  <c r="P4348" i="1"/>
  <c r="P4349" i="1" l="1"/>
  <c r="Q4349" i="1"/>
  <c r="O4350" i="1"/>
  <c r="Q4350" i="1" l="1"/>
  <c r="P4350" i="1"/>
  <c r="O4351" i="1"/>
  <c r="Q4351" i="1" l="1"/>
  <c r="O4352" i="1"/>
  <c r="P4351" i="1"/>
  <c r="Q4352" i="1" l="1"/>
  <c r="P4352" i="1"/>
  <c r="O4353" i="1"/>
  <c r="P4353" i="1" l="1"/>
  <c r="Q4353" i="1"/>
  <c r="O4354" i="1"/>
  <c r="Q4354" i="1" l="1"/>
  <c r="O4355" i="1"/>
  <c r="P4354" i="1"/>
  <c r="O4356" i="1" l="1"/>
  <c r="P4355" i="1"/>
  <c r="Q4355" i="1"/>
  <c r="Q4356" i="1" l="1"/>
  <c r="O4357" i="1"/>
  <c r="P4356" i="1"/>
  <c r="P4357" i="1" l="1"/>
  <c r="O4358" i="1"/>
  <c r="Q4357" i="1"/>
  <c r="Q4358" i="1" l="1"/>
  <c r="P4358" i="1"/>
  <c r="O4359" i="1"/>
  <c r="Q4359" i="1" l="1"/>
  <c r="P4359" i="1"/>
  <c r="O4360" i="1"/>
  <c r="Q4360" i="1" l="1"/>
  <c r="P4360" i="1"/>
  <c r="O4361" i="1"/>
  <c r="P4361" i="1" l="1"/>
  <c r="Q4361" i="1"/>
  <c r="O4362" i="1"/>
  <c r="Q4362" i="1" l="1"/>
  <c r="P4362" i="1"/>
  <c r="O4363" i="1"/>
  <c r="O4364" i="1" l="1"/>
  <c r="Q4363" i="1"/>
  <c r="P4363" i="1"/>
  <c r="Q4364" i="1" l="1"/>
  <c r="P4364" i="1"/>
  <c r="O4365" i="1"/>
  <c r="P4365" i="1" l="1"/>
  <c r="Q4365" i="1"/>
  <c r="O4366" i="1"/>
  <c r="Q4366" i="1" l="1"/>
  <c r="P4366" i="1"/>
  <c r="O4367" i="1"/>
  <c r="Q4367" i="1" l="1"/>
  <c r="P4367" i="1"/>
  <c r="O4368" i="1"/>
  <c r="Q4368" i="1" l="1"/>
  <c r="P4368" i="1"/>
  <c r="O4369" i="1"/>
  <c r="P4369" i="1" l="1"/>
  <c r="Q4369" i="1"/>
  <c r="O4370" i="1"/>
  <c r="Q4370" i="1" l="1"/>
  <c r="P4370" i="1"/>
  <c r="O4371" i="1"/>
  <c r="O4372" i="1" l="1"/>
  <c r="Q4371" i="1"/>
  <c r="P4371" i="1"/>
  <c r="Q4372" i="1" l="1"/>
  <c r="P4372" i="1"/>
  <c r="O4373" i="1"/>
  <c r="O4374" i="1" l="1"/>
  <c r="P4373" i="1"/>
  <c r="Q4373" i="1"/>
  <c r="Q4374" i="1" l="1"/>
  <c r="P4374" i="1"/>
  <c r="O4375" i="1"/>
  <c r="P4375" i="1" l="1"/>
  <c r="Q4375" i="1"/>
  <c r="O4376" i="1"/>
  <c r="P4376" i="1" l="1"/>
  <c r="Q4376" i="1"/>
  <c r="O4377" i="1"/>
  <c r="O4378" i="1" l="1"/>
  <c r="Q4377" i="1"/>
  <c r="P4377" i="1"/>
  <c r="Q4378" i="1" l="1"/>
  <c r="O4379" i="1"/>
  <c r="P4378" i="1"/>
  <c r="P4379" i="1" l="1"/>
  <c r="O4380" i="1"/>
  <c r="Q4379" i="1"/>
  <c r="P4380" i="1" l="1"/>
  <c r="Q4380" i="1"/>
  <c r="O4381" i="1"/>
  <c r="O4382" i="1" l="1"/>
  <c r="P4381" i="1"/>
  <c r="Q4381" i="1"/>
  <c r="Q4382" i="1" l="1"/>
  <c r="P4382" i="1"/>
  <c r="O4383" i="1"/>
  <c r="P4383" i="1" l="1"/>
  <c r="Q4383" i="1"/>
  <c r="O4384" i="1"/>
  <c r="P4384" i="1" l="1"/>
  <c r="Q4384" i="1"/>
  <c r="O4385" i="1"/>
  <c r="O4386" i="1" l="1"/>
  <c r="Q4385" i="1"/>
  <c r="P4385" i="1"/>
  <c r="Q4386" i="1" l="1"/>
  <c r="P4386" i="1"/>
  <c r="O4387" i="1"/>
  <c r="P4387" i="1" l="1"/>
  <c r="O4388" i="1"/>
  <c r="Q4387" i="1"/>
  <c r="P4388" i="1" l="1"/>
  <c r="Q4388" i="1"/>
  <c r="O4389" i="1"/>
  <c r="O4390" i="1" l="1"/>
  <c r="P4389" i="1"/>
  <c r="Q4389" i="1"/>
  <c r="Q4390" i="1" l="1"/>
  <c r="P4390" i="1"/>
  <c r="O4391" i="1"/>
  <c r="P4391" i="1" l="1"/>
  <c r="Q4391" i="1"/>
  <c r="O4392" i="1"/>
  <c r="P4392" i="1" l="1"/>
  <c r="Q4392" i="1"/>
  <c r="O4393" i="1"/>
  <c r="O4394" i="1" l="1"/>
  <c r="Q4393" i="1"/>
  <c r="P4393" i="1"/>
  <c r="Q4394" i="1" l="1"/>
  <c r="P4394" i="1"/>
  <c r="O4395" i="1"/>
  <c r="P4395" i="1" l="1"/>
  <c r="Q4395" i="1"/>
  <c r="O4396" i="1"/>
  <c r="P4396" i="1" l="1"/>
  <c r="Q4396" i="1"/>
  <c r="O4397" i="1"/>
  <c r="O4398" i="1" l="1"/>
  <c r="P4397" i="1"/>
  <c r="Q4397" i="1"/>
  <c r="Q4398" i="1" l="1"/>
  <c r="O4399" i="1"/>
  <c r="P4398" i="1"/>
  <c r="P4399" i="1" l="1"/>
  <c r="Q4399" i="1"/>
  <c r="O4400" i="1"/>
  <c r="P4400" i="1" l="1"/>
  <c r="Q4400" i="1"/>
  <c r="O4401" i="1"/>
  <c r="O4402" i="1" l="1"/>
  <c r="P4401" i="1"/>
  <c r="Q4401" i="1"/>
  <c r="Q4402" i="1" l="1"/>
  <c r="O4403" i="1"/>
  <c r="P4402" i="1"/>
  <c r="P4403" i="1" l="1"/>
  <c r="O4404" i="1"/>
  <c r="Q4403" i="1"/>
  <c r="P4404" i="1" l="1"/>
  <c r="Q4404" i="1"/>
  <c r="O4405" i="1"/>
  <c r="O4406" i="1" l="1"/>
  <c r="Q4405" i="1"/>
  <c r="P4405" i="1"/>
  <c r="Q4406" i="1" l="1"/>
  <c r="P4406" i="1"/>
  <c r="O4407" i="1"/>
  <c r="P4407" i="1" l="1"/>
  <c r="Q4407" i="1"/>
  <c r="O4408" i="1"/>
  <c r="P4408" i="1" l="1"/>
  <c r="Q4408" i="1"/>
  <c r="O4409" i="1"/>
  <c r="O4410" i="1" l="1"/>
  <c r="Q4409" i="1"/>
  <c r="P4409" i="1"/>
  <c r="Q4410" i="1" l="1"/>
  <c r="P4410" i="1"/>
  <c r="O4411" i="1"/>
  <c r="P4411" i="1" l="1"/>
  <c r="O4412" i="1"/>
  <c r="Q4411" i="1"/>
  <c r="P4412" i="1" l="1"/>
  <c r="O4413" i="1"/>
  <c r="Q4412" i="1"/>
  <c r="O4414" i="1" l="1"/>
  <c r="P4413" i="1"/>
  <c r="Q4413" i="1"/>
  <c r="Q4414" i="1" l="1"/>
  <c r="P4414" i="1"/>
  <c r="O4415" i="1"/>
  <c r="P4415" i="1" l="1"/>
  <c r="Q4415" i="1"/>
  <c r="O4416" i="1"/>
  <c r="P4416" i="1" l="1"/>
  <c r="O4417" i="1"/>
  <c r="Q4416" i="1"/>
  <c r="O4418" i="1" l="1"/>
  <c r="P4417" i="1"/>
  <c r="Q4417" i="1"/>
  <c r="Q4418" i="1" l="1"/>
  <c r="P4418" i="1"/>
  <c r="O4419" i="1"/>
  <c r="P4419" i="1" l="1"/>
  <c r="O4420" i="1"/>
  <c r="Q4419" i="1"/>
  <c r="P4420" i="1" l="1"/>
  <c r="Q4420" i="1"/>
  <c r="O4421" i="1"/>
  <c r="O4422" i="1" l="1"/>
  <c r="Q4421" i="1"/>
  <c r="P4421" i="1"/>
  <c r="Q4422" i="1" l="1"/>
  <c r="P4422" i="1"/>
  <c r="O4423" i="1"/>
  <c r="P4423" i="1" l="1"/>
  <c r="Q4423" i="1"/>
  <c r="O4424" i="1"/>
  <c r="P4424" i="1" l="1"/>
  <c r="Q4424" i="1"/>
  <c r="O4425" i="1"/>
  <c r="O4426" i="1" l="1"/>
  <c r="Q4425" i="1"/>
  <c r="P4425" i="1"/>
  <c r="Q4426" i="1" l="1"/>
  <c r="O4427" i="1"/>
  <c r="P4426" i="1"/>
  <c r="P4427" i="1" l="1"/>
  <c r="Q4427" i="1"/>
  <c r="O4428" i="1"/>
  <c r="P4428" i="1" l="1"/>
  <c r="Q4428" i="1"/>
  <c r="O4429" i="1"/>
  <c r="O4430" i="1" l="1"/>
  <c r="Q4429" i="1"/>
  <c r="P4429" i="1"/>
  <c r="Q4430" i="1" l="1"/>
  <c r="O4431" i="1"/>
  <c r="P4430" i="1"/>
  <c r="P4431" i="1" l="1"/>
  <c r="Q4431" i="1"/>
  <c r="O4432" i="1"/>
  <c r="P4432" i="1" l="1"/>
  <c r="O4433" i="1"/>
  <c r="Q4432" i="1"/>
  <c r="O4434" i="1" l="1"/>
  <c r="Q4433" i="1"/>
  <c r="P4433" i="1"/>
  <c r="Q4434" i="1" l="1"/>
  <c r="O4435" i="1"/>
  <c r="P4434" i="1"/>
  <c r="P4435" i="1" l="1"/>
  <c r="Q4435" i="1"/>
  <c r="O4436" i="1"/>
  <c r="P4436" i="1" l="1"/>
  <c r="Q4436" i="1"/>
  <c r="O4437" i="1"/>
  <c r="O4438" i="1" l="1"/>
  <c r="Q4437" i="1"/>
  <c r="P4437" i="1"/>
  <c r="Q4438" i="1" l="1"/>
  <c r="O4439" i="1"/>
  <c r="P4438" i="1"/>
  <c r="P4439" i="1" l="1"/>
  <c r="O4440" i="1"/>
  <c r="Q4439" i="1"/>
  <c r="P4440" i="1" l="1"/>
  <c r="Q4440" i="1"/>
  <c r="O4441" i="1"/>
  <c r="O4442" i="1" l="1"/>
  <c r="Q4441" i="1"/>
  <c r="P4441" i="1"/>
  <c r="Q4442" i="1" l="1"/>
  <c r="O4443" i="1"/>
  <c r="P4442" i="1"/>
  <c r="P4443" i="1" l="1"/>
  <c r="Q4443" i="1"/>
  <c r="O4444" i="1"/>
  <c r="Q4444" i="1" l="1"/>
  <c r="O4445" i="1"/>
  <c r="P4444" i="1"/>
  <c r="Q4445" i="1" l="1"/>
  <c r="P4445" i="1"/>
  <c r="O4446" i="1"/>
  <c r="Q4446" i="1" l="1"/>
  <c r="O4447" i="1"/>
  <c r="P4446" i="1"/>
  <c r="P4447" i="1" l="1"/>
  <c r="Q4447" i="1"/>
  <c r="O4448" i="1"/>
  <c r="P4448" i="1" l="1"/>
  <c r="Q4448" i="1"/>
  <c r="O4449" i="1"/>
  <c r="O4450" i="1" l="1"/>
  <c r="Q4449" i="1"/>
  <c r="P4449" i="1"/>
  <c r="P4450" i="1" l="1"/>
  <c r="O4451" i="1"/>
  <c r="Q4450" i="1"/>
  <c r="P4451" i="1" l="1"/>
  <c r="O4452" i="1"/>
  <c r="Q4451" i="1"/>
  <c r="P4452" i="1" l="1"/>
  <c r="Q4452" i="1"/>
  <c r="O4453" i="1"/>
  <c r="O4454" i="1" l="1"/>
  <c r="Q4453" i="1"/>
  <c r="P4453" i="1"/>
  <c r="Q4454" i="1" l="1"/>
  <c r="P4454" i="1"/>
  <c r="O4455" i="1"/>
  <c r="P4455" i="1" l="1"/>
  <c r="O4456" i="1"/>
  <c r="Q4455" i="1"/>
  <c r="P4456" i="1" l="1"/>
  <c r="Q4456" i="1"/>
  <c r="O4457" i="1"/>
  <c r="O4458" i="1" l="1"/>
  <c r="P4457" i="1"/>
  <c r="Q4457" i="1"/>
  <c r="Q4458" i="1" l="1"/>
  <c r="O4459" i="1"/>
  <c r="P4458" i="1"/>
  <c r="P4459" i="1" l="1"/>
  <c r="Q4459" i="1"/>
  <c r="O4460" i="1"/>
  <c r="P4460" i="1" l="1"/>
  <c r="Q4460" i="1"/>
  <c r="O4461" i="1"/>
  <c r="O4462" i="1" l="1"/>
  <c r="P4461" i="1"/>
  <c r="Q4461" i="1"/>
  <c r="Q4462" i="1" l="1"/>
  <c r="P4462" i="1"/>
  <c r="O4463" i="1"/>
  <c r="P4463" i="1" l="1"/>
  <c r="Q4463" i="1"/>
  <c r="O4464" i="1"/>
  <c r="P4464" i="1" l="1"/>
  <c r="O4465" i="1"/>
  <c r="Q4464" i="1"/>
  <c r="O4466" i="1" l="1"/>
  <c r="Q4465" i="1"/>
  <c r="P4465" i="1"/>
  <c r="Q4466" i="1" l="1"/>
  <c r="P4466" i="1"/>
  <c r="O4467" i="1"/>
  <c r="P4467" i="1" l="1"/>
  <c r="Q4467" i="1"/>
  <c r="O4468" i="1"/>
  <c r="P4468" i="1" l="1"/>
  <c r="Q4468" i="1"/>
  <c r="O4469" i="1"/>
  <c r="O4470" i="1" l="1"/>
  <c r="P4469" i="1"/>
  <c r="Q4469" i="1"/>
  <c r="Q4470" i="1" l="1"/>
  <c r="P4470" i="1"/>
  <c r="O4471" i="1"/>
  <c r="P4471" i="1" l="1"/>
  <c r="Q4471" i="1"/>
  <c r="O4472" i="1"/>
  <c r="P4472" i="1" l="1"/>
  <c r="Q4472" i="1"/>
  <c r="O4473" i="1"/>
  <c r="O4474" i="1" l="1"/>
  <c r="Q4473" i="1"/>
  <c r="P4473" i="1"/>
  <c r="Q4474" i="1" l="1"/>
  <c r="O4475" i="1"/>
  <c r="P4474" i="1"/>
  <c r="P4475" i="1" l="1"/>
  <c r="Q4475" i="1"/>
  <c r="O4476" i="1"/>
  <c r="P4476" i="1" l="1"/>
  <c r="O4477" i="1"/>
  <c r="Q4476" i="1"/>
  <c r="O4478" i="1" l="1"/>
  <c r="P4477" i="1"/>
  <c r="Q4477" i="1"/>
  <c r="Q4478" i="1" l="1"/>
  <c r="O4479" i="1"/>
  <c r="P4478" i="1"/>
  <c r="P4479" i="1" l="1"/>
  <c r="Q4479" i="1"/>
  <c r="O4480" i="1"/>
  <c r="P4480" i="1" l="1"/>
  <c r="Q4480" i="1"/>
  <c r="O4481" i="1"/>
  <c r="O4482" i="1" l="1"/>
  <c r="Q4481" i="1"/>
  <c r="P4481" i="1"/>
  <c r="Q4482" i="1" l="1"/>
  <c r="O4483" i="1"/>
  <c r="P4482" i="1"/>
  <c r="P4483" i="1" l="1"/>
  <c r="Q4483" i="1"/>
  <c r="O4484" i="1"/>
  <c r="P4484" i="1" l="1"/>
  <c r="O4485" i="1"/>
  <c r="Q4484" i="1"/>
  <c r="O4486" i="1" l="1"/>
  <c r="P4485" i="1"/>
  <c r="Q4485" i="1"/>
  <c r="Q4486" i="1" l="1"/>
  <c r="O4487" i="1"/>
  <c r="P4486" i="1"/>
  <c r="P4487" i="1" l="1"/>
  <c r="O4488" i="1"/>
  <c r="Q4487" i="1"/>
  <c r="P4488" i="1" l="1"/>
  <c r="O4489" i="1"/>
  <c r="Q4488" i="1"/>
  <c r="O4490" i="1" l="1"/>
  <c r="P4489" i="1"/>
  <c r="Q4489" i="1"/>
  <c r="Q4490" i="1" l="1"/>
  <c r="P4490" i="1"/>
  <c r="O4491" i="1"/>
  <c r="P4491" i="1" l="1"/>
  <c r="Q4491" i="1"/>
  <c r="O4492" i="1"/>
  <c r="P4492" i="1" l="1"/>
  <c r="Q4492" i="1"/>
  <c r="O4493" i="1"/>
  <c r="O4494" i="1" l="1"/>
  <c r="Q4493" i="1"/>
  <c r="P4493" i="1"/>
  <c r="Q4494" i="1" l="1"/>
  <c r="O4495" i="1"/>
  <c r="P4494" i="1"/>
  <c r="P4495" i="1" l="1"/>
  <c r="Q4495" i="1"/>
  <c r="O4496" i="1"/>
  <c r="P4496" i="1" l="1"/>
  <c r="Q4496" i="1"/>
  <c r="O4497" i="1"/>
  <c r="O4498" i="1" l="1"/>
  <c r="P4497" i="1"/>
  <c r="Q4497" i="1"/>
  <c r="Q4498" i="1" l="1"/>
  <c r="P4498" i="1"/>
  <c r="O4499" i="1"/>
  <c r="P4499" i="1" l="1"/>
  <c r="Q4499" i="1"/>
  <c r="O4500" i="1"/>
  <c r="P4500" i="1" l="1"/>
  <c r="O4501" i="1"/>
  <c r="Q4500" i="1"/>
  <c r="O4502" i="1" l="1"/>
  <c r="P4501" i="1"/>
  <c r="Q4501" i="1"/>
  <c r="Q4502" i="1" l="1"/>
  <c r="O4503" i="1"/>
  <c r="P4502" i="1"/>
  <c r="P4503" i="1" l="1"/>
  <c r="Q4503" i="1"/>
  <c r="O4504" i="1"/>
  <c r="P4504" i="1" l="1"/>
  <c r="O4505" i="1"/>
  <c r="Q4504" i="1"/>
  <c r="O4506" i="1" l="1"/>
  <c r="P4505" i="1"/>
  <c r="Q4505" i="1"/>
  <c r="Q4506" i="1" l="1"/>
  <c r="P4506" i="1"/>
  <c r="O4507" i="1"/>
  <c r="P4507" i="1" l="1"/>
  <c r="O4508" i="1"/>
  <c r="Q4507" i="1"/>
  <c r="P4508" i="1" l="1"/>
  <c r="O4509" i="1"/>
  <c r="Q4508" i="1"/>
  <c r="O4510" i="1" l="1"/>
  <c r="P4509" i="1"/>
  <c r="Q4509" i="1"/>
  <c r="Q4510" i="1" l="1"/>
  <c r="O4511" i="1"/>
  <c r="P4510" i="1"/>
  <c r="P4511" i="1" l="1"/>
  <c r="O4512" i="1"/>
  <c r="Q4511" i="1"/>
  <c r="P4512" i="1" l="1"/>
  <c r="Q4512" i="1"/>
  <c r="O4513" i="1"/>
  <c r="O4514" i="1" l="1"/>
  <c r="P4513" i="1"/>
  <c r="Q4513" i="1"/>
  <c r="Q4514" i="1" l="1"/>
  <c r="O4515" i="1"/>
  <c r="P4514" i="1"/>
  <c r="P4515" i="1" l="1"/>
  <c r="Q4515" i="1"/>
  <c r="O4516" i="1"/>
  <c r="P4516" i="1" l="1"/>
  <c r="Q4516" i="1"/>
  <c r="O4517" i="1"/>
  <c r="O4518" i="1" l="1"/>
  <c r="Q4517" i="1"/>
  <c r="P4517" i="1"/>
  <c r="Q4518" i="1" l="1"/>
  <c r="P4518" i="1"/>
  <c r="O4519" i="1"/>
  <c r="P4519" i="1" l="1"/>
  <c r="Q4519" i="1"/>
  <c r="O4520" i="1"/>
  <c r="P4520" i="1" l="1"/>
  <c r="Q4520" i="1"/>
  <c r="O4521" i="1"/>
  <c r="O4522" i="1" l="1"/>
  <c r="P4521" i="1"/>
  <c r="Q4521" i="1"/>
  <c r="Q4522" i="1" l="1"/>
  <c r="P4522" i="1"/>
  <c r="O4523" i="1"/>
  <c r="P4523" i="1" l="1"/>
  <c r="O4524" i="1"/>
  <c r="Q4523" i="1"/>
  <c r="P4524" i="1" l="1"/>
  <c r="Q4524" i="1"/>
  <c r="O4525" i="1"/>
  <c r="O4526" i="1" l="1"/>
  <c r="P4525" i="1"/>
  <c r="Q4525" i="1"/>
  <c r="Q4526" i="1" l="1"/>
  <c r="P4526" i="1"/>
  <c r="O4527" i="1"/>
  <c r="P4527" i="1" l="1"/>
  <c r="Q4527" i="1"/>
  <c r="O4528" i="1"/>
  <c r="P4528" i="1" l="1"/>
  <c r="O4529" i="1"/>
  <c r="Q4528" i="1"/>
  <c r="O4530" i="1" l="1"/>
  <c r="P4529" i="1"/>
  <c r="Q4529" i="1"/>
  <c r="Q4530" i="1" l="1"/>
  <c r="O4531" i="1"/>
  <c r="P4530" i="1"/>
  <c r="P4531" i="1" l="1"/>
  <c r="O4532" i="1"/>
  <c r="Q4531" i="1"/>
  <c r="P4532" i="1" l="1"/>
  <c r="Q4532" i="1"/>
  <c r="O4533" i="1"/>
  <c r="O4534" i="1" l="1"/>
  <c r="P4533" i="1"/>
  <c r="Q4533" i="1"/>
  <c r="Q4534" i="1" l="1"/>
  <c r="O4535" i="1"/>
  <c r="P4534" i="1"/>
  <c r="P4535" i="1" l="1"/>
  <c r="Q4535" i="1"/>
  <c r="O4536" i="1"/>
  <c r="P4536" i="1" l="1"/>
  <c r="O4537" i="1"/>
  <c r="Q4536" i="1"/>
  <c r="O4538" i="1" l="1"/>
  <c r="P4537" i="1"/>
  <c r="Q4537" i="1"/>
  <c r="Q4538" i="1" l="1"/>
  <c r="O4539" i="1"/>
  <c r="P4538" i="1"/>
  <c r="P4539" i="1" l="1"/>
  <c r="Q4539" i="1"/>
  <c r="O4540" i="1"/>
  <c r="P4540" i="1" l="1"/>
  <c r="Q4540" i="1"/>
  <c r="O4541" i="1"/>
  <c r="O4542" i="1" l="1"/>
  <c r="P4541" i="1"/>
  <c r="Q4541" i="1"/>
  <c r="Q4542" i="1" l="1"/>
  <c r="O4543" i="1"/>
  <c r="P4542" i="1"/>
  <c r="P4543" i="1" l="1"/>
  <c r="Q4543" i="1"/>
  <c r="O4544" i="1"/>
  <c r="P4544" i="1" l="1"/>
  <c r="Q4544" i="1"/>
  <c r="O4545" i="1"/>
  <c r="O4546" i="1" l="1"/>
  <c r="Q4545" i="1"/>
  <c r="P4545" i="1"/>
  <c r="Q4546" i="1" l="1"/>
  <c r="P4546" i="1"/>
  <c r="O4547" i="1"/>
  <c r="P4547" i="1" l="1"/>
  <c r="Q4547" i="1"/>
  <c r="O4548" i="1"/>
  <c r="P4548" i="1" l="1"/>
  <c r="Q4548" i="1"/>
  <c r="O4549" i="1"/>
  <c r="O4550" i="1" l="1"/>
  <c r="P4549" i="1"/>
  <c r="Q4549" i="1"/>
  <c r="Q4550" i="1" l="1"/>
  <c r="P4550" i="1"/>
  <c r="O4551" i="1"/>
  <c r="P4551" i="1" l="1"/>
  <c r="O4552" i="1"/>
  <c r="Q4551" i="1"/>
  <c r="P4552" i="1" l="1"/>
  <c r="Q4552" i="1"/>
  <c r="O4553" i="1"/>
  <c r="O4554" i="1" l="1"/>
  <c r="Q4553" i="1"/>
  <c r="P4553" i="1"/>
  <c r="Q4554" i="1" l="1"/>
  <c r="P4554" i="1"/>
  <c r="O4555" i="1"/>
  <c r="P4555" i="1" l="1"/>
  <c r="O4556" i="1"/>
  <c r="Q4555" i="1"/>
  <c r="P4556" i="1" l="1"/>
  <c r="Q4556" i="1"/>
  <c r="O4557" i="1"/>
  <c r="O4558" i="1" l="1"/>
  <c r="P4557" i="1"/>
  <c r="Q4557" i="1"/>
  <c r="Q4558" i="1" l="1"/>
  <c r="O4559" i="1"/>
  <c r="P4558" i="1"/>
  <c r="P4559" i="1" l="1"/>
  <c r="O4560" i="1"/>
  <c r="Q4559" i="1"/>
  <c r="P4560" i="1" l="1"/>
  <c r="O4561" i="1"/>
  <c r="Q4560" i="1"/>
  <c r="O4562" i="1" l="1"/>
  <c r="Q4561" i="1"/>
  <c r="P4561" i="1"/>
  <c r="Q4562" i="1" l="1"/>
  <c r="P4562" i="1"/>
  <c r="O4563" i="1"/>
  <c r="P4563" i="1" l="1"/>
  <c r="Q4563" i="1"/>
  <c r="O4564" i="1"/>
  <c r="P4564" i="1" l="1"/>
  <c r="Q4564" i="1"/>
  <c r="O4565" i="1"/>
  <c r="O4566" i="1" l="1"/>
  <c r="P4565" i="1"/>
  <c r="Q4565" i="1"/>
  <c r="Q4566" i="1" l="1"/>
  <c r="O4567" i="1"/>
  <c r="P4566" i="1"/>
  <c r="P4567" i="1" l="1"/>
  <c r="Q4567" i="1"/>
  <c r="O4568" i="1"/>
  <c r="P4568" i="1" l="1"/>
  <c r="Q4568" i="1"/>
  <c r="O4569" i="1"/>
  <c r="O4570" i="1" l="1"/>
  <c r="P4569" i="1"/>
  <c r="Q4569" i="1"/>
  <c r="Q4570" i="1" l="1"/>
  <c r="O4571" i="1"/>
  <c r="P4570" i="1"/>
  <c r="P4571" i="1" l="1"/>
  <c r="Q4571" i="1"/>
  <c r="O4572" i="1"/>
  <c r="P4572" i="1" l="1"/>
  <c r="O4573" i="1"/>
  <c r="Q4572" i="1"/>
  <c r="O4574" i="1" l="1"/>
  <c r="P4573" i="1"/>
  <c r="Q4573" i="1"/>
  <c r="Q4574" i="1" l="1"/>
  <c r="P4574" i="1"/>
  <c r="O4575" i="1"/>
  <c r="P4575" i="1" l="1"/>
  <c r="Q4575" i="1"/>
  <c r="O4576" i="1"/>
  <c r="P4576" i="1" l="1"/>
  <c r="Q4576" i="1"/>
  <c r="O4577" i="1"/>
  <c r="O4578" i="1" l="1"/>
  <c r="P4577" i="1"/>
  <c r="Q4577" i="1"/>
  <c r="Q4578" i="1" l="1"/>
  <c r="P4578" i="1"/>
  <c r="O4579" i="1"/>
  <c r="P4579" i="1" l="1"/>
  <c r="Q4579" i="1"/>
  <c r="O4580" i="1"/>
  <c r="P4580" i="1" l="1"/>
  <c r="Q4580" i="1"/>
  <c r="O4581" i="1"/>
  <c r="O4582" i="1" l="1"/>
  <c r="Q4581" i="1"/>
  <c r="P4581" i="1"/>
  <c r="Q4582" i="1" l="1"/>
  <c r="O4583" i="1"/>
  <c r="P4582" i="1"/>
  <c r="P4583" i="1" l="1"/>
  <c r="O4584" i="1"/>
  <c r="Q4583" i="1"/>
  <c r="P4584" i="1" l="1"/>
  <c r="O4585" i="1"/>
  <c r="Q4584" i="1"/>
  <c r="O4586" i="1" l="1"/>
  <c r="P4585" i="1"/>
  <c r="Q4585" i="1"/>
  <c r="Q4586" i="1" l="1"/>
  <c r="O4587" i="1"/>
  <c r="P4586" i="1"/>
  <c r="P4587" i="1" l="1"/>
  <c r="Q4587" i="1"/>
  <c r="O4588" i="1"/>
  <c r="P4588" i="1" l="1"/>
  <c r="O4589" i="1"/>
  <c r="Q4588" i="1"/>
  <c r="O4590" i="1" l="1"/>
  <c r="Q4589" i="1"/>
  <c r="P4589" i="1"/>
  <c r="Q4590" i="1" l="1"/>
  <c r="P4590" i="1"/>
  <c r="O4591" i="1"/>
  <c r="P4591" i="1" l="1"/>
  <c r="O4592" i="1"/>
  <c r="Q4591" i="1"/>
  <c r="P4592" i="1" l="1"/>
  <c r="Q4592" i="1"/>
  <c r="O4593" i="1"/>
  <c r="O4594" i="1" l="1"/>
  <c r="P4593" i="1"/>
  <c r="Q4593" i="1"/>
  <c r="Q4594" i="1" l="1"/>
  <c r="O4595" i="1"/>
  <c r="P4594" i="1"/>
  <c r="P4595" i="1" l="1"/>
  <c r="Q4595" i="1"/>
  <c r="O4596" i="1"/>
  <c r="P4596" i="1" l="1"/>
  <c r="Q4596" i="1"/>
  <c r="O4597" i="1"/>
  <c r="O4598" i="1" l="1"/>
  <c r="P4597" i="1"/>
  <c r="Q4597" i="1"/>
  <c r="Q4598" i="1" l="1"/>
  <c r="O4599" i="1"/>
  <c r="P4598" i="1"/>
  <c r="P4599" i="1" l="1"/>
  <c r="Q4599" i="1"/>
  <c r="O4600" i="1"/>
  <c r="P4600" i="1" l="1"/>
  <c r="Q4600" i="1"/>
  <c r="O4601" i="1"/>
  <c r="O4602" i="1" l="1"/>
  <c r="Q4601" i="1"/>
  <c r="P4601" i="1"/>
  <c r="Q4602" i="1" l="1"/>
  <c r="O4603" i="1"/>
  <c r="P4602" i="1"/>
  <c r="P4603" i="1" l="1"/>
  <c r="Q4603" i="1"/>
  <c r="O4604" i="1"/>
  <c r="P4604" i="1" l="1"/>
  <c r="Q4604" i="1"/>
  <c r="O4605" i="1"/>
  <c r="O4606" i="1" l="1"/>
  <c r="P4605" i="1"/>
  <c r="Q4605" i="1"/>
  <c r="Q4606" i="1" l="1"/>
  <c r="O4607" i="1"/>
  <c r="P4606" i="1"/>
  <c r="P4607" i="1" l="1"/>
  <c r="Q4607" i="1"/>
  <c r="O4608" i="1"/>
  <c r="P4608" i="1" l="1"/>
  <c r="Q4608" i="1"/>
  <c r="O4609" i="1"/>
  <c r="O4610" i="1" l="1"/>
  <c r="P4609" i="1"/>
  <c r="Q4609" i="1"/>
  <c r="Q4610" i="1" l="1"/>
  <c r="O4611" i="1"/>
  <c r="P4610" i="1"/>
  <c r="P4611" i="1" l="1"/>
  <c r="Q4611" i="1"/>
  <c r="O4612" i="1"/>
  <c r="P4612" i="1" l="1"/>
  <c r="Q4612" i="1"/>
  <c r="O4613" i="1"/>
  <c r="O4614" i="1" l="1"/>
  <c r="Q4613" i="1"/>
  <c r="P4613" i="1"/>
  <c r="Q4614" i="1" l="1"/>
  <c r="P4614" i="1"/>
  <c r="O4615" i="1"/>
  <c r="P4615" i="1" l="1"/>
  <c r="O4616" i="1"/>
  <c r="Q4615" i="1"/>
  <c r="P4616" i="1" l="1"/>
  <c r="Q4616" i="1"/>
  <c r="O4617" i="1"/>
  <c r="O4618" i="1" l="1"/>
  <c r="P4617" i="1"/>
  <c r="Q4617" i="1"/>
  <c r="Q4618" i="1" l="1"/>
  <c r="P4618" i="1"/>
  <c r="O4619" i="1"/>
  <c r="P4619" i="1" l="1"/>
  <c r="O4620" i="1"/>
  <c r="Q4619" i="1"/>
  <c r="P4620" i="1" l="1"/>
  <c r="O4621" i="1"/>
  <c r="Q4620" i="1"/>
  <c r="O4622" i="1" l="1"/>
  <c r="P4621" i="1"/>
  <c r="Q4621" i="1"/>
  <c r="Q4622" i="1" l="1"/>
  <c r="P4622" i="1"/>
  <c r="O4623" i="1"/>
  <c r="P4623" i="1" l="1"/>
  <c r="Q4623" i="1"/>
  <c r="O4624" i="1"/>
  <c r="P4624" i="1" l="1"/>
  <c r="Q4624" i="1"/>
  <c r="O4625" i="1"/>
  <c r="O4626" i="1" l="1"/>
  <c r="P4625" i="1"/>
  <c r="Q4625" i="1"/>
  <c r="Q4626" i="1" l="1"/>
  <c r="P4626" i="1"/>
  <c r="O4627" i="1"/>
  <c r="P4627" i="1" l="1"/>
  <c r="O4628" i="1"/>
  <c r="Q4627" i="1"/>
  <c r="P4628" i="1" l="1"/>
  <c r="Q4628" i="1"/>
  <c r="O4629" i="1"/>
  <c r="O4630" i="1" l="1"/>
  <c r="P4629" i="1"/>
  <c r="Q4629" i="1"/>
  <c r="Q4630" i="1" l="1"/>
  <c r="O4631" i="1"/>
  <c r="P4630" i="1"/>
  <c r="P4631" i="1" l="1"/>
  <c r="Q4631" i="1"/>
  <c r="O4632" i="1"/>
  <c r="P4632" i="1" l="1"/>
  <c r="Q4632" i="1"/>
  <c r="O4633" i="1"/>
  <c r="P4633" i="1" l="1"/>
  <c r="O4634" i="1"/>
  <c r="Q4633" i="1"/>
  <c r="Q4634" i="1" l="1"/>
  <c r="P4634" i="1"/>
  <c r="O4635" i="1"/>
  <c r="P4635" i="1" l="1"/>
  <c r="O4636" i="1"/>
  <c r="Q4635" i="1"/>
  <c r="P4636" i="1" l="1"/>
  <c r="O4637" i="1"/>
  <c r="Q4636" i="1"/>
  <c r="O4638" i="1" l="1"/>
  <c r="P4637" i="1"/>
  <c r="Q4637" i="1"/>
  <c r="Q4638" i="1" l="1"/>
  <c r="O4639" i="1"/>
  <c r="P4638" i="1"/>
  <c r="P4639" i="1" l="1"/>
  <c r="O4640" i="1"/>
  <c r="Q4639" i="1"/>
  <c r="P4640" i="1" l="1"/>
  <c r="O4641" i="1"/>
  <c r="Q4640" i="1"/>
  <c r="O4642" i="1" l="1"/>
  <c r="Q4641" i="1"/>
  <c r="P4641" i="1"/>
  <c r="Q4642" i="1" l="1"/>
  <c r="O4643" i="1"/>
  <c r="P4642" i="1"/>
  <c r="P4643" i="1" l="1"/>
  <c r="O4644" i="1"/>
  <c r="Q4643" i="1"/>
  <c r="P4644" i="1" l="1"/>
  <c r="O4645" i="1"/>
  <c r="Q4644" i="1"/>
  <c r="O4646" i="1" l="1"/>
  <c r="P4645" i="1"/>
  <c r="Q4645" i="1"/>
  <c r="Q4646" i="1" l="1"/>
  <c r="P4646" i="1"/>
  <c r="O4647" i="1"/>
  <c r="P4647" i="1" l="1"/>
  <c r="Q4647" i="1"/>
  <c r="O4648" i="1"/>
  <c r="P4648" i="1" l="1"/>
  <c r="Q4648" i="1"/>
  <c r="O4649" i="1"/>
  <c r="O4650" i="1" l="1"/>
  <c r="P4649" i="1"/>
  <c r="Q4649" i="1"/>
  <c r="Q4650" i="1" l="1"/>
  <c r="O4651" i="1"/>
  <c r="P4650" i="1"/>
  <c r="P4651" i="1" l="1"/>
  <c r="Q4651" i="1"/>
  <c r="O4652" i="1"/>
  <c r="P4652" i="1" l="1"/>
  <c r="Q4652" i="1"/>
  <c r="O4653" i="1"/>
  <c r="O4654" i="1" l="1"/>
  <c r="P4653" i="1"/>
  <c r="Q4653" i="1"/>
  <c r="Q4654" i="1" l="1"/>
  <c r="O4655" i="1"/>
  <c r="P4654" i="1"/>
  <c r="P4655" i="1" l="1"/>
  <c r="Q4655" i="1"/>
  <c r="O4656" i="1"/>
  <c r="P4656" i="1" l="1"/>
  <c r="Q4656" i="1"/>
  <c r="O4657" i="1"/>
  <c r="O4658" i="1" l="1"/>
  <c r="Q4657" i="1"/>
  <c r="P4657" i="1"/>
  <c r="Q4658" i="1" l="1"/>
  <c r="O4659" i="1"/>
  <c r="P4658" i="1"/>
  <c r="P4659" i="1" l="1"/>
  <c r="Q4659" i="1"/>
  <c r="O4660" i="1"/>
  <c r="P4660" i="1" l="1"/>
  <c r="Q4660" i="1"/>
  <c r="O4661" i="1"/>
  <c r="O4662" i="1" l="1"/>
  <c r="P4661" i="1"/>
  <c r="Q4661" i="1"/>
  <c r="Q4662" i="1" l="1"/>
  <c r="P4662" i="1"/>
  <c r="O4663" i="1"/>
  <c r="P4663" i="1" l="1"/>
  <c r="Q4663" i="1"/>
  <c r="O4664" i="1"/>
  <c r="P4664" i="1" l="1"/>
  <c r="O4665" i="1"/>
  <c r="Q4664" i="1"/>
  <c r="O4666" i="1" l="1"/>
  <c r="P4665" i="1"/>
  <c r="Q4665" i="1"/>
  <c r="Q4666" i="1" l="1"/>
  <c r="O4667" i="1"/>
  <c r="P4666" i="1"/>
  <c r="P4667" i="1" l="1"/>
  <c r="Q4667" i="1"/>
  <c r="O4668" i="1"/>
  <c r="P4668" i="1" l="1"/>
  <c r="Q4668" i="1"/>
  <c r="O4669" i="1"/>
  <c r="O4670" i="1" l="1"/>
  <c r="P4669" i="1"/>
  <c r="Q4669" i="1"/>
  <c r="Q4670" i="1" l="1"/>
  <c r="P4670" i="1"/>
  <c r="O4671" i="1"/>
  <c r="P4671" i="1" l="1"/>
  <c r="Q4671" i="1"/>
  <c r="O4672" i="1"/>
  <c r="P4672" i="1" l="1"/>
  <c r="Q4672" i="1"/>
  <c r="O4673" i="1"/>
  <c r="O4674" i="1" l="1"/>
  <c r="P4673" i="1"/>
  <c r="Q4673" i="1"/>
  <c r="Q4674" i="1" l="1"/>
  <c r="P4674" i="1"/>
  <c r="O4675" i="1"/>
  <c r="P4675" i="1" l="1"/>
  <c r="Q4675" i="1"/>
  <c r="O4676" i="1"/>
  <c r="P4676" i="1" l="1"/>
  <c r="Q4676" i="1"/>
  <c r="O4677" i="1"/>
  <c r="O4678" i="1" l="1"/>
  <c r="Q4677" i="1"/>
  <c r="P4677" i="1"/>
  <c r="Q4678" i="1" l="1"/>
  <c r="P4678" i="1"/>
  <c r="O4679" i="1"/>
  <c r="P4679" i="1" l="1"/>
  <c r="O4680" i="1"/>
  <c r="Q4679" i="1"/>
  <c r="P4680" i="1" l="1"/>
  <c r="Q4680" i="1"/>
  <c r="O4681" i="1"/>
  <c r="O4682" i="1" l="1"/>
  <c r="P4681" i="1"/>
  <c r="Q4681" i="1"/>
  <c r="Q4682" i="1" l="1"/>
  <c r="O4683" i="1"/>
  <c r="P4682" i="1"/>
  <c r="P4683" i="1" l="1"/>
  <c r="Q4683" i="1"/>
  <c r="O4684" i="1"/>
  <c r="Q4684" i="1" l="1"/>
  <c r="O4685" i="1"/>
  <c r="P4684" i="1"/>
  <c r="O4686" i="1" l="1"/>
  <c r="P4685" i="1"/>
  <c r="Q4685" i="1"/>
  <c r="Q4686" i="1" l="1"/>
  <c r="P4686" i="1"/>
  <c r="O4687" i="1"/>
  <c r="P4687" i="1" l="1"/>
  <c r="Q4687" i="1"/>
  <c r="O4688" i="1"/>
  <c r="P4688" i="1" l="1"/>
  <c r="Q4688" i="1"/>
  <c r="O4689" i="1"/>
  <c r="O4690" i="1" l="1"/>
  <c r="P4689" i="1"/>
  <c r="Q4689" i="1"/>
  <c r="Q4690" i="1" l="1"/>
  <c r="P4690" i="1"/>
  <c r="O4691" i="1"/>
  <c r="P4691" i="1" l="1"/>
  <c r="O4692" i="1"/>
  <c r="Q4691" i="1"/>
  <c r="P4692" i="1" l="1"/>
  <c r="Q4692" i="1"/>
  <c r="O4693" i="1"/>
  <c r="O4694" i="1" l="1"/>
  <c r="Q4693" i="1"/>
  <c r="P4693" i="1"/>
  <c r="Q4694" i="1" l="1"/>
  <c r="P4694" i="1"/>
  <c r="O4695" i="1"/>
  <c r="P4695" i="1" l="1"/>
  <c r="O4696" i="1"/>
  <c r="Q4695" i="1"/>
  <c r="P4696" i="1" l="1"/>
  <c r="Q4696" i="1"/>
  <c r="O4697" i="1"/>
  <c r="O4698" i="1" l="1"/>
  <c r="Q4697" i="1"/>
  <c r="P4697" i="1"/>
  <c r="Q4698" i="1" l="1"/>
  <c r="P4698" i="1"/>
  <c r="O4699" i="1"/>
  <c r="P4699" i="1" l="1"/>
  <c r="O4700" i="1"/>
  <c r="Q4699" i="1"/>
  <c r="P4700" i="1" l="1"/>
  <c r="O4701" i="1"/>
  <c r="Q4700" i="1"/>
  <c r="O4702" i="1" l="1"/>
  <c r="Q4701" i="1"/>
  <c r="P4701" i="1"/>
  <c r="Q4702" i="1" l="1"/>
  <c r="O4703" i="1"/>
  <c r="P4702" i="1"/>
  <c r="P4703" i="1" l="1"/>
  <c r="O4704" i="1"/>
  <c r="Q4703" i="1"/>
  <c r="P4704" i="1" l="1"/>
  <c r="Q4704" i="1"/>
  <c r="O4705" i="1"/>
  <c r="O4706" i="1" l="1"/>
  <c r="Q4705" i="1"/>
  <c r="P4705" i="1"/>
  <c r="Q4706" i="1" l="1"/>
  <c r="P4706" i="1"/>
  <c r="O4707" i="1"/>
  <c r="P4707" i="1" l="1"/>
  <c r="Q4707" i="1"/>
  <c r="O4708" i="1"/>
  <c r="P4708" i="1" l="1"/>
  <c r="Q4708" i="1"/>
  <c r="O4709" i="1"/>
  <c r="O4710" i="1" l="1"/>
  <c r="P4709" i="1"/>
  <c r="Q4709" i="1"/>
  <c r="Q4710" i="1" l="1"/>
  <c r="P4710" i="1"/>
  <c r="O4711" i="1"/>
  <c r="P4711" i="1" l="1"/>
  <c r="Q4711" i="1"/>
  <c r="O4712" i="1"/>
  <c r="P4712" i="1" l="1"/>
  <c r="Q4712" i="1"/>
  <c r="O4713" i="1"/>
  <c r="O4714" i="1" l="1"/>
  <c r="P4713" i="1"/>
  <c r="Q4713" i="1"/>
  <c r="Q4714" i="1" l="1"/>
  <c r="O4715" i="1"/>
  <c r="P4714" i="1"/>
  <c r="P4715" i="1" l="1"/>
  <c r="Q4715" i="1"/>
  <c r="O4716" i="1"/>
  <c r="P4716" i="1" l="1"/>
  <c r="Q4716" i="1"/>
  <c r="O4717" i="1"/>
  <c r="O4718" i="1" l="1"/>
  <c r="P4717" i="1"/>
  <c r="Q4717" i="1"/>
  <c r="Q4718" i="1" l="1"/>
  <c r="P4718" i="1"/>
  <c r="O4719" i="1"/>
  <c r="P4719" i="1" l="1"/>
  <c r="O4720" i="1"/>
  <c r="Q4719" i="1"/>
  <c r="P4720" i="1" l="1"/>
  <c r="Q4720" i="1"/>
  <c r="O4721" i="1"/>
  <c r="O4722" i="1" l="1"/>
  <c r="Q4721" i="1"/>
  <c r="P4721" i="1"/>
  <c r="Q4722" i="1" l="1"/>
  <c r="P4722" i="1"/>
  <c r="O4723" i="1"/>
  <c r="P4723" i="1" l="1"/>
  <c r="Q4723" i="1"/>
  <c r="O4724" i="1"/>
  <c r="P4724" i="1" l="1"/>
  <c r="Q4724" i="1"/>
  <c r="O4725" i="1"/>
  <c r="O4726" i="1" l="1"/>
  <c r="P4725" i="1"/>
  <c r="Q4725" i="1"/>
  <c r="Q4726" i="1" l="1"/>
  <c r="O4727" i="1"/>
  <c r="P4726" i="1"/>
  <c r="P4727" i="1" l="1"/>
  <c r="Q4727" i="1"/>
  <c r="O4728" i="1"/>
  <c r="P4728" i="1" l="1"/>
  <c r="O4729" i="1"/>
  <c r="Q4728" i="1"/>
  <c r="O4730" i="1" l="1"/>
  <c r="P4729" i="1"/>
  <c r="Q4729" i="1"/>
  <c r="Q4730" i="1" l="1"/>
  <c r="O4731" i="1"/>
  <c r="P4730" i="1"/>
  <c r="P4731" i="1" l="1"/>
  <c r="Q4731" i="1"/>
  <c r="O4732" i="1"/>
  <c r="P4732" i="1" l="1"/>
  <c r="O4733" i="1"/>
  <c r="Q4732" i="1"/>
  <c r="O4734" i="1" l="1"/>
  <c r="Q4733" i="1"/>
  <c r="P4733" i="1"/>
  <c r="Q4734" i="1" l="1"/>
  <c r="O4735" i="1"/>
  <c r="P4734" i="1"/>
  <c r="P4735" i="1" l="1"/>
  <c r="Q4735" i="1"/>
  <c r="O4736" i="1"/>
  <c r="P4736" i="1" l="1"/>
  <c r="O4737" i="1"/>
  <c r="Q4736" i="1"/>
  <c r="O4738" i="1" l="1"/>
  <c r="Q4737" i="1"/>
  <c r="P4737" i="1"/>
  <c r="Q4738" i="1" l="1"/>
  <c r="P4738" i="1"/>
  <c r="O4739" i="1"/>
  <c r="P4739" i="1" l="1"/>
  <c r="O4740" i="1"/>
  <c r="Q4739" i="1"/>
  <c r="P4740" i="1" l="1"/>
  <c r="O4741" i="1"/>
  <c r="Q4740" i="1"/>
  <c r="O4742" i="1" l="1"/>
  <c r="Q4741" i="1"/>
  <c r="P4741" i="1"/>
  <c r="Q4742" i="1" l="1"/>
  <c r="P4742" i="1"/>
  <c r="O4743" i="1"/>
  <c r="P4743" i="1" l="1"/>
  <c r="O4744" i="1"/>
  <c r="Q4743" i="1"/>
  <c r="P4744" i="1" l="1"/>
  <c r="Q4744" i="1"/>
  <c r="O4745" i="1"/>
  <c r="O4746" i="1" l="1"/>
  <c r="P4745" i="1"/>
  <c r="Q4745" i="1"/>
  <c r="Q4746" i="1" l="1"/>
  <c r="O4747" i="1"/>
  <c r="P4746" i="1"/>
  <c r="P4747" i="1" l="1"/>
  <c r="Q4747" i="1"/>
  <c r="O4748" i="1"/>
  <c r="P4748" i="1" l="1"/>
  <c r="Q4748" i="1"/>
  <c r="O4749" i="1"/>
  <c r="O4750" i="1" l="1"/>
  <c r="Q4749" i="1"/>
  <c r="P4749" i="1"/>
  <c r="Q4750" i="1" l="1"/>
  <c r="O4751" i="1"/>
  <c r="P4750" i="1"/>
  <c r="P4751" i="1" l="1"/>
  <c r="Q4751" i="1"/>
  <c r="O4752" i="1"/>
  <c r="P4752" i="1" l="1"/>
  <c r="Q4752" i="1"/>
  <c r="O4753" i="1"/>
  <c r="O4754" i="1" l="1"/>
  <c r="Q4753" i="1"/>
  <c r="P4753" i="1"/>
  <c r="Q4754" i="1" l="1"/>
  <c r="P4754" i="1"/>
  <c r="O4755" i="1"/>
  <c r="P4755" i="1" l="1"/>
  <c r="O4756" i="1"/>
  <c r="Q4755" i="1"/>
  <c r="P4756" i="1" l="1"/>
  <c r="Q4756" i="1"/>
  <c r="O4757" i="1"/>
  <c r="O4758" i="1" l="1"/>
  <c r="P4757" i="1"/>
  <c r="Q4757" i="1"/>
  <c r="Q4758" i="1" l="1"/>
  <c r="O4759" i="1"/>
  <c r="P4758" i="1"/>
  <c r="P4759" i="1" l="1"/>
  <c r="Q4759" i="1"/>
  <c r="O4760" i="1"/>
  <c r="P4760" i="1" l="1"/>
  <c r="Q4760" i="1"/>
  <c r="O4761" i="1"/>
  <c r="O4762" i="1" l="1"/>
  <c r="P4761" i="1"/>
  <c r="Q4761" i="1"/>
  <c r="Q4762" i="1" l="1"/>
  <c r="O4763" i="1"/>
  <c r="P4762" i="1"/>
  <c r="P4763" i="1" l="1"/>
  <c r="Q4763" i="1"/>
  <c r="O4764" i="1"/>
  <c r="P4764" i="1" l="1"/>
  <c r="Q4764" i="1"/>
  <c r="O4765" i="1"/>
  <c r="O4766" i="1" l="1"/>
  <c r="P4765" i="1"/>
  <c r="Q4765" i="1"/>
  <c r="Q4766" i="1" l="1"/>
  <c r="P4766" i="1"/>
  <c r="O4767" i="1"/>
  <c r="P4767" i="1" l="1"/>
  <c r="O4768" i="1"/>
  <c r="Q4767" i="1"/>
  <c r="P4768" i="1" l="1"/>
  <c r="Q4768" i="1"/>
  <c r="O4769" i="1"/>
  <c r="O4770" i="1" l="1"/>
  <c r="Q4769" i="1"/>
  <c r="P4769" i="1"/>
  <c r="Q4770" i="1" l="1"/>
  <c r="O4771" i="1"/>
  <c r="P4770" i="1"/>
  <c r="P4771" i="1" l="1"/>
  <c r="O4772" i="1"/>
  <c r="Q4771" i="1"/>
  <c r="P4772" i="1" l="1"/>
  <c r="Q4772" i="1"/>
  <c r="O4773" i="1"/>
  <c r="O4774" i="1" l="1"/>
  <c r="Q4773" i="1"/>
  <c r="P4773" i="1"/>
  <c r="Q4774" i="1" l="1"/>
  <c r="P4774" i="1"/>
  <c r="O4775" i="1"/>
  <c r="P4775" i="1" l="1"/>
  <c r="Q4775" i="1"/>
  <c r="O4776" i="1"/>
  <c r="P4776" i="1" l="1"/>
  <c r="O4777" i="1"/>
  <c r="Q4776" i="1"/>
  <c r="O4778" i="1" l="1"/>
  <c r="Q4777" i="1"/>
  <c r="P4777" i="1"/>
  <c r="Q4778" i="1" l="1"/>
  <c r="O4779" i="1"/>
  <c r="P4778" i="1"/>
  <c r="P4779" i="1" l="1"/>
  <c r="O4780" i="1"/>
  <c r="Q4779" i="1"/>
  <c r="P4780" i="1" l="1"/>
  <c r="O4781" i="1"/>
  <c r="Q4780" i="1"/>
  <c r="O4782" i="1" l="1"/>
  <c r="Q4781" i="1"/>
  <c r="P4781" i="1"/>
  <c r="Q4782" i="1" l="1"/>
  <c r="P4782" i="1"/>
  <c r="O4783" i="1"/>
  <c r="P4783" i="1" l="1"/>
  <c r="Q4783" i="1"/>
  <c r="O4784" i="1"/>
  <c r="P4784" i="1" l="1"/>
  <c r="Q4784" i="1"/>
  <c r="O4785" i="1"/>
  <c r="O4786" i="1" l="1"/>
  <c r="P4785" i="1"/>
  <c r="Q4785" i="1"/>
  <c r="Q4786" i="1" l="1"/>
  <c r="P4786" i="1"/>
  <c r="O4787" i="1"/>
  <c r="P4787" i="1" l="1"/>
  <c r="O4788" i="1"/>
  <c r="Q4787" i="1"/>
  <c r="P4788" i="1" l="1"/>
  <c r="Q4788" i="1"/>
  <c r="O4789" i="1"/>
  <c r="O4790" i="1" l="1"/>
  <c r="P4789" i="1"/>
  <c r="Q4789" i="1"/>
  <c r="Q4790" i="1" l="1"/>
  <c r="O4791" i="1"/>
  <c r="P4790" i="1"/>
  <c r="P4791" i="1" l="1"/>
  <c r="Q4791" i="1"/>
  <c r="O4792" i="1"/>
  <c r="P4792" i="1" l="1"/>
  <c r="Q4792" i="1"/>
  <c r="O4793" i="1"/>
  <c r="O4794" i="1" l="1"/>
  <c r="Q4793" i="1"/>
  <c r="P4793" i="1"/>
  <c r="Q4794" i="1" l="1"/>
  <c r="P4794" i="1"/>
  <c r="O4795" i="1"/>
  <c r="P4795" i="1" l="1"/>
  <c r="Q4795" i="1"/>
  <c r="O4796" i="1"/>
  <c r="P4796" i="1" l="1"/>
  <c r="Q4796" i="1"/>
  <c r="O4797" i="1"/>
  <c r="O4798" i="1" l="1"/>
  <c r="Q4797" i="1"/>
  <c r="P4797" i="1"/>
  <c r="Q4798" i="1" l="1"/>
  <c r="O4799" i="1"/>
  <c r="P4798" i="1"/>
  <c r="P4799" i="1" l="1"/>
  <c r="Q4799" i="1"/>
  <c r="O4800" i="1"/>
  <c r="P4800" i="1" l="1"/>
  <c r="Q4800" i="1"/>
  <c r="O4801" i="1"/>
  <c r="O4802" i="1" l="1"/>
  <c r="Q4801" i="1"/>
  <c r="P4801" i="1"/>
  <c r="Q4802" i="1" l="1"/>
  <c r="P4802" i="1"/>
  <c r="O4803" i="1"/>
  <c r="P4803" i="1" l="1"/>
  <c r="Q4803" i="1"/>
  <c r="O4804" i="1"/>
  <c r="P4804" i="1" l="1"/>
  <c r="Q4804" i="1"/>
  <c r="O4805" i="1"/>
  <c r="O4806" i="1" l="1"/>
  <c r="P4805" i="1"/>
  <c r="Q4805" i="1"/>
  <c r="Q4806" i="1" l="1"/>
  <c r="P4806" i="1"/>
  <c r="O4807" i="1"/>
  <c r="P4807" i="1" l="1"/>
  <c r="O4808" i="1"/>
  <c r="Q4807" i="1"/>
  <c r="P4808" i="1" l="1"/>
  <c r="Q4808" i="1"/>
  <c r="O4809" i="1"/>
  <c r="O4810" i="1" l="1"/>
  <c r="P4809" i="1"/>
  <c r="Q4809" i="1"/>
  <c r="Q4810" i="1" l="1"/>
  <c r="O4811" i="1"/>
  <c r="P4810" i="1"/>
  <c r="P4811" i="1" l="1"/>
  <c r="Q4811" i="1"/>
  <c r="O4812" i="1"/>
  <c r="P4812" i="1" l="1"/>
  <c r="Q4812" i="1"/>
  <c r="O4813" i="1"/>
  <c r="O4814" i="1" l="1"/>
  <c r="Q4813" i="1"/>
  <c r="P4813" i="1"/>
  <c r="Q4814" i="1" l="1"/>
  <c r="P4814" i="1"/>
  <c r="O4815" i="1"/>
  <c r="P4815" i="1" l="1"/>
  <c r="Q4815" i="1"/>
  <c r="O4816" i="1"/>
  <c r="P4816" i="1" l="1"/>
  <c r="Q4816" i="1"/>
  <c r="O4817" i="1"/>
  <c r="O4818" i="1" l="1"/>
  <c r="Q4817" i="1"/>
  <c r="P4817" i="1"/>
  <c r="Q4818" i="1" l="1"/>
  <c r="P4818" i="1"/>
  <c r="O4819" i="1"/>
  <c r="P4819" i="1" l="1"/>
  <c r="Q4819" i="1"/>
  <c r="O4820" i="1"/>
  <c r="P4820" i="1" l="1"/>
  <c r="Q4820" i="1"/>
  <c r="O4821" i="1"/>
  <c r="O4822" i="1" l="1"/>
  <c r="Q4821" i="1"/>
  <c r="P4821" i="1"/>
  <c r="Q4822" i="1" l="1"/>
  <c r="P4822" i="1"/>
  <c r="O4823" i="1"/>
  <c r="P4823" i="1" l="1"/>
  <c r="O4824" i="1"/>
  <c r="Q4823" i="1"/>
  <c r="P4824" i="1" l="1"/>
  <c r="Q4824" i="1"/>
  <c r="O4825" i="1"/>
  <c r="O4826" i="1" l="1"/>
  <c r="Q4825" i="1"/>
  <c r="P4825" i="1"/>
  <c r="Q4826" i="1" l="1"/>
  <c r="P4826" i="1"/>
  <c r="O4827" i="1"/>
  <c r="P4827" i="1" l="1"/>
  <c r="Q4827" i="1"/>
  <c r="O4828" i="1"/>
  <c r="P4828" i="1" l="1"/>
  <c r="Q4828" i="1"/>
  <c r="O4829" i="1"/>
  <c r="O4830" i="1" l="1"/>
  <c r="Q4829" i="1"/>
  <c r="P4829" i="1"/>
  <c r="Q4830" i="1" l="1"/>
  <c r="P4830" i="1"/>
  <c r="O4831" i="1"/>
  <c r="P4831" i="1" l="1"/>
  <c r="Q4831" i="1"/>
  <c r="O4832" i="1"/>
  <c r="P4832" i="1" l="1"/>
  <c r="O4833" i="1"/>
  <c r="Q4832" i="1"/>
  <c r="O4834" i="1" l="1"/>
  <c r="Q4833" i="1"/>
  <c r="P4833" i="1"/>
  <c r="Q4834" i="1" l="1"/>
  <c r="P4834" i="1"/>
  <c r="O4835" i="1"/>
  <c r="P4835" i="1" l="1"/>
  <c r="Q4835" i="1"/>
  <c r="O4836" i="1"/>
  <c r="P4836" i="1" l="1"/>
  <c r="O4837" i="1"/>
  <c r="Q4836" i="1"/>
  <c r="O4838" i="1" l="1"/>
  <c r="Q4837" i="1"/>
  <c r="P4837" i="1"/>
  <c r="Q4838" i="1" l="1"/>
  <c r="P4838" i="1"/>
  <c r="O4839" i="1"/>
  <c r="P4839" i="1" l="1"/>
  <c r="Q4839" i="1"/>
  <c r="O4840" i="1"/>
  <c r="P4840" i="1" l="1"/>
  <c r="Q4840" i="1"/>
  <c r="O4841" i="1"/>
  <c r="O4842" i="1" l="1"/>
  <c r="Q4841" i="1"/>
  <c r="P4841" i="1"/>
  <c r="Q4842" i="1" l="1"/>
  <c r="P4842" i="1"/>
  <c r="O4843" i="1"/>
  <c r="P4843" i="1" l="1"/>
  <c r="Q4843" i="1"/>
  <c r="O4844" i="1"/>
  <c r="P4844" i="1" l="1"/>
  <c r="O4845" i="1"/>
  <c r="Q4844" i="1"/>
  <c r="O4846" i="1" l="1"/>
  <c r="Q4845" i="1"/>
  <c r="P4845" i="1"/>
  <c r="Q4846" i="1" l="1"/>
  <c r="O4847" i="1"/>
  <c r="P4846" i="1"/>
  <c r="P4847" i="1" l="1"/>
  <c r="Q4847" i="1"/>
  <c r="O4848" i="1"/>
  <c r="P4848" i="1" l="1"/>
  <c r="O4849" i="1"/>
  <c r="Q4848" i="1"/>
  <c r="O4850" i="1" l="1"/>
  <c r="P4849" i="1"/>
  <c r="Q4849" i="1"/>
  <c r="Q4850" i="1" l="1"/>
  <c r="P4850" i="1"/>
  <c r="O4851" i="1"/>
  <c r="P4851" i="1" l="1"/>
  <c r="Q4851" i="1"/>
  <c r="O4852" i="1"/>
  <c r="P4852" i="1" l="1"/>
  <c r="Q4852" i="1"/>
  <c r="O4853" i="1"/>
  <c r="O4854" i="1" l="1"/>
  <c r="Q4853" i="1"/>
  <c r="P4853" i="1"/>
  <c r="Q4854" i="1" l="1"/>
  <c r="O4855" i="1"/>
  <c r="P4854" i="1"/>
  <c r="P4855" i="1" l="1"/>
  <c r="Q4855" i="1"/>
  <c r="O4856" i="1"/>
  <c r="P4856" i="1" l="1"/>
  <c r="Q4856" i="1"/>
  <c r="O4857" i="1"/>
  <c r="O4858" i="1" l="1"/>
  <c r="P4857" i="1"/>
  <c r="Q4857" i="1"/>
  <c r="Q4858" i="1" l="1"/>
  <c r="O4859" i="1"/>
  <c r="P4858" i="1"/>
  <c r="P4859" i="1" l="1"/>
  <c r="O4860" i="1"/>
  <c r="Q4859" i="1"/>
  <c r="P4860" i="1" l="1"/>
  <c r="Q4860" i="1"/>
  <c r="O4861" i="1"/>
  <c r="O4862" i="1" l="1"/>
  <c r="Q4861" i="1"/>
  <c r="P4861" i="1"/>
  <c r="Q4862" i="1" l="1"/>
  <c r="O4863" i="1"/>
  <c r="P4862" i="1"/>
  <c r="P4863" i="1" l="1"/>
  <c r="Q4863" i="1"/>
  <c r="O4864" i="1"/>
  <c r="P4864" i="1" l="1"/>
  <c r="Q4864" i="1"/>
  <c r="O4865" i="1"/>
  <c r="O4866" i="1" l="1"/>
  <c r="P4865" i="1"/>
  <c r="Q4865" i="1"/>
  <c r="Q4866" i="1" l="1"/>
  <c r="P4866" i="1"/>
  <c r="O4867" i="1"/>
  <c r="P4867" i="1" l="1"/>
  <c r="Q4867" i="1"/>
  <c r="O4868" i="1"/>
  <c r="P4868" i="1" l="1"/>
  <c r="Q4868" i="1"/>
  <c r="O4869" i="1"/>
  <c r="O4870" i="1" l="1"/>
  <c r="P4869" i="1"/>
  <c r="Q4869" i="1"/>
  <c r="Q4870" i="1" l="1"/>
  <c r="P4870" i="1"/>
  <c r="O4871" i="1"/>
  <c r="P4871" i="1" l="1"/>
  <c r="Q4871" i="1"/>
  <c r="O4872" i="1"/>
  <c r="P4872" i="1" l="1"/>
  <c r="Q4872" i="1"/>
  <c r="O4873" i="1"/>
  <c r="O4874" i="1" l="1"/>
  <c r="Q4873" i="1"/>
  <c r="P4873" i="1"/>
  <c r="Q4874" i="1" l="1"/>
  <c r="P4874" i="1"/>
  <c r="O4875" i="1"/>
  <c r="P4875" i="1" l="1"/>
  <c r="Q4875" i="1"/>
  <c r="O4876" i="1"/>
  <c r="P4876" i="1" l="1"/>
  <c r="Q4876" i="1"/>
  <c r="O4877" i="1"/>
  <c r="O4878" i="1" l="1"/>
  <c r="Q4877" i="1"/>
  <c r="P4877" i="1"/>
  <c r="Q4878" i="1" l="1"/>
  <c r="P4878" i="1"/>
  <c r="O4879" i="1"/>
  <c r="P4879" i="1" l="1"/>
  <c r="O4880" i="1"/>
  <c r="Q4879" i="1"/>
  <c r="P4880" i="1" l="1"/>
  <c r="O4881" i="1"/>
  <c r="Q4880" i="1"/>
  <c r="O4882" i="1" l="1"/>
  <c r="Q4881" i="1"/>
  <c r="P4881" i="1"/>
  <c r="Q4882" i="1" l="1"/>
  <c r="P4882" i="1"/>
  <c r="O4883" i="1"/>
  <c r="P4883" i="1" l="1"/>
  <c r="O4884" i="1"/>
  <c r="Q4883" i="1"/>
  <c r="P4884" i="1" l="1"/>
  <c r="Q4884" i="1"/>
  <c r="O4885" i="1"/>
  <c r="O4886" i="1" l="1"/>
  <c r="P4885" i="1"/>
  <c r="Q4885" i="1"/>
  <c r="Q4886" i="1" l="1"/>
  <c r="P4886" i="1"/>
  <c r="O4887" i="1"/>
  <c r="P4887" i="1" l="1"/>
  <c r="Q4887" i="1"/>
  <c r="O4888" i="1"/>
  <c r="P4888" i="1" l="1"/>
  <c r="Q4888" i="1"/>
  <c r="O4889" i="1"/>
  <c r="O4890" i="1" l="1"/>
  <c r="Q4889" i="1"/>
  <c r="P4889" i="1"/>
  <c r="Q4890" i="1" l="1"/>
  <c r="O4891" i="1"/>
  <c r="P4890" i="1"/>
  <c r="P4891" i="1" l="1"/>
  <c r="Q4891" i="1"/>
  <c r="O4892" i="1"/>
  <c r="P4892" i="1" l="1"/>
  <c r="Q4892" i="1"/>
  <c r="O4893" i="1"/>
  <c r="O4894" i="1" l="1"/>
  <c r="P4893" i="1"/>
  <c r="Q4893" i="1"/>
  <c r="Q4894" i="1" l="1"/>
  <c r="O4895" i="1"/>
  <c r="P4894" i="1"/>
  <c r="P4895" i="1" l="1"/>
  <c r="Q4895" i="1"/>
  <c r="O4896" i="1"/>
  <c r="P4896" i="1" l="1"/>
  <c r="Q4896" i="1"/>
  <c r="O4897" i="1"/>
  <c r="O4898" i="1" l="1"/>
  <c r="P4897" i="1"/>
  <c r="Q4897" i="1"/>
  <c r="Q4898" i="1" l="1"/>
  <c r="P4898" i="1"/>
  <c r="O4899" i="1"/>
  <c r="P4899" i="1" l="1"/>
  <c r="Q4899" i="1"/>
  <c r="O4900" i="1"/>
  <c r="P4900" i="1" l="1"/>
  <c r="Q4900" i="1"/>
  <c r="O4901" i="1"/>
  <c r="O4902" i="1" l="1"/>
  <c r="Q4901" i="1"/>
  <c r="P4901" i="1"/>
  <c r="Q4902" i="1" l="1"/>
  <c r="O4903" i="1"/>
  <c r="P4902" i="1"/>
  <c r="P4903" i="1" l="1"/>
  <c r="Q4903" i="1"/>
  <c r="O4904" i="1"/>
  <c r="P4904" i="1" l="1"/>
  <c r="O4905" i="1"/>
  <c r="Q4904" i="1"/>
  <c r="O4906" i="1" l="1"/>
  <c r="Q4905" i="1"/>
  <c r="P4905" i="1"/>
  <c r="Q4906" i="1" l="1"/>
  <c r="P4906" i="1"/>
  <c r="O4907" i="1"/>
  <c r="P4907" i="1" l="1"/>
  <c r="O4908" i="1"/>
  <c r="Q4907" i="1"/>
  <c r="P4908" i="1" l="1"/>
  <c r="Q4908" i="1"/>
  <c r="O4909" i="1"/>
  <c r="O4910" i="1" l="1"/>
  <c r="P4909" i="1"/>
  <c r="Q4909" i="1"/>
  <c r="Q4910" i="1" l="1"/>
  <c r="O4911" i="1"/>
  <c r="P4910" i="1"/>
  <c r="P4911" i="1" l="1"/>
  <c r="Q4911" i="1"/>
  <c r="O4912" i="1"/>
  <c r="P4912" i="1" l="1"/>
  <c r="Q4912" i="1"/>
  <c r="O4913" i="1"/>
  <c r="O4914" i="1" l="1"/>
  <c r="P4913" i="1"/>
  <c r="Q4913" i="1"/>
  <c r="Q4914" i="1" l="1"/>
  <c r="P4914" i="1"/>
  <c r="O4915" i="1"/>
  <c r="P4915" i="1" l="1"/>
  <c r="Q4915" i="1"/>
  <c r="O4916" i="1"/>
  <c r="P4916" i="1" l="1"/>
  <c r="Q4916" i="1"/>
  <c r="O4917" i="1"/>
  <c r="O4918" i="1" l="1"/>
  <c r="P4917" i="1"/>
  <c r="Q4917" i="1"/>
  <c r="Q4918" i="1" l="1"/>
  <c r="O4919" i="1"/>
  <c r="P4918" i="1"/>
  <c r="P4919" i="1" l="1"/>
  <c r="Q4919" i="1"/>
  <c r="O4920" i="1"/>
  <c r="P4920" i="1" l="1"/>
  <c r="Q4920" i="1"/>
  <c r="O4921" i="1"/>
  <c r="O4922" i="1" l="1"/>
  <c r="P4921" i="1"/>
  <c r="Q4921" i="1"/>
  <c r="Q4922" i="1" l="1"/>
  <c r="O4923" i="1"/>
  <c r="P4922" i="1"/>
  <c r="P4923" i="1" l="1"/>
  <c r="O4924" i="1"/>
  <c r="Q4923" i="1"/>
  <c r="P4924" i="1" l="1"/>
  <c r="Q4924" i="1"/>
  <c r="O4925" i="1"/>
  <c r="O4926" i="1" l="1"/>
  <c r="P4925" i="1"/>
  <c r="Q4925" i="1"/>
  <c r="P4926" i="1" l="1"/>
  <c r="O4927" i="1"/>
  <c r="Q4926" i="1"/>
  <c r="P4927" i="1" l="1"/>
  <c r="O4928" i="1"/>
  <c r="Q4927" i="1"/>
  <c r="P4928" i="1" l="1"/>
  <c r="Q4928" i="1"/>
  <c r="O4929" i="1"/>
  <c r="O4930" i="1" l="1"/>
  <c r="Q4929" i="1"/>
  <c r="P4929" i="1"/>
  <c r="Q4930" i="1" l="1"/>
  <c r="P4930" i="1"/>
  <c r="O4931" i="1"/>
  <c r="P4931" i="1" l="1"/>
  <c r="O4932" i="1"/>
  <c r="Q4931" i="1"/>
  <c r="P4932" i="1" l="1"/>
  <c r="O4933" i="1"/>
  <c r="Q4932" i="1"/>
  <c r="O4934" i="1" l="1"/>
  <c r="P4933" i="1"/>
  <c r="Q4933" i="1"/>
  <c r="Q4934" i="1" l="1"/>
  <c r="P4934" i="1"/>
  <c r="O4935" i="1"/>
  <c r="P4935" i="1" l="1"/>
  <c r="Q4935" i="1"/>
  <c r="O4936" i="1"/>
  <c r="P4936" i="1" l="1"/>
  <c r="Q4936" i="1"/>
  <c r="O4937" i="1"/>
  <c r="O4938" i="1" l="1"/>
  <c r="P4937" i="1"/>
  <c r="Q4937" i="1"/>
  <c r="Q4938" i="1" l="1"/>
  <c r="O4939" i="1"/>
  <c r="P4938" i="1"/>
  <c r="P4939" i="1" l="1"/>
  <c r="O4940" i="1"/>
  <c r="Q4939" i="1"/>
  <c r="P4940" i="1" l="1"/>
  <c r="Q4940" i="1"/>
  <c r="O4941" i="1"/>
  <c r="O4942" i="1" l="1"/>
  <c r="P4941" i="1"/>
  <c r="Q4941" i="1"/>
  <c r="Q4942" i="1" l="1"/>
  <c r="P4942" i="1"/>
  <c r="O4943" i="1"/>
  <c r="P4943" i="1" l="1"/>
  <c r="Q4943" i="1"/>
  <c r="O4944" i="1"/>
  <c r="P4944" i="1" l="1"/>
  <c r="Q4944" i="1"/>
  <c r="O4945" i="1"/>
  <c r="O4946" i="1" l="1"/>
  <c r="Q4945" i="1"/>
  <c r="P4945" i="1"/>
  <c r="Q4946" i="1" l="1"/>
  <c r="P4946" i="1"/>
  <c r="O4947" i="1"/>
  <c r="P4947" i="1" l="1"/>
  <c r="Q4947" i="1"/>
  <c r="O4948" i="1"/>
  <c r="P4948" i="1" l="1"/>
  <c r="Q4948" i="1"/>
  <c r="O4949" i="1"/>
  <c r="O4950" i="1" l="1"/>
  <c r="Q4949" i="1"/>
  <c r="P4949" i="1"/>
  <c r="Q4950" i="1" l="1"/>
  <c r="O4951" i="1"/>
  <c r="P4950" i="1"/>
  <c r="P4951" i="1" l="1"/>
  <c r="Q4951" i="1"/>
  <c r="O4952" i="1"/>
  <c r="P4952" i="1" l="1"/>
  <c r="Q4952" i="1"/>
  <c r="O4953" i="1"/>
  <c r="O4954" i="1" l="1"/>
  <c r="Q4953" i="1"/>
  <c r="P4953" i="1"/>
  <c r="Q4954" i="1" l="1"/>
  <c r="P4954" i="1"/>
  <c r="O4955" i="1"/>
  <c r="P4955" i="1" l="1"/>
  <c r="Q4955" i="1"/>
  <c r="O4956" i="1"/>
  <c r="P4956" i="1" l="1"/>
  <c r="Q4956" i="1"/>
  <c r="O4957" i="1"/>
  <c r="P4957" i="1" l="1"/>
  <c r="O4958" i="1"/>
  <c r="Q4957" i="1"/>
  <c r="Q4958" i="1" l="1"/>
  <c r="O4959" i="1"/>
  <c r="P4958" i="1"/>
  <c r="P4959" i="1" l="1"/>
  <c r="Q4959" i="1"/>
  <c r="O4960" i="1"/>
  <c r="P4960" i="1" l="1"/>
  <c r="O4961" i="1"/>
  <c r="Q4960" i="1"/>
  <c r="O4962" i="1" l="1"/>
  <c r="Q4961" i="1"/>
  <c r="P4961" i="1"/>
  <c r="Q4962" i="1" l="1"/>
  <c r="O4963" i="1"/>
  <c r="P4962" i="1"/>
  <c r="P4963" i="1" l="1"/>
  <c r="Q4963" i="1"/>
  <c r="O4964" i="1"/>
  <c r="P4964" i="1" l="1"/>
  <c r="Q4964" i="1"/>
  <c r="O4965" i="1"/>
  <c r="O4966" i="1" l="1"/>
  <c r="Q4965" i="1"/>
  <c r="P4965" i="1"/>
  <c r="Q4966" i="1" l="1"/>
  <c r="O4967" i="1"/>
  <c r="P4966" i="1"/>
  <c r="P4967" i="1" l="1"/>
  <c r="Q4967" i="1"/>
  <c r="O4968" i="1"/>
  <c r="P4968" i="1" l="1"/>
  <c r="Q4968" i="1"/>
  <c r="O4969" i="1"/>
  <c r="O4970" i="1" l="1"/>
  <c r="Q4969" i="1"/>
  <c r="P4969" i="1"/>
  <c r="Q4970" i="1" l="1"/>
  <c r="P4970" i="1"/>
  <c r="O4971" i="1"/>
  <c r="P4971" i="1" l="1"/>
  <c r="O4972" i="1"/>
  <c r="Q4971" i="1"/>
  <c r="P4972" i="1" l="1"/>
  <c r="Q4972" i="1"/>
  <c r="O4973" i="1"/>
  <c r="O4974" i="1" l="1"/>
  <c r="Q4973" i="1"/>
  <c r="P4973" i="1"/>
  <c r="Q4974" i="1" l="1"/>
  <c r="P4974" i="1"/>
  <c r="O4975" i="1"/>
  <c r="P4975" i="1" l="1"/>
  <c r="O4976" i="1"/>
  <c r="Q4975" i="1"/>
  <c r="P4976" i="1" l="1"/>
  <c r="Q4976" i="1"/>
  <c r="O4977" i="1"/>
  <c r="O4978" i="1" l="1"/>
  <c r="Q4977" i="1"/>
  <c r="P4977" i="1"/>
  <c r="Q4978" i="1" l="1"/>
  <c r="P4978" i="1"/>
  <c r="O4979" i="1"/>
  <c r="P4979" i="1" l="1"/>
  <c r="Q4979" i="1"/>
  <c r="O4980" i="1"/>
  <c r="P4980" i="1" l="1"/>
  <c r="Q4980" i="1"/>
  <c r="O4981" i="1"/>
  <c r="O4982" i="1" l="1"/>
  <c r="P4981" i="1"/>
  <c r="Q4981" i="1"/>
  <c r="Q4982" i="1" l="1"/>
  <c r="O4983" i="1"/>
  <c r="P4982" i="1"/>
  <c r="P4983" i="1" l="1"/>
  <c r="Q4983" i="1"/>
  <c r="O4984" i="1"/>
  <c r="Q4984" i="1" l="1"/>
  <c r="P4984" i="1"/>
  <c r="O4985" i="1"/>
  <c r="O4986" i="1" l="1"/>
  <c r="Q4985" i="1"/>
  <c r="P4985" i="1"/>
  <c r="Q4986" i="1" l="1"/>
  <c r="O4987" i="1"/>
  <c r="P4986" i="1"/>
  <c r="P4987" i="1" l="1"/>
  <c r="O4988" i="1"/>
  <c r="Q4987" i="1"/>
  <c r="P4988" i="1" l="1"/>
  <c r="O4989" i="1"/>
  <c r="Q4988" i="1"/>
  <c r="O4990" i="1" l="1"/>
  <c r="P4989" i="1"/>
  <c r="Q4989" i="1"/>
  <c r="Q4990" i="1" l="1"/>
  <c r="O4991" i="1"/>
  <c r="P4990" i="1"/>
  <c r="P4991" i="1" l="1"/>
  <c r="O4992" i="1"/>
  <c r="Q4991" i="1"/>
  <c r="P4992" i="1" l="1"/>
  <c r="O4993" i="1"/>
  <c r="Q4992" i="1"/>
  <c r="O4994" i="1" l="1"/>
  <c r="P4993" i="1"/>
  <c r="Q4993" i="1"/>
  <c r="Q4994" i="1" l="1"/>
  <c r="O4995" i="1"/>
  <c r="P4994" i="1"/>
  <c r="P4995" i="1" l="1"/>
  <c r="Q4995" i="1"/>
  <c r="O4996" i="1"/>
  <c r="P4996" i="1" l="1"/>
  <c r="O4997" i="1"/>
  <c r="Q4996" i="1"/>
  <c r="O4998" i="1" l="1"/>
  <c r="Q4997" i="1"/>
  <c r="P4997" i="1"/>
  <c r="Q4998" i="1" l="1"/>
  <c r="O4999" i="1"/>
  <c r="P4998" i="1"/>
  <c r="P4999" i="1" l="1"/>
  <c r="O5000" i="1"/>
  <c r="Q4999" i="1"/>
  <c r="P5000" i="1" l="1"/>
  <c r="Q5000" i="1"/>
  <c r="O5001" i="1"/>
  <c r="O5002" i="1" l="1"/>
  <c r="Q5001" i="1"/>
  <c r="P5001" i="1"/>
  <c r="Q5002" i="1" l="1"/>
  <c r="O5003" i="1"/>
  <c r="P5002" i="1"/>
  <c r="P5003" i="1" l="1"/>
  <c r="Q5003" i="1"/>
  <c r="O5004" i="1"/>
  <c r="P5004" i="1" l="1"/>
  <c r="Q5004" i="1"/>
  <c r="O5005" i="1"/>
  <c r="O5006" i="1" l="1"/>
  <c r="Q5005" i="1"/>
  <c r="P5005" i="1"/>
  <c r="Q5006" i="1" l="1"/>
  <c r="P5006" i="1"/>
  <c r="O5007" i="1"/>
  <c r="P5007" i="1" l="1"/>
  <c r="Q5007" i="1"/>
  <c r="O5008" i="1"/>
  <c r="P5008" i="1" l="1"/>
  <c r="Q5008" i="1"/>
  <c r="O5009" i="1"/>
  <c r="O5010" i="1" l="1"/>
  <c r="Q5009" i="1"/>
  <c r="P5009" i="1"/>
  <c r="Q5010" i="1" l="1"/>
  <c r="P5010" i="1"/>
  <c r="O5011" i="1"/>
  <c r="P5011" i="1" l="1"/>
  <c r="Q5011" i="1"/>
  <c r="O5012" i="1"/>
  <c r="P5012" i="1" l="1"/>
  <c r="O5013" i="1"/>
  <c r="Q5012" i="1"/>
  <c r="O5014" i="1" l="1"/>
  <c r="Q5013" i="1"/>
  <c r="P5013" i="1"/>
  <c r="Q5014" i="1" l="1"/>
  <c r="P5014" i="1"/>
  <c r="O5015" i="1"/>
  <c r="P5015" i="1" l="1"/>
  <c r="O5016" i="1"/>
  <c r="Q5015" i="1"/>
  <c r="P5016" i="1" l="1"/>
  <c r="Q5016" i="1"/>
  <c r="O5017" i="1"/>
  <c r="O5018" i="1" l="1"/>
  <c r="Q5017" i="1"/>
  <c r="P5017" i="1"/>
  <c r="Q5018" i="1" l="1"/>
  <c r="P5018" i="1"/>
  <c r="O5019" i="1"/>
  <c r="P5019" i="1" l="1"/>
  <c r="O5020" i="1"/>
  <c r="Q5019" i="1"/>
  <c r="P5020" i="1" l="1"/>
  <c r="O5021" i="1"/>
  <c r="Q5020" i="1"/>
  <c r="O5022" i="1" l="1"/>
  <c r="Q5021" i="1"/>
  <c r="P5021" i="1"/>
  <c r="Q5022" i="1" l="1"/>
  <c r="O5023" i="1"/>
  <c r="P5022" i="1"/>
  <c r="P5023" i="1" l="1"/>
  <c r="Q5023" i="1"/>
  <c r="O5024" i="1"/>
  <c r="P5024" i="1" l="1"/>
  <c r="Q5024" i="1"/>
  <c r="O5025" i="1"/>
  <c r="O5026" i="1" l="1"/>
  <c r="P5025" i="1"/>
  <c r="Q5025" i="1"/>
  <c r="Q5026" i="1" l="1"/>
  <c r="P5026" i="1"/>
  <c r="O5027" i="1"/>
  <c r="P5027" i="1" l="1"/>
  <c r="Q5027" i="1"/>
  <c r="O5028" i="1"/>
  <c r="P5028" i="1" l="1"/>
  <c r="Q5028" i="1"/>
  <c r="O5029" i="1"/>
  <c r="O5030" i="1" l="1"/>
  <c r="Q5029" i="1"/>
  <c r="P5029" i="1"/>
  <c r="Q5030" i="1" l="1"/>
  <c r="P5030" i="1"/>
  <c r="O5031" i="1"/>
  <c r="P5031" i="1" l="1"/>
  <c r="Q5031" i="1"/>
  <c r="O5032" i="1"/>
  <c r="P5032" i="1" l="1"/>
  <c r="Q5032" i="1"/>
  <c r="O5033" i="1"/>
  <c r="O5034" i="1" l="1"/>
  <c r="Q5033" i="1"/>
  <c r="P5033" i="1"/>
  <c r="Q5034" i="1" l="1"/>
  <c r="P5034" i="1"/>
  <c r="O5035" i="1"/>
  <c r="P5035" i="1" l="1"/>
  <c r="Q5035" i="1"/>
  <c r="O5036" i="1"/>
  <c r="P5036" i="1" l="1"/>
  <c r="Q5036" i="1"/>
  <c r="O5037" i="1"/>
  <c r="O5038" i="1" l="1"/>
  <c r="P5037" i="1"/>
  <c r="Q5037" i="1"/>
  <c r="Q5038" i="1" l="1"/>
  <c r="O5039" i="1"/>
  <c r="P5038" i="1"/>
  <c r="P5039" i="1" l="1"/>
  <c r="O5040" i="1"/>
  <c r="Q5039" i="1"/>
  <c r="P5040" i="1" l="1"/>
  <c r="Q5040" i="1"/>
  <c r="O5041" i="1"/>
  <c r="O5042" i="1" l="1"/>
  <c r="Q5041" i="1"/>
  <c r="P5041" i="1"/>
  <c r="Q5042" i="1" l="1"/>
  <c r="P5042" i="1"/>
  <c r="O5043" i="1"/>
  <c r="P5043" i="1" l="1"/>
  <c r="Q5043" i="1"/>
  <c r="O5044" i="1"/>
  <c r="P5044" i="1" l="1"/>
  <c r="Q5044" i="1"/>
  <c r="O5045" i="1"/>
  <c r="O5046" i="1" l="1"/>
  <c r="Q5045" i="1"/>
  <c r="P5045" i="1"/>
  <c r="Q5046" i="1" l="1"/>
  <c r="P5046" i="1"/>
  <c r="O5047" i="1"/>
  <c r="P5047" i="1" l="1"/>
  <c r="Q5047" i="1"/>
  <c r="O5048" i="1"/>
  <c r="P5048" i="1" l="1"/>
  <c r="Q5048" i="1"/>
  <c r="O5049" i="1"/>
  <c r="O5050" i="1" l="1"/>
  <c r="Q5049" i="1"/>
  <c r="P5049" i="1"/>
  <c r="Q5050" i="1" l="1"/>
  <c r="O5051" i="1"/>
  <c r="P5050" i="1"/>
  <c r="P5051" i="1" l="1"/>
  <c r="O5052" i="1"/>
  <c r="Q5051" i="1"/>
  <c r="P5052" i="1" l="1"/>
  <c r="Q5052" i="1"/>
  <c r="O5053" i="1"/>
  <c r="O5054" i="1" l="1"/>
  <c r="P5053" i="1"/>
  <c r="Q5053" i="1"/>
  <c r="Q5054" i="1" l="1"/>
  <c r="P5054" i="1"/>
  <c r="O5055" i="1"/>
  <c r="P5055" i="1" l="1"/>
  <c r="Q5055" i="1"/>
  <c r="O5056" i="1"/>
  <c r="P5056" i="1" l="1"/>
  <c r="Q5056" i="1"/>
  <c r="O5057" i="1"/>
  <c r="O5058" i="1" l="1"/>
  <c r="P5057" i="1"/>
  <c r="Q5057" i="1"/>
  <c r="Q5058" i="1" l="1"/>
  <c r="O5059" i="1"/>
  <c r="P5058" i="1"/>
  <c r="P5059" i="1" l="1"/>
  <c r="Q5059" i="1"/>
  <c r="O5060" i="1"/>
  <c r="P5060" i="1" l="1"/>
  <c r="Q5060" i="1"/>
  <c r="O5061" i="1"/>
  <c r="O5062" i="1" l="1"/>
  <c r="Q5061" i="1"/>
  <c r="P5061" i="1"/>
  <c r="Q5062" i="1" l="1"/>
  <c r="P5062" i="1"/>
  <c r="O5063" i="1"/>
  <c r="P5063" i="1" l="1"/>
  <c r="Q5063" i="1"/>
  <c r="O5064" i="1"/>
  <c r="P5064" i="1" l="1"/>
  <c r="O5065" i="1"/>
  <c r="Q5064" i="1"/>
  <c r="O5066" i="1" l="1"/>
  <c r="P5065" i="1"/>
  <c r="Q5065" i="1"/>
  <c r="Q5066" i="1" l="1"/>
  <c r="P5066" i="1"/>
  <c r="O5067" i="1"/>
  <c r="P5067" i="1" l="1"/>
  <c r="Q5067" i="1"/>
  <c r="O5068" i="1"/>
  <c r="P5068" i="1" l="1"/>
  <c r="Q5068" i="1"/>
  <c r="O5069" i="1"/>
  <c r="O5070" i="1" l="1"/>
  <c r="P5069" i="1"/>
  <c r="Q5069" i="1"/>
  <c r="Q5070" i="1" l="1"/>
  <c r="P5070" i="1"/>
  <c r="O5071" i="1"/>
  <c r="P5071" i="1" l="1"/>
  <c r="Q5071" i="1"/>
  <c r="O5072" i="1"/>
  <c r="P5072" i="1" l="1"/>
  <c r="Q5072" i="1"/>
  <c r="O5073" i="1"/>
  <c r="O5074" i="1" l="1"/>
  <c r="Q5073" i="1"/>
  <c r="P5073" i="1"/>
  <c r="Q5074" i="1" l="1"/>
  <c r="P5074" i="1"/>
  <c r="O5075" i="1"/>
  <c r="P5075" i="1" l="1"/>
  <c r="Q5075" i="1"/>
  <c r="O5076" i="1"/>
  <c r="P5076" i="1" l="1"/>
  <c r="Q5076" i="1"/>
  <c r="O5077" i="1"/>
  <c r="O5078" i="1" l="1"/>
  <c r="P5077" i="1"/>
  <c r="Q5077" i="1"/>
  <c r="Q5078" i="1" l="1"/>
  <c r="P5078" i="1"/>
  <c r="O5079" i="1"/>
  <c r="P5079" i="1" l="1"/>
  <c r="O5080" i="1"/>
  <c r="Q5079" i="1"/>
  <c r="P5080" i="1" l="1"/>
  <c r="O5081" i="1"/>
  <c r="Q5080" i="1"/>
  <c r="O5082" i="1" l="1"/>
  <c r="P5081" i="1"/>
  <c r="Q5081" i="1"/>
  <c r="Q5082" i="1" l="1"/>
  <c r="P5082" i="1"/>
  <c r="O5083" i="1"/>
  <c r="P5083" i="1" l="1"/>
  <c r="Q5083" i="1"/>
  <c r="O5084" i="1"/>
  <c r="P5084" i="1" l="1"/>
  <c r="Q5084" i="1"/>
  <c r="O5085" i="1"/>
  <c r="O5086" i="1" l="1"/>
  <c r="Q5085" i="1"/>
  <c r="P5085" i="1"/>
  <c r="Q5086" i="1" l="1"/>
  <c r="P5086" i="1"/>
  <c r="O5087" i="1"/>
  <c r="P5087" i="1" l="1"/>
  <c r="Q5087" i="1"/>
  <c r="O5088" i="1"/>
  <c r="P5088" i="1" l="1"/>
  <c r="Q5088" i="1"/>
  <c r="O5089" i="1"/>
  <c r="O5090" i="1" l="1"/>
  <c r="Q5089" i="1"/>
  <c r="P5089" i="1"/>
  <c r="Q5090" i="1" l="1"/>
  <c r="O5091" i="1"/>
  <c r="P5090" i="1"/>
  <c r="P5091" i="1" l="1"/>
  <c r="Q5091" i="1"/>
  <c r="O5092" i="1"/>
  <c r="P5092" i="1" l="1"/>
  <c r="Q5092" i="1"/>
  <c r="O5093" i="1"/>
  <c r="O5094" i="1" l="1"/>
  <c r="P5093" i="1"/>
  <c r="Q5093" i="1"/>
  <c r="Q5094" i="1" l="1"/>
  <c r="O5095" i="1"/>
  <c r="P5094" i="1"/>
  <c r="P5095" i="1" l="1"/>
  <c r="O5096" i="1"/>
  <c r="Q5095" i="1"/>
  <c r="P5096" i="1" l="1"/>
  <c r="Q5096" i="1"/>
  <c r="O5097" i="1"/>
  <c r="O5098" i="1" l="1"/>
  <c r="Q5097" i="1"/>
  <c r="P5097" i="1"/>
  <c r="Q5098" i="1" l="1"/>
  <c r="O5099" i="1"/>
  <c r="P5098" i="1"/>
  <c r="P5099" i="1" l="1"/>
  <c r="Q5099" i="1"/>
  <c r="O5100" i="1"/>
  <c r="P5100" i="1" l="1"/>
  <c r="O5101" i="1"/>
  <c r="Q5100" i="1"/>
  <c r="O5102" i="1" l="1"/>
  <c r="Q5101" i="1"/>
  <c r="P5101" i="1"/>
  <c r="Q5102" i="1" l="1"/>
  <c r="P5102" i="1"/>
  <c r="O5103" i="1"/>
  <c r="P5103" i="1" l="1"/>
  <c r="O5104" i="1"/>
  <c r="Q5103" i="1"/>
  <c r="P5104" i="1" l="1"/>
  <c r="Q5104" i="1"/>
  <c r="O5105" i="1"/>
  <c r="O5106" i="1" l="1"/>
  <c r="P5105" i="1"/>
  <c r="Q5105" i="1"/>
  <c r="Q5106" i="1" l="1"/>
  <c r="P5106" i="1"/>
  <c r="O5107" i="1"/>
  <c r="P5107" i="1" l="1"/>
  <c r="O5108" i="1"/>
  <c r="Q5107" i="1"/>
  <c r="P5108" i="1" l="1"/>
  <c r="O5109" i="1"/>
  <c r="Q5108" i="1"/>
  <c r="O5110" i="1" l="1"/>
  <c r="Q5109" i="1"/>
  <c r="P5109" i="1"/>
  <c r="Q5110" i="1" l="1"/>
  <c r="O5111" i="1"/>
  <c r="P5110" i="1"/>
  <c r="P5111" i="1" l="1"/>
  <c r="O5112" i="1"/>
  <c r="Q5111" i="1"/>
  <c r="P5112" i="1" l="1"/>
  <c r="Q5112" i="1"/>
  <c r="O5113" i="1"/>
  <c r="O5114" i="1" l="1"/>
  <c r="Q5113" i="1"/>
  <c r="P5113" i="1"/>
  <c r="Q5114" i="1" l="1"/>
  <c r="P5114" i="1"/>
  <c r="O5115" i="1"/>
  <c r="P5115" i="1" l="1"/>
  <c r="O5116" i="1"/>
  <c r="Q5115" i="1"/>
  <c r="P5116" i="1" l="1"/>
  <c r="Q5116" i="1"/>
  <c r="O5117" i="1"/>
  <c r="O5118" i="1" l="1"/>
  <c r="P5117" i="1"/>
  <c r="Q5117" i="1"/>
  <c r="Q5118" i="1" l="1"/>
  <c r="P5118" i="1"/>
  <c r="O5119" i="1"/>
  <c r="P5119" i="1" l="1"/>
  <c r="Q5119" i="1"/>
  <c r="O5120" i="1"/>
  <c r="P5120" i="1" l="1"/>
  <c r="Q5120" i="1"/>
  <c r="O5121" i="1"/>
  <c r="O5122" i="1" l="1"/>
  <c r="P5121" i="1"/>
  <c r="Q5121" i="1"/>
  <c r="Q5122" i="1" l="1"/>
  <c r="O5123" i="1"/>
  <c r="P5122" i="1"/>
  <c r="P5123" i="1" l="1"/>
  <c r="Q5123" i="1"/>
  <c r="O5124" i="1"/>
  <c r="P5124" i="1" l="1"/>
  <c r="Q5124" i="1"/>
  <c r="O5125" i="1"/>
  <c r="O5126" i="1" l="1"/>
  <c r="P5125" i="1"/>
  <c r="Q5125" i="1"/>
  <c r="Q5126" i="1" l="1"/>
  <c r="P5126" i="1"/>
  <c r="O5127" i="1"/>
  <c r="P5127" i="1" l="1"/>
  <c r="Q5127" i="1"/>
  <c r="O5128" i="1"/>
  <c r="P5128" i="1" l="1"/>
  <c r="Q5128" i="1"/>
  <c r="O5129" i="1"/>
  <c r="O5130" i="1" l="1"/>
  <c r="Q5129" i="1"/>
  <c r="P5129" i="1"/>
  <c r="Q5130" i="1" l="1"/>
  <c r="O5131" i="1"/>
  <c r="P5130" i="1"/>
  <c r="P5131" i="1" l="1"/>
  <c r="Q5131" i="1"/>
  <c r="O5132" i="1"/>
  <c r="P5132" i="1" l="1"/>
  <c r="Q5132" i="1"/>
  <c r="O5133" i="1"/>
  <c r="O5134" i="1" l="1"/>
  <c r="P5133" i="1"/>
  <c r="Q5133" i="1"/>
  <c r="Q5134" i="1" l="1"/>
  <c r="P5134" i="1"/>
  <c r="O5135" i="1"/>
  <c r="P5135" i="1" l="1"/>
  <c r="Q5135" i="1"/>
  <c r="O5136" i="1"/>
  <c r="P5136" i="1" l="1"/>
  <c r="O5137" i="1"/>
  <c r="Q5136" i="1"/>
  <c r="O5138" i="1" l="1"/>
  <c r="P5137" i="1"/>
  <c r="Q5137" i="1"/>
  <c r="Q5138" i="1" l="1"/>
  <c r="P5138" i="1"/>
  <c r="O5139" i="1"/>
  <c r="P5139" i="1" l="1"/>
  <c r="Q5139" i="1"/>
  <c r="O5140" i="1"/>
  <c r="P5140" i="1" l="1"/>
  <c r="O5141" i="1"/>
  <c r="Q5140" i="1"/>
  <c r="O5142" i="1" l="1"/>
  <c r="P5141" i="1"/>
  <c r="Q5141" i="1"/>
  <c r="Q5142" i="1" l="1"/>
  <c r="O5143" i="1"/>
  <c r="P5142" i="1"/>
  <c r="P5143" i="1" l="1"/>
  <c r="O5144" i="1"/>
  <c r="Q5143" i="1"/>
  <c r="P5144" i="1" l="1"/>
  <c r="Q5144" i="1"/>
  <c r="O5145" i="1"/>
  <c r="O5146" i="1" l="1"/>
  <c r="P5145" i="1"/>
  <c r="Q5145" i="1"/>
  <c r="Q5146" i="1" l="1"/>
  <c r="P5146" i="1"/>
  <c r="O5147" i="1"/>
  <c r="P5147" i="1" l="1"/>
  <c r="Q5147" i="1"/>
  <c r="O5148" i="1"/>
  <c r="P5148" i="1" l="1"/>
  <c r="Q5148" i="1"/>
  <c r="O5149" i="1"/>
  <c r="O5150" i="1" l="1"/>
  <c r="Q5149" i="1"/>
  <c r="P5149" i="1"/>
  <c r="Q5150" i="1" l="1"/>
  <c r="P5150" i="1"/>
  <c r="O5151" i="1"/>
  <c r="P5151" i="1" l="1"/>
  <c r="O5152" i="1"/>
  <c r="Q5151" i="1"/>
  <c r="P5152" i="1" l="1"/>
  <c r="O5153" i="1"/>
  <c r="Q5152" i="1"/>
  <c r="O5154" i="1" l="1"/>
  <c r="Q5153" i="1"/>
  <c r="P5153" i="1"/>
  <c r="Q5154" i="1" l="1"/>
  <c r="O5155" i="1"/>
  <c r="P5154" i="1"/>
  <c r="P5155" i="1" l="1"/>
  <c r="O5156" i="1"/>
  <c r="Q5155" i="1"/>
  <c r="P5156" i="1" l="1"/>
  <c r="Q5156" i="1"/>
  <c r="O5157" i="1"/>
  <c r="O5158" i="1" l="1"/>
  <c r="P5157" i="1"/>
  <c r="Q5157" i="1"/>
  <c r="Q5158" i="1" l="1"/>
  <c r="O5159" i="1"/>
  <c r="P5158" i="1"/>
  <c r="P5159" i="1" l="1"/>
  <c r="Q5159" i="1"/>
  <c r="O5160" i="1"/>
  <c r="P5160" i="1" l="1"/>
  <c r="Q5160" i="1"/>
  <c r="O5161" i="1"/>
  <c r="O5162" i="1" l="1"/>
  <c r="Q5161" i="1"/>
  <c r="P5161" i="1"/>
  <c r="Q5162" i="1" l="1"/>
  <c r="P5162" i="1"/>
  <c r="O5163" i="1"/>
  <c r="P5163" i="1" l="1"/>
  <c r="Q5163" i="1"/>
  <c r="O5164" i="1"/>
  <c r="P5164" i="1" l="1"/>
  <c r="Q5164" i="1"/>
  <c r="O5165" i="1"/>
  <c r="O5166" i="1" l="1"/>
  <c r="Q5165" i="1"/>
  <c r="P5165" i="1"/>
  <c r="Q5166" i="1" l="1"/>
  <c r="P5166" i="1"/>
  <c r="O5167" i="1"/>
  <c r="P5167" i="1" l="1"/>
  <c r="O5168" i="1"/>
  <c r="Q5167" i="1"/>
  <c r="P5168" i="1" l="1"/>
  <c r="Q5168" i="1"/>
  <c r="O5169" i="1"/>
  <c r="O5170" i="1" l="1"/>
  <c r="Q5169" i="1"/>
  <c r="P5169" i="1"/>
  <c r="Q5170" i="1" l="1"/>
  <c r="O5171" i="1"/>
  <c r="P5170" i="1"/>
  <c r="P5171" i="1" l="1"/>
  <c r="Q5171" i="1"/>
  <c r="O5172" i="1"/>
  <c r="P5172" i="1" l="1"/>
  <c r="O5173" i="1"/>
  <c r="Q5172" i="1"/>
  <c r="O5174" i="1" l="1"/>
  <c r="P5173" i="1"/>
  <c r="Q5173" i="1"/>
  <c r="Q5174" i="1" l="1"/>
  <c r="O5175" i="1"/>
  <c r="P5174" i="1"/>
  <c r="P5175" i="1" l="1"/>
  <c r="Q5175" i="1"/>
  <c r="O5176" i="1"/>
  <c r="P5176" i="1" l="1"/>
  <c r="O5177" i="1"/>
  <c r="Q5176" i="1"/>
  <c r="O5178" i="1" l="1"/>
  <c r="Q5177" i="1"/>
  <c r="P5177" i="1"/>
  <c r="Q5178" i="1" l="1"/>
  <c r="O5179" i="1"/>
  <c r="P5178" i="1"/>
  <c r="P5179" i="1" l="1"/>
  <c r="Q5179" i="1"/>
  <c r="O5180" i="1"/>
  <c r="P5180" i="1" l="1"/>
  <c r="Q5180" i="1"/>
  <c r="O5181" i="1"/>
  <c r="O5182" i="1" l="1"/>
  <c r="Q5181" i="1"/>
  <c r="P5181" i="1"/>
  <c r="Q5182" i="1" l="1"/>
  <c r="O5183" i="1"/>
  <c r="P5182" i="1"/>
  <c r="P5183" i="1" l="1"/>
  <c r="Q5183" i="1"/>
  <c r="O5184" i="1"/>
  <c r="P5184" i="1" l="1"/>
  <c r="Q5184" i="1"/>
  <c r="O5185" i="1"/>
  <c r="O5186" i="1" l="1"/>
  <c r="Q5185" i="1"/>
  <c r="P5185" i="1"/>
  <c r="Q5186" i="1" l="1"/>
  <c r="O5187" i="1"/>
  <c r="P5186" i="1"/>
  <c r="P5187" i="1" l="1"/>
  <c r="Q5187" i="1"/>
  <c r="O5188" i="1"/>
  <c r="P5188" i="1" l="1"/>
  <c r="Q5188" i="1"/>
  <c r="O5189" i="1"/>
  <c r="O5190" i="1" l="1"/>
  <c r="Q5189" i="1"/>
  <c r="P5189" i="1"/>
  <c r="Q5190" i="1" l="1"/>
  <c r="P5190" i="1"/>
  <c r="O5191" i="1"/>
  <c r="P5191" i="1" l="1"/>
  <c r="Q5191" i="1"/>
  <c r="O5192" i="1"/>
  <c r="P5192" i="1" l="1"/>
  <c r="O5193" i="1"/>
  <c r="Q5192" i="1"/>
  <c r="O5194" i="1" l="1"/>
  <c r="P5193" i="1"/>
  <c r="Q5193" i="1"/>
  <c r="Q5194" i="1" l="1"/>
  <c r="O5195" i="1"/>
  <c r="P5194" i="1"/>
  <c r="P5195" i="1" l="1"/>
  <c r="O5196" i="1"/>
  <c r="Q5195" i="1"/>
  <c r="P5196" i="1" l="1"/>
  <c r="O5197" i="1"/>
  <c r="Q5196" i="1"/>
  <c r="O5198" i="1" l="1"/>
  <c r="P5197" i="1"/>
  <c r="Q5197" i="1"/>
  <c r="Q5198" i="1" l="1"/>
  <c r="P5198" i="1"/>
  <c r="O5199" i="1"/>
  <c r="P5199" i="1" l="1"/>
  <c r="Q5199" i="1"/>
  <c r="O5200" i="1"/>
  <c r="P5200" i="1" l="1"/>
  <c r="Q5200" i="1"/>
  <c r="O5201" i="1"/>
  <c r="O5202" i="1" l="1"/>
  <c r="Q5201" i="1"/>
  <c r="P5201" i="1"/>
  <c r="Q5202" i="1" l="1"/>
  <c r="O5203" i="1"/>
  <c r="P5202" i="1"/>
  <c r="P5203" i="1" l="1"/>
  <c r="O5204" i="1"/>
  <c r="Q5203" i="1"/>
  <c r="P5204" i="1" l="1"/>
  <c r="Q5204" i="1"/>
  <c r="O5205" i="1"/>
  <c r="O5206" i="1" l="1"/>
  <c r="Q5205" i="1"/>
  <c r="P5205" i="1"/>
  <c r="Q5206" i="1" l="1"/>
  <c r="O5207" i="1"/>
  <c r="P5206" i="1"/>
  <c r="P5207" i="1" l="1"/>
  <c r="Q5207" i="1"/>
  <c r="O5208" i="1"/>
  <c r="P5208" i="1" l="1"/>
  <c r="O5209" i="1"/>
  <c r="Q5208" i="1"/>
  <c r="O5210" i="1" l="1"/>
  <c r="Q5209" i="1"/>
  <c r="P5209" i="1"/>
  <c r="Q5210" i="1" l="1"/>
  <c r="P5210" i="1"/>
  <c r="O5211" i="1"/>
  <c r="P5211" i="1" l="1"/>
  <c r="Q5211" i="1"/>
  <c r="O5212" i="1"/>
  <c r="P5212" i="1" l="1"/>
  <c r="Q5212" i="1"/>
  <c r="O5213" i="1"/>
  <c r="O5214" i="1" l="1"/>
  <c r="P5213" i="1"/>
  <c r="Q5213" i="1"/>
  <c r="Q5214" i="1" l="1"/>
  <c r="P5214" i="1"/>
  <c r="O5215" i="1"/>
  <c r="P5215" i="1" l="1"/>
  <c r="Q5215" i="1"/>
  <c r="O5216" i="1"/>
  <c r="P5216" i="1" l="1"/>
  <c r="O5217" i="1"/>
  <c r="Q5216" i="1"/>
  <c r="O5218" i="1" l="1"/>
  <c r="P5217" i="1"/>
  <c r="Q5217" i="1"/>
  <c r="Q5218" i="1" l="1"/>
  <c r="P5218" i="1"/>
  <c r="O5219" i="1"/>
  <c r="P5219" i="1" l="1"/>
  <c r="O5220" i="1"/>
  <c r="Q5219" i="1"/>
  <c r="P5220" i="1" l="1"/>
  <c r="Q5220" i="1"/>
  <c r="O5221" i="1"/>
  <c r="O5222" i="1" l="1"/>
  <c r="P5221" i="1"/>
  <c r="Q5221" i="1"/>
  <c r="Q5222" i="1" l="1"/>
  <c r="O5223" i="1"/>
  <c r="P5222" i="1"/>
  <c r="P5223" i="1" l="1"/>
  <c r="Q5223" i="1"/>
  <c r="O5224" i="1"/>
  <c r="P5224" i="1" l="1"/>
  <c r="Q5224" i="1"/>
  <c r="O5225" i="1"/>
  <c r="O5226" i="1" l="1"/>
  <c r="Q5225" i="1"/>
  <c r="P5225" i="1"/>
  <c r="Q5226" i="1" l="1"/>
  <c r="O5227" i="1"/>
  <c r="P5226" i="1"/>
  <c r="P5227" i="1" l="1"/>
  <c r="Q5227" i="1"/>
  <c r="O5228" i="1"/>
  <c r="P5228" i="1" l="1"/>
  <c r="Q5228" i="1"/>
  <c r="O5229" i="1"/>
  <c r="O5230" i="1" l="1"/>
  <c r="P5229" i="1"/>
  <c r="Q5229" i="1"/>
  <c r="Q5230" i="1" l="1"/>
  <c r="P5230" i="1"/>
  <c r="O5231" i="1"/>
  <c r="P5231" i="1" l="1"/>
  <c r="Q5231" i="1"/>
  <c r="O5232" i="1"/>
  <c r="P5232" i="1" l="1"/>
  <c r="O5233" i="1"/>
  <c r="Q5232" i="1"/>
  <c r="O5234" i="1" l="1"/>
  <c r="Q5233" i="1"/>
  <c r="P5233" i="1"/>
  <c r="Q5234" i="1" l="1"/>
  <c r="O5235" i="1"/>
  <c r="P5234" i="1"/>
  <c r="P5235" i="1" l="1"/>
  <c r="Q5235" i="1"/>
  <c r="O5236" i="1"/>
  <c r="P5236" i="1" l="1"/>
  <c r="Q5236" i="1"/>
  <c r="O5237" i="1"/>
  <c r="O5238" i="1" l="1"/>
  <c r="P5237" i="1"/>
  <c r="Q5237" i="1"/>
  <c r="Q5238" i="1" l="1"/>
  <c r="P5238" i="1"/>
  <c r="O5239" i="1"/>
  <c r="P5239" i="1" l="1"/>
  <c r="O5240" i="1"/>
  <c r="Q5239" i="1"/>
  <c r="P5240" i="1" l="1"/>
  <c r="Q5240" i="1"/>
  <c r="O5241" i="1"/>
  <c r="O5242" i="1" l="1"/>
  <c r="Q5241" i="1"/>
  <c r="P5241" i="1"/>
  <c r="Q5242" i="1" l="1"/>
  <c r="O5243" i="1"/>
  <c r="P5242" i="1"/>
  <c r="P5243" i="1" l="1"/>
  <c r="Q5243" i="1"/>
  <c r="O5244" i="1"/>
  <c r="P5244" i="1" l="1"/>
  <c r="Q5244" i="1"/>
  <c r="O5245" i="1"/>
  <c r="O5246" i="1" l="1"/>
  <c r="P5245" i="1"/>
  <c r="Q5245" i="1"/>
  <c r="Q5246" i="1" l="1"/>
  <c r="P5246" i="1"/>
  <c r="O5247" i="1"/>
  <c r="P5247" i="1" l="1"/>
  <c r="Q5247" i="1"/>
  <c r="O5248" i="1"/>
  <c r="P5248" i="1" l="1"/>
  <c r="Q5248" i="1"/>
  <c r="O5249" i="1"/>
  <c r="O5250" i="1" l="1"/>
  <c r="P5249" i="1"/>
  <c r="Q5249" i="1"/>
  <c r="Q5250" i="1" l="1"/>
  <c r="O5251" i="1"/>
  <c r="P5250" i="1"/>
  <c r="P5251" i="1" l="1"/>
  <c r="O5252" i="1"/>
  <c r="Q5251" i="1"/>
  <c r="P5252" i="1" l="1"/>
  <c r="Q5252" i="1"/>
  <c r="O5253" i="1"/>
  <c r="O5254" i="1" l="1"/>
  <c r="P5253" i="1"/>
  <c r="Q5253" i="1"/>
  <c r="Q5254" i="1" l="1"/>
  <c r="O5255" i="1"/>
  <c r="P5254" i="1"/>
  <c r="P5255" i="1" l="1"/>
  <c r="O5256" i="1"/>
  <c r="Q5255" i="1"/>
  <c r="P5256" i="1" l="1"/>
  <c r="Q5256" i="1"/>
  <c r="O5257" i="1"/>
  <c r="O5258" i="1" l="1"/>
  <c r="P5257" i="1"/>
  <c r="Q5257" i="1"/>
  <c r="Q5258" i="1" l="1"/>
  <c r="O5259" i="1"/>
  <c r="P5258" i="1"/>
  <c r="P5259" i="1" l="1"/>
  <c r="O5260" i="1"/>
  <c r="Q5259" i="1"/>
  <c r="P5260" i="1" l="1"/>
  <c r="O5261" i="1"/>
  <c r="Q5260" i="1"/>
  <c r="O5262" i="1" l="1"/>
  <c r="Q5261" i="1"/>
  <c r="P5261" i="1"/>
  <c r="P5262" i="1" l="1"/>
  <c r="O5263" i="1"/>
  <c r="Q5262" i="1"/>
  <c r="P5263" i="1" l="1"/>
  <c r="Q5263" i="1"/>
  <c r="O5264" i="1"/>
  <c r="P5264" i="1" l="1"/>
  <c r="Q5264" i="1"/>
  <c r="O5265" i="1"/>
  <c r="O5266" i="1" l="1"/>
  <c r="P5265" i="1"/>
  <c r="Q5265" i="1"/>
  <c r="P5266" i="1" l="1"/>
  <c r="O5267" i="1"/>
  <c r="Q5266" i="1"/>
  <c r="Q5267" i="1" l="1"/>
  <c r="O5268" i="1"/>
  <c r="P5267" i="1"/>
  <c r="Q5268" i="1" l="1"/>
  <c r="O5269" i="1"/>
  <c r="P5268" i="1"/>
  <c r="O5270" i="1" l="1"/>
  <c r="P5269" i="1"/>
  <c r="Q5269" i="1"/>
  <c r="P5270" i="1" l="1"/>
  <c r="Q5270" i="1"/>
  <c r="O5271" i="1"/>
  <c r="Q5271" i="1" l="1"/>
  <c r="O5272" i="1"/>
  <c r="P5271" i="1"/>
  <c r="Q5272" i="1" l="1"/>
  <c r="O5273" i="1"/>
  <c r="P5272" i="1"/>
  <c r="O5274" i="1" l="1"/>
  <c r="P5273" i="1"/>
  <c r="Q5273" i="1"/>
  <c r="P5274" i="1" l="1"/>
  <c r="O5275" i="1"/>
  <c r="Q5274" i="1"/>
  <c r="O5276" i="1" l="1"/>
  <c r="P5275" i="1"/>
  <c r="Q5275" i="1"/>
  <c r="Q5276" i="1" l="1"/>
  <c r="O5277" i="1"/>
  <c r="P5276" i="1"/>
  <c r="Q5277" i="1" l="1"/>
  <c r="O5278" i="1"/>
  <c r="P5277" i="1"/>
  <c r="P5278" i="1" l="1"/>
  <c r="Q5278" i="1"/>
  <c r="O5279" i="1"/>
  <c r="P5279" i="1" l="1"/>
  <c r="Q5279" i="1"/>
  <c r="O5280" i="1"/>
  <c r="P5280" i="1" l="1"/>
  <c r="O5281" i="1"/>
  <c r="Q5280" i="1"/>
  <c r="O5282" i="1" l="1"/>
  <c r="P5281" i="1"/>
  <c r="Q5281" i="1"/>
  <c r="Q5282" i="1" l="1"/>
  <c r="O5283" i="1"/>
  <c r="P5282" i="1"/>
  <c r="P5283" i="1" l="1"/>
  <c r="O5284" i="1"/>
  <c r="Q5283" i="1"/>
  <c r="P5284" i="1" l="1"/>
  <c r="Q5284" i="1"/>
  <c r="O5285" i="1"/>
  <c r="O5286" i="1" l="1"/>
  <c r="Q5285" i="1"/>
  <c r="P5285" i="1"/>
  <c r="Q5286" i="1" l="1"/>
  <c r="P5286" i="1"/>
  <c r="O5287" i="1"/>
  <c r="P5287" i="1" l="1"/>
  <c r="Q5287" i="1"/>
  <c r="O5288" i="1"/>
  <c r="P5288" i="1" l="1"/>
  <c r="Q5288" i="1"/>
  <c r="O5289" i="1"/>
  <c r="O5290" i="1" l="1"/>
  <c r="Q5289" i="1"/>
  <c r="P5289" i="1"/>
  <c r="Q5290" i="1" l="1"/>
  <c r="P5290" i="1"/>
  <c r="O5291" i="1"/>
  <c r="P5291" i="1" l="1"/>
  <c r="Q5291" i="1"/>
  <c r="O5292" i="1"/>
  <c r="P5292" i="1" l="1"/>
  <c r="Q5292" i="1"/>
  <c r="O5293" i="1"/>
  <c r="O5294" i="1" l="1"/>
  <c r="P5293" i="1"/>
  <c r="Q5293" i="1"/>
  <c r="Q5294" i="1" l="1"/>
  <c r="P5294" i="1"/>
  <c r="O5295" i="1"/>
  <c r="P5295" i="1" l="1"/>
  <c r="O5296" i="1"/>
  <c r="Q5295" i="1"/>
  <c r="P5296" i="1" l="1"/>
  <c r="Q5296" i="1"/>
  <c r="O5297" i="1"/>
  <c r="O5298" i="1" l="1"/>
  <c r="P5297" i="1"/>
  <c r="Q5297" i="1"/>
  <c r="Q5298" i="1" l="1"/>
  <c r="P5298" i="1"/>
  <c r="O5299" i="1"/>
  <c r="P5299" i="1" l="1"/>
  <c r="Q5299" i="1"/>
  <c r="O5300" i="1"/>
  <c r="P5300" i="1" l="1"/>
  <c r="O5301" i="1"/>
  <c r="Q5300" i="1"/>
  <c r="O5302" i="1" l="1"/>
  <c r="P5301" i="1"/>
  <c r="Q5301" i="1"/>
  <c r="Q5302" i="1" l="1"/>
  <c r="P5302" i="1"/>
  <c r="O5303" i="1"/>
  <c r="P5303" i="1" l="1"/>
  <c r="Q5303" i="1"/>
  <c r="O5304" i="1"/>
  <c r="P5304" i="1" l="1"/>
  <c r="Q5304" i="1"/>
  <c r="O5305" i="1"/>
  <c r="O5306" i="1" l="1"/>
  <c r="P5305" i="1"/>
  <c r="Q5305" i="1"/>
  <c r="Q5306" i="1" l="1"/>
  <c r="P5306" i="1"/>
  <c r="O5307" i="1"/>
  <c r="P5307" i="1" l="1"/>
  <c r="Q5307" i="1"/>
  <c r="O5308" i="1"/>
  <c r="P5308" i="1" l="1"/>
  <c r="Q5308" i="1"/>
  <c r="O5309" i="1"/>
  <c r="O5310" i="1" l="1"/>
  <c r="Q5309" i="1"/>
  <c r="P5309" i="1"/>
  <c r="Q5310" i="1" l="1"/>
  <c r="O5311" i="1"/>
  <c r="P5310" i="1"/>
  <c r="P5311" i="1" l="1"/>
  <c r="Q5311" i="1"/>
  <c r="O5312" i="1"/>
  <c r="P5312" i="1" l="1"/>
  <c r="Q5312" i="1"/>
  <c r="O5313" i="1"/>
  <c r="O5314" i="1" l="1"/>
  <c r="P5313" i="1"/>
  <c r="Q5313" i="1"/>
  <c r="Q5314" i="1" l="1"/>
  <c r="O5315" i="1"/>
  <c r="P5314" i="1"/>
  <c r="P5315" i="1" l="1"/>
  <c r="Q5315" i="1"/>
  <c r="O5316" i="1"/>
  <c r="P5316" i="1" l="1"/>
  <c r="Q5316" i="1"/>
  <c r="O5317" i="1"/>
  <c r="O5318" i="1" l="1"/>
  <c r="Q5317" i="1"/>
  <c r="P5317" i="1"/>
  <c r="Q5318" i="1" l="1"/>
  <c r="O5319" i="1"/>
  <c r="P5318" i="1"/>
  <c r="P5319" i="1" l="1"/>
  <c r="O5320" i="1"/>
  <c r="Q5319" i="1"/>
  <c r="P5320" i="1" l="1"/>
  <c r="Q5320" i="1"/>
  <c r="O5321" i="1"/>
  <c r="O5322" i="1" l="1"/>
  <c r="P5321" i="1"/>
  <c r="Q5321" i="1"/>
  <c r="Q5322" i="1" l="1"/>
  <c r="P5322" i="1"/>
  <c r="O5323" i="1"/>
  <c r="P5323" i="1" l="1"/>
  <c r="Q5323" i="1"/>
  <c r="O5324" i="1"/>
  <c r="P5324" i="1" l="1"/>
  <c r="Q5324" i="1"/>
  <c r="O5325" i="1"/>
  <c r="O5326" i="1" l="1"/>
  <c r="P5325" i="1"/>
  <c r="Q5325" i="1"/>
  <c r="Q5326" i="1" l="1"/>
  <c r="P5326" i="1"/>
  <c r="O5327" i="1"/>
  <c r="P5327" i="1" l="1"/>
  <c r="Q5327" i="1"/>
  <c r="O5328" i="1"/>
  <c r="P5328" i="1" l="1"/>
  <c r="Q5328" i="1"/>
  <c r="O5329" i="1"/>
  <c r="O5330" i="1" l="1"/>
  <c r="P5329" i="1"/>
  <c r="Q5329" i="1"/>
  <c r="Q5330" i="1" l="1"/>
  <c r="P5330" i="1"/>
  <c r="O5331" i="1"/>
  <c r="P5331" i="1" l="1"/>
  <c r="O5332" i="1"/>
  <c r="Q5331" i="1"/>
  <c r="P5332" i="1" l="1"/>
  <c r="Q5332" i="1"/>
  <c r="O5333" i="1"/>
  <c r="O5334" i="1" l="1"/>
  <c r="Q5333" i="1"/>
  <c r="P5333" i="1"/>
  <c r="Q5334" i="1" l="1"/>
  <c r="P5334" i="1"/>
  <c r="O5335" i="1"/>
  <c r="P5335" i="1" l="1"/>
  <c r="Q5335" i="1"/>
  <c r="O5336" i="1"/>
  <c r="P5336" i="1" l="1"/>
  <c r="Q5336" i="1"/>
  <c r="O5337" i="1"/>
  <c r="O5338" i="1" l="1"/>
  <c r="Q5337" i="1"/>
  <c r="P5337" i="1"/>
  <c r="Q5338" i="1" l="1"/>
  <c r="O5339" i="1"/>
  <c r="P5338" i="1"/>
  <c r="P5339" i="1" l="1"/>
  <c r="O5340" i="1"/>
  <c r="Q5339" i="1"/>
  <c r="P5340" i="1" l="1"/>
  <c r="Q5340" i="1"/>
  <c r="O5341" i="1"/>
  <c r="O5342" i="1" l="1"/>
  <c r="Q5341" i="1"/>
  <c r="P5341" i="1"/>
  <c r="Q5342" i="1" l="1"/>
  <c r="O5343" i="1"/>
  <c r="P5342" i="1"/>
  <c r="P5343" i="1" l="1"/>
  <c r="O5344" i="1"/>
  <c r="Q5343" i="1"/>
  <c r="P5344" i="1" l="1"/>
  <c r="Q5344" i="1"/>
  <c r="O5345" i="1"/>
  <c r="O5346" i="1" l="1"/>
  <c r="P5345" i="1"/>
  <c r="Q5345" i="1"/>
  <c r="Q5346" i="1" l="1"/>
  <c r="O5347" i="1"/>
  <c r="P5346" i="1"/>
  <c r="P5347" i="1" l="1"/>
  <c r="Q5347" i="1"/>
  <c r="O5348" i="1"/>
  <c r="P5348" i="1" l="1"/>
  <c r="Q5348" i="1"/>
  <c r="O5349" i="1"/>
  <c r="O5350" i="1" l="1"/>
  <c r="Q5349" i="1"/>
  <c r="P5349" i="1"/>
  <c r="Q5350" i="1" l="1"/>
  <c r="O5351" i="1"/>
  <c r="P5350" i="1"/>
  <c r="P5351" i="1" l="1"/>
  <c r="O5352" i="1"/>
  <c r="Q5351" i="1"/>
  <c r="P5352" i="1" l="1"/>
  <c r="Q5352" i="1"/>
  <c r="O5353" i="1"/>
  <c r="O5354" i="1" l="1"/>
  <c r="P5353" i="1"/>
  <c r="Q5353" i="1"/>
  <c r="Q5354" i="1" l="1"/>
  <c r="P5354" i="1"/>
  <c r="O5355" i="1"/>
  <c r="P5355" i="1" l="1"/>
  <c r="Q5355" i="1"/>
  <c r="O5356" i="1"/>
  <c r="P5356" i="1" l="1"/>
  <c r="Q5356" i="1"/>
  <c r="O5357" i="1"/>
  <c r="O5358" i="1" l="1"/>
  <c r="Q5357" i="1"/>
  <c r="P5357" i="1"/>
  <c r="Q5358" i="1" l="1"/>
  <c r="O5359" i="1"/>
  <c r="P5358" i="1"/>
  <c r="P5359" i="1" l="1"/>
  <c r="O5360" i="1"/>
  <c r="Q5359" i="1"/>
  <c r="P5360" i="1" l="1"/>
  <c r="O5361" i="1"/>
  <c r="Q5360" i="1"/>
  <c r="O5362" i="1" l="1"/>
  <c r="Q5361" i="1"/>
  <c r="P5361" i="1"/>
  <c r="Q5362" i="1" l="1"/>
  <c r="P5362" i="1"/>
  <c r="O5363" i="1"/>
  <c r="P5363" i="1" l="1"/>
  <c r="Q5363" i="1"/>
  <c r="O5364" i="1"/>
  <c r="P5364" i="1" l="1"/>
  <c r="Q5364" i="1"/>
  <c r="O5365" i="1"/>
  <c r="O5366" i="1" l="1"/>
  <c r="P5365" i="1"/>
  <c r="Q5365" i="1"/>
  <c r="Q5366" i="1" l="1"/>
  <c r="O5367" i="1"/>
  <c r="P5366" i="1"/>
  <c r="P5367" i="1" l="1"/>
  <c r="Q5367" i="1"/>
  <c r="O5368" i="1"/>
  <c r="P5368" i="1" l="1"/>
  <c r="O5369" i="1"/>
  <c r="Q5368" i="1"/>
  <c r="O5370" i="1" l="1"/>
  <c r="Q5369" i="1"/>
  <c r="P5369" i="1"/>
  <c r="Q5370" i="1" l="1"/>
  <c r="O5371" i="1"/>
  <c r="P5370" i="1"/>
  <c r="P5371" i="1" l="1"/>
  <c r="Q5371" i="1"/>
  <c r="O5372" i="1"/>
  <c r="P5372" i="1" l="1"/>
  <c r="Q5372" i="1"/>
  <c r="O5373" i="1"/>
  <c r="O5374" i="1" l="1"/>
  <c r="Q5373" i="1"/>
  <c r="P5373" i="1"/>
  <c r="Q5374" i="1" l="1"/>
  <c r="O5375" i="1"/>
  <c r="P5374" i="1"/>
  <c r="P5375" i="1" l="1"/>
  <c r="O5376" i="1"/>
  <c r="Q5375" i="1"/>
  <c r="P5376" i="1" l="1"/>
  <c r="Q5376" i="1"/>
  <c r="O5377" i="1"/>
  <c r="O5378" i="1" l="1"/>
  <c r="Q5377" i="1"/>
  <c r="P5377" i="1"/>
  <c r="Q5378" i="1" l="1"/>
  <c r="P5378" i="1"/>
  <c r="O5379" i="1"/>
  <c r="P5379" i="1" l="1"/>
  <c r="Q5379" i="1"/>
  <c r="O5380" i="1"/>
  <c r="P5380" i="1" l="1"/>
  <c r="Q5380" i="1"/>
  <c r="O5381" i="1"/>
  <c r="O5382" i="1" l="1"/>
  <c r="P5381" i="1"/>
  <c r="Q5381" i="1"/>
  <c r="Q5382" i="1" l="1"/>
  <c r="P5382" i="1"/>
  <c r="O5383" i="1"/>
  <c r="P5383" i="1" l="1"/>
  <c r="Q5383" i="1"/>
  <c r="O5384" i="1"/>
  <c r="P5384" i="1" l="1"/>
  <c r="Q5384" i="1"/>
  <c r="O5385" i="1"/>
  <c r="O5386" i="1" l="1"/>
  <c r="P5385" i="1"/>
  <c r="Q5385" i="1"/>
  <c r="Q5386" i="1" l="1"/>
  <c r="P5386" i="1"/>
  <c r="O5387" i="1"/>
  <c r="P5387" i="1" l="1"/>
  <c r="O5388" i="1"/>
  <c r="Q5387" i="1"/>
  <c r="P5388" i="1" l="1"/>
  <c r="O5389" i="1"/>
  <c r="Q5388" i="1"/>
  <c r="O5390" i="1" l="1"/>
  <c r="Q5389" i="1"/>
  <c r="P5389" i="1"/>
  <c r="Q5390" i="1" l="1"/>
  <c r="P5390" i="1"/>
  <c r="O5391" i="1"/>
  <c r="P5391" i="1" l="1"/>
  <c r="Q5391" i="1"/>
  <c r="O5392" i="1"/>
  <c r="P5392" i="1" l="1"/>
  <c r="Q5392" i="1"/>
  <c r="O5393" i="1"/>
  <c r="O5394" i="1" l="1"/>
  <c r="Q5393" i="1"/>
  <c r="P5393" i="1"/>
  <c r="Q5394" i="1" l="1"/>
  <c r="P5394" i="1"/>
  <c r="O5395" i="1"/>
  <c r="P5395" i="1" l="1"/>
  <c r="Q5395" i="1"/>
  <c r="O5396" i="1"/>
  <c r="P5396" i="1" l="1"/>
  <c r="Q5396" i="1"/>
  <c r="O5397" i="1"/>
  <c r="O5398" i="1" l="1"/>
  <c r="Q5397" i="1"/>
  <c r="P5397" i="1"/>
  <c r="Q5398" i="1" l="1"/>
  <c r="O5399" i="1"/>
  <c r="P5398" i="1"/>
  <c r="P5399" i="1" l="1"/>
  <c r="Q5399" i="1"/>
  <c r="O5400" i="1"/>
  <c r="P5400" i="1" l="1"/>
  <c r="O5401" i="1"/>
  <c r="Q5400" i="1"/>
  <c r="O5402" i="1" l="1"/>
  <c r="Q5401" i="1"/>
  <c r="P5401" i="1"/>
  <c r="Q5402" i="1" l="1"/>
  <c r="O5403" i="1"/>
  <c r="P5402" i="1"/>
  <c r="P5403" i="1" l="1"/>
  <c r="Q5403" i="1"/>
  <c r="O5404" i="1"/>
  <c r="P5404" i="1" l="1"/>
  <c r="Q5404" i="1"/>
  <c r="O5405" i="1"/>
  <c r="O5406" i="1" l="1"/>
  <c r="Q5405" i="1"/>
  <c r="P5405" i="1"/>
  <c r="Q5406" i="1" l="1"/>
  <c r="P5406" i="1"/>
  <c r="O5407" i="1"/>
  <c r="P5407" i="1" l="1"/>
  <c r="O5408" i="1"/>
  <c r="Q5407" i="1"/>
  <c r="P5408" i="1" l="1"/>
  <c r="Q5408" i="1"/>
  <c r="O5409" i="1"/>
  <c r="O5410" i="1" l="1"/>
  <c r="P5409" i="1"/>
  <c r="Q5409" i="1"/>
  <c r="Q5410" i="1" l="1"/>
  <c r="P5410" i="1"/>
  <c r="O5411" i="1"/>
  <c r="P5411" i="1" l="1"/>
  <c r="Q5411" i="1"/>
  <c r="O5412" i="1"/>
  <c r="P5412" i="1" l="1"/>
  <c r="Q5412" i="1"/>
  <c r="O5413" i="1"/>
  <c r="O5414" i="1" l="1"/>
  <c r="Q5413" i="1"/>
  <c r="P5413" i="1"/>
  <c r="Q5414" i="1" l="1"/>
  <c r="P5414" i="1"/>
  <c r="O5415" i="1"/>
  <c r="P5415" i="1" l="1"/>
  <c r="O5416" i="1"/>
  <c r="Q5415" i="1"/>
  <c r="P5416" i="1" l="1"/>
  <c r="O5417" i="1"/>
  <c r="Q5416" i="1"/>
  <c r="O5418" i="1" l="1"/>
  <c r="Q5417" i="1"/>
  <c r="P5417" i="1"/>
  <c r="Q5418" i="1" l="1"/>
  <c r="P5418" i="1"/>
  <c r="O5419" i="1"/>
  <c r="P5419" i="1" l="1"/>
  <c r="O5420" i="1"/>
  <c r="Q5419" i="1"/>
  <c r="P5420" i="1" l="1"/>
  <c r="Q5420" i="1"/>
  <c r="O5421" i="1"/>
  <c r="O5422" i="1" l="1"/>
  <c r="Q5421" i="1"/>
  <c r="P5421" i="1"/>
  <c r="Q5422" i="1" l="1"/>
  <c r="P5422" i="1"/>
  <c r="O5423" i="1"/>
  <c r="P5423" i="1" l="1"/>
  <c r="Q5423" i="1"/>
  <c r="O5424" i="1"/>
  <c r="P5424" i="1" l="1"/>
  <c r="Q5424" i="1"/>
  <c r="O5425" i="1"/>
  <c r="O5426" i="1" l="1"/>
  <c r="Q5425" i="1"/>
  <c r="P5425" i="1"/>
  <c r="Q5426" i="1" l="1"/>
  <c r="P5426" i="1"/>
  <c r="O5427" i="1"/>
  <c r="P5427" i="1" l="1"/>
  <c r="Q5427" i="1"/>
  <c r="O5428" i="1"/>
  <c r="O5429" i="1" l="1"/>
  <c r="Q5428" i="1"/>
  <c r="P5428" i="1"/>
  <c r="O5430" i="1" l="1"/>
  <c r="Q5429" i="1"/>
  <c r="P5429" i="1"/>
  <c r="Q5430" i="1" l="1"/>
  <c r="P5430" i="1"/>
  <c r="O5431" i="1"/>
  <c r="P5431" i="1" l="1"/>
  <c r="Q5431" i="1"/>
  <c r="O5432" i="1"/>
  <c r="P5432" i="1" l="1"/>
  <c r="Q5432" i="1"/>
  <c r="O5433" i="1"/>
  <c r="O5434" i="1" l="1"/>
  <c r="P5433" i="1"/>
  <c r="Q5433" i="1"/>
  <c r="Q5434" i="1" l="1"/>
  <c r="P5434" i="1"/>
  <c r="O5435" i="1"/>
  <c r="P5435" i="1" l="1"/>
  <c r="Q5435" i="1"/>
  <c r="O5436" i="1"/>
  <c r="P5436" i="1" l="1"/>
  <c r="Q5436" i="1"/>
  <c r="O5437" i="1"/>
  <c r="O5438" i="1" l="1"/>
  <c r="Q5437" i="1"/>
  <c r="P5437" i="1"/>
  <c r="Q5438" i="1" l="1"/>
  <c r="O5439" i="1"/>
  <c r="P5438" i="1"/>
  <c r="P5439" i="1" l="1"/>
  <c r="O5440" i="1"/>
  <c r="Q5439" i="1"/>
  <c r="P5440" i="1" l="1"/>
  <c r="O5441" i="1"/>
  <c r="Q5440" i="1"/>
  <c r="O5442" i="1" l="1"/>
  <c r="P5441" i="1"/>
  <c r="Q5441" i="1"/>
  <c r="Q5442" i="1" l="1"/>
  <c r="P5442" i="1"/>
  <c r="O5443" i="1"/>
  <c r="P5443" i="1" l="1"/>
  <c r="Q5443" i="1"/>
  <c r="O5444" i="1"/>
  <c r="P5444" i="1" l="1"/>
  <c r="Q5444" i="1"/>
  <c r="O5445" i="1"/>
  <c r="O5446" i="1" l="1"/>
  <c r="Q5445" i="1"/>
  <c r="P5445" i="1"/>
  <c r="Q5446" i="1" l="1"/>
  <c r="O5447" i="1"/>
  <c r="P5446" i="1"/>
  <c r="P5447" i="1" l="1"/>
  <c r="Q5447" i="1"/>
  <c r="O5448" i="1"/>
  <c r="P5448" i="1" l="1"/>
  <c r="O5449" i="1"/>
  <c r="Q5448" i="1"/>
  <c r="O5450" i="1" l="1"/>
  <c r="P5449" i="1"/>
  <c r="Q5449" i="1"/>
  <c r="Q5450" i="1" l="1"/>
  <c r="O5451" i="1"/>
  <c r="P5450" i="1"/>
  <c r="P5451" i="1" l="1"/>
  <c r="Q5451" i="1"/>
  <c r="O5452" i="1"/>
  <c r="P5452" i="1" l="1"/>
  <c r="O5453" i="1"/>
  <c r="Q5452" i="1"/>
  <c r="O5454" i="1" l="1"/>
  <c r="P5453" i="1"/>
  <c r="Q5453" i="1"/>
  <c r="Q5454" i="1" l="1"/>
  <c r="O5455" i="1"/>
  <c r="P5454" i="1"/>
  <c r="P5455" i="1" l="1"/>
  <c r="Q5455" i="1"/>
  <c r="O5456" i="1"/>
  <c r="P5456" i="1" l="1"/>
  <c r="Q5456" i="1"/>
  <c r="O5457" i="1"/>
  <c r="O5458" i="1" l="1"/>
  <c r="P5457" i="1"/>
  <c r="Q5457" i="1"/>
  <c r="Q5458" i="1" l="1"/>
  <c r="O5459" i="1"/>
  <c r="P5458" i="1"/>
  <c r="P5459" i="1" l="1"/>
  <c r="Q5459" i="1"/>
  <c r="O5460" i="1"/>
  <c r="P5460" i="1" l="1"/>
  <c r="Q5460" i="1"/>
  <c r="O5461" i="1"/>
  <c r="O5462" i="1" l="1"/>
  <c r="P5461" i="1"/>
  <c r="Q5461" i="1"/>
  <c r="Q5462" i="1" l="1"/>
  <c r="P5462" i="1"/>
  <c r="O5463" i="1"/>
  <c r="P5463" i="1" l="1"/>
  <c r="Q5463" i="1"/>
  <c r="O5464" i="1"/>
  <c r="P5464" i="1" l="1"/>
  <c r="Q5464" i="1"/>
  <c r="O5465" i="1"/>
  <c r="O5466" i="1" l="1"/>
  <c r="Q5465" i="1"/>
  <c r="P5465" i="1"/>
  <c r="Q5466" i="1" l="1"/>
  <c r="P5466" i="1"/>
  <c r="O5467" i="1"/>
  <c r="P5467" i="1" l="1"/>
  <c r="Q5467" i="1"/>
  <c r="O5468" i="1"/>
  <c r="P5468" i="1" l="1"/>
  <c r="O5469" i="1"/>
  <c r="Q5468" i="1"/>
  <c r="O5470" i="1" l="1"/>
  <c r="P5469" i="1"/>
  <c r="Q5469" i="1"/>
  <c r="Q5470" i="1" l="1"/>
  <c r="P5470" i="1"/>
  <c r="O5471" i="1"/>
  <c r="P5471" i="1" l="1"/>
  <c r="Q5471" i="1"/>
  <c r="O5472" i="1"/>
  <c r="P5472" i="1" l="1"/>
  <c r="Q5472" i="1"/>
  <c r="O5473" i="1"/>
  <c r="O5474" i="1" l="1"/>
  <c r="P5473" i="1"/>
  <c r="Q5473" i="1"/>
  <c r="Q5474" i="1" l="1"/>
  <c r="P5474" i="1"/>
  <c r="O5475" i="1"/>
  <c r="P5475" i="1" l="1"/>
  <c r="Q5475" i="1"/>
  <c r="O5476" i="1"/>
  <c r="P5476" i="1" l="1"/>
  <c r="Q5476" i="1"/>
  <c r="O5477" i="1"/>
  <c r="O5478" i="1" l="1"/>
  <c r="P5477" i="1"/>
  <c r="Q5477" i="1"/>
  <c r="P5478" i="1" l="1"/>
  <c r="Q5478" i="1"/>
  <c r="O5479" i="1"/>
  <c r="P5479" i="1" l="1"/>
  <c r="Q5479" i="1"/>
  <c r="O5480" i="1"/>
  <c r="P5480" i="1" l="1"/>
  <c r="O5481" i="1"/>
  <c r="Q5480" i="1"/>
  <c r="O5482" i="1" l="1"/>
  <c r="Q5481" i="1"/>
  <c r="P5481" i="1"/>
  <c r="Q5482" i="1" l="1"/>
  <c r="O5483" i="1"/>
  <c r="P5482" i="1"/>
  <c r="P5483" i="1" l="1"/>
  <c r="O5484" i="1"/>
  <c r="Q5483" i="1"/>
  <c r="P5484" i="1" l="1"/>
  <c r="Q5484" i="1"/>
  <c r="O5485" i="1"/>
  <c r="O5486" i="1" l="1"/>
  <c r="P5485" i="1"/>
  <c r="Q5485" i="1"/>
  <c r="Q5486" i="1" l="1"/>
  <c r="O5487" i="1"/>
  <c r="P5486" i="1"/>
  <c r="P5487" i="1" l="1"/>
  <c r="O5488" i="1"/>
  <c r="Q5487" i="1"/>
  <c r="P5488" i="1" l="1"/>
  <c r="O5489" i="1"/>
  <c r="Q5488" i="1"/>
  <c r="O5490" i="1" l="1"/>
  <c r="Q5489" i="1"/>
  <c r="P5489" i="1"/>
  <c r="Q5490" i="1" l="1"/>
  <c r="P5490" i="1"/>
  <c r="O5491" i="1"/>
  <c r="P5491" i="1" l="1"/>
  <c r="O5492" i="1"/>
  <c r="Q5491" i="1"/>
  <c r="P5492" i="1" l="1"/>
  <c r="Q5492" i="1"/>
  <c r="O5493" i="1"/>
  <c r="O5494" i="1" l="1"/>
  <c r="Q5493" i="1"/>
  <c r="P5493" i="1"/>
  <c r="Q5494" i="1" l="1"/>
  <c r="O5495" i="1"/>
  <c r="P5494" i="1"/>
  <c r="P5495" i="1" l="1"/>
  <c r="Q5495" i="1"/>
  <c r="O5496" i="1"/>
  <c r="P5496" i="1" l="1"/>
  <c r="Q5496" i="1"/>
  <c r="O5497" i="1"/>
  <c r="O5498" i="1" l="1"/>
  <c r="Q5497" i="1"/>
  <c r="P5497" i="1"/>
  <c r="Q5498" i="1" l="1"/>
  <c r="P5498" i="1"/>
  <c r="O5499" i="1"/>
  <c r="P5499" i="1" l="1"/>
  <c r="O5500" i="1"/>
  <c r="Q5499" i="1"/>
  <c r="P5500" i="1" l="1"/>
  <c r="O5501" i="1"/>
  <c r="Q5500" i="1"/>
  <c r="O5502" i="1" l="1"/>
  <c r="Q5501" i="1"/>
  <c r="P5501" i="1"/>
  <c r="Q5502" i="1" l="1"/>
  <c r="P5502" i="1"/>
  <c r="O5503" i="1"/>
  <c r="P5503" i="1" l="1"/>
  <c r="Q5503" i="1"/>
  <c r="O5504" i="1"/>
  <c r="P5504" i="1" l="1"/>
  <c r="Q5504" i="1"/>
  <c r="O5505" i="1"/>
  <c r="O5506" i="1" l="1"/>
  <c r="Q5505" i="1"/>
  <c r="P5505" i="1"/>
  <c r="Q5506" i="1" l="1"/>
  <c r="O5507" i="1"/>
  <c r="P5506" i="1"/>
  <c r="P5507" i="1" l="1"/>
  <c r="Q5507" i="1"/>
  <c r="O5508" i="1"/>
  <c r="P5508" i="1" l="1"/>
  <c r="Q5508" i="1"/>
  <c r="O5509" i="1"/>
  <c r="O5510" i="1" l="1"/>
  <c r="P5509" i="1"/>
  <c r="Q5509" i="1"/>
  <c r="Q5510" i="1" l="1"/>
  <c r="P5510" i="1"/>
  <c r="O5511" i="1"/>
  <c r="P5511" i="1" l="1"/>
  <c r="O5512" i="1"/>
  <c r="Q5511" i="1"/>
  <c r="P5512" i="1" l="1"/>
  <c r="O5513" i="1"/>
  <c r="Q5512" i="1"/>
  <c r="O5514" i="1" l="1"/>
  <c r="P5513" i="1"/>
  <c r="Q5513" i="1"/>
  <c r="Q5514" i="1" l="1"/>
  <c r="O5515" i="1"/>
  <c r="P5514" i="1"/>
  <c r="P5515" i="1" l="1"/>
  <c r="Q5515" i="1"/>
  <c r="O5516" i="1"/>
  <c r="P5516" i="1" l="1"/>
  <c r="Q5516" i="1"/>
  <c r="O5517" i="1"/>
  <c r="O5518" i="1" l="1"/>
  <c r="P5517" i="1"/>
  <c r="Q5517" i="1"/>
  <c r="Q5518" i="1" l="1"/>
  <c r="P5518" i="1"/>
  <c r="O5519" i="1"/>
  <c r="P5519" i="1" l="1"/>
  <c r="O5520" i="1"/>
  <c r="Q5519" i="1"/>
  <c r="P5520" i="1" l="1"/>
  <c r="O5521" i="1"/>
  <c r="Q5520" i="1"/>
  <c r="O5522" i="1" l="1"/>
  <c r="P5521" i="1"/>
  <c r="Q5521" i="1"/>
  <c r="Q5522" i="1" l="1"/>
  <c r="P5522" i="1"/>
  <c r="O5523" i="1"/>
  <c r="P5523" i="1" l="1"/>
  <c r="O5524" i="1"/>
  <c r="Q5523" i="1"/>
  <c r="P5524" i="1" l="1"/>
  <c r="O5525" i="1"/>
  <c r="Q5524" i="1"/>
  <c r="O5526" i="1" l="1"/>
  <c r="Q5525" i="1"/>
  <c r="P5525" i="1"/>
  <c r="Q5526" i="1" l="1"/>
  <c r="O5527" i="1"/>
  <c r="P5526" i="1"/>
  <c r="P5527" i="1" l="1"/>
  <c r="O5528" i="1"/>
  <c r="Q5527" i="1"/>
  <c r="P5528" i="1" l="1"/>
  <c r="O5529" i="1"/>
  <c r="Q5528" i="1"/>
  <c r="O5530" i="1" l="1"/>
  <c r="P5529" i="1"/>
  <c r="Q5529" i="1"/>
  <c r="Q5530" i="1" l="1"/>
  <c r="O5531" i="1"/>
  <c r="P5530" i="1"/>
  <c r="P5531" i="1" l="1"/>
  <c r="Q5531" i="1"/>
  <c r="O5532" i="1"/>
  <c r="P5532" i="1" l="1"/>
  <c r="Q5532" i="1"/>
  <c r="O5533" i="1"/>
  <c r="O5534" i="1" l="1"/>
  <c r="Q5533" i="1"/>
  <c r="P5533" i="1"/>
  <c r="Q5534" i="1" l="1"/>
  <c r="O5535" i="1"/>
  <c r="P5534" i="1"/>
  <c r="P5535" i="1" l="1"/>
  <c r="O5536" i="1"/>
  <c r="Q5535" i="1"/>
  <c r="P5536" i="1" l="1"/>
  <c r="Q5536" i="1"/>
  <c r="O5537" i="1"/>
  <c r="O5538" i="1" l="1"/>
  <c r="Q5537" i="1"/>
  <c r="P5537" i="1"/>
  <c r="Q5538" i="1" l="1"/>
  <c r="P5538" i="1"/>
  <c r="O5539" i="1"/>
  <c r="P5539" i="1" l="1"/>
  <c r="O5540" i="1"/>
  <c r="Q5539" i="1"/>
  <c r="P5540" i="1" l="1"/>
  <c r="O5541" i="1"/>
  <c r="Q5540" i="1"/>
  <c r="O5542" i="1" l="1"/>
  <c r="Q5541" i="1"/>
  <c r="P5541" i="1"/>
  <c r="Q5542" i="1" l="1"/>
  <c r="P5542" i="1"/>
  <c r="O5543" i="1"/>
  <c r="P5543" i="1" l="1"/>
  <c r="Q5543" i="1"/>
  <c r="O5544" i="1"/>
  <c r="P5544" i="1" l="1"/>
  <c r="O5545" i="1"/>
  <c r="Q5544" i="1"/>
  <c r="O5546" i="1" l="1"/>
  <c r="Q5545" i="1"/>
  <c r="P5545" i="1"/>
  <c r="Q5546" i="1" l="1"/>
  <c r="O5547" i="1"/>
  <c r="P5546" i="1"/>
  <c r="P5547" i="1" l="1"/>
  <c r="O5548" i="1"/>
  <c r="Q5547" i="1"/>
  <c r="P5548" i="1" l="1"/>
  <c r="Q5548" i="1"/>
  <c r="O5549" i="1"/>
  <c r="O5550" i="1" l="1"/>
  <c r="Q5549" i="1"/>
  <c r="P5549" i="1"/>
  <c r="Q5550" i="1" l="1"/>
  <c r="P5550" i="1"/>
  <c r="O5551" i="1"/>
  <c r="P5551" i="1" l="1"/>
  <c r="O5552" i="1"/>
  <c r="Q5551" i="1"/>
  <c r="P5552" i="1" l="1"/>
  <c r="Q5552" i="1"/>
  <c r="O5553" i="1"/>
  <c r="O5554" i="1" l="1"/>
  <c r="Q5553" i="1"/>
  <c r="P5553" i="1"/>
  <c r="Q5554" i="1" l="1"/>
  <c r="O5555" i="1"/>
  <c r="P5554" i="1"/>
  <c r="P5555" i="1" l="1"/>
  <c r="O5556" i="1"/>
  <c r="Q5555" i="1"/>
  <c r="P5556" i="1" l="1"/>
  <c r="O5557" i="1"/>
  <c r="Q5556" i="1"/>
  <c r="O5558" i="1" l="1"/>
  <c r="P5557" i="1"/>
  <c r="Q5557" i="1"/>
  <c r="Q5558" i="1" l="1"/>
  <c r="O5559" i="1"/>
  <c r="P5558" i="1"/>
  <c r="P5559" i="1" l="1"/>
  <c r="O5560" i="1"/>
  <c r="Q5559" i="1"/>
  <c r="P5560" i="1" l="1"/>
  <c r="Q5560" i="1"/>
  <c r="O5561" i="1"/>
  <c r="O5562" i="1" l="1"/>
  <c r="P5561" i="1"/>
  <c r="Q5561" i="1"/>
  <c r="Q5562" i="1" l="1"/>
  <c r="P5562" i="1"/>
  <c r="O5563" i="1"/>
  <c r="P5563" i="1" l="1"/>
  <c r="Q5563" i="1"/>
  <c r="O5564" i="1"/>
  <c r="P5564" i="1" l="1"/>
  <c r="O5565" i="1"/>
  <c r="Q5564" i="1"/>
  <c r="O5566" i="1" l="1"/>
  <c r="Q5565" i="1"/>
  <c r="P5565" i="1"/>
  <c r="Q5566" i="1" l="1"/>
  <c r="O5567" i="1"/>
  <c r="P5566" i="1"/>
  <c r="P5567" i="1" l="1"/>
  <c r="Q5567" i="1"/>
  <c r="O5568" i="1"/>
  <c r="P5568" i="1" l="1"/>
  <c r="Q5568" i="1"/>
  <c r="O5569" i="1"/>
  <c r="O5570" i="1" l="1"/>
  <c r="Q5569" i="1"/>
  <c r="P5569" i="1"/>
  <c r="Q5570" i="1" l="1"/>
  <c r="P5570" i="1"/>
  <c r="O5571" i="1"/>
  <c r="P5571" i="1" l="1"/>
  <c r="O5572" i="1"/>
  <c r="Q5571" i="1"/>
  <c r="P5572" i="1" l="1"/>
  <c r="Q5572" i="1"/>
  <c r="O5573" i="1"/>
  <c r="P5573" i="1" l="1"/>
  <c r="Q5573" i="1"/>
  <c r="O5574" i="1"/>
  <c r="Q5574" i="1" l="1"/>
  <c r="O5575" i="1"/>
  <c r="P5574" i="1"/>
  <c r="P5575" i="1" l="1"/>
  <c r="O5576" i="1"/>
  <c r="Q5575" i="1"/>
  <c r="O5577" i="1" l="1"/>
  <c r="Q5576" i="1"/>
  <c r="P5576" i="1"/>
  <c r="P5577" i="1" l="1"/>
  <c r="Q5577" i="1"/>
  <c r="O5578" i="1"/>
  <c r="Q5578" i="1" l="1"/>
  <c r="O5579" i="1"/>
  <c r="P5578" i="1"/>
  <c r="P5579" i="1" l="1"/>
  <c r="O5580" i="1"/>
  <c r="Q5579" i="1"/>
  <c r="O5581" i="1" l="1"/>
  <c r="P5580" i="1"/>
  <c r="Q5580" i="1"/>
  <c r="P5581" i="1" l="1"/>
  <c r="Q5581" i="1"/>
  <c r="O5582" i="1"/>
  <c r="Q5582" i="1" l="1"/>
  <c r="P5582" i="1"/>
  <c r="O5583" i="1"/>
  <c r="O5584" i="1" l="1"/>
  <c r="Q5583" i="1"/>
  <c r="P5583" i="1"/>
  <c r="O5585" i="1" l="1"/>
  <c r="P5584" i="1"/>
  <c r="Q5584" i="1"/>
  <c r="P5585" i="1" l="1"/>
  <c r="O5586" i="1"/>
  <c r="Q5585" i="1"/>
  <c r="Q5586" i="1" l="1"/>
  <c r="P5586" i="1"/>
  <c r="O5587" i="1"/>
  <c r="P5587" i="1" l="1"/>
  <c r="O5588" i="1"/>
  <c r="Q5587" i="1"/>
  <c r="O5589" i="1" l="1"/>
  <c r="Q5588" i="1"/>
  <c r="P5588" i="1"/>
  <c r="P5589" i="1" l="1"/>
  <c r="Q5589" i="1"/>
  <c r="O5590" i="1"/>
  <c r="Q5590" i="1" l="1"/>
  <c r="O5591" i="1"/>
  <c r="P5590" i="1"/>
  <c r="P5591" i="1" l="1"/>
  <c r="Q5591" i="1"/>
  <c r="O5592" i="1"/>
  <c r="O5593" i="1" l="1"/>
  <c r="Q5592" i="1"/>
  <c r="P5592" i="1"/>
  <c r="P5593" i="1" l="1"/>
  <c r="O5594" i="1"/>
  <c r="Q5593" i="1"/>
  <c r="Q5594" i="1" l="1"/>
  <c r="O5595" i="1"/>
  <c r="P5594" i="1"/>
  <c r="P5595" i="1" l="1"/>
  <c r="O5596" i="1"/>
  <c r="Q5595" i="1"/>
  <c r="O5597" i="1" l="1"/>
  <c r="Q5596" i="1"/>
  <c r="P5596" i="1"/>
  <c r="P5597" i="1" l="1"/>
  <c r="O5598" i="1"/>
  <c r="Q5597" i="1"/>
  <c r="Q5598" i="1" l="1"/>
  <c r="P5598" i="1"/>
  <c r="O5599" i="1"/>
  <c r="P5599" i="1" l="1"/>
  <c r="Q5599" i="1"/>
  <c r="O5600" i="1"/>
  <c r="O5601" i="1" l="1"/>
  <c r="Q5600" i="1"/>
  <c r="P5600" i="1"/>
  <c r="P5601" i="1" l="1"/>
  <c r="Q5601" i="1"/>
  <c r="O5602" i="1"/>
  <c r="Q5602" i="1" l="1"/>
  <c r="P5602" i="1"/>
  <c r="O5603" i="1"/>
  <c r="P5603" i="1" l="1"/>
  <c r="O5604" i="1"/>
  <c r="Q5603" i="1"/>
  <c r="O5605" i="1" l="1"/>
  <c r="P5604" i="1"/>
  <c r="Q5604" i="1"/>
  <c r="P5605" i="1" l="1"/>
  <c r="Q5605" i="1"/>
  <c r="O5606" i="1"/>
  <c r="Q5606" i="1" l="1"/>
  <c r="P5606" i="1"/>
  <c r="O5607" i="1"/>
  <c r="P5607" i="1" l="1"/>
  <c r="O5608" i="1"/>
  <c r="Q5607" i="1"/>
  <c r="O5609" i="1" l="1"/>
  <c r="P5608" i="1"/>
  <c r="Q5608" i="1"/>
  <c r="P5609" i="1" l="1"/>
  <c r="O5610" i="1"/>
  <c r="Q5609" i="1"/>
  <c r="Q5610" i="1" l="1"/>
  <c r="P5610" i="1"/>
  <c r="O5611" i="1"/>
  <c r="P5611" i="1" l="1"/>
  <c r="O5612" i="1"/>
  <c r="Q5611" i="1"/>
  <c r="O5613" i="1" l="1"/>
  <c r="P5612" i="1"/>
  <c r="Q5612" i="1"/>
  <c r="P5613" i="1" l="1"/>
  <c r="Q5613" i="1"/>
  <c r="O5614" i="1"/>
  <c r="Q5614" i="1" l="1"/>
  <c r="O5615" i="1"/>
  <c r="P5614" i="1"/>
  <c r="P5615" i="1" l="1"/>
  <c r="Q5615" i="1"/>
  <c r="O5616" i="1"/>
  <c r="O5617" i="1" l="1"/>
  <c r="Q5616" i="1"/>
  <c r="P5616" i="1"/>
  <c r="P5617" i="1" l="1"/>
  <c r="Q5617" i="1"/>
  <c r="O5618" i="1"/>
  <c r="Q5618" i="1" l="1"/>
  <c r="O5619" i="1"/>
  <c r="P5618" i="1"/>
  <c r="P5619" i="1" l="1"/>
  <c r="Q5619" i="1"/>
  <c r="O5620" i="1"/>
  <c r="O5621" i="1" l="1"/>
  <c r="Q5620" i="1"/>
  <c r="P5620" i="1"/>
  <c r="P5621" i="1" l="1"/>
  <c r="Q5621" i="1"/>
  <c r="O5622" i="1"/>
  <c r="Q5622" i="1" l="1"/>
  <c r="P5622" i="1"/>
  <c r="O5623" i="1"/>
  <c r="P5623" i="1" l="1"/>
  <c r="O5624" i="1"/>
  <c r="Q5623" i="1"/>
  <c r="O5625" i="1" l="1"/>
  <c r="P5624" i="1"/>
  <c r="Q5624" i="1"/>
  <c r="P5625" i="1" l="1"/>
  <c r="O5626" i="1"/>
  <c r="Q5625" i="1"/>
  <c r="Q5626" i="1" l="1"/>
  <c r="P5626" i="1"/>
  <c r="O5627" i="1"/>
  <c r="P5627" i="1" l="1"/>
  <c r="Q5627" i="1"/>
  <c r="O5628" i="1"/>
  <c r="O5629" i="1" l="1"/>
  <c r="P5628" i="1"/>
  <c r="Q5628" i="1"/>
  <c r="P5629" i="1" l="1"/>
  <c r="O5630" i="1"/>
  <c r="Q5629" i="1"/>
  <c r="Q5630" i="1" l="1"/>
  <c r="P5630" i="1"/>
  <c r="O5631" i="1"/>
  <c r="P5631" i="1" l="1"/>
  <c r="Q5631" i="1"/>
  <c r="O5632" i="1"/>
  <c r="O5633" i="1" l="1"/>
  <c r="Q5632" i="1"/>
  <c r="P5632" i="1"/>
  <c r="P5633" i="1" l="1"/>
  <c r="Q5633" i="1"/>
  <c r="O5634" i="1"/>
  <c r="Q5634" i="1" l="1"/>
  <c r="P5634" i="1"/>
  <c r="O5635" i="1"/>
  <c r="P5635" i="1" l="1"/>
  <c r="Q5635" i="1"/>
  <c r="O5636" i="1"/>
  <c r="O5637" i="1" l="1"/>
  <c r="P5636" i="1"/>
  <c r="Q5636" i="1"/>
  <c r="P5637" i="1" l="1"/>
  <c r="Q5637" i="1"/>
  <c r="O5638" i="1"/>
  <c r="Q5638" i="1" l="1"/>
  <c r="P5638" i="1"/>
  <c r="O5639" i="1"/>
  <c r="P5639" i="1" l="1"/>
  <c r="Q5639" i="1"/>
  <c r="O5640" i="1"/>
  <c r="O5641" i="1" l="1"/>
  <c r="Q5640" i="1"/>
  <c r="P5640" i="1"/>
  <c r="P5641" i="1" l="1"/>
  <c r="Q5641" i="1"/>
  <c r="O5642" i="1"/>
  <c r="Q5642" i="1" l="1"/>
  <c r="P5642" i="1"/>
  <c r="O5643" i="1"/>
  <c r="P5643" i="1" l="1"/>
  <c r="O5644" i="1"/>
  <c r="Q5643" i="1"/>
  <c r="O5645" i="1" l="1"/>
  <c r="P5644" i="1"/>
  <c r="Q5644" i="1"/>
  <c r="P5645" i="1" l="1"/>
  <c r="Q5645" i="1"/>
  <c r="O5646" i="1"/>
  <c r="Q5646" i="1" l="1"/>
  <c r="P5646" i="1"/>
  <c r="O5647" i="1"/>
  <c r="P5647" i="1" l="1"/>
  <c r="O5648" i="1"/>
  <c r="Q5647" i="1"/>
  <c r="O5649" i="1" l="1"/>
  <c r="Q5648" i="1"/>
  <c r="P5648" i="1"/>
  <c r="P5649" i="1" l="1"/>
  <c r="Q5649" i="1"/>
  <c r="O5650" i="1"/>
  <c r="Q5650" i="1" l="1"/>
  <c r="P5650" i="1"/>
  <c r="O5651" i="1"/>
  <c r="P5651" i="1" l="1"/>
  <c r="O5652" i="1"/>
  <c r="Q5651" i="1"/>
  <c r="O5653" i="1" l="1"/>
  <c r="Q5652" i="1"/>
  <c r="P5652" i="1"/>
  <c r="P5653" i="1" l="1"/>
  <c r="Q5653" i="1"/>
  <c r="O5654" i="1"/>
  <c r="Q5654" i="1" l="1"/>
  <c r="P5654" i="1"/>
  <c r="O5655" i="1"/>
  <c r="P5655" i="1" l="1"/>
  <c r="O5656" i="1"/>
  <c r="Q5655" i="1"/>
  <c r="O5657" i="1" l="1"/>
  <c r="P5656" i="1"/>
  <c r="Q5656" i="1"/>
  <c r="P5657" i="1" l="1"/>
  <c r="Q5657" i="1"/>
  <c r="O5658" i="1"/>
  <c r="Q5658" i="1" l="1"/>
  <c r="O5659" i="1"/>
  <c r="P5658" i="1"/>
  <c r="P5659" i="1" l="1"/>
  <c r="O5660" i="1"/>
  <c r="Q5659" i="1"/>
  <c r="O5661" i="1" l="1"/>
  <c r="P5660" i="1"/>
  <c r="Q5660" i="1"/>
  <c r="P5661" i="1" l="1"/>
  <c r="O5662" i="1"/>
  <c r="Q5661" i="1"/>
  <c r="Q5662" i="1" l="1"/>
  <c r="P5662" i="1"/>
  <c r="O5663" i="1"/>
  <c r="P5663" i="1" l="1"/>
  <c r="Q5663" i="1"/>
  <c r="O5664" i="1"/>
  <c r="O5665" i="1" l="1"/>
  <c r="Q5664" i="1"/>
  <c r="P5664" i="1"/>
  <c r="P5665" i="1" l="1"/>
  <c r="Q5665" i="1"/>
  <c r="O5666" i="1"/>
  <c r="Q5666" i="1" l="1"/>
  <c r="P5666" i="1"/>
  <c r="O5667" i="1"/>
  <c r="P5667" i="1" l="1"/>
  <c r="Q5667" i="1"/>
  <c r="O5668" i="1"/>
  <c r="O5669" i="1" l="1"/>
  <c r="P5668" i="1"/>
  <c r="Q5668" i="1"/>
  <c r="P5669" i="1" l="1"/>
  <c r="Q5669" i="1"/>
  <c r="O5670" i="1"/>
  <c r="Q5670" i="1" l="1"/>
  <c r="O5671" i="1"/>
  <c r="P5670" i="1"/>
  <c r="P5671" i="1" l="1"/>
  <c r="Q5671" i="1"/>
  <c r="O5672" i="1"/>
  <c r="O5673" i="1" l="1"/>
  <c r="P5672" i="1"/>
  <c r="Q5672" i="1"/>
  <c r="P5673" i="1" l="1"/>
  <c r="O5674" i="1"/>
  <c r="Q5673" i="1"/>
  <c r="Q5674" i="1" l="1"/>
  <c r="P5674" i="1"/>
  <c r="O5675" i="1"/>
  <c r="P5675" i="1" l="1"/>
  <c r="Q5675" i="1"/>
  <c r="O5676" i="1"/>
  <c r="O5677" i="1" l="1"/>
  <c r="Q5676" i="1"/>
  <c r="P5676" i="1"/>
  <c r="P5677" i="1" l="1"/>
  <c r="O5678" i="1"/>
  <c r="Q5677" i="1"/>
  <c r="Q5678" i="1" l="1"/>
  <c r="P5678" i="1"/>
  <c r="O5679" i="1"/>
  <c r="P5679" i="1" l="1"/>
  <c r="Q5679" i="1"/>
  <c r="O5680" i="1"/>
  <c r="O5681" i="1" l="1"/>
  <c r="P5680" i="1"/>
  <c r="Q5680" i="1"/>
  <c r="O5682" i="1" l="1"/>
  <c r="P5681" i="1"/>
  <c r="Q5681" i="1"/>
  <c r="Q5682" i="1" l="1"/>
  <c r="P5682" i="1"/>
  <c r="O5683" i="1"/>
  <c r="P5683" i="1" l="1"/>
  <c r="O5684" i="1"/>
  <c r="Q5683" i="1"/>
  <c r="O5685" i="1" l="1"/>
  <c r="P5684" i="1"/>
  <c r="Q5684" i="1"/>
  <c r="P5685" i="1" l="1"/>
  <c r="O5686" i="1"/>
  <c r="Q5685" i="1"/>
  <c r="Q5686" i="1" l="1"/>
  <c r="P5686" i="1"/>
  <c r="O5687" i="1"/>
  <c r="P5687" i="1" l="1"/>
  <c r="Q5687" i="1"/>
  <c r="O5688" i="1"/>
  <c r="O5689" i="1" l="1"/>
  <c r="P5688" i="1"/>
  <c r="Q5688" i="1"/>
  <c r="P5689" i="1" l="1"/>
  <c r="O5690" i="1"/>
  <c r="Q5689" i="1"/>
  <c r="Q5690" i="1" l="1"/>
  <c r="P5690" i="1"/>
  <c r="O5691" i="1"/>
  <c r="P5691" i="1" l="1"/>
  <c r="O5692" i="1"/>
  <c r="Q5691" i="1"/>
  <c r="O5693" i="1" l="1"/>
  <c r="P5692" i="1"/>
  <c r="Q5692" i="1"/>
  <c r="P5693" i="1" l="1"/>
  <c r="Q5693" i="1"/>
  <c r="O5694" i="1"/>
  <c r="Q5694" i="1" l="1"/>
  <c r="O5695" i="1"/>
  <c r="P5694" i="1"/>
  <c r="P5695" i="1" l="1"/>
  <c r="O5696" i="1"/>
  <c r="Q5695" i="1"/>
  <c r="O5697" i="1" l="1"/>
  <c r="P5696" i="1"/>
  <c r="Q5696" i="1"/>
  <c r="P5697" i="1" l="1"/>
  <c r="Q5697" i="1"/>
  <c r="O5698" i="1"/>
  <c r="Q5698" i="1" l="1"/>
  <c r="O5699" i="1"/>
  <c r="P5698" i="1"/>
  <c r="P5699" i="1" l="1"/>
  <c r="Q5699" i="1"/>
  <c r="O5700" i="1"/>
  <c r="O5701" i="1" l="1"/>
  <c r="Q5700" i="1"/>
  <c r="P5700" i="1"/>
  <c r="P5701" i="1" l="1"/>
  <c r="Q5701" i="1"/>
  <c r="O5702" i="1"/>
  <c r="Q5702" i="1" l="1"/>
  <c r="O5703" i="1"/>
  <c r="P5702" i="1"/>
  <c r="P5703" i="1" l="1"/>
  <c r="Q5703" i="1"/>
  <c r="O5704" i="1"/>
  <c r="O5705" i="1" l="1"/>
  <c r="Q5704" i="1"/>
  <c r="P5704" i="1"/>
  <c r="P5705" i="1" l="1"/>
  <c r="Q5705" i="1"/>
  <c r="O5706" i="1"/>
  <c r="Q5706" i="1" l="1"/>
  <c r="P5706" i="1"/>
  <c r="O5707" i="1"/>
  <c r="P5707" i="1" l="1"/>
  <c r="Q5707" i="1"/>
  <c r="O5708" i="1"/>
  <c r="O5709" i="1" l="1"/>
  <c r="Q5708" i="1"/>
  <c r="P5708" i="1"/>
  <c r="P5709" i="1" l="1"/>
  <c r="O5710" i="1"/>
  <c r="Q5709" i="1"/>
  <c r="Q5710" i="1" l="1"/>
  <c r="P5710" i="1"/>
  <c r="O5711" i="1"/>
  <c r="P5711" i="1" l="1"/>
  <c r="O5712" i="1"/>
  <c r="Q5711" i="1"/>
  <c r="Q5712" i="1" l="1"/>
  <c r="P5712" i="1"/>
  <c r="O5713" i="1"/>
  <c r="P5713" i="1" l="1"/>
  <c r="Q5713" i="1"/>
  <c r="O5714" i="1"/>
  <c r="Q5714" i="1" l="1"/>
  <c r="P5714" i="1"/>
  <c r="O5715" i="1"/>
  <c r="P5715" i="1" l="1"/>
  <c r="Q5715" i="1"/>
  <c r="O5716" i="1"/>
  <c r="O5717" i="1" l="1"/>
  <c r="Q5716" i="1"/>
  <c r="P5716" i="1"/>
  <c r="P5717" i="1" l="1"/>
  <c r="Q5717" i="1"/>
  <c r="O5718" i="1"/>
  <c r="Q5718" i="1" l="1"/>
  <c r="O5719" i="1"/>
  <c r="P5718" i="1"/>
  <c r="P5719" i="1" l="1"/>
  <c r="O5720" i="1"/>
  <c r="Q5719" i="1"/>
  <c r="O5721" i="1" l="1"/>
  <c r="Q5720" i="1"/>
  <c r="P5720" i="1"/>
  <c r="P5721" i="1" l="1"/>
  <c r="Q5721" i="1"/>
  <c r="O5722" i="1"/>
  <c r="Q5722" i="1" l="1"/>
  <c r="P5722" i="1"/>
  <c r="O5723" i="1"/>
  <c r="P5723" i="1" l="1"/>
  <c r="Q5723" i="1"/>
  <c r="O5724" i="1"/>
  <c r="O5725" i="1" l="1"/>
  <c r="P5724" i="1"/>
  <c r="Q5724" i="1"/>
  <c r="P5725" i="1" l="1"/>
  <c r="Q5725" i="1"/>
  <c r="O5726" i="1"/>
  <c r="Q5726" i="1" l="1"/>
  <c r="O5727" i="1"/>
  <c r="P5726" i="1"/>
  <c r="P5727" i="1" l="1"/>
  <c r="Q5727" i="1"/>
  <c r="O5728" i="1"/>
  <c r="O5729" i="1" l="1"/>
  <c r="P5728" i="1"/>
  <c r="Q5728" i="1"/>
  <c r="P5729" i="1" l="1"/>
  <c r="Q5729" i="1"/>
  <c r="O5730" i="1"/>
  <c r="Q5730" i="1" l="1"/>
  <c r="O5731" i="1"/>
  <c r="P5730" i="1"/>
  <c r="P5731" i="1" l="1"/>
  <c r="Q5731" i="1"/>
  <c r="O5732" i="1"/>
  <c r="O5733" i="1" l="1"/>
  <c r="Q5732" i="1"/>
  <c r="P5732" i="1"/>
  <c r="P5733" i="1" l="1"/>
  <c r="O5734" i="1"/>
  <c r="Q5733" i="1"/>
  <c r="Q5734" i="1" l="1"/>
  <c r="P5734" i="1"/>
  <c r="O5735" i="1"/>
  <c r="P5735" i="1" l="1"/>
  <c r="Q5735" i="1"/>
  <c r="O5736" i="1"/>
  <c r="O5737" i="1" l="1"/>
  <c r="P5736" i="1"/>
  <c r="Q5736" i="1"/>
  <c r="P5737" i="1" l="1"/>
  <c r="Q5737" i="1"/>
  <c r="O5738" i="1"/>
  <c r="Q5738" i="1" l="1"/>
  <c r="O5739" i="1"/>
  <c r="P5738" i="1"/>
  <c r="P5739" i="1" l="1"/>
  <c r="O5740" i="1"/>
  <c r="Q5739" i="1"/>
  <c r="O5741" i="1" l="1"/>
  <c r="P5740" i="1"/>
  <c r="Q5740" i="1"/>
  <c r="P5741" i="1" l="1"/>
  <c r="O5742" i="1"/>
  <c r="Q5741" i="1"/>
  <c r="Q5742" i="1" l="1"/>
  <c r="P5742" i="1"/>
  <c r="O5743" i="1"/>
  <c r="P5743" i="1" l="1"/>
  <c r="O5744" i="1"/>
  <c r="Q5743" i="1"/>
  <c r="O5745" i="1" l="1"/>
  <c r="P5744" i="1"/>
  <c r="Q5744" i="1"/>
  <c r="P5745" i="1" l="1"/>
  <c r="O5746" i="1"/>
  <c r="Q5745" i="1"/>
  <c r="Q5746" i="1" l="1"/>
  <c r="P5746" i="1"/>
  <c r="O5747" i="1"/>
  <c r="P5747" i="1" l="1"/>
  <c r="Q5747" i="1"/>
  <c r="O5748" i="1"/>
  <c r="O5749" i="1" l="1"/>
  <c r="P5748" i="1"/>
  <c r="Q5748" i="1"/>
  <c r="P5749" i="1" l="1"/>
  <c r="Q5749" i="1"/>
  <c r="O5750" i="1"/>
  <c r="Q5750" i="1" l="1"/>
  <c r="O5751" i="1"/>
  <c r="P5750" i="1"/>
  <c r="P5751" i="1" l="1"/>
  <c r="O5752" i="1"/>
  <c r="Q5751" i="1"/>
  <c r="O5753" i="1" l="1"/>
  <c r="Q5752" i="1"/>
  <c r="P5752" i="1"/>
  <c r="P5753" i="1" l="1"/>
  <c r="Q5753" i="1"/>
  <c r="O5754" i="1"/>
  <c r="Q5754" i="1" l="1"/>
  <c r="P5754" i="1"/>
  <c r="O5755" i="1"/>
  <c r="P5755" i="1" l="1"/>
  <c r="O5756" i="1"/>
  <c r="Q5755" i="1"/>
  <c r="O5757" i="1" l="1"/>
  <c r="P5756" i="1"/>
  <c r="Q5756" i="1"/>
  <c r="P5757" i="1" l="1"/>
  <c r="O5758" i="1"/>
  <c r="Q5757" i="1"/>
  <c r="Q5758" i="1" l="1"/>
  <c r="P5758" i="1"/>
  <c r="O5759" i="1"/>
  <c r="P5759" i="1" l="1"/>
  <c r="Q5759" i="1"/>
  <c r="O5760" i="1"/>
  <c r="O5761" i="1" l="1"/>
  <c r="P5760" i="1"/>
  <c r="Q5760" i="1"/>
  <c r="P5761" i="1" l="1"/>
  <c r="O5762" i="1"/>
  <c r="Q5761" i="1"/>
  <c r="Q5762" i="1" l="1"/>
  <c r="P5762" i="1"/>
  <c r="O5763" i="1"/>
  <c r="P5763" i="1" l="1"/>
  <c r="O5764" i="1"/>
  <c r="Q5763" i="1"/>
  <c r="O5765" i="1" l="1"/>
  <c r="P5764" i="1"/>
  <c r="Q5764" i="1"/>
  <c r="P5765" i="1" l="1"/>
  <c r="Q5765" i="1"/>
  <c r="O5766" i="1"/>
  <c r="Q5766" i="1" l="1"/>
  <c r="P5766" i="1"/>
  <c r="O5767" i="1"/>
  <c r="P5767" i="1" l="1"/>
  <c r="O5768" i="1"/>
  <c r="Q5767" i="1"/>
  <c r="O5769" i="1" l="1"/>
  <c r="P5768" i="1"/>
  <c r="Q5768" i="1"/>
  <c r="P5769" i="1" l="1"/>
  <c r="O5770" i="1"/>
  <c r="Q5769" i="1"/>
  <c r="Q5770" i="1" l="1"/>
  <c r="P5770" i="1"/>
  <c r="O5771" i="1"/>
  <c r="P5771" i="1" l="1"/>
  <c r="Q5771" i="1"/>
  <c r="O5772" i="1"/>
  <c r="O5773" i="1" l="1"/>
  <c r="Q5772" i="1"/>
  <c r="P5772" i="1"/>
  <c r="P5773" i="1" l="1"/>
  <c r="O5774" i="1"/>
  <c r="Q5773" i="1"/>
  <c r="Q5774" i="1" l="1"/>
  <c r="P5774" i="1"/>
  <c r="O5775" i="1"/>
  <c r="P5775" i="1" l="1"/>
  <c r="Q5775" i="1"/>
  <c r="O5776" i="1"/>
  <c r="O5777" i="1" l="1"/>
  <c r="Q5776" i="1"/>
  <c r="P5776" i="1"/>
  <c r="P5777" i="1" l="1"/>
  <c r="Q5777" i="1"/>
  <c r="O5778" i="1"/>
  <c r="Q5778" i="1" l="1"/>
  <c r="O5779" i="1"/>
  <c r="P5778" i="1"/>
  <c r="P5779" i="1" l="1"/>
  <c r="O5780" i="1"/>
  <c r="Q5779" i="1"/>
  <c r="O5781" i="1" l="1"/>
  <c r="Q5780" i="1"/>
  <c r="P5780" i="1"/>
  <c r="P5781" i="1" l="1"/>
  <c r="Q5781" i="1"/>
  <c r="O5782" i="1"/>
  <c r="Q5782" i="1" l="1"/>
  <c r="P5782" i="1"/>
  <c r="O5783" i="1"/>
  <c r="P5783" i="1" l="1"/>
  <c r="Q5783" i="1"/>
  <c r="O5784" i="1"/>
  <c r="O5785" i="1" l="1"/>
  <c r="P5784" i="1"/>
  <c r="Q5784" i="1"/>
  <c r="P5785" i="1" l="1"/>
  <c r="Q5785" i="1"/>
  <c r="O5786" i="1"/>
  <c r="Q5786" i="1" l="1"/>
  <c r="P5786" i="1"/>
  <c r="O5787" i="1"/>
  <c r="P5787" i="1" l="1"/>
  <c r="O5788" i="1"/>
  <c r="Q5787" i="1"/>
  <c r="O5789" i="1" l="1"/>
  <c r="P5788" i="1"/>
  <c r="Q5788" i="1"/>
  <c r="P5789" i="1" l="1"/>
  <c r="O5790" i="1"/>
  <c r="Q5789" i="1"/>
  <c r="Q5790" i="1" l="1"/>
  <c r="P5790" i="1"/>
  <c r="O5791" i="1"/>
  <c r="P5791" i="1" l="1"/>
  <c r="O5792" i="1"/>
  <c r="Q5791" i="1"/>
  <c r="O5793" i="1" l="1"/>
  <c r="Q5792" i="1"/>
  <c r="P5792" i="1"/>
  <c r="P5793" i="1" l="1"/>
  <c r="Q5793" i="1"/>
  <c r="O5794" i="1"/>
  <c r="Q5794" i="1" l="1"/>
  <c r="O5795" i="1"/>
  <c r="P5794" i="1"/>
  <c r="P5795" i="1" l="1"/>
  <c r="Q5795" i="1"/>
  <c r="O5796" i="1"/>
  <c r="O5797" i="1" l="1"/>
  <c r="Q5796" i="1"/>
  <c r="P5796" i="1"/>
  <c r="P5797" i="1" l="1"/>
  <c r="Q5797" i="1"/>
  <c r="O5798" i="1"/>
  <c r="Q5798" i="1" l="1"/>
  <c r="P5798" i="1"/>
  <c r="O5799" i="1"/>
  <c r="P5799" i="1" l="1"/>
  <c r="Q5799" i="1"/>
  <c r="O5800" i="1"/>
  <c r="O5801" i="1" l="1"/>
  <c r="P5800" i="1"/>
  <c r="Q5800" i="1"/>
  <c r="P5801" i="1" l="1"/>
  <c r="O5802" i="1"/>
  <c r="Q5801" i="1"/>
  <c r="Q5802" i="1" l="1"/>
  <c r="P5802" i="1"/>
  <c r="O5803" i="1"/>
  <c r="P5803" i="1" l="1"/>
  <c r="Q5803" i="1"/>
  <c r="O5804" i="1"/>
  <c r="O5805" i="1" l="1"/>
  <c r="P5804" i="1"/>
  <c r="Q5804" i="1"/>
  <c r="P5805" i="1" l="1"/>
  <c r="Q5805" i="1"/>
  <c r="O5806" i="1"/>
  <c r="Q5806" i="1" l="1"/>
  <c r="P5806" i="1"/>
  <c r="O5807" i="1"/>
  <c r="P5807" i="1" l="1"/>
  <c r="O5808" i="1"/>
  <c r="Q5807" i="1"/>
  <c r="O5809" i="1" l="1"/>
  <c r="P5808" i="1"/>
  <c r="Q5808" i="1"/>
  <c r="P5809" i="1" l="1"/>
  <c r="O5810" i="1"/>
  <c r="Q5809" i="1"/>
  <c r="Q5810" i="1" l="1"/>
  <c r="O5811" i="1"/>
  <c r="P5810" i="1"/>
  <c r="P5811" i="1" l="1"/>
  <c r="Q5811" i="1"/>
  <c r="O5812" i="1"/>
  <c r="O5813" i="1" l="1"/>
  <c r="Q5812" i="1"/>
  <c r="P5812" i="1"/>
  <c r="P5813" i="1" l="1"/>
  <c r="Q5813" i="1"/>
  <c r="O5814" i="1"/>
  <c r="Q5814" i="1" l="1"/>
  <c r="O5815" i="1"/>
  <c r="P5814" i="1"/>
  <c r="P5815" i="1" l="1"/>
  <c r="Q5815" i="1"/>
  <c r="O5816" i="1"/>
  <c r="O5817" i="1" l="1"/>
  <c r="P5816" i="1"/>
  <c r="Q5816" i="1"/>
  <c r="P5817" i="1" l="1"/>
  <c r="Q5817" i="1"/>
  <c r="O5818" i="1"/>
  <c r="Q5818" i="1" l="1"/>
  <c r="O5819" i="1"/>
  <c r="P5818" i="1"/>
  <c r="P5819" i="1" l="1"/>
  <c r="Q5819" i="1"/>
  <c r="O5820" i="1"/>
  <c r="O5821" i="1" l="1"/>
  <c r="Q5820" i="1"/>
  <c r="P5820" i="1"/>
  <c r="P5821" i="1" l="1"/>
  <c r="Q5821" i="1"/>
  <c r="O5822" i="1"/>
  <c r="Q5822" i="1" l="1"/>
  <c r="P5822" i="1"/>
  <c r="O5823" i="1"/>
  <c r="P5823" i="1" l="1"/>
  <c r="Q5823" i="1"/>
  <c r="O5824" i="1"/>
  <c r="O5825" i="1" l="1"/>
  <c r="Q5824" i="1"/>
  <c r="P5824" i="1"/>
  <c r="P5825" i="1" l="1"/>
  <c r="Q5825" i="1"/>
  <c r="O5826" i="1"/>
  <c r="Q5826" i="1" l="1"/>
  <c r="P5826" i="1"/>
  <c r="O5827" i="1"/>
  <c r="P5827" i="1" l="1"/>
  <c r="O5828" i="1"/>
  <c r="Q5827" i="1"/>
  <c r="O5829" i="1" l="1"/>
  <c r="P5828" i="1"/>
  <c r="Q5828" i="1"/>
  <c r="P5829" i="1" l="1"/>
  <c r="Q5829" i="1"/>
  <c r="O5830" i="1"/>
  <c r="Q5830" i="1" l="1"/>
  <c r="P5830" i="1"/>
  <c r="O5831" i="1"/>
  <c r="P5831" i="1" l="1"/>
  <c r="Q5831" i="1"/>
  <c r="O5832" i="1"/>
  <c r="O5833" i="1" l="1"/>
  <c r="P5832" i="1"/>
  <c r="Q5832" i="1"/>
  <c r="P5833" i="1" l="1"/>
  <c r="Q5833" i="1"/>
  <c r="O5834" i="1"/>
  <c r="Q5834" i="1" l="1"/>
  <c r="O5835" i="1"/>
  <c r="P5834" i="1"/>
  <c r="P5835" i="1" l="1"/>
  <c r="O5836" i="1"/>
  <c r="Q5835" i="1"/>
  <c r="O5837" i="1" l="1"/>
  <c r="P5836" i="1"/>
  <c r="Q5836" i="1"/>
  <c r="P5837" i="1" l="1"/>
  <c r="Q5837" i="1"/>
  <c r="O5838" i="1"/>
  <c r="Q5838" i="1" l="1"/>
  <c r="P5838" i="1"/>
  <c r="O5839" i="1"/>
  <c r="P5839" i="1" l="1"/>
  <c r="O5840" i="1"/>
  <c r="Q5839" i="1"/>
  <c r="O5841" i="1" l="1"/>
  <c r="Q5840" i="1"/>
  <c r="P5840" i="1"/>
  <c r="P5841" i="1" l="1"/>
  <c r="O5842" i="1"/>
  <c r="Q5841" i="1"/>
  <c r="P5842" i="1" l="1"/>
  <c r="Q5842" i="1"/>
  <c r="O5843" i="1"/>
  <c r="P5843" i="1" l="1"/>
  <c r="Q5843" i="1"/>
  <c r="O5844" i="1"/>
  <c r="O5845" i="1" l="1"/>
  <c r="Q5844" i="1"/>
  <c r="P5844" i="1"/>
  <c r="P5845" i="1" l="1"/>
  <c r="O5846" i="1"/>
  <c r="Q5845" i="1"/>
  <c r="Q5846" i="1" l="1"/>
  <c r="O5847" i="1"/>
  <c r="P5846" i="1"/>
  <c r="P5847" i="1" l="1"/>
  <c r="Q5847" i="1"/>
  <c r="O5848" i="1"/>
  <c r="O5849" i="1" l="1"/>
  <c r="Q5848" i="1"/>
  <c r="P5848" i="1"/>
  <c r="P5849" i="1" l="1"/>
  <c r="O5850" i="1"/>
  <c r="Q5849" i="1"/>
  <c r="Q5850" i="1" l="1"/>
  <c r="P5850" i="1"/>
  <c r="O5851" i="1"/>
  <c r="P5851" i="1" l="1"/>
  <c r="Q5851" i="1"/>
  <c r="O5852" i="1"/>
  <c r="O5853" i="1" l="1"/>
  <c r="P5852" i="1"/>
  <c r="Q5852" i="1"/>
  <c r="P5853" i="1" l="1"/>
  <c r="Q5853" i="1"/>
  <c r="O5854" i="1"/>
  <c r="Q5854" i="1" l="1"/>
  <c r="O5855" i="1"/>
  <c r="P5854" i="1"/>
  <c r="P5855" i="1" l="1"/>
  <c r="O5856" i="1"/>
  <c r="Q5855" i="1"/>
  <c r="O5857" i="1" l="1"/>
  <c r="Q5856" i="1"/>
  <c r="P5856" i="1"/>
  <c r="P5857" i="1" l="1"/>
  <c r="Q5857" i="1"/>
  <c r="O5858" i="1"/>
  <c r="Q5858" i="1" l="1"/>
  <c r="O5859" i="1"/>
  <c r="P5858" i="1"/>
  <c r="P5859" i="1" l="1"/>
  <c r="O5860" i="1"/>
  <c r="Q5859" i="1"/>
  <c r="O5861" i="1" l="1"/>
  <c r="P5860" i="1"/>
  <c r="Q5860" i="1"/>
  <c r="P5861" i="1" l="1"/>
  <c r="O5862" i="1"/>
  <c r="Q5861" i="1"/>
  <c r="Q5862" i="1" l="1"/>
  <c r="O5863" i="1"/>
  <c r="P5862" i="1"/>
  <c r="P5863" i="1" l="1"/>
  <c r="Q5863" i="1"/>
  <c r="O5864" i="1"/>
  <c r="O5865" i="1" l="1"/>
  <c r="Q5864" i="1"/>
  <c r="P5864" i="1"/>
  <c r="P5865" i="1" l="1"/>
  <c r="O5866" i="1"/>
  <c r="Q5865" i="1"/>
  <c r="Q5866" i="1" l="1"/>
  <c r="P5866" i="1"/>
  <c r="O5867" i="1"/>
  <c r="P5867" i="1" l="1"/>
  <c r="Q5867" i="1"/>
  <c r="O5868" i="1"/>
  <c r="O5869" i="1" l="1"/>
  <c r="Q5868" i="1"/>
  <c r="P5868" i="1"/>
  <c r="P5869" i="1" l="1"/>
  <c r="O5870" i="1"/>
  <c r="Q5869" i="1"/>
  <c r="Q5870" i="1" l="1"/>
  <c r="O5871" i="1"/>
  <c r="P5870" i="1"/>
  <c r="P5871" i="1" l="1"/>
  <c r="Q5871" i="1"/>
  <c r="O5872" i="1"/>
  <c r="O5873" i="1" l="1"/>
  <c r="Q5872" i="1"/>
  <c r="P5872" i="1"/>
  <c r="P5873" i="1" l="1"/>
  <c r="O5874" i="1"/>
  <c r="Q5873" i="1"/>
  <c r="Q5874" i="1" l="1"/>
  <c r="P5874" i="1"/>
  <c r="O5875" i="1"/>
  <c r="P5875" i="1" l="1"/>
  <c r="Q5875" i="1"/>
  <c r="O5876" i="1"/>
  <c r="O5877" i="1" l="1"/>
  <c r="Q5876" i="1"/>
  <c r="P5876" i="1"/>
  <c r="P5877" i="1" l="1"/>
  <c r="Q5877" i="1"/>
  <c r="O5878" i="1"/>
  <c r="Q5878" i="1" l="1"/>
  <c r="P5878" i="1"/>
  <c r="O5879" i="1"/>
  <c r="P5879" i="1" l="1"/>
  <c r="Q5879" i="1"/>
  <c r="O5880" i="1"/>
  <c r="O5881" i="1" l="1"/>
  <c r="P5880" i="1"/>
  <c r="Q5880" i="1"/>
  <c r="P5881" i="1" l="1"/>
  <c r="O5882" i="1"/>
  <c r="Q5881" i="1"/>
  <c r="Q5882" i="1" l="1"/>
  <c r="P5882" i="1"/>
  <c r="O5883" i="1"/>
  <c r="P5883" i="1" l="1"/>
  <c r="Q5883" i="1"/>
  <c r="O5884" i="1"/>
  <c r="O5885" i="1" l="1"/>
  <c r="Q5884" i="1"/>
  <c r="P5884" i="1"/>
  <c r="P5885" i="1" l="1"/>
  <c r="Q5885" i="1"/>
  <c r="O5886" i="1"/>
  <c r="Q5886" i="1" l="1"/>
  <c r="P5886" i="1"/>
  <c r="O5887" i="1"/>
  <c r="P5887" i="1" l="1"/>
  <c r="O5888" i="1"/>
  <c r="Q5887" i="1"/>
  <c r="O5889" i="1" l="1"/>
  <c r="P5888" i="1"/>
  <c r="Q5888" i="1"/>
  <c r="P5889" i="1" l="1"/>
  <c r="O5890" i="1"/>
  <c r="Q5889" i="1"/>
  <c r="Q5890" i="1" l="1"/>
  <c r="P5890" i="1"/>
  <c r="O5891" i="1"/>
  <c r="P5891" i="1" l="1"/>
  <c r="Q5891" i="1"/>
  <c r="O5892" i="1"/>
  <c r="O5893" i="1" l="1"/>
  <c r="Q5892" i="1"/>
  <c r="P5892" i="1"/>
  <c r="P5893" i="1" l="1"/>
  <c r="Q5893" i="1"/>
  <c r="O5894" i="1"/>
  <c r="Q5894" i="1" l="1"/>
  <c r="P5894" i="1"/>
  <c r="O5895" i="1"/>
  <c r="P5895" i="1" l="1"/>
  <c r="Q5895" i="1"/>
  <c r="O5896" i="1"/>
  <c r="O5897" i="1" l="1"/>
  <c r="Q5896" i="1"/>
  <c r="P5896" i="1"/>
  <c r="P5897" i="1" l="1"/>
  <c r="Q5897" i="1"/>
  <c r="O5898" i="1"/>
  <c r="Q5898" i="1" l="1"/>
  <c r="P5898" i="1"/>
  <c r="O5899" i="1"/>
  <c r="P5899" i="1" l="1"/>
  <c r="Q5899" i="1"/>
  <c r="O5900" i="1"/>
  <c r="O5901" i="1" l="1"/>
  <c r="P5900" i="1"/>
  <c r="Q5900" i="1"/>
  <c r="P5901" i="1" l="1"/>
  <c r="Q5901" i="1"/>
  <c r="O5902" i="1"/>
  <c r="Q5902" i="1" l="1"/>
  <c r="P5902" i="1"/>
  <c r="O5903" i="1"/>
  <c r="P5903" i="1" l="1"/>
  <c r="O5904" i="1"/>
  <c r="Q5903" i="1"/>
  <c r="O5905" i="1" l="1"/>
  <c r="P5904" i="1"/>
  <c r="Q5904" i="1"/>
  <c r="P5905" i="1" l="1"/>
  <c r="Q5905" i="1"/>
  <c r="O5906" i="1"/>
  <c r="Q5906" i="1" l="1"/>
  <c r="O5907" i="1"/>
  <c r="P5906" i="1"/>
  <c r="P5907" i="1" l="1"/>
  <c r="Q5907" i="1"/>
  <c r="O5908" i="1"/>
  <c r="O5909" i="1" l="1"/>
  <c r="P5908" i="1"/>
  <c r="Q5908" i="1"/>
  <c r="P5909" i="1" l="1"/>
  <c r="Q5909" i="1"/>
  <c r="O5910" i="1"/>
  <c r="Q5910" i="1" l="1"/>
  <c r="O5911" i="1"/>
  <c r="P5910" i="1"/>
  <c r="P5911" i="1" l="1"/>
  <c r="Q5911" i="1"/>
  <c r="O5912" i="1"/>
  <c r="O5913" i="1" l="1"/>
  <c r="Q5912" i="1"/>
  <c r="P5912" i="1"/>
  <c r="P5913" i="1" l="1"/>
  <c r="Q5913" i="1"/>
  <c r="O5914" i="1"/>
  <c r="Q5914" i="1" l="1"/>
  <c r="P5914" i="1"/>
  <c r="O5915" i="1"/>
  <c r="P5915" i="1" l="1"/>
  <c r="Q5915" i="1"/>
  <c r="O5916" i="1"/>
  <c r="O5917" i="1" l="1"/>
  <c r="Q5916" i="1"/>
  <c r="P5916" i="1"/>
  <c r="P5917" i="1" l="1"/>
  <c r="Q5917" i="1"/>
  <c r="O5918" i="1"/>
  <c r="Q5918" i="1" l="1"/>
  <c r="P5918" i="1"/>
  <c r="O5919" i="1"/>
  <c r="P5919" i="1" l="1"/>
  <c r="O5920" i="1"/>
  <c r="Q5919" i="1"/>
  <c r="O5921" i="1" l="1"/>
  <c r="P5920" i="1"/>
  <c r="Q5920" i="1"/>
  <c r="P5921" i="1" l="1"/>
  <c r="Q5921" i="1"/>
  <c r="O5922" i="1"/>
  <c r="Q5922" i="1" l="1"/>
  <c r="P5922" i="1"/>
  <c r="O5923" i="1"/>
  <c r="P5923" i="1" l="1"/>
  <c r="Q5923" i="1"/>
  <c r="O5924" i="1"/>
  <c r="O5925" i="1" l="1"/>
  <c r="Q5924" i="1"/>
  <c r="P5924" i="1"/>
  <c r="P5925" i="1" l="1"/>
  <c r="O5926" i="1"/>
  <c r="Q5925" i="1"/>
  <c r="Q5926" i="1" l="1"/>
  <c r="P5926" i="1"/>
  <c r="O5927" i="1"/>
  <c r="P5927" i="1" l="1"/>
  <c r="Q5927" i="1"/>
  <c r="O5928" i="1"/>
  <c r="O5929" i="1" l="1"/>
  <c r="P5928" i="1"/>
  <c r="Q5928" i="1"/>
  <c r="P5929" i="1" l="1"/>
  <c r="O5930" i="1"/>
  <c r="Q5929" i="1"/>
  <c r="Q5930" i="1" l="1"/>
  <c r="P5930" i="1"/>
  <c r="O5931" i="1"/>
  <c r="P5931" i="1" l="1"/>
  <c r="Q5931" i="1"/>
  <c r="O5932" i="1"/>
  <c r="O5933" i="1" l="1"/>
  <c r="P5932" i="1"/>
  <c r="Q5932" i="1"/>
  <c r="P5933" i="1" l="1"/>
  <c r="O5934" i="1"/>
  <c r="Q5933" i="1"/>
  <c r="Q5934" i="1" l="1"/>
  <c r="P5934" i="1"/>
  <c r="O5935" i="1"/>
  <c r="P5935" i="1" l="1"/>
  <c r="O5936" i="1"/>
  <c r="Q5935" i="1"/>
  <c r="O5937" i="1" l="1"/>
  <c r="P5936" i="1"/>
  <c r="Q5936" i="1"/>
  <c r="P5937" i="1" l="1"/>
  <c r="Q5937" i="1"/>
  <c r="O5938" i="1"/>
  <c r="Q5938" i="1" l="1"/>
  <c r="P5938" i="1"/>
  <c r="O5939" i="1"/>
  <c r="P5939" i="1" l="1"/>
  <c r="O5940" i="1"/>
  <c r="Q5939" i="1"/>
  <c r="O5941" i="1" l="1"/>
  <c r="Q5940" i="1"/>
  <c r="P5940" i="1"/>
  <c r="P5941" i="1" l="1"/>
  <c r="Q5941" i="1"/>
  <c r="O5942" i="1"/>
  <c r="Q5942" i="1" l="1"/>
  <c r="P5942" i="1"/>
  <c r="O5943" i="1"/>
  <c r="P5943" i="1" l="1"/>
  <c r="Q5943" i="1"/>
  <c r="O5944" i="1"/>
  <c r="O5945" i="1" l="1"/>
  <c r="Q5944" i="1"/>
  <c r="P5944" i="1"/>
  <c r="P5945" i="1" l="1"/>
  <c r="Q5945" i="1"/>
  <c r="O5946" i="1"/>
  <c r="Q5946" i="1" l="1"/>
  <c r="P5946" i="1"/>
  <c r="O5947" i="1"/>
  <c r="P5947" i="1" l="1"/>
  <c r="O5948" i="1"/>
  <c r="Q5947" i="1"/>
  <c r="O5949" i="1" l="1"/>
  <c r="Q5948" i="1"/>
  <c r="P5948" i="1"/>
  <c r="P5949" i="1" l="1"/>
  <c r="O5950" i="1"/>
  <c r="Q5949" i="1"/>
  <c r="Q5950" i="1" l="1"/>
  <c r="P5950" i="1"/>
  <c r="O5951" i="1"/>
  <c r="P5951" i="1" l="1"/>
  <c r="Q5951" i="1"/>
  <c r="O5952" i="1"/>
  <c r="O5953" i="1" l="1"/>
  <c r="P5952" i="1"/>
  <c r="Q5952" i="1"/>
  <c r="P5953" i="1" l="1"/>
  <c r="Q5953" i="1"/>
  <c r="O5954" i="1"/>
  <c r="Q5954" i="1" l="1"/>
  <c r="P5954" i="1"/>
  <c r="O5955" i="1"/>
  <c r="P5955" i="1" l="1"/>
  <c r="Q5955" i="1"/>
  <c r="O5956" i="1"/>
  <c r="O5957" i="1" l="1"/>
  <c r="Q5956" i="1"/>
  <c r="P5956" i="1"/>
  <c r="P5957" i="1" l="1"/>
  <c r="Q5957" i="1"/>
  <c r="O5958" i="1"/>
  <c r="Q5958" i="1" l="1"/>
  <c r="P5958" i="1"/>
  <c r="O5959" i="1"/>
  <c r="P5959" i="1" l="1"/>
  <c r="O5960" i="1"/>
  <c r="Q5959" i="1"/>
  <c r="O5961" i="1" l="1"/>
  <c r="Q5960" i="1"/>
  <c r="P5960" i="1"/>
  <c r="P5961" i="1" l="1"/>
  <c r="Q5961" i="1"/>
  <c r="O5962" i="1"/>
  <c r="Q5962" i="1" l="1"/>
  <c r="P5962" i="1"/>
  <c r="O5963" i="1"/>
  <c r="P5963" i="1" l="1"/>
  <c r="Q5963" i="1"/>
  <c r="O5964" i="1"/>
  <c r="O5965" i="1" l="1"/>
  <c r="Q5964" i="1"/>
  <c r="P5964" i="1"/>
  <c r="P5965" i="1" l="1"/>
  <c r="Q5965" i="1"/>
  <c r="O5966" i="1"/>
  <c r="Q5966" i="1" l="1"/>
  <c r="O5967" i="1"/>
  <c r="P5966" i="1"/>
  <c r="P5967" i="1" l="1"/>
  <c r="O5968" i="1"/>
  <c r="Q5967" i="1"/>
  <c r="O5969" i="1" l="1"/>
  <c r="Q5968" i="1"/>
  <c r="P5968" i="1"/>
  <c r="P5969" i="1" l="1"/>
  <c r="O5970" i="1"/>
  <c r="Q5969" i="1"/>
  <c r="Q5970" i="1" l="1"/>
  <c r="O5971" i="1"/>
  <c r="P5970" i="1"/>
  <c r="P5971" i="1" l="1"/>
  <c r="Q5971" i="1"/>
  <c r="O5972" i="1"/>
  <c r="O5973" i="1" l="1"/>
  <c r="Q5972" i="1"/>
  <c r="P5972" i="1"/>
  <c r="P5973" i="1" l="1"/>
  <c r="Q5973" i="1"/>
  <c r="O5974" i="1"/>
  <c r="Q5974" i="1" l="1"/>
  <c r="O5975" i="1"/>
  <c r="P5974" i="1"/>
  <c r="P5975" i="1" l="1"/>
  <c r="Q5975" i="1"/>
  <c r="O5976" i="1"/>
  <c r="O5977" i="1" l="1"/>
  <c r="P5976" i="1"/>
  <c r="Q5976" i="1"/>
  <c r="P5977" i="1" l="1"/>
  <c r="Q5977" i="1"/>
  <c r="O5978" i="1"/>
  <c r="Q5978" i="1" l="1"/>
  <c r="P5978" i="1"/>
  <c r="O5979" i="1"/>
  <c r="P5979" i="1" l="1"/>
  <c r="Q5979" i="1"/>
  <c r="O5980" i="1"/>
  <c r="O5981" i="1" l="1"/>
  <c r="Q5980" i="1"/>
  <c r="P5980" i="1"/>
  <c r="P5981" i="1" l="1"/>
  <c r="O5982" i="1"/>
  <c r="Q5981" i="1"/>
  <c r="Q5982" i="1" l="1"/>
  <c r="P5982" i="1"/>
  <c r="O5983" i="1"/>
  <c r="P5983" i="1" l="1"/>
  <c r="O5984" i="1"/>
  <c r="Q5983" i="1"/>
  <c r="O5985" i="1" l="1"/>
  <c r="P5984" i="1"/>
  <c r="Q5984" i="1"/>
  <c r="P5985" i="1" l="1"/>
  <c r="Q5985" i="1"/>
  <c r="O5986" i="1"/>
  <c r="Q5986" i="1" l="1"/>
  <c r="P5986" i="1"/>
  <c r="O5987" i="1"/>
  <c r="P5987" i="1" l="1"/>
  <c r="Q5987" i="1"/>
  <c r="O5988" i="1"/>
  <c r="O5989" i="1" l="1"/>
  <c r="Q5988" i="1"/>
  <c r="P5988" i="1"/>
  <c r="P5989" i="1" l="1"/>
  <c r="Q5989" i="1"/>
  <c r="O5990" i="1"/>
  <c r="Q5990" i="1" l="1"/>
  <c r="O5991" i="1"/>
  <c r="P5990" i="1"/>
  <c r="P5991" i="1" l="1"/>
  <c r="O5992" i="1"/>
  <c r="Q5991" i="1"/>
  <c r="O5993" i="1" l="1"/>
  <c r="P5992" i="1"/>
  <c r="Q5992" i="1"/>
  <c r="P5993" i="1" l="1"/>
  <c r="Q5993" i="1"/>
  <c r="O5994" i="1"/>
  <c r="Q5994" i="1" l="1"/>
  <c r="P5994" i="1"/>
  <c r="O5995" i="1"/>
  <c r="P5995" i="1" l="1"/>
  <c r="O5996" i="1"/>
  <c r="Q5995" i="1"/>
  <c r="O5997" i="1" l="1"/>
  <c r="Q5996" i="1"/>
  <c r="P5996" i="1"/>
  <c r="P5997" i="1" l="1"/>
  <c r="Q5997" i="1"/>
  <c r="O5998" i="1"/>
  <c r="Q5998" i="1" l="1"/>
  <c r="P5998" i="1"/>
  <c r="O5999" i="1"/>
  <c r="P5999" i="1" l="1"/>
  <c r="Q5999" i="1"/>
  <c r="O6000" i="1"/>
  <c r="O6001" i="1" l="1"/>
  <c r="Q6000" i="1"/>
  <c r="P6000" i="1"/>
  <c r="P6001" i="1" l="1"/>
  <c r="Q6001" i="1"/>
  <c r="O6002" i="1"/>
  <c r="Q6002" i="1" l="1"/>
  <c r="O6003" i="1"/>
  <c r="P6002" i="1"/>
  <c r="P6003" i="1" l="1"/>
  <c r="O6004" i="1"/>
  <c r="Q6003" i="1"/>
  <c r="O6005" i="1" l="1"/>
  <c r="P6004" i="1"/>
  <c r="Q6004" i="1"/>
  <c r="P6005" i="1" l="1"/>
  <c r="Q6005" i="1"/>
  <c r="O6006" i="1"/>
  <c r="Q6006" i="1" l="1"/>
  <c r="P6006" i="1"/>
  <c r="O6007" i="1"/>
  <c r="P6007" i="1" l="1"/>
  <c r="Q6007" i="1"/>
  <c r="O6008" i="1"/>
  <c r="O6009" i="1" l="1"/>
  <c r="P6008" i="1"/>
  <c r="Q6008" i="1"/>
  <c r="P6009" i="1" l="1"/>
  <c r="O6010" i="1"/>
  <c r="Q6009" i="1"/>
  <c r="Q6010" i="1" l="1"/>
  <c r="P6010" i="1"/>
  <c r="O6011" i="1"/>
  <c r="P6011" i="1" l="1"/>
  <c r="Q6011" i="1"/>
  <c r="O6012" i="1"/>
  <c r="O6013" i="1" l="1"/>
  <c r="Q6012" i="1"/>
  <c r="P6012" i="1"/>
  <c r="P6013" i="1" l="1"/>
  <c r="O6014" i="1"/>
  <c r="Q6013" i="1"/>
  <c r="Q6014" i="1" l="1"/>
  <c r="P6014" i="1"/>
  <c r="O6015" i="1"/>
  <c r="P6015" i="1" l="1"/>
  <c r="Q6015" i="1"/>
  <c r="O6016" i="1"/>
  <c r="O6017" i="1" l="1"/>
  <c r="Q6016" i="1"/>
  <c r="P6016" i="1"/>
  <c r="P6017" i="1" l="1"/>
  <c r="Q6017" i="1"/>
  <c r="O6018" i="1"/>
  <c r="Q6018" i="1" l="1"/>
  <c r="P6018" i="1"/>
  <c r="O6019" i="1"/>
  <c r="P6019" i="1" l="1"/>
  <c r="Q6019" i="1"/>
  <c r="O6020" i="1"/>
  <c r="O6021" i="1" l="1"/>
  <c r="Q6020" i="1"/>
  <c r="P6020" i="1"/>
  <c r="P6021" i="1" l="1"/>
  <c r="Q6021" i="1"/>
  <c r="O6022" i="1"/>
  <c r="Q6022" i="1" l="1"/>
  <c r="P6022" i="1"/>
  <c r="O6023" i="1"/>
  <c r="P6023" i="1" l="1"/>
  <c r="O6024" i="1"/>
  <c r="Q6023" i="1"/>
  <c r="O6025" i="1" l="1"/>
  <c r="P6024" i="1"/>
  <c r="Q6024" i="1"/>
  <c r="P6025" i="1" l="1"/>
  <c r="Q6025" i="1"/>
  <c r="O6026" i="1"/>
  <c r="Q6026" i="1" l="1"/>
  <c r="P6026" i="1"/>
  <c r="O6027" i="1"/>
  <c r="P6027" i="1" l="1"/>
  <c r="Q6027" i="1"/>
  <c r="O6028" i="1"/>
  <c r="O6029" i="1" l="1"/>
  <c r="Q6028" i="1"/>
  <c r="P6028" i="1"/>
  <c r="P6029" i="1" l="1"/>
  <c r="Q6029" i="1"/>
  <c r="O6030" i="1"/>
  <c r="Q6030" i="1" l="1"/>
  <c r="O6031" i="1"/>
  <c r="P6030" i="1"/>
  <c r="P6031" i="1" l="1"/>
  <c r="O6032" i="1"/>
  <c r="Q6031" i="1"/>
  <c r="O6033" i="1" l="1"/>
  <c r="Q6032" i="1"/>
  <c r="P6032" i="1"/>
  <c r="P6033" i="1" l="1"/>
  <c r="O6034" i="1"/>
  <c r="Q6033" i="1"/>
  <c r="Q6034" i="1" l="1"/>
  <c r="P6034" i="1"/>
  <c r="O6035" i="1"/>
  <c r="P6035" i="1" l="1"/>
  <c r="Q6035" i="1"/>
  <c r="O6036" i="1"/>
  <c r="O6037" i="1" l="1"/>
  <c r="Q6036" i="1"/>
  <c r="P6036" i="1"/>
  <c r="P6037" i="1" l="1"/>
  <c r="O6038" i="1"/>
  <c r="Q6037" i="1"/>
  <c r="Q6038" i="1" l="1"/>
  <c r="O6039" i="1"/>
  <c r="P6038" i="1"/>
  <c r="P6039" i="1" l="1"/>
  <c r="O6040" i="1"/>
  <c r="Q6039" i="1"/>
  <c r="O6041" i="1" l="1"/>
  <c r="P6040" i="1"/>
  <c r="Q6040" i="1"/>
  <c r="P6041" i="1" l="1"/>
  <c r="Q6041" i="1"/>
  <c r="O6042" i="1"/>
  <c r="Q6042" i="1" l="1"/>
  <c r="O6043" i="1"/>
  <c r="P6042" i="1"/>
  <c r="P6043" i="1" l="1"/>
  <c r="Q6043" i="1"/>
  <c r="O6044" i="1"/>
  <c r="O6045" i="1" l="1"/>
  <c r="P6044" i="1"/>
  <c r="Q6044" i="1"/>
  <c r="P6045" i="1" l="1"/>
  <c r="Q6045" i="1"/>
  <c r="O6046" i="1"/>
  <c r="Q6046" i="1" l="1"/>
  <c r="O6047" i="1"/>
  <c r="P6046" i="1"/>
  <c r="P6047" i="1" l="1"/>
  <c r="O6048" i="1"/>
  <c r="Q6047" i="1"/>
  <c r="O6049" i="1" l="1"/>
  <c r="Q6048" i="1"/>
  <c r="P6048" i="1"/>
  <c r="P6049" i="1" l="1"/>
  <c r="O6050" i="1"/>
  <c r="Q6049" i="1"/>
  <c r="Q6050" i="1" l="1"/>
  <c r="P6050" i="1"/>
  <c r="O6051" i="1"/>
  <c r="P6051" i="1" l="1"/>
  <c r="Q6051" i="1"/>
  <c r="O6052" i="1"/>
  <c r="O6053" i="1" l="1"/>
  <c r="Q6052" i="1"/>
  <c r="P6052" i="1"/>
  <c r="P6053" i="1" l="1"/>
  <c r="Q6053" i="1"/>
  <c r="O6054" i="1"/>
  <c r="Q6054" i="1" l="1"/>
  <c r="P6054" i="1"/>
  <c r="O6055" i="1"/>
  <c r="P6055" i="1" l="1"/>
  <c r="Q6055" i="1"/>
  <c r="O6056" i="1"/>
  <c r="O6057" i="1" l="1"/>
  <c r="Q6056" i="1"/>
  <c r="P6056" i="1"/>
  <c r="P6057" i="1" l="1"/>
  <c r="O6058" i="1"/>
  <c r="Q6057" i="1"/>
  <c r="Q6058" i="1" l="1"/>
  <c r="O6059" i="1"/>
  <c r="P6058" i="1"/>
  <c r="P6059" i="1" l="1"/>
  <c r="O6060" i="1"/>
  <c r="Q6059" i="1"/>
  <c r="O6061" i="1" l="1"/>
  <c r="Q6060" i="1"/>
  <c r="P6060" i="1"/>
  <c r="P6061" i="1" l="1"/>
  <c r="Q6061" i="1"/>
  <c r="O6062" i="1"/>
  <c r="Q6062" i="1" l="1"/>
  <c r="O6063" i="1"/>
  <c r="P6062" i="1"/>
  <c r="P6063" i="1" l="1"/>
  <c r="Q6063" i="1"/>
  <c r="O6064" i="1"/>
  <c r="O6065" i="1" l="1"/>
  <c r="Q6064" i="1"/>
  <c r="P6064" i="1"/>
  <c r="P6065" i="1" l="1"/>
  <c r="O6066" i="1"/>
  <c r="Q6065" i="1"/>
  <c r="Q6066" i="1" l="1"/>
  <c r="P6066" i="1"/>
  <c r="O6067" i="1"/>
  <c r="P6067" i="1" l="1"/>
  <c r="Q6067" i="1"/>
  <c r="O6068" i="1"/>
  <c r="O6069" i="1" l="1"/>
  <c r="P6068" i="1"/>
  <c r="Q6068" i="1"/>
  <c r="P6069" i="1" l="1"/>
  <c r="Q6069" i="1"/>
  <c r="O6070" i="1"/>
  <c r="Q6070" i="1" l="1"/>
  <c r="P6070" i="1"/>
  <c r="O6071" i="1"/>
  <c r="P6071" i="1" l="1"/>
  <c r="Q6071" i="1"/>
  <c r="O6072" i="1"/>
  <c r="O6073" i="1" l="1"/>
  <c r="Q6072" i="1"/>
  <c r="P6072" i="1"/>
  <c r="P6073" i="1" l="1"/>
  <c r="Q6073" i="1"/>
  <c r="O6074" i="1"/>
  <c r="Q6074" i="1" l="1"/>
  <c r="P6074" i="1"/>
  <c r="O6075" i="1"/>
  <c r="P6075" i="1" l="1"/>
  <c r="O6076" i="1"/>
  <c r="Q6075" i="1"/>
  <c r="O6077" i="1" l="1"/>
  <c r="P6076" i="1"/>
  <c r="Q6076" i="1"/>
  <c r="P6077" i="1" l="1"/>
  <c r="O6078" i="1"/>
  <c r="Q6077" i="1"/>
  <c r="Q6078" i="1" l="1"/>
  <c r="P6078" i="1"/>
  <c r="O6079" i="1"/>
  <c r="P6079" i="1" l="1"/>
  <c r="Q6079" i="1"/>
  <c r="O6080" i="1"/>
  <c r="O6081" i="1" l="1"/>
  <c r="P6080" i="1"/>
  <c r="Q6080" i="1"/>
  <c r="P6081" i="1" l="1"/>
  <c r="O6082" i="1"/>
  <c r="Q6081" i="1"/>
  <c r="Q6082" i="1" l="1"/>
  <c r="P6082" i="1"/>
  <c r="O6083" i="1"/>
  <c r="P6083" i="1" l="1"/>
  <c r="O6084" i="1"/>
  <c r="Q6083" i="1"/>
  <c r="O6085" i="1" l="1"/>
  <c r="Q6084" i="1"/>
  <c r="P6084" i="1"/>
  <c r="P6085" i="1" l="1"/>
  <c r="O6086" i="1"/>
  <c r="Q6085" i="1"/>
  <c r="Q6086" i="1" l="1"/>
  <c r="P6086" i="1"/>
  <c r="O6087" i="1"/>
  <c r="P6087" i="1" l="1"/>
  <c r="Q6087" i="1"/>
  <c r="O6088" i="1"/>
  <c r="O6089" i="1" l="1"/>
  <c r="Q6088" i="1"/>
  <c r="P6088" i="1"/>
  <c r="P6089" i="1" l="1"/>
  <c r="O6090" i="1"/>
  <c r="Q6089" i="1"/>
  <c r="Q6090" i="1" l="1"/>
  <c r="P6090" i="1"/>
  <c r="O6091" i="1"/>
  <c r="P6091" i="1" l="1"/>
  <c r="Q6091" i="1"/>
  <c r="O6092" i="1"/>
  <c r="O6093" i="1" l="1"/>
  <c r="P6092" i="1"/>
  <c r="Q6092" i="1"/>
  <c r="P6093" i="1" l="1"/>
  <c r="O6094" i="1"/>
  <c r="Q6093" i="1"/>
  <c r="Q6094" i="1" l="1"/>
  <c r="O6095" i="1"/>
  <c r="P6094" i="1"/>
  <c r="P6095" i="1" l="1"/>
  <c r="Q6095" i="1"/>
  <c r="O6096" i="1"/>
  <c r="O6097" i="1" l="1"/>
  <c r="P6096" i="1"/>
  <c r="Q6096" i="1"/>
  <c r="P6097" i="1" l="1"/>
  <c r="Q6097" i="1"/>
  <c r="O6098" i="1"/>
  <c r="Q6098" i="1" l="1"/>
  <c r="P6098" i="1"/>
  <c r="O6099" i="1"/>
  <c r="P6099" i="1" l="1"/>
  <c r="O6100" i="1"/>
  <c r="Q6099" i="1"/>
  <c r="O6101" i="1" l="1"/>
  <c r="Q6100" i="1"/>
  <c r="P6100" i="1"/>
  <c r="P6101" i="1" l="1"/>
  <c r="Q6101" i="1"/>
  <c r="O6102" i="1"/>
  <c r="Q6102" i="1" l="1"/>
  <c r="P6102" i="1"/>
  <c r="O6103" i="1"/>
  <c r="P6103" i="1" l="1"/>
  <c r="Q6103" i="1"/>
  <c r="O6104" i="1"/>
  <c r="O6105" i="1" l="1"/>
  <c r="P6104" i="1"/>
  <c r="Q6104" i="1"/>
  <c r="P6105" i="1" l="1"/>
  <c r="Q6105" i="1"/>
  <c r="O6106" i="1"/>
  <c r="Q6106" i="1" l="1"/>
  <c r="O6107" i="1"/>
  <c r="P6106" i="1"/>
  <c r="P6107" i="1" l="1"/>
  <c r="Q6107" i="1"/>
  <c r="O6108" i="1"/>
  <c r="O6109" i="1" l="1"/>
  <c r="Q6108" i="1"/>
  <c r="P6108" i="1"/>
  <c r="P6109" i="1" l="1"/>
  <c r="Q6109" i="1"/>
  <c r="O6110" i="1"/>
  <c r="Q6110" i="1" l="1"/>
  <c r="P6110" i="1"/>
  <c r="O6111" i="1"/>
  <c r="P6111" i="1" l="1"/>
  <c r="Q6111" i="1"/>
  <c r="O6112" i="1"/>
  <c r="O6113" i="1" l="1"/>
  <c r="Q6112" i="1"/>
  <c r="P6112" i="1"/>
  <c r="P6113" i="1" l="1"/>
  <c r="O6114" i="1"/>
  <c r="Q6113" i="1"/>
  <c r="Q6114" i="1" l="1"/>
  <c r="O6115" i="1"/>
  <c r="P6114" i="1"/>
  <c r="P6115" i="1" l="1"/>
  <c r="Q6115" i="1"/>
  <c r="O6116" i="1"/>
  <c r="O6117" i="1" l="1"/>
  <c r="P6116" i="1"/>
  <c r="Q6116" i="1"/>
  <c r="P6117" i="1" l="1"/>
  <c r="O6118" i="1"/>
  <c r="Q6117" i="1"/>
  <c r="Q6118" i="1" l="1"/>
  <c r="P6118" i="1"/>
  <c r="O6119" i="1"/>
  <c r="P6119" i="1" l="1"/>
  <c r="Q6119" i="1"/>
  <c r="O6120" i="1"/>
  <c r="O6121" i="1" l="1"/>
  <c r="P6120" i="1"/>
  <c r="Q6120" i="1"/>
  <c r="P6121" i="1" l="1"/>
  <c r="Q6121" i="1"/>
  <c r="O6122" i="1"/>
  <c r="Q6122" i="1" l="1"/>
  <c r="P6122" i="1"/>
  <c r="O6123" i="1"/>
  <c r="P6123" i="1" l="1"/>
  <c r="O6124" i="1"/>
  <c r="Q6123" i="1"/>
  <c r="O6125" i="1" l="1"/>
  <c r="P6124" i="1"/>
  <c r="Q6124" i="1"/>
  <c r="P6125" i="1" l="1"/>
  <c r="Q6125" i="1"/>
  <c r="O6126" i="1"/>
  <c r="Q6126" i="1" l="1"/>
  <c r="P6126" i="1"/>
  <c r="O6127" i="1"/>
  <c r="P6127" i="1" l="1"/>
  <c r="Q6127" i="1"/>
  <c r="O6128" i="1"/>
  <c r="O6129" i="1" l="1"/>
  <c r="P6128" i="1"/>
  <c r="Q6128" i="1"/>
  <c r="P6129" i="1" l="1"/>
  <c r="O6130" i="1"/>
  <c r="Q6129" i="1"/>
  <c r="Q6130" i="1" l="1"/>
  <c r="P6130" i="1"/>
  <c r="O6131" i="1"/>
  <c r="P6131" i="1" l="1"/>
  <c r="Q6131" i="1"/>
  <c r="O6132" i="1"/>
  <c r="O6133" i="1" l="1"/>
  <c r="Q6132" i="1"/>
  <c r="P6132" i="1"/>
  <c r="P6133" i="1" l="1"/>
  <c r="Q6133" i="1"/>
  <c r="O6134" i="1"/>
  <c r="Q6134" i="1" l="1"/>
  <c r="O6135" i="1"/>
  <c r="P6134" i="1"/>
  <c r="P6135" i="1" l="1"/>
  <c r="Q6135" i="1"/>
  <c r="O6136" i="1"/>
  <c r="O6137" i="1" l="1"/>
  <c r="Q6136" i="1"/>
  <c r="P6136" i="1"/>
  <c r="P6137" i="1" l="1"/>
  <c r="O6138" i="1"/>
  <c r="Q6137" i="1"/>
  <c r="Q6138" i="1" l="1"/>
  <c r="O6139" i="1"/>
  <c r="P6138" i="1"/>
  <c r="P6139" i="1" l="1"/>
  <c r="O6140" i="1"/>
  <c r="Q6139" i="1"/>
  <c r="O6141" i="1" l="1"/>
  <c r="Q6140" i="1"/>
  <c r="P6140" i="1"/>
  <c r="P6141" i="1" l="1"/>
  <c r="Q6141" i="1"/>
  <c r="O6142" i="1"/>
  <c r="Q6142" i="1" l="1"/>
  <c r="P6142" i="1"/>
  <c r="O6143" i="1"/>
  <c r="P6143" i="1" l="1"/>
  <c r="Q6143" i="1"/>
  <c r="O6144" i="1"/>
  <c r="O6145" i="1" l="1"/>
  <c r="Q6144" i="1"/>
  <c r="P6144" i="1"/>
  <c r="P6145" i="1" l="1"/>
  <c r="O6146" i="1"/>
  <c r="Q6145" i="1"/>
  <c r="Q6146" i="1" l="1"/>
  <c r="P6146" i="1"/>
  <c r="O6147" i="1"/>
  <c r="P6147" i="1" l="1"/>
  <c r="O6148" i="1"/>
  <c r="Q6147" i="1"/>
  <c r="O6149" i="1" l="1"/>
  <c r="P6148" i="1"/>
  <c r="Q6148" i="1"/>
  <c r="P6149" i="1" l="1"/>
  <c r="O6150" i="1"/>
  <c r="Q6149" i="1"/>
  <c r="Q6150" i="1" l="1"/>
  <c r="O6151" i="1"/>
  <c r="P6150" i="1"/>
  <c r="P6151" i="1" l="1"/>
  <c r="Q6151" i="1"/>
  <c r="O6152" i="1"/>
  <c r="O6153" i="1" l="1"/>
  <c r="Q6152" i="1"/>
  <c r="P6152" i="1"/>
  <c r="P6153" i="1" l="1"/>
  <c r="O6154" i="1"/>
  <c r="Q6153" i="1"/>
  <c r="Q6154" i="1" l="1"/>
  <c r="O6155" i="1"/>
  <c r="P6154" i="1"/>
  <c r="P6155" i="1" l="1"/>
  <c r="Q6155" i="1"/>
  <c r="O6156" i="1"/>
  <c r="O6157" i="1" l="1"/>
  <c r="P6156" i="1"/>
  <c r="Q6156" i="1"/>
  <c r="P6157" i="1" l="1"/>
  <c r="O6158" i="1"/>
  <c r="Q6157" i="1"/>
  <c r="Q6158" i="1" l="1"/>
  <c r="O6159" i="1"/>
  <c r="P6158" i="1"/>
  <c r="P6159" i="1" l="1"/>
  <c r="Q6159" i="1"/>
  <c r="O6160" i="1"/>
  <c r="O6161" i="1" l="1"/>
  <c r="Q6160" i="1"/>
  <c r="P6160" i="1"/>
  <c r="P6161" i="1" l="1"/>
  <c r="O6162" i="1"/>
  <c r="Q6161" i="1"/>
  <c r="Q6162" i="1" l="1"/>
  <c r="P6162" i="1"/>
  <c r="O6163" i="1"/>
  <c r="P6163" i="1" l="1"/>
  <c r="Q6163" i="1"/>
  <c r="O6164" i="1"/>
  <c r="O6165" i="1" l="1"/>
  <c r="Q6164" i="1"/>
  <c r="P6164" i="1"/>
  <c r="P6165" i="1" l="1"/>
  <c r="Q6165" i="1"/>
  <c r="O6166" i="1"/>
  <c r="Q6166" i="1" l="1"/>
  <c r="P6166" i="1"/>
  <c r="O6167" i="1"/>
  <c r="P6167" i="1" l="1"/>
  <c r="Q6167" i="1"/>
  <c r="O6168" i="1"/>
  <c r="O6169" i="1" l="1"/>
  <c r="Q6168" i="1"/>
  <c r="P6168" i="1"/>
  <c r="P6169" i="1" l="1"/>
  <c r="Q6169" i="1"/>
  <c r="O6170" i="1"/>
  <c r="Q6170" i="1" l="1"/>
  <c r="P6170" i="1"/>
  <c r="O6171" i="1"/>
  <c r="P6171" i="1" l="1"/>
  <c r="O6172" i="1"/>
  <c r="Q6171" i="1"/>
  <c r="O6173" i="1" l="1"/>
  <c r="P6172" i="1"/>
  <c r="Q6172" i="1"/>
  <c r="P6173" i="1" l="1"/>
  <c r="O6174" i="1"/>
  <c r="Q6173" i="1"/>
  <c r="Q6174" i="1" l="1"/>
  <c r="P6174" i="1"/>
  <c r="O6175" i="1"/>
  <c r="P6175" i="1" l="1"/>
  <c r="O6176" i="1"/>
  <c r="Q6175" i="1"/>
  <c r="O6177" i="1" l="1"/>
  <c r="Q6176" i="1"/>
  <c r="P6176" i="1"/>
  <c r="P6177" i="1" l="1"/>
  <c r="Q6177" i="1"/>
  <c r="O6178" i="1"/>
  <c r="Q6178" i="1" l="1"/>
  <c r="P6178" i="1"/>
  <c r="O6179" i="1"/>
  <c r="P6179" i="1" l="1"/>
  <c r="Q6179" i="1"/>
  <c r="O6180" i="1"/>
  <c r="O6181" i="1" l="1"/>
  <c r="Q6180" i="1"/>
  <c r="P6180" i="1"/>
  <c r="P6181" i="1" l="1"/>
  <c r="Q6181" i="1"/>
  <c r="O6182" i="1"/>
  <c r="Q6182" i="1" l="1"/>
  <c r="P6182" i="1"/>
  <c r="O6183" i="1"/>
  <c r="P6183" i="1" l="1"/>
  <c r="Q6183" i="1"/>
  <c r="O6184" i="1"/>
  <c r="O6185" i="1" l="1"/>
  <c r="P6184" i="1"/>
  <c r="Q6184" i="1"/>
  <c r="P6185" i="1" l="1"/>
  <c r="O6186" i="1"/>
  <c r="Q6185" i="1"/>
  <c r="Q6186" i="1" l="1"/>
  <c r="P6186" i="1"/>
  <c r="O6187" i="1"/>
  <c r="P6187" i="1" l="1"/>
  <c r="Q6187" i="1"/>
  <c r="O6188" i="1"/>
  <c r="O6189" i="1" l="1"/>
  <c r="Q6188" i="1"/>
  <c r="P6188" i="1"/>
  <c r="P6189" i="1" l="1"/>
  <c r="Q6189" i="1"/>
  <c r="O6190" i="1"/>
  <c r="Q6190" i="1" l="1"/>
  <c r="P6190" i="1"/>
  <c r="O6191" i="1"/>
  <c r="P6191" i="1" l="1"/>
  <c r="O6192" i="1"/>
  <c r="Q6191" i="1"/>
  <c r="O6193" i="1" l="1"/>
  <c r="P6192" i="1"/>
  <c r="Q6192" i="1"/>
  <c r="P6193" i="1" l="1"/>
  <c r="O6194" i="1"/>
  <c r="Q6193" i="1"/>
  <c r="Q6194" i="1" l="1"/>
  <c r="P6194" i="1"/>
  <c r="O6195" i="1"/>
  <c r="P6195" i="1" l="1"/>
  <c r="Q6195" i="1"/>
  <c r="O6196" i="1"/>
  <c r="O6197" i="1" l="1"/>
  <c r="Q6196" i="1"/>
  <c r="P6196" i="1"/>
  <c r="P6197" i="1" l="1"/>
  <c r="Q6197" i="1"/>
  <c r="O6198" i="1"/>
  <c r="Q6198" i="1" l="1"/>
  <c r="P6198" i="1"/>
  <c r="O6199" i="1"/>
  <c r="P6199" i="1" l="1"/>
  <c r="Q6199" i="1"/>
  <c r="O6200" i="1"/>
  <c r="O6201" i="1" l="1"/>
  <c r="Q6200" i="1"/>
  <c r="P6200" i="1"/>
  <c r="P6201" i="1" l="1"/>
  <c r="Q6201" i="1"/>
  <c r="O6202" i="1"/>
  <c r="Q6202" i="1" l="1"/>
  <c r="P6202" i="1"/>
  <c r="O6203" i="1"/>
  <c r="P6203" i="1" l="1"/>
  <c r="Q6203" i="1"/>
  <c r="O6204" i="1"/>
  <c r="O6205" i="1" l="1"/>
  <c r="Q6204" i="1"/>
  <c r="P6204" i="1"/>
  <c r="P6205" i="1" l="1"/>
  <c r="Q6205" i="1"/>
  <c r="O6206" i="1"/>
  <c r="Q6206" i="1" l="1"/>
  <c r="P6206" i="1"/>
  <c r="O6207" i="1"/>
  <c r="P6207" i="1" l="1"/>
  <c r="O6208" i="1"/>
  <c r="Q6207" i="1"/>
  <c r="O6209" i="1" l="1"/>
  <c r="P6208" i="1"/>
  <c r="Q6208" i="1"/>
  <c r="P6209" i="1" l="1"/>
  <c r="Q6209" i="1"/>
  <c r="O6210" i="1"/>
  <c r="Q6210" i="1" l="1"/>
  <c r="P6210" i="1"/>
  <c r="O6211" i="1"/>
  <c r="P6211" i="1" l="1"/>
  <c r="O6212" i="1"/>
  <c r="Q6211" i="1"/>
  <c r="O6213" i="1" l="1"/>
  <c r="P6212" i="1"/>
  <c r="Q6212" i="1"/>
  <c r="P6213" i="1" l="1"/>
  <c r="Q6213" i="1"/>
  <c r="O6214" i="1"/>
  <c r="Q6214" i="1" l="1"/>
  <c r="P6214" i="1"/>
  <c r="O6215" i="1"/>
  <c r="P6215" i="1" l="1"/>
  <c r="Q6215" i="1"/>
  <c r="O6216" i="1"/>
  <c r="O6217" i="1" l="1"/>
  <c r="Q6216" i="1"/>
  <c r="P6216" i="1"/>
  <c r="P6217" i="1" l="1"/>
  <c r="Q6217" i="1"/>
  <c r="O6218" i="1"/>
  <c r="Q6218" i="1" l="1"/>
  <c r="P6218" i="1"/>
  <c r="O6219" i="1"/>
  <c r="P6219" i="1" l="1"/>
  <c r="Q6219" i="1"/>
  <c r="O6220" i="1"/>
  <c r="O6221" i="1" l="1"/>
  <c r="P6220" i="1"/>
  <c r="Q6220" i="1"/>
  <c r="P6221" i="1" l="1"/>
  <c r="Q6221" i="1"/>
  <c r="O6222" i="1"/>
  <c r="Q6222" i="1" l="1"/>
  <c r="P6222" i="1"/>
  <c r="O6223" i="1"/>
  <c r="P6223" i="1" l="1"/>
  <c r="O6224" i="1"/>
  <c r="Q6223" i="1"/>
  <c r="O6225" i="1" l="1"/>
  <c r="P6224" i="1"/>
  <c r="Q6224" i="1"/>
  <c r="P6225" i="1" l="1"/>
  <c r="Q6225" i="1"/>
  <c r="O6226" i="1"/>
  <c r="Q6226" i="1" l="1"/>
  <c r="P6226" i="1"/>
  <c r="O6227" i="1"/>
  <c r="P6227" i="1" l="1"/>
  <c r="O6228" i="1"/>
  <c r="Q6227" i="1"/>
  <c r="O6229" i="1" l="1"/>
  <c r="P6228" i="1"/>
  <c r="Q6228" i="1"/>
  <c r="P6229" i="1" l="1"/>
  <c r="O6230" i="1"/>
  <c r="Q6229" i="1"/>
  <c r="Q6230" i="1" l="1"/>
  <c r="P6230" i="1"/>
  <c r="O6231" i="1"/>
  <c r="P6231" i="1" l="1"/>
  <c r="O6232" i="1"/>
  <c r="Q6231" i="1"/>
  <c r="O6233" i="1" l="1"/>
  <c r="P6232" i="1"/>
  <c r="Q6232" i="1"/>
  <c r="P6233" i="1" l="1"/>
  <c r="Q6233" i="1"/>
  <c r="O6234" i="1"/>
  <c r="Q6234" i="1" l="1"/>
  <c r="P6234" i="1"/>
  <c r="O6235" i="1"/>
  <c r="P6235" i="1" l="1"/>
  <c r="Q6235" i="1"/>
  <c r="O6236" i="1"/>
  <c r="O6237" i="1" l="1"/>
  <c r="P6236" i="1"/>
  <c r="Q6236" i="1"/>
  <c r="P6237" i="1" l="1"/>
  <c r="Q6237" i="1"/>
  <c r="O6238" i="1"/>
  <c r="Q6238" i="1" l="1"/>
  <c r="P6238" i="1"/>
  <c r="O6239" i="1"/>
  <c r="P6239" i="1" l="1"/>
  <c r="Q6239" i="1"/>
  <c r="O6240" i="1"/>
  <c r="O6241" i="1" l="1"/>
  <c r="P6240" i="1"/>
  <c r="Q6240" i="1"/>
  <c r="P6241" i="1" l="1"/>
  <c r="Q6241" i="1"/>
  <c r="O6242" i="1"/>
  <c r="Q6242" i="1" l="1"/>
  <c r="P6242" i="1"/>
  <c r="O6243" i="1"/>
  <c r="P6243" i="1" l="1"/>
  <c r="Q6243" i="1"/>
  <c r="O6244" i="1"/>
  <c r="O6245" i="1" l="1"/>
  <c r="Q6244" i="1"/>
  <c r="P6244" i="1"/>
  <c r="P6245" i="1" l="1"/>
  <c r="O6246" i="1"/>
  <c r="Q6245" i="1"/>
  <c r="Q6246" i="1" l="1"/>
  <c r="O6247" i="1"/>
  <c r="P6246" i="1"/>
  <c r="P6247" i="1" l="1"/>
  <c r="O6248" i="1"/>
  <c r="Q6247" i="1"/>
  <c r="O6249" i="1" l="1"/>
  <c r="Q6248" i="1"/>
  <c r="P6248" i="1"/>
  <c r="P6249" i="1" l="1"/>
  <c r="O6250" i="1"/>
  <c r="Q6249" i="1"/>
  <c r="Q6250" i="1" l="1"/>
  <c r="O6251" i="1"/>
  <c r="P6250" i="1"/>
  <c r="P6251" i="1" l="1"/>
  <c r="O6252" i="1"/>
  <c r="Q6251" i="1"/>
  <c r="O6253" i="1" l="1"/>
  <c r="P6252" i="1"/>
  <c r="Q6252" i="1"/>
  <c r="P6253" i="1" l="1"/>
  <c r="Q6253" i="1"/>
  <c r="O6254" i="1"/>
  <c r="Q6254" i="1" l="1"/>
  <c r="O6255" i="1"/>
  <c r="P6254" i="1"/>
  <c r="P6255" i="1" l="1"/>
  <c r="Q6255" i="1"/>
  <c r="O6256" i="1"/>
  <c r="O6257" i="1" l="1"/>
  <c r="P6256" i="1"/>
  <c r="Q6256" i="1"/>
  <c r="P6257" i="1" l="1"/>
  <c r="Q6257" i="1"/>
  <c r="O6258" i="1"/>
  <c r="Q6258" i="1" l="1"/>
  <c r="O6259" i="1"/>
  <c r="P6258" i="1"/>
  <c r="P6259" i="1" l="1"/>
  <c r="Q6259" i="1"/>
  <c r="O6260" i="1"/>
  <c r="O6261" i="1" l="1"/>
  <c r="Q6260" i="1"/>
  <c r="P6260" i="1"/>
  <c r="P6261" i="1" l="1"/>
  <c r="O6262" i="1"/>
  <c r="Q6261" i="1"/>
  <c r="Q6262" i="1" l="1"/>
  <c r="O6263" i="1"/>
  <c r="P6262" i="1"/>
  <c r="P6263" i="1" l="1"/>
  <c r="Q6263" i="1"/>
  <c r="O6264" i="1"/>
  <c r="O6265" i="1" l="1"/>
  <c r="Q6264" i="1"/>
  <c r="P6264" i="1"/>
  <c r="P6265" i="1" l="1"/>
  <c r="O6266" i="1"/>
  <c r="Q6265" i="1"/>
  <c r="Q6266" i="1" l="1"/>
  <c r="P6266" i="1"/>
  <c r="O6267" i="1"/>
  <c r="P6267" i="1" l="1"/>
  <c r="O6268" i="1"/>
  <c r="Q6267" i="1"/>
  <c r="O6269" i="1" l="1"/>
  <c r="Q6268" i="1"/>
  <c r="P6268" i="1"/>
  <c r="P6269" i="1" l="1"/>
  <c r="Q6269" i="1"/>
  <c r="O6270" i="1"/>
  <c r="Q6270" i="1" l="1"/>
  <c r="O6271" i="1"/>
  <c r="P6270" i="1"/>
  <c r="P6271" i="1" l="1"/>
  <c r="O6272" i="1"/>
  <c r="Q6271" i="1"/>
  <c r="O6273" i="1" l="1"/>
  <c r="P6272" i="1"/>
  <c r="Q6272" i="1"/>
  <c r="P6273" i="1" l="1"/>
  <c r="O6274" i="1"/>
  <c r="Q6273" i="1"/>
  <c r="Q6274" i="1" l="1"/>
  <c r="O6275" i="1"/>
  <c r="P6274" i="1"/>
  <c r="P6275" i="1" l="1"/>
  <c r="O6276" i="1"/>
  <c r="Q6275" i="1"/>
  <c r="O6277" i="1" l="1"/>
  <c r="P6276" i="1"/>
  <c r="Q6276" i="1"/>
  <c r="P6277" i="1" l="1"/>
  <c r="O6278" i="1"/>
  <c r="Q6277" i="1"/>
  <c r="Q6278" i="1" l="1"/>
  <c r="O6279" i="1"/>
  <c r="P6278" i="1"/>
  <c r="P6279" i="1" l="1"/>
  <c r="O6280" i="1"/>
  <c r="Q6279" i="1"/>
  <c r="O6281" i="1" l="1"/>
  <c r="Q6280" i="1"/>
  <c r="P6280" i="1"/>
  <c r="P6281" i="1" l="1"/>
  <c r="O6282" i="1"/>
  <c r="Q6281" i="1"/>
  <c r="Q6282" i="1" l="1"/>
  <c r="O6283" i="1"/>
  <c r="P6282" i="1"/>
  <c r="P6283" i="1" l="1"/>
  <c r="O6284" i="1"/>
  <c r="Q6283" i="1"/>
  <c r="O6285" i="1" l="1"/>
  <c r="P6284" i="1"/>
  <c r="Q6284" i="1"/>
  <c r="P6285" i="1" l="1"/>
  <c r="O6286" i="1"/>
  <c r="Q6285" i="1"/>
  <c r="Q6286" i="1" l="1"/>
  <c r="P6286" i="1"/>
  <c r="O6287" i="1"/>
  <c r="P6287" i="1" l="1"/>
  <c r="Q6287" i="1"/>
  <c r="O6288" i="1"/>
  <c r="O6289" i="1" l="1"/>
  <c r="Q6288" i="1"/>
  <c r="P6288" i="1"/>
  <c r="P6289" i="1" l="1"/>
  <c r="O6290" i="1"/>
  <c r="Q6289" i="1"/>
  <c r="Q6290" i="1" l="1"/>
  <c r="O6291" i="1"/>
  <c r="P6290" i="1"/>
  <c r="P6291" i="1" l="1"/>
  <c r="O6292" i="1"/>
  <c r="Q6291" i="1"/>
  <c r="O6293" i="1" l="1"/>
  <c r="Q6292" i="1"/>
  <c r="P6292" i="1"/>
  <c r="P6293" i="1" l="1"/>
  <c r="O6294" i="1"/>
  <c r="Q6293" i="1"/>
  <c r="Q6294" i="1" l="1"/>
  <c r="P6294" i="1"/>
  <c r="O6295" i="1"/>
  <c r="P6295" i="1" l="1"/>
  <c r="Q6295" i="1"/>
  <c r="O6296" i="1"/>
  <c r="O6297" i="1" l="1"/>
  <c r="Q6296" i="1"/>
  <c r="P6296" i="1"/>
  <c r="P6297" i="1" l="1"/>
  <c r="O6298" i="1"/>
  <c r="Q6297" i="1"/>
  <c r="Q6298" i="1" l="1"/>
  <c r="P6298" i="1"/>
  <c r="O6299" i="1"/>
  <c r="P6299" i="1" l="1"/>
  <c r="O6300" i="1"/>
  <c r="Q6299" i="1"/>
  <c r="O6301" i="1" l="1"/>
  <c r="Q6300" i="1"/>
  <c r="P6300" i="1"/>
  <c r="P6301" i="1" l="1"/>
  <c r="Q6301" i="1"/>
  <c r="O6302" i="1"/>
  <c r="Q6302" i="1" l="1"/>
  <c r="O6303" i="1"/>
  <c r="P6302" i="1"/>
  <c r="P6303" i="1" l="1"/>
  <c r="Q6303" i="1"/>
  <c r="O6304" i="1"/>
  <c r="O6305" i="1" l="1"/>
  <c r="Q6304" i="1"/>
  <c r="P6304" i="1"/>
  <c r="P6305" i="1" l="1"/>
  <c r="O6306" i="1"/>
  <c r="Q6305" i="1"/>
  <c r="Q6306" i="1" l="1"/>
  <c r="O6307" i="1"/>
  <c r="P6306" i="1"/>
  <c r="P6307" i="1" l="1"/>
  <c r="Q6307" i="1"/>
  <c r="O6308" i="1"/>
  <c r="O6309" i="1" l="1"/>
  <c r="Q6308" i="1"/>
  <c r="P6308" i="1"/>
  <c r="P6309" i="1" l="1"/>
  <c r="Q6309" i="1"/>
  <c r="O6310" i="1"/>
  <c r="Q6310" i="1" l="1"/>
  <c r="O6311" i="1"/>
  <c r="P6310" i="1"/>
  <c r="P6311" i="1" l="1"/>
  <c r="Q6311" i="1"/>
  <c r="O6312" i="1"/>
  <c r="O6313" i="1" l="1"/>
  <c r="Q6312" i="1"/>
  <c r="P6312" i="1"/>
  <c r="P6313" i="1" l="1"/>
  <c r="O6314" i="1"/>
  <c r="Q6313" i="1"/>
  <c r="Q6314" i="1" l="1"/>
  <c r="P6314" i="1"/>
  <c r="O6315" i="1"/>
  <c r="P6315" i="1" l="1"/>
  <c r="O6316" i="1"/>
  <c r="Q6315" i="1"/>
  <c r="O6317" i="1" l="1"/>
  <c r="P6316" i="1"/>
  <c r="Q6316" i="1"/>
  <c r="P6317" i="1" l="1"/>
  <c r="O6318" i="1"/>
  <c r="Q6317" i="1"/>
  <c r="Q6318" i="1" l="1"/>
  <c r="O6319" i="1"/>
  <c r="P6318" i="1"/>
  <c r="P6319" i="1" l="1"/>
  <c r="Q6319" i="1"/>
  <c r="O6320" i="1"/>
  <c r="O6321" i="1" l="1"/>
  <c r="Q6320" i="1"/>
  <c r="P6320" i="1"/>
  <c r="P6321" i="1" l="1"/>
  <c r="O6322" i="1"/>
  <c r="Q6321" i="1"/>
  <c r="Q6322" i="1" l="1"/>
  <c r="O6323" i="1"/>
  <c r="P6322" i="1"/>
  <c r="P6323" i="1" l="1"/>
  <c r="Q6323" i="1"/>
  <c r="O6324" i="1"/>
  <c r="O6325" i="1" l="1"/>
  <c r="P6324" i="1"/>
  <c r="Q6324" i="1"/>
  <c r="P6325" i="1" l="1"/>
  <c r="O6326" i="1"/>
  <c r="Q6325" i="1"/>
  <c r="Q6326" i="1" l="1"/>
  <c r="O6327" i="1"/>
  <c r="P6326" i="1"/>
  <c r="P6327" i="1" l="1"/>
  <c r="O6328" i="1"/>
  <c r="Q6327" i="1"/>
  <c r="O6329" i="1" l="1"/>
  <c r="P6328" i="1"/>
  <c r="Q6328" i="1"/>
  <c r="P6329" i="1" l="1"/>
  <c r="O6330" i="1"/>
  <c r="Q6329" i="1"/>
  <c r="Q6330" i="1" l="1"/>
  <c r="O6331" i="1"/>
  <c r="P6330" i="1"/>
  <c r="P6331" i="1" l="1"/>
  <c r="Q6331" i="1"/>
  <c r="O6332" i="1"/>
  <c r="O6333" i="1" l="1"/>
  <c r="P6332" i="1"/>
  <c r="Q6332" i="1"/>
  <c r="P6333" i="1" l="1"/>
  <c r="O6334" i="1"/>
  <c r="Q6333" i="1"/>
  <c r="Q6334" i="1" l="1"/>
  <c r="O6335" i="1"/>
  <c r="P6334" i="1"/>
  <c r="P6335" i="1" l="1"/>
  <c r="Q6335" i="1"/>
  <c r="O6336" i="1"/>
  <c r="O6337" i="1" l="1"/>
  <c r="Q6336" i="1"/>
  <c r="P6336" i="1"/>
  <c r="P6337" i="1" l="1"/>
  <c r="Q6337" i="1"/>
  <c r="O6338" i="1"/>
  <c r="Q6338" i="1" l="1"/>
  <c r="O6339" i="1"/>
  <c r="P6338" i="1"/>
  <c r="P6339" i="1" l="1"/>
  <c r="Q6339" i="1"/>
  <c r="O6340" i="1"/>
  <c r="O6341" i="1" l="1"/>
  <c r="Q6340" i="1"/>
  <c r="P6340" i="1"/>
  <c r="P6341" i="1" l="1"/>
  <c r="O6342" i="1"/>
  <c r="Q6341" i="1"/>
  <c r="Q6342" i="1" l="1"/>
  <c r="P6342" i="1"/>
  <c r="O6343" i="1"/>
  <c r="P6343" i="1" l="1"/>
  <c r="O6344" i="1"/>
  <c r="Q6343" i="1"/>
  <c r="O6345" i="1" l="1"/>
  <c r="P6344" i="1"/>
  <c r="Q6344" i="1"/>
  <c r="P6345" i="1" l="1"/>
  <c r="Q6345" i="1"/>
  <c r="O6346" i="1"/>
  <c r="Q6346" i="1" l="1"/>
  <c r="P6346" i="1"/>
  <c r="O6347" i="1"/>
  <c r="P6347" i="1" l="1"/>
  <c r="O6348" i="1"/>
  <c r="Q6347" i="1"/>
  <c r="O6349" i="1" l="1"/>
  <c r="Q6348" i="1"/>
  <c r="P6348" i="1"/>
  <c r="P6349" i="1" l="1"/>
  <c r="O6350" i="1"/>
  <c r="Q6349" i="1"/>
  <c r="Q6350" i="1" l="1"/>
  <c r="O6351" i="1"/>
  <c r="P6350" i="1"/>
  <c r="P6351" i="1" l="1"/>
  <c r="O6352" i="1"/>
  <c r="Q6351" i="1"/>
  <c r="O6353" i="1" l="1"/>
  <c r="Q6352" i="1"/>
  <c r="P6352" i="1"/>
  <c r="P6353" i="1" l="1"/>
  <c r="Q6353" i="1"/>
  <c r="O6354" i="1"/>
  <c r="Q6354" i="1" l="1"/>
  <c r="P6354" i="1"/>
  <c r="O6355" i="1"/>
  <c r="P6355" i="1" l="1"/>
  <c r="O6356" i="1"/>
  <c r="Q6355" i="1"/>
  <c r="O6357" i="1" l="1"/>
  <c r="Q6356" i="1"/>
  <c r="P6356" i="1"/>
  <c r="P6357" i="1" l="1"/>
  <c r="Q6357" i="1"/>
  <c r="O6358" i="1"/>
  <c r="Q6358" i="1" l="1"/>
  <c r="P6358" i="1"/>
  <c r="O6359" i="1"/>
  <c r="P6359" i="1" l="1"/>
  <c r="Q6359" i="1"/>
  <c r="O6360" i="1"/>
  <c r="O6361" i="1" l="1"/>
  <c r="Q6360" i="1"/>
  <c r="P6360" i="1"/>
  <c r="P6361" i="1" l="1"/>
  <c r="O6362" i="1"/>
  <c r="Q6361" i="1"/>
  <c r="Q6362" i="1" l="1"/>
  <c r="P6362" i="1"/>
  <c r="O6363" i="1"/>
  <c r="P6363" i="1" l="1"/>
  <c r="O6364" i="1"/>
  <c r="Q6363" i="1"/>
  <c r="O6365" i="1" l="1"/>
  <c r="Q6364" i="1"/>
  <c r="P6364" i="1"/>
  <c r="P6365" i="1" l="1"/>
  <c r="O6366" i="1"/>
  <c r="Q6365" i="1"/>
  <c r="Q6366" i="1" l="1"/>
  <c r="P6366" i="1"/>
  <c r="O6367" i="1"/>
  <c r="P6367" i="1" l="1"/>
  <c r="Q6367" i="1"/>
  <c r="O6368" i="1"/>
  <c r="O6369" i="1" l="1"/>
  <c r="Q6368" i="1"/>
  <c r="P6368" i="1"/>
  <c r="P6369" i="1" l="1"/>
  <c r="Q6369" i="1"/>
  <c r="O6370" i="1"/>
  <c r="Q6370" i="1" l="1"/>
  <c r="O6371" i="1"/>
  <c r="P6370" i="1"/>
  <c r="P6371" i="1" l="1"/>
  <c r="Q6371" i="1"/>
  <c r="O6372" i="1"/>
  <c r="O6373" i="1" l="1"/>
  <c r="Q6372" i="1"/>
  <c r="P6372" i="1"/>
  <c r="P6373" i="1" l="1"/>
  <c r="O6374" i="1"/>
  <c r="Q6373" i="1"/>
  <c r="Q6374" i="1" l="1"/>
  <c r="O6375" i="1"/>
  <c r="P6374" i="1"/>
  <c r="P6375" i="1" l="1"/>
  <c r="O6376" i="1"/>
  <c r="Q6375" i="1"/>
  <c r="O6377" i="1" l="1"/>
  <c r="Q6376" i="1"/>
  <c r="P6376" i="1"/>
  <c r="P6377" i="1" l="1"/>
  <c r="Q6377" i="1"/>
  <c r="O6378" i="1"/>
  <c r="Q6378" i="1" l="1"/>
  <c r="P6378" i="1"/>
  <c r="O6379" i="1"/>
  <c r="P6379" i="1" l="1"/>
  <c r="Q6379" i="1"/>
  <c r="O6380" i="1"/>
  <c r="O6381" i="1" l="1"/>
  <c r="P6380" i="1"/>
  <c r="Q6380" i="1"/>
  <c r="P6381" i="1" l="1"/>
  <c r="O6382" i="1"/>
  <c r="Q6381" i="1"/>
  <c r="Q6382" i="1" l="1"/>
  <c r="O6383" i="1"/>
  <c r="P6382" i="1"/>
  <c r="P6383" i="1" l="1"/>
  <c r="Q6383" i="1"/>
  <c r="O6384" i="1"/>
  <c r="O6385" i="1" l="1"/>
  <c r="Q6384" i="1"/>
  <c r="P6384" i="1"/>
  <c r="P6385" i="1" l="1"/>
  <c r="O6386" i="1"/>
  <c r="Q6385" i="1"/>
  <c r="Q6386" i="1" l="1"/>
  <c r="P6386" i="1"/>
  <c r="O6387" i="1"/>
  <c r="P6387" i="1" l="1"/>
  <c r="O6388" i="1"/>
  <c r="Q6387" i="1"/>
  <c r="O6389" i="1" l="1"/>
  <c r="Q6388" i="1"/>
  <c r="P6388" i="1"/>
  <c r="P6389" i="1" l="1"/>
  <c r="Q6389" i="1"/>
  <c r="O6390" i="1"/>
  <c r="Q6390" i="1" l="1"/>
  <c r="P6390" i="1"/>
  <c r="O6391" i="1"/>
  <c r="P6391" i="1" l="1"/>
  <c r="O6392" i="1"/>
  <c r="Q6391" i="1"/>
  <c r="O6393" i="1" l="1"/>
  <c r="Q6392" i="1"/>
  <c r="P6392" i="1"/>
  <c r="P6393" i="1" l="1"/>
  <c r="O6394" i="1"/>
  <c r="Q6393" i="1"/>
  <c r="Q6394" i="1" l="1"/>
  <c r="O6395" i="1"/>
  <c r="P6394" i="1"/>
  <c r="P6395" i="1" l="1"/>
  <c r="O6396" i="1"/>
  <c r="Q6395" i="1"/>
  <c r="O6397" i="1" l="1"/>
  <c r="P6396" i="1"/>
  <c r="Q6396" i="1"/>
  <c r="P6397" i="1" l="1"/>
  <c r="Q6397" i="1"/>
  <c r="O6398" i="1"/>
  <c r="Q6398" i="1" l="1"/>
  <c r="O6399" i="1"/>
  <c r="P6398" i="1"/>
  <c r="P6399" i="1" l="1"/>
  <c r="O6400" i="1"/>
  <c r="Q6399" i="1"/>
  <c r="O6401" i="1" l="1"/>
  <c r="Q6400" i="1"/>
  <c r="P6400" i="1"/>
  <c r="P6401" i="1" l="1"/>
  <c r="Q6401" i="1"/>
  <c r="O6402" i="1"/>
  <c r="Q6402" i="1" l="1"/>
  <c r="O6403" i="1"/>
  <c r="P6402" i="1"/>
  <c r="P6403" i="1" l="1"/>
  <c r="O6404" i="1"/>
  <c r="Q6403" i="1"/>
  <c r="O6405" i="1" l="1"/>
  <c r="P6404" i="1"/>
  <c r="Q6404" i="1"/>
  <c r="P6405" i="1" l="1"/>
  <c r="O6406" i="1"/>
  <c r="Q6405" i="1"/>
  <c r="Q6406" i="1" l="1"/>
  <c r="O6407" i="1"/>
  <c r="P6406" i="1"/>
  <c r="P6407" i="1" l="1"/>
  <c r="Q6407" i="1"/>
  <c r="O6408" i="1"/>
  <c r="O6409" i="1" l="1"/>
  <c r="P6408" i="1"/>
  <c r="Q6408" i="1"/>
  <c r="P6409" i="1" l="1"/>
  <c r="Q6409" i="1"/>
  <c r="O6410" i="1"/>
  <c r="Q6410" i="1" l="1"/>
  <c r="P6410" i="1"/>
  <c r="O6411" i="1"/>
  <c r="P6411" i="1" l="1"/>
  <c r="Q6411" i="1"/>
  <c r="O6412" i="1"/>
  <c r="O6413" i="1" l="1"/>
  <c r="P6412" i="1"/>
  <c r="Q6412" i="1"/>
  <c r="P6413" i="1" l="1"/>
  <c r="Q6413" i="1"/>
  <c r="O6414" i="1"/>
  <c r="O6415" i="1" l="1"/>
  <c r="Q6414" i="1"/>
  <c r="P6414" i="1"/>
  <c r="Q6415" i="1" l="1"/>
  <c r="P6415" i="1"/>
  <c r="O6416" i="1"/>
  <c r="P6416" i="1" l="1"/>
  <c r="Q6416" i="1"/>
  <c r="O6417" i="1"/>
  <c r="P6417" i="1" l="1"/>
  <c r="Q6417" i="1"/>
  <c r="O6418" i="1"/>
  <c r="O6419" i="1" l="1"/>
  <c r="P6418" i="1"/>
  <c r="Q6418" i="1"/>
  <c r="Q6419" i="1" l="1"/>
  <c r="P6419" i="1"/>
  <c r="O6420" i="1"/>
  <c r="P6420" i="1" l="1"/>
  <c r="Q6420" i="1"/>
  <c r="O6421" i="1"/>
  <c r="P6421" i="1" l="1"/>
  <c r="O6422" i="1"/>
  <c r="Q6421" i="1"/>
  <c r="O6423" i="1" l="1"/>
  <c r="P6422" i="1"/>
  <c r="Q6422" i="1"/>
  <c r="Q6423" i="1" l="1"/>
  <c r="O6424" i="1"/>
  <c r="P6423" i="1"/>
  <c r="P6424" i="1" l="1"/>
  <c r="O6425" i="1"/>
  <c r="Q6424" i="1"/>
  <c r="Q6425" i="1" l="1"/>
  <c r="O6426" i="1"/>
  <c r="P6425" i="1"/>
  <c r="O6427" i="1" l="1"/>
  <c r="Q6426" i="1"/>
  <c r="P6426" i="1"/>
  <c r="Q6427" i="1" l="1"/>
  <c r="P6427" i="1"/>
  <c r="O6428" i="1"/>
  <c r="P6428" i="1" l="1"/>
  <c r="O6429" i="1"/>
  <c r="Q6428" i="1"/>
  <c r="P6429" i="1" l="1"/>
  <c r="Q6429" i="1"/>
  <c r="O6430" i="1"/>
  <c r="O6431" i="1" l="1"/>
  <c r="P6430" i="1"/>
  <c r="Q6430" i="1"/>
  <c r="Q6431" i="1" l="1"/>
  <c r="P6431" i="1"/>
  <c r="O6432" i="1"/>
  <c r="P6432" i="1" l="1"/>
  <c r="O6433" i="1"/>
  <c r="Q6432" i="1"/>
  <c r="P6433" i="1" l="1"/>
  <c r="O6434" i="1"/>
  <c r="Q6433" i="1"/>
  <c r="O6435" i="1" l="1"/>
  <c r="Q6434" i="1"/>
  <c r="P6434" i="1"/>
  <c r="Q6435" i="1" l="1"/>
  <c r="P6435" i="1"/>
  <c r="O6436" i="1"/>
  <c r="P6436" i="1" l="1"/>
  <c r="Q6436" i="1"/>
  <c r="O6437" i="1"/>
  <c r="P6437" i="1" l="1"/>
  <c r="Q6437" i="1"/>
  <c r="O6438" i="1"/>
  <c r="O6439" i="1" l="1"/>
  <c r="Q6438" i="1"/>
  <c r="P6438" i="1"/>
  <c r="Q6439" i="1" l="1"/>
  <c r="P6439" i="1"/>
  <c r="O6440" i="1"/>
  <c r="P6440" i="1" l="1"/>
  <c r="Q6440" i="1"/>
  <c r="O6441" i="1"/>
  <c r="P6441" i="1" l="1"/>
  <c r="Q6441" i="1"/>
  <c r="O6442" i="1"/>
  <c r="O6443" i="1" l="1"/>
  <c r="P6442" i="1"/>
  <c r="Q6442" i="1"/>
  <c r="Q6443" i="1" l="1"/>
  <c r="O6444" i="1"/>
  <c r="P6443" i="1"/>
  <c r="P6444" i="1" l="1"/>
  <c r="O6445" i="1"/>
  <c r="Q6444" i="1"/>
  <c r="P6445" i="1" l="1"/>
  <c r="O6446" i="1"/>
  <c r="Q6445" i="1"/>
  <c r="O6447" i="1" l="1"/>
  <c r="P6446" i="1"/>
  <c r="Q6446" i="1"/>
  <c r="Q6447" i="1" l="1"/>
  <c r="O6448" i="1"/>
  <c r="P6447" i="1"/>
  <c r="P6448" i="1" l="1"/>
  <c r="Q6448" i="1"/>
  <c r="O6449" i="1"/>
  <c r="P6449" i="1" l="1"/>
  <c r="O6450" i="1"/>
  <c r="Q6449" i="1"/>
  <c r="O6451" i="1" l="1"/>
  <c r="Q6450" i="1"/>
  <c r="P6450" i="1"/>
  <c r="Q6451" i="1" l="1"/>
  <c r="O6452" i="1"/>
  <c r="P6451" i="1"/>
  <c r="P6452" i="1" l="1"/>
  <c r="O6453" i="1"/>
  <c r="Q6452" i="1"/>
  <c r="P6453" i="1" l="1"/>
  <c r="O6454" i="1"/>
  <c r="Q6453" i="1"/>
  <c r="O6455" i="1" l="1"/>
  <c r="Q6454" i="1"/>
  <c r="P6454" i="1"/>
  <c r="Q6455" i="1" l="1"/>
  <c r="O6456" i="1"/>
  <c r="P6455" i="1"/>
  <c r="P6456" i="1" l="1"/>
  <c r="Q6456" i="1"/>
  <c r="O6457" i="1"/>
  <c r="P6457" i="1" l="1"/>
  <c r="Q6457" i="1"/>
  <c r="O6458" i="1"/>
  <c r="O6459" i="1" l="1"/>
  <c r="P6458" i="1"/>
  <c r="Q6458" i="1"/>
  <c r="Q6459" i="1" l="1"/>
  <c r="P6459" i="1"/>
  <c r="O6460" i="1"/>
  <c r="P6460" i="1" l="1"/>
  <c r="Q6460" i="1"/>
  <c r="O6461" i="1"/>
  <c r="P6461" i="1" l="1"/>
  <c r="O6462" i="1"/>
  <c r="Q6461" i="1"/>
  <c r="O6463" i="1" l="1"/>
  <c r="Q6462" i="1"/>
  <c r="P6462" i="1"/>
  <c r="Q6463" i="1" l="1"/>
  <c r="P6463" i="1"/>
  <c r="O6464" i="1"/>
  <c r="P6464" i="1" l="1"/>
  <c r="O6465" i="1"/>
  <c r="Q6464" i="1"/>
  <c r="P6465" i="1" l="1"/>
  <c r="O6466" i="1"/>
  <c r="Q6465" i="1"/>
  <c r="O6467" i="1" l="1"/>
  <c r="Q6466" i="1"/>
  <c r="P6466" i="1"/>
  <c r="Q6467" i="1" l="1"/>
  <c r="P6467" i="1"/>
  <c r="O6468" i="1"/>
  <c r="P6468" i="1" l="1"/>
  <c r="O6469" i="1"/>
  <c r="Q6468" i="1"/>
  <c r="P6469" i="1" l="1"/>
  <c r="Q6469" i="1"/>
  <c r="O6470" i="1"/>
  <c r="O6471" i="1" l="1"/>
  <c r="P6470" i="1"/>
  <c r="Q6470" i="1"/>
  <c r="Q6471" i="1" l="1"/>
  <c r="P6471" i="1"/>
  <c r="O6472" i="1"/>
  <c r="P6472" i="1" l="1"/>
  <c r="Q6472" i="1"/>
  <c r="O6473" i="1"/>
  <c r="P6473" i="1" l="1"/>
  <c r="Q6473" i="1"/>
  <c r="O6474" i="1"/>
  <c r="O6475" i="1" l="1"/>
  <c r="Q6474" i="1"/>
  <c r="P6474" i="1"/>
  <c r="Q6475" i="1" l="1"/>
  <c r="P6475" i="1"/>
  <c r="O6476" i="1"/>
  <c r="P6476" i="1" l="1"/>
  <c r="O6477" i="1"/>
  <c r="Q6476" i="1"/>
  <c r="P6477" i="1" l="1"/>
  <c r="Q6477" i="1"/>
  <c r="O6478" i="1"/>
  <c r="O6479" i="1" l="1"/>
  <c r="Q6478" i="1"/>
  <c r="P6478" i="1"/>
  <c r="Q6479" i="1" l="1"/>
  <c r="P6479" i="1"/>
  <c r="O6480" i="1"/>
  <c r="P6480" i="1" l="1"/>
  <c r="Q6480" i="1"/>
  <c r="O6481" i="1"/>
  <c r="P6481" i="1" l="1"/>
  <c r="Q6481" i="1"/>
  <c r="O6482" i="1"/>
  <c r="O6483" i="1" l="1"/>
  <c r="Q6482" i="1"/>
  <c r="P6482" i="1"/>
  <c r="Q6483" i="1" l="1"/>
  <c r="O6484" i="1"/>
  <c r="P6483" i="1"/>
  <c r="P6484" i="1" l="1"/>
  <c r="O6485" i="1"/>
  <c r="Q6484" i="1"/>
  <c r="P6485" i="1" l="1"/>
  <c r="O6486" i="1"/>
  <c r="Q6485" i="1"/>
  <c r="O6487" i="1" l="1"/>
  <c r="Q6486" i="1"/>
  <c r="P6486" i="1"/>
  <c r="Q6487" i="1" l="1"/>
  <c r="O6488" i="1"/>
  <c r="P6487" i="1"/>
  <c r="P6488" i="1" l="1"/>
  <c r="Q6488" i="1"/>
  <c r="O6489" i="1"/>
  <c r="P6489" i="1" l="1"/>
  <c r="O6490" i="1"/>
  <c r="Q6489" i="1"/>
  <c r="O6491" i="1" l="1"/>
  <c r="P6490" i="1"/>
  <c r="Q6490" i="1"/>
  <c r="Q6491" i="1" l="1"/>
  <c r="O6492" i="1"/>
  <c r="P6491" i="1"/>
  <c r="P6492" i="1" l="1"/>
  <c r="O6493" i="1"/>
  <c r="Q6492" i="1"/>
  <c r="P6493" i="1" l="1"/>
  <c r="Q6493" i="1"/>
  <c r="O6494" i="1"/>
  <c r="O6495" i="1" l="1"/>
  <c r="P6494" i="1"/>
  <c r="Q6494" i="1"/>
  <c r="Q6495" i="1" l="1"/>
  <c r="O6496" i="1"/>
  <c r="P6495" i="1"/>
  <c r="P6496" i="1" l="1"/>
  <c r="O6497" i="1"/>
  <c r="Q6496" i="1"/>
  <c r="P6497" i="1" l="1"/>
  <c r="O6498" i="1"/>
  <c r="Q6497" i="1"/>
  <c r="O6499" i="1" l="1"/>
  <c r="Q6498" i="1"/>
  <c r="P6498" i="1"/>
  <c r="Q6499" i="1" l="1"/>
  <c r="O6500" i="1"/>
  <c r="P6499" i="1"/>
  <c r="P6500" i="1" l="1"/>
  <c r="O6501" i="1"/>
  <c r="Q6500" i="1"/>
  <c r="P6501" i="1" l="1"/>
  <c r="Q6501" i="1"/>
  <c r="O6502" i="1"/>
  <c r="O6503" i="1" l="1"/>
  <c r="Q6502" i="1"/>
  <c r="P6502" i="1"/>
  <c r="Q6503" i="1" l="1"/>
  <c r="O6504" i="1"/>
  <c r="P6503" i="1"/>
  <c r="P6504" i="1" l="1"/>
  <c r="O6505" i="1"/>
  <c r="Q6504" i="1"/>
  <c r="P6505" i="1" l="1"/>
  <c r="O6506" i="1"/>
  <c r="Q6505" i="1"/>
  <c r="O6507" i="1" l="1"/>
  <c r="Q6506" i="1"/>
  <c r="P6506" i="1"/>
  <c r="Q6507" i="1" l="1"/>
  <c r="P6507" i="1"/>
  <c r="O6508" i="1"/>
  <c r="P6508" i="1" l="1"/>
  <c r="Q6508" i="1"/>
  <c r="O6509" i="1"/>
  <c r="P6509" i="1" l="1"/>
  <c r="Q6509" i="1"/>
  <c r="O6510" i="1"/>
  <c r="O6511" i="1" l="1"/>
  <c r="P6510" i="1"/>
  <c r="Q6510" i="1"/>
  <c r="Q6511" i="1" l="1"/>
  <c r="P6511" i="1"/>
  <c r="O6512" i="1"/>
  <c r="P6512" i="1" l="1"/>
  <c r="Q6512" i="1"/>
  <c r="O6513" i="1"/>
  <c r="P6513" i="1" l="1"/>
  <c r="Q6513" i="1"/>
  <c r="O6514" i="1"/>
  <c r="O6515" i="1" l="1"/>
  <c r="Q6514" i="1"/>
  <c r="P6514" i="1"/>
  <c r="Q6515" i="1" l="1"/>
  <c r="O6516" i="1"/>
  <c r="P6515" i="1"/>
  <c r="P6516" i="1" l="1"/>
  <c r="O6517" i="1"/>
  <c r="Q6516" i="1"/>
  <c r="P6517" i="1" l="1"/>
  <c r="Q6517" i="1"/>
  <c r="O6518" i="1"/>
  <c r="O6519" i="1" l="1"/>
  <c r="P6518" i="1"/>
  <c r="Q6518" i="1"/>
  <c r="Q6519" i="1" l="1"/>
  <c r="O6520" i="1"/>
  <c r="P6519" i="1"/>
  <c r="P6520" i="1" l="1"/>
  <c r="Q6520" i="1"/>
  <c r="O6521" i="1"/>
  <c r="P6521" i="1" l="1"/>
  <c r="O6522" i="1"/>
  <c r="Q6521" i="1"/>
  <c r="O6523" i="1" l="1"/>
  <c r="Q6522" i="1"/>
  <c r="P6522" i="1"/>
  <c r="Q6523" i="1" l="1"/>
  <c r="P6523" i="1"/>
  <c r="O6524" i="1"/>
  <c r="P6524" i="1" l="1"/>
  <c r="Q6524" i="1"/>
  <c r="O6525" i="1"/>
  <c r="P6525" i="1" l="1"/>
  <c r="Q6525" i="1"/>
  <c r="O6526" i="1"/>
  <c r="O6527" i="1" l="1"/>
  <c r="P6526" i="1"/>
  <c r="Q6526" i="1"/>
  <c r="Q6527" i="1" l="1"/>
  <c r="P6527" i="1"/>
  <c r="O6528" i="1"/>
  <c r="P6528" i="1" l="1"/>
  <c r="Q6528" i="1"/>
  <c r="O6529" i="1"/>
  <c r="P6529" i="1" l="1"/>
  <c r="Q6529" i="1"/>
  <c r="O6530" i="1"/>
  <c r="O6531" i="1" l="1"/>
  <c r="P6530" i="1"/>
  <c r="Q6530" i="1"/>
  <c r="Q6531" i="1" l="1"/>
  <c r="P6531" i="1"/>
  <c r="O6532" i="1"/>
  <c r="P6532" i="1" l="1"/>
  <c r="Q6532" i="1"/>
  <c r="O6533" i="1"/>
  <c r="P6533" i="1" l="1"/>
  <c r="Q6533" i="1"/>
  <c r="O6534" i="1"/>
  <c r="O6535" i="1" l="1"/>
  <c r="Q6534" i="1"/>
  <c r="P6534" i="1"/>
  <c r="Q6535" i="1" l="1"/>
  <c r="O6536" i="1"/>
  <c r="P6535" i="1"/>
  <c r="P6536" i="1" l="1"/>
  <c r="Q6536" i="1"/>
  <c r="O6537" i="1"/>
  <c r="P6537" i="1" l="1"/>
  <c r="O6538" i="1"/>
  <c r="Q6537" i="1"/>
  <c r="O6539" i="1" l="1"/>
  <c r="Q6538" i="1"/>
  <c r="P6538" i="1"/>
  <c r="Q6539" i="1" l="1"/>
  <c r="P6539" i="1"/>
  <c r="O6540" i="1"/>
  <c r="P6540" i="1" l="1"/>
  <c r="O6541" i="1"/>
  <c r="Q6540" i="1"/>
  <c r="P6541" i="1" l="1"/>
  <c r="O6542" i="1"/>
  <c r="Q6541" i="1"/>
  <c r="O6543" i="1" l="1"/>
  <c r="Q6542" i="1"/>
  <c r="P6542" i="1"/>
  <c r="Q6543" i="1" l="1"/>
  <c r="O6544" i="1"/>
  <c r="P6543" i="1"/>
  <c r="P6544" i="1" l="1"/>
  <c r="Q6544" i="1"/>
  <c r="O6545" i="1"/>
  <c r="P6545" i="1" l="1"/>
  <c r="O6546" i="1"/>
  <c r="Q6545" i="1"/>
  <c r="O6547" i="1" l="1"/>
  <c r="P6546" i="1"/>
  <c r="Q6546" i="1"/>
  <c r="Q6547" i="1" l="1"/>
  <c r="P6547" i="1"/>
  <c r="O6548" i="1"/>
  <c r="P6548" i="1" l="1"/>
  <c r="Q6548" i="1"/>
  <c r="O6549" i="1"/>
  <c r="P6549" i="1" l="1"/>
  <c r="Q6549" i="1"/>
  <c r="O6550" i="1"/>
  <c r="O6551" i="1" l="1"/>
  <c r="P6550" i="1"/>
  <c r="Q6550" i="1"/>
  <c r="Q6551" i="1" l="1"/>
  <c r="P6551" i="1"/>
  <c r="O6552" i="1"/>
  <c r="P6552" i="1" l="1"/>
  <c r="O6553" i="1"/>
  <c r="Q6552" i="1"/>
  <c r="P6553" i="1" l="1"/>
  <c r="Q6553" i="1"/>
  <c r="O6554" i="1"/>
  <c r="O6555" i="1" l="1"/>
  <c r="P6554" i="1"/>
  <c r="Q6554" i="1"/>
  <c r="Q6555" i="1" l="1"/>
  <c r="P6555" i="1"/>
  <c r="O6556" i="1"/>
  <c r="P6556" i="1" l="1"/>
  <c r="Q6556" i="1"/>
  <c r="O6557" i="1"/>
  <c r="P6557" i="1" l="1"/>
  <c r="Q6557" i="1"/>
  <c r="O6558" i="1"/>
  <c r="O6559" i="1" l="1"/>
  <c r="P6558" i="1"/>
  <c r="Q6558" i="1"/>
  <c r="Q6559" i="1" l="1"/>
  <c r="P6559" i="1"/>
  <c r="O6560" i="1"/>
  <c r="P6560" i="1" l="1"/>
  <c r="Q6560" i="1"/>
  <c r="O6561" i="1"/>
  <c r="P6561" i="1" l="1"/>
  <c r="O6562" i="1"/>
  <c r="Q6561" i="1"/>
  <c r="O6563" i="1" l="1"/>
  <c r="Q6562" i="1"/>
  <c r="P6562" i="1"/>
  <c r="Q6563" i="1" l="1"/>
  <c r="O6564" i="1"/>
  <c r="P6563" i="1"/>
  <c r="P6564" i="1" l="1"/>
  <c r="Q6564" i="1"/>
  <c r="O6565" i="1"/>
  <c r="P6565" i="1" l="1"/>
  <c r="Q6565" i="1"/>
  <c r="O6566" i="1"/>
  <c r="O6567" i="1" l="1"/>
  <c r="P6566" i="1"/>
  <c r="Q6566" i="1"/>
  <c r="Q6567" i="1" l="1"/>
  <c r="P6567" i="1"/>
  <c r="O6568" i="1"/>
  <c r="P6568" i="1" l="1"/>
  <c r="Q6568" i="1"/>
  <c r="O6569" i="1"/>
  <c r="P6569" i="1" l="1"/>
  <c r="Q6569" i="1"/>
  <c r="O6570" i="1"/>
  <c r="O6571" i="1" l="1"/>
  <c r="Q6570" i="1"/>
  <c r="P6570" i="1"/>
  <c r="Q6571" i="1" l="1"/>
  <c r="P6571" i="1"/>
  <c r="O6572" i="1"/>
  <c r="P6572" i="1" l="1"/>
  <c r="Q6572" i="1"/>
  <c r="O6573" i="1"/>
  <c r="P6573" i="1" l="1"/>
  <c r="Q6573" i="1"/>
  <c r="O6574" i="1"/>
  <c r="O6575" i="1" l="1"/>
  <c r="P6574" i="1"/>
  <c r="Q6574" i="1"/>
  <c r="Q6575" i="1" l="1"/>
  <c r="P6575" i="1"/>
  <c r="O6576" i="1"/>
  <c r="P6576" i="1" l="1"/>
  <c r="Q6576" i="1"/>
  <c r="O6577" i="1"/>
  <c r="P6577" i="1" l="1"/>
  <c r="Q6577" i="1"/>
  <c r="O6578" i="1"/>
  <c r="O6579" i="1" l="1"/>
  <c r="P6578" i="1"/>
  <c r="Q6578" i="1"/>
  <c r="Q6579" i="1" l="1"/>
  <c r="O6580" i="1"/>
  <c r="P6579" i="1"/>
  <c r="P6580" i="1" l="1"/>
  <c r="Q6580" i="1"/>
  <c r="O6581" i="1"/>
  <c r="P6581" i="1" l="1"/>
  <c r="Q6581" i="1"/>
  <c r="O6582" i="1"/>
  <c r="O6583" i="1" l="1"/>
  <c r="P6582" i="1"/>
  <c r="Q6582" i="1"/>
  <c r="Q6583" i="1" l="1"/>
  <c r="P6583" i="1"/>
  <c r="O6584" i="1"/>
  <c r="P6584" i="1" l="1"/>
  <c r="Q6584" i="1"/>
  <c r="O6585" i="1"/>
  <c r="P6585" i="1" l="1"/>
  <c r="O6586" i="1"/>
  <c r="Q6585" i="1"/>
  <c r="O6587" i="1" l="1"/>
  <c r="P6586" i="1"/>
  <c r="Q6586" i="1"/>
  <c r="Q6587" i="1" l="1"/>
  <c r="O6588" i="1"/>
  <c r="P6587" i="1"/>
  <c r="P6588" i="1" l="1"/>
  <c r="O6589" i="1"/>
  <c r="Q6588" i="1"/>
  <c r="P6589" i="1" l="1"/>
  <c r="O6590" i="1"/>
  <c r="Q6589" i="1"/>
  <c r="O6591" i="1" l="1"/>
  <c r="P6590" i="1"/>
  <c r="Q6590" i="1"/>
  <c r="Q6591" i="1" l="1"/>
  <c r="P6591" i="1"/>
  <c r="O6592" i="1"/>
  <c r="P6592" i="1" l="1"/>
  <c r="Q6592" i="1"/>
  <c r="O6593" i="1"/>
  <c r="P6593" i="1" l="1"/>
  <c r="Q6593" i="1"/>
  <c r="O6594" i="1"/>
  <c r="O6595" i="1" l="1"/>
  <c r="P6594" i="1"/>
  <c r="Q6594" i="1"/>
  <c r="Q6595" i="1" l="1"/>
  <c r="O6596" i="1"/>
  <c r="P6595" i="1"/>
  <c r="P6596" i="1" l="1"/>
  <c r="Q6596" i="1"/>
  <c r="O6597" i="1"/>
  <c r="P6597" i="1" l="1"/>
  <c r="Q6597" i="1"/>
  <c r="O6598" i="1"/>
  <c r="O6599" i="1" l="1"/>
  <c r="P6598" i="1"/>
  <c r="Q6598" i="1"/>
  <c r="Q6599" i="1" l="1"/>
  <c r="O6600" i="1"/>
  <c r="P6599" i="1"/>
  <c r="P6600" i="1" l="1"/>
  <c r="O6601" i="1"/>
  <c r="Q6600" i="1"/>
  <c r="P6601" i="1" l="1"/>
  <c r="Q6601" i="1"/>
  <c r="O6602" i="1"/>
  <c r="O6603" i="1" l="1"/>
  <c r="Q6602" i="1"/>
  <c r="P6602" i="1"/>
  <c r="Q6603" i="1" l="1"/>
  <c r="O6604" i="1"/>
  <c r="P6603" i="1"/>
  <c r="P6604" i="1" l="1"/>
  <c r="Q6604" i="1"/>
  <c r="O6605" i="1"/>
  <c r="P6605" i="1" l="1"/>
  <c r="O6606" i="1"/>
  <c r="Q6605" i="1"/>
  <c r="O6607" i="1" l="1"/>
  <c r="P6606" i="1"/>
  <c r="Q6606" i="1"/>
  <c r="Q6607" i="1" l="1"/>
  <c r="P6607" i="1"/>
  <c r="O6608" i="1"/>
  <c r="P6608" i="1" l="1"/>
  <c r="O6609" i="1"/>
  <c r="Q6608" i="1"/>
  <c r="P6609" i="1" l="1"/>
  <c r="Q6609" i="1"/>
  <c r="O6610" i="1"/>
  <c r="O6611" i="1" l="1"/>
  <c r="Q6610" i="1"/>
  <c r="P6610" i="1"/>
  <c r="Q6611" i="1" l="1"/>
  <c r="O6612" i="1"/>
  <c r="P6611" i="1"/>
  <c r="P6612" i="1" l="1"/>
  <c r="Q6612" i="1"/>
  <c r="O6613" i="1"/>
  <c r="P6613" i="1" l="1"/>
  <c r="Q6613" i="1"/>
  <c r="O6614" i="1"/>
  <c r="O6615" i="1" l="1"/>
  <c r="Q6614" i="1"/>
  <c r="P6614" i="1"/>
  <c r="Q6615" i="1" l="1"/>
  <c r="O6616" i="1"/>
  <c r="P6615" i="1"/>
  <c r="P6616" i="1" l="1"/>
  <c r="O6617" i="1"/>
  <c r="Q6616" i="1"/>
  <c r="P6617" i="1" l="1"/>
  <c r="Q6617" i="1"/>
  <c r="O6618" i="1"/>
  <c r="O6619" i="1" l="1"/>
  <c r="Q6618" i="1"/>
  <c r="P6618" i="1"/>
  <c r="Q6619" i="1" l="1"/>
  <c r="P6619" i="1"/>
  <c r="O6620" i="1"/>
  <c r="P6620" i="1" l="1"/>
  <c r="O6621" i="1"/>
  <c r="Q6620" i="1"/>
  <c r="P6621" i="1" l="1"/>
  <c r="Q6621" i="1"/>
  <c r="O6622" i="1"/>
  <c r="O6623" i="1" l="1"/>
  <c r="Q6622" i="1"/>
  <c r="P6622" i="1"/>
  <c r="Q6623" i="1" l="1"/>
  <c r="O6624" i="1"/>
  <c r="P6623" i="1"/>
  <c r="P6624" i="1" l="1"/>
  <c r="Q6624" i="1"/>
  <c r="O6625" i="1"/>
  <c r="P6625" i="1" l="1"/>
  <c r="O6626" i="1"/>
  <c r="Q6625" i="1"/>
  <c r="O6627" i="1" l="1"/>
  <c r="Q6626" i="1"/>
  <c r="P6626" i="1"/>
  <c r="Q6627" i="1" l="1"/>
  <c r="P6627" i="1"/>
  <c r="O6628" i="1"/>
  <c r="P6628" i="1" l="1"/>
  <c r="Q6628" i="1"/>
  <c r="O6629" i="1"/>
  <c r="P6629" i="1" l="1"/>
  <c r="Q6629" i="1"/>
  <c r="O6630" i="1"/>
  <c r="O6631" i="1" l="1"/>
  <c r="P6630" i="1"/>
  <c r="Q6630" i="1"/>
  <c r="Q6631" i="1" l="1"/>
  <c r="O6632" i="1"/>
  <c r="P6631" i="1"/>
  <c r="P6632" i="1" l="1"/>
  <c r="Q6632" i="1"/>
  <c r="O6633" i="1"/>
  <c r="P6633" i="1" l="1"/>
  <c r="Q6633" i="1"/>
  <c r="O6634" i="1"/>
  <c r="O6635" i="1" l="1"/>
  <c r="Q6634" i="1"/>
  <c r="P6634" i="1"/>
  <c r="Q6635" i="1" l="1"/>
  <c r="O6636" i="1"/>
  <c r="P6635" i="1"/>
  <c r="P6636" i="1" l="1"/>
  <c r="Q6636" i="1"/>
  <c r="O6637" i="1"/>
  <c r="P6637" i="1" l="1"/>
  <c r="Q6637" i="1"/>
  <c r="O6638" i="1"/>
  <c r="O6639" i="1" l="1"/>
  <c r="P6638" i="1"/>
  <c r="Q6638" i="1"/>
  <c r="Q6639" i="1" l="1"/>
  <c r="P6639" i="1"/>
  <c r="O6640" i="1"/>
  <c r="P6640" i="1" l="1"/>
  <c r="Q6640" i="1"/>
  <c r="O6641" i="1"/>
  <c r="P6641" i="1" l="1"/>
  <c r="Q6641" i="1"/>
  <c r="O6642" i="1"/>
  <c r="O6643" i="1" l="1"/>
  <c r="Q6642" i="1"/>
  <c r="P6642" i="1"/>
  <c r="Q6643" i="1" l="1"/>
  <c r="P6643" i="1"/>
  <c r="O6644" i="1"/>
  <c r="P6644" i="1" l="1"/>
  <c r="Q6644" i="1"/>
  <c r="O6645" i="1"/>
  <c r="P6645" i="1" l="1"/>
  <c r="Q6645" i="1"/>
  <c r="O6646" i="1"/>
  <c r="P6646" i="1" l="1"/>
  <c r="Q6646" i="1"/>
  <c r="O6647" i="1"/>
  <c r="Q6647" i="1" l="1"/>
  <c r="P6647" i="1"/>
  <c r="O6648" i="1"/>
  <c r="P6648" i="1" l="1"/>
  <c r="Q6648" i="1"/>
  <c r="O6649" i="1"/>
  <c r="P6649" i="1" l="1"/>
  <c r="Q6649" i="1"/>
  <c r="O6650" i="1"/>
  <c r="O6651" i="1" l="1"/>
  <c r="Q6650" i="1"/>
  <c r="P6650" i="1"/>
  <c r="Q6651" i="1" l="1"/>
  <c r="O6652" i="1"/>
  <c r="P6651" i="1"/>
  <c r="P6652" i="1" l="1"/>
  <c r="Q6652" i="1"/>
  <c r="O6653" i="1"/>
  <c r="P6653" i="1" l="1"/>
  <c r="Q6653" i="1"/>
  <c r="O6654" i="1"/>
  <c r="O6655" i="1" l="1"/>
  <c r="P6654" i="1"/>
  <c r="Q6654" i="1"/>
  <c r="Q6655" i="1" l="1"/>
  <c r="P6655" i="1"/>
  <c r="O6656" i="1"/>
  <c r="P6656" i="1" l="1"/>
  <c r="Q6656" i="1"/>
  <c r="O6657" i="1"/>
  <c r="P6657" i="1" l="1"/>
  <c r="Q6657" i="1"/>
  <c r="O6658" i="1"/>
  <c r="O6659" i="1" l="1"/>
  <c r="P6658" i="1"/>
  <c r="Q6658" i="1"/>
  <c r="Q6659" i="1" l="1"/>
  <c r="O6660" i="1"/>
  <c r="P6659" i="1"/>
  <c r="P6660" i="1" l="1"/>
  <c r="O6661" i="1"/>
  <c r="Q6660" i="1"/>
  <c r="P6661" i="1" l="1"/>
  <c r="Q6661" i="1"/>
  <c r="O6662" i="1"/>
  <c r="O6663" i="1" l="1"/>
  <c r="P6662" i="1"/>
  <c r="Q6662" i="1"/>
  <c r="Q6663" i="1" l="1"/>
  <c r="P6663" i="1"/>
  <c r="O6664" i="1"/>
  <c r="P6664" i="1" l="1"/>
  <c r="Q6664" i="1"/>
  <c r="O6665" i="1"/>
  <c r="P6665" i="1" l="1"/>
  <c r="Q6665" i="1"/>
  <c r="O6666" i="1"/>
  <c r="O6667" i="1" l="1"/>
  <c r="Q6666" i="1"/>
  <c r="P6666" i="1"/>
  <c r="Q6667" i="1" l="1"/>
  <c r="P6667" i="1"/>
  <c r="O6668" i="1"/>
  <c r="P6668" i="1" l="1"/>
  <c r="O6669" i="1"/>
  <c r="Q6668" i="1"/>
  <c r="P6669" i="1" l="1"/>
  <c r="O6670" i="1"/>
  <c r="Q6669" i="1"/>
  <c r="O6671" i="1" l="1"/>
  <c r="Q6670" i="1"/>
  <c r="P6670" i="1"/>
  <c r="Q6671" i="1" l="1"/>
  <c r="P6671" i="1"/>
  <c r="O6672" i="1"/>
  <c r="P6672" i="1" l="1"/>
  <c r="O6673" i="1"/>
  <c r="Q6672" i="1"/>
  <c r="P6673" i="1" l="1"/>
  <c r="Q6673" i="1"/>
  <c r="O6674" i="1"/>
  <c r="O6675" i="1" l="1"/>
  <c r="P6674" i="1"/>
  <c r="Q6674" i="1"/>
  <c r="Q6675" i="1" l="1"/>
  <c r="P6675" i="1"/>
  <c r="O6676" i="1"/>
  <c r="P6676" i="1" l="1"/>
  <c r="O6677" i="1"/>
  <c r="Q6676" i="1"/>
  <c r="P6677" i="1" l="1"/>
  <c r="Q6677" i="1"/>
  <c r="O6678" i="1"/>
  <c r="O6679" i="1" l="1"/>
  <c r="P6678" i="1"/>
  <c r="Q6678" i="1"/>
  <c r="Q6679" i="1" l="1"/>
  <c r="P6679" i="1"/>
  <c r="O6680" i="1"/>
  <c r="P6680" i="1" l="1"/>
  <c r="O6681" i="1"/>
  <c r="Q6680" i="1"/>
  <c r="P6681" i="1" l="1"/>
  <c r="Q6681" i="1"/>
  <c r="O6682" i="1"/>
  <c r="O6683" i="1" l="1"/>
  <c r="P6682" i="1"/>
  <c r="Q6682" i="1"/>
  <c r="Q6683" i="1" l="1"/>
  <c r="P6683" i="1"/>
  <c r="O6684" i="1"/>
  <c r="P6684" i="1" l="1"/>
  <c r="Q6684" i="1"/>
  <c r="O6685" i="1"/>
  <c r="P6685" i="1" l="1"/>
  <c r="O6686" i="1"/>
  <c r="Q6685" i="1"/>
  <c r="O6687" i="1" l="1"/>
  <c r="P6686" i="1"/>
  <c r="Q6686" i="1"/>
  <c r="Q6687" i="1" l="1"/>
  <c r="P6687" i="1"/>
  <c r="O6688" i="1"/>
  <c r="P6688" i="1" l="1"/>
  <c r="Q6688" i="1"/>
  <c r="O6689" i="1"/>
  <c r="P6689" i="1" l="1"/>
  <c r="Q6689" i="1"/>
  <c r="O6690" i="1"/>
  <c r="O6691" i="1" l="1"/>
  <c r="Q6690" i="1"/>
  <c r="P6690" i="1"/>
  <c r="Q6691" i="1" l="1"/>
  <c r="P6691" i="1"/>
  <c r="O6692" i="1"/>
  <c r="P6692" i="1" l="1"/>
  <c r="Q6692" i="1"/>
  <c r="O6693" i="1"/>
  <c r="P6693" i="1" l="1"/>
  <c r="Q6693" i="1"/>
  <c r="O6694" i="1"/>
  <c r="O6695" i="1" l="1"/>
  <c r="P6694" i="1"/>
  <c r="Q6694" i="1"/>
  <c r="Q6695" i="1" l="1"/>
  <c r="P6695" i="1"/>
  <c r="O6696" i="1"/>
  <c r="P6696" i="1" l="1"/>
  <c r="Q6696" i="1"/>
  <c r="O6697" i="1"/>
  <c r="P6697" i="1" l="1"/>
  <c r="Q6697" i="1"/>
  <c r="O6698" i="1"/>
  <c r="O6699" i="1" l="1"/>
  <c r="Q6698" i="1"/>
  <c r="P6698" i="1"/>
  <c r="Q6699" i="1" l="1"/>
  <c r="O6700" i="1"/>
  <c r="P6699" i="1"/>
  <c r="P6700" i="1" l="1"/>
  <c r="O6701" i="1"/>
  <c r="Q6700" i="1"/>
  <c r="P6701" i="1" l="1"/>
  <c r="Q6701" i="1"/>
  <c r="O6702" i="1"/>
  <c r="O6703" i="1" l="1"/>
  <c r="P6702" i="1"/>
  <c r="Q6702" i="1"/>
  <c r="Q6703" i="1" l="1"/>
  <c r="O6704" i="1"/>
  <c r="P6703" i="1"/>
  <c r="P6704" i="1" l="1"/>
  <c r="Q6704" i="1"/>
  <c r="O6705" i="1"/>
  <c r="P6705" i="1" l="1"/>
  <c r="Q6705" i="1"/>
  <c r="O6706" i="1"/>
  <c r="O6707" i="1" l="1"/>
  <c r="P6706" i="1"/>
  <c r="Q6706" i="1"/>
  <c r="Q6707" i="1" l="1"/>
  <c r="P6707" i="1"/>
  <c r="O6708" i="1"/>
  <c r="P6708" i="1" l="1"/>
  <c r="O6709" i="1"/>
  <c r="Q6708" i="1"/>
  <c r="P6709" i="1" l="1"/>
  <c r="Q6709" i="1"/>
  <c r="O6710" i="1"/>
  <c r="O6711" i="1" l="1"/>
  <c r="P6710" i="1"/>
  <c r="Q6710" i="1"/>
  <c r="Q6711" i="1" l="1"/>
  <c r="O6712" i="1"/>
  <c r="P6711" i="1"/>
  <c r="P6712" i="1" l="1"/>
  <c r="Q6712" i="1"/>
  <c r="O6713" i="1"/>
  <c r="P6713" i="1" l="1"/>
  <c r="Q6713" i="1"/>
  <c r="O6714" i="1"/>
  <c r="O6715" i="1" l="1"/>
  <c r="P6714" i="1"/>
  <c r="Q6714" i="1"/>
  <c r="Q6715" i="1" l="1"/>
  <c r="P6715" i="1"/>
  <c r="O6716" i="1"/>
  <c r="P6716" i="1" l="1"/>
  <c r="Q6716" i="1"/>
  <c r="O6717" i="1"/>
  <c r="P6717" i="1" l="1"/>
  <c r="Q6717" i="1"/>
  <c r="O6718" i="1"/>
  <c r="O6719" i="1" l="1"/>
  <c r="Q6718" i="1"/>
  <c r="P6718" i="1"/>
  <c r="Q6719" i="1" l="1"/>
  <c r="P6719" i="1"/>
  <c r="O6720" i="1"/>
  <c r="P6720" i="1" l="1"/>
  <c r="Q6720" i="1"/>
  <c r="O6721" i="1"/>
  <c r="P6721" i="1" l="1"/>
  <c r="O6722" i="1"/>
  <c r="Q6721" i="1"/>
  <c r="O6723" i="1" l="1"/>
  <c r="Q6722" i="1"/>
  <c r="P6722" i="1"/>
  <c r="Q6723" i="1" l="1"/>
  <c r="P6723" i="1"/>
  <c r="O6724" i="1"/>
  <c r="P6724" i="1" l="1"/>
  <c r="O6725" i="1"/>
  <c r="Q6724" i="1"/>
  <c r="P6725" i="1" l="1"/>
  <c r="O6726" i="1"/>
  <c r="Q6725" i="1"/>
  <c r="O6727" i="1" l="1"/>
  <c r="P6726" i="1"/>
  <c r="Q6726" i="1"/>
  <c r="Q6727" i="1" l="1"/>
  <c r="O6728" i="1"/>
  <c r="P6727" i="1"/>
  <c r="P6728" i="1" l="1"/>
  <c r="Q6728" i="1"/>
  <c r="O6729" i="1"/>
  <c r="P6729" i="1" l="1"/>
  <c r="Q6729" i="1"/>
  <c r="O6730" i="1"/>
  <c r="O6731" i="1" l="1"/>
  <c r="P6730" i="1"/>
  <c r="Q6730" i="1"/>
  <c r="Q6731" i="1" l="1"/>
  <c r="O6732" i="1"/>
  <c r="P6731" i="1"/>
  <c r="P6732" i="1" l="1"/>
  <c r="Q6732" i="1"/>
  <c r="O6733" i="1"/>
  <c r="P6733" i="1" l="1"/>
  <c r="Q6733" i="1"/>
  <c r="O6734" i="1"/>
  <c r="O6735" i="1" l="1"/>
  <c r="Q6734" i="1"/>
  <c r="P6734" i="1"/>
  <c r="Q6735" i="1" l="1"/>
  <c r="P6735" i="1"/>
  <c r="O6736" i="1"/>
  <c r="P6736" i="1" l="1"/>
  <c r="O6737" i="1"/>
  <c r="Q6736" i="1"/>
  <c r="P6737" i="1" l="1"/>
  <c r="Q6737" i="1"/>
  <c r="O6738" i="1"/>
  <c r="O6739" i="1" l="1"/>
  <c r="P6738" i="1"/>
  <c r="Q6738" i="1"/>
  <c r="Q6739" i="1" l="1"/>
  <c r="P6739" i="1"/>
  <c r="O6740" i="1"/>
  <c r="P6740" i="1" l="1"/>
  <c r="Q6740" i="1"/>
  <c r="O6741" i="1"/>
  <c r="P6741" i="1" l="1"/>
  <c r="Q6741" i="1"/>
  <c r="O6742" i="1"/>
  <c r="O6743" i="1" l="1"/>
  <c r="Q6742" i="1"/>
  <c r="P6742" i="1"/>
  <c r="Q6743" i="1" l="1"/>
  <c r="O6744" i="1"/>
  <c r="P6743" i="1"/>
  <c r="P6744" i="1" l="1"/>
  <c r="O6745" i="1"/>
  <c r="Q6744" i="1"/>
  <c r="P6745" i="1" l="1"/>
  <c r="O6746" i="1"/>
  <c r="Q6745" i="1"/>
  <c r="O6747" i="1" l="1"/>
  <c r="P6746" i="1"/>
  <c r="Q6746" i="1"/>
  <c r="Q6747" i="1" l="1"/>
  <c r="P6747" i="1"/>
  <c r="O6748" i="1"/>
  <c r="P6748" i="1" l="1"/>
  <c r="O6749" i="1"/>
  <c r="Q6748" i="1"/>
  <c r="P6749" i="1" l="1"/>
  <c r="Q6749" i="1"/>
  <c r="O6750" i="1"/>
  <c r="O6751" i="1" l="1"/>
  <c r="Q6750" i="1"/>
  <c r="P6750" i="1"/>
  <c r="Q6751" i="1" l="1"/>
  <c r="P6751" i="1"/>
  <c r="O6752" i="1"/>
  <c r="P6752" i="1" l="1"/>
  <c r="O6753" i="1"/>
  <c r="Q6752" i="1"/>
  <c r="P6753" i="1" l="1"/>
  <c r="O6754" i="1"/>
  <c r="Q6753" i="1"/>
  <c r="O6755" i="1" l="1"/>
  <c r="P6754" i="1"/>
  <c r="Q6754" i="1"/>
  <c r="Q6755" i="1" l="1"/>
  <c r="O6756" i="1"/>
  <c r="P6755" i="1"/>
  <c r="P6756" i="1" l="1"/>
  <c r="O6757" i="1"/>
  <c r="Q6756" i="1"/>
  <c r="P6757" i="1" l="1"/>
  <c r="O6758" i="1"/>
  <c r="Q6757" i="1"/>
  <c r="O6759" i="1" l="1"/>
  <c r="Q6758" i="1"/>
  <c r="P6758" i="1"/>
  <c r="Q6759" i="1" l="1"/>
  <c r="P6759" i="1"/>
  <c r="O6760" i="1"/>
  <c r="P6760" i="1" l="1"/>
  <c r="O6761" i="1"/>
  <c r="Q6760" i="1"/>
  <c r="P6761" i="1" l="1"/>
  <c r="Q6761" i="1"/>
  <c r="O6762" i="1"/>
  <c r="O6763" i="1" l="1"/>
  <c r="Q6762" i="1"/>
  <c r="P6762" i="1"/>
  <c r="Q6763" i="1" l="1"/>
  <c r="P6763" i="1"/>
  <c r="O6764" i="1"/>
  <c r="P6764" i="1" l="1"/>
  <c r="Q6764" i="1"/>
  <c r="O6765" i="1"/>
  <c r="P6765" i="1" l="1"/>
  <c r="Q6765" i="1"/>
  <c r="O6766" i="1"/>
  <c r="O6767" i="1" l="1"/>
  <c r="Q6766" i="1"/>
  <c r="P6766" i="1"/>
  <c r="Q6767" i="1" l="1"/>
  <c r="P6767" i="1"/>
  <c r="O6768" i="1"/>
  <c r="P6768" i="1" l="1"/>
  <c r="Q6768" i="1"/>
  <c r="O6769" i="1"/>
  <c r="P6769" i="1" l="1"/>
  <c r="O6770" i="1"/>
  <c r="Q6769" i="1"/>
  <c r="O6771" i="1" l="1"/>
  <c r="Q6770" i="1"/>
  <c r="P6770" i="1"/>
  <c r="Q6771" i="1" l="1"/>
  <c r="O6772" i="1"/>
  <c r="P6771" i="1"/>
  <c r="P6772" i="1" l="1"/>
  <c r="O6773" i="1"/>
  <c r="Q6772" i="1"/>
  <c r="P6773" i="1" l="1"/>
  <c r="Q6773" i="1"/>
  <c r="O6774" i="1"/>
  <c r="O6775" i="1" l="1"/>
  <c r="Q6774" i="1"/>
  <c r="P6774" i="1"/>
  <c r="Q6775" i="1" l="1"/>
  <c r="P6775" i="1"/>
  <c r="O6776" i="1"/>
  <c r="P6776" i="1" l="1"/>
  <c r="Q6776" i="1"/>
  <c r="O6777" i="1"/>
  <c r="P6777" i="1" l="1"/>
  <c r="Q6777" i="1"/>
  <c r="O6778" i="1"/>
  <c r="O6779" i="1" l="1"/>
  <c r="Q6778" i="1"/>
  <c r="P6778" i="1"/>
  <c r="Q6779" i="1" l="1"/>
  <c r="P6779" i="1"/>
  <c r="O6780" i="1"/>
  <c r="P6780" i="1" l="1"/>
  <c r="Q6780" i="1"/>
  <c r="O6781" i="1"/>
  <c r="P6781" i="1" l="1"/>
  <c r="O6782" i="1"/>
  <c r="Q6781" i="1"/>
  <c r="O6783" i="1" l="1"/>
  <c r="Q6782" i="1"/>
  <c r="P6782" i="1"/>
  <c r="Q6783" i="1" l="1"/>
  <c r="P6783" i="1"/>
  <c r="O6784" i="1"/>
  <c r="P6784" i="1" l="1"/>
  <c r="O6785" i="1"/>
  <c r="Q6784" i="1"/>
  <c r="P6785" i="1" l="1"/>
  <c r="Q6785" i="1"/>
  <c r="O6786" i="1"/>
  <c r="O6787" i="1" l="1"/>
  <c r="Q6786" i="1"/>
  <c r="P6786" i="1"/>
  <c r="Q6787" i="1" l="1"/>
  <c r="O6788" i="1"/>
  <c r="P6787" i="1"/>
  <c r="P6788" i="1" l="1"/>
  <c r="Q6788" i="1"/>
  <c r="O6789" i="1"/>
  <c r="P6789" i="1" l="1"/>
  <c r="Q6789" i="1"/>
  <c r="O6790" i="1"/>
  <c r="O6791" i="1" l="1"/>
  <c r="P6790" i="1"/>
  <c r="Q6790" i="1"/>
  <c r="Q6791" i="1" l="1"/>
  <c r="P6791" i="1"/>
  <c r="O6792" i="1"/>
  <c r="P6792" i="1" l="1"/>
  <c r="Q6792" i="1"/>
  <c r="O6793" i="1"/>
  <c r="P6793" i="1" l="1"/>
  <c r="O6794" i="1"/>
  <c r="Q6793" i="1"/>
  <c r="O6795" i="1" l="1"/>
  <c r="Q6794" i="1"/>
  <c r="P6794" i="1"/>
  <c r="Q6795" i="1" l="1"/>
  <c r="P6795" i="1"/>
  <c r="O6796" i="1"/>
  <c r="P6796" i="1" l="1"/>
  <c r="O6797" i="1"/>
  <c r="Q6796" i="1"/>
  <c r="P6797" i="1" l="1"/>
  <c r="Q6797" i="1"/>
  <c r="O6798" i="1"/>
  <c r="O6799" i="1" l="1"/>
  <c r="Q6798" i="1"/>
  <c r="P6798" i="1"/>
  <c r="Q6799" i="1" l="1"/>
  <c r="O6800" i="1"/>
  <c r="P6799" i="1"/>
  <c r="P6800" i="1" l="1"/>
  <c r="Q6800" i="1"/>
  <c r="O6801" i="1"/>
  <c r="P6801" i="1" l="1"/>
  <c r="Q6801" i="1"/>
  <c r="O6802" i="1"/>
  <c r="O6803" i="1" l="1"/>
  <c r="P6802" i="1"/>
  <c r="Q6802" i="1"/>
  <c r="Q6803" i="1" l="1"/>
  <c r="P6803" i="1"/>
  <c r="O6804" i="1"/>
  <c r="P6804" i="1" l="1"/>
  <c r="O6805" i="1"/>
  <c r="Q6804" i="1"/>
  <c r="P6805" i="1" l="1"/>
  <c r="O6806" i="1"/>
  <c r="Q6805" i="1"/>
  <c r="O6807" i="1" l="1"/>
  <c r="P6806" i="1"/>
  <c r="Q6806" i="1"/>
  <c r="Q6807" i="1" l="1"/>
  <c r="P6807" i="1"/>
  <c r="O6808" i="1"/>
  <c r="P6808" i="1" l="1"/>
  <c r="Q6808" i="1"/>
  <c r="O6809" i="1"/>
  <c r="P6809" i="1" l="1"/>
  <c r="O6810" i="1"/>
  <c r="Q6809" i="1"/>
  <c r="O6811" i="1" l="1"/>
  <c r="Q6810" i="1"/>
  <c r="P6810" i="1"/>
  <c r="Q6811" i="1" l="1"/>
  <c r="P6811" i="1"/>
  <c r="O6812" i="1"/>
  <c r="P6812" i="1" l="1"/>
  <c r="O6813" i="1"/>
  <c r="Q6812" i="1"/>
  <c r="P6813" i="1" l="1"/>
  <c r="Q6813" i="1"/>
  <c r="O6814" i="1"/>
  <c r="O6815" i="1" l="1"/>
  <c r="P6814" i="1"/>
  <c r="Q6814" i="1"/>
  <c r="Q6815" i="1" l="1"/>
  <c r="P6815" i="1"/>
  <c r="O6816" i="1"/>
  <c r="P6816" i="1" l="1"/>
  <c r="Q6816" i="1"/>
  <c r="O6817" i="1"/>
  <c r="P6817" i="1" l="1"/>
  <c r="O6818" i="1"/>
  <c r="Q6817" i="1"/>
  <c r="O6819" i="1" l="1"/>
  <c r="Q6818" i="1"/>
  <c r="P6818" i="1"/>
  <c r="Q6819" i="1" l="1"/>
  <c r="P6819" i="1"/>
  <c r="O6820" i="1"/>
  <c r="P6820" i="1" l="1"/>
  <c r="Q6820" i="1"/>
  <c r="O6821" i="1"/>
  <c r="P6821" i="1" l="1"/>
  <c r="Q6821" i="1"/>
  <c r="O6822" i="1"/>
  <c r="O6823" i="1" l="1"/>
  <c r="Q6822" i="1"/>
  <c r="P6822" i="1"/>
  <c r="Q6823" i="1" l="1"/>
  <c r="O6824" i="1"/>
  <c r="P6823" i="1"/>
  <c r="P6824" i="1" l="1"/>
  <c r="O6825" i="1"/>
  <c r="Q6824" i="1"/>
  <c r="P6825" i="1" l="1"/>
  <c r="O6826" i="1"/>
  <c r="Q6825" i="1"/>
  <c r="O6827" i="1" l="1"/>
  <c r="P6826" i="1"/>
  <c r="Q6826" i="1"/>
  <c r="Q6827" i="1" l="1"/>
  <c r="P6827" i="1"/>
  <c r="O6828" i="1"/>
  <c r="P6828" i="1" l="1"/>
  <c r="Q6828" i="1"/>
  <c r="O6829" i="1"/>
  <c r="P6829" i="1" l="1"/>
  <c r="O6830" i="1"/>
  <c r="Q6829" i="1"/>
  <c r="O6831" i="1" l="1"/>
  <c r="Q6830" i="1"/>
  <c r="P6830" i="1"/>
  <c r="Q6831" i="1" l="1"/>
  <c r="P6831" i="1"/>
  <c r="O6832" i="1"/>
  <c r="P6832" i="1" l="1"/>
  <c r="O6833" i="1"/>
  <c r="Q6832" i="1"/>
  <c r="P6833" i="1" l="1"/>
  <c r="O6834" i="1"/>
  <c r="Q6833" i="1"/>
  <c r="O6835" i="1" l="1"/>
  <c r="P6834" i="1"/>
  <c r="Q6834" i="1"/>
  <c r="Q6835" i="1" l="1"/>
  <c r="P6835" i="1"/>
  <c r="O6836" i="1"/>
  <c r="P6836" i="1" l="1"/>
  <c r="Q6836" i="1"/>
  <c r="O6837" i="1"/>
  <c r="P6837" i="1" l="1"/>
  <c r="O6838" i="1"/>
  <c r="Q6837" i="1"/>
  <c r="O6839" i="1" l="1"/>
  <c r="P6838" i="1"/>
  <c r="Q6838" i="1"/>
  <c r="Q6839" i="1" l="1"/>
  <c r="P6839" i="1"/>
  <c r="O6840" i="1"/>
  <c r="P6840" i="1" l="1"/>
  <c r="Q6840" i="1"/>
  <c r="O6841" i="1"/>
  <c r="P6841" i="1" l="1"/>
  <c r="O6842" i="1"/>
  <c r="Q6841" i="1"/>
  <c r="O6843" i="1" l="1"/>
  <c r="Q6842" i="1"/>
  <c r="P6842" i="1"/>
  <c r="Q6843" i="1" l="1"/>
  <c r="P6843" i="1"/>
  <c r="O6844" i="1"/>
  <c r="P6844" i="1" l="1"/>
  <c r="Q6844" i="1"/>
  <c r="O6845" i="1"/>
  <c r="P6845" i="1" l="1"/>
  <c r="Q6845" i="1"/>
  <c r="O6846" i="1"/>
  <c r="O6847" i="1" l="1"/>
  <c r="P6846" i="1"/>
  <c r="Q6846" i="1"/>
  <c r="Q6847" i="1" l="1"/>
  <c r="P6847" i="1"/>
  <c r="O6848" i="1"/>
  <c r="P6848" i="1" l="1"/>
  <c r="O6849" i="1"/>
  <c r="Q6848" i="1"/>
  <c r="P6849" i="1" l="1"/>
  <c r="O6850" i="1"/>
  <c r="Q6849" i="1"/>
  <c r="O6851" i="1" l="1"/>
  <c r="Q6850" i="1"/>
  <c r="P6850" i="1"/>
  <c r="Q6851" i="1" l="1"/>
  <c r="P6851" i="1"/>
  <c r="O6852" i="1"/>
  <c r="P6852" i="1" l="1"/>
  <c r="Q6852" i="1"/>
  <c r="O6853" i="1"/>
  <c r="P6853" i="1" l="1"/>
  <c r="Q6853" i="1"/>
  <c r="O6854" i="1"/>
  <c r="O6855" i="1" l="1"/>
  <c r="Q6854" i="1"/>
  <c r="P6854" i="1"/>
  <c r="Q6855" i="1" l="1"/>
  <c r="P6855" i="1"/>
  <c r="O6856" i="1"/>
  <c r="P6856" i="1" l="1"/>
  <c r="Q6856" i="1"/>
  <c r="O6857" i="1"/>
  <c r="P6857" i="1" l="1"/>
  <c r="Q6857" i="1"/>
  <c r="O6858" i="1"/>
  <c r="O6859" i="1" l="1"/>
  <c r="P6858" i="1"/>
  <c r="Q6858" i="1"/>
  <c r="Q6859" i="1" l="1"/>
  <c r="P6859" i="1"/>
  <c r="O6860" i="1"/>
  <c r="P6860" i="1" l="1"/>
  <c r="Q6860" i="1"/>
  <c r="O6861" i="1"/>
  <c r="P6861" i="1" l="1"/>
  <c r="Q6861" i="1"/>
  <c r="O6862" i="1"/>
  <c r="O6863" i="1" l="1"/>
  <c r="Q6862" i="1"/>
  <c r="P6862" i="1"/>
  <c r="Q6863" i="1" l="1"/>
  <c r="P6863" i="1"/>
  <c r="O6864" i="1"/>
  <c r="P6864" i="1" l="1"/>
  <c r="O6865" i="1"/>
  <c r="Q6864" i="1"/>
  <c r="P6865" i="1" l="1"/>
  <c r="O6866" i="1"/>
  <c r="Q6865" i="1"/>
  <c r="O6867" i="1" l="1"/>
  <c r="P6866" i="1"/>
  <c r="Q6866" i="1"/>
  <c r="Q6867" i="1" l="1"/>
  <c r="O6868" i="1"/>
  <c r="P6867" i="1"/>
  <c r="P6868" i="1" l="1"/>
  <c r="Q6868" i="1"/>
  <c r="O6869" i="1"/>
  <c r="P6869" i="1" l="1"/>
  <c r="Q6869" i="1"/>
  <c r="O6870" i="1"/>
  <c r="O6871" i="1" l="1"/>
  <c r="P6870" i="1"/>
  <c r="Q6870" i="1"/>
  <c r="Q6871" i="1" l="1"/>
  <c r="P6871" i="1"/>
  <c r="O6872" i="1"/>
  <c r="P6872" i="1" l="1"/>
  <c r="Q6872" i="1"/>
  <c r="O6873" i="1"/>
  <c r="P6873" i="1" l="1"/>
  <c r="Q6873" i="1"/>
  <c r="O6874" i="1"/>
  <c r="O6875" i="1" l="1"/>
  <c r="P6874" i="1"/>
  <c r="Q6874" i="1"/>
  <c r="Q6875" i="1" l="1"/>
  <c r="O6876" i="1"/>
  <c r="P6875" i="1"/>
  <c r="P6876" i="1" l="1"/>
  <c r="Q6876" i="1"/>
  <c r="O6877" i="1"/>
  <c r="P6877" i="1" l="1"/>
  <c r="Q6877" i="1"/>
  <c r="O6878" i="1"/>
  <c r="O6879" i="1" l="1"/>
  <c r="P6878" i="1"/>
  <c r="Q6878" i="1"/>
  <c r="Q6879" i="1" l="1"/>
  <c r="P6879" i="1"/>
  <c r="O6880" i="1"/>
  <c r="P6880" i="1" l="1"/>
  <c r="Q6880" i="1"/>
  <c r="O6881" i="1"/>
  <c r="P6881" i="1" l="1"/>
  <c r="O6882" i="1"/>
  <c r="Q6881" i="1"/>
  <c r="O6883" i="1" l="1"/>
  <c r="Q6882" i="1"/>
  <c r="P6882" i="1"/>
  <c r="Q6883" i="1" l="1"/>
  <c r="O6884" i="1"/>
  <c r="P6883" i="1"/>
  <c r="P6884" i="1" l="1"/>
  <c r="Q6884" i="1"/>
  <c r="O6885" i="1"/>
  <c r="P6885" i="1" l="1"/>
  <c r="Q6885" i="1"/>
  <c r="O6886" i="1"/>
  <c r="O6887" i="1" l="1"/>
  <c r="Q6886" i="1"/>
  <c r="P6886" i="1"/>
  <c r="Q6887" i="1" l="1"/>
  <c r="P6887" i="1"/>
  <c r="O6888" i="1"/>
  <c r="P6888" i="1" l="1"/>
  <c r="Q6888" i="1"/>
  <c r="O6889" i="1"/>
  <c r="P6889" i="1" l="1"/>
  <c r="Q6889" i="1"/>
  <c r="O6890" i="1"/>
  <c r="O6891" i="1" l="1"/>
  <c r="P6890" i="1"/>
  <c r="Q6890" i="1"/>
  <c r="Q6891" i="1" l="1"/>
  <c r="O6892" i="1"/>
  <c r="P6891" i="1"/>
  <c r="P6892" i="1" l="1"/>
  <c r="Q6892" i="1"/>
  <c r="O6893" i="1"/>
  <c r="P6893" i="1" l="1"/>
  <c r="Q6893" i="1"/>
  <c r="O6894" i="1"/>
  <c r="O6895" i="1" l="1"/>
  <c r="Q6894" i="1"/>
  <c r="P6894" i="1"/>
  <c r="Q6895" i="1" l="1"/>
  <c r="O6896" i="1"/>
  <c r="P6895" i="1"/>
  <c r="P6896" i="1" l="1"/>
  <c r="O6897" i="1"/>
  <c r="Q6896" i="1"/>
  <c r="P6897" i="1" l="1"/>
  <c r="O6898" i="1"/>
  <c r="Q6897" i="1"/>
  <c r="O6899" i="1" l="1"/>
  <c r="Q6898" i="1"/>
  <c r="P6898" i="1"/>
  <c r="Q6899" i="1" l="1"/>
  <c r="P6899" i="1"/>
  <c r="O6900" i="1"/>
  <c r="P6900" i="1" l="1"/>
  <c r="Q6900" i="1"/>
  <c r="O6901" i="1"/>
  <c r="P6901" i="1" l="1"/>
  <c r="Q6901" i="1"/>
  <c r="O6902" i="1"/>
  <c r="O6903" i="1" l="1"/>
  <c r="Q6902" i="1"/>
  <c r="P6902" i="1"/>
  <c r="Q6903" i="1" l="1"/>
  <c r="P6903" i="1"/>
  <c r="O6904" i="1"/>
  <c r="P6904" i="1" l="1"/>
  <c r="O6905" i="1"/>
  <c r="Q6904" i="1"/>
  <c r="P6905" i="1" l="1"/>
  <c r="O6906" i="1"/>
  <c r="Q6905" i="1"/>
  <c r="O6907" i="1" l="1"/>
  <c r="Q6906" i="1"/>
  <c r="P6906" i="1"/>
  <c r="Q6907" i="1" l="1"/>
  <c r="P6907" i="1"/>
  <c r="O6908" i="1"/>
  <c r="P6908" i="1" l="1"/>
  <c r="O6909" i="1"/>
  <c r="Q6908" i="1"/>
  <c r="P6909" i="1" l="1"/>
  <c r="Q6909" i="1"/>
  <c r="O6910" i="1"/>
  <c r="O6911" i="1" l="1"/>
  <c r="P6910" i="1"/>
  <c r="Q6910" i="1"/>
  <c r="Q6911" i="1" l="1"/>
  <c r="P6911" i="1"/>
  <c r="O6912" i="1"/>
  <c r="P6912" i="1" l="1"/>
  <c r="Q6912" i="1"/>
  <c r="O6913" i="1"/>
  <c r="P6913" i="1" l="1"/>
  <c r="Q6913" i="1"/>
  <c r="O6914" i="1"/>
  <c r="O6915" i="1" l="1"/>
  <c r="Q6914" i="1"/>
  <c r="P6914" i="1"/>
  <c r="Q6915" i="1" l="1"/>
  <c r="O6916" i="1"/>
  <c r="P6915" i="1"/>
  <c r="P6916" i="1" l="1"/>
  <c r="O6917" i="1"/>
  <c r="Q6916" i="1"/>
  <c r="P6917" i="1" l="1"/>
  <c r="Q6917" i="1"/>
  <c r="O6918" i="1"/>
  <c r="O6919" i="1" l="1"/>
  <c r="Q6918" i="1"/>
  <c r="P6918" i="1"/>
  <c r="Q6919" i="1" l="1"/>
  <c r="P6919" i="1"/>
  <c r="O6920" i="1"/>
  <c r="P6920" i="1" l="1"/>
  <c r="O6921" i="1"/>
  <c r="Q6920" i="1"/>
  <c r="P6921" i="1" l="1"/>
  <c r="O6922" i="1"/>
  <c r="Q6921" i="1"/>
  <c r="O6923" i="1" l="1"/>
  <c r="Q6922" i="1"/>
  <c r="P6922" i="1"/>
  <c r="Q6923" i="1" l="1"/>
  <c r="O6924" i="1"/>
  <c r="P6923" i="1"/>
  <c r="P6924" i="1" l="1"/>
  <c r="O6925" i="1"/>
  <c r="Q6924" i="1"/>
  <c r="P6925" i="1" l="1"/>
  <c r="O6926" i="1"/>
  <c r="Q6925" i="1"/>
  <c r="O6927" i="1" l="1"/>
  <c r="P6926" i="1"/>
  <c r="Q6926" i="1"/>
  <c r="Q6927" i="1" l="1"/>
  <c r="P6927" i="1"/>
  <c r="O6928" i="1"/>
  <c r="P6928" i="1" l="1"/>
  <c r="Q6928" i="1"/>
  <c r="O6929" i="1"/>
  <c r="P6929" i="1" l="1"/>
  <c r="Q6929" i="1"/>
  <c r="O6930" i="1"/>
  <c r="O6931" i="1" l="1"/>
  <c r="Q6930" i="1"/>
  <c r="P6930" i="1"/>
  <c r="Q6931" i="1" l="1"/>
  <c r="P6931" i="1"/>
  <c r="O6932" i="1"/>
  <c r="P6932" i="1" l="1"/>
  <c r="Q6932" i="1"/>
  <c r="O6933" i="1"/>
  <c r="P6933" i="1" l="1"/>
  <c r="O6934" i="1"/>
  <c r="Q6933" i="1"/>
  <c r="O6935" i="1" l="1"/>
  <c r="P6934" i="1"/>
  <c r="Q6934" i="1"/>
  <c r="Q6935" i="1" l="1"/>
  <c r="P6935" i="1"/>
  <c r="O6936" i="1"/>
  <c r="P6936" i="1" l="1"/>
  <c r="O6937" i="1"/>
  <c r="Q6936" i="1"/>
  <c r="P6937" i="1" l="1"/>
  <c r="Q6937" i="1"/>
  <c r="O6938" i="1"/>
  <c r="O6939" i="1" l="1"/>
  <c r="Q6938" i="1"/>
  <c r="P6938" i="1"/>
  <c r="Q6939" i="1" l="1"/>
  <c r="P6939" i="1"/>
  <c r="O6940" i="1"/>
  <c r="P6940" i="1" l="1"/>
  <c r="O6941" i="1"/>
  <c r="Q6940" i="1"/>
  <c r="P6941" i="1" l="1"/>
  <c r="O6942" i="1"/>
  <c r="Q6941" i="1"/>
  <c r="O6943" i="1" l="1"/>
  <c r="Q6942" i="1"/>
  <c r="P6942" i="1"/>
  <c r="Q6943" i="1" l="1"/>
  <c r="O6944" i="1"/>
  <c r="P6943" i="1"/>
  <c r="P6944" i="1" l="1"/>
  <c r="Q6944" i="1"/>
  <c r="O6945" i="1"/>
  <c r="P6945" i="1" l="1"/>
  <c r="Q6945" i="1"/>
  <c r="O6946" i="1"/>
  <c r="O6947" i="1" l="1"/>
  <c r="P6946" i="1"/>
  <c r="Q6946" i="1"/>
  <c r="Q6947" i="1" l="1"/>
  <c r="P6947" i="1"/>
  <c r="O6948" i="1"/>
  <c r="P6948" i="1" l="1"/>
  <c r="Q6948" i="1"/>
  <c r="O6949" i="1"/>
  <c r="P6949" i="1" l="1"/>
  <c r="Q6949" i="1"/>
  <c r="O6950" i="1"/>
  <c r="O6951" i="1" l="1"/>
  <c r="P6950" i="1"/>
  <c r="Q6950" i="1"/>
  <c r="Q6951" i="1" l="1"/>
  <c r="O6952" i="1"/>
  <c r="P6951" i="1"/>
  <c r="P6952" i="1" l="1"/>
  <c r="O6953" i="1"/>
  <c r="Q6952" i="1"/>
  <c r="P6953" i="1" l="1"/>
  <c r="O6954" i="1"/>
  <c r="Q6953" i="1"/>
  <c r="O6955" i="1" l="1"/>
  <c r="P6954" i="1"/>
  <c r="Q6954" i="1"/>
  <c r="Q6955" i="1" l="1"/>
  <c r="O6956" i="1"/>
  <c r="P6955" i="1"/>
  <c r="P6956" i="1" l="1"/>
  <c r="Q6956" i="1"/>
  <c r="O6957" i="1"/>
  <c r="P6957" i="1" l="1"/>
  <c r="Q6957" i="1"/>
  <c r="O6958" i="1"/>
  <c r="O6959" i="1" l="1"/>
  <c r="P6958" i="1"/>
  <c r="Q6958" i="1"/>
  <c r="Q6959" i="1" l="1"/>
  <c r="O6960" i="1"/>
  <c r="P6959" i="1"/>
  <c r="P6960" i="1" l="1"/>
  <c r="O6961" i="1"/>
  <c r="Q6960" i="1"/>
  <c r="P6961" i="1" l="1"/>
  <c r="O6962" i="1"/>
  <c r="Q6961" i="1"/>
  <c r="O6963" i="1" l="1"/>
  <c r="Q6962" i="1"/>
  <c r="P6962" i="1"/>
  <c r="Q6963" i="1" l="1"/>
  <c r="O6964" i="1"/>
  <c r="P6963" i="1"/>
  <c r="P6964" i="1" l="1"/>
  <c r="Q6964" i="1"/>
  <c r="O6965" i="1"/>
  <c r="P6965" i="1" l="1"/>
  <c r="Q6965" i="1"/>
  <c r="O6966" i="1"/>
  <c r="O6967" i="1" l="1"/>
  <c r="Q6966" i="1"/>
  <c r="P6966" i="1"/>
  <c r="Q6967" i="1" l="1"/>
  <c r="O6968" i="1"/>
  <c r="P6967" i="1"/>
  <c r="P6968" i="1" l="1"/>
  <c r="Q6968" i="1"/>
  <c r="O6969" i="1"/>
  <c r="P6969" i="1" l="1"/>
  <c r="O6970" i="1"/>
  <c r="Q6969" i="1"/>
  <c r="O6971" i="1" l="1"/>
  <c r="P6970" i="1"/>
  <c r="Q6970" i="1"/>
  <c r="Q6971" i="1" l="1"/>
  <c r="P6971" i="1"/>
  <c r="O6972" i="1"/>
  <c r="P6972" i="1" l="1"/>
  <c r="Q6972" i="1"/>
  <c r="O6973" i="1"/>
  <c r="P6973" i="1" l="1"/>
  <c r="Q6973" i="1"/>
  <c r="O6974" i="1"/>
  <c r="O6975" i="1" l="1"/>
  <c r="Q6974" i="1"/>
  <c r="P6974" i="1"/>
  <c r="Q6975" i="1" l="1"/>
  <c r="P6975" i="1"/>
  <c r="O6976" i="1"/>
  <c r="P6976" i="1" l="1"/>
  <c r="Q6976" i="1"/>
  <c r="O6977" i="1"/>
  <c r="P6977" i="1" l="1"/>
  <c r="O6978" i="1"/>
  <c r="Q6977" i="1"/>
  <c r="O6979" i="1" l="1"/>
  <c r="P6978" i="1"/>
  <c r="Q6978" i="1"/>
  <c r="Q6979" i="1" l="1"/>
  <c r="O6980" i="1"/>
  <c r="P6979" i="1"/>
  <c r="P6980" i="1" l="1"/>
  <c r="Q6980" i="1"/>
  <c r="O6981" i="1"/>
  <c r="P6981" i="1" l="1"/>
  <c r="O6982" i="1"/>
  <c r="Q6981" i="1"/>
  <c r="O6983" i="1" l="1"/>
  <c r="Q6982" i="1"/>
  <c r="P6982" i="1"/>
  <c r="Q6983" i="1" l="1"/>
  <c r="O6984" i="1"/>
  <c r="P6983" i="1"/>
  <c r="P6984" i="1" l="1"/>
  <c r="Q6984" i="1"/>
  <c r="O6985" i="1"/>
  <c r="P6985" i="1" l="1"/>
  <c r="Q6985" i="1"/>
  <c r="O6986" i="1"/>
  <c r="O6987" i="1" l="1"/>
  <c r="Q6986" i="1"/>
  <c r="P6986" i="1"/>
  <c r="Q6987" i="1" l="1"/>
  <c r="P6987" i="1"/>
  <c r="O6988" i="1"/>
  <c r="P6988" i="1" l="1"/>
  <c r="Q6988" i="1"/>
  <c r="O6989" i="1"/>
  <c r="P6989" i="1" l="1"/>
  <c r="O6990" i="1"/>
  <c r="Q6989" i="1"/>
  <c r="O6991" i="1" l="1"/>
  <c r="Q6990" i="1"/>
  <c r="P6990" i="1"/>
  <c r="Q6991" i="1" l="1"/>
  <c r="P6991" i="1"/>
  <c r="O6992" i="1"/>
  <c r="P6992" i="1" l="1"/>
  <c r="O6993" i="1"/>
  <c r="Q6992" i="1"/>
  <c r="P6993" i="1" l="1"/>
  <c r="Q6993" i="1"/>
  <c r="O6994" i="1"/>
  <c r="O6995" i="1" l="1"/>
  <c r="P6994" i="1"/>
  <c r="Q6994" i="1"/>
  <c r="Q6995" i="1" l="1"/>
  <c r="P6995" i="1"/>
  <c r="O6996" i="1"/>
  <c r="P6996" i="1" l="1"/>
  <c r="Q6996" i="1"/>
  <c r="O6997" i="1"/>
  <c r="P6997" i="1" l="1"/>
  <c r="O6998" i="1"/>
  <c r="Q6997" i="1"/>
  <c r="O6999" i="1" l="1"/>
  <c r="P6998" i="1"/>
  <c r="Q6998" i="1"/>
  <c r="Q6999" i="1" l="1"/>
  <c r="P6999" i="1"/>
  <c r="O7000" i="1"/>
  <c r="P7000" i="1" l="1"/>
  <c r="Q7000" i="1"/>
  <c r="O7001" i="1"/>
  <c r="P7001" i="1" l="1"/>
  <c r="Q7001" i="1"/>
  <c r="O7002" i="1"/>
  <c r="O7003" i="1" l="1"/>
  <c r="Q7002" i="1"/>
  <c r="P7002" i="1"/>
  <c r="Q7003" i="1" l="1"/>
  <c r="P7003" i="1"/>
  <c r="O7004" i="1"/>
  <c r="P7004" i="1" l="1"/>
  <c r="O7005" i="1"/>
  <c r="Q7004" i="1"/>
  <c r="P7005" i="1" l="1"/>
  <c r="Q7005" i="1"/>
  <c r="O7006" i="1"/>
  <c r="O7007" i="1" l="1"/>
  <c r="Q7006" i="1"/>
  <c r="P7006" i="1"/>
  <c r="Q7007" i="1" l="1"/>
  <c r="P7007" i="1"/>
  <c r="O7008" i="1"/>
  <c r="P7008" i="1" l="1"/>
  <c r="Q7008" i="1"/>
  <c r="O7009" i="1"/>
  <c r="P7009" i="1" l="1"/>
  <c r="Q7009" i="1"/>
  <c r="O7010" i="1"/>
  <c r="O7011" i="1" l="1"/>
  <c r="P7010" i="1"/>
  <c r="Q7010" i="1"/>
  <c r="Q7011" i="1" l="1"/>
  <c r="O7012" i="1"/>
  <c r="P7011" i="1"/>
  <c r="P7012" i="1" l="1"/>
  <c r="O7013" i="1"/>
  <c r="Q7012" i="1"/>
  <c r="P7013" i="1" l="1"/>
  <c r="Q7013" i="1"/>
  <c r="O7014" i="1"/>
  <c r="O7015" i="1" l="1"/>
  <c r="Q7014" i="1"/>
  <c r="P7014" i="1"/>
  <c r="Q7015" i="1" l="1"/>
  <c r="O7016" i="1"/>
  <c r="P7015" i="1"/>
  <c r="P7016" i="1" l="1"/>
  <c r="Q7016" i="1"/>
  <c r="O7017" i="1"/>
  <c r="P7017" i="1" l="1"/>
  <c r="Q7017" i="1"/>
  <c r="O7018" i="1"/>
  <c r="O7019" i="1" l="1"/>
  <c r="Q7018" i="1"/>
  <c r="P7018" i="1"/>
  <c r="Q7019" i="1" l="1"/>
  <c r="O7020" i="1"/>
  <c r="P7019" i="1"/>
  <c r="P7020" i="1" l="1"/>
  <c r="Q7020" i="1"/>
  <c r="O7021" i="1"/>
  <c r="P7021" i="1" l="1"/>
  <c r="Q7021" i="1"/>
  <c r="O7022" i="1"/>
  <c r="O7023" i="1" l="1"/>
  <c r="Q7022" i="1"/>
  <c r="P7022" i="1"/>
  <c r="Q7023" i="1" l="1"/>
  <c r="O7024" i="1"/>
  <c r="P7023" i="1"/>
  <c r="P7024" i="1" l="1"/>
  <c r="Q7024" i="1"/>
  <c r="O7025" i="1"/>
  <c r="P7025" i="1" l="1"/>
  <c r="Q7025" i="1"/>
  <c r="O7026" i="1"/>
  <c r="O7027" i="1" l="1"/>
  <c r="P7026" i="1"/>
  <c r="Q7026" i="1"/>
  <c r="Q7027" i="1" l="1"/>
  <c r="P7027" i="1"/>
  <c r="O7028" i="1"/>
  <c r="P7028" i="1" l="1"/>
  <c r="Q7028" i="1"/>
  <c r="O7029" i="1"/>
  <c r="P7029" i="1" l="1"/>
  <c r="Q7029" i="1"/>
  <c r="O7030" i="1"/>
  <c r="O7031" i="1" l="1"/>
  <c r="P7030" i="1"/>
  <c r="Q7030" i="1"/>
  <c r="Q7031" i="1" l="1"/>
  <c r="P7031" i="1"/>
  <c r="O7032" i="1"/>
  <c r="P7032" i="1" l="1"/>
  <c r="Q7032" i="1"/>
  <c r="O7033" i="1"/>
  <c r="P7033" i="1" l="1"/>
  <c r="Q7033" i="1"/>
  <c r="O7034" i="1"/>
  <c r="O7035" i="1" l="1"/>
  <c r="P7034" i="1"/>
  <c r="Q7034" i="1"/>
  <c r="Q7035" i="1" l="1"/>
  <c r="P7035" i="1"/>
  <c r="O7036" i="1"/>
  <c r="P7036" i="1" l="1"/>
  <c r="Q7036" i="1"/>
  <c r="O7037" i="1"/>
  <c r="Q7037" i="1" l="1"/>
  <c r="P7037" i="1"/>
  <c r="O7038" i="1"/>
  <c r="O7039" i="1" l="1"/>
  <c r="Q7038" i="1"/>
  <c r="P7038" i="1"/>
  <c r="Q7039" i="1" l="1"/>
  <c r="P7039" i="1"/>
  <c r="O7040" i="1"/>
  <c r="P7040" i="1" l="1"/>
  <c r="Q7040" i="1"/>
  <c r="O7041" i="1"/>
  <c r="P7041" i="1" l="1"/>
  <c r="Q7041" i="1"/>
  <c r="O7042" i="1"/>
  <c r="O7043" i="1" l="1"/>
  <c r="Q7042" i="1"/>
  <c r="P7042" i="1"/>
  <c r="Q7043" i="1" l="1"/>
  <c r="O7044" i="1"/>
  <c r="P7043" i="1"/>
  <c r="P7044" i="1" l="1"/>
  <c r="O7045" i="1"/>
  <c r="Q7044" i="1"/>
  <c r="P7045" i="1" l="1"/>
  <c r="O7046" i="1"/>
  <c r="Q7045" i="1"/>
  <c r="O7047" i="1" l="1"/>
  <c r="Q7046" i="1"/>
  <c r="P7046" i="1"/>
  <c r="Q7047" i="1" l="1"/>
  <c r="O7048" i="1"/>
  <c r="P7047" i="1"/>
  <c r="P7048" i="1" l="1"/>
  <c r="O7049" i="1"/>
  <c r="Q7048" i="1"/>
  <c r="P7049" i="1" l="1"/>
  <c r="Q7049" i="1"/>
  <c r="O7050" i="1"/>
  <c r="O7051" i="1" l="1"/>
  <c r="P7050" i="1"/>
  <c r="Q7050" i="1"/>
  <c r="Q7051" i="1" l="1"/>
  <c r="O7052" i="1"/>
  <c r="P7051" i="1"/>
  <c r="P7052" i="1" l="1"/>
  <c r="O7053" i="1"/>
  <c r="Q7052" i="1"/>
  <c r="P7053" i="1" l="1"/>
  <c r="O7054" i="1"/>
  <c r="Q7053" i="1"/>
  <c r="O7055" i="1" l="1"/>
  <c r="Q7054" i="1"/>
  <c r="P7054" i="1"/>
  <c r="Q7055" i="1" l="1"/>
  <c r="O7056" i="1"/>
  <c r="P7055" i="1"/>
  <c r="P7056" i="1" l="1"/>
  <c r="Q7056" i="1"/>
  <c r="O7057" i="1"/>
  <c r="P7057" i="1" l="1"/>
  <c r="Q7057" i="1"/>
  <c r="O7058" i="1"/>
  <c r="O7059" i="1" l="1"/>
  <c r="Q7058" i="1"/>
  <c r="P7058" i="1"/>
  <c r="Q7059" i="1" l="1"/>
  <c r="P7059" i="1"/>
  <c r="O7060" i="1"/>
  <c r="P7060" i="1" l="1"/>
  <c r="Q7060" i="1"/>
  <c r="O7061" i="1"/>
  <c r="P7061" i="1" l="1"/>
  <c r="Q7061" i="1"/>
  <c r="O7062" i="1"/>
  <c r="O7063" i="1" l="1"/>
  <c r="P7062" i="1"/>
  <c r="Q7062" i="1"/>
  <c r="Q7063" i="1" l="1"/>
  <c r="P7063" i="1"/>
  <c r="O7064" i="1"/>
  <c r="P7064" i="1" l="1"/>
  <c r="O7065" i="1"/>
  <c r="Q7064" i="1"/>
  <c r="P7065" i="1" l="1"/>
  <c r="Q7065" i="1"/>
  <c r="O7066" i="1"/>
  <c r="O7067" i="1" l="1"/>
  <c r="P7066" i="1"/>
  <c r="Q7066" i="1"/>
  <c r="Q7067" i="1" l="1"/>
  <c r="P7067" i="1"/>
  <c r="O7068" i="1"/>
  <c r="P7068" i="1" l="1"/>
  <c r="Q7068" i="1"/>
  <c r="O7069" i="1"/>
  <c r="P7069" i="1" l="1"/>
  <c r="Q7069" i="1"/>
  <c r="O7070" i="1"/>
  <c r="O7071" i="1" l="1"/>
  <c r="Q7070" i="1"/>
  <c r="P7070" i="1"/>
  <c r="Q7071" i="1" l="1"/>
  <c r="P7071" i="1"/>
  <c r="O7072" i="1"/>
  <c r="P7072" i="1" l="1"/>
  <c r="O7073" i="1"/>
  <c r="Q7072" i="1"/>
  <c r="P7073" i="1" l="1"/>
  <c r="O7074" i="1"/>
  <c r="Q7073" i="1"/>
  <c r="O7075" i="1" l="1"/>
  <c r="Q7074" i="1"/>
  <c r="P7074" i="1"/>
  <c r="Q7075" i="1" l="1"/>
  <c r="O7076" i="1"/>
  <c r="P7075" i="1"/>
  <c r="P7076" i="1" l="1"/>
  <c r="Q7076" i="1"/>
  <c r="O7077" i="1"/>
  <c r="P7077" i="1" l="1"/>
  <c r="Q7077" i="1"/>
  <c r="O7078" i="1"/>
  <c r="O7079" i="1" l="1"/>
  <c r="Q7078" i="1"/>
  <c r="P7078" i="1"/>
  <c r="Q7079" i="1" l="1"/>
  <c r="P7079" i="1"/>
  <c r="O7080" i="1"/>
  <c r="P7080" i="1" l="1"/>
  <c r="Q7080" i="1"/>
  <c r="O7081" i="1"/>
  <c r="P7081" i="1" l="1"/>
  <c r="Q7081" i="1"/>
  <c r="O7082" i="1"/>
  <c r="O7083" i="1" l="1"/>
  <c r="P7082" i="1"/>
  <c r="Q7082" i="1"/>
  <c r="Q7083" i="1" l="1"/>
  <c r="O7084" i="1"/>
  <c r="P7083" i="1"/>
  <c r="P7084" i="1" l="1"/>
  <c r="Q7084" i="1"/>
  <c r="O7085" i="1"/>
  <c r="P7085" i="1" l="1"/>
  <c r="O7086" i="1"/>
  <c r="Q7085" i="1"/>
  <c r="O7087" i="1" l="1"/>
  <c r="P7086" i="1"/>
  <c r="Q7086" i="1"/>
  <c r="Q7087" i="1" l="1"/>
  <c r="P7087" i="1"/>
  <c r="O7088" i="1"/>
  <c r="P7088" i="1" l="1"/>
  <c r="Q7088" i="1"/>
  <c r="O7089" i="1"/>
  <c r="P7089" i="1" l="1"/>
  <c r="O7090" i="1"/>
  <c r="Q7089" i="1"/>
  <c r="O7091" i="1" l="1"/>
  <c r="Q7090" i="1"/>
  <c r="P7090" i="1"/>
  <c r="Q7091" i="1" l="1"/>
  <c r="P7091" i="1"/>
  <c r="O7092" i="1"/>
  <c r="P7092" i="1" l="1"/>
  <c r="Q7092" i="1"/>
  <c r="O7093" i="1"/>
  <c r="P7093" i="1" l="1"/>
  <c r="O7094" i="1"/>
  <c r="Q7093" i="1"/>
  <c r="O7095" i="1" l="1"/>
  <c r="Q7094" i="1"/>
  <c r="P7094" i="1"/>
  <c r="Q7095" i="1" l="1"/>
  <c r="O7096" i="1"/>
  <c r="P7095" i="1"/>
  <c r="P7096" i="1" l="1"/>
  <c r="Q7096" i="1"/>
  <c r="O7097" i="1"/>
  <c r="P7097" i="1" l="1"/>
  <c r="O7098" i="1"/>
  <c r="Q7097" i="1"/>
  <c r="O7099" i="1" l="1"/>
  <c r="P7098" i="1"/>
  <c r="Q7098" i="1"/>
  <c r="Q7099" i="1" l="1"/>
  <c r="O7100" i="1"/>
  <c r="P7099" i="1"/>
  <c r="P7100" i="1" l="1"/>
  <c r="Q7100" i="1"/>
  <c r="O7101" i="1"/>
  <c r="P7101" i="1" l="1"/>
  <c r="O7102" i="1"/>
  <c r="Q7101" i="1"/>
  <c r="O7103" i="1" l="1"/>
  <c r="P7102" i="1"/>
  <c r="Q7102" i="1"/>
  <c r="Q7103" i="1" l="1"/>
  <c r="O7104" i="1"/>
  <c r="P7103" i="1"/>
  <c r="P7104" i="1" l="1"/>
  <c r="O7105" i="1"/>
  <c r="Q7104" i="1"/>
  <c r="P7105" i="1" l="1"/>
  <c r="O7106" i="1"/>
  <c r="Q7105" i="1"/>
  <c r="O7107" i="1" l="1"/>
  <c r="P7106" i="1"/>
  <c r="Q7106" i="1"/>
  <c r="Q7107" i="1" l="1"/>
  <c r="O7108" i="1"/>
  <c r="P7107" i="1"/>
  <c r="P7108" i="1" l="1"/>
  <c r="Q7108" i="1"/>
  <c r="O7109" i="1"/>
  <c r="P7109" i="1" l="1"/>
  <c r="O7110" i="1"/>
  <c r="Q7109" i="1"/>
  <c r="P7110" i="1" l="1"/>
  <c r="Q7110" i="1"/>
  <c r="O7111" i="1"/>
  <c r="P7111" i="1" l="1"/>
  <c r="Q7111" i="1"/>
  <c r="O7112" i="1"/>
  <c r="Q7112" i="1" l="1"/>
  <c r="P7112" i="1"/>
  <c r="O7113" i="1"/>
  <c r="P7113" i="1" l="1"/>
  <c r="O7114" i="1"/>
  <c r="Q7113" i="1"/>
  <c r="O7115" i="1" l="1"/>
  <c r="Q7114" i="1"/>
  <c r="P7114" i="1"/>
  <c r="Q7115" i="1" l="1"/>
  <c r="P7115" i="1"/>
  <c r="O7116" i="1"/>
  <c r="P7116" i="1" l="1"/>
  <c r="O7117" i="1"/>
  <c r="Q7116" i="1"/>
  <c r="P7117" i="1" l="1"/>
  <c r="O7118" i="1"/>
  <c r="Q7117" i="1"/>
  <c r="O7119" i="1" l="1"/>
  <c r="Q7118" i="1"/>
  <c r="P7118" i="1"/>
  <c r="Q7119" i="1" l="1"/>
  <c r="O7120" i="1"/>
  <c r="P7119" i="1"/>
  <c r="P7120" i="1" l="1"/>
  <c r="O7121" i="1"/>
  <c r="Q7120" i="1"/>
  <c r="P7121" i="1" l="1"/>
  <c r="Q7121" i="1"/>
  <c r="O7122" i="1"/>
  <c r="O7123" i="1" l="1"/>
  <c r="Q7122" i="1"/>
  <c r="P7122" i="1"/>
  <c r="Q7123" i="1" l="1"/>
  <c r="P7123" i="1"/>
  <c r="O7124" i="1"/>
  <c r="P7124" i="1" l="1"/>
  <c r="O7125" i="1"/>
  <c r="Q7124" i="1"/>
  <c r="P7125" i="1" l="1"/>
  <c r="O7126" i="1"/>
  <c r="Q7125" i="1"/>
  <c r="O7127" i="1" l="1"/>
  <c r="P7126" i="1"/>
  <c r="Q7126" i="1"/>
  <c r="Q7127" i="1" l="1"/>
  <c r="O7128" i="1"/>
  <c r="P7127" i="1"/>
  <c r="P7128" i="1" l="1"/>
  <c r="O7129" i="1"/>
  <c r="Q7128" i="1"/>
  <c r="P7129" i="1" l="1"/>
  <c r="O7130" i="1"/>
  <c r="Q7129" i="1"/>
  <c r="O7131" i="1" l="1"/>
  <c r="P7130" i="1"/>
  <c r="Q7130" i="1"/>
  <c r="Q7131" i="1" l="1"/>
  <c r="O7132" i="1"/>
  <c r="P7131" i="1"/>
  <c r="P7132" i="1" l="1"/>
  <c r="O7133" i="1"/>
  <c r="Q7132" i="1"/>
  <c r="P7133" i="1" l="1"/>
  <c r="O7134" i="1"/>
  <c r="Q7133" i="1"/>
  <c r="P7134" i="1" l="1"/>
  <c r="Q7134" i="1"/>
  <c r="O7135" i="1"/>
  <c r="P7135" i="1" l="1"/>
  <c r="Q7135" i="1"/>
  <c r="O7136" i="1"/>
  <c r="Q7136" i="1" l="1"/>
  <c r="P7136" i="1"/>
  <c r="O7137" i="1"/>
  <c r="P7137" i="1" l="1"/>
  <c r="O7138" i="1"/>
  <c r="Q7137" i="1"/>
  <c r="O7139" i="1" l="1"/>
  <c r="Q7138" i="1"/>
  <c r="P7138" i="1"/>
  <c r="Q7139" i="1" l="1"/>
  <c r="O7140" i="1"/>
  <c r="P7139" i="1"/>
  <c r="P7140" i="1" l="1"/>
  <c r="O7141" i="1"/>
  <c r="Q7140" i="1"/>
  <c r="P7141" i="1" l="1"/>
  <c r="Q7141" i="1"/>
  <c r="O7142" i="1"/>
  <c r="O7143" i="1" l="1"/>
  <c r="Q7142" i="1"/>
  <c r="P7142" i="1"/>
  <c r="Q7143" i="1" l="1"/>
  <c r="O7144" i="1"/>
  <c r="P7143" i="1"/>
  <c r="P7144" i="1" l="1"/>
  <c r="Q7144" i="1"/>
  <c r="O7145" i="1"/>
  <c r="P7145" i="1" l="1"/>
  <c r="Q7145" i="1"/>
  <c r="O7146" i="1"/>
  <c r="O7147" i="1" l="1"/>
  <c r="Q7146" i="1"/>
  <c r="P7146" i="1"/>
  <c r="Q7147" i="1" l="1"/>
  <c r="P7147" i="1"/>
  <c r="O7148" i="1"/>
  <c r="P7148" i="1" l="1"/>
  <c r="Q7148" i="1"/>
  <c r="O7149" i="1"/>
  <c r="P7149" i="1" l="1"/>
  <c r="O7150" i="1"/>
  <c r="Q7149" i="1"/>
  <c r="O7151" i="1" l="1"/>
  <c r="Q7150" i="1"/>
  <c r="P7150" i="1"/>
  <c r="Q7151" i="1" l="1"/>
  <c r="P7151" i="1"/>
  <c r="O7152" i="1"/>
  <c r="P7152" i="1" l="1"/>
  <c r="Q7152" i="1"/>
  <c r="O7153" i="1"/>
  <c r="P7153" i="1" l="1"/>
  <c r="Q7153" i="1"/>
  <c r="O7154" i="1"/>
  <c r="O7155" i="1" l="1"/>
  <c r="P7154" i="1"/>
  <c r="Q7154" i="1"/>
  <c r="Q7155" i="1" l="1"/>
  <c r="P7155" i="1"/>
  <c r="O7156" i="1"/>
  <c r="P7156" i="1" l="1"/>
  <c r="Q7156" i="1"/>
  <c r="O7157" i="1"/>
  <c r="P7157" i="1" l="1"/>
  <c r="O7158" i="1"/>
  <c r="Q7157" i="1"/>
  <c r="O7159" i="1" l="1"/>
  <c r="Q7158" i="1"/>
  <c r="P7158" i="1"/>
  <c r="Q7159" i="1" l="1"/>
  <c r="O7160" i="1"/>
  <c r="P7159" i="1"/>
  <c r="P7160" i="1" l="1"/>
  <c r="Q7160" i="1"/>
  <c r="O7161" i="1"/>
  <c r="P7161" i="1" l="1"/>
  <c r="Q7161" i="1"/>
  <c r="O7162" i="1"/>
  <c r="O7163" i="1" l="1"/>
  <c r="Q7162" i="1"/>
  <c r="P7162" i="1"/>
  <c r="Q7163" i="1" l="1"/>
  <c r="O7164" i="1"/>
  <c r="P7163" i="1"/>
  <c r="P7164" i="1" l="1"/>
  <c r="O7165" i="1"/>
  <c r="Q7164" i="1"/>
  <c r="P7165" i="1" l="1"/>
  <c r="O7166" i="1"/>
  <c r="Q7165" i="1"/>
  <c r="O7167" i="1" l="1"/>
  <c r="P7166" i="1"/>
  <c r="Q7166" i="1"/>
  <c r="Q7167" i="1" l="1"/>
  <c r="P7167" i="1"/>
  <c r="O7168" i="1"/>
  <c r="P7168" i="1" l="1"/>
  <c r="O7169" i="1"/>
  <c r="Q7168" i="1"/>
  <c r="P7169" i="1" l="1"/>
  <c r="O7170" i="1"/>
  <c r="Q7169" i="1"/>
  <c r="O7171" i="1" l="1"/>
  <c r="P7170" i="1"/>
  <c r="Q7170" i="1"/>
  <c r="Q7171" i="1" l="1"/>
  <c r="P7171" i="1"/>
  <c r="O7172" i="1"/>
  <c r="P7172" i="1" l="1"/>
  <c r="Q7172" i="1"/>
  <c r="O7173" i="1"/>
  <c r="P7173" i="1" l="1"/>
  <c r="Q7173" i="1"/>
  <c r="O7174" i="1"/>
  <c r="O7175" i="1" l="1"/>
  <c r="Q7174" i="1"/>
  <c r="P7174" i="1"/>
  <c r="Q7175" i="1" l="1"/>
  <c r="P7175" i="1"/>
  <c r="O7176" i="1"/>
  <c r="P7176" i="1" l="1"/>
  <c r="O7177" i="1"/>
  <c r="Q7176" i="1"/>
  <c r="P7177" i="1" l="1"/>
  <c r="Q7177" i="1"/>
  <c r="O7178" i="1"/>
  <c r="O7179" i="1" l="1"/>
  <c r="Q7178" i="1"/>
  <c r="P7178" i="1"/>
  <c r="Q7179" i="1" l="1"/>
  <c r="P7179" i="1"/>
  <c r="O7180" i="1"/>
  <c r="P7180" i="1" l="1"/>
  <c r="Q7180" i="1"/>
  <c r="O7181" i="1"/>
  <c r="P7181" i="1" l="1"/>
  <c r="Q7181" i="1"/>
  <c r="O7182" i="1"/>
  <c r="O7183" i="1" l="1"/>
  <c r="P7182" i="1"/>
  <c r="Q7182" i="1"/>
  <c r="Q7183" i="1" l="1"/>
  <c r="P7183" i="1"/>
  <c r="O7184" i="1"/>
  <c r="P7184" i="1" l="1"/>
  <c r="Q7184" i="1"/>
  <c r="O7185" i="1"/>
  <c r="P7185" i="1" l="1"/>
  <c r="O7186" i="1"/>
  <c r="Q7185" i="1"/>
  <c r="P7186" i="1" l="1"/>
  <c r="O7187" i="1"/>
  <c r="Q7186" i="1"/>
  <c r="Q7187" i="1" l="1"/>
  <c r="P7187" i="1"/>
  <c r="O7188" i="1"/>
  <c r="P7188" i="1" l="1"/>
  <c r="Q7188" i="1"/>
  <c r="O7189" i="1"/>
  <c r="P7189" i="1" l="1"/>
  <c r="Q7189" i="1"/>
  <c r="O7190" i="1"/>
  <c r="O7191" i="1" l="1"/>
  <c r="P7190" i="1"/>
  <c r="Q7190" i="1"/>
  <c r="Q7191" i="1" l="1"/>
  <c r="P7191" i="1"/>
  <c r="O7192" i="1"/>
  <c r="P7192" i="1" l="1"/>
  <c r="Q7192" i="1"/>
  <c r="O7193" i="1"/>
  <c r="P7193" i="1" l="1"/>
  <c r="Q7193" i="1"/>
  <c r="O7194" i="1"/>
  <c r="O7195" i="1" l="1"/>
  <c r="Q7194" i="1"/>
  <c r="P7194" i="1"/>
  <c r="Q7195" i="1" l="1"/>
  <c r="O7196" i="1"/>
  <c r="P7195" i="1"/>
  <c r="P7196" i="1" l="1"/>
  <c r="O7197" i="1"/>
  <c r="Q7196" i="1"/>
  <c r="P7197" i="1" l="1"/>
  <c r="Q7197" i="1"/>
  <c r="O7198" i="1"/>
  <c r="O7199" i="1" l="1"/>
  <c r="P7198" i="1"/>
  <c r="Q7198" i="1"/>
  <c r="Q7199" i="1" l="1"/>
  <c r="P7199" i="1"/>
  <c r="O7200" i="1"/>
  <c r="P7200" i="1" l="1"/>
  <c r="Q7200" i="1"/>
  <c r="O7201" i="1"/>
  <c r="P7201" i="1" l="1"/>
  <c r="Q7201" i="1"/>
  <c r="O7202" i="1"/>
  <c r="O7203" i="1" l="1"/>
  <c r="P7202" i="1"/>
  <c r="Q7202" i="1"/>
  <c r="Q7203" i="1" l="1"/>
  <c r="P7203" i="1"/>
  <c r="O7204" i="1"/>
  <c r="P7204" i="1" l="1"/>
  <c r="O7205" i="1"/>
  <c r="Q7204" i="1"/>
  <c r="P7205" i="1" l="1"/>
  <c r="O7206" i="1"/>
  <c r="Q7205" i="1"/>
  <c r="O7207" i="1" l="1"/>
  <c r="Q7206" i="1"/>
  <c r="P7206" i="1"/>
  <c r="Q7207" i="1" l="1"/>
  <c r="O7208" i="1"/>
  <c r="P7207" i="1"/>
  <c r="P7208" i="1" l="1"/>
  <c r="Q7208" i="1"/>
  <c r="O7209" i="1"/>
  <c r="P7209" i="1" l="1"/>
  <c r="Q7209" i="1"/>
  <c r="O7210" i="1"/>
  <c r="O7211" i="1" l="1"/>
  <c r="P7210" i="1"/>
  <c r="Q7210" i="1"/>
  <c r="Q7211" i="1" l="1"/>
  <c r="P7211" i="1"/>
  <c r="O7212" i="1"/>
  <c r="P7212" i="1" l="1"/>
  <c r="O7213" i="1"/>
  <c r="Q7212" i="1"/>
  <c r="P7213" i="1" l="1"/>
  <c r="Q7213" i="1"/>
  <c r="O7214" i="1"/>
  <c r="O7215" i="1" l="1"/>
  <c r="Q7214" i="1"/>
  <c r="P7214" i="1"/>
  <c r="Q7215" i="1" l="1"/>
  <c r="P7215" i="1"/>
  <c r="O7216" i="1"/>
  <c r="P7216" i="1" l="1"/>
  <c r="Q7216" i="1"/>
  <c r="O7217" i="1"/>
  <c r="P7217" i="1" l="1"/>
  <c r="Q7217" i="1"/>
  <c r="O7218" i="1"/>
  <c r="O7219" i="1" l="1"/>
  <c r="P7218" i="1"/>
  <c r="Q7218" i="1"/>
  <c r="Q7219" i="1" l="1"/>
  <c r="P7219" i="1"/>
  <c r="O7220" i="1"/>
  <c r="P7220" i="1" l="1"/>
  <c r="O7221" i="1"/>
  <c r="Q7220" i="1"/>
  <c r="P7221" i="1" l="1"/>
  <c r="Q7221" i="1"/>
  <c r="O7222" i="1"/>
  <c r="O7223" i="1" l="1"/>
  <c r="P7222" i="1"/>
  <c r="Q7222" i="1"/>
  <c r="Q7223" i="1" l="1"/>
  <c r="P7223" i="1"/>
  <c r="O7224" i="1"/>
  <c r="P7224" i="1" l="1"/>
  <c r="Q7224" i="1"/>
  <c r="O7225" i="1"/>
  <c r="P7225" i="1" l="1"/>
  <c r="Q7225" i="1"/>
  <c r="O7226" i="1"/>
  <c r="O7227" i="1" l="1"/>
  <c r="P7226" i="1"/>
  <c r="Q7226" i="1"/>
  <c r="Q7227" i="1" l="1"/>
  <c r="P7227" i="1"/>
  <c r="O7228" i="1"/>
  <c r="P7228" i="1" l="1"/>
  <c r="Q7228" i="1"/>
  <c r="O7229" i="1"/>
  <c r="P7229" i="1" l="1"/>
  <c r="Q7229" i="1"/>
  <c r="O7230" i="1"/>
  <c r="O7231" i="1" l="1"/>
  <c r="Q7230" i="1"/>
  <c r="P7230" i="1"/>
  <c r="Q7231" i="1" l="1"/>
  <c r="P7231" i="1"/>
  <c r="O7232" i="1"/>
  <c r="P7232" i="1" l="1"/>
  <c r="Q7232" i="1"/>
  <c r="O7233" i="1"/>
  <c r="P7233" i="1" l="1"/>
  <c r="O7234" i="1"/>
  <c r="Q7233" i="1"/>
  <c r="O7235" i="1" l="1"/>
  <c r="Q7234" i="1"/>
  <c r="P7234" i="1"/>
  <c r="Q7235" i="1" l="1"/>
  <c r="O7236" i="1"/>
  <c r="P7235" i="1"/>
  <c r="P7236" i="1" l="1"/>
  <c r="Q7236" i="1"/>
  <c r="O7237" i="1"/>
  <c r="P7237" i="1" l="1"/>
  <c r="O7238" i="1"/>
  <c r="Q7237" i="1"/>
  <c r="O7239" i="1" l="1"/>
  <c r="P7238" i="1"/>
  <c r="Q7238" i="1"/>
  <c r="Q7239" i="1" l="1"/>
  <c r="O7240" i="1"/>
  <c r="P7239" i="1"/>
  <c r="P7240" i="1" l="1"/>
  <c r="O7241" i="1"/>
  <c r="Q7240" i="1"/>
  <c r="P7241" i="1" l="1"/>
  <c r="Q7241" i="1"/>
  <c r="O7242" i="1"/>
  <c r="O7243" i="1" l="1"/>
  <c r="Q7242" i="1"/>
  <c r="P7242" i="1"/>
  <c r="Q7243" i="1" l="1"/>
  <c r="O7244" i="1"/>
  <c r="P7243" i="1"/>
  <c r="P7244" i="1" l="1"/>
  <c r="O7245" i="1"/>
  <c r="Q7244" i="1"/>
  <c r="P7245" i="1" l="1"/>
  <c r="O7246" i="1"/>
  <c r="Q7245" i="1"/>
  <c r="O7247" i="1" l="1"/>
  <c r="Q7246" i="1"/>
  <c r="P7246" i="1"/>
  <c r="Q7247" i="1" l="1"/>
  <c r="O7248" i="1"/>
  <c r="P7247" i="1"/>
  <c r="P7248" i="1" l="1"/>
  <c r="Q7248" i="1"/>
  <c r="O7249" i="1"/>
  <c r="P7249" i="1" l="1"/>
  <c r="Q7249" i="1"/>
  <c r="O7250" i="1"/>
  <c r="O7251" i="1" l="1"/>
  <c r="P7250" i="1"/>
  <c r="Q7250" i="1"/>
  <c r="Q7251" i="1" l="1"/>
  <c r="O7252" i="1"/>
  <c r="P7251" i="1"/>
  <c r="P7252" i="1" l="1"/>
  <c r="Q7252" i="1"/>
  <c r="O7253" i="1"/>
  <c r="P7253" i="1" l="1"/>
  <c r="O7254" i="1"/>
  <c r="Q7253" i="1"/>
  <c r="O7255" i="1" l="1"/>
  <c r="P7254" i="1"/>
  <c r="Q7254" i="1"/>
  <c r="Q7255" i="1" l="1"/>
  <c r="P7255" i="1"/>
  <c r="O7256" i="1"/>
  <c r="P7256" i="1" l="1"/>
  <c r="Q7256" i="1"/>
  <c r="O7257" i="1"/>
  <c r="P7257" i="1" l="1"/>
  <c r="Q7257" i="1"/>
  <c r="O7258" i="1"/>
  <c r="O7259" i="1" l="1"/>
  <c r="Q7258" i="1"/>
  <c r="P7258" i="1"/>
  <c r="Q7259" i="1" l="1"/>
  <c r="O7260" i="1"/>
  <c r="P7259" i="1"/>
  <c r="P7260" i="1" l="1"/>
  <c r="Q7260" i="1"/>
  <c r="O7261" i="1"/>
  <c r="P7261" i="1" l="1"/>
  <c r="Q7261" i="1"/>
  <c r="O7262" i="1"/>
  <c r="O7263" i="1" l="1"/>
  <c r="Q7262" i="1"/>
  <c r="P7262" i="1"/>
  <c r="Q7263" i="1" l="1"/>
  <c r="P7263" i="1"/>
  <c r="O7264" i="1"/>
  <c r="P7264" i="1" l="1"/>
  <c r="Q7264" i="1"/>
  <c r="O7265" i="1"/>
  <c r="P7265" i="1" l="1"/>
  <c r="O7266" i="1"/>
  <c r="Q7265" i="1"/>
  <c r="O7267" i="1" l="1"/>
  <c r="Q7266" i="1"/>
  <c r="P7266" i="1"/>
  <c r="Q7267" i="1" l="1"/>
  <c r="P7267" i="1"/>
  <c r="O7268" i="1"/>
  <c r="P7268" i="1" l="1"/>
  <c r="Q7268" i="1"/>
  <c r="O7269" i="1"/>
  <c r="P7269" i="1" l="1"/>
  <c r="Q7269" i="1"/>
  <c r="O7270" i="1"/>
  <c r="O7271" i="1" l="1"/>
  <c r="Q7270" i="1"/>
  <c r="P7270" i="1"/>
  <c r="Q7271" i="1" l="1"/>
  <c r="P7271" i="1"/>
  <c r="O7272" i="1"/>
  <c r="P7272" i="1" l="1"/>
  <c r="O7273" i="1"/>
  <c r="Q7272" i="1"/>
  <c r="P7273" i="1" l="1"/>
  <c r="Q7273" i="1"/>
  <c r="O7274" i="1"/>
  <c r="O7275" i="1" l="1"/>
  <c r="P7274" i="1"/>
  <c r="Q7274" i="1"/>
  <c r="Q7275" i="1" l="1"/>
  <c r="P7275" i="1"/>
  <c r="O7276" i="1"/>
  <c r="P7276" i="1" l="1"/>
  <c r="Q7276" i="1"/>
  <c r="O7277" i="1"/>
  <c r="P7277" i="1" l="1"/>
  <c r="Q7277" i="1"/>
  <c r="O7278" i="1"/>
  <c r="O7279" i="1" l="1"/>
  <c r="P7278" i="1"/>
  <c r="Q7278" i="1"/>
  <c r="Q7279" i="1" l="1"/>
  <c r="P7279" i="1"/>
  <c r="O7280" i="1"/>
  <c r="P7280" i="1" l="1"/>
  <c r="Q7280" i="1"/>
  <c r="O7281" i="1"/>
  <c r="P7281" i="1" l="1"/>
  <c r="Q7281" i="1"/>
  <c r="O7282" i="1"/>
  <c r="O7283" i="1" l="1"/>
  <c r="Q7282" i="1"/>
  <c r="P7282" i="1"/>
  <c r="Q7283" i="1" l="1"/>
  <c r="P7283" i="1"/>
  <c r="O7284" i="1"/>
  <c r="P7284" i="1" l="1"/>
  <c r="O7285" i="1"/>
  <c r="Q7284" i="1"/>
  <c r="P7285" i="1" l="1"/>
  <c r="Q7285" i="1"/>
  <c r="O7286" i="1"/>
  <c r="O7287" i="1" l="1"/>
  <c r="Q7286" i="1"/>
  <c r="P7286" i="1"/>
  <c r="Q7287" i="1" l="1"/>
  <c r="P7287" i="1"/>
  <c r="O7288" i="1"/>
  <c r="P7288" i="1" l="1"/>
  <c r="Q7288" i="1"/>
  <c r="O7289" i="1"/>
  <c r="P7289" i="1" l="1"/>
  <c r="O7290" i="1"/>
  <c r="Q7289" i="1"/>
  <c r="O7291" i="1" l="1"/>
  <c r="P7290" i="1"/>
  <c r="Q7290" i="1"/>
  <c r="Q7291" i="1" l="1"/>
  <c r="P7291" i="1"/>
  <c r="O7292" i="1"/>
  <c r="P7292" i="1" l="1"/>
  <c r="O7293" i="1"/>
  <c r="Q7292" i="1"/>
  <c r="P7293" i="1" l="1"/>
  <c r="Q7293" i="1"/>
  <c r="O7294" i="1"/>
  <c r="O7295" i="1" l="1"/>
  <c r="P7294" i="1"/>
  <c r="Q7294" i="1"/>
  <c r="Q7295" i="1" l="1"/>
  <c r="P7295" i="1"/>
  <c r="O7296" i="1"/>
  <c r="P7296" i="1" l="1"/>
  <c r="O7297" i="1"/>
  <c r="Q7296" i="1"/>
  <c r="P7297" i="1" l="1"/>
  <c r="O7298" i="1"/>
  <c r="Q7297" i="1"/>
  <c r="O7299" i="1" l="1"/>
  <c r="Q7298" i="1"/>
  <c r="P7298" i="1"/>
  <c r="Q7299" i="1" l="1"/>
  <c r="P7299" i="1"/>
  <c r="O7300" i="1"/>
  <c r="P7300" i="1" l="1"/>
  <c r="Q7300" i="1"/>
  <c r="O7301" i="1"/>
  <c r="P7301" i="1" l="1"/>
  <c r="Q7301" i="1"/>
  <c r="O7302" i="1"/>
  <c r="O7303" i="1" l="1"/>
  <c r="P7302" i="1"/>
  <c r="Q7302" i="1"/>
  <c r="Q7303" i="1" l="1"/>
  <c r="O7304" i="1"/>
  <c r="P7303" i="1"/>
  <c r="P7304" i="1" l="1"/>
  <c r="O7305" i="1"/>
  <c r="Q7304" i="1"/>
  <c r="P7305" i="1" l="1"/>
  <c r="Q7305" i="1"/>
  <c r="O7306" i="1"/>
  <c r="O7307" i="1" l="1"/>
  <c r="P7306" i="1"/>
  <c r="Q7306" i="1"/>
  <c r="Q7307" i="1" l="1"/>
  <c r="P7307" i="1"/>
  <c r="O7308" i="1"/>
  <c r="P7308" i="1" l="1"/>
  <c r="Q7308" i="1"/>
  <c r="O7309" i="1"/>
  <c r="P7309" i="1" l="1"/>
  <c r="O7310" i="1"/>
  <c r="Q7309" i="1"/>
  <c r="O7311" i="1" l="1"/>
  <c r="P7310" i="1"/>
  <c r="Q7310" i="1"/>
  <c r="Q7311" i="1" l="1"/>
  <c r="O7312" i="1"/>
  <c r="P7311" i="1"/>
  <c r="P7312" i="1" l="1"/>
  <c r="Q7312" i="1"/>
  <c r="O7313" i="1"/>
  <c r="P7313" i="1" l="1"/>
  <c r="O7314" i="1"/>
  <c r="Q7313" i="1"/>
  <c r="O7315" i="1" l="1"/>
  <c r="P7314" i="1"/>
  <c r="Q7314" i="1"/>
  <c r="Q7315" i="1" l="1"/>
  <c r="P7315" i="1"/>
  <c r="O7316" i="1"/>
  <c r="P7316" i="1" l="1"/>
  <c r="O7317" i="1"/>
  <c r="Q7316" i="1"/>
  <c r="P7317" i="1" l="1"/>
  <c r="O7318" i="1"/>
  <c r="Q7317" i="1"/>
  <c r="O7319" i="1" l="1"/>
  <c r="P7318" i="1"/>
  <c r="Q7318" i="1"/>
  <c r="Q7319" i="1" l="1"/>
  <c r="P7319" i="1"/>
  <c r="O7320" i="1"/>
  <c r="P7320" i="1" l="1"/>
  <c r="Q7320" i="1"/>
  <c r="O7321" i="1"/>
  <c r="P7321" i="1" l="1"/>
  <c r="Q7321" i="1"/>
  <c r="O7322" i="1"/>
  <c r="O7323" i="1" l="1"/>
  <c r="Q7322" i="1"/>
  <c r="P7322" i="1"/>
  <c r="Q7323" i="1" l="1"/>
  <c r="O7324" i="1"/>
  <c r="P7323" i="1"/>
  <c r="P7324" i="1" l="1"/>
  <c r="Q7324" i="1"/>
  <c r="O7325" i="1"/>
  <c r="P7325" i="1" l="1"/>
  <c r="O7326" i="1"/>
  <c r="Q7325" i="1"/>
  <c r="O7327" i="1" l="1"/>
  <c r="P7326" i="1"/>
  <c r="Q7326" i="1"/>
  <c r="Q7327" i="1" l="1"/>
  <c r="P7327" i="1"/>
  <c r="O7328" i="1"/>
  <c r="P7328" i="1" l="1"/>
  <c r="Q7328" i="1"/>
  <c r="O7329" i="1"/>
  <c r="P7329" i="1" l="1"/>
  <c r="Q7329" i="1"/>
  <c r="O7330" i="1"/>
  <c r="O7331" i="1" l="1"/>
  <c r="P7330" i="1"/>
  <c r="Q7330" i="1"/>
  <c r="Q7331" i="1" l="1"/>
  <c r="P7331" i="1"/>
  <c r="O7332" i="1"/>
  <c r="P7332" i="1" l="1"/>
  <c r="Q7332" i="1"/>
  <c r="O7333" i="1"/>
  <c r="P7333" i="1" l="1"/>
  <c r="O7334" i="1"/>
  <c r="Q7333" i="1"/>
  <c r="O7335" i="1" l="1"/>
  <c r="Q7334" i="1"/>
  <c r="P7334" i="1"/>
  <c r="Q7335" i="1" l="1"/>
  <c r="P7335" i="1"/>
  <c r="O7336" i="1"/>
  <c r="P7336" i="1" l="1"/>
  <c r="Q7336" i="1"/>
  <c r="O7337" i="1"/>
  <c r="P7337" i="1" l="1"/>
  <c r="O7338" i="1"/>
  <c r="Q7337" i="1"/>
  <c r="O7339" i="1" l="1"/>
  <c r="P7338" i="1"/>
  <c r="Q7338" i="1"/>
  <c r="Q7339" i="1" l="1"/>
  <c r="P7339" i="1"/>
  <c r="O7340" i="1"/>
  <c r="P7340" i="1" l="1"/>
  <c r="Q7340" i="1"/>
  <c r="O7341" i="1"/>
  <c r="P7341" i="1" l="1"/>
  <c r="Q7341" i="1"/>
  <c r="O7342" i="1"/>
  <c r="O7343" i="1" l="1"/>
  <c r="Q7342" i="1"/>
  <c r="P7342" i="1"/>
  <c r="Q7343" i="1" l="1"/>
  <c r="P7343" i="1"/>
  <c r="O7344" i="1"/>
  <c r="P7344" i="1" l="1"/>
  <c r="O7345" i="1"/>
  <c r="Q7344" i="1"/>
  <c r="P7345" i="1" l="1"/>
  <c r="Q7345" i="1"/>
  <c r="O7346" i="1"/>
  <c r="O7347" i="1" l="1"/>
  <c r="P7346" i="1"/>
  <c r="Q7346" i="1"/>
  <c r="Q7347" i="1" l="1"/>
  <c r="O7348" i="1"/>
  <c r="P7347" i="1"/>
  <c r="P7348" i="1" l="1"/>
  <c r="Q7348" i="1"/>
  <c r="O7349" i="1"/>
  <c r="P7349" i="1" l="1"/>
  <c r="O7350" i="1"/>
  <c r="Q7349" i="1"/>
  <c r="O7351" i="1" l="1"/>
  <c r="P7350" i="1"/>
  <c r="Q7350" i="1"/>
  <c r="Q7351" i="1" l="1"/>
  <c r="P7351" i="1"/>
  <c r="O7352" i="1"/>
  <c r="P7352" i="1" l="1"/>
  <c r="Q7352" i="1"/>
  <c r="O7353" i="1"/>
  <c r="P7353" i="1" l="1"/>
  <c r="Q7353" i="1"/>
  <c r="O7354" i="1"/>
  <c r="O7355" i="1" l="1"/>
  <c r="P7354" i="1"/>
  <c r="Q7354" i="1"/>
  <c r="Q7355" i="1" l="1"/>
  <c r="P7355" i="1"/>
  <c r="O7356" i="1"/>
  <c r="P7356" i="1" l="1"/>
  <c r="O7357" i="1"/>
  <c r="Q7356" i="1"/>
  <c r="P7357" i="1" l="1"/>
  <c r="O7358" i="1"/>
  <c r="Q7357" i="1"/>
  <c r="O7359" i="1" l="1"/>
  <c r="Q7358" i="1"/>
  <c r="P7358" i="1"/>
  <c r="Q7359" i="1" l="1"/>
  <c r="O7360" i="1"/>
  <c r="P7359" i="1"/>
  <c r="P7360" i="1" l="1"/>
  <c r="Q7360" i="1"/>
  <c r="O7361" i="1"/>
  <c r="P7361" i="1" l="1"/>
  <c r="Q7361" i="1"/>
  <c r="O7362" i="1"/>
  <c r="O7363" i="1" l="1"/>
  <c r="Q7362" i="1"/>
  <c r="P7362" i="1"/>
  <c r="Q7363" i="1" l="1"/>
  <c r="O7364" i="1"/>
  <c r="P7363" i="1"/>
  <c r="P7364" i="1" l="1"/>
  <c r="O7365" i="1"/>
  <c r="Q7364" i="1"/>
  <c r="P7365" i="1" l="1"/>
  <c r="Q7365" i="1"/>
  <c r="O7366" i="1"/>
  <c r="O7367" i="1" l="1"/>
  <c r="P7366" i="1"/>
  <c r="Q7366" i="1"/>
  <c r="Q7367" i="1" l="1"/>
  <c r="P7367" i="1"/>
  <c r="O7368" i="1"/>
  <c r="P7368" i="1" l="1"/>
  <c r="Q7368" i="1"/>
  <c r="O7369" i="1"/>
  <c r="P7369" i="1" l="1"/>
  <c r="Q7369" i="1"/>
  <c r="O7370" i="1"/>
  <c r="O7371" i="1" l="1"/>
  <c r="P7370" i="1"/>
  <c r="Q7370" i="1"/>
  <c r="Q7371" i="1" l="1"/>
  <c r="O7372" i="1"/>
  <c r="P7371" i="1"/>
  <c r="P7372" i="1" l="1"/>
  <c r="Q7372" i="1"/>
  <c r="O7373" i="1"/>
  <c r="P7373" i="1" l="1"/>
  <c r="Q7373" i="1"/>
  <c r="O7374" i="1"/>
  <c r="O7375" i="1" l="1"/>
  <c r="P7374" i="1"/>
  <c r="Q7374" i="1"/>
  <c r="Q7375" i="1" l="1"/>
  <c r="P7375" i="1"/>
  <c r="O7376" i="1"/>
  <c r="P7376" i="1" l="1"/>
  <c r="Q7376" i="1"/>
  <c r="O7377" i="1"/>
  <c r="P7377" i="1" l="1"/>
  <c r="O7378" i="1"/>
  <c r="Q7377" i="1"/>
  <c r="O7379" i="1" l="1"/>
  <c r="Q7378" i="1"/>
  <c r="P7378" i="1"/>
  <c r="Q7379" i="1" l="1"/>
  <c r="P7379" i="1"/>
  <c r="O7380" i="1"/>
  <c r="P7380" i="1" l="1"/>
  <c r="Q7380" i="1"/>
  <c r="O7381" i="1"/>
  <c r="P7381" i="1" l="1"/>
  <c r="O7382" i="1"/>
  <c r="Q7381" i="1"/>
  <c r="O7383" i="1" l="1"/>
  <c r="Q7382" i="1"/>
  <c r="P7382" i="1"/>
  <c r="Q7383" i="1" l="1"/>
  <c r="P7383" i="1"/>
  <c r="O7384" i="1"/>
  <c r="P7384" i="1" l="1"/>
  <c r="Q7384" i="1"/>
  <c r="O7385" i="1"/>
  <c r="P7385" i="1" l="1"/>
  <c r="Q7385" i="1"/>
  <c r="O7386" i="1"/>
  <c r="O7387" i="1" l="1"/>
  <c r="Q7386" i="1"/>
  <c r="P7386" i="1"/>
  <c r="Q7387" i="1" l="1"/>
  <c r="P7387" i="1"/>
  <c r="O7388" i="1"/>
  <c r="P7388" i="1" l="1"/>
  <c r="Q7388" i="1"/>
  <c r="O7389" i="1"/>
  <c r="P7389" i="1" l="1"/>
  <c r="Q7389" i="1"/>
  <c r="O7390" i="1"/>
  <c r="O7391" i="1" l="1"/>
  <c r="Q7390" i="1"/>
  <c r="P7390" i="1"/>
  <c r="Q7391" i="1" l="1"/>
  <c r="O7392" i="1"/>
  <c r="P7391" i="1"/>
  <c r="P7392" i="1" l="1"/>
  <c r="O7393" i="1"/>
  <c r="Q7392" i="1"/>
  <c r="P7393" i="1" l="1"/>
  <c r="Q7393" i="1"/>
  <c r="O7394" i="1"/>
  <c r="O7395" i="1" l="1"/>
  <c r="Q7394" i="1"/>
  <c r="P7394" i="1"/>
  <c r="Q7395" i="1" l="1"/>
  <c r="P7395" i="1"/>
  <c r="O7396" i="1"/>
  <c r="P7396" i="1" l="1"/>
  <c r="O7397" i="1"/>
  <c r="Q7396" i="1"/>
  <c r="P7397" i="1" l="1"/>
  <c r="O7398" i="1"/>
  <c r="Q7397" i="1"/>
  <c r="O7399" i="1" l="1"/>
  <c r="Q7398" i="1"/>
  <c r="P7398" i="1"/>
  <c r="Q7399" i="1" l="1"/>
  <c r="P7399" i="1"/>
  <c r="O7400" i="1"/>
  <c r="P7400" i="1" l="1"/>
  <c r="Q7400" i="1"/>
  <c r="O7401" i="1"/>
  <c r="P7401" i="1" l="1"/>
  <c r="Q7401" i="1"/>
  <c r="O7402" i="1"/>
  <c r="O7403" i="1" l="1"/>
  <c r="Q7402" i="1"/>
  <c r="P7402" i="1"/>
  <c r="Q7403" i="1" l="1"/>
  <c r="P7403" i="1"/>
  <c r="O7404" i="1"/>
  <c r="P7404" i="1" l="1"/>
  <c r="Q7404" i="1"/>
  <c r="O7405" i="1"/>
  <c r="P7405" i="1" l="1"/>
  <c r="Q7405" i="1"/>
  <c r="O7406" i="1"/>
  <c r="O7407" i="1" l="1"/>
  <c r="Q7406" i="1"/>
  <c r="P7406" i="1"/>
  <c r="Q7407" i="1" l="1"/>
  <c r="P7407" i="1"/>
  <c r="O7408" i="1"/>
  <c r="P7408" i="1" l="1"/>
  <c r="O7409" i="1"/>
  <c r="Q7408" i="1"/>
  <c r="P7409" i="1" l="1"/>
  <c r="Q7409" i="1"/>
  <c r="O7410" i="1"/>
  <c r="O7411" i="1" l="1"/>
  <c r="P7410" i="1"/>
  <c r="Q7410" i="1"/>
  <c r="Q7411" i="1" l="1"/>
  <c r="O7412" i="1"/>
  <c r="P7411" i="1"/>
  <c r="P7412" i="1" l="1"/>
  <c r="Q7412" i="1"/>
  <c r="O7413" i="1"/>
  <c r="P7413" i="1" l="1"/>
  <c r="O7414" i="1"/>
  <c r="Q7413" i="1"/>
  <c r="O7415" i="1" l="1"/>
  <c r="Q7414" i="1"/>
  <c r="P7414" i="1"/>
  <c r="Q7415" i="1" l="1"/>
  <c r="O7416" i="1"/>
  <c r="P7415" i="1"/>
  <c r="P7416" i="1" l="1"/>
  <c r="Q7416" i="1"/>
  <c r="O7417" i="1"/>
  <c r="P7417" i="1" l="1"/>
  <c r="Q7417" i="1"/>
  <c r="O7418" i="1"/>
  <c r="O7419" i="1" l="1"/>
  <c r="Q7418" i="1"/>
  <c r="P7418" i="1"/>
  <c r="Q7419" i="1" l="1"/>
  <c r="O7420" i="1"/>
  <c r="P7419" i="1"/>
  <c r="P7420" i="1" l="1"/>
  <c r="Q7420" i="1"/>
  <c r="O7421" i="1"/>
  <c r="P7421" i="1" l="1"/>
  <c r="Q7421" i="1"/>
  <c r="O7422" i="1"/>
  <c r="O7423" i="1" l="1"/>
  <c r="Q7422" i="1"/>
  <c r="P7422" i="1"/>
  <c r="Q7423" i="1" l="1"/>
  <c r="P7423" i="1"/>
  <c r="O7424" i="1"/>
  <c r="P7424" i="1" l="1"/>
  <c r="O7425" i="1"/>
  <c r="Q7424" i="1"/>
  <c r="P7425" i="1" l="1"/>
  <c r="Q7425" i="1"/>
  <c r="O7426" i="1"/>
  <c r="O7427" i="1" l="1"/>
  <c r="Q7426" i="1"/>
  <c r="P7426" i="1"/>
  <c r="Q7427" i="1" l="1"/>
  <c r="P7427" i="1"/>
  <c r="O7428" i="1"/>
  <c r="P7428" i="1" l="1"/>
  <c r="Q7428" i="1"/>
  <c r="O7429" i="1"/>
  <c r="P7429" i="1" l="1"/>
  <c r="Q7429" i="1"/>
  <c r="O7430" i="1"/>
  <c r="O7431" i="1" l="1"/>
  <c r="P7430" i="1"/>
  <c r="Q7430" i="1"/>
  <c r="Q7431" i="1" l="1"/>
  <c r="O7432" i="1"/>
  <c r="P7431" i="1"/>
  <c r="P7432" i="1" l="1"/>
  <c r="Q7432" i="1"/>
  <c r="O7433" i="1"/>
  <c r="P7433" i="1" l="1"/>
  <c r="O7434" i="1"/>
  <c r="Q7433" i="1"/>
  <c r="O7435" i="1" l="1"/>
  <c r="P7434" i="1"/>
  <c r="Q7434" i="1"/>
  <c r="Q7435" i="1" l="1"/>
  <c r="P7435" i="1"/>
  <c r="O7436" i="1"/>
  <c r="P7436" i="1" l="1"/>
  <c r="Q7436" i="1"/>
  <c r="O7437" i="1"/>
  <c r="P7437" i="1" l="1"/>
  <c r="Q7437" i="1"/>
  <c r="O7438" i="1"/>
  <c r="O7439" i="1" l="1"/>
  <c r="Q7438" i="1"/>
  <c r="P7438" i="1"/>
  <c r="Q7439" i="1" l="1"/>
  <c r="O7440" i="1"/>
  <c r="P7439" i="1"/>
  <c r="P7440" i="1" l="1"/>
  <c r="Q7440" i="1"/>
  <c r="O7441" i="1"/>
  <c r="P7441" i="1" l="1"/>
  <c r="Q7441" i="1"/>
  <c r="O7442" i="1"/>
  <c r="O7443" i="1" l="1"/>
  <c r="P7442" i="1"/>
  <c r="Q7442" i="1"/>
  <c r="Q7443" i="1" l="1"/>
  <c r="O7444" i="1"/>
  <c r="P7443" i="1"/>
  <c r="P7444" i="1" l="1"/>
  <c r="Q7444" i="1"/>
  <c r="O7445" i="1"/>
  <c r="P7445" i="1" l="1"/>
  <c r="Q7445" i="1"/>
  <c r="O7446" i="1"/>
  <c r="O7447" i="1" l="1"/>
  <c r="P7446" i="1"/>
  <c r="Q7446" i="1"/>
  <c r="Q7447" i="1" l="1"/>
  <c r="P7447" i="1"/>
  <c r="O7448" i="1"/>
  <c r="P7448" i="1" l="1"/>
  <c r="Q7448" i="1"/>
  <c r="O7449" i="1"/>
  <c r="P7449" i="1" l="1"/>
  <c r="Q7449" i="1"/>
  <c r="O7450" i="1"/>
  <c r="O7451" i="1" l="1"/>
  <c r="Q7450" i="1"/>
  <c r="P7450" i="1"/>
  <c r="Q7451" i="1" l="1"/>
  <c r="P7451" i="1"/>
  <c r="O7452" i="1"/>
  <c r="P7452" i="1" l="1"/>
  <c r="Q7452" i="1"/>
  <c r="O7453" i="1"/>
  <c r="P7453" i="1" l="1"/>
  <c r="Q7453" i="1"/>
  <c r="O7454" i="1"/>
  <c r="O7455" i="1" l="1"/>
  <c r="P7454" i="1"/>
  <c r="Q7454" i="1"/>
  <c r="Q7455" i="1" l="1"/>
  <c r="P7455" i="1"/>
  <c r="O7456" i="1"/>
  <c r="P7456" i="1" l="1"/>
  <c r="Q7456" i="1"/>
  <c r="O7457" i="1"/>
  <c r="P7457" i="1" l="1"/>
  <c r="Q7457" i="1"/>
  <c r="O7458" i="1"/>
  <c r="O7459" i="1" l="1"/>
  <c r="Q7458" i="1"/>
  <c r="P7458" i="1"/>
  <c r="Q7459" i="1" l="1"/>
  <c r="P7459" i="1"/>
  <c r="O7460" i="1"/>
  <c r="P7460" i="1" l="1"/>
  <c r="Q7460" i="1"/>
  <c r="O7461" i="1"/>
  <c r="P7461" i="1" l="1"/>
  <c r="Q7461" i="1"/>
  <c r="O7462" i="1"/>
  <c r="O7463" i="1" l="1"/>
  <c r="P7462" i="1"/>
  <c r="Q7462" i="1"/>
  <c r="Q7463" i="1" l="1"/>
  <c r="P7463" i="1"/>
  <c r="O7464" i="1"/>
  <c r="P7464" i="1" l="1"/>
  <c r="O7465" i="1"/>
  <c r="Q7464" i="1"/>
  <c r="P7465" i="1" l="1"/>
  <c r="Q7465" i="1"/>
  <c r="O7466" i="1"/>
  <c r="O7467" i="1" l="1"/>
  <c r="P7466" i="1"/>
  <c r="Q7466" i="1"/>
  <c r="Q7467" i="1" l="1"/>
  <c r="O7468" i="1"/>
  <c r="P7467" i="1"/>
  <c r="P7468" i="1" l="1"/>
  <c r="Q7468" i="1"/>
  <c r="O7469" i="1"/>
  <c r="P7469" i="1" l="1"/>
  <c r="Q7469" i="1"/>
  <c r="O7470" i="1"/>
  <c r="O7471" i="1" l="1"/>
  <c r="Q7470" i="1"/>
  <c r="P7470" i="1"/>
  <c r="Q7471" i="1" l="1"/>
  <c r="O7472" i="1"/>
  <c r="P7471" i="1"/>
  <c r="P7472" i="1" l="1"/>
  <c r="Q7472" i="1"/>
  <c r="O7473" i="1"/>
  <c r="P7473" i="1" l="1"/>
  <c r="Q7473" i="1"/>
  <c r="O7474" i="1"/>
  <c r="O7475" i="1" l="1"/>
  <c r="P7474" i="1"/>
  <c r="Q7474" i="1"/>
  <c r="Q7475" i="1" l="1"/>
  <c r="P7475" i="1"/>
  <c r="O7476" i="1"/>
  <c r="P7476" i="1" l="1"/>
  <c r="Q7476" i="1"/>
  <c r="O7477" i="1"/>
  <c r="P7477" i="1" l="1"/>
  <c r="Q7477" i="1"/>
  <c r="O7478" i="1"/>
  <c r="O7479" i="1" l="1"/>
  <c r="P7478" i="1"/>
  <c r="Q7478" i="1"/>
  <c r="Q7479" i="1" l="1"/>
  <c r="P7479" i="1"/>
  <c r="O7480" i="1"/>
  <c r="P7480" i="1" l="1"/>
  <c r="Q7480" i="1"/>
  <c r="O7481" i="1"/>
  <c r="P7481" i="1" l="1"/>
  <c r="Q7481" i="1"/>
  <c r="O7482" i="1"/>
  <c r="O7483" i="1" l="1"/>
  <c r="P7482" i="1"/>
  <c r="Q7482" i="1"/>
  <c r="Q7483" i="1" l="1"/>
  <c r="O7484" i="1"/>
  <c r="P7483" i="1"/>
  <c r="P7484" i="1" l="1"/>
  <c r="O7485" i="1"/>
  <c r="Q7484" i="1"/>
  <c r="P7485" i="1" l="1"/>
  <c r="O7486" i="1"/>
  <c r="Q7485" i="1"/>
  <c r="O7487" i="1" l="1"/>
  <c r="Q7486" i="1"/>
  <c r="P7486" i="1"/>
  <c r="Q7487" i="1" l="1"/>
  <c r="P7487" i="1"/>
  <c r="O7488" i="1"/>
  <c r="P7488" i="1" l="1"/>
  <c r="Q7488" i="1"/>
  <c r="O7489" i="1"/>
  <c r="P7489" i="1" l="1"/>
  <c r="Q7489" i="1"/>
  <c r="O7490" i="1"/>
  <c r="O7491" i="1" l="1"/>
  <c r="P7490" i="1"/>
  <c r="Q7490" i="1"/>
  <c r="P7491" i="1" l="1"/>
  <c r="O7492" i="1"/>
  <c r="Q7491" i="1"/>
  <c r="P7492" i="1" l="1"/>
  <c r="Q7492" i="1"/>
  <c r="O7493" i="1"/>
  <c r="P7493" i="1" l="1"/>
  <c r="O7494" i="1"/>
  <c r="Q7493" i="1"/>
  <c r="O7495" i="1" l="1"/>
  <c r="P7494" i="1"/>
  <c r="Q7494" i="1"/>
  <c r="Q7495" i="1" l="1"/>
  <c r="P7495" i="1"/>
  <c r="O7496" i="1"/>
  <c r="P7496" i="1" l="1"/>
  <c r="Q7496" i="1"/>
  <c r="O7497" i="1"/>
  <c r="P7497" i="1" l="1"/>
  <c r="Q7497" i="1"/>
  <c r="O7498" i="1"/>
  <c r="O7499" i="1" l="1"/>
  <c r="P7498" i="1"/>
  <c r="Q7498" i="1"/>
  <c r="Q7499" i="1" l="1"/>
  <c r="O7500" i="1"/>
  <c r="P7499" i="1"/>
  <c r="P7500" i="1" l="1"/>
  <c r="Q7500" i="1"/>
  <c r="O7501" i="1"/>
  <c r="P7501" i="1" l="1"/>
  <c r="Q7501" i="1"/>
  <c r="O7502" i="1"/>
  <c r="O7503" i="1" l="1"/>
  <c r="Q7502" i="1"/>
  <c r="P7502" i="1"/>
  <c r="Q7503" i="1" l="1"/>
  <c r="O7504" i="1"/>
  <c r="P7503" i="1"/>
  <c r="P7504" i="1" l="1"/>
  <c r="Q7504" i="1"/>
  <c r="O7505" i="1"/>
  <c r="P7505" i="1" l="1"/>
  <c r="O7506" i="1"/>
  <c r="Q7505" i="1"/>
  <c r="O7507" i="1" l="1"/>
  <c r="Q7506" i="1"/>
  <c r="P7506" i="1"/>
  <c r="Q7507" i="1" l="1"/>
  <c r="P7507" i="1"/>
  <c r="O7508" i="1"/>
  <c r="P7508" i="1" l="1"/>
  <c r="Q7508" i="1"/>
  <c r="O7509" i="1"/>
  <c r="P7509" i="1" l="1"/>
  <c r="O7510" i="1"/>
  <c r="Q7509" i="1"/>
  <c r="O7511" i="1" l="1"/>
  <c r="P7510" i="1"/>
  <c r="Q7510" i="1"/>
  <c r="Q7511" i="1" l="1"/>
  <c r="P7511" i="1"/>
  <c r="O7512" i="1"/>
  <c r="P7512" i="1" l="1"/>
  <c r="O7513" i="1"/>
  <c r="Q7512" i="1"/>
  <c r="P7513" i="1" l="1"/>
  <c r="Q7513" i="1"/>
  <c r="O7514" i="1"/>
  <c r="O7515" i="1" l="1"/>
  <c r="Q7514" i="1"/>
  <c r="P7514" i="1"/>
  <c r="Q7515" i="1" l="1"/>
  <c r="P7515" i="1"/>
  <c r="O7516" i="1"/>
  <c r="P7516" i="1" l="1"/>
  <c r="Q7516" i="1"/>
  <c r="O7517" i="1"/>
  <c r="P7517" i="1" l="1"/>
  <c r="Q7517" i="1"/>
  <c r="O7518" i="1"/>
  <c r="O7519" i="1" l="1"/>
  <c r="P7518" i="1"/>
  <c r="Q7518" i="1"/>
  <c r="Q7519" i="1" l="1"/>
  <c r="P7519" i="1"/>
  <c r="O7520" i="1"/>
  <c r="P7520" i="1" l="1"/>
  <c r="O7521" i="1"/>
  <c r="Q7520" i="1"/>
  <c r="P7521" i="1" l="1"/>
  <c r="Q7521" i="1"/>
  <c r="O7522" i="1"/>
  <c r="O7523" i="1" l="1"/>
  <c r="P7522" i="1"/>
  <c r="Q7522" i="1"/>
  <c r="Q7523" i="1" l="1"/>
  <c r="O7524" i="1"/>
  <c r="P7523" i="1"/>
  <c r="P7524" i="1" l="1"/>
  <c r="O7525" i="1"/>
  <c r="Q7524" i="1"/>
  <c r="P7525" i="1" l="1"/>
  <c r="Q7525" i="1"/>
  <c r="O7526" i="1"/>
  <c r="O7527" i="1" l="1"/>
  <c r="Q7526" i="1"/>
  <c r="P7526" i="1"/>
  <c r="Q7527" i="1" l="1"/>
  <c r="O7528" i="1"/>
  <c r="P7527" i="1"/>
  <c r="P7528" i="1" l="1"/>
  <c r="Q7528" i="1"/>
  <c r="O7529" i="1"/>
  <c r="P7529" i="1" l="1"/>
  <c r="Q7529" i="1"/>
  <c r="O7530" i="1"/>
  <c r="O7531" i="1" l="1"/>
  <c r="Q7530" i="1"/>
  <c r="P7530" i="1"/>
  <c r="Q7531" i="1" l="1"/>
  <c r="O7532" i="1"/>
  <c r="P7531" i="1"/>
  <c r="P7532" i="1" l="1"/>
  <c r="Q7532" i="1"/>
  <c r="O7533" i="1"/>
  <c r="P7533" i="1" l="1"/>
  <c r="Q7533" i="1"/>
  <c r="O7534" i="1"/>
  <c r="O7535" i="1" l="1"/>
  <c r="Q7534" i="1"/>
  <c r="P7534" i="1"/>
  <c r="Q7535" i="1" l="1"/>
  <c r="P7535" i="1"/>
  <c r="O7536" i="1"/>
  <c r="P7536" i="1" l="1"/>
  <c r="O7537" i="1"/>
  <c r="Q7536" i="1"/>
  <c r="P7537" i="1" l="1"/>
  <c r="Q7537" i="1"/>
  <c r="O7538" i="1"/>
  <c r="O7539" i="1" l="1"/>
  <c r="Q7538" i="1"/>
  <c r="P7538" i="1"/>
  <c r="Q7539" i="1" l="1"/>
  <c r="O7540" i="1"/>
  <c r="P7539" i="1"/>
  <c r="P7540" i="1" l="1"/>
  <c r="Q7540" i="1"/>
  <c r="O7541" i="1"/>
  <c r="P7541" i="1" l="1"/>
  <c r="Q7541" i="1"/>
  <c r="O7542" i="1"/>
  <c r="O7543" i="1" l="1"/>
  <c r="Q7542" i="1"/>
  <c r="P7542" i="1"/>
  <c r="Q7543" i="1" l="1"/>
  <c r="O7544" i="1"/>
  <c r="P7543" i="1"/>
  <c r="P7544" i="1" l="1"/>
  <c r="Q7544" i="1"/>
  <c r="O7545" i="1"/>
  <c r="P7545" i="1" l="1"/>
  <c r="Q7545" i="1"/>
  <c r="O7546" i="1"/>
  <c r="O7547" i="1" l="1"/>
  <c r="P7546" i="1"/>
  <c r="Q7546" i="1"/>
  <c r="Q7547" i="1" l="1"/>
  <c r="O7548" i="1"/>
  <c r="P7547" i="1"/>
  <c r="P7548" i="1" l="1"/>
  <c r="Q7548" i="1"/>
  <c r="O7549" i="1"/>
  <c r="P7549" i="1" l="1"/>
  <c r="O7550" i="1"/>
  <c r="Q7549" i="1"/>
  <c r="O7551" i="1" l="1"/>
  <c r="Q7550" i="1"/>
  <c r="P7550" i="1"/>
  <c r="Q7551" i="1" l="1"/>
  <c r="P7551" i="1"/>
  <c r="O7552" i="1"/>
  <c r="P7552" i="1" l="1"/>
  <c r="O7553" i="1"/>
  <c r="Q7552" i="1"/>
  <c r="P7553" i="1" l="1"/>
  <c r="O7554" i="1"/>
  <c r="Q7553" i="1"/>
  <c r="O7555" i="1" l="1"/>
  <c r="Q7554" i="1"/>
  <c r="P7554" i="1"/>
  <c r="Q7555" i="1" l="1"/>
  <c r="O7556" i="1"/>
  <c r="P7555" i="1"/>
  <c r="P7556" i="1" l="1"/>
  <c r="Q7556" i="1"/>
  <c r="O7557" i="1"/>
  <c r="P7557" i="1" l="1"/>
  <c r="Q7557" i="1"/>
  <c r="O7558" i="1"/>
  <c r="O7559" i="1" l="1"/>
  <c r="Q7558" i="1"/>
  <c r="P7558" i="1"/>
  <c r="Q7559" i="1" l="1"/>
  <c r="O7560" i="1"/>
  <c r="P7559" i="1"/>
  <c r="P7560" i="1" l="1"/>
  <c r="Q7560" i="1"/>
  <c r="O7561" i="1"/>
  <c r="P7561" i="1" l="1"/>
  <c r="Q7561" i="1"/>
  <c r="O7562" i="1"/>
  <c r="O7563" i="1" l="1"/>
  <c r="Q7562" i="1"/>
  <c r="P7562" i="1"/>
  <c r="Q7563" i="1" l="1"/>
  <c r="P7563" i="1"/>
  <c r="O7564" i="1"/>
  <c r="P7564" i="1" l="1"/>
  <c r="Q7564" i="1"/>
  <c r="O7565" i="1"/>
  <c r="P7565" i="1" l="1"/>
  <c r="O7566" i="1"/>
  <c r="Q7565" i="1"/>
  <c r="O7567" i="1" l="1"/>
  <c r="P7566" i="1"/>
  <c r="Q7566" i="1"/>
  <c r="Q7567" i="1" l="1"/>
  <c r="P7567" i="1"/>
  <c r="O7568" i="1"/>
  <c r="P7568" i="1" l="1"/>
  <c r="O7569" i="1"/>
  <c r="Q7568" i="1"/>
  <c r="P7569" i="1" l="1"/>
  <c r="O7570" i="1"/>
  <c r="Q7569" i="1"/>
  <c r="O7571" i="1" l="1"/>
  <c r="P7570" i="1"/>
  <c r="Q7570" i="1"/>
  <c r="Q7571" i="1" l="1"/>
  <c r="P7571" i="1"/>
  <c r="O7572" i="1"/>
  <c r="P7572" i="1" l="1"/>
  <c r="O7573" i="1"/>
  <c r="Q7572" i="1"/>
  <c r="P7573" i="1" l="1"/>
  <c r="Q7573" i="1"/>
  <c r="O7574" i="1"/>
  <c r="O7575" i="1" l="1"/>
  <c r="P7574" i="1"/>
  <c r="Q7574" i="1"/>
  <c r="Q7575" i="1" l="1"/>
  <c r="P7575" i="1"/>
  <c r="O7576" i="1"/>
  <c r="P7576" i="1" l="1"/>
  <c r="Q7576" i="1"/>
  <c r="O7577" i="1"/>
  <c r="P7577" i="1" l="1"/>
  <c r="Q7577" i="1"/>
  <c r="O7578" i="1"/>
  <c r="O7579" i="1" l="1"/>
  <c r="P7578" i="1"/>
  <c r="Q7578" i="1"/>
  <c r="Q7579" i="1" l="1"/>
  <c r="P7579" i="1"/>
  <c r="O7580" i="1"/>
  <c r="P7580" i="1" l="1"/>
  <c r="Q7580" i="1"/>
  <c r="O7581" i="1"/>
  <c r="P7581" i="1" l="1"/>
  <c r="Q7581" i="1"/>
  <c r="O7582" i="1"/>
  <c r="O7583" i="1" l="1"/>
  <c r="P7582" i="1"/>
  <c r="Q7582" i="1"/>
  <c r="Q7583" i="1" l="1"/>
  <c r="O7584" i="1"/>
  <c r="P7583" i="1"/>
  <c r="P7584" i="1" l="1"/>
  <c r="Q7584" i="1"/>
  <c r="O7585" i="1"/>
  <c r="P7585" i="1" l="1"/>
  <c r="Q7585" i="1"/>
  <c r="O7586" i="1"/>
  <c r="O7587" i="1" l="1"/>
  <c r="P7586" i="1"/>
  <c r="Q7586" i="1"/>
  <c r="Q7587" i="1" l="1"/>
  <c r="P7587" i="1"/>
  <c r="O7588" i="1"/>
  <c r="P7588" i="1" l="1"/>
  <c r="Q7588" i="1"/>
  <c r="O7589" i="1"/>
  <c r="P7589" i="1" l="1"/>
  <c r="O7590" i="1"/>
  <c r="Q7589" i="1"/>
  <c r="O7591" i="1" l="1"/>
  <c r="Q7590" i="1"/>
  <c r="P7590" i="1"/>
  <c r="Q7591" i="1" l="1"/>
  <c r="P7591" i="1"/>
  <c r="O7592" i="1"/>
  <c r="P7592" i="1" l="1"/>
  <c r="Q7592" i="1"/>
  <c r="O7593" i="1"/>
  <c r="P7593" i="1" l="1"/>
  <c r="O7594" i="1"/>
  <c r="Q7593" i="1"/>
  <c r="O7595" i="1" l="1"/>
  <c r="P7594" i="1"/>
  <c r="Q7594" i="1"/>
  <c r="Q7595" i="1" l="1"/>
  <c r="O7596" i="1"/>
  <c r="P7595" i="1"/>
  <c r="P7596" i="1" l="1"/>
  <c r="Q7596" i="1"/>
  <c r="O7597" i="1"/>
  <c r="P7597" i="1" l="1"/>
  <c r="Q7597" i="1"/>
  <c r="O7598" i="1"/>
  <c r="O7599" i="1" l="1"/>
  <c r="Q7598" i="1"/>
  <c r="P7598" i="1"/>
  <c r="Q7599" i="1" l="1"/>
  <c r="P7599" i="1"/>
  <c r="O7600" i="1"/>
  <c r="P7600" i="1" l="1"/>
  <c r="Q7600" i="1"/>
  <c r="O7601" i="1"/>
  <c r="P7601" i="1" l="1"/>
  <c r="Q7601" i="1"/>
  <c r="O7602" i="1"/>
  <c r="O7603" i="1" l="1"/>
  <c r="P7602" i="1"/>
  <c r="Q7602" i="1"/>
  <c r="Q7603" i="1" l="1"/>
  <c r="P7603" i="1"/>
  <c r="O7604" i="1"/>
  <c r="P7604" i="1" l="1"/>
  <c r="Q7604" i="1"/>
  <c r="O7605" i="1"/>
  <c r="P7605" i="1" l="1"/>
  <c r="Q7605" i="1"/>
  <c r="O7606" i="1"/>
  <c r="O7607" i="1" l="1"/>
  <c r="P7606" i="1"/>
  <c r="Q7606" i="1"/>
  <c r="Q7607" i="1" l="1"/>
  <c r="P7607" i="1"/>
  <c r="O7608" i="1"/>
  <c r="P7608" i="1" l="1"/>
  <c r="O7609" i="1"/>
  <c r="Q7608" i="1"/>
  <c r="P7609" i="1" l="1"/>
  <c r="O7610" i="1"/>
  <c r="Q7609" i="1"/>
  <c r="O7611" i="1" l="1"/>
  <c r="P7610" i="1"/>
  <c r="Q7610" i="1"/>
  <c r="Q7611" i="1" l="1"/>
  <c r="P7611" i="1"/>
  <c r="O7612" i="1"/>
  <c r="P7612" i="1" l="1"/>
  <c r="O7613" i="1"/>
  <c r="Q7612" i="1"/>
  <c r="P7613" i="1" l="1"/>
  <c r="O7614" i="1"/>
  <c r="Q7613" i="1"/>
  <c r="O7615" i="1" l="1"/>
  <c r="P7614" i="1"/>
  <c r="Q7614" i="1"/>
  <c r="Q7615" i="1" l="1"/>
  <c r="P7615" i="1"/>
  <c r="O7616" i="1"/>
  <c r="P7616" i="1" l="1"/>
  <c r="Q7616" i="1"/>
  <c r="O7617" i="1"/>
  <c r="P7617" i="1" l="1"/>
  <c r="Q7617" i="1"/>
  <c r="O7618" i="1"/>
  <c r="O7619" i="1" l="1"/>
  <c r="Q7618" i="1"/>
  <c r="P7618" i="1"/>
  <c r="Q7619" i="1" l="1"/>
  <c r="P7619" i="1"/>
  <c r="O7620" i="1"/>
  <c r="P7620" i="1" l="1"/>
  <c r="Q7620" i="1"/>
  <c r="O7621" i="1"/>
  <c r="P7621" i="1" l="1"/>
  <c r="Q7621" i="1"/>
  <c r="O7622" i="1"/>
  <c r="O7623" i="1" l="1"/>
  <c r="Q7622" i="1"/>
  <c r="P7622" i="1"/>
  <c r="Q7623" i="1" l="1"/>
  <c r="P7623" i="1"/>
  <c r="O7624" i="1"/>
  <c r="P7624" i="1" l="1"/>
  <c r="Q7624" i="1"/>
  <c r="O7625" i="1"/>
  <c r="P7625" i="1" l="1"/>
  <c r="Q7625" i="1"/>
  <c r="O7626" i="1"/>
  <c r="O7627" i="1" l="1"/>
  <c r="Q7626" i="1"/>
  <c r="P7626" i="1"/>
  <c r="Q7627" i="1" l="1"/>
  <c r="O7628" i="1"/>
  <c r="P7627" i="1"/>
  <c r="P7628" i="1" l="1"/>
  <c r="O7629" i="1"/>
  <c r="Q7628" i="1"/>
  <c r="P7629" i="1" l="1"/>
  <c r="O7630" i="1"/>
  <c r="Q7629" i="1"/>
  <c r="O7631" i="1" l="1"/>
  <c r="P7630" i="1"/>
  <c r="Q7630" i="1"/>
  <c r="Q7631" i="1" l="1"/>
  <c r="P7631" i="1"/>
  <c r="O7632" i="1"/>
  <c r="P7632" i="1" l="1"/>
  <c r="Q7632" i="1"/>
  <c r="O7633" i="1"/>
  <c r="P7633" i="1" l="1"/>
  <c r="Q7633" i="1"/>
  <c r="O7634" i="1"/>
  <c r="O7635" i="1" l="1"/>
  <c r="P7634" i="1"/>
  <c r="Q7634" i="1"/>
  <c r="Q7635" i="1" l="1"/>
  <c r="P7635" i="1"/>
  <c r="O7636" i="1"/>
  <c r="P7636" i="1" l="1"/>
  <c r="Q7636" i="1"/>
  <c r="O7637" i="1"/>
  <c r="P7637" i="1" l="1"/>
  <c r="Q7637" i="1"/>
  <c r="O7638" i="1"/>
  <c r="O7639" i="1" l="1"/>
  <c r="Q7638" i="1"/>
  <c r="P7638" i="1"/>
  <c r="Q7639" i="1" l="1"/>
  <c r="O7640" i="1"/>
  <c r="P7639" i="1"/>
  <c r="P7640" i="1" l="1"/>
  <c r="Q7640" i="1"/>
  <c r="O7641" i="1"/>
  <c r="P7641" i="1" l="1"/>
  <c r="O7642" i="1"/>
  <c r="Q7641" i="1"/>
  <c r="O7643" i="1" l="1"/>
  <c r="P7642" i="1"/>
  <c r="Q7642" i="1"/>
  <c r="Q7643" i="1" l="1"/>
  <c r="P7643" i="1"/>
  <c r="O7644" i="1"/>
  <c r="P7644" i="1" l="1"/>
  <c r="Q7644" i="1"/>
  <c r="O7645" i="1"/>
  <c r="P7645" i="1" l="1"/>
  <c r="O7646" i="1"/>
  <c r="Q7645" i="1"/>
  <c r="O7647" i="1" l="1"/>
  <c r="Q7646" i="1"/>
  <c r="P7646" i="1"/>
  <c r="Q7647" i="1" l="1"/>
  <c r="O7648" i="1"/>
  <c r="P7647" i="1"/>
  <c r="P7648" i="1" l="1"/>
  <c r="Q7648" i="1"/>
  <c r="O7649" i="1"/>
  <c r="P7649" i="1" l="1"/>
  <c r="Q7649" i="1"/>
  <c r="O7650" i="1"/>
  <c r="O7651" i="1" l="1"/>
  <c r="P7650" i="1"/>
  <c r="Q7650" i="1"/>
  <c r="Q7651" i="1" l="1"/>
  <c r="O7652" i="1"/>
  <c r="P7651" i="1"/>
  <c r="P7652" i="1" l="1"/>
  <c r="Q7652" i="1"/>
  <c r="O7653" i="1"/>
  <c r="P7653" i="1" l="1"/>
  <c r="Q7653" i="1"/>
  <c r="O7654" i="1"/>
  <c r="O7655" i="1" l="1"/>
  <c r="Q7654" i="1"/>
  <c r="P7654" i="1"/>
  <c r="Q7655" i="1" l="1"/>
  <c r="P7655" i="1"/>
  <c r="O7656" i="1"/>
  <c r="P7656" i="1" l="1"/>
  <c r="Q7656" i="1"/>
  <c r="O7657" i="1"/>
  <c r="P7657" i="1" l="1"/>
  <c r="O7658" i="1"/>
  <c r="Q7657" i="1"/>
  <c r="O7659" i="1" l="1"/>
  <c r="P7658" i="1"/>
  <c r="Q7658" i="1"/>
  <c r="Q7659" i="1" l="1"/>
  <c r="O7660" i="1"/>
  <c r="P7659" i="1"/>
  <c r="P7660" i="1" l="1"/>
  <c r="O7661" i="1"/>
  <c r="Q7660" i="1"/>
  <c r="P7661" i="1" l="1"/>
  <c r="Q7661" i="1"/>
  <c r="O7662" i="1"/>
  <c r="O7663" i="1" l="1"/>
  <c r="Q7662" i="1"/>
  <c r="P7662" i="1"/>
  <c r="Q7663" i="1" l="1"/>
  <c r="O7664" i="1"/>
  <c r="P7663" i="1"/>
  <c r="P7664" i="1" l="1"/>
  <c r="O7665" i="1"/>
  <c r="Q7664" i="1"/>
  <c r="P7665" i="1" l="1"/>
  <c r="Q7665" i="1"/>
  <c r="O7666" i="1"/>
  <c r="O7667" i="1" l="1"/>
  <c r="Q7666" i="1"/>
  <c r="P7666" i="1"/>
  <c r="Q7667" i="1" l="1"/>
  <c r="P7667" i="1"/>
  <c r="O7668" i="1"/>
  <c r="P7668" i="1" l="1"/>
  <c r="Q7668" i="1"/>
  <c r="O7669" i="1"/>
  <c r="Q7669" i="1" l="1"/>
  <c r="P7669" i="1"/>
  <c r="O7670" i="1"/>
  <c r="Q7670" i="1" l="1"/>
  <c r="P7670" i="1"/>
  <c r="O7671" i="1"/>
  <c r="Q7671" i="1" l="1"/>
  <c r="P7671" i="1"/>
  <c r="O7672" i="1"/>
  <c r="P7672" i="1" l="1"/>
  <c r="O7673" i="1"/>
  <c r="Q7672" i="1"/>
  <c r="P7673" i="1" l="1"/>
  <c r="Q7673" i="1"/>
  <c r="O7674" i="1"/>
  <c r="Q7674" i="1" l="1"/>
  <c r="O7675" i="1"/>
  <c r="P7674" i="1"/>
  <c r="Q7675" i="1" l="1"/>
  <c r="O7676" i="1"/>
  <c r="P7675" i="1"/>
  <c r="P7676" i="1" l="1"/>
  <c r="O7677" i="1"/>
  <c r="Q7676" i="1"/>
  <c r="P7677" i="1" l="1"/>
  <c r="O7678" i="1"/>
  <c r="Q7677" i="1"/>
  <c r="Q7678" i="1" l="1"/>
  <c r="P7678" i="1"/>
  <c r="O7679" i="1"/>
  <c r="Q7679" i="1" l="1"/>
  <c r="O7680" i="1"/>
  <c r="P7679" i="1"/>
  <c r="P7680" i="1" l="1"/>
  <c r="O7681" i="1"/>
  <c r="Q7680" i="1"/>
  <c r="P7681" i="1" l="1"/>
  <c r="O7682" i="1"/>
  <c r="Q7681" i="1"/>
  <c r="P7682" i="1" l="1"/>
  <c r="O7683" i="1"/>
  <c r="Q7682" i="1"/>
  <c r="Q7683" i="1" l="1"/>
  <c r="O7684" i="1"/>
  <c r="P7683" i="1"/>
  <c r="P7684" i="1" l="1"/>
  <c r="Q7684" i="1"/>
  <c r="O7685" i="1"/>
  <c r="P7685" i="1" l="1"/>
  <c r="O7686" i="1"/>
  <c r="Q7685" i="1"/>
  <c r="Q7686" i="1" l="1"/>
  <c r="O7687" i="1"/>
  <c r="P7686" i="1"/>
  <c r="Q7687" i="1" l="1"/>
  <c r="O7688" i="1"/>
  <c r="P7687" i="1"/>
  <c r="P7688" i="1" l="1"/>
  <c r="Q7688" i="1"/>
  <c r="O7689" i="1"/>
  <c r="P7689" i="1" l="1"/>
  <c r="Q7689" i="1"/>
  <c r="O7690" i="1"/>
  <c r="P7690" i="1" l="1"/>
  <c r="Q7690" i="1"/>
  <c r="O7691" i="1"/>
  <c r="Q7691" i="1" l="1"/>
  <c r="O7692" i="1"/>
  <c r="P7691" i="1"/>
  <c r="P7692" i="1" l="1"/>
  <c r="Q7692" i="1"/>
  <c r="O7693" i="1"/>
  <c r="P7693" i="1" l="1"/>
  <c r="O7694" i="1"/>
  <c r="Q7693" i="1"/>
  <c r="P7694" i="1" l="1"/>
  <c r="O7695" i="1"/>
  <c r="Q7694" i="1"/>
  <c r="Q7695" i="1" l="1"/>
  <c r="O7696" i="1"/>
  <c r="P7695" i="1"/>
  <c r="P7696" i="1" l="1"/>
  <c r="Q7696" i="1"/>
  <c r="O7697" i="1"/>
  <c r="P7697" i="1" l="1"/>
  <c r="Q7697" i="1"/>
  <c r="O7698" i="1"/>
  <c r="P7698" i="1" l="1"/>
  <c r="O7699" i="1"/>
  <c r="Q7698" i="1"/>
  <c r="Q7699" i="1" l="1"/>
  <c r="O7700" i="1"/>
  <c r="P7699" i="1"/>
  <c r="P7700" i="1" l="1"/>
  <c r="Q7700" i="1"/>
  <c r="O7701" i="1"/>
  <c r="P7701" i="1" l="1"/>
  <c r="O7702" i="1"/>
  <c r="Q7701" i="1"/>
  <c r="Q7702" i="1" l="1"/>
  <c r="P7702" i="1"/>
  <c r="O7703" i="1"/>
  <c r="Q7703" i="1" l="1"/>
  <c r="O7704" i="1"/>
  <c r="P7703" i="1"/>
  <c r="P7704" i="1" l="1"/>
  <c r="Q7704" i="1"/>
  <c r="O7705" i="1"/>
  <c r="P7705" i="1" l="1"/>
  <c r="Q7705" i="1"/>
  <c r="O7706" i="1"/>
  <c r="P7706" i="1" l="1"/>
  <c r="O7707" i="1"/>
  <c r="Q7706" i="1"/>
  <c r="Q7707" i="1" l="1"/>
  <c r="P7707" i="1"/>
  <c r="O7708" i="1"/>
  <c r="P7708" i="1" l="1"/>
  <c r="Q7708" i="1"/>
  <c r="O7709" i="1"/>
  <c r="P7709" i="1" l="1"/>
  <c r="O7710" i="1"/>
  <c r="Q7709" i="1"/>
  <c r="Q7710" i="1" l="1"/>
  <c r="P7710" i="1"/>
  <c r="O7711" i="1"/>
  <c r="Q7711" i="1" l="1"/>
  <c r="O7712" i="1"/>
  <c r="P7711" i="1"/>
  <c r="P7712" i="1" l="1"/>
  <c r="O7713" i="1"/>
  <c r="Q7712" i="1"/>
  <c r="P7713" i="1" l="1"/>
  <c r="O7714" i="1"/>
  <c r="Q7713" i="1"/>
  <c r="O7715" i="1" l="1"/>
  <c r="P7714" i="1"/>
  <c r="Q7714" i="1"/>
  <c r="Q7715" i="1" l="1"/>
  <c r="P7715" i="1"/>
  <c r="O7716" i="1"/>
  <c r="P7716" i="1" l="1"/>
  <c r="O7717" i="1"/>
  <c r="Q7716" i="1"/>
  <c r="P7717" i="1" l="1"/>
  <c r="Q7717" i="1"/>
  <c r="O7718" i="1"/>
  <c r="Q7718" i="1" l="1"/>
  <c r="P7718" i="1"/>
  <c r="O7719" i="1"/>
  <c r="Q7719" i="1" l="1"/>
  <c r="O7720" i="1"/>
  <c r="P7719" i="1"/>
  <c r="P7720" i="1" l="1"/>
  <c r="O7721" i="1"/>
  <c r="Q7720" i="1"/>
  <c r="P7721" i="1" l="1"/>
  <c r="Q7721" i="1"/>
  <c r="O7722" i="1"/>
  <c r="Q7722" i="1" l="1"/>
  <c r="O7723" i="1"/>
  <c r="P7722" i="1"/>
  <c r="Q7723" i="1" l="1"/>
  <c r="P7723" i="1"/>
  <c r="O7724" i="1"/>
  <c r="P7724" i="1" l="1"/>
  <c r="O7725" i="1"/>
  <c r="Q7724" i="1"/>
  <c r="P7725" i="1" l="1"/>
  <c r="O7726" i="1"/>
  <c r="Q7725" i="1"/>
  <c r="Q7726" i="1" l="1"/>
  <c r="P7726" i="1"/>
  <c r="O7727" i="1"/>
  <c r="Q7727" i="1" l="1"/>
  <c r="P7727" i="1"/>
  <c r="O7728" i="1"/>
  <c r="P7728" i="1" l="1"/>
  <c r="O7729" i="1"/>
  <c r="Q7728" i="1"/>
  <c r="P7729" i="1" l="1"/>
  <c r="O7730" i="1"/>
  <c r="Q7729" i="1"/>
  <c r="Q7730" i="1" l="1"/>
  <c r="O7731" i="1"/>
  <c r="P7730" i="1"/>
  <c r="Q7731" i="1" l="1"/>
  <c r="O7732" i="1"/>
  <c r="P7731" i="1"/>
  <c r="P7732" i="1" l="1"/>
  <c r="Q7732" i="1"/>
  <c r="O7733" i="1"/>
  <c r="P7733" i="1" l="1"/>
  <c r="O7734" i="1"/>
  <c r="Q7733" i="1"/>
  <c r="Q7734" i="1" l="1"/>
  <c r="P7734" i="1"/>
  <c r="O7735" i="1"/>
  <c r="Q7735" i="1" l="1"/>
  <c r="O7736" i="1"/>
  <c r="P7735" i="1"/>
  <c r="P7736" i="1" l="1"/>
  <c r="Q7736" i="1"/>
  <c r="O7737" i="1"/>
  <c r="P7737" i="1" l="1"/>
  <c r="O7738" i="1"/>
  <c r="Q7737" i="1"/>
  <c r="Q7738" i="1" l="1"/>
  <c r="O7739" i="1"/>
  <c r="P7738" i="1"/>
  <c r="Q7739" i="1" l="1"/>
  <c r="O7740" i="1"/>
  <c r="P7739" i="1"/>
  <c r="P7740" i="1" l="1"/>
  <c r="Q7740" i="1"/>
  <c r="O7741" i="1"/>
  <c r="P7741" i="1" l="1"/>
  <c r="Q7741" i="1"/>
  <c r="O7742" i="1"/>
  <c r="Q7742" i="1" l="1"/>
  <c r="P7742" i="1"/>
  <c r="O7743" i="1"/>
  <c r="Q7743" i="1" l="1"/>
  <c r="O7744" i="1"/>
  <c r="P7743" i="1"/>
  <c r="P7744" i="1" l="1"/>
  <c r="Q7744" i="1"/>
  <c r="O7745" i="1"/>
  <c r="P7745" i="1" l="1"/>
  <c r="Q7745" i="1"/>
  <c r="O7746" i="1"/>
  <c r="Q7746" i="1" l="1"/>
  <c r="P7746" i="1"/>
  <c r="O7747" i="1"/>
  <c r="Q7747" i="1" l="1"/>
  <c r="O7748" i="1"/>
  <c r="P7747" i="1"/>
  <c r="P7748" i="1" l="1"/>
  <c r="Q7748" i="1"/>
  <c r="O7749" i="1"/>
  <c r="P7749" i="1" l="1"/>
  <c r="O7750" i="1"/>
  <c r="Q7749" i="1"/>
  <c r="Q7750" i="1" l="1"/>
  <c r="P7750" i="1"/>
  <c r="O7751" i="1"/>
  <c r="Q7751" i="1" l="1"/>
  <c r="O7752" i="1"/>
  <c r="P7751" i="1"/>
  <c r="P7752" i="1" l="1"/>
  <c r="Q7752" i="1"/>
  <c r="O7753" i="1"/>
  <c r="P7753" i="1" l="1"/>
  <c r="Q7753" i="1"/>
  <c r="O7754" i="1"/>
  <c r="Q7754" i="1" l="1"/>
  <c r="P7754" i="1"/>
  <c r="O7755" i="1"/>
  <c r="Q7755" i="1" l="1"/>
  <c r="O7756" i="1"/>
  <c r="P7755" i="1"/>
  <c r="P7756" i="1" l="1"/>
  <c r="Q7756" i="1"/>
  <c r="O7757" i="1"/>
  <c r="P7757" i="1" l="1"/>
  <c r="O7758" i="1"/>
  <c r="Q7757" i="1"/>
  <c r="Q7758" i="1" l="1"/>
  <c r="O7759" i="1"/>
  <c r="P7758" i="1"/>
  <c r="Q7759" i="1" l="1"/>
  <c r="P7759" i="1"/>
  <c r="O7760" i="1"/>
  <c r="P7760" i="1" l="1"/>
  <c r="O7761" i="1"/>
  <c r="Q7760" i="1"/>
  <c r="P7761" i="1" l="1"/>
  <c r="O7762" i="1"/>
  <c r="Q7761" i="1"/>
  <c r="Q7762" i="1" l="1"/>
  <c r="P7762" i="1"/>
  <c r="O7763" i="1"/>
  <c r="Q7763" i="1" l="1"/>
  <c r="O7764" i="1"/>
  <c r="P7763" i="1"/>
  <c r="P7764" i="1" l="1"/>
  <c r="O7765" i="1"/>
  <c r="Q7764" i="1"/>
  <c r="P7765" i="1" l="1"/>
  <c r="Q7765" i="1"/>
  <c r="O7766" i="1"/>
  <c r="Q7766" i="1" l="1"/>
  <c r="O7767" i="1"/>
  <c r="P7766" i="1"/>
  <c r="Q7767" i="1" l="1"/>
  <c r="O7768" i="1"/>
  <c r="P7767" i="1"/>
  <c r="P7768" i="1" l="1"/>
  <c r="Q7768" i="1"/>
  <c r="O7769" i="1"/>
  <c r="P7769" i="1" l="1"/>
  <c r="O7770" i="1"/>
  <c r="Q7769" i="1"/>
  <c r="Q7770" i="1" l="1"/>
  <c r="O7771" i="1"/>
  <c r="P7770" i="1"/>
  <c r="Q7771" i="1" l="1"/>
  <c r="O7772" i="1"/>
  <c r="P7771" i="1"/>
  <c r="P7772" i="1" l="1"/>
  <c r="Q7772" i="1"/>
  <c r="O7773" i="1"/>
  <c r="P7773" i="1" l="1"/>
  <c r="O7774" i="1"/>
  <c r="Q7773" i="1"/>
  <c r="Q7774" i="1" l="1"/>
  <c r="O7775" i="1"/>
  <c r="P7774" i="1"/>
  <c r="Q7775" i="1" l="1"/>
  <c r="O7776" i="1"/>
  <c r="P7775" i="1"/>
  <c r="P7776" i="1" l="1"/>
  <c r="O7777" i="1"/>
  <c r="Q7776" i="1"/>
  <c r="P7777" i="1" l="1"/>
  <c r="Q7777" i="1"/>
  <c r="O7778" i="1"/>
  <c r="Q7778" i="1" l="1"/>
  <c r="O7779" i="1"/>
  <c r="P7778" i="1"/>
  <c r="Q7779" i="1" l="1"/>
  <c r="P7779" i="1"/>
  <c r="O7780" i="1"/>
  <c r="P7780" i="1" l="1"/>
  <c r="O7781" i="1"/>
  <c r="Q7780" i="1"/>
  <c r="P7781" i="1" l="1"/>
  <c r="Q7781" i="1"/>
  <c r="O7782" i="1"/>
  <c r="Q7782" i="1" l="1"/>
  <c r="P7782" i="1"/>
  <c r="O7783" i="1"/>
  <c r="Q7783" i="1" l="1"/>
  <c r="O7784" i="1"/>
  <c r="P7783" i="1"/>
  <c r="P7784" i="1" l="1"/>
  <c r="O7785" i="1"/>
  <c r="Q7784" i="1"/>
  <c r="P7785" i="1" l="1"/>
  <c r="Q7785" i="1"/>
  <c r="O7786" i="1"/>
  <c r="Q7786" i="1" l="1"/>
  <c r="O7787" i="1"/>
  <c r="P7786" i="1"/>
  <c r="Q7787" i="1" l="1"/>
  <c r="P7787" i="1"/>
  <c r="O7788" i="1"/>
  <c r="P7788" i="1" l="1"/>
  <c r="Q7788" i="1"/>
  <c r="O7789" i="1"/>
  <c r="P7789" i="1" l="1"/>
  <c r="O7790" i="1"/>
  <c r="Q7789" i="1"/>
  <c r="Q7790" i="1" l="1"/>
  <c r="O7791" i="1"/>
  <c r="P7790" i="1"/>
  <c r="Q7791" i="1" l="1"/>
  <c r="O7792" i="1"/>
  <c r="P7791" i="1"/>
  <c r="P7792" i="1" l="1"/>
  <c r="O7793" i="1"/>
  <c r="Q7792" i="1"/>
  <c r="P7793" i="1" l="1"/>
  <c r="O7794" i="1"/>
  <c r="Q7793" i="1"/>
  <c r="Q7794" i="1" l="1"/>
  <c r="O7795" i="1"/>
  <c r="P7794" i="1"/>
  <c r="Q7795" i="1" l="1"/>
  <c r="O7796" i="1"/>
  <c r="P7795" i="1"/>
  <c r="P7796" i="1" l="1"/>
  <c r="Q7796" i="1"/>
  <c r="O7797" i="1"/>
  <c r="P7797" i="1" l="1"/>
  <c r="O7798" i="1"/>
  <c r="Q7797" i="1"/>
  <c r="Q7798" i="1" l="1"/>
  <c r="O7799" i="1"/>
  <c r="P7798" i="1"/>
  <c r="Q7799" i="1" l="1"/>
  <c r="P7799" i="1"/>
  <c r="O7800" i="1"/>
  <c r="P7800" i="1" l="1"/>
  <c r="Q7800" i="1"/>
  <c r="O7801" i="1"/>
  <c r="P7801" i="1" l="1"/>
  <c r="O7802" i="1"/>
  <c r="Q7801" i="1"/>
  <c r="Q7802" i="1" l="1"/>
  <c r="P7802" i="1"/>
  <c r="O7803" i="1"/>
  <c r="Q7803" i="1" l="1"/>
  <c r="O7804" i="1"/>
  <c r="P7803" i="1"/>
  <c r="P7804" i="1" l="1"/>
  <c r="O7805" i="1"/>
  <c r="Q7804" i="1"/>
  <c r="P7805" i="1" l="1"/>
  <c r="Q7805" i="1"/>
  <c r="O7806" i="1"/>
  <c r="Q7806" i="1" l="1"/>
  <c r="P7806" i="1"/>
  <c r="O7807" i="1"/>
  <c r="Q7807" i="1" l="1"/>
  <c r="O7808" i="1"/>
  <c r="P7807" i="1"/>
  <c r="P7808" i="1" l="1"/>
  <c r="O7809" i="1"/>
  <c r="Q7808" i="1"/>
  <c r="P7809" i="1" l="1"/>
  <c r="O7810" i="1"/>
  <c r="Q7809" i="1"/>
  <c r="Q7810" i="1" l="1"/>
  <c r="O7811" i="1"/>
  <c r="P7810" i="1"/>
  <c r="Q7811" i="1" l="1"/>
  <c r="P7811" i="1"/>
  <c r="O7812" i="1"/>
  <c r="P7812" i="1" l="1"/>
  <c r="Q7812" i="1"/>
  <c r="O7813" i="1"/>
  <c r="P7813" i="1" l="1"/>
  <c r="Q7813" i="1"/>
  <c r="O7814" i="1"/>
  <c r="Q7814" i="1" l="1"/>
  <c r="O7815" i="1"/>
  <c r="P7814" i="1"/>
  <c r="Q7815" i="1" l="1"/>
  <c r="O7816" i="1"/>
  <c r="P7815" i="1"/>
  <c r="P7816" i="1" l="1"/>
  <c r="O7817" i="1"/>
  <c r="Q7816" i="1"/>
  <c r="P7817" i="1" l="1"/>
  <c r="O7818" i="1"/>
  <c r="Q7817" i="1"/>
  <c r="Q7818" i="1" l="1"/>
  <c r="P7818" i="1"/>
  <c r="O7819" i="1"/>
  <c r="Q7819" i="1" l="1"/>
  <c r="O7820" i="1"/>
  <c r="P7819" i="1"/>
  <c r="P7820" i="1" l="1"/>
  <c r="Q7820" i="1"/>
  <c r="O7821" i="1"/>
  <c r="P7821" i="1" l="1"/>
  <c r="O7822" i="1"/>
  <c r="Q7821" i="1"/>
  <c r="Q7822" i="1" l="1"/>
  <c r="O7823" i="1"/>
  <c r="P7822" i="1"/>
  <c r="Q7823" i="1" l="1"/>
  <c r="O7824" i="1"/>
  <c r="P7823" i="1"/>
  <c r="P7824" i="1" l="1"/>
  <c r="O7825" i="1"/>
  <c r="Q7824" i="1"/>
  <c r="P7825" i="1" l="1"/>
  <c r="Q7825" i="1"/>
  <c r="O7826" i="1"/>
  <c r="Q7826" i="1" l="1"/>
  <c r="P7826" i="1"/>
  <c r="O7827" i="1"/>
  <c r="Q7827" i="1" l="1"/>
  <c r="O7828" i="1"/>
  <c r="P7827" i="1"/>
  <c r="P7828" i="1" l="1"/>
  <c r="Q7828" i="1"/>
  <c r="O7829" i="1"/>
  <c r="P7829" i="1" l="1"/>
  <c r="Q7829" i="1"/>
  <c r="O7830" i="1"/>
  <c r="Q7830" i="1" l="1"/>
  <c r="P7830" i="1"/>
  <c r="O7831" i="1"/>
  <c r="Q7831" i="1" l="1"/>
  <c r="P7831" i="1"/>
  <c r="O7832" i="1"/>
  <c r="P7832" i="1" l="1"/>
  <c r="Q7832" i="1"/>
  <c r="O7833" i="1"/>
  <c r="P7833" i="1" l="1"/>
  <c r="Q7833" i="1"/>
  <c r="O7834" i="1"/>
  <c r="Q7834" i="1" l="1"/>
  <c r="P7834" i="1"/>
  <c r="O7835" i="1"/>
  <c r="Q7835" i="1" l="1"/>
  <c r="O7836" i="1"/>
  <c r="P7835" i="1"/>
  <c r="P7836" i="1" l="1"/>
  <c r="Q7836" i="1"/>
  <c r="O7837" i="1"/>
  <c r="P7837" i="1" l="1"/>
  <c r="Q7837" i="1"/>
  <c r="O7838" i="1"/>
  <c r="Q7838" i="1" l="1"/>
  <c r="P7838" i="1"/>
  <c r="O7839" i="1"/>
  <c r="Q7839" i="1" l="1"/>
  <c r="O7840" i="1"/>
  <c r="P7839" i="1"/>
  <c r="P7840" i="1" l="1"/>
  <c r="O7841" i="1"/>
  <c r="Q7840" i="1"/>
  <c r="P7841" i="1" l="1"/>
  <c r="Q7841" i="1"/>
  <c r="O7842" i="1"/>
  <c r="Q7842" i="1" l="1"/>
  <c r="P7842" i="1"/>
  <c r="O7843" i="1"/>
  <c r="Q7843" i="1" l="1"/>
  <c r="O7844" i="1"/>
  <c r="P7843" i="1"/>
  <c r="P7844" i="1" l="1"/>
  <c r="Q7844" i="1"/>
  <c r="O7845" i="1"/>
  <c r="P7845" i="1" l="1"/>
  <c r="Q7845" i="1"/>
  <c r="O7846" i="1"/>
  <c r="Q7846" i="1" l="1"/>
  <c r="P7846" i="1"/>
  <c r="O7847" i="1"/>
  <c r="Q7847" i="1" l="1"/>
  <c r="P7847" i="1"/>
  <c r="O7848" i="1"/>
  <c r="P7848" i="1" l="1"/>
  <c r="O7849" i="1"/>
  <c r="Q7848" i="1"/>
  <c r="P7849" i="1" l="1"/>
  <c r="Q7849" i="1"/>
  <c r="O7850" i="1"/>
  <c r="Q7850" i="1" l="1"/>
  <c r="O7851" i="1"/>
  <c r="P7850" i="1"/>
  <c r="Q7851" i="1" l="1"/>
  <c r="P7851" i="1"/>
  <c r="O7852" i="1"/>
  <c r="P7852" i="1" l="1"/>
  <c r="O7853" i="1"/>
  <c r="Q7852" i="1"/>
  <c r="P7853" i="1" l="1"/>
  <c r="Q7853" i="1"/>
  <c r="O7854" i="1"/>
  <c r="Q7854" i="1" l="1"/>
  <c r="O7855" i="1"/>
  <c r="P7854" i="1"/>
  <c r="Q7855" i="1" l="1"/>
  <c r="O7856" i="1"/>
  <c r="P7855" i="1"/>
  <c r="P7856" i="1" l="1"/>
  <c r="Q7856" i="1"/>
  <c r="O7857" i="1"/>
  <c r="P7857" i="1" l="1"/>
  <c r="Q7857" i="1"/>
  <c r="O7858" i="1"/>
  <c r="Q7858" i="1" l="1"/>
  <c r="P7858" i="1"/>
  <c r="O7859" i="1"/>
  <c r="Q7859" i="1" l="1"/>
  <c r="O7860" i="1"/>
  <c r="P7859" i="1"/>
  <c r="P7860" i="1" l="1"/>
  <c r="Q7860" i="1"/>
  <c r="O7861" i="1"/>
  <c r="P7861" i="1" l="1"/>
  <c r="Q7861" i="1"/>
  <c r="O7862" i="1"/>
  <c r="Q7862" i="1" l="1"/>
  <c r="P7862" i="1"/>
  <c r="O7863" i="1"/>
  <c r="Q7863" i="1" l="1"/>
  <c r="O7864" i="1"/>
  <c r="P7863" i="1"/>
  <c r="P7864" i="1" l="1"/>
  <c r="O7865" i="1"/>
  <c r="Q7864" i="1"/>
  <c r="P7865" i="1" l="1"/>
  <c r="Q7865" i="1"/>
  <c r="O7866" i="1"/>
  <c r="Q7866" i="1" l="1"/>
  <c r="P7866" i="1"/>
  <c r="O7867" i="1"/>
  <c r="Q7867" i="1" l="1"/>
  <c r="P7867" i="1"/>
  <c r="O7868" i="1"/>
  <c r="P7868" i="1" l="1"/>
  <c r="Q7868" i="1"/>
  <c r="O7869" i="1"/>
  <c r="P7869" i="1" l="1"/>
  <c r="Q7869" i="1"/>
  <c r="O7870" i="1"/>
  <c r="Q7870" i="1" l="1"/>
  <c r="O7871" i="1"/>
  <c r="P7870" i="1"/>
  <c r="Q7871" i="1" l="1"/>
  <c r="O7872" i="1"/>
  <c r="P7871" i="1"/>
  <c r="P7872" i="1" l="1"/>
  <c r="Q7872" i="1"/>
  <c r="O7873" i="1"/>
  <c r="P7873" i="1" l="1"/>
  <c r="Q7873" i="1"/>
  <c r="O7874" i="1"/>
  <c r="Q7874" i="1" l="1"/>
  <c r="O7875" i="1"/>
  <c r="P7874" i="1"/>
  <c r="Q7875" i="1" l="1"/>
  <c r="O7876" i="1"/>
  <c r="P7875" i="1"/>
  <c r="P7876" i="1" l="1"/>
  <c r="Q7876" i="1"/>
  <c r="O7877" i="1"/>
  <c r="P7877" i="1" l="1"/>
  <c r="Q7877" i="1"/>
  <c r="O7878" i="1"/>
  <c r="Q7878" i="1" l="1"/>
  <c r="O7879" i="1"/>
  <c r="P7878" i="1"/>
  <c r="Q7879" i="1" l="1"/>
  <c r="O7880" i="1"/>
  <c r="P7879" i="1"/>
  <c r="P7880" i="1" l="1"/>
  <c r="Q7880" i="1"/>
  <c r="O7881" i="1"/>
  <c r="P7881" i="1" l="1"/>
  <c r="Q7881" i="1"/>
  <c r="O7882" i="1"/>
  <c r="Q7882" i="1" l="1"/>
  <c r="P7882" i="1"/>
  <c r="O7883" i="1"/>
  <c r="Q7883" i="1" l="1"/>
  <c r="O7884" i="1"/>
  <c r="P7883" i="1"/>
  <c r="P7884" i="1" l="1"/>
  <c r="O7885" i="1"/>
  <c r="Q7884" i="1"/>
  <c r="P7885" i="1" l="1"/>
  <c r="Q7885" i="1"/>
  <c r="O7886" i="1"/>
  <c r="Q7886" i="1" l="1"/>
  <c r="O7887" i="1"/>
  <c r="P7886" i="1"/>
  <c r="Q7887" i="1" l="1"/>
  <c r="O7888" i="1"/>
  <c r="P7887" i="1"/>
  <c r="P7888" i="1" l="1"/>
  <c r="Q7888" i="1"/>
  <c r="O7889" i="1"/>
  <c r="P7889" i="1" l="1"/>
  <c r="Q7889" i="1"/>
  <c r="O7890" i="1"/>
  <c r="Q7890" i="1" l="1"/>
  <c r="O7891" i="1"/>
  <c r="P7890" i="1"/>
  <c r="Q7891" i="1" l="1"/>
  <c r="O7892" i="1"/>
  <c r="P7891" i="1"/>
  <c r="P7892" i="1" l="1"/>
  <c r="O7893" i="1"/>
  <c r="Q7892" i="1"/>
  <c r="P7893" i="1" l="1"/>
  <c r="Q7893" i="1"/>
  <c r="O7894" i="1"/>
  <c r="Q7894" i="1" l="1"/>
  <c r="O7895" i="1"/>
  <c r="P7894" i="1"/>
  <c r="Q7895" i="1" l="1"/>
  <c r="P7895" i="1"/>
  <c r="O7896" i="1"/>
  <c r="P7896" i="1" l="1"/>
  <c r="Q7896" i="1"/>
  <c r="O7897" i="1"/>
  <c r="P7897" i="1" l="1"/>
  <c r="Q7897" i="1"/>
  <c r="O7898" i="1"/>
  <c r="Q7898" i="1" l="1"/>
  <c r="O7899" i="1"/>
  <c r="P7898" i="1"/>
  <c r="Q7899" i="1" l="1"/>
  <c r="O7900" i="1"/>
  <c r="P7899" i="1"/>
  <c r="P7900" i="1" l="1"/>
  <c r="Q7900" i="1"/>
  <c r="O7901" i="1"/>
  <c r="P7901" i="1" l="1"/>
  <c r="Q7901" i="1"/>
  <c r="O7902" i="1"/>
  <c r="Q7902" i="1" l="1"/>
  <c r="P7902" i="1"/>
  <c r="O7903" i="1"/>
  <c r="Q7903" i="1" l="1"/>
  <c r="O7904" i="1"/>
  <c r="P7903" i="1"/>
  <c r="P7904" i="1" l="1"/>
  <c r="Q7904" i="1"/>
  <c r="O7905" i="1"/>
  <c r="P7905" i="1" l="1"/>
  <c r="Q7905" i="1"/>
  <c r="O7906" i="1"/>
  <c r="Q7906" i="1" l="1"/>
  <c r="O7907" i="1"/>
  <c r="P7906" i="1"/>
  <c r="Q7907" i="1" l="1"/>
  <c r="O7908" i="1"/>
  <c r="P7907" i="1"/>
  <c r="P7908" i="1" l="1"/>
  <c r="Q7908" i="1"/>
  <c r="O7909" i="1"/>
  <c r="P7909" i="1" l="1"/>
  <c r="O7910" i="1"/>
  <c r="Q7909" i="1"/>
  <c r="Q7910" i="1" l="1"/>
  <c r="O7911" i="1"/>
  <c r="P7910" i="1"/>
  <c r="Q7911" i="1" l="1"/>
  <c r="P7911" i="1"/>
  <c r="O7912" i="1"/>
  <c r="P7912" i="1" l="1"/>
  <c r="Q7912" i="1"/>
  <c r="O7913" i="1"/>
  <c r="P7913" i="1" l="1"/>
  <c r="O7914" i="1"/>
  <c r="Q7913" i="1"/>
  <c r="Q7914" i="1" l="1"/>
  <c r="P7914" i="1"/>
  <c r="O7915" i="1"/>
  <c r="Q7915" i="1" l="1"/>
  <c r="O7916" i="1"/>
  <c r="P7915" i="1"/>
  <c r="P7916" i="1" l="1"/>
  <c r="Q7916" i="1"/>
  <c r="O7917" i="1"/>
  <c r="P7917" i="1" l="1"/>
  <c r="Q7917" i="1"/>
  <c r="O7918" i="1"/>
  <c r="Q7918" i="1" l="1"/>
  <c r="P7918" i="1"/>
  <c r="O7919" i="1"/>
  <c r="Q7919" i="1" l="1"/>
  <c r="P7919" i="1"/>
  <c r="O7920" i="1"/>
  <c r="P7920" i="1" l="1"/>
  <c r="Q7920" i="1"/>
  <c r="O7921" i="1"/>
  <c r="P7921" i="1" l="1"/>
  <c r="O7922" i="1"/>
  <c r="Q7921" i="1"/>
  <c r="P7922" i="1" l="1"/>
  <c r="O7923" i="1"/>
  <c r="Q7922" i="1"/>
  <c r="Q7923" i="1" l="1"/>
  <c r="O7924" i="1"/>
  <c r="P7923" i="1"/>
  <c r="P7924" i="1" l="1"/>
  <c r="O7925" i="1"/>
  <c r="Q7924" i="1"/>
  <c r="P7925" i="1" l="1"/>
  <c r="Q7925" i="1"/>
  <c r="O7926" i="1"/>
  <c r="Q7926" i="1" l="1"/>
  <c r="P7926" i="1"/>
  <c r="O7927" i="1"/>
  <c r="Q7927" i="1" l="1"/>
  <c r="O7928" i="1"/>
  <c r="P7927" i="1"/>
  <c r="P7928" i="1" l="1"/>
  <c r="Q7928" i="1"/>
  <c r="O7929" i="1"/>
  <c r="P7929" i="1" l="1"/>
  <c r="Q7929" i="1"/>
  <c r="O7930" i="1"/>
  <c r="P7930" i="1" l="1"/>
  <c r="O7931" i="1"/>
  <c r="Q7930" i="1"/>
  <c r="Q7931" i="1" l="1"/>
  <c r="O7932" i="1"/>
  <c r="P7931" i="1"/>
  <c r="P7932" i="1" l="1"/>
  <c r="Q7932" i="1"/>
  <c r="O7933" i="1"/>
  <c r="P7933" i="1" l="1"/>
  <c r="Q7933" i="1"/>
  <c r="O7934" i="1"/>
  <c r="Q7934" i="1" l="1"/>
  <c r="P7934" i="1"/>
  <c r="O7935" i="1"/>
  <c r="Q7935" i="1" l="1"/>
  <c r="O7936" i="1"/>
  <c r="P7935" i="1"/>
  <c r="P7936" i="1" l="1"/>
  <c r="Q7936" i="1"/>
  <c r="O7937" i="1"/>
  <c r="P7937" i="1" l="1"/>
  <c r="O7938" i="1"/>
  <c r="Q7937" i="1"/>
  <c r="P7938" i="1" l="1"/>
  <c r="Q7938" i="1"/>
  <c r="O7939" i="1"/>
  <c r="Q7939" i="1" l="1"/>
  <c r="O7940" i="1"/>
  <c r="P7939" i="1"/>
  <c r="P7940" i="1" l="1"/>
  <c r="Q7940" i="1"/>
  <c r="O7941" i="1"/>
  <c r="P7941" i="1" l="1"/>
  <c r="Q7941" i="1"/>
  <c r="O7942" i="1"/>
  <c r="P7942" i="1" l="1"/>
  <c r="O7943" i="1"/>
  <c r="Q7942" i="1"/>
  <c r="Q7943" i="1" l="1"/>
  <c r="P7943" i="1"/>
  <c r="O7944" i="1"/>
  <c r="P7944" i="1" l="1"/>
  <c r="Q7944" i="1"/>
  <c r="O7945" i="1"/>
  <c r="P7945" i="1" l="1"/>
  <c r="Q7945" i="1"/>
  <c r="O7946" i="1"/>
  <c r="P7946" i="1" l="1"/>
  <c r="Q7946" i="1"/>
  <c r="O7947" i="1"/>
  <c r="Q7947" i="1" l="1"/>
  <c r="O7948" i="1"/>
  <c r="P7947" i="1"/>
  <c r="P7948" i="1" l="1"/>
  <c r="Q7948" i="1"/>
  <c r="O7949" i="1"/>
  <c r="P7949" i="1" l="1"/>
  <c r="Q7949" i="1"/>
  <c r="O7950" i="1"/>
  <c r="O7951" i="1" l="1"/>
  <c r="P7950" i="1"/>
  <c r="Q7950" i="1"/>
  <c r="Q7951" i="1" l="1"/>
  <c r="O7952" i="1"/>
  <c r="P7951" i="1"/>
  <c r="P7952" i="1" l="1"/>
  <c r="Q7952" i="1"/>
  <c r="O7953" i="1"/>
  <c r="P7953" i="1" l="1"/>
  <c r="Q7953" i="1"/>
  <c r="O7954" i="1"/>
  <c r="O7955" i="1" l="1"/>
  <c r="Q7954" i="1"/>
  <c r="P7954" i="1"/>
  <c r="Q7955" i="1" l="1"/>
  <c r="O7956" i="1"/>
  <c r="P7955" i="1"/>
  <c r="P7956" i="1" l="1"/>
  <c r="Q7956" i="1"/>
  <c r="O7957" i="1"/>
  <c r="P7957" i="1" l="1"/>
  <c r="O7958" i="1"/>
  <c r="Q7957" i="1"/>
  <c r="O7959" i="1" l="1"/>
  <c r="Q7958" i="1"/>
  <c r="P7958" i="1"/>
  <c r="Q7959" i="1" l="1"/>
  <c r="P7959" i="1"/>
  <c r="O7960" i="1"/>
  <c r="P7960" i="1" l="1"/>
  <c r="Q7960" i="1"/>
  <c r="O7961" i="1"/>
  <c r="P7961" i="1" l="1"/>
  <c r="Q7961" i="1"/>
  <c r="O7962" i="1"/>
  <c r="O7963" i="1" l="1"/>
  <c r="Q7962" i="1"/>
  <c r="P7962" i="1"/>
  <c r="Q7963" i="1" l="1"/>
  <c r="O7964" i="1"/>
  <c r="P7963" i="1"/>
  <c r="P7964" i="1" l="1"/>
  <c r="Q7964" i="1"/>
  <c r="O7965" i="1"/>
  <c r="P7965" i="1" l="1"/>
  <c r="O7966" i="1"/>
  <c r="Q7965" i="1"/>
  <c r="O7967" i="1" l="1"/>
  <c r="P7966" i="1"/>
  <c r="Q7966" i="1"/>
  <c r="Q7967" i="1" l="1"/>
  <c r="O7968" i="1"/>
  <c r="P7967" i="1"/>
  <c r="P7968" i="1" l="1"/>
  <c r="O7969" i="1"/>
  <c r="Q7968" i="1"/>
  <c r="P7969" i="1" l="1"/>
  <c r="O7970" i="1"/>
  <c r="Q7969" i="1"/>
  <c r="O7971" i="1" l="1"/>
  <c r="P7970" i="1"/>
  <c r="Q7970" i="1"/>
  <c r="Q7971" i="1" l="1"/>
  <c r="O7972" i="1"/>
  <c r="P7971" i="1"/>
  <c r="P7972" i="1" l="1"/>
  <c r="O7973" i="1"/>
  <c r="Q7972" i="1"/>
  <c r="P7973" i="1" l="1"/>
  <c r="O7974" i="1"/>
  <c r="Q7973" i="1"/>
  <c r="O7975" i="1" l="1"/>
  <c r="Q7974" i="1"/>
  <c r="P7974" i="1"/>
  <c r="Q7975" i="1" l="1"/>
  <c r="O7976" i="1"/>
  <c r="P7975" i="1"/>
  <c r="P7976" i="1" l="1"/>
  <c r="Q7976" i="1"/>
  <c r="O7977" i="1"/>
  <c r="P7977" i="1" l="1"/>
  <c r="O7978" i="1"/>
  <c r="Q7977" i="1"/>
  <c r="O7979" i="1" l="1"/>
  <c r="Q7978" i="1"/>
  <c r="P7978" i="1"/>
  <c r="Q7979" i="1" l="1"/>
  <c r="O7980" i="1"/>
  <c r="P7979" i="1"/>
  <c r="P7980" i="1" l="1"/>
  <c r="Q7980" i="1"/>
  <c r="O7981" i="1"/>
  <c r="P7981" i="1" l="1"/>
  <c r="O7982" i="1"/>
  <c r="Q7981" i="1"/>
  <c r="O7983" i="1" l="1"/>
  <c r="P7982" i="1"/>
  <c r="Q7982" i="1"/>
  <c r="Q7983" i="1" l="1"/>
  <c r="P7983" i="1"/>
  <c r="O7984" i="1"/>
  <c r="P7984" i="1" l="1"/>
  <c r="Q7984" i="1"/>
  <c r="O7985" i="1"/>
  <c r="P7985" i="1" l="1"/>
  <c r="O7986" i="1"/>
  <c r="Q7985" i="1"/>
  <c r="O7987" i="1" l="1"/>
  <c r="P7986" i="1"/>
  <c r="Q7986" i="1"/>
  <c r="Q7987" i="1" l="1"/>
  <c r="P7987" i="1"/>
  <c r="O7988" i="1"/>
  <c r="P7988" i="1" l="1"/>
  <c r="Q7988" i="1"/>
  <c r="O7989" i="1"/>
  <c r="P7989" i="1" l="1"/>
  <c r="O7990" i="1"/>
  <c r="Q7989" i="1"/>
  <c r="O7991" i="1" l="1"/>
  <c r="Q7990" i="1"/>
  <c r="P7990" i="1"/>
  <c r="Q7991" i="1" l="1"/>
  <c r="O7992" i="1"/>
  <c r="P7991" i="1"/>
  <c r="P7992" i="1" l="1"/>
  <c r="Q7992" i="1"/>
  <c r="O7993" i="1"/>
  <c r="P7993" i="1" l="1"/>
  <c r="O7994" i="1"/>
  <c r="Q7993" i="1"/>
  <c r="O7995" i="1" l="1"/>
  <c r="P7994" i="1"/>
  <c r="Q7994" i="1"/>
  <c r="Q7995" i="1" l="1"/>
  <c r="O7996" i="1"/>
  <c r="P7995" i="1"/>
  <c r="P7996" i="1" l="1"/>
  <c r="Q7996" i="1"/>
  <c r="O7997" i="1"/>
  <c r="P7997" i="1" l="1"/>
  <c r="O7998" i="1"/>
  <c r="Q7997" i="1"/>
  <c r="O7999" i="1" l="1"/>
  <c r="P7998" i="1"/>
  <c r="Q7998" i="1"/>
  <c r="Q7999" i="1" l="1"/>
  <c r="P7999" i="1"/>
  <c r="O8000" i="1"/>
  <c r="P8000" i="1" l="1"/>
  <c r="Q8000" i="1"/>
  <c r="O8001" i="1"/>
  <c r="P8001" i="1" l="1"/>
  <c r="Q8001" i="1"/>
  <c r="O8002" i="1"/>
  <c r="O8003" i="1" l="1"/>
  <c r="P8002" i="1"/>
  <c r="Q8002" i="1"/>
  <c r="Q8003" i="1" l="1"/>
  <c r="O8004" i="1"/>
  <c r="P8003" i="1"/>
  <c r="P8004" i="1" l="1"/>
  <c r="Q8004" i="1"/>
  <c r="O8005" i="1"/>
  <c r="P8005" i="1" l="1"/>
  <c r="O8006" i="1"/>
  <c r="Q8005" i="1"/>
  <c r="O8007" i="1" l="1"/>
  <c r="Q8006" i="1"/>
  <c r="P8006" i="1"/>
  <c r="Q8007" i="1" l="1"/>
  <c r="P8007" i="1"/>
  <c r="O8008" i="1"/>
  <c r="P8008" i="1" l="1"/>
  <c r="Q8008" i="1"/>
  <c r="O8009" i="1"/>
  <c r="P8009" i="1" l="1"/>
  <c r="Q8009" i="1"/>
  <c r="O8010" i="1"/>
  <c r="O8011" i="1" l="1"/>
  <c r="Q8010" i="1"/>
  <c r="P8010" i="1"/>
  <c r="Q8011" i="1" l="1"/>
  <c r="O8012" i="1"/>
  <c r="P8011" i="1"/>
  <c r="P8012" i="1" l="1"/>
  <c r="O8013" i="1"/>
  <c r="Q8012" i="1"/>
  <c r="P8013" i="1" l="1"/>
  <c r="O8014" i="1"/>
  <c r="Q8013" i="1"/>
  <c r="O8015" i="1" l="1"/>
  <c r="Q8014" i="1"/>
  <c r="P8014" i="1"/>
  <c r="Q8015" i="1" l="1"/>
  <c r="O8016" i="1"/>
  <c r="P8015" i="1"/>
  <c r="P8016" i="1" l="1"/>
  <c r="Q8016" i="1"/>
  <c r="O8017" i="1"/>
  <c r="P8017" i="1" l="1"/>
  <c r="Q8017" i="1"/>
  <c r="O8018" i="1"/>
  <c r="O8019" i="1" l="1"/>
  <c r="P8018" i="1"/>
  <c r="Q8018" i="1"/>
  <c r="Q8019" i="1" l="1"/>
  <c r="O8020" i="1"/>
  <c r="P8019" i="1"/>
  <c r="P8020" i="1" l="1"/>
  <c r="Q8020" i="1"/>
  <c r="O8021" i="1"/>
  <c r="P8021" i="1" l="1"/>
  <c r="Q8021" i="1"/>
  <c r="O8022" i="1"/>
  <c r="O8023" i="1" l="1"/>
  <c r="P8022" i="1"/>
  <c r="Q8022" i="1"/>
  <c r="Q8023" i="1" l="1"/>
  <c r="O8024" i="1"/>
  <c r="P8023" i="1"/>
  <c r="P8024" i="1" l="1"/>
  <c r="O8025" i="1"/>
  <c r="Q8024" i="1"/>
  <c r="P8025" i="1" l="1"/>
  <c r="Q8025" i="1"/>
  <c r="O8026" i="1"/>
  <c r="O8027" i="1" l="1"/>
  <c r="Q8026" i="1"/>
  <c r="P8026" i="1"/>
  <c r="Q8027" i="1" l="1"/>
  <c r="P8027" i="1"/>
  <c r="O8028" i="1"/>
  <c r="P8028" i="1" l="1"/>
  <c r="Q8028" i="1"/>
  <c r="O8029" i="1"/>
  <c r="P8029" i="1" l="1"/>
  <c r="Q8029" i="1"/>
  <c r="O8030" i="1"/>
  <c r="O8031" i="1" l="1"/>
  <c r="Q8030" i="1"/>
  <c r="P8030" i="1"/>
  <c r="Q8031" i="1" l="1"/>
  <c r="O8032" i="1"/>
  <c r="P8031" i="1"/>
  <c r="P8032" i="1" l="1"/>
  <c r="O8033" i="1"/>
  <c r="Q8032" i="1"/>
  <c r="P8033" i="1" l="1"/>
  <c r="Q8033" i="1"/>
  <c r="O8034" i="1"/>
  <c r="O8035" i="1" l="1"/>
  <c r="P8034" i="1"/>
  <c r="Q8034" i="1"/>
  <c r="Q8035" i="1" l="1"/>
  <c r="O8036" i="1"/>
  <c r="P8035" i="1"/>
  <c r="P8036" i="1" l="1"/>
  <c r="Q8036" i="1"/>
  <c r="O8037" i="1"/>
  <c r="P8037" i="1" l="1"/>
  <c r="Q8037" i="1"/>
  <c r="O8038" i="1"/>
  <c r="O8039" i="1" l="1"/>
  <c r="P8038" i="1"/>
  <c r="Q8038" i="1"/>
  <c r="Q8039" i="1" l="1"/>
  <c r="P8039" i="1"/>
  <c r="O8040" i="1"/>
  <c r="P8040" i="1" l="1"/>
  <c r="O8041" i="1"/>
  <c r="Q8040" i="1"/>
  <c r="P8041" i="1" l="1"/>
  <c r="Q8041" i="1"/>
  <c r="O8042" i="1"/>
  <c r="O8043" i="1" l="1"/>
  <c r="Q8042" i="1"/>
  <c r="P8042" i="1"/>
  <c r="Q8043" i="1" l="1"/>
  <c r="P8043" i="1"/>
  <c r="O8044" i="1"/>
  <c r="P8044" i="1" l="1"/>
  <c r="Q8044" i="1"/>
  <c r="O8045" i="1"/>
  <c r="P8045" i="1" l="1"/>
  <c r="Q8045" i="1"/>
  <c r="O8046" i="1"/>
  <c r="O8047" i="1" l="1"/>
  <c r="P8046" i="1"/>
  <c r="Q8046" i="1"/>
  <c r="Q8047" i="1" l="1"/>
  <c r="P8047" i="1"/>
  <c r="O8048" i="1"/>
  <c r="P8048" i="1" l="1"/>
  <c r="Q8048" i="1"/>
  <c r="O8049" i="1"/>
  <c r="P8049" i="1" l="1"/>
  <c r="Q8049" i="1"/>
  <c r="O8050" i="1"/>
  <c r="O8051" i="1" l="1"/>
  <c r="Q8050" i="1"/>
  <c r="P8050" i="1"/>
  <c r="Q8051" i="1" l="1"/>
  <c r="P8051" i="1"/>
  <c r="O8052" i="1"/>
  <c r="P8052" i="1" l="1"/>
  <c r="O8053" i="1"/>
  <c r="Q8052" i="1"/>
  <c r="P8053" i="1" l="1"/>
  <c r="Q8053" i="1"/>
  <c r="O8054" i="1"/>
  <c r="O8055" i="1" l="1"/>
  <c r="P8054" i="1"/>
  <c r="Q8054" i="1"/>
  <c r="Q8055" i="1" l="1"/>
  <c r="O8056" i="1"/>
  <c r="P8055" i="1"/>
  <c r="P8056" i="1" l="1"/>
  <c r="Q8056" i="1"/>
  <c r="O8057" i="1"/>
  <c r="P8057" i="1" l="1"/>
  <c r="O8058" i="1"/>
  <c r="Q8057" i="1"/>
  <c r="O8059" i="1" l="1"/>
  <c r="P8058" i="1"/>
  <c r="Q8058" i="1"/>
  <c r="Q8059" i="1" l="1"/>
  <c r="O8060" i="1"/>
  <c r="P8059" i="1"/>
  <c r="P8060" i="1" l="1"/>
  <c r="Q8060" i="1"/>
  <c r="O8061" i="1"/>
  <c r="P8061" i="1" l="1"/>
  <c r="O8062" i="1"/>
  <c r="Q8061" i="1"/>
  <c r="O8063" i="1" l="1"/>
  <c r="Q8062" i="1"/>
  <c r="P8062" i="1"/>
  <c r="Q8063" i="1" l="1"/>
  <c r="P8063" i="1"/>
  <c r="O8064" i="1"/>
  <c r="P8064" i="1" l="1"/>
  <c r="O8065" i="1"/>
  <c r="Q8064" i="1"/>
  <c r="P8065" i="1" l="1"/>
  <c r="Q8065" i="1"/>
  <c r="O8066" i="1"/>
  <c r="O8067" i="1" l="1"/>
  <c r="P8066" i="1"/>
  <c r="Q8066" i="1"/>
  <c r="Q8067" i="1" l="1"/>
  <c r="O8068" i="1"/>
  <c r="P8067" i="1"/>
  <c r="P8068" i="1" l="1"/>
  <c r="Q8068" i="1"/>
  <c r="O8069" i="1"/>
  <c r="P8069" i="1" l="1"/>
  <c r="Q8069" i="1"/>
  <c r="O8070" i="1"/>
  <c r="O8071" i="1" l="1"/>
  <c r="Q8070" i="1"/>
  <c r="P8070" i="1"/>
  <c r="Q8071" i="1" l="1"/>
  <c r="P8071" i="1"/>
  <c r="O8072" i="1"/>
  <c r="P8072" i="1" l="1"/>
  <c r="Q8072" i="1"/>
  <c r="O8073" i="1"/>
  <c r="P8073" i="1" l="1"/>
  <c r="Q8073" i="1"/>
  <c r="O8074" i="1"/>
  <c r="O8075" i="1" l="1"/>
  <c r="P8074" i="1"/>
  <c r="Q8074" i="1"/>
  <c r="Q8075" i="1" l="1"/>
  <c r="P8075" i="1"/>
  <c r="O8076" i="1"/>
  <c r="P8076" i="1" l="1"/>
  <c r="O8077" i="1"/>
  <c r="Q8076" i="1"/>
  <c r="P8077" i="1" l="1"/>
  <c r="O8078" i="1"/>
  <c r="Q8077" i="1"/>
  <c r="O8079" i="1" l="1"/>
  <c r="Q8078" i="1"/>
  <c r="P8078" i="1"/>
  <c r="Q8079" i="1" l="1"/>
  <c r="P8079" i="1"/>
  <c r="O8080" i="1"/>
  <c r="P8080" i="1" l="1"/>
  <c r="O8081" i="1"/>
  <c r="Q8080" i="1"/>
  <c r="P8081" i="1" l="1"/>
  <c r="Q8081" i="1"/>
  <c r="O8082" i="1"/>
  <c r="O8083" i="1" l="1"/>
  <c r="Q8082" i="1"/>
  <c r="P8082" i="1"/>
  <c r="Q8083" i="1" l="1"/>
  <c r="P8083" i="1"/>
  <c r="O8084" i="1"/>
  <c r="P8084" i="1" l="1"/>
  <c r="O8085" i="1"/>
  <c r="Q8084" i="1"/>
  <c r="P8085" i="1" l="1"/>
  <c r="Q8085" i="1"/>
  <c r="O8086" i="1"/>
  <c r="O8087" i="1" l="1"/>
  <c r="Q8086" i="1"/>
  <c r="P8086" i="1"/>
  <c r="Q8087" i="1" l="1"/>
  <c r="P8087" i="1"/>
  <c r="O8088" i="1"/>
  <c r="P8088" i="1" l="1"/>
  <c r="Q8088" i="1"/>
  <c r="O8089" i="1"/>
  <c r="P8089" i="1" l="1"/>
  <c r="O8090" i="1"/>
  <c r="Q8089" i="1"/>
  <c r="O8091" i="1" l="1"/>
  <c r="P8090" i="1"/>
  <c r="Q8090" i="1"/>
  <c r="Q8091" i="1" l="1"/>
  <c r="P8091" i="1"/>
  <c r="O8092" i="1"/>
  <c r="P8092" i="1" l="1"/>
  <c r="Q8092" i="1"/>
  <c r="O8093" i="1"/>
  <c r="P8093" i="1" l="1"/>
  <c r="O8094" i="1"/>
  <c r="Q8093" i="1"/>
  <c r="O8095" i="1" l="1"/>
  <c r="Q8094" i="1"/>
  <c r="P8094" i="1"/>
  <c r="Q8095" i="1" l="1"/>
  <c r="O8096" i="1"/>
  <c r="P8095" i="1"/>
  <c r="P8096" i="1" l="1"/>
  <c r="Q8096" i="1"/>
  <c r="O8097" i="1"/>
  <c r="P8097" i="1" l="1"/>
  <c r="Q8097" i="1"/>
  <c r="O8098" i="1"/>
  <c r="O8099" i="1" l="1"/>
  <c r="P8098" i="1"/>
  <c r="Q8098" i="1"/>
  <c r="Q8099" i="1" l="1"/>
  <c r="O8100" i="1"/>
  <c r="P8099" i="1"/>
  <c r="P8100" i="1" l="1"/>
  <c r="Q8100" i="1"/>
  <c r="O8101" i="1"/>
  <c r="P8101" i="1" l="1"/>
  <c r="Q8101" i="1"/>
  <c r="O8102" i="1"/>
  <c r="O8103" i="1" l="1"/>
  <c r="P8102" i="1"/>
  <c r="Q8102" i="1"/>
  <c r="Q8103" i="1" l="1"/>
  <c r="O8104" i="1"/>
  <c r="P8103" i="1"/>
  <c r="P8104" i="1" l="1"/>
  <c r="Q8104" i="1"/>
  <c r="O8105" i="1"/>
  <c r="P8105" i="1" l="1"/>
  <c r="O8106" i="1"/>
  <c r="Q8105" i="1"/>
  <c r="O8107" i="1" l="1"/>
  <c r="P8106" i="1"/>
  <c r="Q8106" i="1"/>
  <c r="Q8107" i="1" l="1"/>
  <c r="O8108" i="1"/>
  <c r="P8107" i="1"/>
  <c r="P8108" i="1" l="1"/>
  <c r="Q8108" i="1"/>
  <c r="O8109" i="1"/>
  <c r="P8109" i="1" l="1"/>
  <c r="Q8109" i="1"/>
  <c r="O8110" i="1"/>
  <c r="O8111" i="1" l="1"/>
  <c r="Q8110" i="1"/>
  <c r="P8110" i="1"/>
  <c r="Q8111" i="1" l="1"/>
  <c r="P8111" i="1"/>
  <c r="O8112" i="1"/>
  <c r="P8112" i="1" l="1"/>
  <c r="Q8112" i="1"/>
  <c r="O8113" i="1"/>
  <c r="P8113" i="1" l="1"/>
  <c r="O8114" i="1"/>
  <c r="Q8113" i="1"/>
  <c r="O8115" i="1" l="1"/>
  <c r="Q8114" i="1"/>
  <c r="P8114" i="1"/>
  <c r="Q8115" i="1" l="1"/>
  <c r="P8115" i="1"/>
  <c r="O8116" i="1"/>
  <c r="P8116" i="1" l="1"/>
  <c r="Q8116" i="1"/>
  <c r="O8117" i="1"/>
  <c r="P8117" i="1" l="1"/>
  <c r="Q8117" i="1"/>
  <c r="O8118" i="1"/>
  <c r="O8119" i="1" l="1"/>
  <c r="Q8118" i="1"/>
  <c r="P8118" i="1"/>
  <c r="Q8119" i="1" l="1"/>
  <c r="P8119" i="1"/>
  <c r="O8120" i="1"/>
  <c r="P8120" i="1" l="1"/>
  <c r="Q8120" i="1"/>
  <c r="O8121" i="1"/>
  <c r="P8121" i="1" l="1"/>
  <c r="Q8121" i="1"/>
  <c r="O8122" i="1"/>
  <c r="O8123" i="1" l="1"/>
  <c r="P8122" i="1"/>
  <c r="Q8122" i="1"/>
  <c r="Q8123" i="1" l="1"/>
  <c r="O8124" i="1"/>
  <c r="P8123" i="1"/>
  <c r="P8124" i="1" l="1"/>
  <c r="Q8124" i="1"/>
  <c r="O8125" i="1"/>
  <c r="P8125" i="1" l="1"/>
  <c r="Q8125" i="1"/>
  <c r="O8126" i="1"/>
  <c r="O8127" i="1" l="1"/>
  <c r="Q8126" i="1"/>
  <c r="P8126" i="1"/>
  <c r="Q8127" i="1" l="1"/>
  <c r="P8127" i="1"/>
  <c r="O8128" i="1"/>
  <c r="P8128" i="1" l="1"/>
  <c r="O8129" i="1"/>
  <c r="Q8128" i="1"/>
  <c r="P8129" i="1" l="1"/>
  <c r="O8130" i="1"/>
  <c r="Q8129" i="1"/>
  <c r="O8131" i="1" l="1"/>
  <c r="P8130" i="1"/>
  <c r="Q8130" i="1"/>
  <c r="Q8131" i="1" l="1"/>
  <c r="P8131" i="1"/>
  <c r="O8132" i="1"/>
  <c r="P8132" i="1" l="1"/>
  <c r="O8133" i="1"/>
  <c r="Q8132" i="1"/>
  <c r="P8133" i="1" l="1"/>
  <c r="Q8133" i="1"/>
  <c r="O8134" i="1"/>
  <c r="O8135" i="1" l="1"/>
  <c r="P8134" i="1"/>
  <c r="Q8134" i="1"/>
  <c r="Q8135" i="1" l="1"/>
  <c r="P8135" i="1"/>
  <c r="O8136" i="1"/>
  <c r="P8136" i="1" l="1"/>
  <c r="Q8136" i="1"/>
  <c r="O8137" i="1"/>
  <c r="P8137" i="1" l="1"/>
  <c r="O8138" i="1"/>
  <c r="Q8137" i="1"/>
  <c r="O8139" i="1" l="1"/>
  <c r="P8138" i="1"/>
  <c r="Q8138" i="1"/>
  <c r="Q8139" i="1" l="1"/>
  <c r="P8139" i="1"/>
  <c r="O8140" i="1"/>
  <c r="P8140" i="1" l="1"/>
  <c r="Q8140" i="1"/>
  <c r="O8141" i="1"/>
  <c r="P8141" i="1" l="1"/>
  <c r="Q8141" i="1"/>
  <c r="O8142" i="1"/>
  <c r="O8143" i="1" l="1"/>
  <c r="Q8142" i="1"/>
  <c r="P8142" i="1"/>
  <c r="Q8143" i="1" l="1"/>
  <c r="P8143" i="1"/>
  <c r="O8144" i="1"/>
  <c r="P8144" i="1" l="1"/>
  <c r="O8145" i="1"/>
  <c r="Q8144" i="1"/>
  <c r="P8145" i="1" l="1"/>
  <c r="O8146" i="1"/>
  <c r="Q8145" i="1"/>
  <c r="O8147" i="1" l="1"/>
  <c r="Q8146" i="1"/>
  <c r="P8146" i="1"/>
  <c r="Q8147" i="1" l="1"/>
  <c r="P8147" i="1"/>
  <c r="O8148" i="1"/>
  <c r="P8148" i="1" l="1"/>
  <c r="O8149" i="1"/>
  <c r="Q8148" i="1"/>
  <c r="P8149" i="1" l="1"/>
  <c r="O8150" i="1"/>
  <c r="Q8149" i="1"/>
  <c r="O8151" i="1" l="1"/>
  <c r="P8150" i="1"/>
  <c r="Q8150" i="1"/>
  <c r="Q8151" i="1" l="1"/>
  <c r="P8151" i="1"/>
  <c r="O8152" i="1"/>
  <c r="P8152" i="1" l="1"/>
  <c r="O8153" i="1"/>
  <c r="Q8152" i="1"/>
  <c r="P8153" i="1" l="1"/>
  <c r="O8154" i="1"/>
  <c r="Q8153" i="1"/>
  <c r="O8155" i="1" l="1"/>
  <c r="P8154" i="1"/>
  <c r="Q8154" i="1"/>
  <c r="Q8155" i="1" l="1"/>
  <c r="O8156" i="1"/>
  <c r="P8155" i="1"/>
  <c r="P8156" i="1" l="1"/>
  <c r="Q8156" i="1"/>
  <c r="O8157" i="1"/>
  <c r="P8157" i="1" l="1"/>
  <c r="Q8157" i="1"/>
  <c r="O8158" i="1"/>
  <c r="O8159" i="1" l="1"/>
  <c r="P8158" i="1"/>
  <c r="Q8158" i="1"/>
  <c r="Q8159" i="1" l="1"/>
  <c r="O8160" i="1"/>
  <c r="P8159" i="1"/>
  <c r="P8160" i="1" l="1"/>
  <c r="Q8160" i="1"/>
  <c r="O8161" i="1"/>
  <c r="P8161" i="1" l="1"/>
  <c r="Q8161" i="1"/>
  <c r="O8162" i="1"/>
  <c r="O8163" i="1" l="1"/>
  <c r="Q8162" i="1"/>
  <c r="P8162" i="1"/>
  <c r="Q8163" i="1" l="1"/>
  <c r="P8163" i="1"/>
  <c r="O8164" i="1"/>
  <c r="P8164" i="1" l="1"/>
  <c r="Q8164" i="1"/>
  <c r="O8165" i="1"/>
  <c r="P8165" i="1" l="1"/>
  <c r="O8166" i="1"/>
  <c r="Q8165" i="1"/>
  <c r="O8167" i="1" l="1"/>
  <c r="Q8166" i="1"/>
  <c r="P8166" i="1"/>
  <c r="Q8167" i="1" l="1"/>
  <c r="P8167" i="1"/>
  <c r="O8168" i="1"/>
  <c r="P8168" i="1" l="1"/>
  <c r="Q8168" i="1"/>
  <c r="O8169" i="1"/>
  <c r="P8169" i="1" l="1"/>
  <c r="Q8169" i="1"/>
  <c r="O8170" i="1"/>
  <c r="O8171" i="1" l="1"/>
  <c r="Q8170" i="1"/>
  <c r="P8170" i="1"/>
  <c r="Q8171" i="1" l="1"/>
  <c r="O8172" i="1"/>
  <c r="O8173" i="1" s="1"/>
  <c r="P8171" i="1"/>
  <c r="O8174" i="1" l="1"/>
  <c r="P8173" i="1"/>
  <c r="Q8173" i="1"/>
  <c r="P8172" i="1"/>
  <c r="Q8172" i="1"/>
  <c r="O8175" i="1" l="1"/>
  <c r="Q8174" i="1"/>
  <c r="P8174" i="1"/>
  <c r="P8175" i="1" l="1"/>
  <c r="Q8175" i="1"/>
  <c r="O8176" i="1"/>
  <c r="O8177" i="1" l="1"/>
  <c r="Q8176" i="1"/>
  <c r="P8176" i="1"/>
  <c r="O8178" i="1" l="1"/>
  <c r="P8177" i="1"/>
  <c r="Q8177" i="1"/>
  <c r="O8179" i="1" l="1"/>
  <c r="Q8178" i="1"/>
  <c r="P8178" i="1"/>
  <c r="O8180" i="1" l="1"/>
  <c r="P8179" i="1"/>
  <c r="Q8179" i="1"/>
  <c r="O8181" i="1" l="1"/>
  <c r="Q8180" i="1"/>
  <c r="P8180" i="1"/>
  <c r="O8182" i="1" l="1"/>
  <c r="Q8181" i="1"/>
  <c r="P8181" i="1"/>
  <c r="O8183" i="1" l="1"/>
  <c r="P8182" i="1"/>
  <c r="Q8182" i="1"/>
  <c r="O8184" i="1" l="1"/>
  <c r="P8183" i="1"/>
  <c r="Q8183" i="1"/>
  <c r="O8185" i="1" l="1"/>
  <c r="P8184" i="1"/>
  <c r="Q8184" i="1"/>
  <c r="O8186" i="1" l="1"/>
  <c r="P8185" i="1"/>
  <c r="Q8185" i="1"/>
  <c r="O8187" i="1" l="1"/>
  <c r="P8186" i="1"/>
  <c r="Q8186" i="1"/>
  <c r="O8188" i="1" l="1"/>
  <c r="P8187" i="1"/>
  <c r="Q8187" i="1"/>
  <c r="O8189" i="1" l="1"/>
  <c r="P8188" i="1"/>
  <c r="Q8188" i="1"/>
  <c r="O8190" i="1" l="1"/>
  <c r="P8189" i="1"/>
  <c r="Q8189" i="1"/>
  <c r="O8191" i="1" l="1"/>
  <c r="P8190" i="1"/>
  <c r="Q8190" i="1"/>
  <c r="O8192" i="1" l="1"/>
  <c r="P8191" i="1"/>
  <c r="Q8191" i="1"/>
  <c r="O8193" i="1" l="1"/>
  <c r="P8192" i="1"/>
  <c r="Q8192" i="1"/>
  <c r="O8194" i="1" l="1"/>
  <c r="P8193" i="1"/>
  <c r="Q8193" i="1"/>
  <c r="O8195" i="1" l="1"/>
  <c r="P8194" i="1"/>
  <c r="Q8194" i="1"/>
  <c r="O8196" i="1" l="1"/>
  <c r="P8195" i="1"/>
  <c r="Q8195" i="1"/>
  <c r="O8197" i="1" l="1"/>
  <c r="P8196" i="1"/>
  <c r="Q8196" i="1"/>
  <c r="O8198" i="1" l="1"/>
  <c r="P8197" i="1"/>
  <c r="Q8197" i="1"/>
  <c r="O8199" i="1" l="1"/>
  <c r="P8198" i="1"/>
  <c r="Q8198" i="1"/>
  <c r="O8200" i="1" l="1"/>
  <c r="P8199" i="1"/>
  <c r="Q8199" i="1"/>
  <c r="O8201" i="1" l="1"/>
  <c r="P8200" i="1"/>
  <c r="Q8200" i="1"/>
  <c r="P8201" i="1" l="1"/>
  <c r="Q8201" i="1"/>
</calcChain>
</file>

<file path=xl/sharedStrings.xml><?xml version="1.0" encoding="utf-8"?>
<sst xmlns="http://schemas.openxmlformats.org/spreadsheetml/2006/main" count="28" uniqueCount="28">
  <si>
    <t>Date</t>
  </si>
  <si>
    <t>Volume Avg Small</t>
  </si>
  <si>
    <t>Volume Avg Large</t>
  </si>
  <si>
    <t>Small Vol</t>
  </si>
  <si>
    <t>Large Vol</t>
  </si>
  <si>
    <t>Price</t>
  </si>
  <si>
    <t>Volume</t>
  </si>
  <si>
    <t>Large Moving Avg</t>
  </si>
  <si>
    <t>Small Moving Avg</t>
  </si>
  <si>
    <t>Px SMA</t>
  </si>
  <si>
    <t>Px LMA</t>
  </si>
  <si>
    <t>Vol Filter</t>
  </si>
  <si>
    <t>Data</t>
  </si>
  <si>
    <t>Px Filter</t>
  </si>
  <si>
    <t>Signal</t>
  </si>
  <si>
    <t>Entry Price</t>
  </si>
  <si>
    <t>Entry Filters</t>
  </si>
  <si>
    <t>ROC</t>
  </si>
  <si>
    <t>Exit ROC</t>
  </si>
  <si>
    <t>Acc ROC</t>
  </si>
  <si>
    <t>Status</t>
  </si>
  <si>
    <t>Exit Criterion</t>
  </si>
  <si>
    <t>Entry Signal</t>
  </si>
  <si>
    <t>Tx Price</t>
  </si>
  <si>
    <t>P&amp;L</t>
  </si>
  <si>
    <t>Trades</t>
  </si>
  <si>
    <t>Input Parameters</t>
  </si>
  <si>
    <t>&lt;-- Strategy
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</si>
</sst>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4" borderId="0" xfId="0" applyFill="1"/>
    <xf numFmtId="0" fontId="0" fillId="5" borderId="0" xfId="0" applyFill="1"/>
    <xf numFmtId="0" fontId="0" fillId="6" borderId="0" xfId="0" applyFill="1"/>
    <xf numFmtId="22" fontId="0" fillId="4" borderId="0" xfId="0" applyNumberFormat="1" applyFill="1"/>
    <xf numFmtId="14" fontId="0" fillId="4" borderId="0" xfId="0" applyNumberForma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2" borderId="0" xfId="0" applyFill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8201"/>
  <sheetViews>
    <sheetView tabSelected="1" workbookViewId="0">
      <pane ySplit="12" topLeftCell="A13" activePane="bottomLeft" state="frozen"/>
      <selection pane="bottomLeft" activeCell="A13" sqref="A13"/>
    </sheetView>
  </sheetViews>
  <sheetFormatPr defaultRowHeight="14.4" outlineLevelRow="1" x14ac:dyDescent="0.3"/>
  <cols>
    <col min="1" max="1" width="12.44140625" customWidth="1"/>
    <col min="2" max="2" width="17.33203125" bestFit="1" customWidth="1"/>
    <col min="3" max="3" width="11.109375" bestFit="1" customWidth="1"/>
    <col min="11" max="11" width="11.44140625" bestFit="1" customWidth="1"/>
    <col min="12" max="12" width="10.44140625" bestFit="1" customWidth="1"/>
  </cols>
  <sheetData>
    <row r="2" spans="1:17" ht="15" hidden="1" outlineLevel="1" thickBot="1" x14ac:dyDescent="0.35">
      <c r="B2" s="13" t="s">
        <v>26</v>
      </c>
      <c r="C2" s="14"/>
    </row>
    <row r="3" spans="1:17" hidden="1" outlineLevel="1" x14ac:dyDescent="0.3">
      <c r="B3" s="6" t="s">
        <v>8</v>
      </c>
      <c r="C3" s="7">
        <v>3</v>
      </c>
    </row>
    <row r="4" spans="1:17" hidden="1" outlineLevel="1" x14ac:dyDescent="0.3">
      <c r="B4" s="8" t="s">
        <v>7</v>
      </c>
      <c r="C4" s="9">
        <v>8</v>
      </c>
    </row>
    <row r="5" spans="1:17" hidden="1" outlineLevel="1" x14ac:dyDescent="0.3">
      <c r="B5" s="8" t="s">
        <v>1</v>
      </c>
      <c r="C5" s="9">
        <v>3</v>
      </c>
    </row>
    <row r="6" spans="1:17" hidden="1" outlineLevel="1" x14ac:dyDescent="0.3">
      <c r="B6" s="8" t="s">
        <v>2</v>
      </c>
      <c r="C6" s="9">
        <v>8</v>
      </c>
    </row>
    <row r="7" spans="1:17" ht="15" hidden="1" outlineLevel="1" thickBot="1" x14ac:dyDescent="0.35">
      <c r="B7" s="10" t="s">
        <v>18</v>
      </c>
      <c r="C7" s="11">
        <v>5</v>
      </c>
    </row>
    <row r="8" spans="1:17" hidden="1" outlineLevel="1" x14ac:dyDescent="0.3"/>
    <row r="9" spans="1:17" hidden="1" outlineLevel="1" x14ac:dyDescent="0.3"/>
    <row r="10" spans="1:17" hidden="1" outlineLevel="1" x14ac:dyDescent="0.3"/>
    <row r="11" spans="1:17" collapsed="1" x14ac:dyDescent="0.3">
      <c r="A11" s="16" t="s">
        <v>27</v>
      </c>
      <c r="B11" s="12" t="s">
        <v>12</v>
      </c>
      <c r="C11" s="12"/>
      <c r="D11" s="12"/>
      <c r="E11" s="15" t="s">
        <v>16</v>
      </c>
      <c r="F11" s="15"/>
      <c r="G11" s="15"/>
      <c r="H11" s="15"/>
      <c r="I11" s="15"/>
      <c r="J11" s="15"/>
      <c r="K11" s="12" t="s">
        <v>22</v>
      </c>
      <c r="L11" s="12"/>
      <c r="M11" s="15" t="s">
        <v>21</v>
      </c>
      <c r="N11" s="15"/>
      <c r="O11" s="12" t="s">
        <v>25</v>
      </c>
      <c r="P11" s="12"/>
      <c r="Q11" s="12"/>
    </row>
    <row r="12" spans="1:17" x14ac:dyDescent="0.3">
      <c r="A12" s="17"/>
      <c r="B12" s="2" t="s">
        <v>0</v>
      </c>
      <c r="C12" s="2" t="s">
        <v>5</v>
      </c>
      <c r="D12" s="2" t="s">
        <v>6</v>
      </c>
      <c r="E12" s="2" t="s">
        <v>3</v>
      </c>
      <c r="F12" s="2" t="s">
        <v>4</v>
      </c>
      <c r="G12" s="2" t="s">
        <v>11</v>
      </c>
      <c r="H12" s="2" t="s">
        <v>9</v>
      </c>
      <c r="I12" s="2" t="s">
        <v>10</v>
      </c>
      <c r="J12" s="2" t="s">
        <v>13</v>
      </c>
      <c r="K12" s="2" t="s">
        <v>14</v>
      </c>
      <c r="L12" s="2" t="s">
        <v>15</v>
      </c>
      <c r="M12" s="2" t="s">
        <v>17</v>
      </c>
      <c r="N12" s="2" t="s">
        <v>19</v>
      </c>
      <c r="O12" s="2" t="s">
        <v>20</v>
      </c>
      <c r="P12" s="2" t="s">
        <v>23</v>
      </c>
      <c r="Q12" s="2" t="s">
        <v>24</v>
      </c>
    </row>
    <row r="13" spans="1:17" x14ac:dyDescent="0.3">
      <c r="B13" s="4">
        <v>42284.791666666664</v>
      </c>
      <c r="C13" s="1">
        <v>108.72499999999999</v>
      </c>
      <c r="D13" s="1">
        <v>147373</v>
      </c>
      <c r="E13" s="3" t="str">
        <f>IF($C$5+ROW($D$12)&gt;=ROW(D13), "", AVERAGE(INDEX($D$1:$D$8201, ROW(D13)-$C$5):D12))</f>
        <v/>
      </c>
      <c r="F13" s="3" t="str">
        <f>IF($C$6+ROW($D$12)&gt;=ROW(D13), "", AVERAGE(INDEX($D$1:$D$8201, ROW(D13)-$C$6):D12))</f>
        <v/>
      </c>
      <c r="G13" s="3" t="str">
        <f t="shared" ref="G13:G19" si="0">IF(F13="","",IF(E13&gt;F13,"Yes",""))</f>
        <v/>
      </c>
      <c r="H13" s="3" t="str">
        <f>IF($C$3+ROW($D$12)&gt;=ROW(D13), "", AVERAGE(INDEX($C$1:$C$8201, ROW(D13)-$C$3):C12))</f>
        <v/>
      </c>
      <c r="I13" s="3" t="str">
        <f>IF($C$4+ROW($D$12)&gt;=ROW(D13), "", AVERAGE(INDEX($C$1:$C$8201, ROW(D13)-$C$4):C12))</f>
        <v/>
      </c>
      <c r="J13" s="3" t="str">
        <f t="shared" ref="J13:J19" si="1">IF(I13="","",IF(H13&gt;I13,"Yes",""))</f>
        <v/>
      </c>
      <c r="K13" s="3" t="str">
        <f t="shared" ref="K13:K19" si="2">IF(AND(G13="Yes", J13="Yes"), IF(AND(C13&gt;C12, C12&gt;C11), "Buy", IF(AND(C13&lt;C12, C12&lt;C11), "Sell", "")), "")</f>
        <v/>
      </c>
      <c r="L13" s="3" t="str">
        <f t="shared" ref="L13:L19" si="3">IF(K13="", "", C13)</f>
        <v/>
      </c>
      <c r="M13" s="3" t="str">
        <f>IF($C$7+ROW($D$12)&gt;ROW(D13), "", LN(C13/INDEX($C$1:$C$8201, ROW(D13)-$C$7+1)))</f>
        <v/>
      </c>
      <c r="N13" s="3"/>
      <c r="O13" s="3" t="str">
        <f t="shared" ref="O13:O19" si="4">IF(OR(O12="", O12="Exit"), K13, IF(O12="Buy", IF(AND(N13&lt;N12, N12&lt;N11), "Exit", O12), IF(O12="Sell", IF(AND(N13&gt;N12, N12&gt;N11), "Exit", O12), "")))</f>
        <v/>
      </c>
      <c r="P13" s="3" t="str">
        <f t="shared" ref="P13:P19" si="5">IF(O13="", "", IF(O13=O12, P12, IF(OR(K13="Buy", K13="Sell"), L13, "")))</f>
        <v/>
      </c>
      <c r="Q13" s="3" t="str">
        <f t="shared" ref="Q13:Q19" si="6">IF(O13="Exit",IF(O12="Buy",C13-P12,IF(O12="Sell",P12-C13,"")), "")</f>
        <v/>
      </c>
    </row>
    <row r="14" spans="1:17" x14ac:dyDescent="0.3">
      <c r="B14" s="4">
        <v>42284.792361111111</v>
      </c>
      <c r="C14" s="1">
        <v>108.61</v>
      </c>
      <c r="D14" s="1">
        <v>37761</v>
      </c>
      <c r="E14" s="3" t="str">
        <f>IF($C$5+ROW($D$12)&gt;=ROW(D14), "", AVERAGE(INDEX($D$1:$D$8201, ROW(D14)-$C$5):D13))</f>
        <v/>
      </c>
      <c r="F14" s="3" t="str">
        <f>IF($C$6+ROW($D$12)&gt;=ROW(D14), "", AVERAGE(INDEX($D$1:$D$8201, ROW(D14)-$C$6):D13))</f>
        <v/>
      </c>
      <c r="G14" s="3" t="str">
        <f t="shared" si="0"/>
        <v/>
      </c>
      <c r="H14" s="3" t="str">
        <f>IF($C$3+ROW($D$12)&gt;=ROW(D14), "", AVERAGE(INDEX($C$1:$C$8201, ROW(D14)-$C$3):C13))</f>
        <v/>
      </c>
      <c r="I14" s="3" t="str">
        <f>IF($C$4+ROW($D$12)&gt;=ROW(D14), "", AVERAGE(INDEX($C$1:$C$8201, ROW(D14)-$C$4):C13))</f>
        <v/>
      </c>
      <c r="J14" s="3" t="str">
        <f t="shared" si="1"/>
        <v/>
      </c>
      <c r="K14" s="3" t="str">
        <f t="shared" si="2"/>
        <v/>
      </c>
      <c r="L14" s="3" t="str">
        <f t="shared" si="3"/>
        <v/>
      </c>
      <c r="M14" s="3" t="str">
        <f t="shared" ref="M14:M77" si="7">IF($C$7+ROW($D$12)&gt;ROW(D14), "", LN(C14/INDEX($C$1:$C$8201, ROW(D14)-$C$7+1)))</f>
        <v/>
      </c>
      <c r="N14" s="3" t="str">
        <f t="shared" ref="N14:N19" si="8">IF(M13="", "", IF(M13=0, N13, (M14-M13)/M13))</f>
        <v/>
      </c>
      <c r="O14" s="3" t="str">
        <f t="shared" si="4"/>
        <v/>
      </c>
      <c r="P14" s="3" t="str">
        <f t="shared" si="5"/>
        <v/>
      </c>
      <c r="Q14" s="3" t="str">
        <f t="shared" si="6"/>
        <v/>
      </c>
    </row>
    <row r="15" spans="1:17" x14ac:dyDescent="0.3">
      <c r="B15" s="4">
        <v>42284.793055555558</v>
      </c>
      <c r="C15" s="1">
        <v>108.12</v>
      </c>
      <c r="D15" s="1">
        <v>97119</v>
      </c>
      <c r="E15" s="3" t="str">
        <f>IF($C$5+ROW($D$12)&gt;=ROW(D15), "", AVERAGE(INDEX($D$1:$D$8201, ROW(D15)-$C$5):D14))</f>
        <v/>
      </c>
      <c r="F15" s="3" t="str">
        <f>IF($C$6+ROW($D$12)&gt;=ROW(D15), "", AVERAGE(INDEX($D$1:$D$8201, ROW(D15)-$C$6):D14))</f>
        <v/>
      </c>
      <c r="G15" s="3" t="str">
        <f t="shared" si="0"/>
        <v/>
      </c>
      <c r="H15" s="3" t="str">
        <f>IF($C$3+ROW($D$12)&gt;=ROW(D15), "", AVERAGE(INDEX($C$1:$C$8201, ROW(D15)-$C$3):C14))</f>
        <v/>
      </c>
      <c r="I15" s="3" t="str">
        <f>IF($C$4+ROW($D$12)&gt;=ROW(D15), "", AVERAGE(INDEX($C$1:$C$8201, ROW(D15)-$C$4):C14))</f>
        <v/>
      </c>
      <c r="J15" s="3" t="str">
        <f t="shared" si="1"/>
        <v/>
      </c>
      <c r="K15" s="3" t="str">
        <f t="shared" si="2"/>
        <v/>
      </c>
      <c r="L15" s="3" t="str">
        <f t="shared" si="3"/>
        <v/>
      </c>
      <c r="M15" s="3" t="str">
        <f t="shared" si="7"/>
        <v/>
      </c>
      <c r="N15" s="3" t="str">
        <f t="shared" si="8"/>
        <v/>
      </c>
      <c r="O15" s="3" t="str">
        <f t="shared" si="4"/>
        <v/>
      </c>
      <c r="P15" s="3" t="str">
        <f t="shared" si="5"/>
        <v/>
      </c>
      <c r="Q15" s="3" t="str">
        <f t="shared" si="6"/>
        <v/>
      </c>
    </row>
    <row r="16" spans="1:17" x14ac:dyDescent="0.3">
      <c r="B16" s="4">
        <v>42284.793749999997</v>
      </c>
      <c r="C16" s="1">
        <v>108.179</v>
      </c>
      <c r="D16" s="1">
        <v>51519</v>
      </c>
      <c r="E16" s="3">
        <f>IF($C$5+ROW($D$12)&gt;=ROW(D16), "", AVERAGE(INDEX($D$1:$D$8201, ROW(D16)-$C$5):D15))</f>
        <v>94084.333333333328</v>
      </c>
      <c r="F16" s="3" t="str">
        <f>IF($C$6+ROW($D$12)&gt;=ROW(D16), "", AVERAGE(INDEX($D$1:$D$8201, ROW(D16)-$C$6):D15))</f>
        <v/>
      </c>
      <c r="G16" s="3" t="str">
        <f t="shared" si="0"/>
        <v/>
      </c>
      <c r="H16" s="3">
        <f>IF($C$3+ROW($D$12)&gt;=ROW(D16), "", AVERAGE(INDEX($C$1:$C$8201, ROW(D16)-$C$3):C15))</f>
        <v>108.485</v>
      </c>
      <c r="I16" s="3" t="str">
        <f>IF($C$4+ROW($D$12)&gt;=ROW(D16), "", AVERAGE(INDEX($C$1:$C$8201, ROW(D16)-$C$4):C15))</f>
        <v/>
      </c>
      <c r="J16" s="3" t="str">
        <f t="shared" si="1"/>
        <v/>
      </c>
      <c r="K16" s="3" t="str">
        <f t="shared" si="2"/>
        <v/>
      </c>
      <c r="L16" s="3" t="str">
        <f t="shared" si="3"/>
        <v/>
      </c>
      <c r="M16" s="3" t="str">
        <f t="shared" si="7"/>
        <v/>
      </c>
      <c r="N16" s="3" t="str">
        <f t="shared" si="8"/>
        <v/>
      </c>
      <c r="O16" s="3" t="str">
        <f t="shared" si="4"/>
        <v/>
      </c>
      <c r="P16" s="3" t="str">
        <f t="shared" si="5"/>
        <v/>
      </c>
      <c r="Q16" s="3" t="str">
        <f t="shared" si="6"/>
        <v/>
      </c>
    </row>
    <row r="17" spans="2:17" x14ac:dyDescent="0.3">
      <c r="B17" s="4">
        <v>42284.794444444444</v>
      </c>
      <c r="C17" s="1">
        <v>107.21</v>
      </c>
      <c r="D17" s="1">
        <v>59500</v>
      </c>
      <c r="E17" s="3">
        <f>IF($C$5+ROW($D$12)&gt;=ROW(D17), "", AVERAGE(INDEX($D$1:$D$8201, ROW(D17)-$C$5):D16))</f>
        <v>62133</v>
      </c>
      <c r="F17" s="3" t="str">
        <f>IF($C$6+ROW($D$12)&gt;=ROW(D17), "", AVERAGE(INDEX($D$1:$D$8201, ROW(D17)-$C$6):D16))</f>
        <v/>
      </c>
      <c r="G17" s="3" t="str">
        <f t="shared" si="0"/>
        <v/>
      </c>
      <c r="H17" s="3">
        <f>IF($C$3+ROW($D$12)&gt;=ROW(D17), "", AVERAGE(INDEX($C$1:$C$8201, ROW(D17)-$C$3):C16))</f>
        <v>108.303</v>
      </c>
      <c r="I17" s="3" t="str">
        <f>IF($C$4+ROW($D$12)&gt;=ROW(D17), "", AVERAGE(INDEX($C$1:$C$8201, ROW(D17)-$C$4):C16))</f>
        <v/>
      </c>
      <c r="J17" s="3" t="str">
        <f t="shared" si="1"/>
        <v/>
      </c>
      <c r="K17" s="3" t="str">
        <f t="shared" si="2"/>
        <v/>
      </c>
      <c r="L17" s="3" t="str">
        <f t="shared" si="3"/>
        <v/>
      </c>
      <c r="M17" s="3">
        <f t="shared" si="7"/>
        <v>-1.4032230615553717E-2</v>
      </c>
      <c r="N17" s="3" t="str">
        <f t="shared" si="8"/>
        <v/>
      </c>
      <c r="O17" s="3" t="str">
        <f t="shared" si="4"/>
        <v/>
      </c>
      <c r="P17" s="3" t="str">
        <f t="shared" si="5"/>
        <v/>
      </c>
      <c r="Q17" s="3" t="str">
        <f t="shared" si="6"/>
        <v/>
      </c>
    </row>
    <row r="18" spans="2:17" x14ac:dyDescent="0.3">
      <c r="B18" s="4">
        <v>42284.795138888891</v>
      </c>
      <c r="C18" s="1">
        <v>107.63</v>
      </c>
      <c r="D18" s="1">
        <v>49101</v>
      </c>
      <c r="E18" s="3">
        <f>IF($C$5+ROW($D$12)&gt;=ROW(D18), "", AVERAGE(INDEX($D$1:$D$8201, ROW(D18)-$C$5):D17))</f>
        <v>69379.333333333328</v>
      </c>
      <c r="F18" s="3" t="str">
        <f>IF($C$6+ROW($D$12)&gt;=ROW(D18), "", AVERAGE(INDEX($D$1:$D$8201, ROW(D18)-$C$6):D17))</f>
        <v/>
      </c>
      <c r="G18" s="3" t="str">
        <f t="shared" si="0"/>
        <v/>
      </c>
      <c r="H18" s="3">
        <f>IF($C$3+ROW($D$12)&gt;=ROW(D18), "", AVERAGE(INDEX($C$1:$C$8201, ROW(D18)-$C$3):C17))</f>
        <v>107.83633333333334</v>
      </c>
      <c r="I18" s="3" t="str">
        <f>IF($C$4+ROW($D$12)&gt;=ROW(D18), "", AVERAGE(INDEX($C$1:$C$8201, ROW(D18)-$C$4):C17))</f>
        <v/>
      </c>
      <c r="J18" s="3" t="str">
        <f t="shared" si="1"/>
        <v/>
      </c>
      <c r="K18" s="3" t="str">
        <f t="shared" si="2"/>
        <v/>
      </c>
      <c r="L18" s="3" t="str">
        <f t="shared" si="3"/>
        <v/>
      </c>
      <c r="M18" s="3">
        <f t="shared" si="7"/>
        <v>-9.0640650157378985E-3</v>
      </c>
      <c r="N18" s="3">
        <f>IF(M17="", "", IF(M17=0, N17, (M18-M17)/M17))</f>
        <v>-0.35405387325297838</v>
      </c>
      <c r="O18" s="3" t="str">
        <f t="shared" si="4"/>
        <v/>
      </c>
      <c r="P18" s="3" t="str">
        <f t="shared" si="5"/>
        <v/>
      </c>
      <c r="Q18" s="3" t="str">
        <f t="shared" si="6"/>
        <v/>
      </c>
    </row>
    <row r="19" spans="2:17" x14ac:dyDescent="0.3">
      <c r="B19" s="4">
        <v>42284.79583333333</v>
      </c>
      <c r="C19" s="1">
        <v>107.045</v>
      </c>
      <c r="D19" s="1">
        <v>104010</v>
      </c>
      <c r="E19" s="3">
        <f>IF($C$5+ROW($D$12)&gt;=ROW(D19), "", AVERAGE(INDEX($D$1:$D$8201, ROW(D19)-$C$5):D18))</f>
        <v>53373.333333333336</v>
      </c>
      <c r="F19" s="3" t="str">
        <f>IF($C$6+ROW($D$12)&gt;=ROW(D19), "", AVERAGE(INDEX($D$1:$D$8201, ROW(D19)-$C$6):D18))</f>
        <v/>
      </c>
      <c r="G19" s="3" t="str">
        <f t="shared" si="0"/>
        <v/>
      </c>
      <c r="H19" s="3">
        <f>IF($C$3+ROW($D$12)&gt;=ROW(D19), "", AVERAGE(INDEX($C$1:$C$8201, ROW(D19)-$C$3):C18))</f>
        <v>107.673</v>
      </c>
      <c r="I19" s="3" t="str">
        <f>IF($C$4+ROW($D$12)&gt;=ROW(D19), "", AVERAGE(INDEX($C$1:$C$8201, ROW(D19)-$C$4):C18))</f>
        <v/>
      </c>
      <c r="J19" s="3" t="str">
        <f t="shared" si="1"/>
        <v/>
      </c>
      <c r="K19" s="3" t="str">
        <f t="shared" si="2"/>
        <v/>
      </c>
      <c r="L19" s="3" t="str">
        <f t="shared" si="3"/>
        <v/>
      </c>
      <c r="M19" s="3">
        <f t="shared" si="7"/>
        <v>-9.992414609561219E-3</v>
      </c>
      <c r="N19" s="3">
        <f t="shared" si="8"/>
        <v>0.10242088866434994</v>
      </c>
      <c r="O19" s="3" t="str">
        <f t="shared" si="4"/>
        <v/>
      </c>
      <c r="P19" s="3" t="str">
        <f t="shared" si="5"/>
        <v/>
      </c>
      <c r="Q19" s="3" t="str">
        <f t="shared" si="6"/>
        <v/>
      </c>
    </row>
    <row r="20" spans="2:17" x14ac:dyDescent="0.3">
      <c r="B20" s="4">
        <v>42284.796527777777</v>
      </c>
      <c r="C20" s="1">
        <v>107.49</v>
      </c>
      <c r="D20" s="1">
        <v>65942</v>
      </c>
      <c r="E20" s="3">
        <f>IF($C$5+ROW($D$12)&gt;=ROW(D20), "", AVERAGE(INDEX($D$1:$D$8201, ROW(D20)-$C$5):D19))</f>
        <v>70870.333333333328</v>
      </c>
      <c r="F20" s="3" t="str">
        <f>IF($C$6+ROW($D$12)&gt;=ROW(D20), "", AVERAGE(INDEX($D$1:$D$8201, ROW(D20)-$C$6):D19))</f>
        <v/>
      </c>
      <c r="G20" s="3" t="str">
        <f t="shared" ref="G20:G27" si="9">IF(F20="","",IF(E20&gt;F20,"Yes",""))</f>
        <v/>
      </c>
      <c r="H20" s="3">
        <f>IF($C$3+ROW($D$12)&gt;=ROW(D20), "", AVERAGE(INDEX($C$1:$C$8201, ROW(D20)-$C$3):C19))</f>
        <v>107.295</v>
      </c>
      <c r="I20" s="3" t="str">
        <f>IF($C$4+ROW($D$12)&gt;=ROW(D20), "", AVERAGE(INDEX($C$1:$C$8201, ROW(D20)-$C$4):C19))</f>
        <v/>
      </c>
      <c r="J20" s="3" t="str">
        <f t="shared" ref="J20:J27" si="10">IF(I20="","",IF(H20&gt;I20,"Yes",""))</f>
        <v/>
      </c>
      <c r="K20" s="3" t="str">
        <f t="shared" ref="K20:K27" si="11">IF(AND(G20="Yes", J20="Yes"), IF(AND(C20&gt;C19, C19&gt;C18), "Buy", IF(AND(C20&lt;C19, C19&lt;C18), "Sell", "")), "")</f>
        <v/>
      </c>
      <c r="L20" s="3" t="str">
        <f t="shared" ref="L20:L27" si="12">IF(K20="", "", C20)</f>
        <v/>
      </c>
      <c r="M20" s="3">
        <f t="shared" si="7"/>
        <v>-6.3894425627463334E-3</v>
      </c>
      <c r="N20" s="3">
        <f>IF(M19="", "", IF(M19=0, N19, (M20-M19)/M19))</f>
        <v>-0.36057071164434973</v>
      </c>
      <c r="O20" s="3" t="str">
        <f t="shared" ref="O20:O27" si="13">IF(OR(O19="", O19="Exit"), K20, IF(O19="Buy", IF(AND(N20&lt;N19, N19&lt;N18), "Exit", O19), IF(O19="Sell", IF(AND(N20&gt;N19, N19&gt;N18), "Exit", O19), "")))</f>
        <v/>
      </c>
      <c r="P20" s="3" t="str">
        <f t="shared" ref="P20:P27" si="14">IF(O20="", "", IF(O20=O19, P19, IF(OR(K20="Buy", K20="Sell"), L20, "")))</f>
        <v/>
      </c>
      <c r="Q20" s="3" t="str">
        <f t="shared" ref="Q20:Q27" si="15">IF(O20="Exit",IF(O19="Buy",C20-P19,IF(O19="Sell",P19-C20,"")), "")</f>
        <v/>
      </c>
    </row>
    <row r="21" spans="2:17" x14ac:dyDescent="0.3">
      <c r="B21" s="4">
        <v>42284.797222222223</v>
      </c>
      <c r="C21" s="1">
        <v>107.31</v>
      </c>
      <c r="D21" s="1">
        <v>31578</v>
      </c>
      <c r="E21" s="3">
        <f>IF($C$5+ROW($D$12)&gt;=ROW(D21), "", AVERAGE(INDEX($D$1:$D$8201, ROW(D21)-$C$5):D20))</f>
        <v>73017.666666666672</v>
      </c>
      <c r="F21" s="3">
        <f>IF($C$6+ROW($D$12)&gt;=ROW(D21), "", AVERAGE(INDEX($D$1:$D$8201, ROW(D21)-$C$6):D20))</f>
        <v>76540.625</v>
      </c>
      <c r="G21" s="3" t="str">
        <f t="shared" si="9"/>
        <v/>
      </c>
      <c r="H21" s="3">
        <f>IF($C$3+ROW($D$12)&gt;=ROW(D21), "", AVERAGE(INDEX($C$1:$C$8201, ROW(D21)-$C$3):C20))</f>
        <v>107.38833333333334</v>
      </c>
      <c r="I21" s="3">
        <f>IF($C$4+ROW($D$12)&gt;=ROW(D21), "", AVERAGE(INDEX($C$1:$C$8201, ROW(D21)-$C$4):C20))</f>
        <v>107.876125</v>
      </c>
      <c r="J21" s="3" t="str">
        <f t="shared" si="10"/>
        <v/>
      </c>
      <c r="K21" s="3" t="str">
        <f t="shared" si="11"/>
        <v/>
      </c>
      <c r="L21" s="3" t="str">
        <f t="shared" si="12"/>
        <v/>
      </c>
      <c r="M21" s="3">
        <f t="shared" si="7"/>
        <v>9.323140708877572E-4</v>
      </c>
      <c r="N21" s="3">
        <f t="shared" ref="N20:N27" si="16">IF(M20="", "", IF(M20=0, N20, (M21-M20)/M20))</f>
        <v>-1.1459147745256555</v>
      </c>
      <c r="O21" s="3" t="str">
        <f t="shared" si="13"/>
        <v/>
      </c>
      <c r="P21" s="3" t="str">
        <f t="shared" si="14"/>
        <v/>
      </c>
      <c r="Q21" s="3" t="str">
        <f t="shared" si="15"/>
        <v/>
      </c>
    </row>
    <row r="22" spans="2:17" x14ac:dyDescent="0.3">
      <c r="B22" s="4">
        <v>42284.79791666667</v>
      </c>
      <c r="C22" s="1">
        <v>107.545</v>
      </c>
      <c r="D22" s="1">
        <v>25326</v>
      </c>
      <c r="E22" s="3">
        <f>IF($C$5+ROW($D$12)&gt;=ROW(D22), "", AVERAGE(INDEX($D$1:$D$8201, ROW(D22)-$C$5):D21))</f>
        <v>67176.666666666672</v>
      </c>
      <c r="F22" s="3">
        <f>IF($C$6+ROW($D$12)&gt;=ROW(D22), "", AVERAGE(INDEX($D$1:$D$8201, ROW(D22)-$C$6):D21))</f>
        <v>62066.25</v>
      </c>
      <c r="G22" s="3" t="str">
        <f>IF(F22="","",IF(E22&gt;F22,"Yes",""))</f>
        <v>Yes</v>
      </c>
      <c r="H22" s="3">
        <f>IF($C$3+ROW($D$12)&gt;=ROW(D22), "", AVERAGE(INDEX($C$1:$C$8201, ROW(D22)-$C$3):C21))</f>
        <v>107.28166666666668</v>
      </c>
      <c r="I22" s="3">
        <f>IF($C$4+ROW($D$12)&gt;=ROW(D22), "", AVERAGE(INDEX($C$1:$C$8201, ROW(D22)-$C$4):C21))</f>
        <v>107.69925000000001</v>
      </c>
      <c r="J22" s="3" t="str">
        <f t="shared" si="10"/>
        <v/>
      </c>
      <c r="K22" s="3" t="str">
        <f t="shared" si="11"/>
        <v/>
      </c>
      <c r="L22" s="3" t="str">
        <f t="shared" si="12"/>
        <v/>
      </c>
      <c r="M22" s="3">
        <f t="shared" si="7"/>
        <v>-7.9005464781047095E-4</v>
      </c>
      <c r="N22" s="3">
        <f t="shared" si="16"/>
        <v>-1.8474125538598538</v>
      </c>
      <c r="O22" s="3" t="str">
        <f t="shared" si="13"/>
        <v/>
      </c>
      <c r="P22" s="3" t="str">
        <f t="shared" si="14"/>
        <v/>
      </c>
      <c r="Q22" s="3" t="str">
        <f t="shared" si="15"/>
        <v/>
      </c>
    </row>
    <row r="23" spans="2:17" x14ac:dyDescent="0.3">
      <c r="B23" s="4">
        <v>42284.798611111109</v>
      </c>
      <c r="C23" s="1">
        <v>107.57</v>
      </c>
      <c r="D23" s="1">
        <v>46651</v>
      </c>
      <c r="E23" s="3">
        <f>IF($C$5+ROW($D$12)&gt;=ROW(D23), "", AVERAGE(INDEX($D$1:$D$8201, ROW(D23)-$C$5):D22))</f>
        <v>40948.666666666664</v>
      </c>
      <c r="F23" s="3">
        <f>IF($C$6+ROW($D$12)&gt;=ROW(D23), "", AVERAGE(INDEX($D$1:$D$8201, ROW(D23)-$C$6):D22))</f>
        <v>60511.875</v>
      </c>
      <c r="G23" s="3" t="str">
        <f t="shared" si="9"/>
        <v/>
      </c>
      <c r="H23" s="3">
        <f>IF($C$3+ROW($D$12)&gt;=ROW(D23), "", AVERAGE(INDEX($C$1:$C$8201, ROW(D23)-$C$3):C22))</f>
        <v>107.44833333333334</v>
      </c>
      <c r="I23" s="3">
        <f>IF($C$4+ROW($D$12)&gt;=ROW(D23), "", AVERAGE(INDEX($C$1:$C$8201, ROW(D23)-$C$4):C22))</f>
        <v>107.56612499999999</v>
      </c>
      <c r="J23" s="3" t="str">
        <f t="shared" si="10"/>
        <v/>
      </c>
      <c r="K23" s="3" t="str">
        <f t="shared" si="11"/>
        <v/>
      </c>
      <c r="L23" s="3" t="str">
        <f t="shared" si="12"/>
        <v/>
      </c>
      <c r="M23" s="3">
        <f t="shared" si="7"/>
        <v>4.8924916452282481E-3</v>
      </c>
      <c r="N23" s="3">
        <f t="shared" si="16"/>
        <v>-7.192599029430589</v>
      </c>
      <c r="O23" s="3" t="str">
        <f t="shared" si="13"/>
        <v/>
      </c>
      <c r="P23" s="3" t="str">
        <f t="shared" si="14"/>
        <v/>
      </c>
      <c r="Q23" s="3" t="str">
        <f t="shared" si="15"/>
        <v/>
      </c>
    </row>
    <row r="24" spans="2:17" x14ac:dyDescent="0.3">
      <c r="B24" s="4">
        <v>42284.799305555556</v>
      </c>
      <c r="C24" s="1">
        <v>107.2</v>
      </c>
      <c r="D24" s="1">
        <v>25810</v>
      </c>
      <c r="E24" s="3">
        <f>IF($C$5+ROW($D$12)&gt;=ROW(D24), "", AVERAGE(INDEX($D$1:$D$8201, ROW(D24)-$C$5):D23))</f>
        <v>34518.333333333336</v>
      </c>
      <c r="F24" s="3">
        <f>IF($C$6+ROW($D$12)&gt;=ROW(D24), "", AVERAGE(INDEX($D$1:$D$8201, ROW(D24)-$C$6):D23))</f>
        <v>54203.375</v>
      </c>
      <c r="G24" s="3" t="str">
        <f t="shared" si="9"/>
        <v/>
      </c>
      <c r="H24" s="3">
        <f>IF($C$3+ROW($D$12)&gt;=ROW(D24), "", AVERAGE(INDEX($C$1:$C$8201, ROW(D24)-$C$3):C23))</f>
        <v>107.47500000000001</v>
      </c>
      <c r="I24" s="3">
        <f>IF($C$4+ROW($D$12)&gt;=ROW(D24), "", AVERAGE(INDEX($C$1:$C$8201, ROW(D24)-$C$4):C23))</f>
        <v>107.49737500000001</v>
      </c>
      <c r="J24" s="3" t="str">
        <f t="shared" si="10"/>
        <v/>
      </c>
      <c r="K24" s="3" t="str">
        <f t="shared" si="11"/>
        <v/>
      </c>
      <c r="L24" s="3" t="str">
        <f t="shared" si="12"/>
        <v/>
      </c>
      <c r="M24" s="3">
        <f t="shared" si="7"/>
        <v>-2.7015713482704822E-3</v>
      </c>
      <c r="N24" s="3">
        <f t="shared" si="16"/>
        <v>-1.5521872175101989</v>
      </c>
      <c r="O24" s="3" t="str">
        <f t="shared" si="13"/>
        <v/>
      </c>
      <c r="P24" s="3" t="str">
        <f t="shared" si="14"/>
        <v/>
      </c>
      <c r="Q24" s="3" t="str">
        <f t="shared" si="15"/>
        <v/>
      </c>
    </row>
    <row r="25" spans="2:17" x14ac:dyDescent="0.3">
      <c r="B25" s="4">
        <v>42284.800000000003</v>
      </c>
      <c r="C25" s="1">
        <v>107.27</v>
      </c>
      <c r="D25" s="1">
        <v>27875</v>
      </c>
      <c r="E25" s="3">
        <f>IF($C$5+ROW($D$12)&gt;=ROW(D25), "", AVERAGE(INDEX($D$1:$D$8201, ROW(D25)-$C$5):D24))</f>
        <v>32595.666666666668</v>
      </c>
      <c r="F25" s="3">
        <f>IF($C$6+ROW($D$12)&gt;=ROW(D25), "", AVERAGE(INDEX($D$1:$D$8201, ROW(D25)-$C$6):D24))</f>
        <v>50989.75</v>
      </c>
      <c r="G25" s="3" t="str">
        <f t="shared" si="9"/>
        <v/>
      </c>
      <c r="H25" s="3">
        <f>IF($C$3+ROW($D$12)&gt;=ROW(D25), "", AVERAGE(INDEX($C$1:$C$8201, ROW(D25)-$C$3):C24))</f>
        <v>107.43833333333333</v>
      </c>
      <c r="I25" s="3">
        <f>IF($C$4+ROW($D$12)&gt;=ROW(D25), "", AVERAGE(INDEX($C$1:$C$8201, ROW(D25)-$C$4):C24))</f>
        <v>107.375</v>
      </c>
      <c r="J25" s="3" t="str">
        <f t="shared" si="10"/>
        <v>Yes</v>
      </c>
      <c r="K25" s="3" t="str">
        <f t="shared" si="11"/>
        <v/>
      </c>
      <c r="L25" s="3" t="str">
        <f t="shared" si="12"/>
        <v/>
      </c>
      <c r="M25" s="3">
        <f t="shared" si="7"/>
        <v>-3.7282132969824073E-4</v>
      </c>
      <c r="N25" s="3">
        <f t="shared" si="16"/>
        <v>-0.86199834035961442</v>
      </c>
      <c r="O25" s="3" t="str">
        <f t="shared" si="13"/>
        <v/>
      </c>
      <c r="P25" s="3" t="str">
        <f t="shared" si="14"/>
        <v/>
      </c>
      <c r="Q25" s="3" t="str">
        <f t="shared" si="15"/>
        <v/>
      </c>
    </row>
    <row r="26" spans="2:17" x14ac:dyDescent="0.3">
      <c r="B26" s="4">
        <v>42284.800694444442</v>
      </c>
      <c r="C26" s="1">
        <v>107.25</v>
      </c>
      <c r="D26" s="1">
        <v>23966</v>
      </c>
      <c r="E26" s="3">
        <f>IF($C$5+ROW($D$12)&gt;=ROW(D26), "", AVERAGE(INDEX($D$1:$D$8201, ROW(D26)-$C$5):D25))</f>
        <v>33445.333333333336</v>
      </c>
      <c r="F26" s="3">
        <f>IF($C$6+ROW($D$12)&gt;=ROW(D26), "", AVERAGE(INDEX($D$1:$D$8201, ROW(D26)-$C$6):D25))</f>
        <v>47036.625</v>
      </c>
      <c r="G26" s="3" t="str">
        <f t="shared" si="9"/>
        <v/>
      </c>
      <c r="H26" s="3">
        <f>IF($C$3+ROW($D$12)&gt;=ROW(D26), "", AVERAGE(INDEX($C$1:$C$8201, ROW(D26)-$C$3):C25))</f>
        <v>107.34666666666665</v>
      </c>
      <c r="I26" s="3">
        <f>IF($C$4+ROW($D$12)&gt;=ROW(D26), "", AVERAGE(INDEX($C$1:$C$8201, ROW(D26)-$C$4):C25))</f>
        <v>107.38249999999999</v>
      </c>
      <c r="J26" s="3" t="str">
        <f t="shared" si="10"/>
        <v/>
      </c>
      <c r="K26" s="3" t="str">
        <f t="shared" si="11"/>
        <v/>
      </c>
      <c r="L26" s="3" t="str">
        <f t="shared" si="12"/>
        <v/>
      </c>
      <c r="M26" s="3">
        <f t="shared" si="7"/>
        <v>-2.7468068202699371E-3</v>
      </c>
      <c r="N26" s="3">
        <f t="shared" si="16"/>
        <v>6.3676225083290854</v>
      </c>
      <c r="O26" s="3" t="str">
        <f t="shared" si="13"/>
        <v/>
      </c>
      <c r="P26" s="3" t="str">
        <f t="shared" si="14"/>
        <v/>
      </c>
      <c r="Q26" s="3" t="str">
        <f t="shared" si="15"/>
        <v/>
      </c>
    </row>
    <row r="27" spans="2:17" x14ac:dyDescent="0.3">
      <c r="B27" s="4">
        <v>42284.801388888889</v>
      </c>
      <c r="C27" s="1">
        <v>107.35</v>
      </c>
      <c r="D27" s="1">
        <v>25296</v>
      </c>
      <c r="E27" s="3">
        <f>IF($C$5+ROW($D$12)&gt;=ROW(D27), "", AVERAGE(INDEX($D$1:$D$8201, ROW(D27)-$C$5):D26))</f>
        <v>25883.666666666668</v>
      </c>
      <c r="F27" s="3">
        <f>IF($C$6+ROW($D$12)&gt;=ROW(D27), "", AVERAGE(INDEX($D$1:$D$8201, ROW(D27)-$C$6):D26))</f>
        <v>43894.75</v>
      </c>
      <c r="G27" s="3" t="str">
        <f t="shared" si="9"/>
        <v/>
      </c>
      <c r="H27" s="3">
        <f>IF($C$3+ROW($D$12)&gt;=ROW(D27), "", AVERAGE(INDEX($C$1:$C$8201, ROW(D27)-$C$3):C26))</f>
        <v>107.24000000000001</v>
      </c>
      <c r="I27" s="3">
        <f>IF($C$4+ROW($D$12)&gt;=ROW(D27), "", AVERAGE(INDEX($C$1:$C$8201, ROW(D27)-$C$4):C26))</f>
        <v>107.33500000000001</v>
      </c>
      <c r="J27" s="3" t="str">
        <f t="shared" si="10"/>
        <v/>
      </c>
      <c r="K27" s="3" t="str">
        <f t="shared" si="11"/>
        <v/>
      </c>
      <c r="L27" s="3" t="str">
        <f t="shared" si="12"/>
        <v/>
      </c>
      <c r="M27" s="3">
        <f t="shared" si="7"/>
        <v>-2.0472741191240747E-3</v>
      </c>
      <c r="N27" s="3">
        <f t="shared" si="16"/>
        <v>-0.25467124079629205</v>
      </c>
      <c r="O27" s="3" t="str">
        <f t="shared" si="13"/>
        <v/>
      </c>
      <c r="P27" s="3" t="str">
        <f t="shared" si="14"/>
        <v/>
      </c>
      <c r="Q27" s="3" t="str">
        <f t="shared" si="15"/>
        <v/>
      </c>
    </row>
    <row r="28" spans="2:17" x14ac:dyDescent="0.3">
      <c r="B28" s="4">
        <v>42284.802083333336</v>
      </c>
      <c r="C28" s="1">
        <v>107.875</v>
      </c>
      <c r="D28" s="1">
        <v>97343</v>
      </c>
      <c r="E28" s="3">
        <f>IF($C$5+ROW($D$12)&gt;=ROW(D28), "", AVERAGE(INDEX($D$1:$D$8201, ROW(D28)-$C$5):D27))</f>
        <v>25712.333333333332</v>
      </c>
      <c r="F28" s="3">
        <f>IF($C$6+ROW($D$12)&gt;=ROW(D28), "", AVERAGE(INDEX($D$1:$D$8201, ROW(D28)-$C$6):D27))</f>
        <v>34055.5</v>
      </c>
      <c r="G28" s="3" t="str">
        <f t="shared" ref="G28:G91" si="17">IF(F28="","",IF(E28&gt;F28,"Yes",""))</f>
        <v/>
      </c>
      <c r="H28" s="3">
        <f>IF($C$3+ROW($D$12)&gt;=ROW(D28), "", AVERAGE(INDEX($C$1:$C$8201, ROW(D28)-$C$3):C27))</f>
        <v>107.29</v>
      </c>
      <c r="I28" s="3">
        <f>IF($C$4+ROW($D$12)&gt;=ROW(D28), "", AVERAGE(INDEX($C$1:$C$8201, ROW(D28)-$C$4):C27))</f>
        <v>107.373125</v>
      </c>
      <c r="J28" s="3" t="str">
        <f t="shared" ref="J28:J91" si="18">IF(I28="","",IF(H28&gt;I28,"Yes",""))</f>
        <v/>
      </c>
      <c r="K28" s="3" t="str">
        <f t="shared" ref="K28:K91" si="19">IF(AND(G28="Yes", J28="Yes"), IF(AND(C28&gt;C27, C27&gt;C26), "Buy", IF(AND(C28&lt;C27, C27&lt;C26), "Sell", "")), "")</f>
        <v/>
      </c>
      <c r="L28" s="3" t="str">
        <f t="shared" ref="L28:L91" si="20">IF(K28="", "", C28)</f>
        <v/>
      </c>
      <c r="M28" s="3">
        <f t="shared" si="7"/>
        <v>6.2769007668904602E-3</v>
      </c>
      <c r="N28" s="3">
        <f t="shared" ref="N28:N91" si="21">IF(M27="", "", IF(M27=0, N27, (M28-M27)/M27))</f>
        <v>-4.0659796400767423</v>
      </c>
      <c r="O28" s="3" t="str">
        <f t="shared" ref="O28:O91" si="22">IF(OR(O27="", O27="Exit"), K28, IF(O27="Buy", IF(AND(N28&lt;N27, N27&lt;N26), "Exit", O27), IF(O27="Sell", IF(AND(N28&gt;N27, N27&gt;N26), "Exit", O27), "")))</f>
        <v/>
      </c>
      <c r="P28" s="3" t="str">
        <f t="shared" ref="P28:P91" si="23">IF(O28="", "", IF(O28=O27, P27, IF(OR(K28="Buy", K28="Sell"), L28, "")))</f>
        <v/>
      </c>
      <c r="Q28" s="3" t="str">
        <f t="shared" ref="Q28:Q91" si="24">IF(O28="Exit",IF(O27="Buy",C28-P27,IF(O27="Sell",P27-C28,"")), "")</f>
        <v/>
      </c>
    </row>
    <row r="29" spans="2:17" x14ac:dyDescent="0.3">
      <c r="B29" s="4">
        <v>42284.802777777775</v>
      </c>
      <c r="C29" s="1">
        <v>108.59</v>
      </c>
      <c r="D29" s="1">
        <v>130335</v>
      </c>
      <c r="E29" s="3">
        <f>IF($C$5+ROW($D$12)&gt;=ROW(D29), "", AVERAGE(INDEX($D$1:$D$8201, ROW(D29)-$C$5):D28))</f>
        <v>48868.333333333336</v>
      </c>
      <c r="F29" s="3">
        <f>IF($C$6+ROW($D$12)&gt;=ROW(D29), "", AVERAGE(INDEX($D$1:$D$8201, ROW(D29)-$C$6):D28))</f>
        <v>37980.625</v>
      </c>
      <c r="G29" s="3" t="str">
        <f t="shared" si="17"/>
        <v>Yes</v>
      </c>
      <c r="H29" s="3">
        <f>IF($C$3+ROW($D$12)&gt;=ROW(D29), "", AVERAGE(INDEX($C$1:$C$8201, ROW(D29)-$C$3):C28))</f>
        <v>107.49166666666667</v>
      </c>
      <c r="I29" s="3">
        <f>IF($C$4+ROW($D$12)&gt;=ROW(D29), "", AVERAGE(INDEX($C$1:$C$8201, ROW(D29)-$C$4):C28))</f>
        <v>107.42125</v>
      </c>
      <c r="J29" s="3" t="str">
        <f t="shared" si="18"/>
        <v>Yes</v>
      </c>
      <c r="K29" s="3" t="str">
        <f t="shared" si="19"/>
        <v>Buy</v>
      </c>
      <c r="L29" s="3">
        <f t="shared" si="20"/>
        <v>108.59</v>
      </c>
      <c r="M29" s="3">
        <f t="shared" si="7"/>
        <v>1.2230301619471268E-2</v>
      </c>
      <c r="N29" s="3">
        <f t="shared" si="21"/>
        <v>0.948461840273777</v>
      </c>
      <c r="O29" s="3" t="str">
        <f t="shared" si="22"/>
        <v>Buy</v>
      </c>
      <c r="P29" s="3">
        <f t="shared" si="23"/>
        <v>108.59</v>
      </c>
      <c r="Q29" s="3" t="str">
        <f t="shared" si="24"/>
        <v/>
      </c>
    </row>
    <row r="30" spans="2:17" x14ac:dyDescent="0.3">
      <c r="B30" s="4">
        <v>42284.803472222222</v>
      </c>
      <c r="C30" s="1">
        <v>108.61</v>
      </c>
      <c r="D30" s="1">
        <v>56709</v>
      </c>
      <c r="E30" s="3">
        <f>IF($C$5+ROW($D$12)&gt;=ROW(D30), "", AVERAGE(INDEX($D$1:$D$8201, ROW(D30)-$C$5):D29))</f>
        <v>84324.666666666672</v>
      </c>
      <c r="F30" s="3">
        <f>IF($C$6+ROW($D$12)&gt;=ROW(D30), "", AVERAGE(INDEX($D$1:$D$8201, ROW(D30)-$C$6):D29))</f>
        <v>50325.25</v>
      </c>
      <c r="G30" s="3" t="str">
        <f t="shared" si="17"/>
        <v>Yes</v>
      </c>
      <c r="H30" s="3">
        <f>IF($C$3+ROW($D$12)&gt;=ROW(D30), "", AVERAGE(INDEX($C$1:$C$8201, ROW(D30)-$C$3):C29))</f>
        <v>107.93833333333333</v>
      </c>
      <c r="I30" s="3">
        <f>IF($C$4+ROW($D$12)&gt;=ROW(D30), "", AVERAGE(INDEX($C$1:$C$8201, ROW(D30)-$C$4):C29))</f>
        <v>107.58125000000001</v>
      </c>
      <c r="J30" s="3" t="str">
        <f t="shared" si="18"/>
        <v>Yes</v>
      </c>
      <c r="K30" s="3" t="str">
        <f t="shared" si="19"/>
        <v>Buy</v>
      </c>
      <c r="L30" s="3">
        <f t="shared" si="20"/>
        <v>108.61</v>
      </c>
      <c r="M30" s="3">
        <f t="shared" si="7"/>
        <v>1.2600926483818308E-2</v>
      </c>
      <c r="N30" s="3">
        <f t="shared" si="21"/>
        <v>3.030382045173655E-2</v>
      </c>
      <c r="O30" s="3" t="str">
        <f t="shared" si="22"/>
        <v>Buy</v>
      </c>
      <c r="P30" s="3">
        <f t="shared" si="23"/>
        <v>108.59</v>
      </c>
      <c r="Q30" s="3" t="str">
        <f t="shared" si="24"/>
        <v/>
      </c>
    </row>
    <row r="31" spans="2:17" x14ac:dyDescent="0.3">
      <c r="B31" s="4">
        <v>42284.804166666669</v>
      </c>
      <c r="C31" s="1">
        <v>108.215</v>
      </c>
      <c r="D31" s="1">
        <v>47972</v>
      </c>
      <c r="E31" s="3">
        <f>IF($C$5+ROW($D$12)&gt;=ROW(D31), "", AVERAGE(INDEX($D$1:$D$8201, ROW(D31)-$C$5):D30))</f>
        <v>94795.666666666672</v>
      </c>
      <c r="F31" s="3">
        <f>IF($C$6+ROW($D$12)&gt;=ROW(D31), "", AVERAGE(INDEX($D$1:$D$8201, ROW(D31)-$C$6):D30))</f>
        <v>54248.125</v>
      </c>
      <c r="G31" s="3" t="str">
        <f t="shared" si="17"/>
        <v>Yes</v>
      </c>
      <c r="H31" s="3">
        <f>IF($C$3+ROW($D$12)&gt;=ROW(D31), "", AVERAGE(INDEX($C$1:$C$8201, ROW(D31)-$C$3):C30))</f>
        <v>108.35833333333333</v>
      </c>
      <c r="I31" s="3">
        <f>IF($C$4+ROW($D$12)&gt;=ROW(D31), "", AVERAGE(INDEX($C$1:$C$8201, ROW(D31)-$C$4):C30))</f>
        <v>107.714375</v>
      </c>
      <c r="J31" s="3" t="str">
        <f t="shared" si="18"/>
        <v>Yes</v>
      </c>
      <c r="K31" s="3" t="str">
        <f t="shared" si="19"/>
        <v/>
      </c>
      <c r="L31" s="3" t="str">
        <f t="shared" si="20"/>
        <v/>
      </c>
      <c r="M31" s="3">
        <f t="shared" si="7"/>
        <v>8.0254646417028067E-3</v>
      </c>
      <c r="N31" s="3">
        <f t="shared" si="21"/>
        <v>-0.36310519293888094</v>
      </c>
      <c r="O31" s="3" t="str">
        <f t="shared" si="22"/>
        <v>Exit</v>
      </c>
      <c r="P31" s="3" t="str">
        <f t="shared" si="23"/>
        <v/>
      </c>
      <c r="Q31" s="3">
        <f t="shared" si="24"/>
        <v>-0.375</v>
      </c>
    </row>
    <row r="32" spans="2:17" x14ac:dyDescent="0.3">
      <c r="B32" s="4">
        <v>42284.804861111108</v>
      </c>
      <c r="C32" s="1">
        <v>108.31</v>
      </c>
      <c r="D32" s="1">
        <v>21209</v>
      </c>
      <c r="E32" s="3">
        <f>IF($C$5+ROW($D$12)&gt;=ROW(D32), "", AVERAGE(INDEX($D$1:$D$8201, ROW(D32)-$C$5):D31))</f>
        <v>78338.666666666672</v>
      </c>
      <c r="F32" s="3">
        <f>IF($C$6+ROW($D$12)&gt;=ROW(D32), "", AVERAGE(INDEX($D$1:$D$8201, ROW(D32)-$C$6):D31))</f>
        <v>54413.25</v>
      </c>
      <c r="G32" s="3" t="str">
        <f t="shared" si="17"/>
        <v>Yes</v>
      </c>
      <c r="H32" s="3">
        <f>IF($C$3+ROW($D$12)&gt;=ROW(D32), "", AVERAGE(INDEX($C$1:$C$8201, ROW(D32)-$C$3):C31))</f>
        <v>108.47166666666665</v>
      </c>
      <c r="I32" s="3">
        <f>IF($C$4+ROW($D$12)&gt;=ROW(D32), "", AVERAGE(INDEX($C$1:$C$8201, ROW(D32)-$C$4):C31))</f>
        <v>107.79500000000002</v>
      </c>
      <c r="J32" s="3" t="str">
        <f t="shared" si="18"/>
        <v>Yes</v>
      </c>
      <c r="K32" s="3" t="str">
        <f t="shared" si="19"/>
        <v/>
      </c>
      <c r="L32" s="3" t="str">
        <f t="shared" si="20"/>
        <v/>
      </c>
      <c r="M32" s="3">
        <f t="shared" si="7"/>
        <v>4.024336444053719E-3</v>
      </c>
      <c r="N32" s="3">
        <f t="shared" si="21"/>
        <v>-0.49855408705659021</v>
      </c>
      <c r="O32" s="3" t="str">
        <f t="shared" si="22"/>
        <v/>
      </c>
      <c r="P32" s="3" t="str">
        <f t="shared" si="23"/>
        <v/>
      </c>
      <c r="Q32" s="3" t="str">
        <f t="shared" si="24"/>
        <v/>
      </c>
    </row>
    <row r="33" spans="2:17" x14ac:dyDescent="0.3">
      <c r="B33" s="4">
        <v>42284.805555555555</v>
      </c>
      <c r="C33" s="1">
        <v>108.29</v>
      </c>
      <c r="D33" s="1">
        <v>22301</v>
      </c>
      <c r="E33" s="3">
        <f>IF($C$5+ROW($D$12)&gt;=ROW(D33), "", AVERAGE(INDEX($D$1:$D$8201, ROW(D33)-$C$5):D32))</f>
        <v>41963.333333333336</v>
      </c>
      <c r="F33" s="3">
        <f>IF($C$6+ROW($D$12)&gt;=ROW(D33), "", AVERAGE(INDEX($D$1:$D$8201, ROW(D33)-$C$6):D32))</f>
        <v>53838.125</v>
      </c>
      <c r="G33" s="3" t="str">
        <f t="shared" si="17"/>
        <v/>
      </c>
      <c r="H33" s="3">
        <f>IF($C$3+ROW($D$12)&gt;=ROW(D33), "", AVERAGE(INDEX($C$1:$C$8201, ROW(D33)-$C$3):C32))</f>
        <v>108.37833333333333</v>
      </c>
      <c r="I33" s="3">
        <f>IF($C$4+ROW($D$12)&gt;=ROW(D33), "", AVERAGE(INDEX($C$1:$C$8201, ROW(D33)-$C$4):C32))</f>
        <v>107.93375</v>
      </c>
      <c r="J33" s="3" t="str">
        <f t="shared" si="18"/>
        <v>Yes</v>
      </c>
      <c r="K33" s="3" t="str">
        <f t="shared" si="19"/>
        <v/>
      </c>
      <c r="L33" s="3" t="str">
        <f t="shared" si="20"/>
        <v/>
      </c>
      <c r="M33" s="3">
        <f t="shared" si="7"/>
        <v>-2.7665085885210288E-3</v>
      </c>
      <c r="N33" s="3">
        <f t="shared" si="21"/>
        <v>-1.6874446575183264</v>
      </c>
      <c r="O33" s="3" t="str">
        <f t="shared" si="22"/>
        <v/>
      </c>
      <c r="P33" s="3" t="str">
        <f t="shared" si="23"/>
        <v/>
      </c>
      <c r="Q33" s="3" t="str">
        <f t="shared" si="24"/>
        <v/>
      </c>
    </row>
    <row r="34" spans="2:17" x14ac:dyDescent="0.3">
      <c r="B34" s="4">
        <v>42284.806250000001</v>
      </c>
      <c r="C34" s="1">
        <v>108.37</v>
      </c>
      <c r="D34" s="1">
        <v>29592</v>
      </c>
      <c r="E34" s="3">
        <f>IF($C$5+ROW($D$12)&gt;=ROW(D34), "", AVERAGE(INDEX($D$1:$D$8201, ROW(D34)-$C$5):D33))</f>
        <v>30494</v>
      </c>
      <c r="F34" s="3">
        <f>IF($C$6+ROW($D$12)&gt;=ROW(D34), "", AVERAGE(INDEX($D$1:$D$8201, ROW(D34)-$C$6):D33))</f>
        <v>53141.375</v>
      </c>
      <c r="G34" s="3" t="str">
        <f t="shared" si="17"/>
        <v/>
      </c>
      <c r="H34" s="3">
        <f>IF($C$3+ROW($D$12)&gt;=ROW(D34), "", AVERAGE(INDEX($C$1:$C$8201, ROW(D34)-$C$3):C33))</f>
        <v>108.27166666666666</v>
      </c>
      <c r="I34" s="3">
        <f>IF($C$4+ROW($D$12)&gt;=ROW(D34), "", AVERAGE(INDEX($C$1:$C$8201, ROW(D34)-$C$4):C33))</f>
        <v>108.06125</v>
      </c>
      <c r="J34" s="3" t="str">
        <f t="shared" si="18"/>
        <v>Yes</v>
      </c>
      <c r="K34" s="3" t="str">
        <f t="shared" si="19"/>
        <v/>
      </c>
      <c r="L34" s="3" t="str">
        <f t="shared" si="20"/>
        <v/>
      </c>
      <c r="M34" s="3">
        <f t="shared" si="7"/>
        <v>-2.2121863570407595E-3</v>
      </c>
      <c r="N34" s="3">
        <f t="shared" si="21"/>
        <v>-0.20036888147764945</v>
      </c>
      <c r="O34" s="3" t="str">
        <f t="shared" si="22"/>
        <v/>
      </c>
      <c r="P34" s="3" t="str">
        <f t="shared" si="23"/>
        <v/>
      </c>
      <c r="Q34" s="3" t="str">
        <f t="shared" si="24"/>
        <v/>
      </c>
    </row>
    <row r="35" spans="2:17" x14ac:dyDescent="0.3">
      <c r="B35" s="4">
        <v>42284.806944444441</v>
      </c>
      <c r="C35" s="1">
        <v>108.54</v>
      </c>
      <c r="D35" s="1">
        <v>34629</v>
      </c>
      <c r="E35" s="3">
        <f>IF($C$5+ROW($D$12)&gt;=ROW(D35), "", AVERAGE(INDEX($D$1:$D$8201, ROW(D35)-$C$5):D34))</f>
        <v>24367.333333333332</v>
      </c>
      <c r="F35" s="3">
        <f>IF($C$6+ROW($D$12)&gt;=ROW(D35), "", AVERAGE(INDEX($D$1:$D$8201, ROW(D35)-$C$6):D34))</f>
        <v>53844.625</v>
      </c>
      <c r="G35" s="3" t="str">
        <f t="shared" si="17"/>
        <v/>
      </c>
      <c r="H35" s="3">
        <f>IF($C$3+ROW($D$12)&gt;=ROW(D35), "", AVERAGE(INDEX($C$1:$C$8201, ROW(D35)-$C$3):C34))</f>
        <v>108.32333333333334</v>
      </c>
      <c r="I35" s="3">
        <f>IF($C$4+ROW($D$12)&gt;=ROW(D35), "", AVERAGE(INDEX($C$1:$C$8201, ROW(D35)-$C$4):C34))</f>
        <v>108.20125</v>
      </c>
      <c r="J35" s="3" t="str">
        <f t="shared" si="18"/>
        <v>Yes</v>
      </c>
      <c r="K35" s="3" t="str">
        <f t="shared" si="19"/>
        <v/>
      </c>
      <c r="L35" s="3" t="str">
        <f t="shared" si="20"/>
        <v/>
      </c>
      <c r="M35" s="3">
        <f t="shared" si="7"/>
        <v>2.9987796687661293E-3</v>
      </c>
      <c r="N35" s="3">
        <f t="shared" si="21"/>
        <v>-2.3555728066136323</v>
      </c>
      <c r="O35" s="3" t="str">
        <f t="shared" si="22"/>
        <v/>
      </c>
      <c r="P35" s="3" t="str">
        <f t="shared" si="23"/>
        <v/>
      </c>
      <c r="Q35" s="3" t="str">
        <f t="shared" si="24"/>
        <v/>
      </c>
    </row>
    <row r="36" spans="2:17" x14ac:dyDescent="0.3">
      <c r="B36" s="4">
        <v>42284.807638888888</v>
      </c>
      <c r="C36" s="1">
        <v>108.35</v>
      </c>
      <c r="D36" s="1">
        <v>38893</v>
      </c>
      <c r="E36" s="3">
        <f>IF($C$5+ROW($D$12)&gt;=ROW(D36), "", AVERAGE(INDEX($D$1:$D$8201, ROW(D36)-$C$5):D35))</f>
        <v>28840.666666666668</v>
      </c>
      <c r="F36" s="3">
        <f>IF($C$6+ROW($D$12)&gt;=ROW(D36), "", AVERAGE(INDEX($D$1:$D$8201, ROW(D36)-$C$6):D35))</f>
        <v>55011.25</v>
      </c>
      <c r="G36" s="3" t="str">
        <f t="shared" si="17"/>
        <v/>
      </c>
      <c r="H36" s="3">
        <f>IF($C$3+ROW($D$12)&gt;=ROW(D36), "", AVERAGE(INDEX($C$1:$C$8201, ROW(D36)-$C$3):C35))</f>
        <v>108.40000000000002</v>
      </c>
      <c r="I36" s="3">
        <f>IF($C$4+ROW($D$12)&gt;=ROW(D36), "", AVERAGE(INDEX($C$1:$C$8201, ROW(D36)-$C$4):C35))</f>
        <v>108.34999999999998</v>
      </c>
      <c r="J36" s="3" t="str">
        <f t="shared" si="18"/>
        <v>Yes</v>
      </c>
      <c r="K36" s="3" t="str">
        <f t="shared" si="19"/>
        <v/>
      </c>
      <c r="L36" s="3" t="str">
        <f t="shared" si="20"/>
        <v/>
      </c>
      <c r="M36" s="3">
        <f t="shared" si="7"/>
        <v>3.6924213472227976E-4</v>
      </c>
      <c r="N36" s="3">
        <f t="shared" si="21"/>
        <v>-0.87686920163954318</v>
      </c>
      <c r="O36" s="3" t="str">
        <f t="shared" si="22"/>
        <v/>
      </c>
      <c r="P36" s="3" t="str">
        <f t="shared" si="23"/>
        <v/>
      </c>
      <c r="Q36" s="3" t="str">
        <f t="shared" si="24"/>
        <v/>
      </c>
    </row>
    <row r="37" spans="2:17" x14ac:dyDescent="0.3">
      <c r="B37" s="4">
        <v>42284.808333333334</v>
      </c>
      <c r="C37" s="1">
        <v>108.54</v>
      </c>
      <c r="D37" s="1">
        <v>27433</v>
      </c>
      <c r="E37" s="3">
        <f>IF($C$5+ROW($D$12)&gt;=ROW(D37), "", AVERAGE(INDEX($D$1:$D$8201, ROW(D37)-$C$5):D36))</f>
        <v>34371.333333333336</v>
      </c>
      <c r="F37" s="3">
        <f>IF($C$6+ROW($D$12)&gt;=ROW(D37), "", AVERAGE(INDEX($D$1:$D$8201, ROW(D37)-$C$6):D36))</f>
        <v>47705</v>
      </c>
      <c r="G37" s="3" t="str">
        <f t="shared" si="17"/>
        <v/>
      </c>
      <c r="H37" s="3">
        <f>IF($C$3+ROW($D$12)&gt;=ROW(D37), "", AVERAGE(INDEX($C$1:$C$8201, ROW(D37)-$C$3):C36))</f>
        <v>108.42</v>
      </c>
      <c r="I37" s="3">
        <f>IF($C$4+ROW($D$12)&gt;=ROW(D37), "", AVERAGE(INDEX($C$1:$C$8201, ROW(D37)-$C$4):C36))</f>
        <v>108.409375</v>
      </c>
      <c r="J37" s="3" t="str">
        <f t="shared" si="18"/>
        <v>Yes</v>
      </c>
      <c r="K37" s="3" t="str">
        <f t="shared" si="19"/>
        <v/>
      </c>
      <c r="L37" s="3" t="str">
        <f t="shared" si="20"/>
        <v/>
      </c>
      <c r="M37" s="3">
        <f t="shared" si="7"/>
        <v>2.3059549949707948E-3</v>
      </c>
      <c r="N37" s="3">
        <f t="shared" si="21"/>
        <v>5.245102544175209</v>
      </c>
      <c r="O37" s="3" t="str">
        <f t="shared" si="22"/>
        <v/>
      </c>
      <c r="P37" s="3" t="str">
        <f t="shared" si="23"/>
        <v/>
      </c>
      <c r="Q37" s="3" t="str">
        <f t="shared" si="24"/>
        <v/>
      </c>
    </row>
    <row r="38" spans="2:17" x14ac:dyDescent="0.3">
      <c r="B38" s="4">
        <v>42284.809027777781</v>
      </c>
      <c r="C38" s="1">
        <v>108.33</v>
      </c>
      <c r="D38" s="1">
        <v>40611</v>
      </c>
      <c r="E38" s="3">
        <f>IF($C$5+ROW($D$12)&gt;=ROW(D38), "", AVERAGE(INDEX($D$1:$D$8201, ROW(D38)-$C$5):D37))</f>
        <v>33651.666666666664</v>
      </c>
      <c r="F38" s="3">
        <f>IF($C$6+ROW($D$12)&gt;=ROW(D38), "", AVERAGE(INDEX($D$1:$D$8201, ROW(D38)-$C$6):D37))</f>
        <v>34842.25</v>
      </c>
      <c r="G38" s="3" t="str">
        <f t="shared" si="17"/>
        <v/>
      </c>
      <c r="H38" s="3">
        <f>IF($C$3+ROW($D$12)&gt;=ROW(D38), "", AVERAGE(INDEX($C$1:$C$8201, ROW(D38)-$C$3):C37))</f>
        <v>108.47666666666667</v>
      </c>
      <c r="I38" s="3">
        <f>IF($C$4+ROW($D$12)&gt;=ROW(D38), "", AVERAGE(INDEX($C$1:$C$8201, ROW(D38)-$C$4):C37))</f>
        <v>108.403125</v>
      </c>
      <c r="J38" s="3" t="str">
        <f t="shared" si="18"/>
        <v>Yes</v>
      </c>
      <c r="K38" s="3" t="str">
        <f t="shared" si="19"/>
        <v/>
      </c>
      <c r="L38" s="3" t="str">
        <f t="shared" si="20"/>
        <v/>
      </c>
      <c r="M38" s="3">
        <f t="shared" si="7"/>
        <v>-3.6917397742777542E-4</v>
      </c>
      <c r="N38" s="3">
        <f t="shared" si="21"/>
        <v>-1.1600959161097812</v>
      </c>
      <c r="O38" s="3" t="str">
        <f t="shared" si="22"/>
        <v/>
      </c>
      <c r="P38" s="3" t="str">
        <f t="shared" si="23"/>
        <v/>
      </c>
      <c r="Q38" s="3" t="str">
        <f t="shared" si="24"/>
        <v/>
      </c>
    </row>
    <row r="39" spans="2:17" x14ac:dyDescent="0.3">
      <c r="B39" s="4">
        <v>42284.80972222222</v>
      </c>
      <c r="C39" s="1">
        <v>108.37</v>
      </c>
      <c r="D39" s="1">
        <v>31341</v>
      </c>
      <c r="E39" s="3">
        <f>IF($C$5+ROW($D$12)&gt;=ROW(D39), "", AVERAGE(INDEX($D$1:$D$8201, ROW(D39)-$C$5):D38))</f>
        <v>35645.666666666664</v>
      </c>
      <c r="F39" s="3">
        <f>IF($C$6+ROW($D$12)&gt;=ROW(D39), "", AVERAGE(INDEX($D$1:$D$8201, ROW(D39)-$C$6):D38))</f>
        <v>32830</v>
      </c>
      <c r="G39" s="3" t="str">
        <f t="shared" si="17"/>
        <v>Yes</v>
      </c>
      <c r="H39" s="3">
        <f>IF($C$3+ROW($D$12)&gt;=ROW(D39), "", AVERAGE(INDEX($C$1:$C$8201, ROW(D39)-$C$3):C38))</f>
        <v>108.40666666666665</v>
      </c>
      <c r="I39" s="3">
        <f>IF($C$4+ROW($D$12)&gt;=ROW(D39), "", AVERAGE(INDEX($C$1:$C$8201, ROW(D39)-$C$4):C38))</f>
        <v>108.36812500000001</v>
      </c>
      <c r="J39" s="3" t="str">
        <f t="shared" si="18"/>
        <v>Yes</v>
      </c>
      <c r="K39" s="3" t="str">
        <f t="shared" si="19"/>
        <v/>
      </c>
      <c r="L39" s="3" t="str">
        <f t="shared" si="20"/>
        <v/>
      </c>
      <c r="M39" s="3">
        <f t="shared" si="7"/>
        <v>-1.5674707003549809E-3</v>
      </c>
      <c r="N39" s="3">
        <f t="shared" si="21"/>
        <v>3.2458862113639584</v>
      </c>
      <c r="O39" s="3" t="str">
        <f t="shared" si="22"/>
        <v/>
      </c>
      <c r="P39" s="3" t="str">
        <f t="shared" si="23"/>
        <v/>
      </c>
      <c r="Q39" s="3" t="str">
        <f t="shared" si="24"/>
        <v/>
      </c>
    </row>
    <row r="40" spans="2:17" x14ac:dyDescent="0.3">
      <c r="B40" s="4">
        <v>42284.810416666667</v>
      </c>
      <c r="C40" s="1">
        <v>108.52</v>
      </c>
      <c r="D40" s="1">
        <v>39039</v>
      </c>
      <c r="E40" s="3">
        <f>IF($C$5+ROW($D$12)&gt;=ROW(D40), "", AVERAGE(INDEX($D$1:$D$8201, ROW(D40)-$C$5):D39))</f>
        <v>33128.333333333336</v>
      </c>
      <c r="F40" s="3">
        <f>IF($C$6+ROW($D$12)&gt;=ROW(D40), "", AVERAGE(INDEX($D$1:$D$8201, ROW(D40)-$C$6):D39))</f>
        <v>30751.125</v>
      </c>
      <c r="G40" s="3" t="str">
        <f t="shared" si="17"/>
        <v>Yes</v>
      </c>
      <c r="H40" s="3">
        <f>IF($C$3+ROW($D$12)&gt;=ROW(D40), "", AVERAGE(INDEX($C$1:$C$8201, ROW(D40)-$C$3):C39))</f>
        <v>108.41333333333334</v>
      </c>
      <c r="I40" s="3">
        <f>IF($C$4+ROW($D$12)&gt;=ROW(D40), "", AVERAGE(INDEX($C$1:$C$8201, ROW(D40)-$C$4):C39))</f>
        <v>108.3875</v>
      </c>
      <c r="J40" s="3" t="str">
        <f t="shared" si="18"/>
        <v>Yes</v>
      </c>
      <c r="K40" s="3" t="str">
        <f t="shared" si="19"/>
        <v>Buy</v>
      </c>
      <c r="L40" s="3">
        <f t="shared" si="20"/>
        <v>108.52</v>
      </c>
      <c r="M40" s="3">
        <f t="shared" si="7"/>
        <v>1.5677598083629445E-3</v>
      </c>
      <c r="N40" s="3">
        <f t="shared" si="21"/>
        <v>-2.0001844423681403</v>
      </c>
      <c r="O40" s="3" t="str">
        <f t="shared" si="22"/>
        <v>Buy</v>
      </c>
      <c r="P40" s="3">
        <f t="shared" si="23"/>
        <v>108.52</v>
      </c>
      <c r="Q40" s="3" t="str">
        <f t="shared" si="24"/>
        <v/>
      </c>
    </row>
    <row r="41" spans="2:17" x14ac:dyDescent="0.3">
      <c r="B41" s="4">
        <v>42284.811111111114</v>
      </c>
      <c r="C41" s="1">
        <v>108.94</v>
      </c>
      <c r="D41" s="1">
        <v>66051</v>
      </c>
      <c r="E41" s="3">
        <f>IF($C$5+ROW($D$12)&gt;=ROW(D41), "", AVERAGE(INDEX($D$1:$D$8201, ROW(D41)-$C$5):D40))</f>
        <v>36997</v>
      </c>
      <c r="F41" s="3">
        <f>IF($C$6+ROW($D$12)&gt;=ROW(D41), "", AVERAGE(INDEX($D$1:$D$8201, ROW(D41)-$C$6):D40))</f>
        <v>32979.875</v>
      </c>
      <c r="G41" s="3" t="str">
        <f t="shared" si="17"/>
        <v>Yes</v>
      </c>
      <c r="H41" s="3">
        <f>IF($C$3+ROW($D$12)&gt;=ROW(D41), "", AVERAGE(INDEX($C$1:$C$8201, ROW(D41)-$C$3):C40))</f>
        <v>108.40666666666665</v>
      </c>
      <c r="I41" s="3">
        <f>IF($C$4+ROW($D$12)&gt;=ROW(D41), "", AVERAGE(INDEX($C$1:$C$8201, ROW(D41)-$C$4):C40))</f>
        <v>108.41375000000001</v>
      </c>
      <c r="J41" s="3" t="str">
        <f t="shared" si="18"/>
        <v/>
      </c>
      <c r="K41" s="3" t="str">
        <f t="shared" si="19"/>
        <v/>
      </c>
      <c r="L41" s="3" t="str">
        <f t="shared" si="20"/>
        <v/>
      </c>
      <c r="M41" s="3">
        <f t="shared" si="7"/>
        <v>3.6785033202696251E-3</v>
      </c>
      <c r="N41" s="3">
        <f t="shared" si="21"/>
        <v>1.346343681377264</v>
      </c>
      <c r="O41" s="3" t="str">
        <f t="shared" si="22"/>
        <v>Buy</v>
      </c>
      <c r="P41" s="3">
        <f t="shared" si="23"/>
        <v>108.52</v>
      </c>
      <c r="Q41" s="3" t="str">
        <f t="shared" si="24"/>
        <v/>
      </c>
    </row>
    <row r="42" spans="2:17" x14ac:dyDescent="0.3">
      <c r="B42" s="4">
        <v>42284.811805555553</v>
      </c>
      <c r="C42" s="1">
        <v>108.97499999999999</v>
      </c>
      <c r="D42" s="1">
        <v>147383</v>
      </c>
      <c r="E42" s="3">
        <f>IF($C$5+ROW($D$12)&gt;=ROW(D42), "", AVERAGE(INDEX($D$1:$D$8201, ROW(D42)-$C$5):D41))</f>
        <v>45477</v>
      </c>
      <c r="F42" s="3">
        <f>IF($C$6+ROW($D$12)&gt;=ROW(D42), "", AVERAGE(INDEX($D$1:$D$8201, ROW(D42)-$C$6):D41))</f>
        <v>38448.625</v>
      </c>
      <c r="G42" s="3" t="str">
        <f t="shared" si="17"/>
        <v>Yes</v>
      </c>
      <c r="H42" s="3">
        <f>IF($C$3+ROW($D$12)&gt;=ROW(D42), "", AVERAGE(INDEX($C$1:$C$8201, ROW(D42)-$C$3):C41))</f>
        <v>108.61</v>
      </c>
      <c r="I42" s="3">
        <f>IF($C$4+ROW($D$12)&gt;=ROW(D42), "", AVERAGE(INDEX($C$1:$C$8201, ROW(D42)-$C$4):C41))</f>
        <v>108.495</v>
      </c>
      <c r="J42" s="3" t="str">
        <f t="shared" si="18"/>
        <v>Yes</v>
      </c>
      <c r="K42" s="3" t="str">
        <f t="shared" si="19"/>
        <v>Buy</v>
      </c>
      <c r="L42" s="3">
        <f t="shared" si="20"/>
        <v>108.97499999999999</v>
      </c>
      <c r="M42" s="3">
        <f t="shared" si="7"/>
        <v>5.9363741669801566E-3</v>
      </c>
      <c r="N42" s="3">
        <f t="shared" si="21"/>
        <v>0.61380149754629965</v>
      </c>
      <c r="O42" s="3" t="str">
        <f t="shared" si="22"/>
        <v>Buy</v>
      </c>
      <c r="P42" s="3">
        <f t="shared" si="23"/>
        <v>108.52</v>
      </c>
      <c r="Q42" s="3" t="str">
        <f t="shared" si="24"/>
        <v/>
      </c>
    </row>
    <row r="43" spans="2:17" x14ac:dyDescent="0.3">
      <c r="B43" s="4">
        <v>42284.8125</v>
      </c>
      <c r="C43" s="1">
        <v>109.15</v>
      </c>
      <c r="D43" s="1">
        <v>62347</v>
      </c>
      <c r="E43" s="3">
        <f>IF($C$5+ROW($D$12)&gt;=ROW(D43), "", AVERAGE(INDEX($D$1:$D$8201, ROW(D43)-$C$5):D42))</f>
        <v>84157.666666666672</v>
      </c>
      <c r="F43" s="3">
        <f>IF($C$6+ROW($D$12)&gt;=ROW(D43), "", AVERAGE(INDEX($D$1:$D$8201, ROW(D43)-$C$6):D42))</f>
        <v>53172.5</v>
      </c>
      <c r="G43" s="3" t="str">
        <f t="shared" si="17"/>
        <v>Yes</v>
      </c>
      <c r="H43" s="3">
        <f>IF($C$3+ROW($D$12)&gt;=ROW(D43), "", AVERAGE(INDEX($C$1:$C$8201, ROW(D43)-$C$3):C42))</f>
        <v>108.81166666666665</v>
      </c>
      <c r="I43" s="3">
        <f>IF($C$4+ROW($D$12)&gt;=ROW(D43), "", AVERAGE(INDEX($C$1:$C$8201, ROW(D43)-$C$4):C42))</f>
        <v>108.57062499999999</v>
      </c>
      <c r="J43" s="3" t="str">
        <f t="shared" si="18"/>
        <v>Yes</v>
      </c>
      <c r="K43" s="3" t="str">
        <f t="shared" si="19"/>
        <v>Buy</v>
      </c>
      <c r="L43" s="3">
        <f t="shared" si="20"/>
        <v>109.15</v>
      </c>
      <c r="M43" s="3">
        <f t="shared" si="7"/>
        <v>7.1717850610490937E-3</v>
      </c>
      <c r="N43" s="3">
        <f t="shared" si="21"/>
        <v>0.20810866352405019</v>
      </c>
      <c r="O43" s="3" t="str">
        <f t="shared" si="22"/>
        <v>Exit</v>
      </c>
      <c r="P43" s="3">
        <f t="shared" si="23"/>
        <v>109.15</v>
      </c>
      <c r="Q43" s="3">
        <f t="shared" si="24"/>
        <v>0.63000000000000966</v>
      </c>
    </row>
    <row r="44" spans="2:17" x14ac:dyDescent="0.3">
      <c r="B44" s="4">
        <v>42284.813194444447</v>
      </c>
      <c r="C44" s="1">
        <v>109.53</v>
      </c>
      <c r="D44" s="1">
        <v>129927</v>
      </c>
      <c r="E44" s="3">
        <f>IF($C$5+ROW($D$12)&gt;=ROW(D44), "", AVERAGE(INDEX($D$1:$D$8201, ROW(D44)-$C$5):D43))</f>
        <v>91927</v>
      </c>
      <c r="F44" s="3">
        <f>IF($C$6+ROW($D$12)&gt;=ROW(D44), "", AVERAGE(INDEX($D$1:$D$8201, ROW(D44)-$C$6):D43))</f>
        <v>56637.25</v>
      </c>
      <c r="G44" s="3" t="str">
        <f t="shared" si="17"/>
        <v>Yes</v>
      </c>
      <c r="H44" s="3">
        <f>IF($C$3+ROW($D$12)&gt;=ROW(D44), "", AVERAGE(INDEX($C$1:$C$8201, ROW(D44)-$C$3):C43))</f>
        <v>109.02166666666666</v>
      </c>
      <c r="I44" s="3">
        <f>IF($C$4+ROW($D$12)&gt;=ROW(D44), "", AVERAGE(INDEX($C$1:$C$8201, ROW(D44)-$C$4):C43))</f>
        <v>108.64687499999999</v>
      </c>
      <c r="J44" s="3" t="str">
        <f t="shared" si="18"/>
        <v>Yes</v>
      </c>
      <c r="K44" s="3" t="str">
        <f t="shared" si="19"/>
        <v>Buy</v>
      </c>
      <c r="L44" s="3">
        <f t="shared" si="20"/>
        <v>109.53</v>
      </c>
      <c r="M44" s="3">
        <f t="shared" si="7"/>
        <v>9.2639965449242429E-3</v>
      </c>
      <c r="N44" s="3">
        <f t="shared" si="21"/>
        <v>0.29172813547330417</v>
      </c>
      <c r="O44" s="3" t="str">
        <f t="shared" si="22"/>
        <v>Buy</v>
      </c>
      <c r="P44" s="3">
        <f t="shared" si="23"/>
        <v>109.53</v>
      </c>
      <c r="Q44" s="3" t="str">
        <f t="shared" si="24"/>
        <v/>
      </c>
    </row>
    <row r="45" spans="2:17" x14ac:dyDescent="0.3">
      <c r="B45" s="4">
        <v>42284.813888888886</v>
      </c>
      <c r="C45" s="1">
        <v>109.64</v>
      </c>
      <c r="D45" s="1">
        <v>54182</v>
      </c>
      <c r="E45" s="3">
        <f>IF($C$5+ROW($D$12)&gt;=ROW(D45), "", AVERAGE(INDEX($D$1:$D$8201, ROW(D45)-$C$5):D44))</f>
        <v>113219</v>
      </c>
      <c r="F45" s="3">
        <f>IF($C$6+ROW($D$12)&gt;=ROW(D45), "", AVERAGE(INDEX($D$1:$D$8201, ROW(D45)-$C$6):D44))</f>
        <v>68016.5</v>
      </c>
      <c r="G45" s="3" t="str">
        <f t="shared" si="17"/>
        <v>Yes</v>
      </c>
      <c r="H45" s="3">
        <f>IF($C$3+ROW($D$12)&gt;=ROW(D45), "", AVERAGE(INDEX($C$1:$C$8201, ROW(D45)-$C$3):C44))</f>
        <v>109.21833333333332</v>
      </c>
      <c r="I45" s="3">
        <f>IF($C$4+ROW($D$12)&gt;=ROW(D45), "", AVERAGE(INDEX($C$1:$C$8201, ROW(D45)-$C$4):C44))</f>
        <v>108.794375</v>
      </c>
      <c r="J45" s="3" t="str">
        <f t="shared" si="18"/>
        <v>Yes</v>
      </c>
      <c r="K45" s="3" t="str">
        <f t="shared" si="19"/>
        <v>Buy</v>
      </c>
      <c r="L45" s="3">
        <f t="shared" si="20"/>
        <v>109.64</v>
      </c>
      <c r="M45" s="3">
        <f t="shared" si="7"/>
        <v>6.4049994790567073E-3</v>
      </c>
      <c r="N45" s="3">
        <f t="shared" si="21"/>
        <v>-0.30861378801290512</v>
      </c>
      <c r="O45" s="3" t="str">
        <f t="shared" si="22"/>
        <v>Buy</v>
      </c>
      <c r="P45" s="3">
        <f t="shared" si="23"/>
        <v>109.53</v>
      </c>
      <c r="Q45" s="3" t="str">
        <f t="shared" si="24"/>
        <v/>
      </c>
    </row>
    <row r="46" spans="2:17" x14ac:dyDescent="0.3">
      <c r="B46" s="4">
        <v>42284.814583333333</v>
      </c>
      <c r="C46" s="1">
        <v>109.64</v>
      </c>
      <c r="D46" s="1">
        <v>42653</v>
      </c>
      <c r="E46" s="3">
        <f>IF($C$5+ROW($D$12)&gt;=ROW(D46), "", AVERAGE(INDEX($D$1:$D$8201, ROW(D46)-$C$5):D45))</f>
        <v>82152</v>
      </c>
      <c r="F46" s="3">
        <f>IF($C$6+ROW($D$12)&gt;=ROW(D46), "", AVERAGE(INDEX($D$1:$D$8201, ROW(D46)-$C$6):D45))</f>
        <v>71360.125</v>
      </c>
      <c r="G46" s="3" t="str">
        <f t="shared" si="17"/>
        <v>Yes</v>
      </c>
      <c r="H46" s="3">
        <f>IF($C$3+ROW($D$12)&gt;=ROW(D46), "", AVERAGE(INDEX($C$1:$C$8201, ROW(D46)-$C$3):C45))</f>
        <v>109.44</v>
      </c>
      <c r="I46" s="3">
        <f>IF($C$4+ROW($D$12)&gt;=ROW(D46), "", AVERAGE(INDEX($C$1:$C$8201, ROW(D46)-$C$4):C45))</f>
        <v>108.93187499999999</v>
      </c>
      <c r="J46" s="3" t="str">
        <f t="shared" si="18"/>
        <v>Yes</v>
      </c>
      <c r="K46" s="3" t="str">
        <f t="shared" si="19"/>
        <v/>
      </c>
      <c r="L46" s="3" t="str">
        <f t="shared" si="20"/>
        <v/>
      </c>
      <c r="M46" s="3">
        <f t="shared" si="7"/>
        <v>6.0837733101288261E-3</v>
      </c>
      <c r="N46" s="3">
        <f t="shared" si="21"/>
        <v>-5.015241140584599E-2</v>
      </c>
      <c r="O46" s="3" t="str">
        <f t="shared" si="22"/>
        <v>Buy</v>
      </c>
      <c r="P46" s="3">
        <f t="shared" si="23"/>
        <v>109.53</v>
      </c>
      <c r="Q46" s="3" t="str">
        <f t="shared" si="24"/>
        <v/>
      </c>
    </row>
    <row r="47" spans="2:17" x14ac:dyDescent="0.3">
      <c r="B47" s="4">
        <v>42284.81527777778</v>
      </c>
      <c r="C47" s="1">
        <v>109.55200000000001</v>
      </c>
      <c r="D47" s="1">
        <v>42155</v>
      </c>
      <c r="E47" s="3">
        <f>IF($C$5+ROW($D$12)&gt;=ROW(D47), "", AVERAGE(INDEX($D$1:$D$8201, ROW(D47)-$C$5):D46))</f>
        <v>75587.333333333328</v>
      </c>
      <c r="F47" s="3">
        <f>IF($C$6+ROW($D$12)&gt;=ROW(D47), "", AVERAGE(INDEX($D$1:$D$8201, ROW(D47)-$C$6):D46))</f>
        <v>71615.375</v>
      </c>
      <c r="G47" s="3" t="str">
        <f t="shared" si="17"/>
        <v>Yes</v>
      </c>
      <c r="H47" s="3">
        <f>IF($C$3+ROW($D$12)&gt;=ROW(D47), "", AVERAGE(INDEX($C$1:$C$8201, ROW(D47)-$C$3):C46))</f>
        <v>109.60333333333334</v>
      </c>
      <c r="I47" s="3">
        <f>IF($C$4+ROW($D$12)&gt;=ROW(D47), "", AVERAGE(INDEX($C$1:$C$8201, ROW(D47)-$C$4):C46))</f>
        <v>109.09562499999998</v>
      </c>
      <c r="J47" s="3" t="str">
        <f t="shared" si="18"/>
        <v>Yes</v>
      </c>
      <c r="K47" s="3" t="str">
        <f t="shared" si="19"/>
        <v/>
      </c>
      <c r="L47" s="3" t="str">
        <f t="shared" si="20"/>
        <v/>
      </c>
      <c r="M47" s="3">
        <f t="shared" si="7"/>
        <v>3.6762393827541014E-3</v>
      </c>
      <c r="N47" s="3">
        <f t="shared" si="21"/>
        <v>-0.39573038057917781</v>
      </c>
      <c r="O47" s="3" t="str">
        <f t="shared" si="22"/>
        <v>Buy</v>
      </c>
      <c r="P47" s="3">
        <f t="shared" si="23"/>
        <v>109.53</v>
      </c>
      <c r="Q47" s="3" t="str">
        <f t="shared" si="24"/>
        <v/>
      </c>
    </row>
    <row r="48" spans="2:17" x14ac:dyDescent="0.3">
      <c r="B48" s="4">
        <v>42284.815972222219</v>
      </c>
      <c r="C48" s="1">
        <v>109.24</v>
      </c>
      <c r="D48" s="1">
        <v>66474</v>
      </c>
      <c r="E48" s="3">
        <f>IF($C$5+ROW($D$12)&gt;=ROW(D48), "", AVERAGE(INDEX($D$1:$D$8201, ROW(D48)-$C$5):D47))</f>
        <v>46330</v>
      </c>
      <c r="F48" s="3">
        <f>IF($C$6+ROW($D$12)&gt;=ROW(D48), "", AVERAGE(INDEX($D$1:$D$8201, ROW(D48)-$C$6):D47))</f>
        <v>72967.125</v>
      </c>
      <c r="G48" s="3" t="str">
        <f t="shared" si="17"/>
        <v/>
      </c>
      <c r="H48" s="3">
        <f>IF($C$3+ROW($D$12)&gt;=ROW(D48), "", AVERAGE(INDEX($C$1:$C$8201, ROW(D48)-$C$3):C47))</f>
        <v>109.61066666666666</v>
      </c>
      <c r="I48" s="3">
        <f>IF($C$4+ROW($D$12)&gt;=ROW(D48), "", AVERAGE(INDEX($C$1:$C$8201, ROW(D48)-$C$4):C47))</f>
        <v>109.24337499999999</v>
      </c>
      <c r="J48" s="3" t="str">
        <f t="shared" si="18"/>
        <v>Yes</v>
      </c>
      <c r="K48" s="3" t="str">
        <f t="shared" si="19"/>
        <v/>
      </c>
      <c r="L48" s="3" t="str">
        <f t="shared" si="20"/>
        <v/>
      </c>
      <c r="M48" s="3">
        <f t="shared" si="7"/>
        <v>-2.6511877301509637E-3</v>
      </c>
      <c r="N48" s="3">
        <f t="shared" si="21"/>
        <v>-1.7211684153616769</v>
      </c>
      <c r="O48" s="3" t="str">
        <f t="shared" si="22"/>
        <v>Exit</v>
      </c>
      <c r="P48" s="3" t="str">
        <f t="shared" si="23"/>
        <v/>
      </c>
      <c r="Q48" s="3">
        <f t="shared" si="24"/>
        <v>-0.29000000000000625</v>
      </c>
    </row>
    <row r="49" spans="2:17" x14ac:dyDescent="0.3">
      <c r="B49" s="4">
        <v>42284.816666666666</v>
      </c>
      <c r="C49" s="1">
        <v>108.9</v>
      </c>
      <c r="D49" s="1">
        <v>59517</v>
      </c>
      <c r="E49" s="3">
        <f>IF($C$5+ROW($D$12)&gt;=ROW(D49), "", AVERAGE(INDEX($D$1:$D$8201, ROW(D49)-$C$5):D48))</f>
        <v>50427.333333333336</v>
      </c>
      <c r="F49" s="3">
        <f>IF($C$6+ROW($D$12)&gt;=ROW(D49), "", AVERAGE(INDEX($D$1:$D$8201, ROW(D49)-$C$6):D48))</f>
        <v>76396.5</v>
      </c>
      <c r="G49" s="3" t="str">
        <f t="shared" si="17"/>
        <v/>
      </c>
      <c r="H49" s="3">
        <f>IF($C$3+ROW($D$12)&gt;=ROW(D49), "", AVERAGE(INDEX($C$1:$C$8201, ROW(D49)-$C$3):C48))</f>
        <v>109.47733333333333</v>
      </c>
      <c r="I49" s="3">
        <f>IF($C$4+ROW($D$12)&gt;=ROW(D49), "", AVERAGE(INDEX($C$1:$C$8201, ROW(D49)-$C$4):C48))</f>
        <v>109.333375</v>
      </c>
      <c r="J49" s="3" t="str">
        <f t="shared" si="18"/>
        <v>Yes</v>
      </c>
      <c r="K49" s="3" t="str">
        <f t="shared" si="19"/>
        <v/>
      </c>
      <c r="L49" s="3" t="str">
        <f t="shared" si="20"/>
        <v/>
      </c>
      <c r="M49" s="3">
        <f t="shared" si="7"/>
        <v>-6.7722414956702158E-3</v>
      </c>
      <c r="N49" s="3">
        <f t="shared" si="21"/>
        <v>1.5544179382893384</v>
      </c>
      <c r="O49" s="3" t="str">
        <f t="shared" si="22"/>
        <v/>
      </c>
      <c r="P49" s="3" t="str">
        <f t="shared" si="23"/>
        <v/>
      </c>
      <c r="Q49" s="3" t="str">
        <f t="shared" si="24"/>
        <v/>
      </c>
    </row>
    <row r="50" spans="2:17" x14ac:dyDescent="0.3">
      <c r="B50" s="4">
        <v>42284.817361111112</v>
      </c>
      <c r="C50" s="1">
        <v>108.837</v>
      </c>
      <c r="D50" s="1">
        <v>28049</v>
      </c>
      <c r="E50" s="3">
        <f>IF($C$5+ROW($D$12)&gt;=ROW(D50), "", AVERAGE(INDEX($D$1:$D$8201, ROW(D50)-$C$5):D49))</f>
        <v>56048.666666666664</v>
      </c>
      <c r="F50" s="3">
        <f>IF($C$6+ROW($D$12)&gt;=ROW(D50), "", AVERAGE(INDEX($D$1:$D$8201, ROW(D50)-$C$6):D49))</f>
        <v>75579.75</v>
      </c>
      <c r="G50" s="3" t="str">
        <f t="shared" si="17"/>
        <v/>
      </c>
      <c r="H50" s="3">
        <f>IF($C$3+ROW($D$12)&gt;=ROW(D50), "", AVERAGE(INDEX($C$1:$C$8201, ROW(D50)-$C$3):C49))</f>
        <v>109.23066666666666</v>
      </c>
      <c r="I50" s="3">
        <f>IF($C$4+ROW($D$12)&gt;=ROW(D50), "", AVERAGE(INDEX($C$1:$C$8201, ROW(D50)-$C$4):C49))</f>
        <v>109.32837499999999</v>
      </c>
      <c r="J50" s="3" t="str">
        <f t="shared" si="18"/>
        <v/>
      </c>
      <c r="K50" s="3" t="str">
        <f t="shared" si="19"/>
        <v/>
      </c>
      <c r="L50" s="3" t="str">
        <f t="shared" si="20"/>
        <v/>
      </c>
      <c r="M50" s="3">
        <f t="shared" si="7"/>
        <v>-7.3509212952272435E-3</v>
      </c>
      <c r="N50" s="3">
        <f t="shared" si="21"/>
        <v>8.5448783822461516E-2</v>
      </c>
      <c r="O50" s="3" t="str">
        <f t="shared" si="22"/>
        <v/>
      </c>
      <c r="P50" s="3" t="str">
        <f t="shared" si="23"/>
        <v/>
      </c>
      <c r="Q50" s="3" t="str">
        <f t="shared" si="24"/>
        <v/>
      </c>
    </row>
    <row r="51" spans="2:17" x14ac:dyDescent="0.3">
      <c r="B51" s="4">
        <v>42284.818055555559</v>
      </c>
      <c r="C51" s="1">
        <v>108.93</v>
      </c>
      <c r="D51" s="1">
        <v>22083</v>
      </c>
      <c r="E51" s="3">
        <f>IF($C$5+ROW($D$12)&gt;=ROW(D51), "", AVERAGE(INDEX($D$1:$D$8201, ROW(D51)-$C$5):D50))</f>
        <v>51346.666666666664</v>
      </c>
      <c r="F51" s="3">
        <f>IF($C$6+ROW($D$12)&gt;=ROW(D51), "", AVERAGE(INDEX($D$1:$D$8201, ROW(D51)-$C$6):D50))</f>
        <v>60663</v>
      </c>
      <c r="G51" s="3" t="str">
        <f t="shared" si="17"/>
        <v/>
      </c>
      <c r="H51" s="3">
        <f>IF($C$3+ROW($D$12)&gt;=ROW(D51), "", AVERAGE(INDEX($C$1:$C$8201, ROW(D51)-$C$3):C50))</f>
        <v>108.99233333333332</v>
      </c>
      <c r="I51" s="3">
        <f>IF($C$4+ROW($D$12)&gt;=ROW(D51), "", AVERAGE(INDEX($C$1:$C$8201, ROW(D51)-$C$4):C50))</f>
        <v>109.31112499999999</v>
      </c>
      <c r="J51" s="3" t="str">
        <f t="shared" si="18"/>
        <v/>
      </c>
      <c r="K51" s="3" t="str">
        <f t="shared" si="19"/>
        <v/>
      </c>
      <c r="L51" s="3" t="str">
        <f t="shared" si="20"/>
        <v/>
      </c>
      <c r="M51" s="3">
        <f t="shared" si="7"/>
        <v>-5.693848284352987E-3</v>
      </c>
      <c r="N51" s="3">
        <f t="shared" si="21"/>
        <v>-0.22542385427934725</v>
      </c>
      <c r="O51" s="3" t="str">
        <f t="shared" si="22"/>
        <v/>
      </c>
      <c r="P51" s="3" t="str">
        <f t="shared" si="23"/>
        <v/>
      </c>
      <c r="Q51" s="3" t="str">
        <f t="shared" si="24"/>
        <v/>
      </c>
    </row>
    <row r="52" spans="2:17" x14ac:dyDescent="0.3">
      <c r="B52" s="4">
        <v>42284.818749999999</v>
      </c>
      <c r="C52" s="1">
        <v>109.08</v>
      </c>
      <c r="D52" s="1">
        <v>31835</v>
      </c>
      <c r="E52" s="3">
        <f>IF($C$5+ROW($D$12)&gt;=ROW(D52), "", AVERAGE(INDEX($D$1:$D$8201, ROW(D52)-$C$5):D51))</f>
        <v>36549.666666666664</v>
      </c>
      <c r="F52" s="3">
        <f>IF($C$6+ROW($D$12)&gt;=ROW(D52), "", AVERAGE(INDEX($D$1:$D$8201, ROW(D52)-$C$6):D51))</f>
        <v>55630</v>
      </c>
      <c r="G52" s="3" t="str">
        <f t="shared" si="17"/>
        <v/>
      </c>
      <c r="H52" s="3">
        <f>IF($C$3+ROW($D$12)&gt;=ROW(D52), "", AVERAGE(INDEX($C$1:$C$8201, ROW(D52)-$C$3):C51))</f>
        <v>108.88900000000001</v>
      </c>
      <c r="I52" s="3">
        <f>IF($C$4+ROW($D$12)&gt;=ROW(D52), "", AVERAGE(INDEX($C$1:$C$8201, ROW(D52)-$C$4):C51))</f>
        <v>109.283625</v>
      </c>
      <c r="J52" s="3" t="str">
        <f t="shared" si="18"/>
        <v/>
      </c>
      <c r="K52" s="3" t="str">
        <f t="shared" si="19"/>
        <v/>
      </c>
      <c r="L52" s="3" t="str">
        <f t="shared" si="20"/>
        <v/>
      </c>
      <c r="M52" s="3">
        <f t="shared" si="7"/>
        <v>-1.4657386281164829E-3</v>
      </c>
      <c r="N52" s="3">
        <f t="shared" si="21"/>
        <v>-0.74257504680192932</v>
      </c>
      <c r="O52" s="3" t="str">
        <f t="shared" si="22"/>
        <v/>
      </c>
      <c r="P52" s="3" t="str">
        <f t="shared" si="23"/>
        <v/>
      </c>
      <c r="Q52" s="3" t="str">
        <f t="shared" si="24"/>
        <v/>
      </c>
    </row>
    <row r="53" spans="2:17" x14ac:dyDescent="0.3">
      <c r="B53" s="4">
        <v>42284.819444444445</v>
      </c>
      <c r="C53" s="1">
        <v>109.08799999999999</v>
      </c>
      <c r="D53" s="1">
        <v>50284</v>
      </c>
      <c r="E53" s="3">
        <f>IF($C$5+ROW($D$12)&gt;=ROW(D53), "", AVERAGE(INDEX($D$1:$D$8201, ROW(D53)-$C$5):D52))</f>
        <v>27322.333333333332</v>
      </c>
      <c r="F53" s="3">
        <f>IF($C$6+ROW($D$12)&gt;=ROW(D53), "", AVERAGE(INDEX($D$1:$D$8201, ROW(D53)-$C$6):D52))</f>
        <v>43368.5</v>
      </c>
      <c r="G53" s="3" t="str">
        <f t="shared" si="17"/>
        <v/>
      </c>
      <c r="H53" s="3">
        <f>IF($C$3+ROW($D$12)&gt;=ROW(D53), "", AVERAGE(INDEX($C$1:$C$8201, ROW(D53)-$C$3):C52))</f>
        <v>108.949</v>
      </c>
      <c r="I53" s="3">
        <f>IF($C$4+ROW($D$12)&gt;=ROW(D53), "", AVERAGE(INDEX($C$1:$C$8201, ROW(D53)-$C$4):C52))</f>
        <v>109.22737500000001</v>
      </c>
      <c r="J53" s="3" t="str">
        <f t="shared" si="18"/>
        <v/>
      </c>
      <c r="K53" s="3" t="str">
        <f t="shared" si="19"/>
        <v/>
      </c>
      <c r="L53" s="3" t="str">
        <f t="shared" si="20"/>
        <v/>
      </c>
      <c r="M53" s="3">
        <f t="shared" si="7"/>
        <v>1.7248660165776336E-3</v>
      </c>
      <c r="N53" s="3">
        <f t="shared" si="21"/>
        <v>-2.1767896291265356</v>
      </c>
      <c r="O53" s="3" t="str">
        <f t="shared" si="22"/>
        <v/>
      </c>
      <c r="P53" s="3" t="str">
        <f t="shared" si="23"/>
        <v/>
      </c>
      <c r="Q53" s="3" t="str">
        <f t="shared" si="24"/>
        <v/>
      </c>
    </row>
    <row r="54" spans="2:17" x14ac:dyDescent="0.3">
      <c r="B54" s="4">
        <v>42284.820138888892</v>
      </c>
      <c r="C54" s="1">
        <v>109.117</v>
      </c>
      <c r="D54" s="1">
        <v>17713</v>
      </c>
      <c r="E54" s="3">
        <f>IF($C$5+ROW($D$12)&gt;=ROW(D54), "", AVERAGE(INDEX($D$1:$D$8201, ROW(D54)-$C$5):D53))</f>
        <v>34734</v>
      </c>
      <c r="F54" s="3">
        <f>IF($C$6+ROW($D$12)&gt;=ROW(D54), "", AVERAGE(INDEX($D$1:$D$8201, ROW(D54)-$C$6):D53))</f>
        <v>42881.25</v>
      </c>
      <c r="G54" s="3" t="str">
        <f t="shared" si="17"/>
        <v/>
      </c>
      <c r="H54" s="3">
        <f>IF($C$3+ROW($D$12)&gt;=ROW(D54), "", AVERAGE(INDEX($C$1:$C$8201, ROW(D54)-$C$3):C53))</f>
        <v>109.03266666666666</v>
      </c>
      <c r="I54" s="3">
        <f>IF($C$4+ROW($D$12)&gt;=ROW(D54), "", AVERAGE(INDEX($C$1:$C$8201, ROW(D54)-$C$4):C53))</f>
        <v>109.15837499999999</v>
      </c>
      <c r="J54" s="3" t="str">
        <f t="shared" si="18"/>
        <v/>
      </c>
      <c r="K54" s="3" t="str">
        <f t="shared" si="19"/>
        <v/>
      </c>
      <c r="L54" s="3" t="str">
        <f t="shared" si="20"/>
        <v/>
      </c>
      <c r="M54" s="3">
        <f t="shared" si="7"/>
        <v>2.569350909242177E-3</v>
      </c>
      <c r="N54" s="3">
        <f t="shared" si="21"/>
        <v>0.48959448707796743</v>
      </c>
      <c r="O54" s="3" t="str">
        <f t="shared" si="22"/>
        <v/>
      </c>
      <c r="P54" s="3" t="str">
        <f t="shared" si="23"/>
        <v/>
      </c>
      <c r="Q54" s="3" t="str">
        <f t="shared" si="24"/>
        <v/>
      </c>
    </row>
    <row r="55" spans="2:17" x14ac:dyDescent="0.3">
      <c r="B55" s="4">
        <v>42284.820833333331</v>
      </c>
      <c r="C55" s="1">
        <v>109.18</v>
      </c>
      <c r="D55" s="1">
        <v>22305</v>
      </c>
      <c r="E55" s="3">
        <f>IF($C$5+ROW($D$12)&gt;=ROW(D55), "", AVERAGE(INDEX($D$1:$D$8201, ROW(D55)-$C$5):D54))</f>
        <v>33277.333333333336</v>
      </c>
      <c r="F55" s="3">
        <f>IF($C$6+ROW($D$12)&gt;=ROW(D55), "", AVERAGE(INDEX($D$1:$D$8201, ROW(D55)-$C$6):D54))</f>
        <v>39763.75</v>
      </c>
      <c r="G55" s="3" t="str">
        <f t="shared" si="17"/>
        <v/>
      </c>
      <c r="H55" s="3">
        <f>IF($C$3+ROW($D$12)&gt;=ROW(D55), "", AVERAGE(INDEX($C$1:$C$8201, ROW(D55)-$C$3):C54))</f>
        <v>109.09500000000001</v>
      </c>
      <c r="I55" s="3">
        <f>IF($C$4+ROW($D$12)&gt;=ROW(D55), "", AVERAGE(INDEX($C$1:$C$8201, ROW(D55)-$C$4):C54))</f>
        <v>109.093</v>
      </c>
      <c r="J55" s="3" t="str">
        <f t="shared" si="18"/>
        <v>Yes</v>
      </c>
      <c r="K55" s="3" t="str">
        <f t="shared" si="19"/>
        <v/>
      </c>
      <c r="L55" s="3" t="str">
        <f t="shared" si="20"/>
        <v/>
      </c>
      <c r="M55" s="3">
        <f t="shared" si="7"/>
        <v>2.2924222592573549E-3</v>
      </c>
      <c r="N55" s="3">
        <f t="shared" si="21"/>
        <v>-0.10778156031108319</v>
      </c>
      <c r="O55" s="3" t="str">
        <f t="shared" si="22"/>
        <v/>
      </c>
      <c r="P55" s="3" t="str">
        <f t="shared" si="23"/>
        <v/>
      </c>
      <c r="Q55" s="3" t="str">
        <f t="shared" si="24"/>
        <v/>
      </c>
    </row>
    <row r="56" spans="2:17" x14ac:dyDescent="0.3">
      <c r="B56" s="4">
        <v>42284.821527777778</v>
      </c>
      <c r="C56" s="1">
        <v>109.35</v>
      </c>
      <c r="D56" s="1">
        <v>18515</v>
      </c>
      <c r="E56" s="3">
        <f>IF($C$5+ROW($D$12)&gt;=ROW(D56), "", AVERAGE(INDEX($D$1:$D$8201, ROW(D56)-$C$5):D55))</f>
        <v>30100.666666666668</v>
      </c>
      <c r="F56" s="3">
        <f>IF($C$6+ROW($D$12)&gt;=ROW(D56), "", AVERAGE(INDEX($D$1:$D$8201, ROW(D56)-$C$6):D55))</f>
        <v>37282.5</v>
      </c>
      <c r="G56" s="3" t="str">
        <f t="shared" si="17"/>
        <v/>
      </c>
      <c r="H56" s="3">
        <f>IF($C$3+ROW($D$12)&gt;=ROW(D56), "", AVERAGE(INDEX($C$1:$C$8201, ROW(D56)-$C$3):C55))</f>
        <v>109.12833333333333</v>
      </c>
      <c r="I56" s="3">
        <f>IF($C$4+ROW($D$12)&gt;=ROW(D56), "", AVERAGE(INDEX($C$1:$C$8201, ROW(D56)-$C$4):C55))</f>
        <v>109.04649999999998</v>
      </c>
      <c r="J56" s="3" t="str">
        <f t="shared" si="18"/>
        <v>Yes</v>
      </c>
      <c r="K56" s="3" t="str">
        <f t="shared" si="19"/>
        <v/>
      </c>
      <c r="L56" s="3" t="str">
        <f t="shared" si="20"/>
        <v/>
      </c>
      <c r="M56" s="3">
        <f t="shared" si="7"/>
        <v>2.4721891453890728E-3</v>
      </c>
      <c r="N56" s="3">
        <f t="shared" si="21"/>
        <v>7.8417876726582916E-2</v>
      </c>
      <c r="O56" s="3" t="str">
        <f t="shared" si="22"/>
        <v/>
      </c>
      <c r="P56" s="3" t="str">
        <f t="shared" si="23"/>
        <v/>
      </c>
      <c r="Q56" s="3" t="str">
        <f t="shared" si="24"/>
        <v/>
      </c>
    </row>
    <row r="57" spans="2:17" x14ac:dyDescent="0.3">
      <c r="B57" s="4">
        <v>42284.822222222225</v>
      </c>
      <c r="C57" s="1">
        <v>109.41200000000001</v>
      </c>
      <c r="D57" s="1">
        <v>23487</v>
      </c>
      <c r="E57" s="3">
        <f>IF($C$5+ROW($D$12)&gt;=ROW(D57), "", AVERAGE(INDEX($D$1:$D$8201, ROW(D57)-$C$5):D56))</f>
        <v>19511</v>
      </c>
      <c r="F57" s="3">
        <f>IF($C$6+ROW($D$12)&gt;=ROW(D57), "", AVERAGE(INDEX($D$1:$D$8201, ROW(D57)-$C$6):D56))</f>
        <v>31287.625</v>
      </c>
      <c r="G57" s="3" t="str">
        <f t="shared" si="17"/>
        <v/>
      </c>
      <c r="H57" s="3">
        <f>IF($C$3+ROW($D$12)&gt;=ROW(D57), "", AVERAGE(INDEX($C$1:$C$8201, ROW(D57)-$C$3):C56))</f>
        <v>109.21566666666668</v>
      </c>
      <c r="I57" s="3">
        <f>IF($C$4+ROW($D$12)&gt;=ROW(D57), "", AVERAGE(INDEX($C$1:$C$8201, ROW(D57)-$C$4):C56))</f>
        <v>109.06025000000001</v>
      </c>
      <c r="J57" s="3" t="str">
        <f t="shared" si="18"/>
        <v>Yes</v>
      </c>
      <c r="K57" s="3" t="str">
        <f t="shared" si="19"/>
        <v/>
      </c>
      <c r="L57" s="3" t="str">
        <f t="shared" si="20"/>
        <v/>
      </c>
      <c r="M57" s="3">
        <f t="shared" si="7"/>
        <v>2.9656772308603281E-3</v>
      </c>
      <c r="N57" s="3">
        <f t="shared" si="21"/>
        <v>0.19961582890680893</v>
      </c>
      <c r="O57" s="3" t="str">
        <f t="shared" si="22"/>
        <v/>
      </c>
      <c r="P57" s="3" t="str">
        <f t="shared" si="23"/>
        <v/>
      </c>
      <c r="Q57" s="3" t="str">
        <f t="shared" si="24"/>
        <v/>
      </c>
    </row>
    <row r="58" spans="2:17" x14ac:dyDescent="0.3">
      <c r="B58" s="4">
        <v>42284.822916666664</v>
      </c>
      <c r="C58" s="1">
        <v>109.51</v>
      </c>
      <c r="D58" s="1">
        <v>28806</v>
      </c>
      <c r="E58" s="3">
        <f>IF($C$5+ROW($D$12)&gt;=ROW(D58), "", AVERAGE(INDEX($D$1:$D$8201, ROW(D58)-$C$5):D57))</f>
        <v>21435.666666666668</v>
      </c>
      <c r="F58" s="3">
        <f>IF($C$6+ROW($D$12)&gt;=ROW(D58), "", AVERAGE(INDEX($D$1:$D$8201, ROW(D58)-$C$6):D57))</f>
        <v>26783.875</v>
      </c>
      <c r="G58" s="3" t="str">
        <f t="shared" si="17"/>
        <v/>
      </c>
      <c r="H58" s="3">
        <f>IF($C$3+ROW($D$12)&gt;=ROW(D58), "", AVERAGE(INDEX($C$1:$C$8201, ROW(D58)-$C$3):C57))</f>
        <v>109.31400000000001</v>
      </c>
      <c r="I58" s="3">
        <f>IF($C$4+ROW($D$12)&gt;=ROW(D58), "", AVERAGE(INDEX($C$1:$C$8201, ROW(D58)-$C$4):C57))</f>
        <v>109.12425</v>
      </c>
      <c r="J58" s="3" t="str">
        <f t="shared" si="18"/>
        <v>Yes</v>
      </c>
      <c r="K58" s="3" t="str">
        <f t="shared" si="19"/>
        <v/>
      </c>
      <c r="L58" s="3" t="str">
        <f t="shared" si="20"/>
        <v/>
      </c>
      <c r="M58" s="3">
        <f t="shared" si="7"/>
        <v>3.5951682390677718E-3</v>
      </c>
      <c r="N58" s="3">
        <f t="shared" si="21"/>
        <v>0.21225877234955587</v>
      </c>
      <c r="O58" s="3" t="str">
        <f t="shared" si="22"/>
        <v/>
      </c>
      <c r="P58" s="3" t="str">
        <f t="shared" si="23"/>
        <v/>
      </c>
      <c r="Q58" s="3" t="str">
        <f t="shared" si="24"/>
        <v/>
      </c>
    </row>
    <row r="59" spans="2:17" x14ac:dyDescent="0.3">
      <c r="B59" s="4">
        <v>42284.823611111111</v>
      </c>
      <c r="C59" s="1">
        <v>109.39100000000001</v>
      </c>
      <c r="D59" s="1">
        <v>29543</v>
      </c>
      <c r="E59" s="3">
        <f>IF($C$5+ROW($D$12)&gt;=ROW(D59), "", AVERAGE(INDEX($D$1:$D$8201, ROW(D59)-$C$5):D58))</f>
        <v>23602.666666666668</v>
      </c>
      <c r="F59" s="3">
        <f>IF($C$6+ROW($D$12)&gt;=ROW(D59), "", AVERAGE(INDEX($D$1:$D$8201, ROW(D59)-$C$6):D58))</f>
        <v>26878.5</v>
      </c>
      <c r="G59" s="3" t="str">
        <f t="shared" si="17"/>
        <v/>
      </c>
      <c r="H59" s="3">
        <f>IF($C$3+ROW($D$12)&gt;=ROW(D59), "", AVERAGE(INDEX($C$1:$C$8201, ROW(D59)-$C$3):C58))</f>
        <v>109.42399999999999</v>
      </c>
      <c r="I59" s="3">
        <f>IF($C$4+ROW($D$12)&gt;=ROW(D59), "", AVERAGE(INDEX($C$1:$C$8201, ROW(D59)-$C$4):C58))</f>
        <v>109.208375</v>
      </c>
      <c r="J59" s="3" t="str">
        <f t="shared" si="18"/>
        <v>Yes</v>
      </c>
      <c r="K59" s="3" t="str">
        <f t="shared" si="19"/>
        <v/>
      </c>
      <c r="L59" s="3" t="str">
        <f t="shared" si="20"/>
        <v/>
      </c>
      <c r="M59" s="3">
        <f t="shared" si="7"/>
        <v>1.9307233397410247E-3</v>
      </c>
      <c r="N59" s="3">
        <f t="shared" si="21"/>
        <v>-0.46296717946037991</v>
      </c>
      <c r="O59" s="3" t="str">
        <f t="shared" si="22"/>
        <v/>
      </c>
      <c r="P59" s="3" t="str">
        <f t="shared" si="23"/>
        <v/>
      </c>
      <c r="Q59" s="3" t="str">
        <f t="shared" si="24"/>
        <v/>
      </c>
    </row>
    <row r="60" spans="2:17" x14ac:dyDescent="0.3">
      <c r="B60" s="4">
        <v>42284.824305555558</v>
      </c>
      <c r="C60" s="1">
        <v>109.45</v>
      </c>
      <c r="D60" s="1">
        <v>42412</v>
      </c>
      <c r="E60" s="3">
        <f>IF($C$5+ROW($D$12)&gt;=ROW(D60), "", AVERAGE(INDEX($D$1:$D$8201, ROW(D60)-$C$5):D59))</f>
        <v>27278.666666666668</v>
      </c>
      <c r="F60" s="3">
        <f>IF($C$6+ROW($D$12)&gt;=ROW(D60), "", AVERAGE(INDEX($D$1:$D$8201, ROW(D60)-$C$6):D59))</f>
        <v>27811</v>
      </c>
      <c r="G60" s="3" t="str">
        <f t="shared" si="17"/>
        <v/>
      </c>
      <c r="H60" s="3">
        <f>IF($C$3+ROW($D$12)&gt;=ROW(D60), "", AVERAGE(INDEX($C$1:$C$8201, ROW(D60)-$C$3):C59))</f>
        <v>109.43766666666669</v>
      </c>
      <c r="I60" s="3">
        <f>IF($C$4+ROW($D$12)&gt;=ROW(D60), "", AVERAGE(INDEX($C$1:$C$8201, ROW(D60)-$C$4):C59))</f>
        <v>109.26600000000001</v>
      </c>
      <c r="J60" s="3" t="str">
        <f t="shared" si="18"/>
        <v>Yes</v>
      </c>
      <c r="K60" s="3" t="str">
        <f t="shared" si="19"/>
        <v/>
      </c>
      <c r="L60" s="3" t="str">
        <f t="shared" si="20"/>
        <v/>
      </c>
      <c r="M60" s="3">
        <f t="shared" si="7"/>
        <v>9.140768460951449E-4</v>
      </c>
      <c r="N60" s="3">
        <f t="shared" si="21"/>
        <v>-0.52656249226377849</v>
      </c>
      <c r="O60" s="3" t="str">
        <f t="shared" si="22"/>
        <v/>
      </c>
      <c r="P60" s="3" t="str">
        <f t="shared" si="23"/>
        <v/>
      </c>
      <c r="Q60" s="3" t="str">
        <f t="shared" si="24"/>
        <v/>
      </c>
    </row>
    <row r="61" spans="2:17" x14ac:dyDescent="0.3">
      <c r="B61" s="4">
        <v>42284.824999999997</v>
      </c>
      <c r="C61" s="1">
        <v>109.62</v>
      </c>
      <c r="D61" s="1">
        <v>41317</v>
      </c>
      <c r="E61" s="3">
        <f>IF($C$5+ROW($D$12)&gt;=ROW(D61), "", AVERAGE(INDEX($D$1:$D$8201, ROW(D61)-$C$5):D60))</f>
        <v>33587</v>
      </c>
      <c r="F61" s="3">
        <f>IF($C$6+ROW($D$12)&gt;=ROW(D61), "", AVERAGE(INDEX($D$1:$D$8201, ROW(D61)-$C$6):D60))</f>
        <v>29133.125</v>
      </c>
      <c r="G61" s="3" t="str">
        <f t="shared" si="17"/>
        <v>Yes</v>
      </c>
      <c r="H61" s="3">
        <f>IF($C$3+ROW($D$12)&gt;=ROW(D61), "", AVERAGE(INDEX($C$1:$C$8201, ROW(D61)-$C$3):C60))</f>
        <v>109.45033333333333</v>
      </c>
      <c r="I61" s="3">
        <f>IF($C$4+ROW($D$12)&gt;=ROW(D61), "", AVERAGE(INDEX($C$1:$C$8201, ROW(D61)-$C$4):C60))</f>
        <v>109.31225000000001</v>
      </c>
      <c r="J61" s="3" t="str">
        <f t="shared" si="18"/>
        <v>Yes</v>
      </c>
      <c r="K61" s="3" t="str">
        <f t="shared" si="19"/>
        <v>Buy</v>
      </c>
      <c r="L61" s="3">
        <f t="shared" si="20"/>
        <v>109.62</v>
      </c>
      <c r="M61" s="3">
        <f t="shared" si="7"/>
        <v>1.8992664316175043E-3</v>
      </c>
      <c r="N61" s="3">
        <f t="shared" si="21"/>
        <v>1.077797331516493</v>
      </c>
      <c r="O61" s="3" t="str">
        <f t="shared" si="22"/>
        <v>Buy</v>
      </c>
      <c r="P61" s="3">
        <f t="shared" si="23"/>
        <v>109.62</v>
      </c>
      <c r="Q61" s="3" t="str">
        <f t="shared" si="24"/>
        <v/>
      </c>
    </row>
    <row r="62" spans="2:17" x14ac:dyDescent="0.3">
      <c r="B62" s="4">
        <v>42284.825694444444</v>
      </c>
      <c r="C62" s="1">
        <v>109.626</v>
      </c>
      <c r="D62" s="1">
        <v>51458</v>
      </c>
      <c r="E62" s="3">
        <f>IF($C$5+ROW($D$12)&gt;=ROW(D62), "", AVERAGE(INDEX($D$1:$D$8201, ROW(D62)-$C$5):D61))</f>
        <v>37757.333333333336</v>
      </c>
      <c r="F62" s="3">
        <f>IF($C$6+ROW($D$12)&gt;=ROW(D62), "", AVERAGE(INDEX($D$1:$D$8201, ROW(D62)-$C$6):D61))</f>
        <v>28012.25</v>
      </c>
      <c r="G62" s="3" t="str">
        <f t="shared" si="17"/>
        <v>Yes</v>
      </c>
      <c r="H62" s="3">
        <f>IF($C$3+ROW($D$12)&gt;=ROW(D62), "", AVERAGE(INDEX($C$1:$C$8201, ROW(D62)-$C$3):C61))</f>
        <v>109.48700000000001</v>
      </c>
      <c r="I62" s="3">
        <f>IF($C$4+ROW($D$12)&gt;=ROW(D62), "", AVERAGE(INDEX($C$1:$C$8201, ROW(D62)-$C$4):C61))</f>
        <v>109.37875000000001</v>
      </c>
      <c r="J62" s="3" t="str">
        <f t="shared" si="18"/>
        <v>Yes</v>
      </c>
      <c r="K62" s="3" t="str">
        <f t="shared" si="19"/>
        <v>Buy</v>
      </c>
      <c r="L62" s="3">
        <f t="shared" si="20"/>
        <v>109.626</v>
      </c>
      <c r="M62" s="3">
        <f t="shared" si="7"/>
        <v>1.0587033699155869E-3</v>
      </c>
      <c r="N62" s="3">
        <f t="shared" si="21"/>
        <v>-0.4425724836225608</v>
      </c>
      <c r="O62" s="3" t="str">
        <f t="shared" si="22"/>
        <v>Buy</v>
      </c>
      <c r="P62" s="3">
        <f t="shared" si="23"/>
        <v>109.62</v>
      </c>
      <c r="Q62" s="3" t="str">
        <f t="shared" si="24"/>
        <v/>
      </c>
    </row>
    <row r="63" spans="2:17" x14ac:dyDescent="0.3">
      <c r="B63" s="4">
        <v>42284.826388888891</v>
      </c>
      <c r="C63" s="1">
        <v>109.26</v>
      </c>
      <c r="D63" s="1">
        <v>51171</v>
      </c>
      <c r="E63" s="3">
        <f>IF($C$5+ROW($D$12)&gt;=ROW(D63), "", AVERAGE(INDEX($D$1:$D$8201, ROW(D63)-$C$5):D62))</f>
        <v>45062.333333333336</v>
      </c>
      <c r="F63" s="3">
        <f>IF($C$6+ROW($D$12)&gt;=ROW(D63), "", AVERAGE(INDEX($D$1:$D$8201, ROW(D63)-$C$6):D62))</f>
        <v>32230.375</v>
      </c>
      <c r="G63" s="3" t="str">
        <f t="shared" si="17"/>
        <v>Yes</v>
      </c>
      <c r="H63" s="3">
        <f>IF($C$3+ROW($D$12)&gt;=ROW(D63), "", AVERAGE(INDEX($C$1:$C$8201, ROW(D63)-$C$3):C62))</f>
        <v>109.56533333333334</v>
      </c>
      <c r="I63" s="3">
        <f>IF($C$4+ROW($D$12)&gt;=ROW(D63), "", AVERAGE(INDEX($C$1:$C$8201, ROW(D63)-$C$4):C62))</f>
        <v>109.442375</v>
      </c>
      <c r="J63" s="3" t="str">
        <f t="shared" si="18"/>
        <v>Yes</v>
      </c>
      <c r="K63" s="3" t="str">
        <f t="shared" si="19"/>
        <v/>
      </c>
      <c r="L63" s="3" t="str">
        <f t="shared" si="20"/>
        <v/>
      </c>
      <c r="M63" s="3">
        <f t="shared" si="7"/>
        <v>-1.1982567257809056E-3</v>
      </c>
      <c r="N63" s="3">
        <f t="shared" si="21"/>
        <v>-2.1318153505796866</v>
      </c>
      <c r="O63" s="3" t="str">
        <f t="shared" si="22"/>
        <v>Exit</v>
      </c>
      <c r="P63" s="3" t="str">
        <f t="shared" si="23"/>
        <v/>
      </c>
      <c r="Q63" s="3">
        <f t="shared" si="24"/>
        <v>-0.35999999999999943</v>
      </c>
    </row>
    <row r="64" spans="2:17" x14ac:dyDescent="0.3">
      <c r="B64" s="4">
        <v>42284.82708333333</v>
      </c>
      <c r="C64" s="1">
        <v>109.18</v>
      </c>
      <c r="D64" s="1">
        <v>28517</v>
      </c>
      <c r="E64" s="3">
        <f>IF($C$5+ROW($D$12)&gt;=ROW(D64), "", AVERAGE(INDEX($D$1:$D$8201, ROW(D64)-$C$5):D63))</f>
        <v>47982</v>
      </c>
      <c r="F64" s="3">
        <f>IF($C$6+ROW($D$12)&gt;=ROW(D64), "", AVERAGE(INDEX($D$1:$D$8201, ROW(D64)-$C$6):D63))</f>
        <v>35838.625</v>
      </c>
      <c r="G64" s="3" t="str">
        <f t="shared" si="17"/>
        <v>Yes</v>
      </c>
      <c r="H64" s="3">
        <f>IF($C$3+ROW($D$12)&gt;=ROW(D64), "", AVERAGE(INDEX($C$1:$C$8201, ROW(D64)-$C$3):C63))</f>
        <v>109.50200000000001</v>
      </c>
      <c r="I64" s="3">
        <f>IF($C$4+ROW($D$12)&gt;=ROW(D64), "", AVERAGE(INDEX($C$1:$C$8201, ROW(D64)-$C$4):C63))</f>
        <v>109.452375</v>
      </c>
      <c r="J64" s="3" t="str">
        <f t="shared" si="18"/>
        <v>Yes</v>
      </c>
      <c r="K64" s="3" t="str">
        <f t="shared" si="19"/>
        <v>Sell</v>
      </c>
      <c r="L64" s="3">
        <f t="shared" si="20"/>
        <v>109.18</v>
      </c>
      <c r="M64" s="3">
        <f t="shared" si="7"/>
        <v>-2.4699276152603134E-3</v>
      </c>
      <c r="N64" s="3">
        <f t="shared" si="21"/>
        <v>1.0612674747564284</v>
      </c>
      <c r="O64" s="3" t="str">
        <f t="shared" si="22"/>
        <v>Sell</v>
      </c>
      <c r="P64" s="3">
        <f t="shared" si="23"/>
        <v>109.18</v>
      </c>
      <c r="Q64" s="3" t="str">
        <f t="shared" si="24"/>
        <v/>
      </c>
    </row>
    <row r="65" spans="2:17" x14ac:dyDescent="0.3">
      <c r="B65" s="4">
        <v>42284.827777777777</v>
      </c>
      <c r="C65" s="1">
        <v>109.13</v>
      </c>
      <c r="D65" s="1">
        <v>37686</v>
      </c>
      <c r="E65" s="3">
        <f>IF($C$5+ROW($D$12)&gt;=ROW(D65), "", AVERAGE(INDEX($D$1:$D$8201, ROW(D65)-$C$5):D64))</f>
        <v>43715.333333333336</v>
      </c>
      <c r="F65" s="3">
        <f>IF($C$6+ROW($D$12)&gt;=ROW(D65), "", AVERAGE(INDEX($D$1:$D$8201, ROW(D65)-$C$6):D64))</f>
        <v>37088.875</v>
      </c>
      <c r="G65" s="3" t="str">
        <f t="shared" si="17"/>
        <v>Yes</v>
      </c>
      <c r="H65" s="3">
        <f>IF($C$3+ROW($D$12)&gt;=ROW(D65), "", AVERAGE(INDEX($C$1:$C$8201, ROW(D65)-$C$3):C64))</f>
        <v>109.35533333333335</v>
      </c>
      <c r="I65" s="3">
        <f>IF($C$4+ROW($D$12)&gt;=ROW(D65), "", AVERAGE(INDEX($C$1:$C$8201, ROW(D65)-$C$4):C64))</f>
        <v>109.43112500000001</v>
      </c>
      <c r="J65" s="3" t="str">
        <f t="shared" si="18"/>
        <v/>
      </c>
      <c r="K65" s="3" t="str">
        <f t="shared" si="19"/>
        <v/>
      </c>
      <c r="L65" s="3" t="str">
        <f t="shared" si="20"/>
        <v/>
      </c>
      <c r="M65" s="3">
        <f t="shared" si="7"/>
        <v>-4.4800074929720038E-3</v>
      </c>
      <c r="N65" s="3">
        <f t="shared" si="21"/>
        <v>0.81382137083391481</v>
      </c>
      <c r="O65" s="3" t="str">
        <f t="shared" si="22"/>
        <v>Sell</v>
      </c>
      <c r="P65" s="3">
        <f t="shared" si="23"/>
        <v>109.18</v>
      </c>
      <c r="Q65" s="3" t="str">
        <f t="shared" si="24"/>
        <v/>
      </c>
    </row>
    <row r="66" spans="2:17" x14ac:dyDescent="0.3">
      <c r="B66" s="4">
        <v>42284.828472222223</v>
      </c>
      <c r="C66" s="1">
        <v>109.02</v>
      </c>
      <c r="D66" s="1">
        <v>23407</v>
      </c>
      <c r="E66" s="3">
        <f>IF($C$5+ROW($D$12)&gt;=ROW(D66), "", AVERAGE(INDEX($D$1:$D$8201, ROW(D66)-$C$5):D65))</f>
        <v>39124.666666666664</v>
      </c>
      <c r="F66" s="3">
        <f>IF($C$6+ROW($D$12)&gt;=ROW(D66), "", AVERAGE(INDEX($D$1:$D$8201, ROW(D66)-$C$6):D65))</f>
        <v>38863.75</v>
      </c>
      <c r="G66" s="3" t="str">
        <f t="shared" si="17"/>
        <v>Yes</v>
      </c>
      <c r="H66" s="3">
        <f>IF($C$3+ROW($D$12)&gt;=ROW(D66), "", AVERAGE(INDEX($C$1:$C$8201, ROW(D66)-$C$3):C65))</f>
        <v>109.19</v>
      </c>
      <c r="I66" s="3">
        <f>IF($C$4+ROW($D$12)&gt;=ROW(D66), "", AVERAGE(INDEX($C$1:$C$8201, ROW(D66)-$C$4):C65))</f>
        <v>109.395875</v>
      </c>
      <c r="J66" s="3" t="str">
        <f t="shared" si="18"/>
        <v/>
      </c>
      <c r="K66" s="3" t="str">
        <f t="shared" si="19"/>
        <v/>
      </c>
      <c r="L66" s="3" t="str">
        <f t="shared" si="20"/>
        <v/>
      </c>
      <c r="M66" s="3">
        <f t="shared" si="7"/>
        <v>-5.5432210214486606E-3</v>
      </c>
      <c r="N66" s="3">
        <f t="shared" si="21"/>
        <v>0.23732405138709464</v>
      </c>
      <c r="O66" s="3" t="str">
        <f t="shared" si="22"/>
        <v>Sell</v>
      </c>
      <c r="P66" s="3">
        <f t="shared" si="23"/>
        <v>109.18</v>
      </c>
      <c r="Q66" s="3" t="str">
        <f t="shared" si="24"/>
        <v/>
      </c>
    </row>
    <row r="67" spans="2:17" x14ac:dyDescent="0.3">
      <c r="B67" s="4">
        <v>42284.82916666667</v>
      </c>
      <c r="C67" s="1">
        <v>109.02500000000001</v>
      </c>
      <c r="D67" s="1">
        <v>59541</v>
      </c>
      <c r="E67" s="3">
        <f>IF($C$5+ROW($D$12)&gt;=ROW(D67), "", AVERAGE(INDEX($D$1:$D$8201, ROW(D67)-$C$5):D66))</f>
        <v>29870</v>
      </c>
      <c r="F67" s="3">
        <f>IF($C$6+ROW($D$12)&gt;=ROW(D67), "", AVERAGE(INDEX($D$1:$D$8201, ROW(D67)-$C$6):D66))</f>
        <v>38188.875</v>
      </c>
      <c r="G67" s="3" t="str">
        <f t="shared" si="17"/>
        <v/>
      </c>
      <c r="H67" s="3">
        <f>IF($C$3+ROW($D$12)&gt;=ROW(D67), "", AVERAGE(INDEX($C$1:$C$8201, ROW(D67)-$C$3):C66))</f>
        <v>109.11</v>
      </c>
      <c r="I67" s="3">
        <f>IF($C$4+ROW($D$12)&gt;=ROW(D67), "", AVERAGE(INDEX($C$1:$C$8201, ROW(D67)-$C$4):C66))</f>
        <v>109.334625</v>
      </c>
      <c r="J67" s="3" t="str">
        <f t="shared" si="18"/>
        <v/>
      </c>
      <c r="K67" s="3" t="str">
        <f t="shared" si="19"/>
        <v/>
      </c>
      <c r="L67" s="3" t="str">
        <f t="shared" si="20"/>
        <v/>
      </c>
      <c r="M67" s="3">
        <f t="shared" si="7"/>
        <v>-2.1531492387413978E-3</v>
      </c>
      <c r="N67" s="3">
        <f t="shared" si="21"/>
        <v>-0.61157074011479784</v>
      </c>
      <c r="O67" s="3" t="str">
        <f t="shared" si="22"/>
        <v>Sell</v>
      </c>
      <c r="P67" s="3">
        <f t="shared" si="23"/>
        <v>109.18</v>
      </c>
      <c r="Q67" s="3" t="str">
        <f t="shared" si="24"/>
        <v/>
      </c>
    </row>
    <row r="68" spans="2:17" x14ac:dyDescent="0.3">
      <c r="B68" s="4">
        <v>42284.829861111109</v>
      </c>
      <c r="C68" s="1">
        <v>108.89</v>
      </c>
      <c r="D68" s="1">
        <v>31432</v>
      </c>
      <c r="E68" s="3">
        <f>IF($C$5+ROW($D$12)&gt;=ROW(D68), "", AVERAGE(INDEX($D$1:$D$8201, ROW(D68)-$C$5):D67))</f>
        <v>40211.333333333336</v>
      </c>
      <c r="F68" s="3">
        <f>IF($C$6+ROW($D$12)&gt;=ROW(D68), "", AVERAGE(INDEX($D$1:$D$8201, ROW(D68)-$C$6):D67))</f>
        <v>41938.625</v>
      </c>
      <c r="G68" s="3" t="str">
        <f t="shared" si="17"/>
        <v/>
      </c>
      <c r="H68" s="3">
        <f>IF($C$3+ROW($D$12)&gt;=ROW(D68), "", AVERAGE(INDEX($C$1:$C$8201, ROW(D68)-$C$3):C67))</f>
        <v>109.05833333333332</v>
      </c>
      <c r="I68" s="3">
        <f>IF($C$4+ROW($D$12)&gt;=ROW(D68), "", AVERAGE(INDEX($C$1:$C$8201, ROW(D68)-$C$4):C67))</f>
        <v>109.28887499999999</v>
      </c>
      <c r="J68" s="3" t="str">
        <f t="shared" si="18"/>
        <v/>
      </c>
      <c r="K68" s="3" t="str">
        <f t="shared" si="19"/>
        <v/>
      </c>
      <c r="L68" s="3" t="str">
        <f t="shared" si="20"/>
        <v/>
      </c>
      <c r="M68" s="3">
        <f t="shared" si="7"/>
        <v>-2.6596979956419746E-3</v>
      </c>
      <c r="N68" s="3">
        <f t="shared" si="21"/>
        <v>0.23525947379136383</v>
      </c>
      <c r="O68" s="3" t="str">
        <f t="shared" si="22"/>
        <v>Sell</v>
      </c>
      <c r="P68" s="3">
        <f t="shared" si="23"/>
        <v>109.18</v>
      </c>
      <c r="Q68" s="3" t="str">
        <f t="shared" si="24"/>
        <v/>
      </c>
    </row>
    <row r="69" spans="2:17" x14ac:dyDescent="0.3">
      <c r="B69" s="4">
        <v>42284.830555555556</v>
      </c>
      <c r="C69" s="1">
        <v>108.94</v>
      </c>
      <c r="D69" s="1">
        <v>20318</v>
      </c>
      <c r="E69" s="3">
        <f>IF($C$5+ROW($D$12)&gt;=ROW(D69), "", AVERAGE(INDEX($D$1:$D$8201, ROW(D69)-$C$5):D68))</f>
        <v>38126.666666666664</v>
      </c>
      <c r="F69" s="3">
        <f>IF($C$6+ROW($D$12)&gt;=ROW(D69), "", AVERAGE(INDEX($D$1:$D$8201, ROW(D69)-$C$6):D68))</f>
        <v>40566.125</v>
      </c>
      <c r="G69" s="3" t="str">
        <f t="shared" si="17"/>
        <v/>
      </c>
      <c r="H69" s="3">
        <f>IF($C$3+ROW($D$12)&gt;=ROW(D69), "", AVERAGE(INDEX($C$1:$C$8201, ROW(D69)-$C$3):C68))</f>
        <v>108.97833333333334</v>
      </c>
      <c r="I69" s="3">
        <f>IF($C$4+ROW($D$12)&gt;=ROW(D69), "", AVERAGE(INDEX($C$1:$C$8201, ROW(D69)-$C$4):C68))</f>
        <v>109.218875</v>
      </c>
      <c r="J69" s="3" t="str">
        <f t="shared" si="18"/>
        <v/>
      </c>
      <c r="K69" s="3" t="str">
        <f t="shared" si="19"/>
        <v/>
      </c>
      <c r="L69" s="3" t="str">
        <f t="shared" si="20"/>
        <v/>
      </c>
      <c r="M69" s="3">
        <f t="shared" si="7"/>
        <v>-1.7425601694700094E-3</v>
      </c>
      <c r="N69" s="3">
        <f t="shared" si="21"/>
        <v>-0.3448278066437368</v>
      </c>
      <c r="O69" s="3" t="str">
        <f t="shared" si="22"/>
        <v>Sell</v>
      </c>
      <c r="P69" s="3">
        <f t="shared" si="23"/>
        <v>109.18</v>
      </c>
      <c r="Q69" s="3" t="str">
        <f t="shared" si="24"/>
        <v/>
      </c>
    </row>
    <row r="70" spans="2:17" x14ac:dyDescent="0.3">
      <c r="B70" s="4">
        <v>42284.831250000003</v>
      </c>
      <c r="C70" s="1">
        <v>109.08</v>
      </c>
      <c r="D70" s="1">
        <v>16950</v>
      </c>
      <c r="E70" s="3">
        <f>IF($C$5+ROW($D$12)&gt;=ROW(D70), "", AVERAGE(INDEX($D$1:$D$8201, ROW(D70)-$C$5):D69))</f>
        <v>37097</v>
      </c>
      <c r="F70" s="3">
        <f>IF($C$6+ROW($D$12)&gt;=ROW(D70), "", AVERAGE(INDEX($D$1:$D$8201, ROW(D70)-$C$6):D69))</f>
        <v>37941.25</v>
      </c>
      <c r="G70" s="3" t="str">
        <f t="shared" si="17"/>
        <v/>
      </c>
      <c r="H70" s="3">
        <f>IF($C$3+ROW($D$12)&gt;=ROW(D70), "", AVERAGE(INDEX($C$1:$C$8201, ROW(D70)-$C$3):C69))</f>
        <v>108.95166666666667</v>
      </c>
      <c r="I70" s="3">
        <f>IF($C$4+ROW($D$12)&gt;=ROW(D70), "", AVERAGE(INDEX($C$1:$C$8201, ROW(D70)-$C$4):C69))</f>
        <v>109.13387499999999</v>
      </c>
      <c r="J70" s="3" t="str">
        <f t="shared" si="18"/>
        <v/>
      </c>
      <c r="K70" s="3" t="str">
        <f t="shared" si="19"/>
        <v/>
      </c>
      <c r="L70" s="3" t="str">
        <f t="shared" si="20"/>
        <v/>
      </c>
      <c r="M70" s="3">
        <f t="shared" si="7"/>
        <v>5.5020634125291278E-4</v>
      </c>
      <c r="N70" s="3">
        <f t="shared" si="21"/>
        <v>-1.3157459644106608</v>
      </c>
      <c r="O70" s="3" t="str">
        <f t="shared" si="22"/>
        <v>Sell</v>
      </c>
      <c r="P70" s="3">
        <f t="shared" si="23"/>
        <v>109.18</v>
      </c>
      <c r="Q70" s="3" t="str">
        <f t="shared" si="24"/>
        <v/>
      </c>
    </row>
    <row r="71" spans="2:17" x14ac:dyDescent="0.3">
      <c r="B71" s="4">
        <v>42284.831944444442</v>
      </c>
      <c r="C71" s="1">
        <v>108.95</v>
      </c>
      <c r="D71" s="1">
        <v>16755</v>
      </c>
      <c r="E71" s="3">
        <f>IF($C$5+ROW($D$12)&gt;=ROW(D71), "", AVERAGE(INDEX($D$1:$D$8201, ROW(D71)-$C$5):D70))</f>
        <v>22900</v>
      </c>
      <c r="F71" s="3">
        <f>IF($C$6+ROW($D$12)&gt;=ROW(D71), "", AVERAGE(INDEX($D$1:$D$8201, ROW(D71)-$C$6):D70))</f>
        <v>33627.75</v>
      </c>
      <c r="G71" s="3" t="str">
        <f t="shared" si="17"/>
        <v/>
      </c>
      <c r="H71" s="3">
        <f>IF($C$3+ROW($D$12)&gt;=ROW(D71), "", AVERAGE(INDEX($C$1:$C$8201, ROW(D71)-$C$3):C70))</f>
        <v>108.96999999999998</v>
      </c>
      <c r="I71" s="3">
        <f>IF($C$4+ROW($D$12)&gt;=ROW(D71), "", AVERAGE(INDEX($C$1:$C$8201, ROW(D71)-$C$4):C70))</f>
        <v>109.065625</v>
      </c>
      <c r="J71" s="3" t="str">
        <f t="shared" si="18"/>
        <v/>
      </c>
      <c r="K71" s="3" t="str">
        <f t="shared" si="19"/>
        <v/>
      </c>
      <c r="L71" s="3" t="str">
        <f t="shared" si="20"/>
        <v/>
      </c>
      <c r="M71" s="3">
        <f t="shared" si="7"/>
        <v>-6.8815233820127453E-4</v>
      </c>
      <c r="N71" s="3">
        <f t="shared" si="21"/>
        <v>-2.2507168431287714</v>
      </c>
      <c r="O71" s="3" t="str">
        <f t="shared" si="22"/>
        <v>Sell</v>
      </c>
      <c r="P71" s="3">
        <f t="shared" si="23"/>
        <v>109.18</v>
      </c>
      <c r="Q71" s="3" t="str">
        <f t="shared" si="24"/>
        <v/>
      </c>
    </row>
    <row r="72" spans="2:17" x14ac:dyDescent="0.3">
      <c r="B72" s="4">
        <v>42284.832638888889</v>
      </c>
      <c r="C72" s="1">
        <v>109</v>
      </c>
      <c r="D72" s="1">
        <v>19929</v>
      </c>
      <c r="E72" s="3">
        <f>IF($C$5+ROW($D$12)&gt;=ROW(D72), "", AVERAGE(INDEX($D$1:$D$8201, ROW(D72)-$C$5):D71))</f>
        <v>18007.666666666668</v>
      </c>
      <c r="F72" s="3">
        <f>IF($C$6+ROW($D$12)&gt;=ROW(D72), "", AVERAGE(INDEX($D$1:$D$8201, ROW(D72)-$C$6):D71))</f>
        <v>29325.75</v>
      </c>
      <c r="G72" s="3" t="str">
        <f t="shared" si="17"/>
        <v/>
      </c>
      <c r="H72" s="3">
        <f>IF($C$3+ROW($D$12)&gt;=ROW(D72), "", AVERAGE(INDEX($C$1:$C$8201, ROW(D72)-$C$3):C71))</f>
        <v>108.99</v>
      </c>
      <c r="I72" s="3">
        <f>IF($C$4+ROW($D$12)&gt;=ROW(D72), "", AVERAGE(INDEX($C$1:$C$8201, ROW(D72)-$C$4):C71))</f>
        <v>109.026875</v>
      </c>
      <c r="J72" s="3" t="str">
        <f t="shared" si="18"/>
        <v/>
      </c>
      <c r="K72" s="3" t="str">
        <f t="shared" si="19"/>
        <v/>
      </c>
      <c r="L72" s="3" t="str">
        <f t="shared" si="20"/>
        <v/>
      </c>
      <c r="M72" s="3">
        <f t="shared" si="7"/>
        <v>1.0096838711741425E-3</v>
      </c>
      <c r="N72" s="3">
        <f t="shared" si="21"/>
        <v>-2.4672388875598426</v>
      </c>
      <c r="O72" s="3" t="str">
        <f t="shared" si="22"/>
        <v>Sell</v>
      </c>
      <c r="P72" s="3">
        <f t="shared" si="23"/>
        <v>109.18</v>
      </c>
      <c r="Q72" s="3" t="str">
        <f t="shared" si="24"/>
        <v/>
      </c>
    </row>
    <row r="73" spans="2:17" x14ac:dyDescent="0.3">
      <c r="B73" s="4">
        <v>42284.833333333336</v>
      </c>
      <c r="C73" s="1">
        <v>108.538</v>
      </c>
      <c r="D73" s="1">
        <v>64111</v>
      </c>
      <c r="E73" s="3">
        <f>IF($C$5+ROW($D$12)&gt;=ROW(D73), "", AVERAGE(INDEX($D$1:$D$8201, ROW(D73)-$C$5):D72))</f>
        <v>17878</v>
      </c>
      <c r="F73" s="3">
        <f>IF($C$6+ROW($D$12)&gt;=ROW(D73), "", AVERAGE(INDEX($D$1:$D$8201, ROW(D73)-$C$6):D72))</f>
        <v>28252.25</v>
      </c>
      <c r="G73" s="3" t="str">
        <f t="shared" si="17"/>
        <v/>
      </c>
      <c r="H73" s="3">
        <f>IF($C$3+ROW($D$12)&gt;=ROW(D73), "", AVERAGE(INDEX($C$1:$C$8201, ROW(D73)-$C$3):C72))</f>
        <v>109.00999999999999</v>
      </c>
      <c r="I73" s="3">
        <f>IF($C$4+ROW($D$12)&gt;=ROW(D73), "", AVERAGE(INDEX($C$1:$C$8201, ROW(D73)-$C$4):C72))</f>
        <v>109.004375</v>
      </c>
      <c r="J73" s="3" t="str">
        <f t="shared" si="18"/>
        <v>Yes</v>
      </c>
      <c r="K73" s="3" t="str">
        <f t="shared" si="19"/>
        <v/>
      </c>
      <c r="L73" s="3" t="str">
        <f t="shared" si="20"/>
        <v/>
      </c>
      <c r="M73" s="3">
        <f t="shared" si="7"/>
        <v>-3.696929876623204E-3</v>
      </c>
      <c r="N73" s="3">
        <f t="shared" si="21"/>
        <v>-4.661472647200072</v>
      </c>
      <c r="O73" s="3" t="str">
        <f t="shared" si="22"/>
        <v>Sell</v>
      </c>
      <c r="P73" s="3">
        <f t="shared" si="23"/>
        <v>109.18</v>
      </c>
      <c r="Q73" s="3" t="str">
        <f t="shared" si="24"/>
        <v/>
      </c>
    </row>
    <row r="74" spans="2:17" x14ac:dyDescent="0.3">
      <c r="B74" s="4">
        <v>42284.834027777775</v>
      </c>
      <c r="C74" s="1">
        <v>108.31</v>
      </c>
      <c r="D74" s="1">
        <v>84515</v>
      </c>
      <c r="E74" s="3">
        <f>IF($C$5+ROW($D$12)&gt;=ROW(D74), "", AVERAGE(INDEX($D$1:$D$8201, ROW(D74)-$C$5):D73))</f>
        <v>33598.333333333336</v>
      </c>
      <c r="F74" s="3">
        <f>IF($C$6+ROW($D$12)&gt;=ROW(D74), "", AVERAGE(INDEX($D$1:$D$8201, ROW(D74)-$C$6):D73))</f>
        <v>31555.375</v>
      </c>
      <c r="G74" s="3" t="str">
        <f t="shared" si="17"/>
        <v>Yes</v>
      </c>
      <c r="H74" s="3">
        <f>IF($C$3+ROW($D$12)&gt;=ROW(D74), "", AVERAGE(INDEX($C$1:$C$8201, ROW(D74)-$C$3):C73))</f>
        <v>108.82933333333334</v>
      </c>
      <c r="I74" s="3">
        <f>IF($C$4+ROW($D$12)&gt;=ROW(D74), "", AVERAGE(INDEX($C$1:$C$8201, ROW(D74)-$C$4):C73))</f>
        <v>108.93037500000001</v>
      </c>
      <c r="J74" s="3" t="str">
        <f t="shared" si="18"/>
        <v/>
      </c>
      <c r="K74" s="3" t="str">
        <f t="shared" si="19"/>
        <v/>
      </c>
      <c r="L74" s="3" t="str">
        <f t="shared" si="20"/>
        <v/>
      </c>
      <c r="M74" s="3">
        <f t="shared" si="7"/>
        <v>-7.0840721297419874E-3</v>
      </c>
      <c r="N74" s="3">
        <f t="shared" si="21"/>
        <v>0.91620408451258417</v>
      </c>
      <c r="O74" s="3" t="str">
        <f t="shared" si="22"/>
        <v>Sell</v>
      </c>
      <c r="P74" s="3">
        <f t="shared" si="23"/>
        <v>109.18</v>
      </c>
      <c r="Q74" s="3" t="str">
        <f t="shared" si="24"/>
        <v/>
      </c>
    </row>
    <row r="75" spans="2:17" x14ac:dyDescent="0.3">
      <c r="B75" s="4">
        <v>42284.834722222222</v>
      </c>
      <c r="C75" s="1">
        <v>108.39</v>
      </c>
      <c r="D75" s="1">
        <v>50438</v>
      </c>
      <c r="E75" s="3">
        <f>IF($C$5+ROW($D$12)&gt;=ROW(D75), "", AVERAGE(INDEX($D$1:$D$8201, ROW(D75)-$C$5):D74))</f>
        <v>56185</v>
      </c>
      <c r="F75" s="3">
        <f>IF($C$6+ROW($D$12)&gt;=ROW(D75), "", AVERAGE(INDEX($D$1:$D$8201, ROW(D75)-$C$6):D74))</f>
        <v>39193.875</v>
      </c>
      <c r="G75" s="3" t="str">
        <f t="shared" si="17"/>
        <v>Yes</v>
      </c>
      <c r="H75" s="3">
        <f>IF($C$3+ROW($D$12)&gt;=ROW(D75), "", AVERAGE(INDEX($C$1:$C$8201, ROW(D75)-$C$3):C74))</f>
        <v>108.616</v>
      </c>
      <c r="I75" s="3">
        <f>IF($C$4+ROW($D$12)&gt;=ROW(D75), "", AVERAGE(INDEX($C$1:$C$8201, ROW(D75)-$C$4):C74))</f>
        <v>108.84162499999999</v>
      </c>
      <c r="J75" s="3" t="str">
        <f t="shared" si="18"/>
        <v/>
      </c>
      <c r="K75" s="3" t="str">
        <f t="shared" si="19"/>
        <v/>
      </c>
      <c r="L75" s="3" t="str">
        <f t="shared" si="20"/>
        <v/>
      </c>
      <c r="M75" s="3">
        <f t="shared" si="7"/>
        <v>-5.1532275629703151E-3</v>
      </c>
      <c r="N75" s="3">
        <f t="shared" si="21"/>
        <v>-0.27256139285555192</v>
      </c>
      <c r="O75" s="3" t="str">
        <f t="shared" si="22"/>
        <v>Sell</v>
      </c>
      <c r="P75" s="3">
        <f t="shared" si="23"/>
        <v>109.18</v>
      </c>
      <c r="Q75" s="3" t="str">
        <f t="shared" si="24"/>
        <v/>
      </c>
    </row>
    <row r="76" spans="2:17" x14ac:dyDescent="0.3">
      <c r="B76" s="4">
        <v>42284.835416666669</v>
      </c>
      <c r="C76" s="1">
        <v>108.45</v>
      </c>
      <c r="D76" s="1">
        <v>35601</v>
      </c>
      <c r="E76" s="3">
        <f>IF($C$5+ROW($D$12)&gt;=ROW(D76), "", AVERAGE(INDEX($D$1:$D$8201, ROW(D76)-$C$5):D75))</f>
        <v>66354.666666666672</v>
      </c>
      <c r="F76" s="3">
        <f>IF($C$6+ROW($D$12)&gt;=ROW(D76), "", AVERAGE(INDEX($D$1:$D$8201, ROW(D76)-$C$6):D75))</f>
        <v>38056</v>
      </c>
      <c r="G76" s="3" t="str">
        <f t="shared" si="17"/>
        <v>Yes</v>
      </c>
      <c r="H76" s="3">
        <f>IF($C$3+ROW($D$12)&gt;=ROW(D76), "", AVERAGE(INDEX($C$1:$C$8201, ROW(D76)-$C$3):C75))</f>
        <v>108.41266666666667</v>
      </c>
      <c r="I76" s="3">
        <f>IF($C$4+ROW($D$12)&gt;=ROW(D76), "", AVERAGE(INDEX($C$1:$C$8201, ROW(D76)-$C$4):C75))</f>
        <v>108.76224999999998</v>
      </c>
      <c r="J76" s="3" t="str">
        <f t="shared" si="18"/>
        <v/>
      </c>
      <c r="K76" s="3" t="str">
        <f t="shared" si="19"/>
        <v/>
      </c>
      <c r="L76" s="3" t="str">
        <f t="shared" si="20"/>
        <v/>
      </c>
      <c r="M76" s="3">
        <f t="shared" si="7"/>
        <v>-5.0586449562602743E-3</v>
      </c>
      <c r="N76" s="3">
        <f t="shared" si="21"/>
        <v>-1.835405200998412E-2</v>
      </c>
      <c r="O76" s="3" t="str">
        <f t="shared" si="22"/>
        <v>Sell</v>
      </c>
      <c r="P76" s="3">
        <f t="shared" si="23"/>
        <v>109.18</v>
      </c>
      <c r="Q76" s="3" t="str">
        <f t="shared" si="24"/>
        <v/>
      </c>
    </row>
    <row r="77" spans="2:17" x14ac:dyDescent="0.3">
      <c r="B77" s="4">
        <v>42284.836111111108</v>
      </c>
      <c r="C77" s="1">
        <v>108.58</v>
      </c>
      <c r="D77" s="1">
        <v>24603</v>
      </c>
      <c r="E77" s="3">
        <f>IF($C$5+ROW($D$12)&gt;=ROW(D77), "", AVERAGE(INDEX($D$1:$D$8201, ROW(D77)-$C$5):D76))</f>
        <v>56851.333333333336</v>
      </c>
      <c r="F77" s="3">
        <f>IF($C$6+ROW($D$12)&gt;=ROW(D77), "", AVERAGE(INDEX($D$1:$D$8201, ROW(D77)-$C$6):D76))</f>
        <v>38577.125</v>
      </c>
      <c r="G77" s="3" t="str">
        <f t="shared" si="17"/>
        <v>Yes</v>
      </c>
      <c r="H77" s="3">
        <f>IF($C$3+ROW($D$12)&gt;=ROW(D77), "", AVERAGE(INDEX($C$1:$C$8201, ROW(D77)-$C$3):C76))</f>
        <v>108.38333333333333</v>
      </c>
      <c r="I77" s="3">
        <f>IF($C$4+ROW($D$12)&gt;=ROW(D77), "", AVERAGE(INDEX($C$1:$C$8201, ROW(D77)-$C$4):C76))</f>
        <v>108.70725</v>
      </c>
      <c r="J77" s="3" t="str">
        <f t="shared" si="18"/>
        <v/>
      </c>
      <c r="K77" s="3" t="str">
        <f t="shared" si="19"/>
        <v/>
      </c>
      <c r="L77" s="3" t="str">
        <f t="shared" si="20"/>
        <v/>
      </c>
      <c r="M77" s="3">
        <f t="shared" si="7"/>
        <v>3.8688639839977847E-4</v>
      </c>
      <c r="N77" s="3">
        <f t="shared" si="21"/>
        <v>-1.076480243572143</v>
      </c>
      <c r="O77" s="3" t="str">
        <f t="shared" si="22"/>
        <v>Sell</v>
      </c>
      <c r="P77" s="3">
        <f t="shared" si="23"/>
        <v>109.18</v>
      </c>
      <c r="Q77" s="3" t="str">
        <f t="shared" si="24"/>
        <v/>
      </c>
    </row>
    <row r="78" spans="2:17" x14ac:dyDescent="0.3">
      <c r="B78" s="4">
        <v>42284.836805555555</v>
      </c>
      <c r="C78" s="1">
        <v>108.628</v>
      </c>
      <c r="D78" s="1">
        <v>22001</v>
      </c>
      <c r="E78" s="3">
        <f>IF($C$5+ROW($D$12)&gt;=ROW(D78), "", AVERAGE(INDEX($D$1:$D$8201, ROW(D78)-$C$5):D77))</f>
        <v>36880.666666666664</v>
      </c>
      <c r="F78" s="3">
        <f>IF($C$6+ROW($D$12)&gt;=ROW(D78), "", AVERAGE(INDEX($D$1:$D$8201, ROW(D78)-$C$6):D77))</f>
        <v>39112.75</v>
      </c>
      <c r="G78" s="3" t="str">
        <f t="shared" si="17"/>
        <v/>
      </c>
      <c r="H78" s="3">
        <f>IF($C$3+ROW($D$12)&gt;=ROW(D78), "", AVERAGE(INDEX($C$1:$C$8201, ROW(D78)-$C$3):C77))</f>
        <v>108.47333333333334</v>
      </c>
      <c r="I78" s="3">
        <f>IF($C$4+ROW($D$12)&gt;=ROW(D78), "", AVERAGE(INDEX($C$1:$C$8201, ROW(D78)-$C$4):C77))</f>
        <v>108.66225</v>
      </c>
      <c r="J78" s="3" t="str">
        <f t="shared" si="18"/>
        <v/>
      </c>
      <c r="K78" s="3" t="str">
        <f t="shared" si="19"/>
        <v/>
      </c>
      <c r="L78" s="3" t="str">
        <f t="shared" si="20"/>
        <v/>
      </c>
      <c r="M78" s="3">
        <f t="shared" ref="M78:M141" si="25">IF($C$7+ROW($D$12)&gt;ROW(D78), "", LN(C78/INDEX($C$1:$C$8201, ROW(D78)-$C$7+1)))</f>
        <v>2.931715308210318E-3</v>
      </c>
      <c r="N78" s="3">
        <f t="shared" si="21"/>
        <v>6.577716147004244</v>
      </c>
      <c r="O78" s="3" t="str">
        <f t="shared" si="22"/>
        <v>Sell</v>
      </c>
      <c r="P78" s="3">
        <f t="shared" si="23"/>
        <v>109.18</v>
      </c>
      <c r="Q78" s="3" t="str">
        <f t="shared" si="24"/>
        <v/>
      </c>
    </row>
    <row r="79" spans="2:17" x14ac:dyDescent="0.3">
      <c r="B79" s="4">
        <v>42284.837500000001</v>
      </c>
      <c r="C79" s="1">
        <v>108.949</v>
      </c>
      <c r="D79" s="1">
        <v>33851</v>
      </c>
      <c r="E79" s="3">
        <f>IF($C$5+ROW($D$12)&gt;=ROW(D79), "", AVERAGE(INDEX($D$1:$D$8201, ROW(D79)-$C$5):D78))</f>
        <v>27401.666666666668</v>
      </c>
      <c r="F79" s="3">
        <f>IF($C$6+ROW($D$12)&gt;=ROW(D79), "", AVERAGE(INDEX($D$1:$D$8201, ROW(D79)-$C$6):D78))</f>
        <v>39744.125</v>
      </c>
      <c r="G79" s="3" t="str">
        <f t="shared" si="17"/>
        <v/>
      </c>
      <c r="H79" s="3">
        <f>IF($C$3+ROW($D$12)&gt;=ROW(D79), "", AVERAGE(INDEX($C$1:$C$8201, ROW(D79)-$C$3):C78))</f>
        <v>108.55266666666667</v>
      </c>
      <c r="I79" s="3">
        <f>IF($C$4+ROW($D$12)&gt;=ROW(D79), "", AVERAGE(INDEX($C$1:$C$8201, ROW(D79)-$C$4):C78))</f>
        <v>108.60575000000001</v>
      </c>
      <c r="J79" s="3" t="str">
        <f t="shared" si="18"/>
        <v/>
      </c>
      <c r="K79" s="3" t="str">
        <f t="shared" si="19"/>
        <v/>
      </c>
      <c r="L79" s="3" t="str">
        <f t="shared" si="20"/>
        <v/>
      </c>
      <c r="M79" s="3">
        <f t="shared" si="25"/>
        <v>5.1440489985894178E-3</v>
      </c>
      <c r="N79" s="3">
        <f t="shared" si="21"/>
        <v>0.75462091567466394</v>
      </c>
      <c r="O79" s="3" t="str">
        <f t="shared" si="22"/>
        <v>Sell</v>
      </c>
      <c r="P79" s="3">
        <f t="shared" si="23"/>
        <v>109.18</v>
      </c>
      <c r="Q79" s="3" t="str">
        <f t="shared" si="24"/>
        <v/>
      </c>
    </row>
    <row r="80" spans="2:17" x14ac:dyDescent="0.3">
      <c r="B80" s="4">
        <v>42284.838194444441</v>
      </c>
      <c r="C80" s="1">
        <v>108.96</v>
      </c>
      <c r="D80" s="1">
        <v>39696</v>
      </c>
      <c r="E80" s="3">
        <f>IF($C$5+ROW($D$12)&gt;=ROW(D80), "", AVERAGE(INDEX($D$1:$D$8201, ROW(D80)-$C$5):D79))</f>
        <v>26818.333333333332</v>
      </c>
      <c r="F80" s="3">
        <f>IF($C$6+ROW($D$12)&gt;=ROW(D80), "", AVERAGE(INDEX($D$1:$D$8201, ROW(D80)-$C$6):D79))</f>
        <v>41881.125</v>
      </c>
      <c r="G80" s="3" t="str">
        <f t="shared" si="17"/>
        <v/>
      </c>
      <c r="H80" s="3">
        <f>IF($C$3+ROW($D$12)&gt;=ROW(D80), "", AVERAGE(INDEX($C$1:$C$8201, ROW(D80)-$C$3):C79))</f>
        <v>108.71899999999999</v>
      </c>
      <c r="I80" s="3">
        <f>IF($C$4+ROW($D$12)&gt;=ROW(D80), "", AVERAGE(INDEX($C$1:$C$8201, ROW(D80)-$C$4):C79))</f>
        <v>108.605625</v>
      </c>
      <c r="J80" s="3" t="str">
        <f t="shared" si="18"/>
        <v>Yes</v>
      </c>
      <c r="K80" s="3" t="str">
        <f t="shared" si="19"/>
        <v/>
      </c>
      <c r="L80" s="3" t="str">
        <f t="shared" si="20"/>
        <v/>
      </c>
      <c r="M80" s="3">
        <f t="shared" si="25"/>
        <v>4.6916051283188345E-3</v>
      </c>
      <c r="N80" s="3">
        <f t="shared" si="21"/>
        <v>-8.7954813493155065E-2</v>
      </c>
      <c r="O80" s="3" t="str">
        <f t="shared" si="22"/>
        <v>Sell</v>
      </c>
      <c r="P80" s="3">
        <f t="shared" si="23"/>
        <v>109.18</v>
      </c>
      <c r="Q80" s="3" t="str">
        <f t="shared" si="24"/>
        <v/>
      </c>
    </row>
    <row r="81" spans="2:17" x14ac:dyDescent="0.3">
      <c r="B81" s="4">
        <v>42284.838888888888</v>
      </c>
      <c r="C81" s="1">
        <v>108.92400000000001</v>
      </c>
      <c r="D81" s="1">
        <v>13747</v>
      </c>
      <c r="E81" s="3">
        <f>IF($C$5+ROW($D$12)&gt;=ROW(D81), "", AVERAGE(INDEX($D$1:$D$8201, ROW(D81)-$C$5):D80))</f>
        <v>31849.333333333332</v>
      </c>
      <c r="F81" s="3">
        <f>IF($C$6+ROW($D$12)&gt;=ROW(D81), "", AVERAGE(INDEX($D$1:$D$8201, ROW(D81)-$C$6):D80))</f>
        <v>44352</v>
      </c>
      <c r="G81" s="3" t="str">
        <f t="shared" si="17"/>
        <v/>
      </c>
      <c r="H81" s="3">
        <f>IF($C$3+ROW($D$12)&gt;=ROW(D81), "", AVERAGE(INDEX($C$1:$C$8201, ROW(D81)-$C$3):C80))</f>
        <v>108.84566666666666</v>
      </c>
      <c r="I81" s="3">
        <f>IF($C$4+ROW($D$12)&gt;=ROW(D81), "", AVERAGE(INDEX($C$1:$C$8201, ROW(D81)-$C$4):C80))</f>
        <v>108.60062500000001</v>
      </c>
      <c r="J81" s="3" t="str">
        <f t="shared" si="18"/>
        <v>Yes</v>
      </c>
      <c r="K81" s="3" t="str">
        <f t="shared" si="19"/>
        <v/>
      </c>
      <c r="L81" s="3" t="str">
        <f t="shared" si="20"/>
        <v/>
      </c>
      <c r="M81" s="3">
        <f t="shared" si="25"/>
        <v>3.1631628551856135E-3</v>
      </c>
      <c r="N81" s="3">
        <f t="shared" si="21"/>
        <v>-0.32578237752948214</v>
      </c>
      <c r="O81" s="3" t="str">
        <f t="shared" si="22"/>
        <v>Sell</v>
      </c>
      <c r="P81" s="3">
        <f t="shared" si="23"/>
        <v>109.18</v>
      </c>
      <c r="Q81" s="3" t="str">
        <f t="shared" si="24"/>
        <v/>
      </c>
    </row>
    <row r="82" spans="2:17" x14ac:dyDescent="0.3">
      <c r="B82" s="4">
        <v>42284.839583333334</v>
      </c>
      <c r="C82" s="1">
        <v>108.68</v>
      </c>
      <c r="D82" s="1">
        <v>38401</v>
      </c>
      <c r="E82" s="3">
        <f>IF($C$5+ROW($D$12)&gt;=ROW(D82), "", AVERAGE(INDEX($D$1:$D$8201, ROW(D82)-$C$5):D81))</f>
        <v>29098</v>
      </c>
      <c r="F82" s="3">
        <f>IF($C$6+ROW($D$12)&gt;=ROW(D82), "", AVERAGE(INDEX($D$1:$D$8201, ROW(D82)-$C$6):D81))</f>
        <v>38056.5</v>
      </c>
      <c r="G82" s="3" t="str">
        <f t="shared" si="17"/>
        <v/>
      </c>
      <c r="H82" s="3">
        <f>IF($C$3+ROW($D$12)&gt;=ROW(D82), "", AVERAGE(INDEX($C$1:$C$8201, ROW(D82)-$C$3):C81))</f>
        <v>108.94433333333332</v>
      </c>
      <c r="I82" s="3">
        <f>IF($C$4+ROW($D$12)&gt;=ROW(D82), "", AVERAGE(INDEX($C$1:$C$8201, ROW(D82)-$C$4):C81))</f>
        <v>108.64887499999999</v>
      </c>
      <c r="J82" s="3" t="str">
        <f t="shared" si="18"/>
        <v>Yes</v>
      </c>
      <c r="K82" s="3" t="str">
        <f t="shared" si="19"/>
        <v/>
      </c>
      <c r="L82" s="3" t="str">
        <f t="shared" si="20"/>
        <v/>
      </c>
      <c r="M82" s="3">
        <f t="shared" si="25"/>
        <v>4.7858340229098848E-4</v>
      </c>
      <c r="N82" s="3">
        <f t="shared" si="21"/>
        <v>-0.84870099194974724</v>
      </c>
      <c r="O82" s="3" t="str">
        <f t="shared" si="22"/>
        <v>Sell</v>
      </c>
      <c r="P82" s="3">
        <f t="shared" si="23"/>
        <v>109.18</v>
      </c>
      <c r="Q82" s="3" t="str">
        <f t="shared" si="24"/>
        <v/>
      </c>
    </row>
    <row r="83" spans="2:17" x14ac:dyDescent="0.3">
      <c r="B83" s="4">
        <v>42284.840277777781</v>
      </c>
      <c r="C83" s="1">
        <v>108.175</v>
      </c>
      <c r="D83" s="1">
        <v>53614</v>
      </c>
      <c r="E83" s="3">
        <f>IF($C$5+ROW($D$12)&gt;=ROW(D83), "", AVERAGE(INDEX($D$1:$D$8201, ROW(D83)-$C$5):D82))</f>
        <v>30614.666666666668</v>
      </c>
      <c r="F83" s="3">
        <f>IF($C$6+ROW($D$12)&gt;=ROW(D83), "", AVERAGE(INDEX($D$1:$D$8201, ROW(D83)-$C$6):D82))</f>
        <v>32292.25</v>
      </c>
      <c r="G83" s="3" t="str">
        <f t="shared" si="17"/>
        <v/>
      </c>
      <c r="H83" s="3">
        <f>IF($C$3+ROW($D$12)&gt;=ROW(D83), "", AVERAGE(INDEX($C$1:$C$8201, ROW(D83)-$C$3):C82))</f>
        <v>108.85466666666667</v>
      </c>
      <c r="I83" s="3">
        <f>IF($C$4+ROW($D$12)&gt;=ROW(D83), "", AVERAGE(INDEX($C$1:$C$8201, ROW(D83)-$C$4):C82))</f>
        <v>108.69512499999999</v>
      </c>
      <c r="J83" s="3" t="str">
        <f t="shared" si="18"/>
        <v>Yes</v>
      </c>
      <c r="K83" s="3" t="str">
        <f t="shared" si="19"/>
        <v/>
      </c>
      <c r="L83" s="3" t="str">
        <f t="shared" si="20"/>
        <v/>
      </c>
      <c r="M83" s="3">
        <f t="shared" si="25"/>
        <v>-7.1295967152996235E-3</v>
      </c>
      <c r="N83" s="3">
        <f t="shared" si="21"/>
        <v>-15.897292052273645</v>
      </c>
      <c r="O83" s="3" t="str">
        <f t="shared" si="22"/>
        <v>Sell</v>
      </c>
      <c r="P83" s="3">
        <f t="shared" si="23"/>
        <v>109.18</v>
      </c>
      <c r="Q83" s="3" t="str">
        <f t="shared" si="24"/>
        <v/>
      </c>
    </row>
    <row r="84" spans="2:17" x14ac:dyDescent="0.3">
      <c r="B84" s="4">
        <v>42284.84097222222</v>
      </c>
      <c r="C84" s="1">
        <v>108.01</v>
      </c>
      <c r="D84" s="1">
        <v>47705</v>
      </c>
      <c r="E84" s="3">
        <f>IF($C$5+ROW($D$12)&gt;=ROW(D84), "", AVERAGE(INDEX($D$1:$D$8201, ROW(D84)-$C$5):D83))</f>
        <v>35254</v>
      </c>
      <c r="F84" s="3">
        <f>IF($C$6+ROW($D$12)&gt;=ROW(D84), "", AVERAGE(INDEX($D$1:$D$8201, ROW(D84)-$C$6):D83))</f>
        <v>32689.25</v>
      </c>
      <c r="G84" s="3" t="str">
        <f t="shared" si="17"/>
        <v>Yes</v>
      </c>
      <c r="H84" s="3">
        <f>IF($C$3+ROW($D$12)&gt;=ROW(D84), "", AVERAGE(INDEX($C$1:$C$8201, ROW(D84)-$C$3):C83))</f>
        <v>108.593</v>
      </c>
      <c r="I84" s="3">
        <f>IF($C$4+ROW($D$12)&gt;=ROW(D84), "", AVERAGE(INDEX($C$1:$C$8201, ROW(D84)-$C$4):C83))</f>
        <v>108.66825</v>
      </c>
      <c r="J84" s="3" t="str">
        <f t="shared" si="18"/>
        <v/>
      </c>
      <c r="K84" s="3" t="str">
        <f t="shared" si="19"/>
        <v/>
      </c>
      <c r="L84" s="3" t="str">
        <f t="shared" si="20"/>
        <v/>
      </c>
      <c r="M84" s="3">
        <f t="shared" si="25"/>
        <v>-8.7570269708193461E-3</v>
      </c>
      <c r="N84" s="3">
        <f t="shared" si="21"/>
        <v>0.22826399872342981</v>
      </c>
      <c r="O84" s="3" t="str">
        <f t="shared" si="22"/>
        <v>Sell</v>
      </c>
      <c r="P84" s="3">
        <f t="shared" si="23"/>
        <v>109.18</v>
      </c>
      <c r="Q84" s="3" t="str">
        <f t="shared" si="24"/>
        <v/>
      </c>
    </row>
    <row r="85" spans="2:17" x14ac:dyDescent="0.3">
      <c r="B85" s="4">
        <v>42284.841666666667</v>
      </c>
      <c r="C85" s="1">
        <v>108.18</v>
      </c>
      <c r="D85" s="1">
        <v>40879</v>
      </c>
      <c r="E85" s="3">
        <f>IF($C$5+ROW($D$12)&gt;=ROW(D85), "", AVERAGE(INDEX($D$1:$D$8201, ROW(D85)-$C$5):D84))</f>
        <v>46573.333333333336</v>
      </c>
      <c r="F85" s="3">
        <f>IF($C$6+ROW($D$12)&gt;=ROW(D85), "", AVERAGE(INDEX($D$1:$D$8201, ROW(D85)-$C$6):D84))</f>
        <v>34202.25</v>
      </c>
      <c r="G85" s="3" t="str">
        <f t="shared" si="17"/>
        <v>Yes</v>
      </c>
      <c r="H85" s="3">
        <f>IF($C$3+ROW($D$12)&gt;=ROW(D85), "", AVERAGE(INDEX($C$1:$C$8201, ROW(D85)-$C$3):C84))</f>
        <v>108.28833333333334</v>
      </c>
      <c r="I85" s="3">
        <f>IF($C$4+ROW($D$12)&gt;=ROW(D85), "", AVERAGE(INDEX($C$1:$C$8201, ROW(D85)-$C$4):C84))</f>
        <v>108.61324999999999</v>
      </c>
      <c r="J85" s="3" t="str">
        <f t="shared" si="18"/>
        <v/>
      </c>
      <c r="K85" s="3" t="str">
        <f t="shared" si="19"/>
        <v/>
      </c>
      <c r="L85" s="3" t="str">
        <f t="shared" si="20"/>
        <v/>
      </c>
      <c r="M85" s="3">
        <f t="shared" si="25"/>
        <v>-6.8538848892096072E-3</v>
      </c>
      <c r="N85" s="3">
        <f t="shared" si="21"/>
        <v>-0.21732742036212691</v>
      </c>
      <c r="O85" s="3" t="str">
        <f t="shared" si="22"/>
        <v>Sell</v>
      </c>
      <c r="P85" s="3">
        <f t="shared" si="23"/>
        <v>109.18</v>
      </c>
      <c r="Q85" s="3" t="str">
        <f t="shared" si="24"/>
        <v/>
      </c>
    </row>
    <row r="86" spans="2:17" x14ac:dyDescent="0.3">
      <c r="B86" s="4">
        <v>42284.842361111114</v>
      </c>
      <c r="C86" s="1">
        <v>107.94499999999999</v>
      </c>
      <c r="D86" s="1">
        <v>40947</v>
      </c>
      <c r="E86" s="3">
        <f>IF($C$5+ROW($D$12)&gt;=ROW(D86), "", AVERAGE(INDEX($D$1:$D$8201, ROW(D86)-$C$5):D85))</f>
        <v>47399.333333333336</v>
      </c>
      <c r="F86" s="3">
        <f>IF($C$6+ROW($D$12)&gt;=ROW(D86), "", AVERAGE(INDEX($D$1:$D$8201, ROW(D86)-$C$6):D85))</f>
        <v>36236.75</v>
      </c>
      <c r="G86" s="3" t="str">
        <f t="shared" si="17"/>
        <v>Yes</v>
      </c>
      <c r="H86" s="3">
        <f>IF($C$3+ROW($D$12)&gt;=ROW(D86), "", AVERAGE(INDEX($C$1:$C$8201, ROW(D86)-$C$3):C85))</f>
        <v>108.12166666666667</v>
      </c>
      <c r="I86" s="3">
        <f>IF($C$4+ROW($D$12)&gt;=ROW(D86), "", AVERAGE(INDEX($C$1:$C$8201, ROW(D86)-$C$4):C85))</f>
        <v>108.56325000000001</v>
      </c>
      <c r="J86" s="3" t="str">
        <f t="shared" si="18"/>
        <v/>
      </c>
      <c r="K86" s="3" t="str">
        <f t="shared" si="19"/>
        <v/>
      </c>
      <c r="L86" s="3" t="str">
        <f t="shared" si="20"/>
        <v/>
      </c>
      <c r="M86" s="3">
        <f t="shared" si="25"/>
        <v>-6.7859464097246355E-3</v>
      </c>
      <c r="N86" s="3">
        <f t="shared" si="21"/>
        <v>-9.9124045097300148E-3</v>
      </c>
      <c r="O86" s="3" t="str">
        <f t="shared" si="22"/>
        <v>Sell</v>
      </c>
      <c r="P86" s="3">
        <f t="shared" si="23"/>
        <v>109.18</v>
      </c>
      <c r="Q86" s="3" t="str">
        <f t="shared" si="24"/>
        <v/>
      </c>
    </row>
    <row r="87" spans="2:17" x14ac:dyDescent="0.3">
      <c r="B87" s="4">
        <v>42284.843055555553</v>
      </c>
      <c r="C87" s="1">
        <v>107.58</v>
      </c>
      <c r="D87" s="1">
        <v>81958</v>
      </c>
      <c r="E87" s="3">
        <f>IF($C$5+ROW($D$12)&gt;=ROW(D87), "", AVERAGE(INDEX($D$1:$D$8201, ROW(D87)-$C$5):D86))</f>
        <v>43177</v>
      </c>
      <c r="F87" s="3">
        <f>IF($C$6+ROW($D$12)&gt;=ROW(D87), "", AVERAGE(INDEX($D$1:$D$8201, ROW(D87)-$C$6):D86))</f>
        <v>38605</v>
      </c>
      <c r="G87" s="3" t="str">
        <f t="shared" si="17"/>
        <v>Yes</v>
      </c>
      <c r="H87" s="3">
        <f>IF($C$3+ROW($D$12)&gt;=ROW(D87), "", AVERAGE(INDEX($C$1:$C$8201, ROW(D87)-$C$3):C86))</f>
        <v>108.045</v>
      </c>
      <c r="I87" s="3">
        <f>IF($C$4+ROW($D$12)&gt;=ROW(D87), "", AVERAGE(INDEX($C$1:$C$8201, ROW(D87)-$C$4):C86))</f>
        <v>108.47787499999998</v>
      </c>
      <c r="J87" s="3" t="str">
        <f t="shared" si="18"/>
        <v/>
      </c>
      <c r="K87" s="3" t="str">
        <f t="shared" si="19"/>
        <v/>
      </c>
      <c r="L87" s="3" t="str">
        <f t="shared" si="20"/>
        <v/>
      </c>
      <c r="M87" s="3">
        <f t="shared" si="25"/>
        <v>-5.5155292658519688E-3</v>
      </c>
      <c r="N87" s="3">
        <f t="shared" si="21"/>
        <v>-0.18721296443663168</v>
      </c>
      <c r="O87" s="3" t="str">
        <f t="shared" si="22"/>
        <v>Sell</v>
      </c>
      <c r="P87" s="3">
        <f t="shared" si="23"/>
        <v>109.18</v>
      </c>
      <c r="Q87" s="3" t="str">
        <f t="shared" si="24"/>
        <v/>
      </c>
    </row>
    <row r="88" spans="2:17" x14ac:dyDescent="0.3">
      <c r="B88" s="4">
        <v>42284.84375</v>
      </c>
      <c r="C88" s="1">
        <v>107.74</v>
      </c>
      <c r="D88" s="1">
        <v>36662</v>
      </c>
      <c r="E88" s="3">
        <f>IF($C$5+ROW($D$12)&gt;=ROW(D88), "", AVERAGE(INDEX($D$1:$D$8201, ROW(D88)-$C$5):D87))</f>
        <v>54594.666666666664</v>
      </c>
      <c r="F88" s="3">
        <f>IF($C$6+ROW($D$12)&gt;=ROW(D88), "", AVERAGE(INDEX($D$1:$D$8201, ROW(D88)-$C$6):D87))</f>
        <v>44618.375</v>
      </c>
      <c r="G88" s="3" t="str">
        <f t="shared" si="17"/>
        <v>Yes</v>
      </c>
      <c r="H88" s="3">
        <f>IF($C$3+ROW($D$12)&gt;=ROW(D88), "", AVERAGE(INDEX($C$1:$C$8201, ROW(D88)-$C$3):C87))</f>
        <v>107.90166666666666</v>
      </c>
      <c r="I88" s="3">
        <f>IF($C$4+ROW($D$12)&gt;=ROW(D88), "", AVERAGE(INDEX($C$1:$C$8201, ROW(D88)-$C$4):C87))</f>
        <v>108.30675000000001</v>
      </c>
      <c r="J88" s="3" t="str">
        <f t="shared" si="18"/>
        <v/>
      </c>
      <c r="K88" s="3" t="str">
        <f t="shared" si="19"/>
        <v/>
      </c>
      <c r="L88" s="3" t="str">
        <f t="shared" si="20"/>
        <v/>
      </c>
      <c r="M88" s="3">
        <f t="shared" si="25"/>
        <v>-2.5028981779952296E-3</v>
      </c>
      <c r="N88" s="3">
        <f t="shared" si="21"/>
        <v>-0.54620888452332172</v>
      </c>
      <c r="O88" s="3" t="str">
        <f t="shared" si="22"/>
        <v>Sell</v>
      </c>
      <c r="P88" s="3">
        <f t="shared" si="23"/>
        <v>109.18</v>
      </c>
      <c r="Q88" s="3" t="str">
        <f t="shared" si="24"/>
        <v/>
      </c>
    </row>
    <row r="89" spans="2:17" x14ac:dyDescent="0.3">
      <c r="B89" s="4">
        <v>42284.844444444447</v>
      </c>
      <c r="C89" s="1">
        <v>107.68</v>
      </c>
      <c r="D89" s="1">
        <v>29985</v>
      </c>
      <c r="E89" s="3">
        <f>IF($C$5+ROW($D$12)&gt;=ROW(D89), "", AVERAGE(INDEX($D$1:$D$8201, ROW(D89)-$C$5):D88))</f>
        <v>53189</v>
      </c>
      <c r="F89" s="3">
        <f>IF($C$6+ROW($D$12)&gt;=ROW(D89), "", AVERAGE(INDEX($D$1:$D$8201, ROW(D89)-$C$6):D88))</f>
        <v>44239.125</v>
      </c>
      <c r="G89" s="3" t="str">
        <f t="shared" si="17"/>
        <v>Yes</v>
      </c>
      <c r="H89" s="3">
        <f>IF($C$3+ROW($D$12)&gt;=ROW(D89), "", AVERAGE(INDEX($C$1:$C$8201, ROW(D89)-$C$3):C88))</f>
        <v>107.755</v>
      </c>
      <c r="I89" s="3">
        <f>IF($C$4+ROW($D$12)&gt;=ROW(D89), "", AVERAGE(INDEX($C$1:$C$8201, ROW(D89)-$C$4):C88))</f>
        <v>108.15425</v>
      </c>
      <c r="J89" s="3" t="str">
        <f t="shared" si="18"/>
        <v/>
      </c>
      <c r="K89" s="3" t="str">
        <f t="shared" si="19"/>
        <v/>
      </c>
      <c r="L89" s="3" t="str">
        <f t="shared" si="20"/>
        <v/>
      </c>
      <c r="M89" s="3">
        <f t="shared" si="25"/>
        <v>-4.6326405468632625E-3</v>
      </c>
      <c r="N89" s="3">
        <f t="shared" si="21"/>
        <v>0.8509105114990787</v>
      </c>
      <c r="O89" s="3" t="str">
        <f t="shared" si="22"/>
        <v>Sell</v>
      </c>
      <c r="P89" s="3">
        <f t="shared" si="23"/>
        <v>109.18</v>
      </c>
      <c r="Q89" s="3" t="str">
        <f t="shared" si="24"/>
        <v/>
      </c>
    </row>
    <row r="90" spans="2:17" x14ac:dyDescent="0.3">
      <c r="B90" s="4">
        <v>42284.845138888886</v>
      </c>
      <c r="C90" s="1">
        <v>107.9</v>
      </c>
      <c r="D90" s="1">
        <v>48516</v>
      </c>
      <c r="E90" s="3">
        <f>IF($C$5+ROW($D$12)&gt;=ROW(D90), "", AVERAGE(INDEX($D$1:$D$8201, ROW(D90)-$C$5):D89))</f>
        <v>49535</v>
      </c>
      <c r="F90" s="3">
        <f>IF($C$6+ROW($D$12)&gt;=ROW(D90), "", AVERAGE(INDEX($D$1:$D$8201, ROW(D90)-$C$6):D89))</f>
        <v>46268.875</v>
      </c>
      <c r="G90" s="3" t="str">
        <f t="shared" si="17"/>
        <v>Yes</v>
      </c>
      <c r="H90" s="3">
        <f>IF($C$3+ROW($D$12)&gt;=ROW(D90), "", AVERAGE(INDEX($C$1:$C$8201, ROW(D90)-$C$3):C89))</f>
        <v>107.66666666666667</v>
      </c>
      <c r="I90" s="3">
        <f>IF($C$4+ROW($D$12)&gt;=ROW(D90), "", AVERAGE(INDEX($C$1:$C$8201, ROW(D90)-$C$4):C89))</f>
        <v>107.99875</v>
      </c>
      <c r="J90" s="3" t="str">
        <f t="shared" si="18"/>
        <v/>
      </c>
      <c r="K90" s="3" t="str">
        <f t="shared" si="19"/>
        <v/>
      </c>
      <c r="L90" s="3" t="str">
        <f t="shared" si="20"/>
        <v/>
      </c>
      <c r="M90" s="3">
        <f t="shared" si="25"/>
        <v>-4.1696588433335502E-4</v>
      </c>
      <c r="N90" s="3">
        <f t="shared" si="21"/>
        <v>-0.90999390517883361</v>
      </c>
      <c r="O90" s="3" t="str">
        <f t="shared" si="22"/>
        <v>Sell</v>
      </c>
      <c r="P90" s="3">
        <f t="shared" si="23"/>
        <v>109.18</v>
      </c>
      <c r="Q90" s="3" t="str">
        <f t="shared" si="24"/>
        <v/>
      </c>
    </row>
    <row r="91" spans="2:17" x14ac:dyDescent="0.3">
      <c r="B91" s="4">
        <v>42284.845833333333</v>
      </c>
      <c r="C91" s="1">
        <v>107.58</v>
      </c>
      <c r="D91" s="1">
        <v>45187</v>
      </c>
      <c r="E91" s="3">
        <f>IF($C$5+ROW($D$12)&gt;=ROW(D91), "", AVERAGE(INDEX($D$1:$D$8201, ROW(D91)-$C$5):D90))</f>
        <v>38387.666666666664</v>
      </c>
      <c r="F91" s="3">
        <f>IF($C$6+ROW($D$12)&gt;=ROW(D91), "", AVERAGE(INDEX($D$1:$D$8201, ROW(D91)-$C$6):D90))</f>
        <v>47533.25</v>
      </c>
      <c r="G91" s="3" t="str">
        <f t="shared" si="17"/>
        <v/>
      </c>
      <c r="H91" s="3">
        <f>IF($C$3+ROW($D$12)&gt;=ROW(D91), "", AVERAGE(INDEX($C$1:$C$8201, ROW(D91)-$C$3):C90))</f>
        <v>107.77333333333335</v>
      </c>
      <c r="I91" s="3">
        <f>IF($C$4+ROW($D$12)&gt;=ROW(D91), "", AVERAGE(INDEX($C$1:$C$8201, ROW(D91)-$C$4):C90))</f>
        <v>107.90124999999999</v>
      </c>
      <c r="J91" s="3" t="str">
        <f t="shared" si="18"/>
        <v/>
      </c>
      <c r="K91" s="3" t="str">
        <f t="shared" si="19"/>
        <v/>
      </c>
      <c r="L91" s="3" t="str">
        <f t="shared" si="20"/>
        <v/>
      </c>
      <c r="M91" s="3">
        <f t="shared" si="25"/>
        <v>0</v>
      </c>
      <c r="N91" s="3">
        <f t="shared" si="21"/>
        <v>-1</v>
      </c>
      <c r="O91" s="3" t="str">
        <f t="shared" si="22"/>
        <v>Sell</v>
      </c>
      <c r="P91" s="3">
        <f t="shared" si="23"/>
        <v>109.18</v>
      </c>
      <c r="Q91" s="3" t="str">
        <f t="shared" si="24"/>
        <v/>
      </c>
    </row>
    <row r="92" spans="2:17" x14ac:dyDescent="0.3">
      <c r="B92" s="4">
        <v>42284.84652777778</v>
      </c>
      <c r="C92" s="1">
        <v>107.29</v>
      </c>
      <c r="D92" s="1">
        <v>49260</v>
      </c>
      <c r="E92" s="3">
        <f>IF($C$5+ROW($D$12)&gt;=ROW(D92), "", AVERAGE(INDEX($D$1:$D$8201, ROW(D92)-$C$5):D91))</f>
        <v>41229.333333333336</v>
      </c>
      <c r="F92" s="3">
        <f>IF($C$6+ROW($D$12)&gt;=ROW(D92), "", AVERAGE(INDEX($D$1:$D$8201, ROW(D92)-$C$6):D91))</f>
        <v>46479.875</v>
      </c>
      <c r="G92" s="3" t="str">
        <f t="shared" ref="G92:G155" si="26">IF(F92="","",IF(E92&gt;F92,"Yes",""))</f>
        <v/>
      </c>
      <c r="H92" s="3">
        <f>IF($C$3+ROW($D$12)&gt;=ROW(D92), "", AVERAGE(INDEX($C$1:$C$8201, ROW(D92)-$C$3):C91))</f>
        <v>107.72000000000001</v>
      </c>
      <c r="I92" s="3">
        <f>IF($C$4+ROW($D$12)&gt;=ROW(D92), "", AVERAGE(INDEX($C$1:$C$8201, ROW(D92)-$C$4):C91))</f>
        <v>107.826875</v>
      </c>
      <c r="J92" s="3" t="str">
        <f t="shared" ref="J92:J155" si="27">IF(I92="","",IF(H92&gt;I92,"Yes",""))</f>
        <v/>
      </c>
      <c r="K92" s="3" t="str">
        <f t="shared" ref="K92:K155" si="28">IF(AND(G92="Yes", J92="Yes"), IF(AND(C92&gt;C91, C91&gt;C90), "Buy", IF(AND(C92&lt;C91, C91&lt;C90), "Sell", "")), "")</f>
        <v/>
      </c>
      <c r="L92" s="3" t="str">
        <f t="shared" ref="L92:L155" si="29">IF(K92="", "", C92)</f>
        <v/>
      </c>
      <c r="M92" s="3">
        <f t="shared" si="25"/>
        <v>-4.185468603732756E-3</v>
      </c>
      <c r="N92" s="3">
        <f t="shared" ref="N92:N155" si="30">IF(M91="", "", IF(M91=0, N91, (M92-M91)/M91))</f>
        <v>-1</v>
      </c>
      <c r="O92" s="3" t="str">
        <f t="shared" ref="O92:O155" si="31">IF(OR(O91="", O91="Exit"), K92, IF(O91="Buy", IF(AND(N92&lt;N91, N91&lt;N90), "Exit", O91), IF(O91="Sell", IF(AND(N92&gt;N91, N91&gt;N90), "Exit", O91), "")))</f>
        <v>Sell</v>
      </c>
      <c r="P92" s="3">
        <f t="shared" ref="P92:P155" si="32">IF(O92="", "", IF(O92=O91, P91, IF(OR(K92="Buy", K92="Sell"), L92, "")))</f>
        <v>109.18</v>
      </c>
      <c r="Q92" s="3" t="str">
        <f t="shared" ref="Q92:Q155" si="33">IF(O92="Exit",IF(O91="Buy",C92-P91,IF(O91="Sell",P91-C92,"")), "")</f>
        <v/>
      </c>
    </row>
    <row r="93" spans="2:17" x14ac:dyDescent="0.3">
      <c r="B93" s="4">
        <v>42284.847222222219</v>
      </c>
      <c r="C93" s="1">
        <v>107.42400000000001</v>
      </c>
      <c r="D93" s="1">
        <v>28048</v>
      </c>
      <c r="E93" s="3">
        <f>IF($C$5+ROW($D$12)&gt;=ROW(D93), "", AVERAGE(INDEX($D$1:$D$8201, ROW(D93)-$C$5):D92))</f>
        <v>47654.333333333336</v>
      </c>
      <c r="F93" s="3">
        <f>IF($C$6+ROW($D$12)&gt;=ROW(D93), "", AVERAGE(INDEX($D$1:$D$8201, ROW(D93)-$C$6):D92))</f>
        <v>46674.25</v>
      </c>
      <c r="G93" s="3" t="str">
        <f t="shared" si="26"/>
        <v>Yes</v>
      </c>
      <c r="H93" s="3">
        <f>IF($C$3+ROW($D$12)&gt;=ROW(D93), "", AVERAGE(INDEX($C$1:$C$8201, ROW(D93)-$C$3):C92))</f>
        <v>107.59000000000002</v>
      </c>
      <c r="I93" s="3">
        <f>IF($C$4+ROW($D$12)&gt;=ROW(D93), "", AVERAGE(INDEX($C$1:$C$8201, ROW(D93)-$C$4):C92))</f>
        <v>107.736875</v>
      </c>
      <c r="J93" s="3" t="str">
        <f t="shared" si="27"/>
        <v/>
      </c>
      <c r="K93" s="3" t="str">
        <f t="shared" si="28"/>
        <v/>
      </c>
      <c r="L93" s="3" t="str">
        <f t="shared" si="29"/>
        <v/>
      </c>
      <c r="M93" s="3">
        <f t="shared" si="25"/>
        <v>-2.3802450987932466E-3</v>
      </c>
      <c r="N93" s="3">
        <f t="shared" si="30"/>
        <v>-0.43130738176593753</v>
      </c>
      <c r="O93" s="3" t="str">
        <f t="shared" si="31"/>
        <v>Sell</v>
      </c>
      <c r="P93" s="3">
        <f t="shared" si="32"/>
        <v>109.18</v>
      </c>
      <c r="Q93" s="3" t="str">
        <f t="shared" si="33"/>
        <v/>
      </c>
    </row>
    <row r="94" spans="2:17" x14ac:dyDescent="0.3">
      <c r="B94" s="4">
        <v>42284.847916666666</v>
      </c>
      <c r="C94" s="1">
        <v>107.28</v>
      </c>
      <c r="D94" s="1">
        <v>46016</v>
      </c>
      <c r="E94" s="3">
        <f>IF($C$5+ROW($D$12)&gt;=ROW(D94), "", AVERAGE(INDEX($D$1:$D$8201, ROW(D94)-$C$5):D93))</f>
        <v>40831.666666666664</v>
      </c>
      <c r="F94" s="3">
        <f>IF($C$6+ROW($D$12)&gt;=ROW(D94), "", AVERAGE(INDEX($D$1:$D$8201, ROW(D94)-$C$6):D93))</f>
        <v>45070.375</v>
      </c>
      <c r="G94" s="3" t="str">
        <f t="shared" si="26"/>
        <v/>
      </c>
      <c r="H94" s="3">
        <f>IF($C$3+ROW($D$12)&gt;=ROW(D94), "", AVERAGE(INDEX($C$1:$C$8201, ROW(D94)-$C$3):C93))</f>
        <v>107.43133333333333</v>
      </c>
      <c r="I94" s="3">
        <f>IF($C$4+ROW($D$12)&gt;=ROW(D94), "", AVERAGE(INDEX($C$1:$C$8201, ROW(D94)-$C$4):C93))</f>
        <v>107.642375</v>
      </c>
      <c r="J94" s="3" t="str">
        <f t="shared" si="27"/>
        <v/>
      </c>
      <c r="K94" s="3" t="str">
        <f t="shared" si="28"/>
        <v/>
      </c>
      <c r="L94" s="3" t="str">
        <f t="shared" si="29"/>
        <v/>
      </c>
      <c r="M94" s="3">
        <f t="shared" si="25"/>
        <v>-5.762633290665984E-3</v>
      </c>
      <c r="N94" s="3">
        <f t="shared" si="30"/>
        <v>1.4210251682011925</v>
      </c>
      <c r="O94" s="3" t="str">
        <f t="shared" si="31"/>
        <v>Exit</v>
      </c>
      <c r="P94" s="3" t="str">
        <f t="shared" si="32"/>
        <v/>
      </c>
      <c r="Q94" s="3">
        <f t="shared" si="33"/>
        <v>1.9000000000000057</v>
      </c>
    </row>
    <row r="95" spans="2:17" x14ac:dyDescent="0.3">
      <c r="B95" s="4">
        <v>42284.848611111112</v>
      </c>
      <c r="C95" s="1">
        <v>107.57</v>
      </c>
      <c r="D95" s="1">
        <v>26758</v>
      </c>
      <c r="E95" s="3">
        <f>IF($C$5+ROW($D$12)&gt;=ROW(D95), "", AVERAGE(INDEX($D$1:$D$8201, ROW(D95)-$C$5):D94))</f>
        <v>41108</v>
      </c>
      <c r="F95" s="3">
        <f>IF($C$6+ROW($D$12)&gt;=ROW(D95), "", AVERAGE(INDEX($D$1:$D$8201, ROW(D95)-$C$6):D94))</f>
        <v>45704</v>
      </c>
      <c r="G95" s="3" t="str">
        <f t="shared" si="26"/>
        <v/>
      </c>
      <c r="H95" s="3">
        <f>IF($C$3+ROW($D$12)&gt;=ROW(D95), "", AVERAGE(INDEX($C$1:$C$8201, ROW(D95)-$C$3):C94))</f>
        <v>107.33133333333335</v>
      </c>
      <c r="I95" s="3">
        <f>IF($C$4+ROW($D$12)&gt;=ROW(D95), "", AVERAGE(INDEX($C$1:$C$8201, ROW(D95)-$C$4):C94))</f>
        <v>107.55924999999999</v>
      </c>
      <c r="J95" s="3" t="str">
        <f t="shared" si="27"/>
        <v/>
      </c>
      <c r="K95" s="3" t="str">
        <f t="shared" si="28"/>
        <v/>
      </c>
      <c r="L95" s="3" t="str">
        <f t="shared" si="29"/>
        <v/>
      </c>
      <c r="M95" s="3">
        <f t="shared" si="25"/>
        <v>-9.2958401182514143E-5</v>
      </c>
      <c r="N95" s="3">
        <f t="shared" si="30"/>
        <v>-0.98386876337713813</v>
      </c>
      <c r="O95" s="3" t="str">
        <f t="shared" si="31"/>
        <v/>
      </c>
      <c r="P95" s="3" t="str">
        <f t="shared" si="32"/>
        <v/>
      </c>
      <c r="Q95" s="3" t="str">
        <f t="shared" si="33"/>
        <v/>
      </c>
    </row>
    <row r="96" spans="2:17" x14ac:dyDescent="0.3">
      <c r="B96" s="4">
        <v>42284.849305555559</v>
      </c>
      <c r="C96" s="1">
        <v>107.55</v>
      </c>
      <c r="D96" s="1">
        <v>43107</v>
      </c>
      <c r="E96" s="3">
        <f>IF($C$5+ROW($D$12)&gt;=ROW(D96), "", AVERAGE(INDEX($D$1:$D$8201, ROW(D96)-$C$5):D95))</f>
        <v>33607.333333333336</v>
      </c>
      <c r="F96" s="3">
        <f>IF($C$6+ROW($D$12)&gt;=ROW(D96), "", AVERAGE(INDEX($D$1:$D$8201, ROW(D96)-$C$6):D95))</f>
        <v>38804</v>
      </c>
      <c r="G96" s="3" t="str">
        <f t="shared" si="26"/>
        <v/>
      </c>
      <c r="H96" s="3">
        <f>IF($C$3+ROW($D$12)&gt;=ROW(D96), "", AVERAGE(INDEX($C$1:$C$8201, ROW(D96)-$C$3):C95))</f>
        <v>107.42466666666667</v>
      </c>
      <c r="I96" s="3">
        <f>IF($C$4+ROW($D$12)&gt;=ROW(D96), "", AVERAGE(INDEX($C$1:$C$8201, ROW(D96)-$C$4):C95))</f>
        <v>107.55799999999999</v>
      </c>
      <c r="J96" s="3" t="str">
        <f t="shared" si="27"/>
        <v/>
      </c>
      <c r="K96" s="3" t="str">
        <f t="shared" si="28"/>
        <v/>
      </c>
      <c r="L96" s="3" t="str">
        <f t="shared" si="29"/>
        <v/>
      </c>
      <c r="M96" s="3">
        <f t="shared" si="25"/>
        <v>2.4204070650842252E-3</v>
      </c>
      <c r="N96" s="3">
        <f t="shared" si="30"/>
        <v>-27.037528983873205</v>
      </c>
      <c r="O96" s="3" t="str">
        <f t="shared" si="31"/>
        <v/>
      </c>
      <c r="P96" s="3" t="str">
        <f t="shared" si="32"/>
        <v/>
      </c>
      <c r="Q96" s="3" t="str">
        <f t="shared" si="33"/>
        <v/>
      </c>
    </row>
    <row r="97" spans="2:17" x14ac:dyDescent="0.3">
      <c r="B97" s="4">
        <v>42284.85</v>
      </c>
      <c r="C97" s="1">
        <v>107.75</v>
      </c>
      <c r="D97" s="1">
        <v>65638</v>
      </c>
      <c r="E97" s="3">
        <f>IF($C$5+ROW($D$12)&gt;=ROW(D97), "", AVERAGE(INDEX($D$1:$D$8201, ROW(D97)-$C$5):D96))</f>
        <v>38627</v>
      </c>
      <c r="F97" s="3">
        <f>IF($C$6+ROW($D$12)&gt;=ROW(D97), "", AVERAGE(INDEX($D$1:$D$8201, ROW(D97)-$C$6):D96))</f>
        <v>39609.625</v>
      </c>
      <c r="G97" s="3" t="str">
        <f t="shared" si="26"/>
        <v/>
      </c>
      <c r="H97" s="3">
        <f>IF($C$3+ROW($D$12)&gt;=ROW(D97), "", AVERAGE(INDEX($C$1:$C$8201, ROW(D97)-$C$3):C96))</f>
        <v>107.46666666666665</v>
      </c>
      <c r="I97" s="3">
        <f>IF($C$4+ROW($D$12)&gt;=ROW(D97), "", AVERAGE(INDEX($C$1:$C$8201, ROW(D97)-$C$4):C96))</f>
        <v>107.53424999999999</v>
      </c>
      <c r="J97" s="3" t="str">
        <f t="shared" si="27"/>
        <v/>
      </c>
      <c r="K97" s="3" t="str">
        <f t="shared" si="28"/>
        <v/>
      </c>
      <c r="L97" s="3" t="str">
        <f t="shared" si="29"/>
        <v/>
      </c>
      <c r="M97" s="3">
        <f t="shared" si="25"/>
        <v>3.0301081862327689E-3</v>
      </c>
      <c r="N97" s="3">
        <f t="shared" si="30"/>
        <v>0.25190024022976787</v>
      </c>
      <c r="O97" s="3" t="str">
        <f t="shared" si="31"/>
        <v/>
      </c>
      <c r="P97" s="3" t="str">
        <f t="shared" si="32"/>
        <v/>
      </c>
      <c r="Q97" s="3" t="str">
        <f t="shared" si="33"/>
        <v/>
      </c>
    </row>
    <row r="98" spans="2:17" x14ac:dyDescent="0.3">
      <c r="B98" s="4">
        <v>42284.850694444445</v>
      </c>
      <c r="C98" s="1">
        <v>107.68</v>
      </c>
      <c r="D98" s="1">
        <v>26767</v>
      </c>
      <c r="E98" s="3">
        <f>IF($C$5+ROW($D$12)&gt;=ROW(D98), "", AVERAGE(INDEX($D$1:$D$8201, ROW(D98)-$C$5):D97))</f>
        <v>45167.666666666664</v>
      </c>
      <c r="F98" s="3">
        <f>IF($C$6+ROW($D$12)&gt;=ROW(D98), "", AVERAGE(INDEX($D$1:$D$8201, ROW(D98)-$C$6):D97))</f>
        <v>44066.25</v>
      </c>
      <c r="G98" s="3" t="str">
        <f t="shared" si="26"/>
        <v>Yes</v>
      </c>
      <c r="H98" s="3">
        <f>IF($C$3+ROW($D$12)&gt;=ROW(D98), "", AVERAGE(INDEX($C$1:$C$8201, ROW(D98)-$C$3):C97))</f>
        <v>107.62333333333333</v>
      </c>
      <c r="I98" s="3">
        <f>IF($C$4+ROW($D$12)&gt;=ROW(D98), "", AVERAGE(INDEX($C$1:$C$8201, ROW(D98)-$C$4):C97))</f>
        <v>107.54300000000001</v>
      </c>
      <c r="J98" s="3" t="str">
        <f t="shared" si="27"/>
        <v>Yes</v>
      </c>
      <c r="K98" s="3" t="str">
        <f t="shared" si="28"/>
        <v/>
      </c>
      <c r="L98" s="3" t="str">
        <f t="shared" si="29"/>
        <v/>
      </c>
      <c r="M98" s="3">
        <f t="shared" si="25"/>
        <v>3.7216269229945727E-3</v>
      </c>
      <c r="N98" s="3">
        <f t="shared" si="30"/>
        <v>0.22821585707853742</v>
      </c>
      <c r="O98" s="3" t="str">
        <f t="shared" si="31"/>
        <v/>
      </c>
      <c r="P98" s="3" t="str">
        <f t="shared" si="32"/>
        <v/>
      </c>
      <c r="Q98" s="3" t="str">
        <f t="shared" si="33"/>
        <v/>
      </c>
    </row>
    <row r="99" spans="2:17" x14ac:dyDescent="0.3">
      <c r="B99" s="4">
        <v>42284.851388888892</v>
      </c>
      <c r="C99" s="1">
        <v>107.869</v>
      </c>
      <c r="D99" s="1">
        <v>16495</v>
      </c>
      <c r="E99" s="3">
        <f>IF($C$5+ROW($D$12)&gt;=ROW(D99), "", AVERAGE(INDEX($D$1:$D$8201, ROW(D99)-$C$5):D98))</f>
        <v>45170.666666666664</v>
      </c>
      <c r="F99" s="3">
        <f>IF($C$6+ROW($D$12)&gt;=ROW(D99), "", AVERAGE(INDEX($D$1:$D$8201, ROW(D99)-$C$6):D98))</f>
        <v>41347.625</v>
      </c>
      <c r="G99" s="3" t="str">
        <f t="shared" si="26"/>
        <v>Yes</v>
      </c>
      <c r="H99" s="3">
        <f>IF($C$3+ROW($D$12)&gt;=ROW(D99), "", AVERAGE(INDEX($C$1:$C$8201, ROW(D99)-$C$3):C98))</f>
        <v>107.66000000000001</v>
      </c>
      <c r="I99" s="3">
        <f>IF($C$4+ROW($D$12)&gt;=ROW(D99), "", AVERAGE(INDEX($C$1:$C$8201, ROW(D99)-$C$4):C98))</f>
        <v>107.5155</v>
      </c>
      <c r="J99" s="3" t="str">
        <f t="shared" si="27"/>
        <v>Yes</v>
      </c>
      <c r="K99" s="3" t="str">
        <f t="shared" si="28"/>
        <v/>
      </c>
      <c r="L99" s="3" t="str">
        <f t="shared" si="29"/>
        <v/>
      </c>
      <c r="M99" s="3">
        <f t="shared" si="25"/>
        <v>2.7757294823572789E-3</v>
      </c>
      <c r="N99" s="3">
        <f t="shared" si="30"/>
        <v>-0.25416234894286133</v>
      </c>
      <c r="O99" s="3" t="str">
        <f t="shared" si="31"/>
        <v/>
      </c>
      <c r="P99" s="3" t="str">
        <f t="shared" si="32"/>
        <v/>
      </c>
      <c r="Q99" s="3" t="str">
        <f t="shared" si="33"/>
        <v/>
      </c>
    </row>
    <row r="100" spans="2:17" x14ac:dyDescent="0.3">
      <c r="B100" s="4">
        <v>42284.852083333331</v>
      </c>
      <c r="C100" s="1">
        <v>107.78</v>
      </c>
      <c r="D100" s="1">
        <v>27684</v>
      </c>
      <c r="E100" s="3">
        <f>IF($C$5+ROW($D$12)&gt;=ROW(D100), "", AVERAGE(INDEX($D$1:$D$8201, ROW(D100)-$C$5):D99))</f>
        <v>36300</v>
      </c>
      <c r="F100" s="3">
        <f>IF($C$6+ROW($D$12)&gt;=ROW(D100), "", AVERAGE(INDEX($D$1:$D$8201, ROW(D100)-$C$6):D99))</f>
        <v>37761.125</v>
      </c>
      <c r="G100" s="3" t="str">
        <f t="shared" si="26"/>
        <v/>
      </c>
      <c r="H100" s="3">
        <f>IF($C$3+ROW($D$12)&gt;=ROW(D100), "", AVERAGE(INDEX($C$1:$C$8201, ROW(D100)-$C$3):C99))</f>
        <v>107.76633333333332</v>
      </c>
      <c r="I100" s="3">
        <f>IF($C$4+ROW($D$12)&gt;=ROW(D100), "", AVERAGE(INDEX($C$1:$C$8201, ROW(D100)-$C$4):C99))</f>
        <v>107.55162500000002</v>
      </c>
      <c r="J100" s="3" t="str">
        <f t="shared" si="27"/>
        <v>Yes</v>
      </c>
      <c r="K100" s="3" t="str">
        <f t="shared" si="28"/>
        <v/>
      </c>
      <c r="L100" s="3" t="str">
        <f t="shared" si="29"/>
        <v/>
      </c>
      <c r="M100" s="3">
        <f t="shared" si="25"/>
        <v>2.1362567916116256E-3</v>
      </c>
      <c r="N100" s="3">
        <f t="shared" si="30"/>
        <v>-0.2303800477712919</v>
      </c>
      <c r="O100" s="3" t="str">
        <f t="shared" si="31"/>
        <v/>
      </c>
      <c r="P100" s="3" t="str">
        <f t="shared" si="32"/>
        <v/>
      </c>
      <c r="Q100" s="3" t="str">
        <f t="shared" si="33"/>
        <v/>
      </c>
    </row>
    <row r="101" spans="2:17" x14ac:dyDescent="0.3">
      <c r="B101" s="4">
        <v>42284.852777777778</v>
      </c>
      <c r="C101" s="1">
        <v>107.85</v>
      </c>
      <c r="D101" s="1">
        <v>15770</v>
      </c>
      <c r="E101" s="3">
        <f>IF($C$5+ROW($D$12)&gt;=ROW(D101), "", AVERAGE(INDEX($D$1:$D$8201, ROW(D101)-$C$5):D100))</f>
        <v>23648.666666666668</v>
      </c>
      <c r="F101" s="3">
        <f>IF($C$6+ROW($D$12)&gt;=ROW(D101), "", AVERAGE(INDEX($D$1:$D$8201, ROW(D101)-$C$6):D100))</f>
        <v>35064.125</v>
      </c>
      <c r="G101" s="3" t="str">
        <f t="shared" si="26"/>
        <v/>
      </c>
      <c r="H101" s="3">
        <f>IF($C$3+ROW($D$12)&gt;=ROW(D101), "", AVERAGE(INDEX($C$1:$C$8201, ROW(D101)-$C$3):C100))</f>
        <v>107.77633333333334</v>
      </c>
      <c r="I101" s="3">
        <f>IF($C$4+ROW($D$12)&gt;=ROW(D101), "", AVERAGE(INDEX($C$1:$C$8201, ROW(D101)-$C$4):C100))</f>
        <v>107.61287500000002</v>
      </c>
      <c r="J101" s="3" t="str">
        <f t="shared" si="27"/>
        <v>Yes</v>
      </c>
      <c r="K101" s="3" t="str">
        <f t="shared" si="28"/>
        <v/>
      </c>
      <c r="L101" s="3" t="str">
        <f t="shared" si="29"/>
        <v/>
      </c>
      <c r="M101" s="3">
        <f t="shared" si="25"/>
        <v>9.2764385130820093E-4</v>
      </c>
      <c r="N101" s="3">
        <f t="shared" si="30"/>
        <v>-0.56576201187481223</v>
      </c>
      <c r="O101" s="3" t="str">
        <f t="shared" si="31"/>
        <v/>
      </c>
      <c r="P101" s="3" t="str">
        <f t="shared" si="32"/>
        <v/>
      </c>
      <c r="Q101" s="3" t="str">
        <f t="shared" si="33"/>
        <v/>
      </c>
    </row>
    <row r="102" spans="2:17" x14ac:dyDescent="0.3">
      <c r="B102" s="4">
        <v>42284.853472222225</v>
      </c>
      <c r="C102" s="1">
        <v>107.8</v>
      </c>
      <c r="D102" s="1">
        <v>15922</v>
      </c>
      <c r="E102" s="3">
        <f>IF($C$5+ROW($D$12)&gt;=ROW(D102), "", AVERAGE(INDEX($D$1:$D$8201, ROW(D102)-$C$5):D101))</f>
        <v>19983</v>
      </c>
      <c r="F102" s="3">
        <f>IF($C$6+ROW($D$12)&gt;=ROW(D102), "", AVERAGE(INDEX($D$1:$D$8201, ROW(D102)-$C$6):D101))</f>
        <v>33529.375</v>
      </c>
      <c r="G102" s="3" t="str">
        <f t="shared" si="26"/>
        <v/>
      </c>
      <c r="H102" s="3">
        <f>IF($C$3+ROW($D$12)&gt;=ROW(D102), "", AVERAGE(INDEX($C$1:$C$8201, ROW(D102)-$C$3):C101))</f>
        <v>107.83300000000001</v>
      </c>
      <c r="I102" s="3">
        <f>IF($C$4+ROW($D$12)&gt;=ROW(D102), "", AVERAGE(INDEX($C$1:$C$8201, ROW(D102)-$C$4):C101))</f>
        <v>107.66612499999999</v>
      </c>
      <c r="J102" s="3" t="str">
        <f t="shared" si="27"/>
        <v>Yes</v>
      </c>
      <c r="K102" s="3" t="str">
        <f t="shared" si="28"/>
        <v/>
      </c>
      <c r="L102" s="3" t="str">
        <f t="shared" si="29"/>
        <v/>
      </c>
      <c r="M102" s="3">
        <f t="shared" si="25"/>
        <v>1.1137925784791016E-3</v>
      </c>
      <c r="N102" s="3">
        <f t="shared" si="30"/>
        <v>0.20066831350025788</v>
      </c>
      <c r="O102" s="3" t="str">
        <f t="shared" si="31"/>
        <v/>
      </c>
      <c r="P102" s="3" t="str">
        <f t="shared" si="32"/>
        <v/>
      </c>
      <c r="Q102" s="3" t="str">
        <f t="shared" si="33"/>
        <v/>
      </c>
    </row>
    <row r="103" spans="2:17" x14ac:dyDescent="0.3">
      <c r="B103" s="4">
        <v>42284.854166666664</v>
      </c>
      <c r="C103" s="1">
        <v>107.65</v>
      </c>
      <c r="D103" s="1">
        <v>28030</v>
      </c>
      <c r="E103" s="3">
        <f>IF($C$5+ROW($D$12)&gt;=ROW(D103), "", AVERAGE(INDEX($D$1:$D$8201, ROW(D103)-$C$5):D102))</f>
        <v>19792</v>
      </c>
      <c r="F103" s="3">
        <f>IF($C$6+ROW($D$12)&gt;=ROW(D103), "", AVERAGE(INDEX($D$1:$D$8201, ROW(D103)-$C$6):D102))</f>
        <v>29767.625</v>
      </c>
      <c r="G103" s="3" t="str">
        <f t="shared" si="26"/>
        <v/>
      </c>
      <c r="H103" s="3">
        <f>IF($C$3+ROW($D$12)&gt;=ROW(D103), "", AVERAGE(INDEX($C$1:$C$8201, ROW(D103)-$C$3):C102))</f>
        <v>107.81</v>
      </c>
      <c r="I103" s="3">
        <f>IF($C$4+ROW($D$12)&gt;=ROW(D103), "", AVERAGE(INDEX($C$1:$C$8201, ROW(D103)-$C$4):C102))</f>
        <v>107.73112499999999</v>
      </c>
      <c r="J103" s="3" t="str">
        <f t="shared" si="27"/>
        <v>Yes</v>
      </c>
      <c r="K103" s="3" t="str">
        <f t="shared" si="28"/>
        <v/>
      </c>
      <c r="L103" s="3" t="str">
        <f t="shared" si="29"/>
        <v/>
      </c>
      <c r="M103" s="3">
        <f t="shared" si="25"/>
        <v>-2.0323041158991726E-3</v>
      </c>
      <c r="N103" s="3">
        <f t="shared" si="30"/>
        <v>-2.8246701900943805</v>
      </c>
      <c r="O103" s="3" t="str">
        <f t="shared" si="31"/>
        <v/>
      </c>
      <c r="P103" s="3" t="str">
        <f t="shared" si="32"/>
        <v/>
      </c>
      <c r="Q103" s="3" t="str">
        <f t="shared" si="33"/>
        <v/>
      </c>
    </row>
    <row r="104" spans="2:17" x14ac:dyDescent="0.3">
      <c r="B104" s="4">
        <v>42284.854861111111</v>
      </c>
      <c r="C104" s="1">
        <v>107.62</v>
      </c>
      <c r="D104" s="1">
        <v>22690</v>
      </c>
      <c r="E104" s="3">
        <f>IF($C$5+ROW($D$12)&gt;=ROW(D104), "", AVERAGE(INDEX($D$1:$D$8201, ROW(D104)-$C$5):D103))</f>
        <v>19907.333333333332</v>
      </c>
      <c r="F104" s="3">
        <f>IF($C$6+ROW($D$12)&gt;=ROW(D104), "", AVERAGE(INDEX($D$1:$D$8201, ROW(D104)-$C$6):D103))</f>
        <v>29926.625</v>
      </c>
      <c r="G104" s="3" t="str">
        <f t="shared" si="26"/>
        <v/>
      </c>
      <c r="H104" s="3">
        <f>IF($C$3+ROW($D$12)&gt;=ROW(D104), "", AVERAGE(INDEX($C$1:$C$8201, ROW(D104)-$C$3):C103))</f>
        <v>107.76666666666665</v>
      </c>
      <c r="I104" s="3">
        <f>IF($C$4+ROW($D$12)&gt;=ROW(D104), "", AVERAGE(INDEX($C$1:$C$8201, ROW(D104)-$C$4):C103))</f>
        <v>107.741125</v>
      </c>
      <c r="J104" s="3" t="str">
        <f t="shared" si="27"/>
        <v>Yes</v>
      </c>
      <c r="K104" s="3" t="str">
        <f t="shared" si="28"/>
        <v/>
      </c>
      <c r="L104" s="3" t="str">
        <f t="shared" si="29"/>
        <v/>
      </c>
      <c r="M104" s="3">
        <f t="shared" si="25"/>
        <v>-1.4856084440770534E-3</v>
      </c>
      <c r="N104" s="3">
        <f t="shared" si="30"/>
        <v>-0.26900288571242659</v>
      </c>
      <c r="O104" s="3" t="str">
        <f t="shared" si="31"/>
        <v/>
      </c>
      <c r="P104" s="3" t="str">
        <f t="shared" si="32"/>
        <v/>
      </c>
      <c r="Q104" s="3" t="str">
        <f t="shared" si="33"/>
        <v/>
      </c>
    </row>
    <row r="105" spans="2:17" x14ac:dyDescent="0.3">
      <c r="B105" s="4">
        <v>42284.855555555558</v>
      </c>
      <c r="C105" s="1">
        <v>107.66</v>
      </c>
      <c r="D105" s="1">
        <v>38854</v>
      </c>
      <c r="E105" s="3">
        <f>IF($C$5+ROW($D$12)&gt;=ROW(D105), "", AVERAGE(INDEX($D$1:$D$8201, ROW(D105)-$C$5):D104))</f>
        <v>22214</v>
      </c>
      <c r="F105" s="3">
        <f>IF($C$6+ROW($D$12)&gt;=ROW(D105), "", AVERAGE(INDEX($D$1:$D$8201, ROW(D105)-$C$6):D104))</f>
        <v>27374.5</v>
      </c>
      <c r="G105" s="3" t="str">
        <f t="shared" si="26"/>
        <v/>
      </c>
      <c r="H105" s="3">
        <f>IF($C$3+ROW($D$12)&gt;=ROW(D105), "", AVERAGE(INDEX($C$1:$C$8201, ROW(D105)-$C$3):C104))</f>
        <v>107.69</v>
      </c>
      <c r="I105" s="3">
        <f>IF($C$4+ROW($D$12)&gt;=ROW(D105), "", AVERAGE(INDEX($C$1:$C$8201, ROW(D105)-$C$4):C104))</f>
        <v>107.74987499999999</v>
      </c>
      <c r="J105" s="3" t="str">
        <f t="shared" si="27"/>
        <v/>
      </c>
      <c r="K105" s="3" t="str">
        <f t="shared" si="28"/>
        <v/>
      </c>
      <c r="L105" s="3" t="str">
        <f t="shared" si="29"/>
        <v/>
      </c>
      <c r="M105" s="3">
        <f t="shared" si="25"/>
        <v>-1.7632597023541615E-3</v>
      </c>
      <c r="N105" s="3">
        <f t="shared" si="30"/>
        <v>0.18689396885435802</v>
      </c>
      <c r="O105" s="3" t="str">
        <f t="shared" si="31"/>
        <v/>
      </c>
      <c r="P105" s="3" t="str">
        <f t="shared" si="32"/>
        <v/>
      </c>
      <c r="Q105" s="3" t="str">
        <f t="shared" si="33"/>
        <v/>
      </c>
    </row>
    <row r="106" spans="2:17" x14ac:dyDescent="0.3">
      <c r="B106" s="4">
        <v>42284.856249999997</v>
      </c>
      <c r="C106" s="1">
        <v>107.806</v>
      </c>
      <c r="D106" s="1">
        <v>26555</v>
      </c>
      <c r="E106" s="3">
        <f>IF($C$5+ROW($D$12)&gt;=ROW(D106), "", AVERAGE(INDEX($D$1:$D$8201, ROW(D106)-$C$5):D105))</f>
        <v>29858</v>
      </c>
      <c r="F106" s="3">
        <f>IF($C$6+ROW($D$12)&gt;=ROW(D106), "", AVERAGE(INDEX($D$1:$D$8201, ROW(D106)-$C$6):D105))</f>
        <v>24026.5</v>
      </c>
      <c r="G106" s="3" t="str">
        <f t="shared" si="26"/>
        <v>Yes</v>
      </c>
      <c r="H106" s="3">
        <f>IF($C$3+ROW($D$12)&gt;=ROW(D106), "", AVERAGE(INDEX($C$1:$C$8201, ROW(D106)-$C$3):C105))</f>
        <v>107.64333333333333</v>
      </c>
      <c r="I106" s="3">
        <f>IF($C$4+ROW($D$12)&gt;=ROW(D106), "", AVERAGE(INDEX($C$1:$C$8201, ROW(D106)-$C$4):C105))</f>
        <v>107.73862499999998</v>
      </c>
      <c r="J106" s="3" t="str">
        <f t="shared" si="27"/>
        <v/>
      </c>
      <c r="K106" s="3" t="str">
        <f t="shared" si="28"/>
        <v/>
      </c>
      <c r="L106" s="3" t="str">
        <f t="shared" si="29"/>
        <v/>
      </c>
      <c r="M106" s="3">
        <f t="shared" si="25"/>
        <v>5.5657078203317078E-5</v>
      </c>
      <c r="N106" s="3">
        <f t="shared" si="30"/>
        <v>-1.0315648784628879</v>
      </c>
      <c r="O106" s="3" t="str">
        <f t="shared" si="31"/>
        <v/>
      </c>
      <c r="P106" s="3" t="str">
        <f t="shared" si="32"/>
        <v/>
      </c>
      <c r="Q106" s="3" t="str">
        <f t="shared" si="33"/>
        <v/>
      </c>
    </row>
    <row r="107" spans="2:17" x14ac:dyDescent="0.3">
      <c r="B107" s="4">
        <v>42284.856944444444</v>
      </c>
      <c r="C107" s="1">
        <v>107.86199999999999</v>
      </c>
      <c r="D107" s="1">
        <v>19745</v>
      </c>
      <c r="E107" s="3">
        <f>IF($C$5+ROW($D$12)&gt;=ROW(D107), "", AVERAGE(INDEX($D$1:$D$8201, ROW(D107)-$C$5):D106))</f>
        <v>29366.333333333332</v>
      </c>
      <c r="F107" s="3">
        <f>IF($C$6+ROW($D$12)&gt;=ROW(D107), "", AVERAGE(INDEX($D$1:$D$8201, ROW(D107)-$C$6):D106))</f>
        <v>24000</v>
      </c>
      <c r="G107" s="3" t="str">
        <f t="shared" si="26"/>
        <v>Yes</v>
      </c>
      <c r="H107" s="3">
        <f>IF($C$3+ROW($D$12)&gt;=ROW(D107), "", AVERAGE(INDEX($C$1:$C$8201, ROW(D107)-$C$3):C106))</f>
        <v>107.69533333333334</v>
      </c>
      <c r="I107" s="3">
        <f>IF($C$4+ROW($D$12)&gt;=ROW(D107), "", AVERAGE(INDEX($C$1:$C$8201, ROW(D107)-$C$4):C106))</f>
        <v>107.75437500000001</v>
      </c>
      <c r="J107" s="3" t="str">
        <f t="shared" si="27"/>
        <v/>
      </c>
      <c r="K107" s="3" t="str">
        <f t="shared" si="28"/>
        <v/>
      </c>
      <c r="L107" s="3" t="str">
        <f t="shared" si="29"/>
        <v/>
      </c>
      <c r="M107" s="3">
        <f t="shared" si="25"/>
        <v>1.9674084819618857E-3</v>
      </c>
      <c r="N107" s="3">
        <f t="shared" si="30"/>
        <v>34.34875608767819</v>
      </c>
      <c r="O107" s="3" t="str">
        <f t="shared" si="31"/>
        <v/>
      </c>
      <c r="P107" s="3" t="str">
        <f t="shared" si="32"/>
        <v/>
      </c>
      <c r="Q107" s="3" t="str">
        <f t="shared" si="33"/>
        <v/>
      </c>
    </row>
    <row r="108" spans="2:17" x14ac:dyDescent="0.3">
      <c r="B108" s="4">
        <v>42284.857638888891</v>
      </c>
      <c r="C108" s="1">
        <v>107.68</v>
      </c>
      <c r="D108" s="1">
        <v>29541</v>
      </c>
      <c r="E108" s="3">
        <f>IF($C$5+ROW($D$12)&gt;=ROW(D108), "", AVERAGE(INDEX($D$1:$D$8201, ROW(D108)-$C$5):D107))</f>
        <v>28384.666666666668</v>
      </c>
      <c r="F108" s="3">
        <f>IF($C$6+ROW($D$12)&gt;=ROW(D108), "", AVERAGE(INDEX($D$1:$D$8201, ROW(D108)-$C$6):D107))</f>
        <v>24406.25</v>
      </c>
      <c r="G108" s="3" t="str">
        <f t="shared" si="26"/>
        <v>Yes</v>
      </c>
      <c r="H108" s="3">
        <f>IF($C$3+ROW($D$12)&gt;=ROW(D108), "", AVERAGE(INDEX($C$1:$C$8201, ROW(D108)-$C$3):C107))</f>
        <v>107.776</v>
      </c>
      <c r="I108" s="3">
        <f>IF($C$4+ROW($D$12)&gt;=ROW(D108), "", AVERAGE(INDEX($C$1:$C$8201, ROW(D108)-$C$4):C107))</f>
        <v>107.7535</v>
      </c>
      <c r="J108" s="3" t="str">
        <f t="shared" si="27"/>
        <v>Yes</v>
      </c>
      <c r="K108" s="3" t="str">
        <f t="shared" si="28"/>
        <v/>
      </c>
      <c r="L108" s="3" t="str">
        <f t="shared" si="29"/>
        <v/>
      </c>
      <c r="M108" s="3">
        <f t="shared" si="25"/>
        <v>5.5736183514404748E-4</v>
      </c>
      <c r="N108" s="3">
        <f t="shared" si="30"/>
        <v>-0.71670253521106597</v>
      </c>
      <c r="O108" s="3" t="str">
        <f t="shared" si="31"/>
        <v/>
      </c>
      <c r="P108" s="3" t="str">
        <f t="shared" si="32"/>
        <v/>
      </c>
      <c r="Q108" s="3" t="str">
        <f t="shared" si="33"/>
        <v/>
      </c>
    </row>
    <row r="109" spans="2:17" x14ac:dyDescent="0.3">
      <c r="B109" s="4">
        <v>42284.85833333333</v>
      </c>
      <c r="C109" s="1">
        <v>107.55</v>
      </c>
      <c r="D109" s="1">
        <v>52519</v>
      </c>
      <c r="E109" s="3">
        <f>IF($C$5+ROW($D$12)&gt;=ROW(D109), "", AVERAGE(INDEX($D$1:$D$8201, ROW(D109)-$C$5):D108))</f>
        <v>25280.333333333332</v>
      </c>
      <c r="F109" s="3">
        <f>IF($C$6+ROW($D$12)&gt;=ROW(D109), "", AVERAGE(INDEX($D$1:$D$8201, ROW(D109)-$C$6):D108))</f>
        <v>24638.375</v>
      </c>
      <c r="G109" s="3" t="str">
        <f t="shared" si="26"/>
        <v>Yes</v>
      </c>
      <c r="H109" s="3">
        <f>IF($C$3+ROW($D$12)&gt;=ROW(D109), "", AVERAGE(INDEX($C$1:$C$8201, ROW(D109)-$C$3):C108))</f>
        <v>107.78266666666667</v>
      </c>
      <c r="I109" s="3">
        <f>IF($C$4+ROW($D$12)&gt;=ROW(D109), "", AVERAGE(INDEX($C$1:$C$8201, ROW(D109)-$C$4):C108))</f>
        <v>107.74099999999999</v>
      </c>
      <c r="J109" s="3" t="str">
        <f t="shared" si="27"/>
        <v>Yes</v>
      </c>
      <c r="K109" s="3" t="str">
        <f t="shared" si="28"/>
        <v>Sell</v>
      </c>
      <c r="L109" s="3">
        <f t="shared" si="29"/>
        <v>107.55</v>
      </c>
      <c r="M109" s="3">
        <f t="shared" si="25"/>
        <v>-1.0222574190721393E-3</v>
      </c>
      <c r="N109" s="3">
        <f t="shared" si="30"/>
        <v>-2.8341001385714573</v>
      </c>
      <c r="O109" s="3" t="str">
        <f t="shared" si="31"/>
        <v>Sell</v>
      </c>
      <c r="P109" s="3">
        <f t="shared" si="32"/>
        <v>107.55</v>
      </c>
      <c r="Q109" s="3" t="str">
        <f t="shared" si="33"/>
        <v/>
      </c>
    </row>
    <row r="110" spans="2:17" x14ac:dyDescent="0.3">
      <c r="B110" s="4">
        <v>42284.859027777777</v>
      </c>
      <c r="C110" s="1">
        <v>107.34</v>
      </c>
      <c r="D110" s="1">
        <v>16077</v>
      </c>
      <c r="E110" s="3">
        <f>IF($C$5+ROW($D$12)&gt;=ROW(D110), "", AVERAGE(INDEX($D$1:$D$8201, ROW(D110)-$C$5):D109))</f>
        <v>33935</v>
      </c>
      <c r="F110" s="3">
        <f>IF($C$6+ROW($D$12)&gt;=ROW(D110), "", AVERAGE(INDEX($D$1:$D$8201, ROW(D110)-$C$6):D109))</f>
        <v>29232</v>
      </c>
      <c r="G110" s="3" t="str">
        <f t="shared" si="26"/>
        <v>Yes</v>
      </c>
      <c r="H110" s="3">
        <f>IF($C$3+ROW($D$12)&gt;=ROW(D110), "", AVERAGE(INDEX($C$1:$C$8201, ROW(D110)-$C$3):C109))</f>
        <v>107.69733333333333</v>
      </c>
      <c r="I110" s="3">
        <f>IF($C$4+ROW($D$12)&gt;=ROW(D110), "", AVERAGE(INDEX($C$1:$C$8201, ROW(D110)-$C$4):C109))</f>
        <v>107.70349999999999</v>
      </c>
      <c r="J110" s="3" t="str">
        <f t="shared" si="27"/>
        <v/>
      </c>
      <c r="K110" s="3" t="str">
        <f t="shared" si="28"/>
        <v/>
      </c>
      <c r="L110" s="3" t="str">
        <f t="shared" si="29"/>
        <v/>
      </c>
      <c r="M110" s="3">
        <f t="shared" si="25"/>
        <v>-4.3319488044171696E-3</v>
      </c>
      <c r="N110" s="3">
        <f t="shared" si="30"/>
        <v>3.2376300955087221</v>
      </c>
      <c r="O110" s="3" t="str">
        <f t="shared" si="31"/>
        <v>Sell</v>
      </c>
      <c r="P110" s="3">
        <f t="shared" si="32"/>
        <v>107.55</v>
      </c>
      <c r="Q110" s="3" t="str">
        <f t="shared" si="33"/>
        <v/>
      </c>
    </row>
    <row r="111" spans="2:17" x14ac:dyDescent="0.3">
      <c r="B111" s="4">
        <v>42284.859722222223</v>
      </c>
      <c r="C111" s="1">
        <v>107.29</v>
      </c>
      <c r="D111" s="1">
        <v>31404</v>
      </c>
      <c r="E111" s="3">
        <f>IF($C$5+ROW($D$12)&gt;=ROW(D111), "", AVERAGE(INDEX($D$1:$D$8201, ROW(D111)-$C$5):D110))</f>
        <v>32712.333333333332</v>
      </c>
      <c r="F111" s="3">
        <f>IF($C$6+ROW($D$12)&gt;=ROW(D111), "", AVERAGE(INDEX($D$1:$D$8201, ROW(D111)-$C$6):D110))</f>
        <v>29251.375</v>
      </c>
      <c r="G111" s="3" t="str">
        <f t="shared" si="26"/>
        <v>Yes</v>
      </c>
      <c r="H111" s="3">
        <f>IF($C$3+ROW($D$12)&gt;=ROW(D111), "", AVERAGE(INDEX($C$1:$C$8201, ROW(D111)-$C$3):C110))</f>
        <v>107.52333333333335</v>
      </c>
      <c r="I111" s="3">
        <f>IF($C$4+ROW($D$12)&gt;=ROW(D111), "", AVERAGE(INDEX($C$1:$C$8201, ROW(D111)-$C$4):C110))</f>
        <v>107.646</v>
      </c>
      <c r="J111" s="3" t="str">
        <f t="shared" si="27"/>
        <v/>
      </c>
      <c r="K111" s="3" t="str">
        <f t="shared" si="28"/>
        <v/>
      </c>
      <c r="L111" s="3" t="str">
        <f t="shared" si="29"/>
        <v/>
      </c>
      <c r="M111" s="3">
        <f t="shared" si="25"/>
        <v>-5.3171836436790663E-3</v>
      </c>
      <c r="N111" s="3">
        <f t="shared" si="30"/>
        <v>0.22743455284080913</v>
      </c>
      <c r="O111" s="3" t="str">
        <f t="shared" si="31"/>
        <v>Sell</v>
      </c>
      <c r="P111" s="3">
        <f t="shared" si="32"/>
        <v>107.55</v>
      </c>
      <c r="Q111" s="3" t="str">
        <f t="shared" si="33"/>
        <v/>
      </c>
    </row>
    <row r="112" spans="2:17" x14ac:dyDescent="0.3">
      <c r="B112" s="4">
        <v>42284.86041666667</v>
      </c>
      <c r="C112" s="1">
        <v>107.5</v>
      </c>
      <c r="D112" s="1">
        <v>18950</v>
      </c>
      <c r="E112" s="3">
        <f>IF($C$5+ROW($D$12)&gt;=ROW(D112), "", AVERAGE(INDEX($D$1:$D$8201, ROW(D112)-$C$5):D111))</f>
        <v>33333.333333333336</v>
      </c>
      <c r="F112" s="3">
        <f>IF($C$6+ROW($D$12)&gt;=ROW(D112), "", AVERAGE(INDEX($D$1:$D$8201, ROW(D112)-$C$6):D111))</f>
        <v>29673.125</v>
      </c>
      <c r="G112" s="3" t="str">
        <f t="shared" si="26"/>
        <v>Yes</v>
      </c>
      <c r="H112" s="3">
        <f>IF($C$3+ROW($D$12)&gt;=ROW(D112), "", AVERAGE(INDEX($C$1:$C$8201, ROW(D112)-$C$3):C111))</f>
        <v>107.39333333333333</v>
      </c>
      <c r="I112" s="3">
        <f>IF($C$4+ROW($D$12)&gt;=ROW(D112), "", AVERAGE(INDEX($C$1:$C$8201, ROW(D112)-$C$4):C111))</f>
        <v>107.60099999999998</v>
      </c>
      <c r="J112" s="3" t="str">
        <f t="shared" si="27"/>
        <v/>
      </c>
      <c r="K112" s="3" t="str">
        <f t="shared" si="28"/>
        <v/>
      </c>
      <c r="L112" s="3" t="str">
        <f t="shared" si="29"/>
        <v/>
      </c>
      <c r="M112" s="3">
        <f t="shared" si="25"/>
        <v>-1.6730183287002908E-3</v>
      </c>
      <c r="N112" s="3">
        <f t="shared" si="30"/>
        <v>-0.68535630122741142</v>
      </c>
      <c r="O112" s="3" t="str">
        <f t="shared" si="31"/>
        <v>Sell</v>
      </c>
      <c r="P112" s="3">
        <f t="shared" si="32"/>
        <v>107.55</v>
      </c>
      <c r="Q112" s="3" t="str">
        <f t="shared" si="33"/>
        <v/>
      </c>
    </row>
    <row r="113" spans="2:17" x14ac:dyDescent="0.3">
      <c r="B113" s="4">
        <v>42284.861111111109</v>
      </c>
      <c r="C113" s="1">
        <v>107.16</v>
      </c>
      <c r="D113" s="1">
        <v>28014</v>
      </c>
      <c r="E113" s="3">
        <f>IF($C$5+ROW($D$12)&gt;=ROW(D113), "", AVERAGE(INDEX($D$1:$D$8201, ROW(D113)-$C$5):D112))</f>
        <v>22143.666666666668</v>
      </c>
      <c r="F113" s="3">
        <f>IF($C$6+ROW($D$12)&gt;=ROW(D113), "", AVERAGE(INDEX($D$1:$D$8201, ROW(D113)-$C$6):D112))</f>
        <v>29205.625</v>
      </c>
      <c r="G113" s="3" t="str">
        <f t="shared" si="26"/>
        <v/>
      </c>
      <c r="H113" s="3">
        <f>IF($C$3+ROW($D$12)&gt;=ROW(D113), "", AVERAGE(INDEX($C$1:$C$8201, ROW(D113)-$C$3):C112))</f>
        <v>107.37666666666667</v>
      </c>
      <c r="I113" s="3">
        <f>IF($C$4+ROW($D$12)&gt;=ROW(D113), "", AVERAGE(INDEX($C$1:$C$8201, ROW(D113)-$C$4):C112))</f>
        <v>107.586</v>
      </c>
      <c r="J113" s="3" t="str">
        <f t="shared" si="27"/>
        <v/>
      </c>
      <c r="K113" s="3" t="str">
        <f t="shared" si="28"/>
        <v/>
      </c>
      <c r="L113" s="3" t="str">
        <f t="shared" si="29"/>
        <v/>
      </c>
      <c r="M113" s="3">
        <f t="shared" si="25"/>
        <v>-3.632811037331088E-3</v>
      </c>
      <c r="N113" s="3">
        <f t="shared" si="30"/>
        <v>1.1714113796668872</v>
      </c>
      <c r="O113" s="3" t="str">
        <f t="shared" si="31"/>
        <v>Sell</v>
      </c>
      <c r="P113" s="3">
        <f t="shared" si="32"/>
        <v>107.55</v>
      </c>
      <c r="Q113" s="3" t="str">
        <f t="shared" si="33"/>
        <v/>
      </c>
    </row>
    <row r="114" spans="2:17" x14ac:dyDescent="0.3">
      <c r="B114" s="4">
        <v>42284.861805555556</v>
      </c>
      <c r="C114" s="1">
        <v>107.13</v>
      </c>
      <c r="D114" s="1">
        <v>30195</v>
      </c>
      <c r="E114" s="3">
        <f>IF($C$5+ROW($D$12)&gt;=ROW(D114), "", AVERAGE(INDEX($D$1:$D$8201, ROW(D114)-$C$5):D113))</f>
        <v>26122.666666666668</v>
      </c>
      <c r="F114" s="3">
        <f>IF($C$6+ROW($D$12)&gt;=ROW(D114), "", AVERAGE(INDEX($D$1:$D$8201, ROW(D114)-$C$6):D113))</f>
        <v>27850.625</v>
      </c>
      <c r="G114" s="3" t="str">
        <f t="shared" si="26"/>
        <v/>
      </c>
      <c r="H114" s="3">
        <f>IF($C$3+ROW($D$12)&gt;=ROW(D114), "", AVERAGE(INDEX($C$1:$C$8201, ROW(D114)-$C$3):C113))</f>
        <v>107.31666666666668</v>
      </c>
      <c r="I114" s="3">
        <f>IF($C$4+ROW($D$12)&gt;=ROW(D114), "", AVERAGE(INDEX($C$1:$C$8201, ROW(D114)-$C$4):C113))</f>
        <v>107.5235</v>
      </c>
      <c r="J114" s="3" t="str">
        <f t="shared" si="27"/>
        <v/>
      </c>
      <c r="K114" s="3" t="str">
        <f t="shared" si="28"/>
        <v/>
      </c>
      <c r="L114" s="3" t="str">
        <f t="shared" si="29"/>
        <v/>
      </c>
      <c r="M114" s="3">
        <f t="shared" si="25"/>
        <v>-1.9583164742161007E-3</v>
      </c>
      <c r="N114" s="3">
        <f t="shared" si="30"/>
        <v>-0.46093632338916968</v>
      </c>
      <c r="O114" s="3" t="str">
        <f t="shared" si="31"/>
        <v>Sell</v>
      </c>
      <c r="P114" s="3">
        <f t="shared" si="32"/>
        <v>107.55</v>
      </c>
      <c r="Q114" s="3" t="str">
        <f t="shared" si="33"/>
        <v/>
      </c>
    </row>
    <row r="115" spans="2:17" x14ac:dyDescent="0.3">
      <c r="B115" s="4">
        <v>42284.862500000003</v>
      </c>
      <c r="C115" s="1">
        <v>107.2</v>
      </c>
      <c r="D115" s="1">
        <v>32624</v>
      </c>
      <c r="E115" s="3">
        <f>IF($C$5+ROW($D$12)&gt;=ROW(D115), "", AVERAGE(INDEX($D$1:$D$8201, ROW(D115)-$C$5):D114))</f>
        <v>25719.666666666668</v>
      </c>
      <c r="F115" s="3">
        <f>IF($C$6+ROW($D$12)&gt;=ROW(D115), "", AVERAGE(INDEX($D$1:$D$8201, ROW(D115)-$C$6):D114))</f>
        <v>28305.625</v>
      </c>
      <c r="G115" s="3" t="str">
        <f t="shared" si="26"/>
        <v/>
      </c>
      <c r="H115" s="3">
        <f>IF($C$3+ROW($D$12)&gt;=ROW(D115), "", AVERAGE(INDEX($C$1:$C$8201, ROW(D115)-$C$3):C114))</f>
        <v>107.26333333333332</v>
      </c>
      <c r="I115" s="3">
        <f>IF($C$4+ROW($D$12)&gt;=ROW(D115), "", AVERAGE(INDEX($C$1:$C$8201, ROW(D115)-$C$4):C114))</f>
        <v>107.43899999999999</v>
      </c>
      <c r="J115" s="3" t="str">
        <f t="shared" si="27"/>
        <v/>
      </c>
      <c r="K115" s="3" t="str">
        <f t="shared" si="28"/>
        <v/>
      </c>
      <c r="L115" s="3" t="str">
        <f t="shared" si="29"/>
        <v/>
      </c>
      <c r="M115" s="3">
        <f t="shared" si="25"/>
        <v>-8.3920001195331184E-4</v>
      </c>
      <c r="N115" s="3">
        <f t="shared" si="30"/>
        <v>-0.57146864513344953</v>
      </c>
      <c r="O115" s="3" t="str">
        <f t="shared" si="31"/>
        <v>Sell</v>
      </c>
      <c r="P115" s="3">
        <f t="shared" si="32"/>
        <v>107.55</v>
      </c>
      <c r="Q115" s="3" t="str">
        <f t="shared" si="33"/>
        <v/>
      </c>
    </row>
    <row r="116" spans="2:17" x14ac:dyDescent="0.3">
      <c r="B116" s="4">
        <v>42284.863194444442</v>
      </c>
      <c r="C116" s="1">
        <v>107.352</v>
      </c>
      <c r="D116" s="1">
        <v>25873</v>
      </c>
      <c r="E116" s="3">
        <f>IF($C$5+ROW($D$12)&gt;=ROW(D116), "", AVERAGE(INDEX($D$1:$D$8201, ROW(D116)-$C$5):D115))</f>
        <v>30277.666666666668</v>
      </c>
      <c r="F116" s="3">
        <f>IF($C$6+ROW($D$12)&gt;=ROW(D116), "", AVERAGE(INDEX($D$1:$D$8201, ROW(D116)-$C$6):D115))</f>
        <v>29915.5</v>
      </c>
      <c r="G116" s="3" t="str">
        <f t="shared" si="26"/>
        <v>Yes</v>
      </c>
      <c r="H116" s="3">
        <f>IF($C$3+ROW($D$12)&gt;=ROW(D116), "", AVERAGE(INDEX($C$1:$C$8201, ROW(D116)-$C$3):C115))</f>
        <v>107.16333333333334</v>
      </c>
      <c r="I116" s="3">
        <f>IF($C$4+ROW($D$12)&gt;=ROW(D116), "", AVERAGE(INDEX($C$1:$C$8201, ROW(D116)-$C$4):C115))</f>
        <v>107.35625000000002</v>
      </c>
      <c r="J116" s="3" t="str">
        <f t="shared" si="27"/>
        <v/>
      </c>
      <c r="K116" s="3" t="str">
        <f t="shared" si="28"/>
        <v/>
      </c>
      <c r="L116" s="3" t="str">
        <f t="shared" si="29"/>
        <v/>
      </c>
      <c r="M116" s="3">
        <f t="shared" si="25"/>
        <v>-1.3776927690607971E-3</v>
      </c>
      <c r="N116" s="3">
        <f t="shared" si="30"/>
        <v>0.64167391496348525</v>
      </c>
      <c r="O116" s="3" t="str">
        <f t="shared" si="31"/>
        <v>Sell</v>
      </c>
      <c r="P116" s="3">
        <f t="shared" si="32"/>
        <v>107.55</v>
      </c>
      <c r="Q116" s="3" t="str">
        <f t="shared" si="33"/>
        <v/>
      </c>
    </row>
    <row r="117" spans="2:17" x14ac:dyDescent="0.3">
      <c r="B117" s="4">
        <v>42284.863888888889</v>
      </c>
      <c r="C117" s="1">
        <v>107.282</v>
      </c>
      <c r="D117" s="1">
        <v>12806</v>
      </c>
      <c r="E117" s="3">
        <f>IF($C$5+ROW($D$12)&gt;=ROW(D117), "", AVERAGE(INDEX($D$1:$D$8201, ROW(D117)-$C$5):D116))</f>
        <v>29564</v>
      </c>
      <c r="F117" s="3">
        <f>IF($C$6+ROW($D$12)&gt;=ROW(D117), "", AVERAGE(INDEX($D$1:$D$8201, ROW(D117)-$C$6):D116))</f>
        <v>29457</v>
      </c>
      <c r="G117" s="3" t="str">
        <f t="shared" si="26"/>
        <v>Yes</v>
      </c>
      <c r="H117" s="3">
        <f>IF($C$3+ROW($D$12)&gt;=ROW(D117), "", AVERAGE(INDEX($C$1:$C$8201, ROW(D117)-$C$3):C116))</f>
        <v>107.22733333333333</v>
      </c>
      <c r="I117" s="3">
        <f>IF($C$4+ROW($D$12)&gt;=ROW(D117), "", AVERAGE(INDEX($C$1:$C$8201, ROW(D117)-$C$4):C116))</f>
        <v>107.31525000000001</v>
      </c>
      <c r="J117" s="3" t="str">
        <f t="shared" si="27"/>
        <v/>
      </c>
      <c r="K117" s="3" t="str">
        <f t="shared" si="28"/>
        <v/>
      </c>
      <c r="L117" s="3" t="str">
        <f t="shared" si="29"/>
        <v/>
      </c>
      <c r="M117" s="3">
        <f t="shared" si="25"/>
        <v>1.1378369271177965E-3</v>
      </c>
      <c r="N117" s="3">
        <f t="shared" si="30"/>
        <v>-1.8259003405334593</v>
      </c>
      <c r="O117" s="3" t="str">
        <f t="shared" si="31"/>
        <v>Sell</v>
      </c>
      <c r="P117" s="3">
        <f t="shared" si="32"/>
        <v>107.55</v>
      </c>
      <c r="Q117" s="3" t="str">
        <f t="shared" si="33"/>
        <v/>
      </c>
    </row>
    <row r="118" spans="2:17" x14ac:dyDescent="0.3">
      <c r="B118" s="4">
        <v>42284.864583333336</v>
      </c>
      <c r="C118" s="1">
        <v>107.34</v>
      </c>
      <c r="D118" s="1">
        <v>18493</v>
      </c>
      <c r="E118" s="3">
        <f>IF($C$5+ROW($D$12)&gt;=ROW(D118), "", AVERAGE(INDEX($D$1:$D$8201, ROW(D118)-$C$5):D117))</f>
        <v>23767.666666666668</v>
      </c>
      <c r="F118" s="3">
        <f>IF($C$6+ROW($D$12)&gt;=ROW(D118), "", AVERAGE(INDEX($D$1:$D$8201, ROW(D118)-$C$6):D117))</f>
        <v>24492.875</v>
      </c>
      <c r="G118" s="3" t="str">
        <f t="shared" si="26"/>
        <v/>
      </c>
      <c r="H118" s="3">
        <f>IF($C$3+ROW($D$12)&gt;=ROW(D118), "", AVERAGE(INDEX($C$1:$C$8201, ROW(D118)-$C$3):C117))</f>
        <v>107.27800000000001</v>
      </c>
      <c r="I118" s="3">
        <f>IF($C$4+ROW($D$12)&gt;=ROW(D118), "", AVERAGE(INDEX($C$1:$C$8201, ROW(D118)-$C$4):C117))</f>
        <v>107.28175</v>
      </c>
      <c r="J118" s="3" t="str">
        <f t="shared" si="27"/>
        <v/>
      </c>
      <c r="K118" s="3" t="str">
        <f t="shared" si="28"/>
        <v/>
      </c>
      <c r="L118" s="3" t="str">
        <f t="shared" si="29"/>
        <v/>
      </c>
      <c r="M118" s="3">
        <f t="shared" si="25"/>
        <v>1.9583164742161623E-3</v>
      </c>
      <c r="N118" s="3">
        <f t="shared" si="30"/>
        <v>0.72108711498464506</v>
      </c>
      <c r="O118" s="3" t="str">
        <f t="shared" si="31"/>
        <v>Sell</v>
      </c>
      <c r="P118" s="3">
        <f t="shared" si="32"/>
        <v>107.55</v>
      </c>
      <c r="Q118" s="3" t="str">
        <f t="shared" si="33"/>
        <v/>
      </c>
    </row>
    <row r="119" spans="2:17" x14ac:dyDescent="0.3">
      <c r="B119" s="4">
        <v>42284.865277777775</v>
      </c>
      <c r="C119" s="1">
        <v>107.24</v>
      </c>
      <c r="D119" s="1">
        <v>16919</v>
      </c>
      <c r="E119" s="3">
        <f>IF($C$5+ROW($D$12)&gt;=ROW(D119), "", AVERAGE(INDEX($D$1:$D$8201, ROW(D119)-$C$5):D118))</f>
        <v>19057.333333333332</v>
      </c>
      <c r="F119" s="3">
        <f>IF($C$6+ROW($D$12)&gt;=ROW(D119), "", AVERAGE(INDEX($D$1:$D$8201, ROW(D119)-$C$6):D118))</f>
        <v>24794.875</v>
      </c>
      <c r="G119" s="3" t="str">
        <f t="shared" si="26"/>
        <v/>
      </c>
      <c r="H119" s="3">
        <f>IF($C$3+ROW($D$12)&gt;=ROW(D119), "", AVERAGE(INDEX($C$1:$C$8201, ROW(D119)-$C$3):C118))</f>
        <v>107.32466666666669</v>
      </c>
      <c r="I119" s="3">
        <f>IF($C$4+ROW($D$12)&gt;=ROW(D119), "", AVERAGE(INDEX($C$1:$C$8201, ROW(D119)-$C$4):C118))</f>
        <v>107.28175000000002</v>
      </c>
      <c r="J119" s="3" t="str">
        <f t="shared" si="27"/>
        <v>Yes</v>
      </c>
      <c r="K119" s="3" t="str">
        <f t="shared" si="28"/>
        <v/>
      </c>
      <c r="L119" s="3" t="str">
        <f t="shared" si="29"/>
        <v/>
      </c>
      <c r="M119" s="3">
        <f t="shared" si="25"/>
        <v>3.7306473105689481E-4</v>
      </c>
      <c r="N119" s="3">
        <f t="shared" si="30"/>
        <v>-0.80949722071545249</v>
      </c>
      <c r="O119" s="3" t="str">
        <f t="shared" si="31"/>
        <v>Sell</v>
      </c>
      <c r="P119" s="3">
        <f t="shared" si="32"/>
        <v>107.55</v>
      </c>
      <c r="Q119" s="3" t="str">
        <f t="shared" si="33"/>
        <v/>
      </c>
    </row>
    <row r="120" spans="2:17" x14ac:dyDescent="0.3">
      <c r="B120" s="4">
        <v>42284.865972222222</v>
      </c>
      <c r="C120" s="1">
        <v>107.3</v>
      </c>
      <c r="D120" s="1">
        <v>27036</v>
      </c>
      <c r="E120" s="3">
        <f>IF($C$5+ROW($D$12)&gt;=ROW(D120), "", AVERAGE(INDEX($D$1:$D$8201, ROW(D120)-$C$5):D119))</f>
        <v>16072.666666666666</v>
      </c>
      <c r="F120" s="3">
        <f>IF($C$6+ROW($D$12)&gt;=ROW(D120), "", AVERAGE(INDEX($D$1:$D$8201, ROW(D120)-$C$6):D119))</f>
        <v>22984.25</v>
      </c>
      <c r="G120" s="3" t="str">
        <f t="shared" si="26"/>
        <v/>
      </c>
      <c r="H120" s="3">
        <f>IF($C$3+ROW($D$12)&gt;=ROW(D120), "", AVERAGE(INDEX($C$1:$C$8201, ROW(D120)-$C$3):C119))</f>
        <v>107.28733333333334</v>
      </c>
      <c r="I120" s="3">
        <f>IF($C$4+ROW($D$12)&gt;=ROW(D120), "", AVERAGE(INDEX($C$1:$C$8201, ROW(D120)-$C$4):C119))</f>
        <v>107.27550000000001</v>
      </c>
      <c r="J120" s="3" t="str">
        <f t="shared" si="27"/>
        <v>Yes</v>
      </c>
      <c r="K120" s="3" t="str">
        <f t="shared" si="28"/>
        <v/>
      </c>
      <c r="L120" s="3" t="str">
        <f t="shared" si="29"/>
        <v/>
      </c>
      <c r="M120" s="3">
        <f t="shared" si="25"/>
        <v>-4.8450516200390685E-4</v>
      </c>
      <c r="N120" s="3">
        <f t="shared" si="30"/>
        <v>-2.2987160716889545</v>
      </c>
      <c r="O120" s="3" t="str">
        <f t="shared" si="31"/>
        <v>Sell</v>
      </c>
      <c r="P120" s="3">
        <f t="shared" si="32"/>
        <v>107.55</v>
      </c>
      <c r="Q120" s="3" t="str">
        <f t="shared" si="33"/>
        <v/>
      </c>
    </row>
    <row r="121" spans="2:17" x14ac:dyDescent="0.3">
      <c r="B121" s="4">
        <v>42284.866666666669</v>
      </c>
      <c r="C121" s="1">
        <v>107.57</v>
      </c>
      <c r="D121" s="1">
        <v>23102</v>
      </c>
      <c r="E121" s="3">
        <f>IF($C$5+ROW($D$12)&gt;=ROW(D121), "", AVERAGE(INDEX($D$1:$D$8201, ROW(D121)-$C$5):D120))</f>
        <v>20816</v>
      </c>
      <c r="F121" s="3">
        <f>IF($C$6+ROW($D$12)&gt;=ROW(D121), "", AVERAGE(INDEX($D$1:$D$8201, ROW(D121)-$C$6):D120))</f>
        <v>23995</v>
      </c>
      <c r="G121" s="3" t="str">
        <f t="shared" si="26"/>
        <v/>
      </c>
      <c r="H121" s="3">
        <f>IF($C$3+ROW($D$12)&gt;=ROW(D121), "", AVERAGE(INDEX($C$1:$C$8201, ROW(D121)-$C$3):C120))</f>
        <v>107.29333333333334</v>
      </c>
      <c r="I121" s="3">
        <f>IF($C$4+ROW($D$12)&gt;=ROW(D121), "", AVERAGE(INDEX($C$1:$C$8201, ROW(D121)-$C$4):C120))</f>
        <v>107.2505</v>
      </c>
      <c r="J121" s="3" t="str">
        <f t="shared" si="27"/>
        <v>Yes</v>
      </c>
      <c r="K121" s="3" t="str">
        <f t="shared" si="28"/>
        <v/>
      </c>
      <c r="L121" s="3" t="str">
        <f t="shared" si="29"/>
        <v/>
      </c>
      <c r="M121" s="3">
        <f t="shared" si="25"/>
        <v>2.6809168403881204E-3</v>
      </c>
      <c r="N121" s="3">
        <f t="shared" si="30"/>
        <v>-6.5333091381315409</v>
      </c>
      <c r="O121" s="3" t="str">
        <f t="shared" si="31"/>
        <v>Sell</v>
      </c>
      <c r="P121" s="3">
        <f t="shared" si="32"/>
        <v>107.55</v>
      </c>
      <c r="Q121" s="3" t="str">
        <f t="shared" si="33"/>
        <v/>
      </c>
    </row>
    <row r="122" spans="2:17" x14ac:dyDescent="0.3">
      <c r="B122" s="4">
        <v>42284.867361111108</v>
      </c>
      <c r="C122" s="1">
        <v>107.58</v>
      </c>
      <c r="D122" s="1">
        <v>34929</v>
      </c>
      <c r="E122" s="3">
        <f>IF($C$5+ROW($D$12)&gt;=ROW(D122), "", AVERAGE(INDEX($D$1:$D$8201, ROW(D122)-$C$5):D121))</f>
        <v>22352.333333333332</v>
      </c>
      <c r="F122" s="3">
        <f>IF($C$6+ROW($D$12)&gt;=ROW(D122), "", AVERAGE(INDEX($D$1:$D$8201, ROW(D122)-$C$6):D121))</f>
        <v>23381</v>
      </c>
      <c r="G122" s="3" t="str">
        <f t="shared" si="26"/>
        <v/>
      </c>
      <c r="H122" s="3">
        <f>IF($C$3+ROW($D$12)&gt;=ROW(D122), "", AVERAGE(INDEX($C$1:$C$8201, ROW(D122)-$C$3):C121))</f>
        <v>107.37</v>
      </c>
      <c r="I122" s="3">
        <f>IF($C$4+ROW($D$12)&gt;=ROW(D122), "", AVERAGE(INDEX($C$1:$C$8201, ROW(D122)-$C$4):C121))</f>
        <v>107.30175</v>
      </c>
      <c r="J122" s="3" t="str">
        <f t="shared" si="27"/>
        <v>Yes</v>
      </c>
      <c r="K122" s="3" t="str">
        <f t="shared" si="28"/>
        <v/>
      </c>
      <c r="L122" s="3" t="str">
        <f t="shared" si="29"/>
        <v/>
      </c>
      <c r="M122" s="3">
        <f t="shared" si="25"/>
        <v>2.2333900964136774E-3</v>
      </c>
      <c r="N122" s="3">
        <f t="shared" si="30"/>
        <v>-0.16693048334526253</v>
      </c>
      <c r="O122" s="3" t="str">
        <f t="shared" si="31"/>
        <v>Sell</v>
      </c>
      <c r="P122" s="3">
        <f t="shared" si="32"/>
        <v>107.55</v>
      </c>
      <c r="Q122" s="3" t="str">
        <f t="shared" si="33"/>
        <v/>
      </c>
    </row>
    <row r="123" spans="2:17" x14ac:dyDescent="0.3">
      <c r="B123" s="4">
        <v>42284.868055555555</v>
      </c>
      <c r="C123" s="1">
        <v>107.5</v>
      </c>
      <c r="D123" s="1">
        <v>22479</v>
      </c>
      <c r="E123" s="3">
        <f>IF($C$5+ROW($D$12)&gt;=ROW(D123), "", AVERAGE(INDEX($D$1:$D$8201, ROW(D123)-$C$5):D122))</f>
        <v>28355.666666666668</v>
      </c>
      <c r="F123" s="3">
        <f>IF($C$6+ROW($D$12)&gt;=ROW(D123), "", AVERAGE(INDEX($D$1:$D$8201, ROW(D123)-$C$6):D122))</f>
        <v>23972.75</v>
      </c>
      <c r="G123" s="3" t="str">
        <f t="shared" si="26"/>
        <v>Yes</v>
      </c>
      <c r="H123" s="3">
        <f>IF($C$3+ROW($D$12)&gt;=ROW(D123), "", AVERAGE(INDEX($C$1:$C$8201, ROW(D123)-$C$3):C122))</f>
        <v>107.48333333333333</v>
      </c>
      <c r="I123" s="3">
        <f>IF($C$4+ROW($D$12)&gt;=ROW(D123), "", AVERAGE(INDEX($C$1:$C$8201, ROW(D123)-$C$4):C122))</f>
        <v>107.35799999999999</v>
      </c>
      <c r="J123" s="3" t="str">
        <f t="shared" si="27"/>
        <v>Yes</v>
      </c>
      <c r="K123" s="3" t="str">
        <f t="shared" si="28"/>
        <v/>
      </c>
      <c r="L123" s="3" t="str">
        <f t="shared" si="29"/>
        <v/>
      </c>
      <c r="M123" s="3">
        <f t="shared" si="25"/>
        <v>2.4215341999588996E-3</v>
      </c>
      <c r="N123" s="3">
        <f t="shared" si="30"/>
        <v>8.4241487345779562E-2</v>
      </c>
      <c r="O123" s="3" t="str">
        <f t="shared" si="31"/>
        <v>Exit</v>
      </c>
      <c r="P123" s="3" t="str">
        <f t="shared" si="32"/>
        <v/>
      </c>
      <c r="Q123" s="3">
        <f t="shared" si="33"/>
        <v>4.9999999999997158E-2</v>
      </c>
    </row>
    <row r="124" spans="2:17" x14ac:dyDescent="0.3">
      <c r="B124" s="4">
        <v>42284.868750000001</v>
      </c>
      <c r="C124" s="1">
        <v>107.498</v>
      </c>
      <c r="D124" s="1">
        <v>24630</v>
      </c>
      <c r="E124" s="3">
        <f>IF($C$5+ROW($D$12)&gt;=ROW(D124), "", AVERAGE(INDEX($D$1:$D$8201, ROW(D124)-$C$5):D123))</f>
        <v>26836.666666666668</v>
      </c>
      <c r="F124" s="3">
        <f>IF($C$6+ROW($D$12)&gt;=ROW(D124), "", AVERAGE(INDEX($D$1:$D$8201, ROW(D124)-$C$6):D123))</f>
        <v>22704.625</v>
      </c>
      <c r="G124" s="3" t="str">
        <f t="shared" si="26"/>
        <v>Yes</v>
      </c>
      <c r="H124" s="3">
        <f>IF($C$3+ROW($D$12)&gt;=ROW(D124), "", AVERAGE(INDEX($C$1:$C$8201, ROW(D124)-$C$3):C123))</f>
        <v>107.55</v>
      </c>
      <c r="I124" s="3">
        <f>IF($C$4+ROW($D$12)&gt;=ROW(D124), "", AVERAGE(INDEX($C$1:$C$8201, ROW(D124)-$C$4):C123))</f>
        <v>107.39550000000001</v>
      </c>
      <c r="J124" s="3" t="str">
        <f t="shared" si="27"/>
        <v>Yes</v>
      </c>
      <c r="K124" s="3" t="str">
        <f t="shared" si="28"/>
        <v>Sell</v>
      </c>
      <c r="L124" s="3">
        <f t="shared" si="29"/>
        <v>107.498</v>
      </c>
      <c r="M124" s="3">
        <f t="shared" si="25"/>
        <v>1.8435931068332685E-3</v>
      </c>
      <c r="N124" s="3">
        <f t="shared" si="30"/>
        <v>-0.23866732633197599</v>
      </c>
      <c r="O124" s="3" t="str">
        <f t="shared" si="31"/>
        <v>Sell</v>
      </c>
      <c r="P124" s="3">
        <f t="shared" si="32"/>
        <v>107.498</v>
      </c>
      <c r="Q124" s="3" t="str">
        <f t="shared" si="33"/>
        <v/>
      </c>
    </row>
    <row r="125" spans="2:17" x14ac:dyDescent="0.3">
      <c r="B125" s="4">
        <v>42284.869444444441</v>
      </c>
      <c r="C125" s="1">
        <v>107.34</v>
      </c>
      <c r="D125" s="1">
        <v>17498</v>
      </c>
      <c r="E125" s="3">
        <f>IF($C$5+ROW($D$12)&gt;=ROW(D125), "", AVERAGE(INDEX($D$1:$D$8201, ROW(D125)-$C$5):D124))</f>
        <v>27346</v>
      </c>
      <c r="F125" s="3">
        <f>IF($C$6+ROW($D$12)&gt;=ROW(D125), "", AVERAGE(INDEX($D$1:$D$8201, ROW(D125)-$C$6):D124))</f>
        <v>22549.25</v>
      </c>
      <c r="G125" s="3" t="str">
        <f t="shared" si="26"/>
        <v>Yes</v>
      </c>
      <c r="H125" s="3">
        <f>IF($C$3+ROW($D$12)&gt;=ROW(D125), "", AVERAGE(INDEX($C$1:$C$8201, ROW(D125)-$C$3):C124))</f>
        <v>107.526</v>
      </c>
      <c r="I125" s="3">
        <f>IF($C$4+ROW($D$12)&gt;=ROW(D125), "", AVERAGE(INDEX($C$1:$C$8201, ROW(D125)-$C$4):C124))</f>
        <v>107.41375000000001</v>
      </c>
      <c r="J125" s="3" t="str">
        <f t="shared" si="27"/>
        <v>Yes</v>
      </c>
      <c r="K125" s="3" t="str">
        <f t="shared" si="28"/>
        <v>Sell</v>
      </c>
      <c r="L125" s="3">
        <f t="shared" si="29"/>
        <v>107.34</v>
      </c>
      <c r="M125" s="3">
        <f t="shared" si="25"/>
        <v>-2.1404316952311825E-3</v>
      </c>
      <c r="N125" s="3">
        <f t="shared" si="30"/>
        <v>-2.1610109016450987</v>
      </c>
      <c r="O125" s="3" t="str">
        <f t="shared" si="31"/>
        <v>Sell</v>
      </c>
      <c r="P125" s="3">
        <f t="shared" si="32"/>
        <v>107.498</v>
      </c>
      <c r="Q125" s="3" t="str">
        <f t="shared" si="33"/>
        <v/>
      </c>
    </row>
    <row r="126" spans="2:17" x14ac:dyDescent="0.3">
      <c r="B126" s="4">
        <v>42284.870138888888</v>
      </c>
      <c r="C126" s="1">
        <v>107.36</v>
      </c>
      <c r="D126" s="1">
        <v>18945</v>
      </c>
      <c r="E126" s="3">
        <f>IF($C$5+ROW($D$12)&gt;=ROW(D126), "", AVERAGE(INDEX($D$1:$D$8201, ROW(D126)-$C$5):D125))</f>
        <v>21535.666666666668</v>
      </c>
      <c r="F126" s="3">
        <f>IF($C$6+ROW($D$12)&gt;=ROW(D126), "", AVERAGE(INDEX($D$1:$D$8201, ROW(D126)-$C$6):D125))</f>
        <v>23135.75</v>
      </c>
      <c r="G126" s="3" t="str">
        <f t="shared" si="26"/>
        <v/>
      </c>
      <c r="H126" s="3">
        <f>IF($C$3+ROW($D$12)&gt;=ROW(D126), "", AVERAGE(INDEX($C$1:$C$8201, ROW(D126)-$C$3):C125))</f>
        <v>107.44599999999998</v>
      </c>
      <c r="I126" s="3">
        <f>IF($C$4+ROW($D$12)&gt;=ROW(D126), "", AVERAGE(INDEX($C$1:$C$8201, ROW(D126)-$C$4):C125))</f>
        <v>107.42100000000001</v>
      </c>
      <c r="J126" s="3" t="str">
        <f t="shared" si="27"/>
        <v>Yes</v>
      </c>
      <c r="K126" s="3" t="str">
        <f t="shared" si="28"/>
        <v/>
      </c>
      <c r="L126" s="3" t="str">
        <f t="shared" si="29"/>
        <v/>
      </c>
      <c r="M126" s="3">
        <f t="shared" si="25"/>
        <v>-2.0470836217247996E-3</v>
      </c>
      <c r="N126" s="3">
        <f t="shared" si="30"/>
        <v>-4.3611797430564862E-2</v>
      </c>
      <c r="O126" s="3" t="str">
        <f t="shared" si="31"/>
        <v>Sell</v>
      </c>
      <c r="P126" s="3">
        <f t="shared" si="32"/>
        <v>107.498</v>
      </c>
      <c r="Q126" s="3" t="str">
        <f t="shared" si="33"/>
        <v/>
      </c>
    </row>
    <row r="127" spans="2:17" x14ac:dyDescent="0.3">
      <c r="B127" s="4">
        <v>42284.870833333334</v>
      </c>
      <c r="C127" s="1">
        <v>107.2</v>
      </c>
      <c r="D127" s="1">
        <v>25346</v>
      </c>
      <c r="E127" s="3">
        <f>IF($C$5+ROW($D$12)&gt;=ROW(D127), "", AVERAGE(INDEX($D$1:$D$8201, ROW(D127)-$C$5):D126))</f>
        <v>20357.666666666668</v>
      </c>
      <c r="F127" s="3">
        <f>IF($C$6+ROW($D$12)&gt;=ROW(D127), "", AVERAGE(INDEX($D$1:$D$8201, ROW(D127)-$C$6):D126))</f>
        <v>23192.25</v>
      </c>
      <c r="G127" s="3" t="str">
        <f t="shared" si="26"/>
        <v/>
      </c>
      <c r="H127" s="3">
        <f>IF($C$3+ROW($D$12)&gt;=ROW(D127), "", AVERAGE(INDEX($C$1:$C$8201, ROW(D127)-$C$3):C126))</f>
        <v>107.39933333333335</v>
      </c>
      <c r="I127" s="3">
        <f>IF($C$4+ROW($D$12)&gt;=ROW(D127), "", AVERAGE(INDEX($C$1:$C$8201, ROW(D127)-$C$4):C126))</f>
        <v>107.42350000000002</v>
      </c>
      <c r="J127" s="3" t="str">
        <f t="shared" si="27"/>
        <v/>
      </c>
      <c r="K127" s="3" t="str">
        <f t="shared" si="28"/>
        <v/>
      </c>
      <c r="L127" s="3" t="str">
        <f t="shared" si="29"/>
        <v/>
      </c>
      <c r="M127" s="3">
        <f t="shared" si="25"/>
        <v>-2.7945989310158002E-3</v>
      </c>
      <c r="N127" s="3">
        <f t="shared" si="30"/>
        <v>0.3651611010698092</v>
      </c>
      <c r="O127" s="3" t="str">
        <f t="shared" si="31"/>
        <v>Exit</v>
      </c>
      <c r="P127" s="3" t="str">
        <f t="shared" si="32"/>
        <v/>
      </c>
      <c r="Q127" s="3">
        <f t="shared" si="33"/>
        <v>0.29800000000000182</v>
      </c>
    </row>
    <row r="128" spans="2:17" x14ac:dyDescent="0.3">
      <c r="B128" s="4">
        <v>42284.871527777781</v>
      </c>
      <c r="C128" s="1">
        <v>107</v>
      </c>
      <c r="D128" s="1">
        <v>69240</v>
      </c>
      <c r="E128" s="3">
        <f>IF($C$5+ROW($D$12)&gt;=ROW(D128), "", AVERAGE(INDEX($D$1:$D$8201, ROW(D128)-$C$5):D127))</f>
        <v>20596.333333333332</v>
      </c>
      <c r="F128" s="3">
        <f>IF($C$6+ROW($D$12)&gt;=ROW(D128), "", AVERAGE(INDEX($D$1:$D$8201, ROW(D128)-$C$6):D127))</f>
        <v>24245.625</v>
      </c>
      <c r="G128" s="3" t="str">
        <f t="shared" si="26"/>
        <v/>
      </c>
      <c r="H128" s="3">
        <f>IF($C$3+ROW($D$12)&gt;=ROW(D128), "", AVERAGE(INDEX($C$1:$C$8201, ROW(D128)-$C$3):C127))</f>
        <v>107.3</v>
      </c>
      <c r="I128" s="3">
        <f>IF($C$4+ROW($D$12)&gt;=ROW(D128), "", AVERAGE(INDEX($C$1:$C$8201, ROW(D128)-$C$4):C127))</f>
        <v>107.41850000000001</v>
      </c>
      <c r="J128" s="3" t="str">
        <f t="shared" si="27"/>
        <v/>
      </c>
      <c r="K128" s="3" t="str">
        <f t="shared" si="28"/>
        <v/>
      </c>
      <c r="L128" s="3" t="str">
        <f t="shared" si="29"/>
        <v/>
      </c>
      <c r="M128" s="3">
        <f t="shared" si="25"/>
        <v>-4.6434082815798826E-3</v>
      </c>
      <c r="N128" s="3">
        <f t="shared" si="30"/>
        <v>0.66156518205353509</v>
      </c>
      <c r="O128" s="3" t="str">
        <f t="shared" si="31"/>
        <v/>
      </c>
      <c r="P128" s="3" t="str">
        <f t="shared" si="32"/>
        <v/>
      </c>
      <c r="Q128" s="3" t="str">
        <f t="shared" si="33"/>
        <v/>
      </c>
    </row>
    <row r="129" spans="2:17" x14ac:dyDescent="0.3">
      <c r="B129" s="4">
        <v>42284.87222222222</v>
      </c>
      <c r="C129" s="1">
        <v>107.09</v>
      </c>
      <c r="D129" s="1">
        <v>46040</v>
      </c>
      <c r="E129" s="3">
        <f>IF($C$5+ROW($D$12)&gt;=ROW(D129), "", AVERAGE(INDEX($D$1:$D$8201, ROW(D129)-$C$5):D128))</f>
        <v>37843.666666666664</v>
      </c>
      <c r="F129" s="3">
        <f>IF($C$6+ROW($D$12)&gt;=ROW(D129), "", AVERAGE(INDEX($D$1:$D$8201, ROW(D129)-$C$6):D128))</f>
        <v>29521.125</v>
      </c>
      <c r="G129" s="3" t="str">
        <f t="shared" si="26"/>
        <v>Yes</v>
      </c>
      <c r="H129" s="3">
        <f>IF($C$3+ROW($D$12)&gt;=ROW(D129), "", AVERAGE(INDEX($C$1:$C$8201, ROW(D129)-$C$3):C128))</f>
        <v>107.18666666666667</v>
      </c>
      <c r="I129" s="3">
        <f>IF($C$4+ROW($D$12)&gt;=ROW(D129), "", AVERAGE(INDEX($C$1:$C$8201, ROW(D129)-$C$4):C128))</f>
        <v>107.381</v>
      </c>
      <c r="J129" s="3" t="str">
        <f t="shared" si="27"/>
        <v/>
      </c>
      <c r="K129" s="3" t="str">
        <f t="shared" si="28"/>
        <v/>
      </c>
      <c r="L129" s="3" t="str">
        <f t="shared" si="29"/>
        <v/>
      </c>
      <c r="M129" s="3">
        <f t="shared" si="25"/>
        <v>-2.3317643358990903E-3</v>
      </c>
      <c r="N129" s="3">
        <f t="shared" si="30"/>
        <v>-0.49783344593042633</v>
      </c>
      <c r="O129" s="3" t="str">
        <f t="shared" si="31"/>
        <v/>
      </c>
      <c r="P129" s="3" t="str">
        <f t="shared" si="32"/>
        <v/>
      </c>
      <c r="Q129" s="3" t="str">
        <f t="shared" si="33"/>
        <v/>
      </c>
    </row>
    <row r="130" spans="2:17" x14ac:dyDescent="0.3">
      <c r="B130" s="4">
        <v>42284.872916666667</v>
      </c>
      <c r="C130" s="1">
        <v>106.79</v>
      </c>
      <c r="D130" s="1">
        <v>22897</v>
      </c>
      <c r="E130" s="3">
        <f>IF($C$5+ROW($D$12)&gt;=ROW(D130), "", AVERAGE(INDEX($D$1:$D$8201, ROW(D130)-$C$5):D129))</f>
        <v>46875.333333333336</v>
      </c>
      <c r="F130" s="3">
        <f>IF($C$6+ROW($D$12)&gt;=ROW(D130), "", AVERAGE(INDEX($D$1:$D$8201, ROW(D130)-$C$6):D129))</f>
        <v>32388.375</v>
      </c>
      <c r="G130" s="3" t="str">
        <f t="shared" si="26"/>
        <v>Yes</v>
      </c>
      <c r="H130" s="3">
        <f>IF($C$3+ROW($D$12)&gt;=ROW(D130), "", AVERAGE(INDEX($C$1:$C$8201, ROW(D130)-$C$3):C129))</f>
        <v>107.09666666666665</v>
      </c>
      <c r="I130" s="3">
        <f>IF($C$4+ROW($D$12)&gt;=ROW(D130), "", AVERAGE(INDEX($C$1:$C$8201, ROW(D130)-$C$4):C129))</f>
        <v>107.32100000000001</v>
      </c>
      <c r="J130" s="3" t="str">
        <f t="shared" si="27"/>
        <v/>
      </c>
      <c r="K130" s="3" t="str">
        <f t="shared" si="28"/>
        <v/>
      </c>
      <c r="L130" s="3" t="str">
        <f t="shared" si="29"/>
        <v/>
      </c>
      <c r="M130" s="3">
        <f t="shared" si="25"/>
        <v>-5.3233840399178074E-3</v>
      </c>
      <c r="N130" s="3">
        <f t="shared" si="30"/>
        <v>1.2829854449528655</v>
      </c>
      <c r="O130" s="3" t="str">
        <f t="shared" si="31"/>
        <v/>
      </c>
      <c r="P130" s="3" t="str">
        <f t="shared" si="32"/>
        <v/>
      </c>
      <c r="Q130" s="3" t="str">
        <f t="shared" si="33"/>
        <v/>
      </c>
    </row>
    <row r="131" spans="2:17" x14ac:dyDescent="0.3">
      <c r="B131" s="4">
        <v>42284.873611111114</v>
      </c>
      <c r="C131" s="1">
        <v>106.97</v>
      </c>
      <c r="D131" s="1">
        <v>45587</v>
      </c>
      <c r="E131" s="3">
        <f>IF($C$5+ROW($D$12)&gt;=ROW(D131), "", AVERAGE(INDEX($D$1:$D$8201, ROW(D131)-$C$5):D130))</f>
        <v>46059</v>
      </c>
      <c r="F131" s="3">
        <f>IF($C$6+ROW($D$12)&gt;=ROW(D131), "", AVERAGE(INDEX($D$1:$D$8201, ROW(D131)-$C$6):D130))</f>
        <v>30884.375</v>
      </c>
      <c r="G131" s="3" t="str">
        <f t="shared" si="26"/>
        <v>Yes</v>
      </c>
      <c r="H131" s="3">
        <f>IF($C$3+ROW($D$12)&gt;=ROW(D131), "", AVERAGE(INDEX($C$1:$C$8201, ROW(D131)-$C$3):C130))</f>
        <v>106.96</v>
      </c>
      <c r="I131" s="3">
        <f>IF($C$4+ROW($D$12)&gt;=ROW(D131), "", AVERAGE(INDEX($C$1:$C$8201, ROW(D131)-$C$4):C130))</f>
        <v>107.22225</v>
      </c>
      <c r="J131" s="3" t="str">
        <f t="shared" si="27"/>
        <v/>
      </c>
      <c r="K131" s="3" t="str">
        <f t="shared" si="28"/>
        <v/>
      </c>
      <c r="L131" s="3" t="str">
        <f t="shared" si="29"/>
        <v/>
      </c>
      <c r="M131" s="3">
        <f t="shared" si="25"/>
        <v>-2.1478273186621996E-3</v>
      </c>
      <c r="N131" s="3">
        <f t="shared" si="30"/>
        <v>-0.59652970693894147</v>
      </c>
      <c r="O131" s="3" t="str">
        <f t="shared" si="31"/>
        <v/>
      </c>
      <c r="P131" s="3" t="str">
        <f t="shared" si="32"/>
        <v/>
      </c>
      <c r="Q131" s="3" t="str">
        <f t="shared" si="33"/>
        <v/>
      </c>
    </row>
    <row r="132" spans="2:17" x14ac:dyDescent="0.3">
      <c r="B132" s="4">
        <v>42284.874305555553</v>
      </c>
      <c r="C132" s="1">
        <v>106.95399999999999</v>
      </c>
      <c r="D132" s="1">
        <v>18275</v>
      </c>
      <c r="E132" s="3">
        <f>IF($C$5+ROW($D$12)&gt;=ROW(D132), "", AVERAGE(INDEX($D$1:$D$8201, ROW(D132)-$C$5):D131))</f>
        <v>38174.666666666664</v>
      </c>
      <c r="F132" s="3">
        <f>IF($C$6+ROW($D$12)&gt;=ROW(D132), "", AVERAGE(INDEX($D$1:$D$8201, ROW(D132)-$C$6):D131))</f>
        <v>33772.875</v>
      </c>
      <c r="G132" s="3" t="str">
        <f t="shared" si="26"/>
        <v>Yes</v>
      </c>
      <c r="H132" s="3">
        <f>IF($C$3+ROW($D$12)&gt;=ROW(D132), "", AVERAGE(INDEX($C$1:$C$8201, ROW(D132)-$C$3):C131))</f>
        <v>106.95</v>
      </c>
      <c r="I132" s="3">
        <f>IF($C$4+ROW($D$12)&gt;=ROW(D132), "", AVERAGE(INDEX($C$1:$C$8201, ROW(D132)-$C$4):C131))</f>
        <v>107.15600000000001</v>
      </c>
      <c r="J132" s="3" t="str">
        <f t="shared" si="27"/>
        <v/>
      </c>
      <c r="K132" s="3" t="str">
        <f t="shared" si="28"/>
        <v/>
      </c>
      <c r="L132" s="3" t="str">
        <f t="shared" si="29"/>
        <v/>
      </c>
      <c r="M132" s="3">
        <f t="shared" si="25"/>
        <v>-4.2999897836715266E-4</v>
      </c>
      <c r="N132" s="3">
        <f t="shared" si="30"/>
        <v>-0.79979816131820936</v>
      </c>
      <c r="O132" s="3" t="str">
        <f t="shared" si="31"/>
        <v/>
      </c>
      <c r="P132" s="3" t="str">
        <f t="shared" si="32"/>
        <v/>
      </c>
      <c r="Q132" s="3" t="str">
        <f t="shared" si="33"/>
        <v/>
      </c>
    </row>
    <row r="133" spans="2:17" x14ac:dyDescent="0.3">
      <c r="B133" s="4">
        <v>42284.875</v>
      </c>
      <c r="C133" s="1">
        <v>106.982</v>
      </c>
      <c r="D133" s="1">
        <v>27503</v>
      </c>
      <c r="E133" s="3">
        <f>IF($C$5+ROW($D$12)&gt;=ROW(D133), "", AVERAGE(INDEX($D$1:$D$8201, ROW(D133)-$C$5):D132))</f>
        <v>28919.666666666668</v>
      </c>
      <c r="F133" s="3">
        <f>IF($C$6+ROW($D$12)&gt;=ROW(D133), "", AVERAGE(INDEX($D$1:$D$8201, ROW(D133)-$C$6):D132))</f>
        <v>32978.5</v>
      </c>
      <c r="G133" s="3" t="str">
        <f t="shared" si="26"/>
        <v/>
      </c>
      <c r="H133" s="3">
        <f>IF($C$3+ROW($D$12)&gt;=ROW(D133), "", AVERAGE(INDEX($C$1:$C$8201, ROW(D133)-$C$3):C132))</f>
        <v>106.90466666666667</v>
      </c>
      <c r="I133" s="3">
        <f>IF($C$4+ROW($D$12)&gt;=ROW(D133), "", AVERAGE(INDEX($C$1:$C$8201, ROW(D133)-$C$4):C132))</f>
        <v>107.08799999999999</v>
      </c>
      <c r="J133" s="3" t="str">
        <f t="shared" si="27"/>
        <v/>
      </c>
      <c r="K133" s="3" t="str">
        <f t="shared" si="28"/>
        <v/>
      </c>
      <c r="L133" s="3" t="str">
        <f t="shared" si="29"/>
        <v/>
      </c>
      <c r="M133" s="3">
        <f t="shared" si="25"/>
        <v>-1.0090064012374634E-3</v>
      </c>
      <c r="N133" s="3">
        <f t="shared" si="30"/>
        <v>1.3465320896086592</v>
      </c>
      <c r="O133" s="3" t="str">
        <f t="shared" si="31"/>
        <v/>
      </c>
      <c r="P133" s="3" t="str">
        <f t="shared" si="32"/>
        <v/>
      </c>
      <c r="Q133" s="3" t="str">
        <f t="shared" si="33"/>
        <v/>
      </c>
    </row>
    <row r="134" spans="2:17" x14ac:dyDescent="0.3">
      <c r="B134" s="4">
        <v>42284.875694444447</v>
      </c>
      <c r="C134" s="1">
        <v>106.99</v>
      </c>
      <c r="D134" s="1">
        <v>19640</v>
      </c>
      <c r="E134" s="3">
        <f>IF($C$5+ROW($D$12)&gt;=ROW(D134), "", AVERAGE(INDEX($D$1:$D$8201, ROW(D134)-$C$5):D133))</f>
        <v>30455</v>
      </c>
      <c r="F134" s="3">
        <f>IF($C$6+ROW($D$12)&gt;=ROW(D134), "", AVERAGE(INDEX($D$1:$D$8201, ROW(D134)-$C$6):D133))</f>
        <v>34229.125</v>
      </c>
      <c r="G134" s="3" t="str">
        <f t="shared" si="26"/>
        <v/>
      </c>
      <c r="H134" s="3">
        <f>IF($C$3+ROW($D$12)&gt;=ROW(D134), "", AVERAGE(INDEX($C$1:$C$8201, ROW(D134)-$C$3):C133))</f>
        <v>106.96866666666665</v>
      </c>
      <c r="I134" s="3">
        <f>IF($C$4+ROW($D$12)&gt;=ROW(D134), "", AVERAGE(INDEX($C$1:$C$8201, ROW(D134)-$C$4):C133))</f>
        <v>107.04324999999999</v>
      </c>
      <c r="J134" s="3" t="str">
        <f t="shared" si="27"/>
        <v/>
      </c>
      <c r="K134" s="3" t="str">
        <f t="shared" si="28"/>
        <v/>
      </c>
      <c r="L134" s="3" t="str">
        <f t="shared" si="29"/>
        <v/>
      </c>
      <c r="M134" s="3">
        <f t="shared" si="25"/>
        <v>1.8710829670612256E-3</v>
      </c>
      <c r="N134" s="3">
        <f t="shared" si="30"/>
        <v>-2.8543816617679494</v>
      </c>
      <c r="O134" s="3" t="str">
        <f t="shared" si="31"/>
        <v/>
      </c>
      <c r="P134" s="3" t="str">
        <f t="shared" si="32"/>
        <v/>
      </c>
      <c r="Q134" s="3" t="str">
        <f t="shared" si="33"/>
        <v/>
      </c>
    </row>
    <row r="135" spans="2:17" x14ac:dyDescent="0.3">
      <c r="B135" s="4">
        <v>42284.876388888886</v>
      </c>
      <c r="C135" s="1">
        <v>107.17</v>
      </c>
      <c r="D135" s="1">
        <v>47927</v>
      </c>
      <c r="E135" s="3">
        <f>IF($C$5+ROW($D$12)&gt;=ROW(D135), "", AVERAGE(INDEX($D$1:$D$8201, ROW(D135)-$C$5):D134))</f>
        <v>21806</v>
      </c>
      <c r="F135" s="3">
        <f>IF($C$6+ROW($D$12)&gt;=ROW(D135), "", AVERAGE(INDEX($D$1:$D$8201, ROW(D135)-$C$6):D134))</f>
        <v>34316</v>
      </c>
      <c r="G135" s="3" t="str">
        <f t="shared" si="26"/>
        <v/>
      </c>
      <c r="H135" s="3">
        <f>IF($C$3+ROW($D$12)&gt;=ROW(D135), "", AVERAGE(INDEX($C$1:$C$8201, ROW(D135)-$C$3):C134))</f>
        <v>106.97533333333332</v>
      </c>
      <c r="I135" s="3">
        <f>IF($C$4+ROW($D$12)&gt;=ROW(D135), "", AVERAGE(INDEX($C$1:$C$8201, ROW(D135)-$C$4):C134))</f>
        <v>106.99699999999999</v>
      </c>
      <c r="J135" s="3" t="str">
        <f t="shared" si="27"/>
        <v/>
      </c>
      <c r="K135" s="3" t="str">
        <f t="shared" si="28"/>
        <v/>
      </c>
      <c r="L135" s="3" t="str">
        <f t="shared" si="29"/>
        <v/>
      </c>
      <c r="M135" s="3">
        <f t="shared" si="25"/>
        <v>1.8679374068661333E-3</v>
      </c>
      <c r="N135" s="3">
        <f t="shared" si="30"/>
        <v>-1.6811441558002252E-3</v>
      </c>
      <c r="O135" s="3" t="str">
        <f t="shared" si="31"/>
        <v/>
      </c>
      <c r="P135" s="3" t="str">
        <f t="shared" si="32"/>
        <v/>
      </c>
      <c r="Q135" s="3" t="str">
        <f t="shared" si="33"/>
        <v/>
      </c>
    </row>
    <row r="136" spans="2:17" x14ac:dyDescent="0.3">
      <c r="B136" s="4">
        <v>42284.877083333333</v>
      </c>
      <c r="C136" s="1">
        <v>107.264</v>
      </c>
      <c r="D136" s="1">
        <v>52816</v>
      </c>
      <c r="E136" s="3">
        <f>IF($C$5+ROW($D$12)&gt;=ROW(D136), "", AVERAGE(INDEX($D$1:$D$8201, ROW(D136)-$C$5):D135))</f>
        <v>31690</v>
      </c>
      <c r="F136" s="3">
        <f>IF($C$6+ROW($D$12)&gt;=ROW(D136), "", AVERAGE(INDEX($D$1:$D$8201, ROW(D136)-$C$6):D135))</f>
        <v>37138.625</v>
      </c>
      <c r="G136" s="3" t="str">
        <f t="shared" si="26"/>
        <v/>
      </c>
      <c r="H136" s="3">
        <f>IF($C$3+ROW($D$12)&gt;=ROW(D136), "", AVERAGE(INDEX($C$1:$C$8201, ROW(D136)-$C$3):C135))</f>
        <v>107.04733333333333</v>
      </c>
      <c r="I136" s="3">
        <f>IF($C$4+ROW($D$12)&gt;=ROW(D136), "", AVERAGE(INDEX($C$1:$C$8201, ROW(D136)-$C$4):C135))</f>
        <v>106.99324999999999</v>
      </c>
      <c r="J136" s="3" t="str">
        <f t="shared" si="27"/>
        <v>Yes</v>
      </c>
      <c r="K136" s="3" t="str">
        <f t="shared" si="28"/>
        <v/>
      </c>
      <c r="L136" s="3" t="str">
        <f t="shared" si="29"/>
        <v/>
      </c>
      <c r="M136" s="3">
        <f t="shared" si="25"/>
        <v>2.8942499360241898E-3</v>
      </c>
      <c r="N136" s="3">
        <f t="shared" si="30"/>
        <v>0.54943625272750252</v>
      </c>
      <c r="O136" s="3" t="str">
        <f t="shared" si="31"/>
        <v/>
      </c>
      <c r="P136" s="3" t="str">
        <f t="shared" si="32"/>
        <v/>
      </c>
      <c r="Q136" s="3" t="str">
        <f t="shared" si="33"/>
        <v/>
      </c>
    </row>
    <row r="137" spans="2:17" x14ac:dyDescent="0.3">
      <c r="B137" s="4">
        <v>42284.87777777778</v>
      </c>
      <c r="C137" s="1">
        <v>107.5</v>
      </c>
      <c r="D137" s="1">
        <v>37006</v>
      </c>
      <c r="E137" s="3">
        <f>IF($C$5+ROW($D$12)&gt;=ROW(D137), "", AVERAGE(INDEX($D$1:$D$8201, ROW(D137)-$C$5):D136))</f>
        <v>40127.666666666664</v>
      </c>
      <c r="F137" s="3">
        <f>IF($C$6+ROW($D$12)&gt;=ROW(D137), "", AVERAGE(INDEX($D$1:$D$8201, ROW(D137)-$C$6):D136))</f>
        <v>35085.625</v>
      </c>
      <c r="G137" s="3" t="str">
        <f t="shared" si="26"/>
        <v>Yes</v>
      </c>
      <c r="H137" s="3">
        <f>IF($C$3+ROW($D$12)&gt;=ROW(D137), "", AVERAGE(INDEX($C$1:$C$8201, ROW(D137)-$C$3):C136))</f>
        <v>107.14133333333332</v>
      </c>
      <c r="I137" s="3">
        <f>IF($C$4+ROW($D$12)&gt;=ROW(D137), "", AVERAGE(INDEX($C$1:$C$8201, ROW(D137)-$C$4):C136))</f>
        <v>107.02625</v>
      </c>
      <c r="J137" s="3" t="str">
        <f t="shared" si="27"/>
        <v>Yes</v>
      </c>
      <c r="K137" s="3" t="str">
        <f t="shared" si="28"/>
        <v>Buy</v>
      </c>
      <c r="L137" s="3">
        <f t="shared" si="29"/>
        <v>107.5</v>
      </c>
      <c r="M137" s="3">
        <f t="shared" si="25"/>
        <v>4.8302515561711133E-3</v>
      </c>
      <c r="N137" s="3">
        <f t="shared" si="30"/>
        <v>0.66891307348749396</v>
      </c>
      <c r="O137" s="3" t="str">
        <f t="shared" si="31"/>
        <v>Buy</v>
      </c>
      <c r="P137" s="3">
        <f t="shared" si="32"/>
        <v>107.5</v>
      </c>
      <c r="Q137" s="3" t="str">
        <f t="shared" si="33"/>
        <v/>
      </c>
    </row>
    <row r="138" spans="2:17" x14ac:dyDescent="0.3">
      <c r="B138" s="4">
        <v>42284.878472222219</v>
      </c>
      <c r="C138" s="1">
        <v>107.41</v>
      </c>
      <c r="D138" s="1">
        <v>29418</v>
      </c>
      <c r="E138" s="3">
        <f>IF($C$5+ROW($D$12)&gt;=ROW(D138), "", AVERAGE(INDEX($D$1:$D$8201, ROW(D138)-$C$5):D137))</f>
        <v>45916.333333333336</v>
      </c>
      <c r="F138" s="3">
        <f>IF($C$6+ROW($D$12)&gt;=ROW(D138), "", AVERAGE(INDEX($D$1:$D$8201, ROW(D138)-$C$6):D137))</f>
        <v>33956.375</v>
      </c>
      <c r="G138" s="3" t="str">
        <f t="shared" si="26"/>
        <v>Yes</v>
      </c>
      <c r="H138" s="3">
        <f>IF($C$3+ROW($D$12)&gt;=ROW(D138), "", AVERAGE(INDEX($C$1:$C$8201, ROW(D138)-$C$3):C137))</f>
        <v>107.31133333333332</v>
      </c>
      <c r="I138" s="3">
        <f>IF($C$4+ROW($D$12)&gt;=ROW(D138), "", AVERAGE(INDEX($C$1:$C$8201, ROW(D138)-$C$4):C137))</f>
        <v>107.0775</v>
      </c>
      <c r="J138" s="3" t="str">
        <f t="shared" si="27"/>
        <v>Yes</v>
      </c>
      <c r="K138" s="3" t="str">
        <f t="shared" si="28"/>
        <v/>
      </c>
      <c r="L138" s="3" t="str">
        <f t="shared" si="29"/>
        <v/>
      </c>
      <c r="M138" s="3">
        <f t="shared" si="25"/>
        <v>3.9179154594404485E-3</v>
      </c>
      <c r="N138" s="3">
        <f t="shared" si="30"/>
        <v>-0.18887962378793033</v>
      </c>
      <c r="O138" s="3" t="str">
        <f t="shared" si="31"/>
        <v>Buy</v>
      </c>
      <c r="P138" s="3">
        <f t="shared" si="32"/>
        <v>107.5</v>
      </c>
      <c r="Q138" s="3" t="str">
        <f t="shared" si="33"/>
        <v/>
      </c>
    </row>
    <row r="139" spans="2:17" x14ac:dyDescent="0.3">
      <c r="B139" s="4">
        <v>42284.879166666666</v>
      </c>
      <c r="C139" s="1">
        <v>107.75</v>
      </c>
      <c r="D139" s="1">
        <v>25854</v>
      </c>
      <c r="E139" s="3">
        <f>IF($C$5+ROW($D$12)&gt;=ROW(D139), "", AVERAGE(INDEX($D$1:$D$8201, ROW(D139)-$C$5):D138))</f>
        <v>39746.666666666664</v>
      </c>
      <c r="F139" s="3">
        <f>IF($C$6+ROW($D$12)&gt;=ROW(D139), "", AVERAGE(INDEX($D$1:$D$8201, ROW(D139)-$C$6):D138))</f>
        <v>34771.5</v>
      </c>
      <c r="G139" s="3" t="str">
        <f t="shared" si="26"/>
        <v>Yes</v>
      </c>
      <c r="H139" s="3">
        <f>IF($C$3+ROW($D$12)&gt;=ROW(D139), "", AVERAGE(INDEX($C$1:$C$8201, ROW(D139)-$C$3):C138))</f>
        <v>107.39133333333332</v>
      </c>
      <c r="I139" s="3">
        <f>IF($C$4+ROW($D$12)&gt;=ROW(D139), "", AVERAGE(INDEX($C$1:$C$8201, ROW(D139)-$C$4):C138))</f>
        <v>107.15499999999999</v>
      </c>
      <c r="J139" s="3" t="str">
        <f t="shared" si="27"/>
        <v>Yes</v>
      </c>
      <c r="K139" s="3" t="str">
        <f t="shared" si="28"/>
        <v/>
      </c>
      <c r="L139" s="3" t="str">
        <f t="shared" si="29"/>
        <v/>
      </c>
      <c r="M139" s="3">
        <f t="shared" si="25"/>
        <v>5.3973702589514196E-3</v>
      </c>
      <c r="N139" s="3">
        <f t="shared" si="30"/>
        <v>0.37761274198659328</v>
      </c>
      <c r="O139" s="3" t="str">
        <f t="shared" si="31"/>
        <v>Buy</v>
      </c>
      <c r="P139" s="3">
        <f t="shared" si="32"/>
        <v>107.5</v>
      </c>
      <c r="Q139" s="3" t="str">
        <f t="shared" si="33"/>
        <v/>
      </c>
    </row>
    <row r="140" spans="2:17" x14ac:dyDescent="0.3">
      <c r="B140" s="4">
        <v>42284.879861111112</v>
      </c>
      <c r="C140" s="1">
        <v>107.73699999999999</v>
      </c>
      <c r="D140" s="1">
        <v>50010</v>
      </c>
      <c r="E140" s="3">
        <f>IF($C$5+ROW($D$12)&gt;=ROW(D140), "", AVERAGE(INDEX($D$1:$D$8201, ROW(D140)-$C$5):D139))</f>
        <v>30759.333333333332</v>
      </c>
      <c r="F140" s="3">
        <f>IF($C$6+ROW($D$12)&gt;=ROW(D140), "", AVERAGE(INDEX($D$1:$D$8201, ROW(D140)-$C$6):D139))</f>
        <v>32304.875</v>
      </c>
      <c r="G140" s="3" t="str">
        <f t="shared" si="26"/>
        <v/>
      </c>
      <c r="H140" s="3">
        <f>IF($C$3+ROW($D$12)&gt;=ROW(D140), "", AVERAGE(INDEX($C$1:$C$8201, ROW(D140)-$C$3):C139))</f>
        <v>107.55333333333333</v>
      </c>
      <c r="I140" s="3">
        <f>IF($C$4+ROW($D$12)&gt;=ROW(D140), "", AVERAGE(INDEX($C$1:$C$8201, ROW(D140)-$C$4):C139))</f>
        <v>107.2525</v>
      </c>
      <c r="J140" s="3" t="str">
        <f t="shared" si="27"/>
        <v>Yes</v>
      </c>
      <c r="K140" s="3" t="str">
        <f t="shared" si="28"/>
        <v/>
      </c>
      <c r="L140" s="3" t="str">
        <f t="shared" si="29"/>
        <v/>
      </c>
      <c r="M140" s="3">
        <f t="shared" si="25"/>
        <v>4.3999866335671595E-3</v>
      </c>
      <c r="N140" s="3">
        <f t="shared" si="30"/>
        <v>-0.18479066240269904</v>
      </c>
      <c r="O140" s="3" t="str">
        <f t="shared" si="31"/>
        <v>Buy</v>
      </c>
      <c r="P140" s="3">
        <f t="shared" si="32"/>
        <v>107.5</v>
      </c>
      <c r="Q140" s="3" t="str">
        <f t="shared" si="33"/>
        <v/>
      </c>
    </row>
    <row r="141" spans="2:17" x14ac:dyDescent="0.3">
      <c r="B141" s="4">
        <v>42284.880555555559</v>
      </c>
      <c r="C141" s="1">
        <v>107.61</v>
      </c>
      <c r="D141" s="1">
        <v>21620</v>
      </c>
      <c r="E141" s="3">
        <f>IF($C$5+ROW($D$12)&gt;=ROW(D141), "", AVERAGE(INDEX($D$1:$D$8201, ROW(D141)-$C$5):D140))</f>
        <v>35094</v>
      </c>
      <c r="F141" s="3">
        <f>IF($C$6+ROW($D$12)&gt;=ROW(D141), "", AVERAGE(INDEX($D$1:$D$8201, ROW(D141)-$C$6):D140))</f>
        <v>36271.75</v>
      </c>
      <c r="G141" s="3" t="str">
        <f t="shared" si="26"/>
        <v/>
      </c>
      <c r="H141" s="3">
        <f>IF($C$3+ROW($D$12)&gt;=ROW(D141), "", AVERAGE(INDEX($C$1:$C$8201, ROW(D141)-$C$3):C140))</f>
        <v>107.63233333333334</v>
      </c>
      <c r="I141" s="3">
        <f>IF($C$4+ROW($D$12)&gt;=ROW(D141), "", AVERAGE(INDEX($C$1:$C$8201, ROW(D141)-$C$4):C140))</f>
        <v>107.35037499999999</v>
      </c>
      <c r="J141" s="3" t="str">
        <f t="shared" si="27"/>
        <v>Yes</v>
      </c>
      <c r="K141" s="3" t="str">
        <f t="shared" si="28"/>
        <v/>
      </c>
      <c r="L141" s="3" t="str">
        <f t="shared" si="29"/>
        <v/>
      </c>
      <c r="M141" s="3">
        <f t="shared" si="25"/>
        <v>1.0227326445834942E-3</v>
      </c>
      <c r="N141" s="3">
        <f t="shared" si="30"/>
        <v>-0.76756005648263892</v>
      </c>
      <c r="O141" s="3" t="str">
        <f t="shared" si="31"/>
        <v>Exit</v>
      </c>
      <c r="P141" s="3" t="str">
        <f t="shared" si="32"/>
        <v/>
      </c>
      <c r="Q141" s="3">
        <f t="shared" si="33"/>
        <v>0.10999999999999943</v>
      </c>
    </row>
    <row r="142" spans="2:17" x14ac:dyDescent="0.3">
      <c r="B142" s="4">
        <v>42284.881249999999</v>
      </c>
      <c r="C142" s="1">
        <v>107.765</v>
      </c>
      <c r="D142" s="1">
        <v>25668</v>
      </c>
      <c r="E142" s="3">
        <f>IF($C$5+ROW($D$12)&gt;=ROW(D142), "", AVERAGE(INDEX($D$1:$D$8201, ROW(D142)-$C$5):D141))</f>
        <v>32494.666666666668</v>
      </c>
      <c r="F142" s="3">
        <f>IF($C$6+ROW($D$12)&gt;=ROW(D142), "", AVERAGE(INDEX($D$1:$D$8201, ROW(D142)-$C$6):D141))</f>
        <v>35536.375</v>
      </c>
      <c r="G142" s="3" t="str">
        <f t="shared" si="26"/>
        <v/>
      </c>
      <c r="H142" s="3">
        <f>IF($C$3+ROW($D$12)&gt;=ROW(D142), "", AVERAGE(INDEX($C$1:$C$8201, ROW(D142)-$C$3):C141))</f>
        <v>107.699</v>
      </c>
      <c r="I142" s="3">
        <f>IF($C$4+ROW($D$12)&gt;=ROW(D142), "", AVERAGE(INDEX($C$1:$C$8201, ROW(D142)-$C$4):C141))</f>
        <v>107.42887499999999</v>
      </c>
      <c r="J142" s="3" t="str">
        <f t="shared" si="27"/>
        <v>Yes</v>
      </c>
      <c r="K142" s="3" t="str">
        <f t="shared" si="28"/>
        <v/>
      </c>
      <c r="L142" s="3" t="str">
        <f t="shared" si="29"/>
        <v/>
      </c>
      <c r="M142" s="3">
        <f t="shared" ref="M142:M205" si="34">IF($C$7+ROW($D$12)&gt;ROW(D142), "", LN(C142/INDEX($C$1:$C$8201, ROW(D142)-$C$7+1)))</f>
        <v>3.2996428218213724E-3</v>
      </c>
      <c r="N142" s="3">
        <f t="shared" si="30"/>
        <v>2.2263004796968668</v>
      </c>
      <c r="O142" s="3" t="str">
        <f t="shared" si="31"/>
        <v/>
      </c>
      <c r="P142" s="3" t="str">
        <f t="shared" si="32"/>
        <v/>
      </c>
      <c r="Q142" s="3" t="str">
        <f t="shared" si="33"/>
        <v/>
      </c>
    </row>
    <row r="143" spans="2:17" x14ac:dyDescent="0.3">
      <c r="B143" s="4">
        <v>42284.881944444445</v>
      </c>
      <c r="C143" s="1">
        <v>107.57</v>
      </c>
      <c r="D143" s="1">
        <v>27564</v>
      </c>
      <c r="E143" s="3">
        <f>IF($C$5+ROW($D$12)&gt;=ROW(D143), "", AVERAGE(INDEX($D$1:$D$8201, ROW(D143)-$C$5):D142))</f>
        <v>32432.666666666668</v>
      </c>
      <c r="F143" s="3">
        <f>IF($C$6+ROW($D$12)&gt;=ROW(D143), "", AVERAGE(INDEX($D$1:$D$8201, ROW(D143)-$C$6):D142))</f>
        <v>36289.875</v>
      </c>
      <c r="G143" s="3" t="str">
        <f t="shared" si="26"/>
        <v/>
      </c>
      <c r="H143" s="3">
        <f>IF($C$3+ROW($D$12)&gt;=ROW(D143), "", AVERAGE(INDEX($C$1:$C$8201, ROW(D143)-$C$3):C142))</f>
        <v>107.70399999999999</v>
      </c>
      <c r="I143" s="3">
        <f>IF($C$4+ROW($D$12)&gt;=ROW(D143), "", AVERAGE(INDEX($C$1:$C$8201, ROW(D143)-$C$4):C142))</f>
        <v>107.52574999999999</v>
      </c>
      <c r="J143" s="3" t="str">
        <f t="shared" si="27"/>
        <v>Yes</v>
      </c>
      <c r="K143" s="3" t="str">
        <f t="shared" si="28"/>
        <v/>
      </c>
      <c r="L143" s="3" t="str">
        <f t="shared" si="29"/>
        <v/>
      </c>
      <c r="M143" s="3">
        <f t="shared" si="34"/>
        <v>-1.6719305399431131E-3</v>
      </c>
      <c r="N143" s="3">
        <f t="shared" si="30"/>
        <v>-1.5067004613003001</v>
      </c>
      <c r="O143" s="3" t="str">
        <f t="shared" si="31"/>
        <v/>
      </c>
      <c r="P143" s="3" t="str">
        <f t="shared" si="32"/>
        <v/>
      </c>
      <c r="Q143" s="3" t="str">
        <f t="shared" si="33"/>
        <v/>
      </c>
    </row>
    <row r="144" spans="2:17" x14ac:dyDescent="0.3">
      <c r="B144" s="4">
        <v>42284.882638888892</v>
      </c>
      <c r="C144" s="1">
        <v>107.76</v>
      </c>
      <c r="D144" s="1">
        <v>22564</v>
      </c>
      <c r="E144" s="3">
        <f>IF($C$5+ROW($D$12)&gt;=ROW(D144), "", AVERAGE(INDEX($D$1:$D$8201, ROW(D144)-$C$5):D143))</f>
        <v>24950.666666666668</v>
      </c>
      <c r="F144" s="3">
        <f>IF($C$6+ROW($D$12)&gt;=ROW(D144), "", AVERAGE(INDEX($D$1:$D$8201, ROW(D144)-$C$6):D143))</f>
        <v>33744.5</v>
      </c>
      <c r="G144" s="3" t="str">
        <f t="shared" si="26"/>
        <v/>
      </c>
      <c r="H144" s="3">
        <f>IF($C$3+ROW($D$12)&gt;=ROW(D144), "", AVERAGE(INDEX($C$1:$C$8201, ROW(D144)-$C$3):C143))</f>
        <v>107.64833333333333</v>
      </c>
      <c r="I144" s="3">
        <f>IF($C$4+ROW($D$12)&gt;=ROW(D144), "", AVERAGE(INDEX($C$1:$C$8201, ROW(D144)-$C$4):C143))</f>
        <v>107.57575</v>
      </c>
      <c r="J144" s="3" t="str">
        <f t="shared" si="27"/>
        <v>Yes</v>
      </c>
      <c r="K144" s="3" t="str">
        <f t="shared" si="28"/>
        <v/>
      </c>
      <c r="L144" s="3" t="str">
        <f t="shared" si="29"/>
        <v/>
      </c>
      <c r="M144" s="3">
        <f t="shared" si="34"/>
        <v>2.1346004897826673E-4</v>
      </c>
      <c r="N144" s="3">
        <f t="shared" si="30"/>
        <v>-1.1276727973313589</v>
      </c>
      <c r="O144" s="3" t="str">
        <f t="shared" si="31"/>
        <v/>
      </c>
      <c r="P144" s="3" t="str">
        <f t="shared" si="32"/>
        <v/>
      </c>
      <c r="Q144" s="3" t="str">
        <f t="shared" si="33"/>
        <v/>
      </c>
    </row>
    <row r="145" spans="2:17" x14ac:dyDescent="0.3">
      <c r="B145" s="4">
        <v>42284.883333333331</v>
      </c>
      <c r="C145" s="1">
        <v>107.51</v>
      </c>
      <c r="D145" s="1">
        <v>24258</v>
      </c>
      <c r="E145" s="3">
        <f>IF($C$5+ROW($D$12)&gt;=ROW(D145), "", AVERAGE(INDEX($D$1:$D$8201, ROW(D145)-$C$5):D144))</f>
        <v>25265.333333333332</v>
      </c>
      <c r="F145" s="3">
        <f>IF($C$6+ROW($D$12)&gt;=ROW(D145), "", AVERAGE(INDEX($D$1:$D$8201, ROW(D145)-$C$6):D144))</f>
        <v>29963</v>
      </c>
      <c r="G145" s="3" t="str">
        <f t="shared" si="26"/>
        <v/>
      </c>
      <c r="H145" s="3">
        <f>IF($C$3+ROW($D$12)&gt;=ROW(D145), "", AVERAGE(INDEX($C$1:$C$8201, ROW(D145)-$C$3):C144))</f>
        <v>107.69833333333332</v>
      </c>
      <c r="I145" s="3">
        <f>IF($C$4+ROW($D$12)&gt;=ROW(D145), "", AVERAGE(INDEX($C$1:$C$8201, ROW(D145)-$C$4):C144))</f>
        <v>107.63774999999998</v>
      </c>
      <c r="J145" s="3" t="str">
        <f t="shared" si="27"/>
        <v>Yes</v>
      </c>
      <c r="K145" s="3" t="str">
        <f t="shared" si="28"/>
        <v/>
      </c>
      <c r="L145" s="3" t="str">
        <f t="shared" si="29"/>
        <v/>
      </c>
      <c r="M145" s="3">
        <f t="shared" si="34"/>
        <v>-9.2971371516420247E-4</v>
      </c>
      <c r="N145" s="3">
        <f t="shared" si="30"/>
        <v>-5.3554459938255734</v>
      </c>
      <c r="O145" s="3" t="str">
        <f t="shared" si="31"/>
        <v/>
      </c>
      <c r="P145" s="3" t="str">
        <f t="shared" si="32"/>
        <v/>
      </c>
      <c r="Q145" s="3" t="str">
        <f t="shared" si="33"/>
        <v/>
      </c>
    </row>
    <row r="146" spans="2:17" x14ac:dyDescent="0.3">
      <c r="B146" s="4">
        <v>42284.884027777778</v>
      </c>
      <c r="C146" s="1">
        <v>107.48</v>
      </c>
      <c r="D146" s="1">
        <v>13430</v>
      </c>
      <c r="E146" s="3">
        <f>IF($C$5+ROW($D$12)&gt;=ROW(D146), "", AVERAGE(INDEX($D$1:$D$8201, ROW(D146)-$C$5):D145))</f>
        <v>24795.333333333332</v>
      </c>
      <c r="F146" s="3">
        <f>IF($C$6+ROW($D$12)&gt;=ROW(D146), "", AVERAGE(INDEX($D$1:$D$8201, ROW(D146)-$C$6):D145))</f>
        <v>28369.5</v>
      </c>
      <c r="G146" s="3" t="str">
        <f t="shared" si="26"/>
        <v/>
      </c>
      <c r="H146" s="3">
        <f>IF($C$3+ROW($D$12)&gt;=ROW(D146), "", AVERAGE(INDEX($C$1:$C$8201, ROW(D146)-$C$3):C145))</f>
        <v>107.61333333333333</v>
      </c>
      <c r="I146" s="3">
        <f>IF($C$4+ROW($D$12)&gt;=ROW(D146), "", AVERAGE(INDEX($C$1:$C$8201, ROW(D146)-$C$4):C145))</f>
        <v>107.63900000000001</v>
      </c>
      <c r="J146" s="3" t="str">
        <f t="shared" si="27"/>
        <v/>
      </c>
      <c r="K146" s="3" t="str">
        <f t="shared" si="28"/>
        <v/>
      </c>
      <c r="L146" s="3" t="str">
        <f t="shared" si="29"/>
        <v/>
      </c>
      <c r="M146" s="3">
        <f t="shared" si="34"/>
        <v>-2.6481466844864641E-3</v>
      </c>
      <c r="N146" s="3">
        <f t="shared" si="30"/>
        <v>1.8483463686654966</v>
      </c>
      <c r="O146" s="3" t="str">
        <f t="shared" si="31"/>
        <v/>
      </c>
      <c r="P146" s="3" t="str">
        <f t="shared" si="32"/>
        <v/>
      </c>
      <c r="Q146" s="3" t="str">
        <f t="shared" si="33"/>
        <v/>
      </c>
    </row>
    <row r="147" spans="2:17" x14ac:dyDescent="0.3">
      <c r="B147" s="4">
        <v>42284.884722222225</v>
      </c>
      <c r="C147" s="1">
        <v>107.46</v>
      </c>
      <c r="D147" s="1">
        <v>25995</v>
      </c>
      <c r="E147" s="3">
        <f>IF($C$5+ROW($D$12)&gt;=ROW(D147), "", AVERAGE(INDEX($D$1:$D$8201, ROW(D147)-$C$5):D146))</f>
        <v>20084</v>
      </c>
      <c r="F147" s="3">
        <f>IF($C$6+ROW($D$12)&gt;=ROW(D147), "", AVERAGE(INDEX($D$1:$D$8201, ROW(D147)-$C$6):D146))</f>
        <v>26371</v>
      </c>
      <c r="G147" s="3" t="str">
        <f t="shared" si="26"/>
        <v/>
      </c>
      <c r="H147" s="3">
        <f>IF($C$3+ROW($D$12)&gt;=ROW(D147), "", AVERAGE(INDEX($C$1:$C$8201, ROW(D147)-$C$3):C146))</f>
        <v>107.58333333333333</v>
      </c>
      <c r="I147" s="3">
        <f>IF($C$4+ROW($D$12)&gt;=ROW(D147), "", AVERAGE(INDEX($C$1:$C$8201, ROW(D147)-$C$4):C146))</f>
        <v>107.64775</v>
      </c>
      <c r="J147" s="3" t="str">
        <f t="shared" si="27"/>
        <v/>
      </c>
      <c r="K147" s="3" t="str">
        <f t="shared" si="28"/>
        <v/>
      </c>
      <c r="L147" s="3" t="str">
        <f t="shared" si="29"/>
        <v/>
      </c>
      <c r="M147" s="3">
        <f t="shared" si="34"/>
        <v>-1.0231131432386234E-3</v>
      </c>
      <c r="N147" s="3">
        <f t="shared" si="30"/>
        <v>-0.61364936873312659</v>
      </c>
      <c r="O147" s="3" t="str">
        <f t="shared" si="31"/>
        <v/>
      </c>
      <c r="P147" s="3" t="str">
        <f t="shared" si="32"/>
        <v/>
      </c>
      <c r="Q147" s="3" t="str">
        <f t="shared" si="33"/>
        <v/>
      </c>
    </row>
    <row r="148" spans="2:17" x14ac:dyDescent="0.3">
      <c r="B148" s="4">
        <v>42284.885416666664</v>
      </c>
      <c r="C148" s="1">
        <v>107.33</v>
      </c>
      <c r="D148" s="1">
        <v>14752</v>
      </c>
      <c r="E148" s="3">
        <f>IF($C$5+ROW($D$12)&gt;=ROW(D148), "", AVERAGE(INDEX($D$1:$D$8201, ROW(D148)-$C$5):D147))</f>
        <v>21227.666666666668</v>
      </c>
      <c r="F148" s="3">
        <f>IF($C$6+ROW($D$12)&gt;=ROW(D148), "", AVERAGE(INDEX($D$1:$D$8201, ROW(D148)-$C$6):D147))</f>
        <v>26388.625</v>
      </c>
      <c r="G148" s="3" t="str">
        <f t="shared" si="26"/>
        <v/>
      </c>
      <c r="H148" s="3">
        <f>IF($C$3+ROW($D$12)&gt;=ROW(D148), "", AVERAGE(INDEX($C$1:$C$8201, ROW(D148)-$C$3):C147))</f>
        <v>107.48333333333333</v>
      </c>
      <c r="I148" s="3">
        <f>IF($C$4+ROW($D$12)&gt;=ROW(D148), "", AVERAGE(INDEX($C$1:$C$8201, ROW(D148)-$C$4):C147))</f>
        <v>107.61150000000001</v>
      </c>
      <c r="J148" s="3" t="str">
        <f t="shared" si="27"/>
        <v/>
      </c>
      <c r="K148" s="3" t="str">
        <f t="shared" si="28"/>
        <v/>
      </c>
      <c r="L148" s="3" t="str">
        <f t="shared" si="29"/>
        <v/>
      </c>
      <c r="M148" s="3">
        <f t="shared" si="34"/>
        <v>-3.9983316086756298E-3</v>
      </c>
      <c r="N148" s="3">
        <f t="shared" si="30"/>
        <v>2.908005321893405</v>
      </c>
      <c r="O148" s="3" t="str">
        <f t="shared" si="31"/>
        <v/>
      </c>
      <c r="P148" s="3" t="str">
        <f t="shared" si="32"/>
        <v/>
      </c>
      <c r="Q148" s="3" t="str">
        <f t="shared" si="33"/>
        <v/>
      </c>
    </row>
    <row r="149" spans="2:17" x14ac:dyDescent="0.3">
      <c r="B149" s="4">
        <v>42284.886111111111</v>
      </c>
      <c r="C149" s="1">
        <v>107.53</v>
      </c>
      <c r="D149" s="1">
        <v>33982</v>
      </c>
      <c r="E149" s="3">
        <f>IF($C$5+ROW($D$12)&gt;=ROW(D149), "", AVERAGE(INDEX($D$1:$D$8201, ROW(D149)-$C$5):D148))</f>
        <v>18059</v>
      </c>
      <c r="F149" s="3">
        <f>IF($C$6+ROW($D$12)&gt;=ROW(D149), "", AVERAGE(INDEX($D$1:$D$8201, ROW(D149)-$C$6):D148))</f>
        <v>21981.375</v>
      </c>
      <c r="G149" s="3" t="str">
        <f t="shared" si="26"/>
        <v/>
      </c>
      <c r="H149" s="3">
        <f>IF($C$3+ROW($D$12)&gt;=ROW(D149), "", AVERAGE(INDEX($C$1:$C$8201, ROW(D149)-$C$3):C148))</f>
        <v>107.42333333333333</v>
      </c>
      <c r="I149" s="3">
        <f>IF($C$4+ROW($D$12)&gt;=ROW(D149), "", AVERAGE(INDEX($C$1:$C$8201, ROW(D149)-$C$4):C148))</f>
        <v>107.56062500000002</v>
      </c>
      <c r="J149" s="3" t="str">
        <f t="shared" si="27"/>
        <v/>
      </c>
      <c r="K149" s="3" t="str">
        <f t="shared" si="28"/>
        <v/>
      </c>
      <c r="L149" s="3" t="str">
        <f t="shared" si="29"/>
        <v/>
      </c>
      <c r="M149" s="3">
        <f t="shared" si="34"/>
        <v>1.8601190529820373E-4</v>
      </c>
      <c r="N149" s="3">
        <f t="shared" si="30"/>
        <v>-1.0465223807086417</v>
      </c>
      <c r="O149" s="3" t="str">
        <f t="shared" si="31"/>
        <v/>
      </c>
      <c r="P149" s="3" t="str">
        <f t="shared" si="32"/>
        <v/>
      </c>
      <c r="Q149" s="3" t="str">
        <f t="shared" si="33"/>
        <v/>
      </c>
    </row>
    <row r="150" spans="2:17" x14ac:dyDescent="0.3">
      <c r="B150" s="4">
        <v>42284.886805555558</v>
      </c>
      <c r="C150" s="1">
        <v>107.82</v>
      </c>
      <c r="D150" s="1">
        <v>17390</v>
      </c>
      <c r="E150" s="3">
        <f>IF($C$5+ROW($D$12)&gt;=ROW(D150), "", AVERAGE(INDEX($D$1:$D$8201, ROW(D150)-$C$5):D149))</f>
        <v>24909.666666666668</v>
      </c>
      <c r="F150" s="3">
        <f>IF($C$6+ROW($D$12)&gt;=ROW(D150), "", AVERAGE(INDEX($D$1:$D$8201, ROW(D150)-$C$6):D149))</f>
        <v>23526.625</v>
      </c>
      <c r="G150" s="3" t="str">
        <f t="shared" si="26"/>
        <v>Yes</v>
      </c>
      <c r="H150" s="3">
        <f>IF($C$3+ROW($D$12)&gt;=ROW(D150), "", AVERAGE(INDEX($C$1:$C$8201, ROW(D150)-$C$3):C149))</f>
        <v>107.44</v>
      </c>
      <c r="I150" s="3">
        <f>IF($C$4+ROW($D$12)&gt;=ROW(D150), "", AVERAGE(INDEX($C$1:$C$8201, ROW(D150)-$C$4):C149))</f>
        <v>107.550625</v>
      </c>
      <c r="J150" s="3" t="str">
        <f t="shared" si="27"/>
        <v/>
      </c>
      <c r="K150" s="3" t="str">
        <f t="shared" si="28"/>
        <v/>
      </c>
      <c r="L150" s="3" t="str">
        <f t="shared" si="29"/>
        <v/>
      </c>
      <c r="M150" s="3">
        <f t="shared" si="34"/>
        <v>3.1583862762321006E-3</v>
      </c>
      <c r="N150" s="3">
        <f t="shared" si="30"/>
        <v>15.979484572069486</v>
      </c>
      <c r="O150" s="3" t="str">
        <f t="shared" si="31"/>
        <v/>
      </c>
      <c r="P150" s="3" t="str">
        <f t="shared" si="32"/>
        <v/>
      </c>
      <c r="Q150" s="3" t="str">
        <f t="shared" si="33"/>
        <v/>
      </c>
    </row>
    <row r="151" spans="2:17" x14ac:dyDescent="0.3">
      <c r="B151" s="4">
        <v>42284.887499999997</v>
      </c>
      <c r="C151" s="1">
        <v>107.99</v>
      </c>
      <c r="D151" s="1">
        <v>57445</v>
      </c>
      <c r="E151" s="3">
        <f>IF($C$5+ROW($D$12)&gt;=ROW(D151), "", AVERAGE(INDEX($D$1:$D$8201, ROW(D151)-$C$5):D150))</f>
        <v>22041.333333333332</v>
      </c>
      <c r="F151" s="3">
        <f>IF($C$6+ROW($D$12)&gt;=ROW(D151), "", AVERAGE(INDEX($D$1:$D$8201, ROW(D151)-$C$6):D150))</f>
        <v>22491.875</v>
      </c>
      <c r="G151" s="3" t="str">
        <f t="shared" si="26"/>
        <v/>
      </c>
      <c r="H151" s="3">
        <f>IF($C$3+ROW($D$12)&gt;=ROW(D151), "", AVERAGE(INDEX($C$1:$C$8201, ROW(D151)-$C$3):C150))</f>
        <v>107.56</v>
      </c>
      <c r="I151" s="3">
        <f>IF($C$4+ROW($D$12)&gt;=ROW(D151), "", AVERAGE(INDEX($C$1:$C$8201, ROW(D151)-$C$4):C150))</f>
        <v>107.5575</v>
      </c>
      <c r="J151" s="3" t="str">
        <f t="shared" si="27"/>
        <v>Yes</v>
      </c>
      <c r="K151" s="3" t="str">
        <f t="shared" si="28"/>
        <v/>
      </c>
      <c r="L151" s="3" t="str">
        <f t="shared" si="29"/>
        <v/>
      </c>
      <c r="M151" s="3">
        <f t="shared" si="34"/>
        <v>4.919944943993052E-3</v>
      </c>
      <c r="N151" s="3">
        <f t="shared" si="30"/>
        <v>0.55774009690241566</v>
      </c>
      <c r="O151" s="3" t="str">
        <f t="shared" si="31"/>
        <v/>
      </c>
      <c r="P151" s="3" t="str">
        <f t="shared" si="32"/>
        <v/>
      </c>
      <c r="Q151" s="3" t="str">
        <f t="shared" si="33"/>
        <v/>
      </c>
    </row>
    <row r="152" spans="2:17" x14ac:dyDescent="0.3">
      <c r="B152" s="4">
        <v>42284.888194444444</v>
      </c>
      <c r="C152" s="1">
        <v>107.679</v>
      </c>
      <c r="D152" s="1">
        <v>13922</v>
      </c>
      <c r="E152" s="3">
        <f>IF($C$5+ROW($D$12)&gt;=ROW(D152), "", AVERAGE(INDEX($D$1:$D$8201, ROW(D152)-$C$5):D151))</f>
        <v>36272.333333333336</v>
      </c>
      <c r="F152" s="3">
        <f>IF($C$6+ROW($D$12)&gt;=ROW(D152), "", AVERAGE(INDEX($D$1:$D$8201, ROW(D152)-$C$6):D151))</f>
        <v>26227</v>
      </c>
      <c r="G152" s="3" t="str">
        <f t="shared" si="26"/>
        <v>Yes</v>
      </c>
      <c r="H152" s="3">
        <f>IF($C$3+ROW($D$12)&gt;=ROW(D152), "", AVERAGE(INDEX($C$1:$C$8201, ROW(D152)-$C$3):C151))</f>
        <v>107.77999999999999</v>
      </c>
      <c r="I152" s="3">
        <f>IF($C$4+ROW($D$12)&gt;=ROW(D152), "", AVERAGE(INDEX($C$1:$C$8201, ROW(D152)-$C$4):C151))</f>
        <v>107.60999999999999</v>
      </c>
      <c r="J152" s="3" t="str">
        <f t="shared" si="27"/>
        <v>Yes</v>
      </c>
      <c r="K152" s="3" t="str">
        <f t="shared" si="28"/>
        <v/>
      </c>
      <c r="L152" s="3" t="str">
        <f t="shared" si="29"/>
        <v/>
      </c>
      <c r="M152" s="3">
        <f t="shared" si="34"/>
        <v>3.2463785842307101E-3</v>
      </c>
      <c r="N152" s="3">
        <f t="shared" si="30"/>
        <v>-0.34015957064837948</v>
      </c>
      <c r="O152" s="3" t="str">
        <f t="shared" si="31"/>
        <v/>
      </c>
      <c r="P152" s="3" t="str">
        <f t="shared" si="32"/>
        <v/>
      </c>
      <c r="Q152" s="3" t="str">
        <f t="shared" si="33"/>
        <v/>
      </c>
    </row>
    <row r="153" spans="2:17" x14ac:dyDescent="0.3">
      <c r="B153" s="4">
        <v>42284.888888888891</v>
      </c>
      <c r="C153" s="1">
        <v>107.83</v>
      </c>
      <c r="D153" s="1">
        <v>10889</v>
      </c>
      <c r="E153" s="3">
        <f>IF($C$5+ROW($D$12)&gt;=ROW(D153), "", AVERAGE(INDEX($D$1:$D$8201, ROW(D153)-$C$5):D152))</f>
        <v>29585.666666666668</v>
      </c>
      <c r="F153" s="3">
        <f>IF($C$6+ROW($D$12)&gt;=ROW(D153), "", AVERAGE(INDEX($D$1:$D$8201, ROW(D153)-$C$6):D152))</f>
        <v>25146.75</v>
      </c>
      <c r="G153" s="3" t="str">
        <f t="shared" si="26"/>
        <v>Yes</v>
      </c>
      <c r="H153" s="3">
        <f>IF($C$3+ROW($D$12)&gt;=ROW(D153), "", AVERAGE(INDEX($C$1:$C$8201, ROW(D153)-$C$3):C152))</f>
        <v>107.82966666666668</v>
      </c>
      <c r="I153" s="3">
        <f>IF($C$4+ROW($D$12)&gt;=ROW(D153), "", AVERAGE(INDEX($C$1:$C$8201, ROW(D153)-$C$4):C152))</f>
        <v>107.59987499999998</v>
      </c>
      <c r="J153" s="3" t="str">
        <f t="shared" si="27"/>
        <v>Yes</v>
      </c>
      <c r="K153" s="3" t="str">
        <f t="shared" si="28"/>
        <v/>
      </c>
      <c r="L153" s="3" t="str">
        <f t="shared" si="29"/>
        <v/>
      </c>
      <c r="M153" s="3">
        <f t="shared" si="34"/>
        <v>2.7860344915461191E-3</v>
      </c>
      <c r="N153" s="3">
        <f t="shared" si="30"/>
        <v>-0.14180234397821415</v>
      </c>
      <c r="O153" s="3" t="str">
        <f t="shared" si="31"/>
        <v/>
      </c>
      <c r="P153" s="3" t="str">
        <f t="shared" si="32"/>
        <v/>
      </c>
      <c r="Q153" s="3" t="str">
        <f t="shared" si="33"/>
        <v/>
      </c>
    </row>
    <row r="154" spans="2:17" x14ac:dyDescent="0.3">
      <c r="B154" s="4">
        <v>42284.88958333333</v>
      </c>
      <c r="C154" s="1">
        <v>107.95</v>
      </c>
      <c r="D154" s="1">
        <v>9912</v>
      </c>
      <c r="E154" s="3">
        <f>IF($C$5+ROW($D$12)&gt;=ROW(D154), "", AVERAGE(INDEX($D$1:$D$8201, ROW(D154)-$C$5):D153))</f>
        <v>27418.666666666668</v>
      </c>
      <c r="F154" s="3">
        <f>IF($C$6+ROW($D$12)&gt;=ROW(D154), "", AVERAGE(INDEX($D$1:$D$8201, ROW(D154)-$C$6):D153))</f>
        <v>23475.625</v>
      </c>
      <c r="G154" s="3" t="str">
        <f t="shared" si="26"/>
        <v>Yes</v>
      </c>
      <c r="H154" s="3">
        <f>IF($C$3+ROW($D$12)&gt;=ROW(D154), "", AVERAGE(INDEX($C$1:$C$8201, ROW(D154)-$C$3):C153))</f>
        <v>107.83299999999998</v>
      </c>
      <c r="I154" s="3">
        <f>IF($C$4+ROW($D$12)&gt;=ROW(D154), "", AVERAGE(INDEX($C$1:$C$8201, ROW(D154)-$C$4):C153))</f>
        <v>107.63987499999999</v>
      </c>
      <c r="J154" s="3" t="str">
        <f t="shared" si="27"/>
        <v>Yes</v>
      </c>
      <c r="K154" s="3" t="str">
        <f t="shared" si="28"/>
        <v>Buy</v>
      </c>
      <c r="L154" s="3">
        <f t="shared" si="29"/>
        <v>107.95</v>
      </c>
      <c r="M154" s="3">
        <f t="shared" si="34"/>
        <v>1.2049869372938791E-3</v>
      </c>
      <c r="N154" s="3">
        <f t="shared" si="30"/>
        <v>-0.56749030173522097</v>
      </c>
      <c r="O154" s="3" t="str">
        <f t="shared" si="31"/>
        <v>Buy</v>
      </c>
      <c r="P154" s="3">
        <f t="shared" si="32"/>
        <v>107.95</v>
      </c>
      <c r="Q154" s="3" t="str">
        <f t="shared" si="33"/>
        <v/>
      </c>
    </row>
    <row r="155" spans="2:17" x14ac:dyDescent="0.3">
      <c r="B155" s="4">
        <v>42284.890277777777</v>
      </c>
      <c r="C155" s="1">
        <v>107.88</v>
      </c>
      <c r="D155" s="1">
        <v>19609</v>
      </c>
      <c r="E155" s="3">
        <f>IF($C$5+ROW($D$12)&gt;=ROW(D155), "", AVERAGE(INDEX($D$1:$D$8201, ROW(D155)-$C$5):D154))</f>
        <v>11574.333333333334</v>
      </c>
      <c r="F155" s="3">
        <f>IF($C$6+ROW($D$12)&gt;=ROW(D155), "", AVERAGE(INDEX($D$1:$D$8201, ROW(D155)-$C$6):D154))</f>
        <v>23035.875</v>
      </c>
      <c r="G155" s="3" t="str">
        <f t="shared" si="26"/>
        <v/>
      </c>
      <c r="H155" s="3">
        <f>IF($C$3+ROW($D$12)&gt;=ROW(D155), "", AVERAGE(INDEX($C$1:$C$8201, ROW(D155)-$C$3):C154))</f>
        <v>107.81966666666666</v>
      </c>
      <c r="I155" s="3">
        <f>IF($C$4+ROW($D$12)&gt;=ROW(D155), "", AVERAGE(INDEX($C$1:$C$8201, ROW(D155)-$C$4):C154))</f>
        <v>107.69862500000001</v>
      </c>
      <c r="J155" s="3" t="str">
        <f t="shared" si="27"/>
        <v>Yes</v>
      </c>
      <c r="K155" s="3" t="str">
        <f t="shared" si="28"/>
        <v/>
      </c>
      <c r="L155" s="3" t="str">
        <f t="shared" si="29"/>
        <v/>
      </c>
      <c r="M155" s="3">
        <f t="shared" si="34"/>
        <v>-1.0191319731391989E-3</v>
      </c>
      <c r="N155" s="3">
        <f t="shared" si="30"/>
        <v>-1.8457618432179295</v>
      </c>
      <c r="O155" s="3" t="str">
        <f t="shared" si="31"/>
        <v>Exit</v>
      </c>
      <c r="P155" s="3" t="str">
        <f t="shared" si="32"/>
        <v/>
      </c>
      <c r="Q155" s="3">
        <f t="shared" si="33"/>
        <v>-7.000000000000739E-2</v>
      </c>
    </row>
    <row r="156" spans="2:17" x14ac:dyDescent="0.3">
      <c r="B156" s="4">
        <v>42284.890972222223</v>
      </c>
      <c r="C156" s="1">
        <v>107.95</v>
      </c>
      <c r="D156" s="1">
        <v>38809</v>
      </c>
      <c r="E156" s="3">
        <f>IF($C$5+ROW($D$12)&gt;=ROW(D156), "", AVERAGE(INDEX($D$1:$D$8201, ROW(D156)-$C$5):D155))</f>
        <v>13470</v>
      </c>
      <c r="F156" s="3">
        <f>IF($C$6+ROW($D$12)&gt;=ROW(D156), "", AVERAGE(INDEX($D$1:$D$8201, ROW(D156)-$C$6):D155))</f>
        <v>22237.625</v>
      </c>
      <c r="G156" s="3" t="str">
        <f t="shared" ref="G156:G219" si="35">IF(F156="","",IF(E156&gt;F156,"Yes",""))</f>
        <v/>
      </c>
      <c r="H156" s="3">
        <f>IF($C$3+ROW($D$12)&gt;=ROW(D156), "", AVERAGE(INDEX($C$1:$C$8201, ROW(D156)-$C$3):C155))</f>
        <v>107.88666666666666</v>
      </c>
      <c r="I156" s="3">
        <f>IF($C$4+ROW($D$12)&gt;=ROW(D156), "", AVERAGE(INDEX($C$1:$C$8201, ROW(D156)-$C$4):C155))</f>
        <v>107.75112500000002</v>
      </c>
      <c r="J156" s="3" t="str">
        <f t="shared" ref="J156:J219" si="36">IF(I156="","",IF(H156&gt;I156,"Yes",""))</f>
        <v>Yes</v>
      </c>
      <c r="K156" s="3" t="str">
        <f t="shared" ref="K156:K219" si="37">IF(AND(G156="Yes", J156="Yes"), IF(AND(C156&gt;C155, C155&gt;C154), "Buy", IF(AND(C156&lt;C155, C155&lt;C154), "Sell", "")), "")</f>
        <v/>
      </c>
      <c r="L156" s="3" t="str">
        <f t="shared" ref="L156:L219" si="38">IF(K156="", "", C156)</f>
        <v/>
      </c>
      <c r="M156" s="3">
        <f t="shared" si="34"/>
        <v>2.513577883152535E-3</v>
      </c>
      <c r="N156" s="3">
        <f t="shared" ref="N156:N219" si="39">IF(M155="", "", IF(M155=0, N155, (M156-M155)/M155))</f>
        <v>-3.4663909576009506</v>
      </c>
      <c r="O156" s="3" t="str">
        <f t="shared" ref="O156:O219" si="40">IF(OR(O155="", O155="Exit"), K156, IF(O155="Buy", IF(AND(N156&lt;N155, N155&lt;N154), "Exit", O155), IF(O155="Sell", IF(AND(N156&gt;N155, N155&gt;N154), "Exit", O155), "")))</f>
        <v/>
      </c>
      <c r="P156" s="3" t="str">
        <f t="shared" ref="P156:P219" si="41">IF(O156="", "", IF(O156=O155, P155, IF(OR(K156="Buy", K156="Sell"), L156, "")))</f>
        <v/>
      </c>
      <c r="Q156" s="3" t="str">
        <f t="shared" ref="Q156:Q219" si="42">IF(O156="Exit",IF(O155="Buy",C156-P155,IF(O155="Sell",P155-C156,"")), "")</f>
        <v/>
      </c>
    </row>
    <row r="157" spans="2:17" x14ac:dyDescent="0.3">
      <c r="B157" s="4">
        <v>42284.89166666667</v>
      </c>
      <c r="C157" s="1">
        <v>108.17</v>
      </c>
      <c r="D157" s="1">
        <v>45009</v>
      </c>
      <c r="E157" s="3">
        <f>IF($C$5+ROW($D$12)&gt;=ROW(D157), "", AVERAGE(INDEX($D$1:$D$8201, ROW(D157)-$C$5):D156))</f>
        <v>22776.666666666668</v>
      </c>
      <c r="F157" s="3">
        <f>IF($C$6+ROW($D$12)&gt;=ROW(D157), "", AVERAGE(INDEX($D$1:$D$8201, ROW(D157)-$C$6):D156))</f>
        <v>25244.75</v>
      </c>
      <c r="G157" s="3" t="str">
        <f t="shared" si="35"/>
        <v/>
      </c>
      <c r="H157" s="3">
        <f>IF($C$3+ROW($D$12)&gt;=ROW(D157), "", AVERAGE(INDEX($C$1:$C$8201, ROW(D157)-$C$3):C156))</f>
        <v>107.92666666666666</v>
      </c>
      <c r="I157" s="3">
        <f>IF($C$4+ROW($D$12)&gt;=ROW(D157), "", AVERAGE(INDEX($C$1:$C$8201, ROW(D157)-$C$4):C156))</f>
        <v>107.82862500000002</v>
      </c>
      <c r="J157" s="3" t="str">
        <f t="shared" si="36"/>
        <v>Yes</v>
      </c>
      <c r="K157" s="3" t="str">
        <f t="shared" si="37"/>
        <v/>
      </c>
      <c r="L157" s="3" t="str">
        <f t="shared" si="38"/>
        <v/>
      </c>
      <c r="M157" s="3">
        <f t="shared" si="34"/>
        <v>3.1481507482173108E-3</v>
      </c>
      <c r="N157" s="3">
        <f t="shared" si="39"/>
        <v>0.25245800789307277</v>
      </c>
      <c r="O157" s="3" t="str">
        <f t="shared" si="40"/>
        <v/>
      </c>
      <c r="P157" s="3" t="str">
        <f t="shared" si="41"/>
        <v/>
      </c>
      <c r="Q157" s="3" t="str">
        <f t="shared" si="42"/>
        <v/>
      </c>
    </row>
    <row r="158" spans="2:17" x14ac:dyDescent="0.3">
      <c r="B158" s="4">
        <v>42284.892361111109</v>
      </c>
      <c r="C158" s="1">
        <v>108.43</v>
      </c>
      <c r="D158" s="1">
        <v>68597</v>
      </c>
      <c r="E158" s="3">
        <f>IF($C$5+ROW($D$12)&gt;=ROW(D158), "", AVERAGE(INDEX($D$1:$D$8201, ROW(D158)-$C$5):D157))</f>
        <v>34475.666666666664</v>
      </c>
      <c r="F158" s="3">
        <f>IF($C$6+ROW($D$12)&gt;=ROW(D158), "", AVERAGE(INDEX($D$1:$D$8201, ROW(D158)-$C$6):D157))</f>
        <v>26623.125</v>
      </c>
      <c r="G158" s="3" t="str">
        <f t="shared" si="35"/>
        <v>Yes</v>
      </c>
      <c r="H158" s="3">
        <f>IF($C$3+ROW($D$12)&gt;=ROW(D158), "", AVERAGE(INDEX($C$1:$C$8201, ROW(D158)-$C$3):C157))</f>
        <v>108</v>
      </c>
      <c r="I158" s="3">
        <f>IF($C$4+ROW($D$12)&gt;=ROW(D158), "", AVERAGE(INDEX($C$1:$C$8201, ROW(D158)-$C$4):C157))</f>
        <v>107.908625</v>
      </c>
      <c r="J158" s="3" t="str">
        <f t="shared" si="36"/>
        <v>Yes</v>
      </c>
      <c r="K158" s="3" t="str">
        <f t="shared" si="37"/>
        <v>Buy</v>
      </c>
      <c r="L158" s="3">
        <f t="shared" si="38"/>
        <v>108.43</v>
      </c>
      <c r="M158" s="3">
        <f t="shared" si="34"/>
        <v>4.4366465232742085E-3</v>
      </c>
      <c r="N158" s="3">
        <f t="shared" si="39"/>
        <v>0.40928655522183255</v>
      </c>
      <c r="O158" s="3" t="str">
        <f t="shared" si="40"/>
        <v>Buy</v>
      </c>
      <c r="P158" s="3">
        <f t="shared" si="41"/>
        <v>108.43</v>
      </c>
      <c r="Q158" s="3" t="str">
        <f t="shared" si="42"/>
        <v/>
      </c>
    </row>
    <row r="159" spans="2:17" x14ac:dyDescent="0.3">
      <c r="B159" s="4">
        <v>42284.893055555556</v>
      </c>
      <c r="C159" s="1">
        <v>108.364</v>
      </c>
      <c r="D159" s="1">
        <v>30559</v>
      </c>
      <c r="E159" s="3">
        <f>IF($C$5+ROW($D$12)&gt;=ROW(D159), "", AVERAGE(INDEX($D$1:$D$8201, ROW(D159)-$C$5):D158))</f>
        <v>50805</v>
      </c>
      <c r="F159" s="3">
        <f>IF($C$6+ROW($D$12)&gt;=ROW(D159), "", AVERAGE(INDEX($D$1:$D$8201, ROW(D159)-$C$6):D158))</f>
        <v>33024</v>
      </c>
      <c r="G159" s="3" t="str">
        <f t="shared" si="35"/>
        <v>Yes</v>
      </c>
      <c r="H159" s="3">
        <f>IF($C$3+ROW($D$12)&gt;=ROW(D159), "", AVERAGE(INDEX($C$1:$C$8201, ROW(D159)-$C$3):C158))</f>
        <v>108.18333333333334</v>
      </c>
      <c r="I159" s="3">
        <f>IF($C$4+ROW($D$12)&gt;=ROW(D159), "", AVERAGE(INDEX($C$1:$C$8201, ROW(D159)-$C$4):C158))</f>
        <v>107.98487499999999</v>
      </c>
      <c r="J159" s="3" t="str">
        <f t="shared" si="36"/>
        <v>Yes</v>
      </c>
      <c r="K159" s="3" t="str">
        <f t="shared" si="37"/>
        <v/>
      </c>
      <c r="L159" s="3" t="str">
        <f t="shared" si="38"/>
        <v/>
      </c>
      <c r="M159" s="3">
        <f t="shared" si="34"/>
        <v>4.4764322544629323E-3</v>
      </c>
      <c r="N159" s="3">
        <f t="shared" si="39"/>
        <v>8.9675233264610542E-3</v>
      </c>
      <c r="O159" s="3" t="str">
        <f t="shared" si="40"/>
        <v>Buy</v>
      </c>
      <c r="P159" s="3">
        <f t="shared" si="41"/>
        <v>108.43</v>
      </c>
      <c r="Q159" s="3" t="str">
        <f t="shared" si="42"/>
        <v/>
      </c>
    </row>
    <row r="160" spans="2:17" x14ac:dyDescent="0.3">
      <c r="B160" s="4">
        <v>42284.893750000003</v>
      </c>
      <c r="C160" s="1">
        <v>108.4</v>
      </c>
      <c r="D160" s="1">
        <v>13876</v>
      </c>
      <c r="E160" s="3">
        <f>IF($C$5+ROW($D$12)&gt;=ROW(D160), "", AVERAGE(INDEX($D$1:$D$8201, ROW(D160)-$C$5):D159))</f>
        <v>48055</v>
      </c>
      <c r="F160" s="3">
        <f>IF($C$6+ROW($D$12)&gt;=ROW(D160), "", AVERAGE(INDEX($D$1:$D$8201, ROW(D160)-$C$6):D159))</f>
        <v>29663.25</v>
      </c>
      <c r="G160" s="3" t="str">
        <f t="shared" si="35"/>
        <v>Yes</v>
      </c>
      <c r="H160" s="3">
        <f>IF($C$3+ROW($D$12)&gt;=ROW(D160), "", AVERAGE(INDEX($C$1:$C$8201, ROW(D160)-$C$3):C159))</f>
        <v>108.32133333333336</v>
      </c>
      <c r="I160" s="3">
        <f>IF($C$4+ROW($D$12)&gt;=ROW(D160), "", AVERAGE(INDEX($C$1:$C$8201, ROW(D160)-$C$4):C159))</f>
        <v>108.03162499999999</v>
      </c>
      <c r="J160" s="3" t="str">
        <f t="shared" si="36"/>
        <v>Yes</v>
      </c>
      <c r="K160" s="3" t="str">
        <f t="shared" si="37"/>
        <v/>
      </c>
      <c r="L160" s="3" t="str">
        <f t="shared" si="38"/>
        <v/>
      </c>
      <c r="M160" s="3">
        <f t="shared" si="34"/>
        <v>4.1599320447295715E-3</v>
      </c>
      <c r="N160" s="3">
        <f t="shared" si="39"/>
        <v>-7.0703674654701884E-2</v>
      </c>
      <c r="O160" s="3" t="str">
        <f t="shared" si="40"/>
        <v>Exit</v>
      </c>
      <c r="P160" s="3" t="str">
        <f t="shared" si="41"/>
        <v/>
      </c>
      <c r="Q160" s="3">
        <f t="shared" si="42"/>
        <v>-3.0000000000001137E-2</v>
      </c>
    </row>
    <row r="161" spans="2:17" x14ac:dyDescent="0.3">
      <c r="B161" s="4">
        <v>42284.894444444442</v>
      </c>
      <c r="C161" s="1">
        <v>108.51</v>
      </c>
      <c r="D161" s="1">
        <v>22885</v>
      </c>
      <c r="E161" s="3">
        <f>IF($C$5+ROW($D$12)&gt;=ROW(D161), "", AVERAGE(INDEX($D$1:$D$8201, ROW(D161)-$C$5):D160))</f>
        <v>37677.333333333336</v>
      </c>
      <c r="F161" s="3">
        <f>IF($C$6+ROW($D$12)&gt;=ROW(D161), "", AVERAGE(INDEX($D$1:$D$8201, ROW(D161)-$C$6):D160))</f>
        <v>29657.5</v>
      </c>
      <c r="G161" s="3" t="str">
        <f t="shared" si="35"/>
        <v>Yes</v>
      </c>
      <c r="H161" s="3">
        <f>IF($C$3+ROW($D$12)&gt;=ROW(D161), "", AVERAGE(INDEX($C$1:$C$8201, ROW(D161)-$C$3):C160))</f>
        <v>108.39800000000001</v>
      </c>
      <c r="I161" s="3">
        <f>IF($C$4+ROW($D$12)&gt;=ROW(D161), "", AVERAGE(INDEX($C$1:$C$8201, ROW(D161)-$C$4):C160))</f>
        <v>108.12175000000001</v>
      </c>
      <c r="J161" s="3" t="str">
        <f t="shared" si="36"/>
        <v>Yes</v>
      </c>
      <c r="K161" s="3" t="str">
        <f t="shared" si="37"/>
        <v>Buy</v>
      </c>
      <c r="L161" s="3">
        <f t="shared" si="38"/>
        <v>108.51</v>
      </c>
      <c r="M161" s="3">
        <f t="shared" si="34"/>
        <v>3.1382709899181256E-3</v>
      </c>
      <c r="N161" s="3">
        <f t="shared" si="39"/>
        <v>-0.2455956116172234</v>
      </c>
      <c r="O161" s="3" t="str">
        <f t="shared" si="40"/>
        <v>Buy</v>
      </c>
      <c r="P161" s="3">
        <f t="shared" si="41"/>
        <v>108.51</v>
      </c>
      <c r="Q161" s="3" t="str">
        <f t="shared" si="42"/>
        <v/>
      </c>
    </row>
    <row r="162" spans="2:17" x14ac:dyDescent="0.3">
      <c r="B162" s="4">
        <v>42284.895138888889</v>
      </c>
      <c r="C162" s="1">
        <v>108.4</v>
      </c>
      <c r="D162" s="1">
        <v>19361</v>
      </c>
      <c r="E162" s="3">
        <f>IF($C$5+ROW($D$12)&gt;=ROW(D162), "", AVERAGE(INDEX($D$1:$D$8201, ROW(D162)-$C$5):D161))</f>
        <v>22440</v>
      </c>
      <c r="F162" s="3">
        <f>IF($C$6+ROW($D$12)&gt;=ROW(D162), "", AVERAGE(INDEX($D$1:$D$8201, ROW(D162)-$C$6):D161))</f>
        <v>31157</v>
      </c>
      <c r="G162" s="3" t="str">
        <f t="shared" si="35"/>
        <v/>
      </c>
      <c r="H162" s="3">
        <f>IF($C$3+ROW($D$12)&gt;=ROW(D162), "", AVERAGE(INDEX($C$1:$C$8201, ROW(D162)-$C$3):C161))</f>
        <v>108.42466666666667</v>
      </c>
      <c r="I162" s="3">
        <f>IF($C$4+ROW($D$12)&gt;=ROW(D162), "", AVERAGE(INDEX($C$1:$C$8201, ROW(D162)-$C$4):C161))</f>
        <v>108.20675</v>
      </c>
      <c r="J162" s="3" t="str">
        <f t="shared" si="36"/>
        <v>Yes</v>
      </c>
      <c r="K162" s="3" t="str">
        <f t="shared" si="37"/>
        <v/>
      </c>
      <c r="L162" s="3" t="str">
        <f t="shared" si="38"/>
        <v/>
      </c>
      <c r="M162" s="3">
        <f t="shared" si="34"/>
        <v>-2.7671447854470853E-4</v>
      </c>
      <c r="N162" s="3">
        <f t="shared" si="39"/>
        <v>-1.0881741823550832</v>
      </c>
      <c r="O162" s="3" t="str">
        <f t="shared" si="40"/>
        <v>Exit</v>
      </c>
      <c r="P162" s="3" t="str">
        <f t="shared" si="41"/>
        <v/>
      </c>
      <c r="Q162" s="3">
        <f t="shared" si="42"/>
        <v>-0.10999999999999943</v>
      </c>
    </row>
    <row r="163" spans="2:17" x14ac:dyDescent="0.3">
      <c r="B163" s="4">
        <v>42284.895833333336</v>
      </c>
      <c r="C163" s="1">
        <v>108.3</v>
      </c>
      <c r="D163" s="1">
        <v>24492</v>
      </c>
      <c r="E163" s="3">
        <f>IF($C$5+ROW($D$12)&gt;=ROW(D163), "", AVERAGE(INDEX($D$1:$D$8201, ROW(D163)-$C$5):D162))</f>
        <v>18707.333333333332</v>
      </c>
      <c r="F163" s="3">
        <f>IF($C$6+ROW($D$12)&gt;=ROW(D163), "", AVERAGE(INDEX($D$1:$D$8201, ROW(D163)-$C$6):D162))</f>
        <v>32338.125</v>
      </c>
      <c r="G163" s="3" t="str">
        <f t="shared" si="35"/>
        <v/>
      </c>
      <c r="H163" s="3">
        <f>IF($C$3+ROW($D$12)&gt;=ROW(D163), "", AVERAGE(INDEX($C$1:$C$8201, ROW(D163)-$C$3):C162))</f>
        <v>108.43666666666668</v>
      </c>
      <c r="I163" s="3">
        <f>IF($C$4+ROW($D$12)&gt;=ROW(D163), "", AVERAGE(INDEX($C$1:$C$8201, ROW(D163)-$C$4):C162))</f>
        <v>108.26299999999999</v>
      </c>
      <c r="J163" s="3" t="str">
        <f t="shared" si="36"/>
        <v>Yes</v>
      </c>
      <c r="K163" s="3" t="str">
        <f t="shared" si="37"/>
        <v/>
      </c>
      <c r="L163" s="3" t="str">
        <f t="shared" si="38"/>
        <v/>
      </c>
      <c r="M163" s="3">
        <f t="shared" si="34"/>
        <v>-5.9077651904728204E-4</v>
      </c>
      <c r="N163" s="3">
        <f t="shared" si="39"/>
        <v>1.1349678634608589</v>
      </c>
      <c r="O163" s="3" t="str">
        <f t="shared" si="40"/>
        <v/>
      </c>
      <c r="P163" s="3" t="str">
        <f t="shared" si="41"/>
        <v/>
      </c>
      <c r="Q163" s="3" t="str">
        <f t="shared" si="42"/>
        <v/>
      </c>
    </row>
    <row r="164" spans="2:17" x14ac:dyDescent="0.3">
      <c r="B164" s="4">
        <v>42284.896527777775</v>
      </c>
      <c r="C164" s="1">
        <v>108.29</v>
      </c>
      <c r="D164" s="1">
        <v>13903</v>
      </c>
      <c r="E164" s="3">
        <f>IF($C$5+ROW($D$12)&gt;=ROW(D164), "", AVERAGE(INDEX($D$1:$D$8201, ROW(D164)-$C$5):D163))</f>
        <v>22246</v>
      </c>
      <c r="F164" s="3">
        <f>IF($C$6+ROW($D$12)&gt;=ROW(D164), "", AVERAGE(INDEX($D$1:$D$8201, ROW(D164)-$C$6):D163))</f>
        <v>32948.5</v>
      </c>
      <c r="G164" s="3" t="str">
        <f t="shared" si="35"/>
        <v/>
      </c>
      <c r="H164" s="3">
        <f>IF($C$3+ROW($D$12)&gt;=ROW(D164), "", AVERAGE(INDEX($C$1:$C$8201, ROW(D164)-$C$3):C163))</f>
        <v>108.40333333333335</v>
      </c>
      <c r="I164" s="3">
        <f>IF($C$4+ROW($D$12)&gt;=ROW(D164), "", AVERAGE(INDEX($C$1:$C$8201, ROW(D164)-$C$4):C163))</f>
        <v>108.31549999999999</v>
      </c>
      <c r="J164" s="3" t="str">
        <f t="shared" si="36"/>
        <v>Yes</v>
      </c>
      <c r="K164" s="3" t="str">
        <f t="shared" si="37"/>
        <v/>
      </c>
      <c r="L164" s="3" t="str">
        <f t="shared" si="38"/>
        <v/>
      </c>
      <c r="M164" s="3">
        <f t="shared" si="34"/>
        <v>-1.0152753652577905E-3</v>
      </c>
      <c r="N164" s="3">
        <f t="shared" si="39"/>
        <v>0.7185438698462121</v>
      </c>
      <c r="O164" s="3" t="str">
        <f t="shared" si="40"/>
        <v/>
      </c>
      <c r="P164" s="3" t="str">
        <f t="shared" si="41"/>
        <v/>
      </c>
      <c r="Q164" s="3" t="str">
        <f t="shared" si="42"/>
        <v/>
      </c>
    </row>
    <row r="165" spans="2:17" x14ac:dyDescent="0.3">
      <c r="B165" s="4">
        <v>42284.897222222222</v>
      </c>
      <c r="C165" s="1">
        <v>108.203</v>
      </c>
      <c r="D165" s="1">
        <v>18313</v>
      </c>
      <c r="E165" s="3">
        <f>IF($C$5+ROW($D$12)&gt;=ROW(D165), "", AVERAGE(INDEX($D$1:$D$8201, ROW(D165)-$C$5):D164))</f>
        <v>19252</v>
      </c>
      <c r="F165" s="3">
        <f>IF($C$6+ROW($D$12)&gt;=ROW(D165), "", AVERAGE(INDEX($D$1:$D$8201, ROW(D165)-$C$6):D164))</f>
        <v>29835.25</v>
      </c>
      <c r="G165" s="3" t="str">
        <f t="shared" si="35"/>
        <v/>
      </c>
      <c r="H165" s="3">
        <f>IF($C$3+ROW($D$12)&gt;=ROW(D165), "", AVERAGE(INDEX($C$1:$C$8201, ROW(D165)-$C$3):C164))</f>
        <v>108.33</v>
      </c>
      <c r="I165" s="3">
        <f>IF($C$4+ROW($D$12)&gt;=ROW(D165), "", AVERAGE(INDEX($C$1:$C$8201, ROW(D165)-$C$4):C164))</f>
        <v>108.35799999999999</v>
      </c>
      <c r="J165" s="3" t="str">
        <f t="shared" si="36"/>
        <v/>
      </c>
      <c r="K165" s="3" t="str">
        <f t="shared" si="37"/>
        <v/>
      </c>
      <c r="L165" s="3" t="str">
        <f t="shared" si="38"/>
        <v/>
      </c>
      <c r="M165" s="3">
        <f t="shared" si="34"/>
        <v>-2.8332421715731803E-3</v>
      </c>
      <c r="N165" s="3">
        <f t="shared" si="39"/>
        <v>1.7906145155543947</v>
      </c>
      <c r="O165" s="3" t="str">
        <f t="shared" si="40"/>
        <v/>
      </c>
      <c r="P165" s="3" t="str">
        <f t="shared" si="41"/>
        <v/>
      </c>
      <c r="Q165" s="3" t="str">
        <f t="shared" si="42"/>
        <v/>
      </c>
    </row>
    <row r="166" spans="2:17" x14ac:dyDescent="0.3">
      <c r="B166" s="4">
        <v>42284.897916666669</v>
      </c>
      <c r="C166" s="1">
        <v>108.13</v>
      </c>
      <c r="D166" s="1">
        <v>40416</v>
      </c>
      <c r="E166" s="3">
        <f>IF($C$5+ROW($D$12)&gt;=ROW(D166), "", AVERAGE(INDEX($D$1:$D$8201, ROW(D166)-$C$5):D165))</f>
        <v>18902.666666666668</v>
      </c>
      <c r="F166" s="3">
        <f>IF($C$6+ROW($D$12)&gt;=ROW(D166), "", AVERAGE(INDEX($D$1:$D$8201, ROW(D166)-$C$6):D165))</f>
        <v>26498.25</v>
      </c>
      <c r="G166" s="3" t="str">
        <f t="shared" si="35"/>
        <v/>
      </c>
      <c r="H166" s="3">
        <f>IF($C$3+ROW($D$12)&gt;=ROW(D166), "", AVERAGE(INDEX($C$1:$C$8201, ROW(D166)-$C$3):C165))</f>
        <v>108.26433333333334</v>
      </c>
      <c r="I166" s="3">
        <f>IF($C$4+ROW($D$12)&gt;=ROW(D166), "", AVERAGE(INDEX($C$1:$C$8201, ROW(D166)-$C$4):C165))</f>
        <v>108.36212499999999</v>
      </c>
      <c r="J166" s="3" t="str">
        <f t="shared" si="36"/>
        <v/>
      </c>
      <c r="K166" s="3" t="str">
        <f t="shared" si="37"/>
        <v/>
      </c>
      <c r="L166" s="3" t="str">
        <f t="shared" si="38"/>
        <v/>
      </c>
      <c r="M166" s="3">
        <f t="shared" si="34"/>
        <v>-2.493882048100212E-3</v>
      </c>
      <c r="N166" s="3">
        <f t="shared" si="39"/>
        <v>-0.11977801505211109</v>
      </c>
      <c r="O166" s="3" t="str">
        <f t="shared" si="40"/>
        <v/>
      </c>
      <c r="P166" s="3" t="str">
        <f t="shared" si="41"/>
        <v/>
      </c>
      <c r="Q166" s="3" t="str">
        <f t="shared" si="42"/>
        <v/>
      </c>
    </row>
    <row r="167" spans="2:17" x14ac:dyDescent="0.3">
      <c r="B167" s="4">
        <v>42284.898611111108</v>
      </c>
      <c r="C167" s="1">
        <v>108.02</v>
      </c>
      <c r="D167" s="1">
        <v>25413</v>
      </c>
      <c r="E167" s="3">
        <f>IF($C$5+ROW($D$12)&gt;=ROW(D167), "", AVERAGE(INDEX($D$1:$D$8201, ROW(D167)-$C$5):D166))</f>
        <v>24210.666666666668</v>
      </c>
      <c r="F167" s="3">
        <f>IF($C$6+ROW($D$12)&gt;=ROW(D167), "", AVERAGE(INDEX($D$1:$D$8201, ROW(D167)-$C$6):D166))</f>
        <v>22975.625</v>
      </c>
      <c r="G167" s="3" t="str">
        <f t="shared" si="35"/>
        <v>Yes</v>
      </c>
      <c r="H167" s="3">
        <f>IF($C$3+ROW($D$12)&gt;=ROW(D167), "", AVERAGE(INDEX($C$1:$C$8201, ROW(D167)-$C$3):C166))</f>
        <v>108.20766666666667</v>
      </c>
      <c r="I167" s="3">
        <f>IF($C$4+ROW($D$12)&gt;=ROW(D167), "", AVERAGE(INDEX($C$1:$C$8201, ROW(D167)-$C$4):C166))</f>
        <v>108.32462499999998</v>
      </c>
      <c r="J167" s="3" t="str">
        <f t="shared" si="36"/>
        <v/>
      </c>
      <c r="K167" s="3" t="str">
        <f t="shared" si="37"/>
        <v/>
      </c>
      <c r="L167" s="3" t="str">
        <f t="shared" si="38"/>
        <v/>
      </c>
      <c r="M167" s="3">
        <f t="shared" si="34"/>
        <v>-2.5887588421998828E-3</v>
      </c>
      <c r="N167" s="3">
        <f t="shared" si="39"/>
        <v>3.8043817738672124E-2</v>
      </c>
      <c r="O167" s="3" t="str">
        <f t="shared" si="40"/>
        <v/>
      </c>
      <c r="P167" s="3" t="str">
        <f t="shared" si="41"/>
        <v/>
      </c>
      <c r="Q167" s="3" t="str">
        <f t="shared" si="42"/>
        <v/>
      </c>
    </row>
    <row r="168" spans="2:17" x14ac:dyDescent="0.3">
      <c r="B168" s="4">
        <v>42284.899305555555</v>
      </c>
      <c r="C168" s="1">
        <v>107.89</v>
      </c>
      <c r="D168" s="1">
        <v>18959</v>
      </c>
      <c r="E168" s="3">
        <f>IF($C$5+ROW($D$12)&gt;=ROW(D168), "", AVERAGE(INDEX($D$1:$D$8201, ROW(D168)-$C$5):D167))</f>
        <v>28047.333333333332</v>
      </c>
      <c r="F168" s="3">
        <f>IF($C$6+ROW($D$12)&gt;=ROW(D168), "", AVERAGE(INDEX($D$1:$D$8201, ROW(D168)-$C$6):D167))</f>
        <v>22332.375</v>
      </c>
      <c r="G168" s="3" t="str">
        <f t="shared" si="35"/>
        <v>Yes</v>
      </c>
      <c r="H168" s="3">
        <f>IF($C$3+ROW($D$12)&gt;=ROW(D168), "", AVERAGE(INDEX($C$1:$C$8201, ROW(D168)-$C$3):C167))</f>
        <v>108.11766666666666</v>
      </c>
      <c r="I168" s="3">
        <f>IF($C$4+ROW($D$12)&gt;=ROW(D168), "", AVERAGE(INDEX($C$1:$C$8201, ROW(D168)-$C$4):C167))</f>
        <v>108.28162500000001</v>
      </c>
      <c r="J168" s="3" t="str">
        <f t="shared" si="36"/>
        <v/>
      </c>
      <c r="K168" s="3" t="str">
        <f t="shared" si="37"/>
        <v/>
      </c>
      <c r="L168" s="3" t="str">
        <f t="shared" si="38"/>
        <v/>
      </c>
      <c r="M168" s="3">
        <f t="shared" si="34"/>
        <v>-3.7006240770393801E-3</v>
      </c>
      <c r="N168" s="3">
        <f t="shared" si="39"/>
        <v>0.4294974165668724</v>
      </c>
      <c r="O168" s="3" t="str">
        <f t="shared" si="40"/>
        <v/>
      </c>
      <c r="P168" s="3" t="str">
        <f t="shared" si="41"/>
        <v/>
      </c>
      <c r="Q168" s="3" t="str">
        <f t="shared" si="42"/>
        <v/>
      </c>
    </row>
    <row r="169" spans="2:17" x14ac:dyDescent="0.3">
      <c r="B169" s="4">
        <v>42284.9</v>
      </c>
      <c r="C169" s="1">
        <v>108</v>
      </c>
      <c r="D169" s="1">
        <v>25335</v>
      </c>
      <c r="E169" s="3">
        <f>IF($C$5+ROW($D$12)&gt;=ROW(D169), "", AVERAGE(INDEX($D$1:$D$8201, ROW(D169)-$C$5):D168))</f>
        <v>28262.666666666668</v>
      </c>
      <c r="F169" s="3">
        <f>IF($C$6+ROW($D$12)&gt;=ROW(D169), "", AVERAGE(INDEX($D$1:$D$8201, ROW(D169)-$C$6):D168))</f>
        <v>22967.75</v>
      </c>
      <c r="G169" s="3" t="str">
        <f t="shared" si="35"/>
        <v>Yes</v>
      </c>
      <c r="H169" s="3">
        <f>IF($C$3+ROW($D$12)&gt;=ROW(D169), "", AVERAGE(INDEX($C$1:$C$8201, ROW(D169)-$C$3):C168))</f>
        <v>108.01333333333332</v>
      </c>
      <c r="I169" s="3">
        <f>IF($C$4+ROW($D$12)&gt;=ROW(D169), "", AVERAGE(INDEX($C$1:$C$8201, ROW(D169)-$C$4):C168))</f>
        <v>108.21787500000001</v>
      </c>
      <c r="J169" s="3" t="str">
        <f t="shared" si="36"/>
        <v/>
      </c>
      <c r="K169" s="3" t="str">
        <f t="shared" si="37"/>
        <v/>
      </c>
      <c r="L169" s="3" t="str">
        <f t="shared" si="38"/>
        <v/>
      </c>
      <c r="M169" s="3">
        <f t="shared" si="34"/>
        <v>-1.8778653363234086E-3</v>
      </c>
      <c r="N169" s="3">
        <f t="shared" si="39"/>
        <v>-0.4925544185980214</v>
      </c>
      <c r="O169" s="3" t="str">
        <f t="shared" si="40"/>
        <v/>
      </c>
      <c r="P169" s="3" t="str">
        <f t="shared" si="41"/>
        <v/>
      </c>
      <c r="Q169" s="3" t="str">
        <f t="shared" si="42"/>
        <v/>
      </c>
    </row>
    <row r="170" spans="2:17" x14ac:dyDescent="0.3">
      <c r="B170" s="4">
        <v>42284.900694444441</v>
      </c>
      <c r="C170" s="1">
        <v>108.01</v>
      </c>
      <c r="D170" s="1">
        <v>31824</v>
      </c>
      <c r="E170" s="3">
        <f>IF($C$5+ROW($D$12)&gt;=ROW(D170), "", AVERAGE(INDEX($D$1:$D$8201, ROW(D170)-$C$5):D169))</f>
        <v>23235.666666666668</v>
      </c>
      <c r="F170" s="3">
        <f>IF($C$6+ROW($D$12)&gt;=ROW(D170), "", AVERAGE(INDEX($D$1:$D$8201, ROW(D170)-$C$6):D169))</f>
        <v>23274</v>
      </c>
      <c r="G170" s="3" t="str">
        <f t="shared" si="35"/>
        <v/>
      </c>
      <c r="H170" s="3">
        <f>IF($C$3+ROW($D$12)&gt;=ROW(D170), "", AVERAGE(INDEX($C$1:$C$8201, ROW(D170)-$C$3):C169))</f>
        <v>107.96999999999998</v>
      </c>
      <c r="I170" s="3">
        <f>IF($C$4+ROW($D$12)&gt;=ROW(D170), "", AVERAGE(INDEX($C$1:$C$8201, ROW(D170)-$C$4):C169))</f>
        <v>108.15412499999999</v>
      </c>
      <c r="J170" s="3" t="str">
        <f t="shared" si="36"/>
        <v/>
      </c>
      <c r="K170" s="3" t="str">
        <f t="shared" si="37"/>
        <v/>
      </c>
      <c r="L170" s="3" t="str">
        <f t="shared" si="38"/>
        <v/>
      </c>
      <c r="M170" s="3">
        <f t="shared" si="34"/>
        <v>-1.1103915270628251E-3</v>
      </c>
      <c r="N170" s="3">
        <f t="shared" si="39"/>
        <v>-0.40869480596685775</v>
      </c>
      <c r="O170" s="3" t="str">
        <f t="shared" si="40"/>
        <v/>
      </c>
      <c r="P170" s="3" t="str">
        <f t="shared" si="41"/>
        <v/>
      </c>
      <c r="Q170" s="3" t="str">
        <f t="shared" si="42"/>
        <v/>
      </c>
    </row>
    <row r="171" spans="2:17" x14ac:dyDescent="0.3">
      <c r="B171" s="4">
        <v>42284.901388888888</v>
      </c>
      <c r="C171" s="1">
        <v>107.77</v>
      </c>
      <c r="D171" s="1">
        <v>19906</v>
      </c>
      <c r="E171" s="3">
        <f>IF($C$5+ROW($D$12)&gt;=ROW(D171), "", AVERAGE(INDEX($D$1:$D$8201, ROW(D171)-$C$5):D170))</f>
        <v>25372.666666666668</v>
      </c>
      <c r="F171" s="3">
        <f>IF($C$6+ROW($D$12)&gt;=ROW(D171), "", AVERAGE(INDEX($D$1:$D$8201, ROW(D171)-$C$6):D170))</f>
        <v>24831.875</v>
      </c>
      <c r="G171" s="3" t="str">
        <f t="shared" si="35"/>
        <v>Yes</v>
      </c>
      <c r="H171" s="3">
        <f>IF($C$3+ROW($D$12)&gt;=ROW(D171), "", AVERAGE(INDEX($C$1:$C$8201, ROW(D171)-$C$3):C170))</f>
        <v>107.96666666666665</v>
      </c>
      <c r="I171" s="3">
        <f>IF($C$4+ROW($D$12)&gt;=ROW(D171), "", AVERAGE(INDEX($C$1:$C$8201, ROW(D171)-$C$4):C170))</f>
        <v>108.105375</v>
      </c>
      <c r="J171" s="3" t="str">
        <f t="shared" si="36"/>
        <v/>
      </c>
      <c r="K171" s="3" t="str">
        <f t="shared" si="37"/>
        <v/>
      </c>
      <c r="L171" s="3" t="str">
        <f t="shared" si="38"/>
        <v/>
      </c>
      <c r="M171" s="3">
        <f t="shared" si="34"/>
        <v>-2.317068556004733E-3</v>
      </c>
      <c r="N171" s="3">
        <f t="shared" si="39"/>
        <v>1.0867131093243969</v>
      </c>
      <c r="O171" s="3" t="str">
        <f t="shared" si="40"/>
        <v/>
      </c>
      <c r="P171" s="3" t="str">
        <f t="shared" si="41"/>
        <v/>
      </c>
      <c r="Q171" s="3" t="str">
        <f t="shared" si="42"/>
        <v/>
      </c>
    </row>
    <row r="172" spans="2:17" x14ac:dyDescent="0.3">
      <c r="B172" s="4">
        <v>42284.902083333334</v>
      </c>
      <c r="C172" s="1">
        <v>107.78</v>
      </c>
      <c r="D172" s="1">
        <v>19246</v>
      </c>
      <c r="E172" s="3">
        <f>IF($C$5+ROW($D$12)&gt;=ROW(D172), "", AVERAGE(INDEX($D$1:$D$8201, ROW(D172)-$C$5):D171))</f>
        <v>25688.333333333332</v>
      </c>
      <c r="F172" s="3">
        <f>IF($C$6+ROW($D$12)&gt;=ROW(D172), "", AVERAGE(INDEX($D$1:$D$8201, ROW(D172)-$C$6):D171))</f>
        <v>24258.625</v>
      </c>
      <c r="G172" s="3" t="str">
        <f t="shared" si="35"/>
        <v>Yes</v>
      </c>
      <c r="H172" s="3">
        <f>IF($C$3+ROW($D$12)&gt;=ROW(D172), "", AVERAGE(INDEX($C$1:$C$8201, ROW(D172)-$C$3):C171))</f>
        <v>107.92666666666666</v>
      </c>
      <c r="I172" s="3">
        <f>IF($C$4+ROW($D$12)&gt;=ROW(D172), "", AVERAGE(INDEX($C$1:$C$8201, ROW(D172)-$C$4):C171))</f>
        <v>108.039125</v>
      </c>
      <c r="J172" s="3" t="str">
        <f t="shared" si="36"/>
        <v/>
      </c>
      <c r="K172" s="3" t="str">
        <f t="shared" si="37"/>
        <v/>
      </c>
      <c r="L172" s="3" t="str">
        <f t="shared" si="38"/>
        <v/>
      </c>
      <c r="M172" s="3">
        <f t="shared" si="34"/>
        <v>-1.0200770578981156E-3</v>
      </c>
      <c r="N172" s="3">
        <f t="shared" si="39"/>
        <v>-0.5597553403180221</v>
      </c>
      <c r="O172" s="3" t="str">
        <f t="shared" si="40"/>
        <v/>
      </c>
      <c r="P172" s="3" t="str">
        <f t="shared" si="41"/>
        <v/>
      </c>
      <c r="Q172" s="3" t="str">
        <f t="shared" si="42"/>
        <v/>
      </c>
    </row>
    <row r="173" spans="2:17" x14ac:dyDescent="0.3">
      <c r="B173" s="4">
        <v>42284.902777777781</v>
      </c>
      <c r="C173" s="1">
        <v>107.84</v>
      </c>
      <c r="D173" s="1">
        <v>19861</v>
      </c>
      <c r="E173" s="3">
        <f>IF($C$5+ROW($D$12)&gt;=ROW(D173), "", AVERAGE(INDEX($D$1:$D$8201, ROW(D173)-$C$5):D172))</f>
        <v>23658.666666666668</v>
      </c>
      <c r="F173" s="3">
        <f>IF($C$6+ROW($D$12)&gt;=ROW(D173), "", AVERAGE(INDEX($D$1:$D$8201, ROW(D173)-$C$6):D172))</f>
        <v>24926.5</v>
      </c>
      <c r="G173" s="3" t="str">
        <f t="shared" si="35"/>
        <v/>
      </c>
      <c r="H173" s="3">
        <f>IF($C$3+ROW($D$12)&gt;=ROW(D173), "", AVERAGE(INDEX($C$1:$C$8201, ROW(D173)-$C$3):C172))</f>
        <v>107.85333333333334</v>
      </c>
      <c r="I173" s="3">
        <f>IF($C$4+ROW($D$12)&gt;=ROW(D173), "", AVERAGE(INDEX($C$1:$C$8201, ROW(D173)-$C$4):C172))</f>
        <v>107.97537499999999</v>
      </c>
      <c r="J173" s="3" t="str">
        <f t="shared" si="36"/>
        <v/>
      </c>
      <c r="K173" s="3" t="str">
        <f t="shared" si="37"/>
        <v/>
      </c>
      <c r="L173" s="3" t="str">
        <f t="shared" si="38"/>
        <v/>
      </c>
      <c r="M173" s="3">
        <f t="shared" si="34"/>
        <v>-1.4825799602227248E-3</v>
      </c>
      <c r="N173" s="3">
        <f t="shared" si="39"/>
        <v>0.45339996497676704</v>
      </c>
      <c r="O173" s="3" t="str">
        <f t="shared" si="40"/>
        <v/>
      </c>
      <c r="P173" s="3" t="str">
        <f t="shared" si="41"/>
        <v/>
      </c>
      <c r="Q173" s="3" t="str">
        <f t="shared" si="42"/>
        <v/>
      </c>
    </row>
    <row r="174" spans="2:17" x14ac:dyDescent="0.3">
      <c r="B174" s="4">
        <v>42284.90347222222</v>
      </c>
      <c r="C174" s="1">
        <v>108.04</v>
      </c>
      <c r="D174" s="1">
        <v>30438</v>
      </c>
      <c r="E174" s="3">
        <f>IF($C$5+ROW($D$12)&gt;=ROW(D174), "", AVERAGE(INDEX($D$1:$D$8201, ROW(D174)-$C$5):D173))</f>
        <v>19671</v>
      </c>
      <c r="F174" s="3">
        <f>IF($C$6+ROW($D$12)&gt;=ROW(D174), "", AVERAGE(INDEX($D$1:$D$8201, ROW(D174)-$C$6):D173))</f>
        <v>25120</v>
      </c>
      <c r="G174" s="3" t="str">
        <f t="shared" si="35"/>
        <v/>
      </c>
      <c r="H174" s="3">
        <f>IF($C$3+ROW($D$12)&gt;=ROW(D174), "", AVERAGE(INDEX($C$1:$C$8201, ROW(D174)-$C$3):C173))</f>
        <v>107.79666666666667</v>
      </c>
      <c r="I174" s="3">
        <f>IF($C$4+ROW($D$12)&gt;=ROW(D174), "", AVERAGE(INDEX($C$1:$C$8201, ROW(D174)-$C$4):C173))</f>
        <v>107.92999999999999</v>
      </c>
      <c r="J174" s="3" t="str">
        <f t="shared" si="36"/>
        <v/>
      </c>
      <c r="K174" s="3" t="str">
        <f t="shared" si="37"/>
        <v/>
      </c>
      <c r="L174" s="3" t="str">
        <f t="shared" si="38"/>
        <v/>
      </c>
      <c r="M174" s="3">
        <f t="shared" si="34"/>
        <v>2.7771349403196563E-4</v>
      </c>
      <c r="N174" s="3">
        <f t="shared" si="39"/>
        <v>-1.1873177174135319</v>
      </c>
      <c r="O174" s="3" t="str">
        <f t="shared" si="40"/>
        <v/>
      </c>
      <c r="P174" s="3" t="str">
        <f t="shared" si="41"/>
        <v/>
      </c>
      <c r="Q174" s="3" t="str">
        <f t="shared" si="42"/>
        <v/>
      </c>
    </row>
    <row r="175" spans="2:17" x14ac:dyDescent="0.3">
      <c r="B175" s="4">
        <v>42284.904166666667</v>
      </c>
      <c r="C175" s="1">
        <v>108.07</v>
      </c>
      <c r="D175" s="1">
        <v>21711</v>
      </c>
      <c r="E175" s="3">
        <f>IF($C$5+ROW($D$12)&gt;=ROW(D175), "", AVERAGE(INDEX($D$1:$D$8201, ROW(D175)-$C$5):D174))</f>
        <v>23181.666666666668</v>
      </c>
      <c r="F175" s="3">
        <f>IF($C$6+ROW($D$12)&gt;=ROW(D175), "", AVERAGE(INDEX($D$1:$D$8201, ROW(D175)-$C$6):D174))</f>
        <v>23872.75</v>
      </c>
      <c r="G175" s="3" t="str">
        <f t="shared" si="35"/>
        <v/>
      </c>
      <c r="H175" s="3">
        <f>IF($C$3+ROW($D$12)&gt;=ROW(D175), "", AVERAGE(INDEX($C$1:$C$8201, ROW(D175)-$C$3):C174))</f>
        <v>107.88666666666667</v>
      </c>
      <c r="I175" s="3">
        <f>IF($C$4+ROW($D$12)&gt;=ROW(D175), "", AVERAGE(INDEX($C$1:$C$8201, ROW(D175)-$C$4):C174))</f>
        <v>107.91874999999999</v>
      </c>
      <c r="J175" s="3" t="str">
        <f t="shared" si="36"/>
        <v/>
      </c>
      <c r="K175" s="3" t="str">
        <f t="shared" si="37"/>
        <v/>
      </c>
      <c r="L175" s="3" t="str">
        <f t="shared" si="38"/>
        <v/>
      </c>
      <c r="M175" s="3">
        <f t="shared" si="34"/>
        <v>2.7798387063339585E-3</v>
      </c>
      <c r="N175" s="3">
        <f t="shared" si="39"/>
        <v>9.0097358107272623</v>
      </c>
      <c r="O175" s="3" t="str">
        <f t="shared" si="40"/>
        <v/>
      </c>
      <c r="P175" s="3" t="str">
        <f t="shared" si="41"/>
        <v/>
      </c>
      <c r="Q175" s="3" t="str">
        <f t="shared" si="42"/>
        <v/>
      </c>
    </row>
    <row r="176" spans="2:17" x14ac:dyDescent="0.3">
      <c r="B176" s="4">
        <v>42284.904861111114</v>
      </c>
      <c r="C176" s="1">
        <v>108.1</v>
      </c>
      <c r="D176" s="1">
        <v>7656</v>
      </c>
      <c r="E176" s="3">
        <f>IF($C$5+ROW($D$12)&gt;=ROW(D176), "", AVERAGE(INDEX($D$1:$D$8201, ROW(D176)-$C$5):D175))</f>
        <v>24003.333333333332</v>
      </c>
      <c r="F176" s="3">
        <f>IF($C$6+ROW($D$12)&gt;=ROW(D176), "", AVERAGE(INDEX($D$1:$D$8201, ROW(D176)-$C$6):D175))</f>
        <v>23410</v>
      </c>
      <c r="G176" s="3" t="str">
        <f t="shared" si="35"/>
        <v>Yes</v>
      </c>
      <c r="H176" s="3">
        <f>IF($C$3+ROW($D$12)&gt;=ROW(D176), "", AVERAGE(INDEX($C$1:$C$8201, ROW(D176)-$C$3):C175))</f>
        <v>107.98333333333333</v>
      </c>
      <c r="I176" s="3">
        <f>IF($C$4+ROW($D$12)&gt;=ROW(D176), "", AVERAGE(INDEX($C$1:$C$8201, ROW(D176)-$C$4):C175))</f>
        <v>107.92499999999998</v>
      </c>
      <c r="J176" s="3" t="str">
        <f t="shared" si="36"/>
        <v>Yes</v>
      </c>
      <c r="K176" s="3" t="str">
        <f t="shared" si="37"/>
        <v>Buy</v>
      </c>
      <c r="L176" s="3">
        <f t="shared" si="38"/>
        <v>108.1</v>
      </c>
      <c r="M176" s="3">
        <f t="shared" si="34"/>
        <v>2.9646121398119655E-3</v>
      </c>
      <c r="N176" s="3">
        <f t="shared" si="39"/>
        <v>6.6469120333130974E-2</v>
      </c>
      <c r="O176" s="3" t="str">
        <f t="shared" si="40"/>
        <v>Buy</v>
      </c>
      <c r="P176" s="3">
        <f t="shared" si="41"/>
        <v>108.1</v>
      </c>
      <c r="Q176" s="3" t="str">
        <f t="shared" si="42"/>
        <v/>
      </c>
    </row>
    <row r="177" spans="2:17" x14ac:dyDescent="0.3">
      <c r="B177" s="4">
        <v>42284.905555555553</v>
      </c>
      <c r="C177" s="1">
        <v>107.959</v>
      </c>
      <c r="D177" s="1">
        <v>16120</v>
      </c>
      <c r="E177" s="3">
        <f>IF($C$5+ROW($D$12)&gt;=ROW(D177), "", AVERAGE(INDEX($D$1:$D$8201, ROW(D177)-$C$5):D176))</f>
        <v>19935</v>
      </c>
      <c r="F177" s="3">
        <f>IF($C$6+ROW($D$12)&gt;=ROW(D177), "", AVERAGE(INDEX($D$1:$D$8201, ROW(D177)-$C$6):D176))</f>
        <v>21997.125</v>
      </c>
      <c r="G177" s="3" t="str">
        <f t="shared" si="35"/>
        <v/>
      </c>
      <c r="H177" s="3">
        <f>IF($C$3+ROW($D$12)&gt;=ROW(D177), "", AVERAGE(INDEX($C$1:$C$8201, ROW(D177)-$C$3):C176))</f>
        <v>108.07000000000001</v>
      </c>
      <c r="I177" s="3">
        <f>IF($C$4+ROW($D$12)&gt;=ROW(D177), "", AVERAGE(INDEX($C$1:$C$8201, ROW(D177)-$C$4):C176))</f>
        <v>107.95125</v>
      </c>
      <c r="J177" s="3" t="str">
        <f t="shared" si="36"/>
        <v>Yes</v>
      </c>
      <c r="K177" s="3" t="str">
        <f t="shared" si="37"/>
        <v/>
      </c>
      <c r="L177" s="3" t="str">
        <f t="shared" si="38"/>
        <v/>
      </c>
      <c r="M177" s="3">
        <f t="shared" si="34"/>
        <v>1.1028782530228089E-3</v>
      </c>
      <c r="N177" s="3">
        <f t="shared" si="39"/>
        <v>-0.62798565174439291</v>
      </c>
      <c r="O177" s="3" t="str">
        <f t="shared" si="40"/>
        <v>Exit</v>
      </c>
      <c r="P177" s="3" t="str">
        <f t="shared" si="41"/>
        <v/>
      </c>
      <c r="Q177" s="3">
        <f t="shared" si="42"/>
        <v>-0.14099999999999113</v>
      </c>
    </row>
    <row r="178" spans="2:17" x14ac:dyDescent="0.3">
      <c r="B178" s="4">
        <v>42284.90625</v>
      </c>
      <c r="C178" s="1">
        <v>108.07</v>
      </c>
      <c r="D178" s="1">
        <v>38481</v>
      </c>
      <c r="E178" s="3">
        <f>IF($C$5+ROW($D$12)&gt;=ROW(D178), "", AVERAGE(INDEX($D$1:$D$8201, ROW(D178)-$C$5):D177))</f>
        <v>15162.333333333334</v>
      </c>
      <c r="F178" s="3">
        <f>IF($C$6+ROW($D$12)&gt;=ROW(D178), "", AVERAGE(INDEX($D$1:$D$8201, ROW(D178)-$C$6):D177))</f>
        <v>20845.25</v>
      </c>
      <c r="G178" s="3" t="str">
        <f t="shared" si="35"/>
        <v/>
      </c>
      <c r="H178" s="3">
        <f>IF($C$3+ROW($D$12)&gt;=ROW(D178), "", AVERAGE(INDEX($C$1:$C$8201, ROW(D178)-$C$3):C177))</f>
        <v>108.04300000000001</v>
      </c>
      <c r="I178" s="3">
        <f>IF($C$4+ROW($D$12)&gt;=ROW(D178), "", AVERAGE(INDEX($C$1:$C$8201, ROW(D178)-$C$4):C177))</f>
        <v>107.94612499999999</v>
      </c>
      <c r="J178" s="3" t="str">
        <f t="shared" si="36"/>
        <v>Yes</v>
      </c>
      <c r="K178" s="3" t="str">
        <f t="shared" si="37"/>
        <v/>
      </c>
      <c r="L178" s="3" t="str">
        <f t="shared" si="38"/>
        <v/>
      </c>
      <c r="M178" s="3">
        <f t="shared" si="34"/>
        <v>2.7763639065938803E-4</v>
      </c>
      <c r="N178" s="3">
        <f t="shared" si="39"/>
        <v>-0.74826197733210165</v>
      </c>
      <c r="O178" s="3" t="str">
        <f t="shared" si="40"/>
        <v/>
      </c>
      <c r="P178" s="3" t="str">
        <f t="shared" si="41"/>
        <v/>
      </c>
      <c r="Q178" s="3" t="str">
        <f t="shared" si="42"/>
        <v/>
      </c>
    </row>
    <row r="179" spans="2:17" x14ac:dyDescent="0.3">
      <c r="B179" s="4">
        <v>42284.906944444447</v>
      </c>
      <c r="C179" s="1">
        <v>107.985</v>
      </c>
      <c r="D179" s="1">
        <v>18876</v>
      </c>
      <c r="E179" s="3">
        <f>IF($C$5+ROW($D$12)&gt;=ROW(D179), "", AVERAGE(INDEX($D$1:$D$8201, ROW(D179)-$C$5):D178))</f>
        <v>20752.333333333332</v>
      </c>
      <c r="F179" s="3">
        <f>IF($C$6+ROW($D$12)&gt;=ROW(D179), "", AVERAGE(INDEX($D$1:$D$8201, ROW(D179)-$C$6):D178))</f>
        <v>21677.375</v>
      </c>
      <c r="G179" s="3" t="str">
        <f t="shared" si="35"/>
        <v/>
      </c>
      <c r="H179" s="3">
        <f>IF($C$3+ROW($D$12)&gt;=ROW(D179), "", AVERAGE(INDEX($C$1:$C$8201, ROW(D179)-$C$3):C178))</f>
        <v>108.04300000000001</v>
      </c>
      <c r="I179" s="3">
        <f>IF($C$4+ROW($D$12)&gt;=ROW(D179), "", AVERAGE(INDEX($C$1:$C$8201, ROW(D179)-$C$4):C178))</f>
        <v>107.95362499999999</v>
      </c>
      <c r="J179" s="3" t="str">
        <f t="shared" si="36"/>
        <v>Yes</v>
      </c>
      <c r="K179" s="3" t="str">
        <f t="shared" si="37"/>
        <v/>
      </c>
      <c r="L179" s="3" t="str">
        <f t="shared" si="38"/>
        <v/>
      </c>
      <c r="M179" s="3">
        <f t="shared" si="34"/>
        <v>-7.8683672569822532E-4</v>
      </c>
      <c r="N179" s="3">
        <f t="shared" si="39"/>
        <v>-3.8340547283066302</v>
      </c>
      <c r="O179" s="3" t="str">
        <f t="shared" si="40"/>
        <v/>
      </c>
      <c r="P179" s="3" t="str">
        <f t="shared" si="41"/>
        <v/>
      </c>
      <c r="Q179" s="3" t="str">
        <f t="shared" si="42"/>
        <v/>
      </c>
    </row>
    <row r="180" spans="2:17" x14ac:dyDescent="0.3">
      <c r="B180" s="4">
        <v>42284.907638888886</v>
      </c>
      <c r="C180" s="1">
        <v>107.96</v>
      </c>
      <c r="D180" s="1">
        <v>18686</v>
      </c>
      <c r="E180" s="3">
        <f>IF($C$5+ROW($D$12)&gt;=ROW(D180), "", AVERAGE(INDEX($D$1:$D$8201, ROW(D180)-$C$5):D179))</f>
        <v>24492.333333333332</v>
      </c>
      <c r="F180" s="3">
        <f>IF($C$6+ROW($D$12)&gt;=ROW(D180), "", AVERAGE(INDEX($D$1:$D$8201, ROW(D180)-$C$6):D179))</f>
        <v>21548.625</v>
      </c>
      <c r="G180" s="3" t="str">
        <f t="shared" si="35"/>
        <v>Yes</v>
      </c>
      <c r="H180" s="3">
        <f>IF($C$3+ROW($D$12)&gt;=ROW(D180), "", AVERAGE(INDEX($C$1:$C$8201, ROW(D180)-$C$3):C179))</f>
        <v>108.00466666666667</v>
      </c>
      <c r="I180" s="3">
        <f>IF($C$4+ROW($D$12)&gt;=ROW(D180), "", AVERAGE(INDEX($C$1:$C$8201, ROW(D180)-$C$4):C179))</f>
        <v>107.98049999999999</v>
      </c>
      <c r="J180" s="3" t="str">
        <f t="shared" si="36"/>
        <v>Yes</v>
      </c>
      <c r="K180" s="3" t="str">
        <f t="shared" si="37"/>
        <v>Sell</v>
      </c>
      <c r="L180" s="3">
        <f t="shared" si="38"/>
        <v>107.96</v>
      </c>
      <c r="M180" s="3">
        <f t="shared" si="34"/>
        <v>-1.2959364953586952E-3</v>
      </c>
      <c r="N180" s="3">
        <f t="shared" si="39"/>
        <v>0.6470208532891033</v>
      </c>
      <c r="O180" s="3" t="str">
        <f t="shared" si="40"/>
        <v>Sell</v>
      </c>
      <c r="P180" s="3">
        <f t="shared" si="41"/>
        <v>107.96</v>
      </c>
      <c r="Q180" s="3" t="str">
        <f t="shared" si="42"/>
        <v/>
      </c>
    </row>
    <row r="181" spans="2:17" x14ac:dyDescent="0.3">
      <c r="B181" s="4">
        <v>42284.908333333333</v>
      </c>
      <c r="C181" s="1">
        <v>107.99</v>
      </c>
      <c r="D181" s="1">
        <v>31370</v>
      </c>
      <c r="E181" s="3">
        <f>IF($C$5+ROW($D$12)&gt;=ROW(D181), "", AVERAGE(INDEX($D$1:$D$8201, ROW(D181)-$C$5):D180))</f>
        <v>25347.666666666668</v>
      </c>
      <c r="F181" s="3">
        <f>IF($C$6+ROW($D$12)&gt;=ROW(D181), "", AVERAGE(INDEX($D$1:$D$8201, ROW(D181)-$C$6):D180))</f>
        <v>21478.625</v>
      </c>
      <c r="G181" s="3" t="str">
        <f t="shared" si="35"/>
        <v>Yes</v>
      </c>
      <c r="H181" s="3">
        <f>IF($C$3+ROW($D$12)&gt;=ROW(D181), "", AVERAGE(INDEX($C$1:$C$8201, ROW(D181)-$C$3):C180))</f>
        <v>108.005</v>
      </c>
      <c r="I181" s="3">
        <f>IF($C$4+ROW($D$12)&gt;=ROW(D181), "", AVERAGE(INDEX($C$1:$C$8201, ROW(D181)-$C$4):C180))</f>
        <v>108.003</v>
      </c>
      <c r="J181" s="3" t="str">
        <f t="shared" si="36"/>
        <v>Yes</v>
      </c>
      <c r="K181" s="3" t="str">
        <f t="shared" si="37"/>
        <v/>
      </c>
      <c r="L181" s="3" t="str">
        <f t="shared" si="38"/>
        <v/>
      </c>
      <c r="M181" s="3">
        <f t="shared" si="34"/>
        <v>2.8710482764856811E-4</v>
      </c>
      <c r="N181" s="3">
        <f t="shared" si="39"/>
        <v>-1.2215423585004463</v>
      </c>
      <c r="O181" s="3" t="str">
        <f t="shared" si="40"/>
        <v>Sell</v>
      </c>
      <c r="P181" s="3">
        <f t="shared" si="41"/>
        <v>107.96</v>
      </c>
      <c r="Q181" s="3" t="str">
        <f t="shared" si="42"/>
        <v/>
      </c>
    </row>
    <row r="182" spans="2:17" x14ac:dyDescent="0.3">
      <c r="B182" s="4">
        <v>42284.90902777778</v>
      </c>
      <c r="C182" s="1">
        <v>107.92</v>
      </c>
      <c r="D182" s="1">
        <v>42520</v>
      </c>
      <c r="E182" s="3">
        <f>IF($C$5+ROW($D$12)&gt;=ROW(D182), "", AVERAGE(INDEX($D$1:$D$8201, ROW(D182)-$C$5):D181))</f>
        <v>22977.333333333332</v>
      </c>
      <c r="F182" s="3">
        <f>IF($C$6+ROW($D$12)&gt;=ROW(D182), "", AVERAGE(INDEX($D$1:$D$8201, ROW(D182)-$C$6):D181))</f>
        <v>22917.25</v>
      </c>
      <c r="G182" s="3" t="str">
        <f t="shared" si="35"/>
        <v>Yes</v>
      </c>
      <c r="H182" s="3">
        <f>IF($C$3+ROW($D$12)&gt;=ROW(D182), "", AVERAGE(INDEX($C$1:$C$8201, ROW(D182)-$C$3):C181))</f>
        <v>107.97833333333334</v>
      </c>
      <c r="I182" s="3">
        <f>IF($C$4+ROW($D$12)&gt;=ROW(D182), "", AVERAGE(INDEX($C$1:$C$8201, ROW(D182)-$C$4):C181))</f>
        <v>108.02175000000001</v>
      </c>
      <c r="J182" s="3" t="str">
        <f t="shared" si="36"/>
        <v/>
      </c>
      <c r="K182" s="3" t="str">
        <f t="shared" si="37"/>
        <v/>
      </c>
      <c r="L182" s="3" t="str">
        <f t="shared" si="38"/>
        <v/>
      </c>
      <c r="M182" s="3">
        <f t="shared" si="34"/>
        <v>-1.3889534155737784E-3</v>
      </c>
      <c r="N182" s="3">
        <f t="shared" si="39"/>
        <v>-5.837791920635806</v>
      </c>
      <c r="O182" s="3" t="str">
        <f t="shared" si="40"/>
        <v>Sell</v>
      </c>
      <c r="P182" s="3">
        <f t="shared" si="41"/>
        <v>107.96</v>
      </c>
      <c r="Q182" s="3" t="str">
        <f t="shared" si="42"/>
        <v/>
      </c>
    </row>
    <row r="183" spans="2:17" x14ac:dyDescent="0.3">
      <c r="B183" s="4">
        <v>42284.909722222219</v>
      </c>
      <c r="C183" s="1">
        <v>107.91</v>
      </c>
      <c r="D183" s="1">
        <v>23595</v>
      </c>
      <c r="E183" s="3">
        <f>IF($C$5+ROW($D$12)&gt;=ROW(D183), "", AVERAGE(INDEX($D$1:$D$8201, ROW(D183)-$C$5):D182))</f>
        <v>30858.666666666668</v>
      </c>
      <c r="F183" s="3">
        <f>IF($C$6+ROW($D$12)&gt;=ROW(D183), "", AVERAGE(INDEX($D$1:$D$8201, ROW(D183)-$C$6):D182))</f>
        <v>24427.5</v>
      </c>
      <c r="G183" s="3" t="str">
        <f t="shared" si="35"/>
        <v>Yes</v>
      </c>
      <c r="H183" s="3">
        <f>IF($C$3+ROW($D$12)&gt;=ROW(D183), "", AVERAGE(INDEX($C$1:$C$8201, ROW(D183)-$C$3):C182))</f>
        <v>107.95666666666666</v>
      </c>
      <c r="I183" s="3">
        <f>IF($C$4+ROW($D$12)&gt;=ROW(D183), "", AVERAGE(INDEX($C$1:$C$8201, ROW(D183)-$C$4):C182))</f>
        <v>108.00675</v>
      </c>
      <c r="J183" s="3" t="str">
        <f t="shared" si="36"/>
        <v/>
      </c>
      <c r="K183" s="3" t="str">
        <f t="shared" si="37"/>
        <v/>
      </c>
      <c r="L183" s="3" t="str">
        <f t="shared" si="38"/>
        <v/>
      </c>
      <c r="M183" s="3">
        <f t="shared" si="34"/>
        <v>-6.9478221373370512E-4</v>
      </c>
      <c r="N183" s="3">
        <f t="shared" si="39"/>
        <v>-0.49978004593718522</v>
      </c>
      <c r="O183" s="3" t="str">
        <f t="shared" si="40"/>
        <v>Sell</v>
      </c>
      <c r="P183" s="3">
        <f t="shared" si="41"/>
        <v>107.96</v>
      </c>
      <c r="Q183" s="3" t="str">
        <f t="shared" si="42"/>
        <v/>
      </c>
    </row>
    <row r="184" spans="2:17" x14ac:dyDescent="0.3">
      <c r="B184" s="4">
        <v>42284.910416666666</v>
      </c>
      <c r="C184" s="1">
        <v>107.85299999999999</v>
      </c>
      <c r="D184" s="1">
        <v>15203</v>
      </c>
      <c r="E184" s="3">
        <f>IF($C$5+ROW($D$12)&gt;=ROW(D184), "", AVERAGE(INDEX($D$1:$D$8201, ROW(D184)-$C$5):D183))</f>
        <v>32495</v>
      </c>
      <c r="F184" s="3">
        <f>IF($C$6+ROW($D$12)&gt;=ROW(D184), "", AVERAGE(INDEX($D$1:$D$8201, ROW(D184)-$C$6):D183))</f>
        <v>24663</v>
      </c>
      <c r="G184" s="3" t="str">
        <f t="shared" si="35"/>
        <v>Yes</v>
      </c>
      <c r="H184" s="3">
        <f>IF($C$3+ROW($D$12)&gt;=ROW(D184), "", AVERAGE(INDEX($C$1:$C$8201, ROW(D184)-$C$3):C183))</f>
        <v>107.94</v>
      </c>
      <c r="I184" s="3">
        <f>IF($C$4+ROW($D$12)&gt;=ROW(D184), "", AVERAGE(INDEX($C$1:$C$8201, ROW(D184)-$C$4):C183))</f>
        <v>107.98675</v>
      </c>
      <c r="J184" s="3" t="str">
        <f t="shared" si="36"/>
        <v/>
      </c>
      <c r="K184" s="3" t="str">
        <f t="shared" si="37"/>
        <v/>
      </c>
      <c r="L184" s="3" t="str">
        <f t="shared" si="38"/>
        <v/>
      </c>
      <c r="M184" s="3">
        <f t="shared" si="34"/>
        <v>-9.9159928982484741E-4</v>
      </c>
      <c r="N184" s="3">
        <f t="shared" si="39"/>
        <v>0.42720880043268611</v>
      </c>
      <c r="O184" s="3" t="str">
        <f t="shared" si="40"/>
        <v>Exit</v>
      </c>
      <c r="P184" s="3" t="str">
        <f t="shared" si="41"/>
        <v/>
      </c>
      <c r="Q184" s="3">
        <f t="shared" si="42"/>
        <v>0.10699999999999932</v>
      </c>
    </row>
    <row r="185" spans="2:17" x14ac:dyDescent="0.3">
      <c r="B185" s="4">
        <v>42284.911111111112</v>
      </c>
      <c r="C185" s="1">
        <v>107.65</v>
      </c>
      <c r="D185" s="1">
        <v>21208</v>
      </c>
      <c r="E185" s="3">
        <f>IF($C$5+ROW($D$12)&gt;=ROW(D185), "", AVERAGE(INDEX($D$1:$D$8201, ROW(D185)-$C$5):D184))</f>
        <v>27106</v>
      </c>
      <c r="F185" s="3">
        <f>IF($C$6+ROW($D$12)&gt;=ROW(D185), "", AVERAGE(INDEX($D$1:$D$8201, ROW(D185)-$C$6):D184))</f>
        <v>25606.375</v>
      </c>
      <c r="G185" s="3" t="str">
        <f t="shared" si="35"/>
        <v>Yes</v>
      </c>
      <c r="H185" s="3">
        <f>IF($C$3+ROW($D$12)&gt;=ROW(D185), "", AVERAGE(INDEX($C$1:$C$8201, ROW(D185)-$C$3):C184))</f>
        <v>107.89433333333334</v>
      </c>
      <c r="I185" s="3">
        <f>IF($C$4+ROW($D$12)&gt;=ROW(D185), "", AVERAGE(INDEX($C$1:$C$8201, ROW(D185)-$C$4):C184))</f>
        <v>107.95587499999998</v>
      </c>
      <c r="J185" s="3" t="str">
        <f t="shared" si="36"/>
        <v/>
      </c>
      <c r="K185" s="3" t="str">
        <f t="shared" si="37"/>
        <v/>
      </c>
      <c r="L185" s="3" t="str">
        <f t="shared" si="38"/>
        <v/>
      </c>
      <c r="M185" s="3">
        <f t="shared" si="34"/>
        <v>-3.1534064342962171E-3</v>
      </c>
      <c r="N185" s="3">
        <f t="shared" si="39"/>
        <v>2.1801217151468752</v>
      </c>
      <c r="O185" s="3" t="str">
        <f t="shared" si="40"/>
        <v/>
      </c>
      <c r="P185" s="3" t="str">
        <f t="shared" si="41"/>
        <v/>
      </c>
      <c r="Q185" s="3" t="str">
        <f t="shared" si="42"/>
        <v/>
      </c>
    </row>
    <row r="186" spans="2:17" x14ac:dyDescent="0.3">
      <c r="B186" s="4">
        <v>42284.911805555559</v>
      </c>
      <c r="C186" s="1">
        <v>107.67</v>
      </c>
      <c r="D186" s="1">
        <v>20942</v>
      </c>
      <c r="E186" s="3">
        <f>IF($C$5+ROW($D$12)&gt;=ROW(D186), "", AVERAGE(INDEX($D$1:$D$8201, ROW(D186)-$C$5):D185))</f>
        <v>20002</v>
      </c>
      <c r="F186" s="3">
        <f>IF($C$6+ROW($D$12)&gt;=ROW(D186), "", AVERAGE(INDEX($D$1:$D$8201, ROW(D186)-$C$6):D185))</f>
        <v>26242.375</v>
      </c>
      <c r="G186" s="3" t="str">
        <f t="shared" si="35"/>
        <v/>
      </c>
      <c r="H186" s="3">
        <f>IF($C$3+ROW($D$12)&gt;=ROW(D186), "", AVERAGE(INDEX($C$1:$C$8201, ROW(D186)-$C$3):C185))</f>
        <v>107.80433333333333</v>
      </c>
      <c r="I186" s="3">
        <f>IF($C$4+ROW($D$12)&gt;=ROW(D186), "", AVERAGE(INDEX($C$1:$C$8201, ROW(D186)-$C$4):C185))</f>
        <v>107.91724999999998</v>
      </c>
      <c r="J186" s="3" t="str">
        <f t="shared" si="36"/>
        <v/>
      </c>
      <c r="K186" s="3" t="str">
        <f t="shared" si="37"/>
        <v/>
      </c>
      <c r="L186" s="3" t="str">
        <f t="shared" si="38"/>
        <v/>
      </c>
      <c r="M186" s="3">
        <f t="shared" si="34"/>
        <v>-2.319218071874869E-3</v>
      </c>
      <c r="N186" s="3">
        <f t="shared" si="39"/>
        <v>-0.26453563148371129</v>
      </c>
      <c r="O186" s="3" t="str">
        <f t="shared" si="40"/>
        <v/>
      </c>
      <c r="P186" s="3" t="str">
        <f t="shared" si="41"/>
        <v/>
      </c>
      <c r="Q186" s="3" t="str">
        <f t="shared" si="42"/>
        <v/>
      </c>
    </row>
    <row r="187" spans="2:17" x14ac:dyDescent="0.3">
      <c r="B187" s="4">
        <v>42284.912499999999</v>
      </c>
      <c r="C187" s="1">
        <v>107.48</v>
      </c>
      <c r="D187" s="1">
        <v>27296</v>
      </c>
      <c r="E187" s="3">
        <f>IF($C$5+ROW($D$12)&gt;=ROW(D187), "", AVERAGE(INDEX($D$1:$D$8201, ROW(D187)-$C$5):D186))</f>
        <v>19117.666666666668</v>
      </c>
      <c r="F187" s="3">
        <f>IF($C$6+ROW($D$12)&gt;=ROW(D187), "", AVERAGE(INDEX($D$1:$D$8201, ROW(D187)-$C$6):D186))</f>
        <v>24050</v>
      </c>
      <c r="G187" s="3" t="str">
        <f t="shared" si="35"/>
        <v/>
      </c>
      <c r="H187" s="3">
        <f>IF($C$3+ROW($D$12)&gt;=ROW(D187), "", AVERAGE(INDEX($C$1:$C$8201, ROW(D187)-$C$3):C186))</f>
        <v>107.72433333333333</v>
      </c>
      <c r="I187" s="3">
        <f>IF($C$4+ROW($D$12)&gt;=ROW(D187), "", AVERAGE(INDEX($C$1:$C$8201, ROW(D187)-$C$4):C186))</f>
        <v>107.86724999999998</v>
      </c>
      <c r="J187" s="3" t="str">
        <f t="shared" si="36"/>
        <v/>
      </c>
      <c r="K187" s="3" t="str">
        <f t="shared" si="37"/>
        <v/>
      </c>
      <c r="L187" s="3" t="str">
        <f t="shared" si="38"/>
        <v/>
      </c>
      <c r="M187" s="3">
        <f t="shared" si="34"/>
        <v>-3.9927626283516992E-3</v>
      </c>
      <c r="N187" s="3">
        <f t="shared" si="39"/>
        <v>0.72159861841880502</v>
      </c>
      <c r="O187" s="3" t="str">
        <f t="shared" si="40"/>
        <v/>
      </c>
      <c r="P187" s="3" t="str">
        <f t="shared" si="41"/>
        <v/>
      </c>
      <c r="Q187" s="3" t="str">
        <f t="shared" si="42"/>
        <v/>
      </c>
    </row>
    <row r="188" spans="2:17" x14ac:dyDescent="0.3">
      <c r="B188" s="4">
        <v>42284.913194444445</v>
      </c>
      <c r="C188" s="1">
        <v>107.24</v>
      </c>
      <c r="D188" s="1">
        <v>42741</v>
      </c>
      <c r="E188" s="3">
        <f>IF($C$5+ROW($D$12)&gt;=ROW(D188), "", AVERAGE(INDEX($D$1:$D$8201, ROW(D188)-$C$5):D187))</f>
        <v>23148.666666666668</v>
      </c>
      <c r="F188" s="3">
        <f>IF($C$6+ROW($D$12)&gt;=ROW(D188), "", AVERAGE(INDEX($D$1:$D$8201, ROW(D188)-$C$6):D187))</f>
        <v>25102.5</v>
      </c>
      <c r="G188" s="3" t="str">
        <f t="shared" si="35"/>
        <v/>
      </c>
      <c r="H188" s="3">
        <f>IF($C$3+ROW($D$12)&gt;=ROW(D188), "", AVERAGE(INDEX($C$1:$C$8201, ROW(D188)-$C$3):C187))</f>
        <v>107.60000000000001</v>
      </c>
      <c r="I188" s="3">
        <f>IF($C$4+ROW($D$12)&gt;=ROW(D188), "", AVERAGE(INDEX($C$1:$C$8201, ROW(D188)-$C$4):C187))</f>
        <v>107.80412499999998</v>
      </c>
      <c r="J188" s="3" t="str">
        <f t="shared" si="36"/>
        <v/>
      </c>
      <c r="K188" s="3" t="str">
        <f t="shared" si="37"/>
        <v/>
      </c>
      <c r="L188" s="3" t="str">
        <f t="shared" si="38"/>
        <v/>
      </c>
      <c r="M188" s="3">
        <f t="shared" si="34"/>
        <v>-5.6998754922204927E-3</v>
      </c>
      <c r="N188" s="3">
        <f t="shared" si="39"/>
        <v>0.42755180379293611</v>
      </c>
      <c r="O188" s="3" t="str">
        <f t="shared" si="40"/>
        <v/>
      </c>
      <c r="P188" s="3" t="str">
        <f t="shared" si="41"/>
        <v/>
      </c>
      <c r="Q188" s="3" t="str">
        <f t="shared" si="42"/>
        <v/>
      </c>
    </row>
    <row r="189" spans="2:17" x14ac:dyDescent="0.3">
      <c r="B189" s="4">
        <v>42284.913888888892</v>
      </c>
      <c r="C189" s="1">
        <v>107.3</v>
      </c>
      <c r="D189" s="1">
        <v>19962</v>
      </c>
      <c r="E189" s="3">
        <f>IF($C$5+ROW($D$12)&gt;=ROW(D189), "", AVERAGE(INDEX($D$1:$D$8201, ROW(D189)-$C$5):D188))</f>
        <v>30326.333333333332</v>
      </c>
      <c r="F189" s="3">
        <f>IF($C$6+ROW($D$12)&gt;=ROW(D189), "", AVERAGE(INDEX($D$1:$D$8201, ROW(D189)-$C$6):D188))</f>
        <v>28109.375</v>
      </c>
      <c r="G189" s="3" t="str">
        <f t="shared" si="35"/>
        <v>Yes</v>
      </c>
      <c r="H189" s="3">
        <f>IF($C$3+ROW($D$12)&gt;=ROW(D189), "", AVERAGE(INDEX($C$1:$C$8201, ROW(D189)-$C$3):C188))</f>
        <v>107.46333333333332</v>
      </c>
      <c r="I189" s="3">
        <f>IF($C$4+ROW($D$12)&gt;=ROW(D189), "", AVERAGE(INDEX($C$1:$C$8201, ROW(D189)-$C$4):C188))</f>
        <v>107.714125</v>
      </c>
      <c r="J189" s="3" t="str">
        <f t="shared" si="36"/>
        <v/>
      </c>
      <c r="K189" s="3" t="str">
        <f t="shared" si="37"/>
        <v/>
      </c>
      <c r="L189" s="3" t="str">
        <f t="shared" si="38"/>
        <v/>
      </c>
      <c r="M189" s="3">
        <f t="shared" si="34"/>
        <v>-3.2565741737192932E-3</v>
      </c>
      <c r="N189" s="3">
        <f t="shared" si="39"/>
        <v>-0.42865871751689194</v>
      </c>
      <c r="O189" s="3" t="str">
        <f t="shared" si="40"/>
        <v/>
      </c>
      <c r="P189" s="3" t="str">
        <f t="shared" si="41"/>
        <v/>
      </c>
      <c r="Q189" s="3" t="str">
        <f t="shared" si="42"/>
        <v/>
      </c>
    </row>
    <row r="190" spans="2:17" x14ac:dyDescent="0.3">
      <c r="B190" s="4">
        <v>42284.914583333331</v>
      </c>
      <c r="C190" s="1">
        <v>107.41</v>
      </c>
      <c r="D190" s="1">
        <v>13619</v>
      </c>
      <c r="E190" s="3">
        <f>IF($C$5+ROW($D$12)&gt;=ROW(D190), "", AVERAGE(INDEX($D$1:$D$8201, ROW(D190)-$C$5):D189))</f>
        <v>29999.666666666668</v>
      </c>
      <c r="F190" s="3">
        <f>IF($C$6+ROW($D$12)&gt;=ROW(D190), "", AVERAGE(INDEX($D$1:$D$8201, ROW(D190)-$C$6):D189))</f>
        <v>26683.375</v>
      </c>
      <c r="G190" s="3" t="str">
        <f t="shared" si="35"/>
        <v>Yes</v>
      </c>
      <c r="H190" s="3">
        <f>IF($C$3+ROW($D$12)&gt;=ROW(D190), "", AVERAGE(INDEX($C$1:$C$8201, ROW(D190)-$C$3):C189))</f>
        <v>107.33999999999999</v>
      </c>
      <c r="I190" s="3">
        <f>IF($C$4+ROW($D$12)&gt;=ROW(D190), "", AVERAGE(INDEX($C$1:$C$8201, ROW(D190)-$C$4):C189))</f>
        <v>107.62787499999999</v>
      </c>
      <c r="J190" s="3" t="str">
        <f t="shared" si="36"/>
        <v/>
      </c>
      <c r="K190" s="3" t="str">
        <f t="shared" si="37"/>
        <v/>
      </c>
      <c r="L190" s="3" t="str">
        <f t="shared" si="38"/>
        <v/>
      </c>
      <c r="M190" s="3">
        <f t="shared" si="34"/>
        <v>-2.4177062176699952E-3</v>
      </c>
      <c r="N190" s="3">
        <f t="shared" si="39"/>
        <v>-0.25759215399391233</v>
      </c>
      <c r="O190" s="3" t="str">
        <f t="shared" si="40"/>
        <v/>
      </c>
      <c r="P190" s="3" t="str">
        <f t="shared" si="41"/>
        <v/>
      </c>
      <c r="Q190" s="3" t="str">
        <f t="shared" si="42"/>
        <v/>
      </c>
    </row>
    <row r="191" spans="2:17" x14ac:dyDescent="0.3">
      <c r="B191" s="4">
        <v>42284.915277777778</v>
      </c>
      <c r="C191" s="1">
        <v>107.22</v>
      </c>
      <c r="D191" s="1">
        <v>13239</v>
      </c>
      <c r="E191" s="3">
        <f>IF($C$5+ROW($D$12)&gt;=ROW(D191), "", AVERAGE(INDEX($D$1:$D$8201, ROW(D191)-$C$5):D190))</f>
        <v>25440.666666666668</v>
      </c>
      <c r="F191" s="3">
        <f>IF($C$6+ROW($D$12)&gt;=ROW(D191), "", AVERAGE(INDEX($D$1:$D$8201, ROW(D191)-$C$6):D190))</f>
        <v>23070.75</v>
      </c>
      <c r="G191" s="3" t="str">
        <f t="shared" si="35"/>
        <v>Yes</v>
      </c>
      <c r="H191" s="3">
        <f>IF($C$3+ROW($D$12)&gt;=ROW(D191), "", AVERAGE(INDEX($C$1:$C$8201, ROW(D191)-$C$3):C190))</f>
        <v>107.31666666666666</v>
      </c>
      <c r="I191" s="3">
        <f>IF($C$4+ROW($D$12)&gt;=ROW(D191), "", AVERAGE(INDEX($C$1:$C$8201, ROW(D191)-$C$4):C190))</f>
        <v>107.56412499999999</v>
      </c>
      <c r="J191" s="3" t="str">
        <f t="shared" si="36"/>
        <v/>
      </c>
      <c r="K191" s="3" t="str">
        <f t="shared" si="37"/>
        <v/>
      </c>
      <c r="L191" s="3" t="str">
        <f t="shared" si="38"/>
        <v/>
      </c>
      <c r="M191" s="3">
        <f t="shared" si="34"/>
        <v>-2.4219853478988202E-3</v>
      </c>
      <c r="N191" s="3">
        <f t="shared" si="39"/>
        <v>1.7699132332748243E-3</v>
      </c>
      <c r="O191" s="3" t="str">
        <f t="shared" si="40"/>
        <v/>
      </c>
      <c r="P191" s="3" t="str">
        <f t="shared" si="41"/>
        <v/>
      </c>
      <c r="Q191" s="3" t="str">
        <f t="shared" si="42"/>
        <v/>
      </c>
    </row>
    <row r="192" spans="2:17" x14ac:dyDescent="0.3">
      <c r="B192" s="4">
        <v>42284.915972222225</v>
      </c>
      <c r="C192" s="1">
        <v>107.336</v>
      </c>
      <c r="D192" s="1">
        <v>21249</v>
      </c>
      <c r="E192" s="3">
        <f>IF($C$5+ROW($D$12)&gt;=ROW(D192), "", AVERAGE(INDEX($D$1:$D$8201, ROW(D192)-$C$5):D191))</f>
        <v>15606.666666666666</v>
      </c>
      <c r="F192" s="3">
        <f>IF($C$6+ROW($D$12)&gt;=ROW(D192), "", AVERAGE(INDEX($D$1:$D$8201, ROW(D192)-$C$6):D191))</f>
        <v>21776.25</v>
      </c>
      <c r="G192" s="3" t="str">
        <f t="shared" si="35"/>
        <v/>
      </c>
      <c r="H192" s="3">
        <f>IF($C$3+ROW($D$12)&gt;=ROW(D192), "", AVERAGE(INDEX($C$1:$C$8201, ROW(D192)-$C$3):C191))</f>
        <v>107.30999999999999</v>
      </c>
      <c r="I192" s="3">
        <f>IF($C$4+ROW($D$12)&gt;=ROW(D192), "", AVERAGE(INDEX($C$1:$C$8201, ROW(D192)-$C$4):C191))</f>
        <v>107.477875</v>
      </c>
      <c r="J192" s="3" t="str">
        <f t="shared" si="36"/>
        <v/>
      </c>
      <c r="K192" s="3" t="str">
        <f t="shared" si="37"/>
        <v/>
      </c>
      <c r="L192" s="3" t="str">
        <f t="shared" si="38"/>
        <v/>
      </c>
      <c r="M192" s="3">
        <f t="shared" si="34"/>
        <v>8.947879204121435E-4</v>
      </c>
      <c r="N192" s="3">
        <f t="shared" si="39"/>
        <v>-1.3694439857732466</v>
      </c>
      <c r="O192" s="3" t="str">
        <f t="shared" si="40"/>
        <v/>
      </c>
      <c r="P192" s="3" t="str">
        <f t="shared" si="41"/>
        <v/>
      </c>
      <c r="Q192" s="3" t="str">
        <f t="shared" si="42"/>
        <v/>
      </c>
    </row>
    <row r="193" spans="2:17" x14ac:dyDescent="0.3">
      <c r="B193" s="4">
        <v>42284.916666666664</v>
      </c>
      <c r="C193" s="1">
        <v>107.42</v>
      </c>
      <c r="D193" s="1">
        <v>10980</v>
      </c>
      <c r="E193" s="3">
        <f>IF($C$5+ROW($D$12)&gt;=ROW(D193), "", AVERAGE(INDEX($D$1:$D$8201, ROW(D193)-$C$5):D192))</f>
        <v>16035.666666666666</v>
      </c>
      <c r="F193" s="3">
        <f>IF($C$6+ROW($D$12)&gt;=ROW(D193), "", AVERAGE(INDEX($D$1:$D$8201, ROW(D193)-$C$6):D192))</f>
        <v>22532</v>
      </c>
      <c r="G193" s="3" t="str">
        <f t="shared" si="35"/>
        <v/>
      </c>
      <c r="H193" s="3">
        <f>IF($C$3+ROW($D$12)&gt;=ROW(D193), "", AVERAGE(INDEX($C$1:$C$8201, ROW(D193)-$C$3):C192))</f>
        <v>107.322</v>
      </c>
      <c r="I193" s="3">
        <f>IF($C$4+ROW($D$12)&gt;=ROW(D193), "", AVERAGE(INDEX($C$1:$C$8201, ROW(D193)-$C$4):C192))</f>
        <v>107.41325000000001</v>
      </c>
      <c r="J193" s="3" t="str">
        <f t="shared" si="36"/>
        <v/>
      </c>
      <c r="K193" s="3" t="str">
        <f t="shared" si="37"/>
        <v/>
      </c>
      <c r="L193" s="3" t="str">
        <f t="shared" si="38"/>
        <v/>
      </c>
      <c r="M193" s="3">
        <f t="shared" si="34"/>
        <v>1.117734840660498E-3</v>
      </c>
      <c r="N193" s="3">
        <f t="shared" si="39"/>
        <v>0.24916174566333454</v>
      </c>
      <c r="O193" s="3" t="str">
        <f t="shared" si="40"/>
        <v/>
      </c>
      <c r="P193" s="3" t="str">
        <f t="shared" si="41"/>
        <v/>
      </c>
      <c r="Q193" s="3" t="str">
        <f t="shared" si="42"/>
        <v/>
      </c>
    </row>
    <row r="194" spans="2:17" x14ac:dyDescent="0.3">
      <c r="B194" s="4">
        <v>42284.917361111111</v>
      </c>
      <c r="C194" s="1">
        <v>107.55</v>
      </c>
      <c r="D194" s="1">
        <v>23025</v>
      </c>
      <c r="E194" s="3">
        <f>IF($C$5+ROW($D$12)&gt;=ROW(D194), "", AVERAGE(INDEX($D$1:$D$8201, ROW(D194)-$C$5):D193))</f>
        <v>15156</v>
      </c>
      <c r="F194" s="3">
        <f>IF($C$6+ROW($D$12)&gt;=ROW(D194), "", AVERAGE(INDEX($D$1:$D$8201, ROW(D194)-$C$6):D193))</f>
        <v>21253.5</v>
      </c>
      <c r="G194" s="3" t="str">
        <f t="shared" si="35"/>
        <v/>
      </c>
      <c r="H194" s="3">
        <f>IF($C$3+ROW($D$12)&gt;=ROW(D194), "", AVERAGE(INDEX($C$1:$C$8201, ROW(D194)-$C$3):C193))</f>
        <v>107.32533333333333</v>
      </c>
      <c r="I194" s="3">
        <f>IF($C$4+ROW($D$12)&gt;=ROW(D194), "", AVERAGE(INDEX($C$1:$C$8201, ROW(D194)-$C$4):C193))</f>
        <v>107.3845</v>
      </c>
      <c r="J194" s="3" t="str">
        <f t="shared" si="36"/>
        <v/>
      </c>
      <c r="K194" s="3" t="str">
        <f t="shared" si="37"/>
        <v/>
      </c>
      <c r="L194" s="3" t="str">
        <f t="shared" si="38"/>
        <v/>
      </c>
      <c r="M194" s="3">
        <f t="shared" si="34"/>
        <v>1.3025681037833836E-3</v>
      </c>
      <c r="N194" s="3">
        <f t="shared" si="39"/>
        <v>0.16536414219106108</v>
      </c>
      <c r="O194" s="3" t="str">
        <f t="shared" si="40"/>
        <v/>
      </c>
      <c r="P194" s="3" t="str">
        <f t="shared" si="41"/>
        <v/>
      </c>
      <c r="Q194" s="3" t="str">
        <f t="shared" si="42"/>
        <v/>
      </c>
    </row>
    <row r="195" spans="2:17" x14ac:dyDescent="0.3">
      <c r="B195" s="4">
        <v>42284.918055555558</v>
      </c>
      <c r="C195" s="1">
        <v>107.44</v>
      </c>
      <c r="D195" s="1">
        <v>6078</v>
      </c>
      <c r="E195" s="3">
        <f>IF($C$5+ROW($D$12)&gt;=ROW(D195), "", AVERAGE(INDEX($D$1:$D$8201, ROW(D195)-$C$5):D194))</f>
        <v>18418</v>
      </c>
      <c r="F195" s="3">
        <f>IF($C$6+ROW($D$12)&gt;=ROW(D195), "", AVERAGE(INDEX($D$1:$D$8201, ROW(D195)-$C$6):D194))</f>
        <v>21513.875</v>
      </c>
      <c r="G195" s="3" t="str">
        <f t="shared" si="35"/>
        <v/>
      </c>
      <c r="H195" s="3">
        <f>IF($C$3+ROW($D$12)&gt;=ROW(D195), "", AVERAGE(INDEX($C$1:$C$8201, ROW(D195)-$C$3):C194))</f>
        <v>107.43533333333333</v>
      </c>
      <c r="I195" s="3">
        <f>IF($C$4+ROW($D$12)&gt;=ROW(D195), "", AVERAGE(INDEX($C$1:$C$8201, ROW(D195)-$C$4):C194))</f>
        <v>107.36949999999999</v>
      </c>
      <c r="J195" s="3" t="str">
        <f t="shared" si="36"/>
        <v>Yes</v>
      </c>
      <c r="K195" s="3" t="str">
        <f t="shared" si="37"/>
        <v/>
      </c>
      <c r="L195" s="3" t="str">
        <f t="shared" si="38"/>
        <v/>
      </c>
      <c r="M195" s="3">
        <f t="shared" si="34"/>
        <v>2.0497538155904958E-3</v>
      </c>
      <c r="N195" s="3">
        <f t="shared" si="39"/>
        <v>0.5736250639309135</v>
      </c>
      <c r="O195" s="3" t="str">
        <f t="shared" si="40"/>
        <v/>
      </c>
      <c r="P195" s="3" t="str">
        <f t="shared" si="41"/>
        <v/>
      </c>
      <c r="Q195" s="3" t="str">
        <f t="shared" si="42"/>
        <v/>
      </c>
    </row>
    <row r="196" spans="2:17" x14ac:dyDescent="0.3">
      <c r="B196" s="4">
        <v>42284.918749999997</v>
      </c>
      <c r="C196" s="1">
        <v>107.55</v>
      </c>
      <c r="D196" s="1">
        <v>29603</v>
      </c>
      <c r="E196" s="3">
        <f>IF($C$5+ROW($D$12)&gt;=ROW(D196), "", AVERAGE(INDEX($D$1:$D$8201, ROW(D196)-$C$5):D195))</f>
        <v>13361</v>
      </c>
      <c r="F196" s="3">
        <f>IF($C$6+ROW($D$12)&gt;=ROW(D196), "", AVERAGE(INDEX($D$1:$D$8201, ROW(D196)-$C$6):D195))</f>
        <v>18861.625</v>
      </c>
      <c r="G196" s="3" t="str">
        <f t="shared" si="35"/>
        <v/>
      </c>
      <c r="H196" s="3">
        <f>IF($C$3+ROW($D$12)&gt;=ROW(D196), "", AVERAGE(INDEX($C$1:$C$8201, ROW(D196)-$C$3):C195))</f>
        <v>107.46999999999998</v>
      </c>
      <c r="I196" s="3">
        <f>IF($C$4+ROW($D$12)&gt;=ROW(D196), "", AVERAGE(INDEX($C$1:$C$8201, ROW(D196)-$C$4):C195))</f>
        <v>107.36449999999999</v>
      </c>
      <c r="J196" s="3" t="str">
        <f t="shared" si="36"/>
        <v>Yes</v>
      </c>
      <c r="K196" s="3" t="str">
        <f t="shared" si="37"/>
        <v/>
      </c>
      <c r="L196" s="3" t="str">
        <f t="shared" si="38"/>
        <v/>
      </c>
      <c r="M196" s="3">
        <f t="shared" si="34"/>
        <v>1.9917544255685987E-3</v>
      </c>
      <c r="N196" s="3">
        <f t="shared" si="39"/>
        <v>-2.8295783415916511E-2</v>
      </c>
      <c r="O196" s="3" t="str">
        <f t="shared" si="40"/>
        <v/>
      </c>
      <c r="P196" s="3" t="str">
        <f t="shared" si="41"/>
        <v/>
      </c>
      <c r="Q196" s="3" t="str">
        <f t="shared" si="42"/>
        <v/>
      </c>
    </row>
    <row r="197" spans="2:17" x14ac:dyDescent="0.3">
      <c r="B197" s="4">
        <v>42284.919444444444</v>
      </c>
      <c r="C197" s="1">
        <v>107.44</v>
      </c>
      <c r="D197" s="1">
        <v>35082</v>
      </c>
      <c r="E197" s="3">
        <f>IF($C$5+ROW($D$12)&gt;=ROW(D197), "", AVERAGE(INDEX($D$1:$D$8201, ROW(D197)-$C$5):D196))</f>
        <v>19568.666666666668</v>
      </c>
      <c r="F197" s="3">
        <f>IF($C$6+ROW($D$12)&gt;=ROW(D197), "", AVERAGE(INDEX($D$1:$D$8201, ROW(D197)-$C$6):D196))</f>
        <v>17219.375</v>
      </c>
      <c r="G197" s="3" t="str">
        <f t="shared" si="35"/>
        <v>Yes</v>
      </c>
      <c r="H197" s="3">
        <f>IF($C$3+ROW($D$12)&gt;=ROW(D197), "", AVERAGE(INDEX($C$1:$C$8201, ROW(D197)-$C$3):C196))</f>
        <v>107.51333333333334</v>
      </c>
      <c r="I197" s="3">
        <f>IF($C$4+ROW($D$12)&gt;=ROW(D197), "", AVERAGE(INDEX($C$1:$C$8201, ROW(D197)-$C$4):C196))</f>
        <v>107.40324999999999</v>
      </c>
      <c r="J197" s="3" t="str">
        <f t="shared" si="36"/>
        <v>Yes</v>
      </c>
      <c r="K197" s="3" t="str">
        <f t="shared" si="37"/>
        <v/>
      </c>
      <c r="L197" s="3" t="str">
        <f t="shared" si="38"/>
        <v/>
      </c>
      <c r="M197" s="3">
        <f t="shared" si="34"/>
        <v>1.8616773766871831E-4</v>
      </c>
      <c r="N197" s="3">
        <f t="shared" si="39"/>
        <v>-0.90653077744984956</v>
      </c>
      <c r="O197" s="3" t="str">
        <f t="shared" si="40"/>
        <v/>
      </c>
      <c r="P197" s="3" t="str">
        <f t="shared" si="41"/>
        <v/>
      </c>
      <c r="Q197" s="3" t="str">
        <f t="shared" si="42"/>
        <v/>
      </c>
    </row>
    <row r="198" spans="2:17" x14ac:dyDescent="0.3">
      <c r="B198" s="4">
        <v>42284.920138888891</v>
      </c>
      <c r="C198" s="1">
        <v>107.505</v>
      </c>
      <c r="D198" s="1">
        <v>8200</v>
      </c>
      <c r="E198" s="3">
        <f>IF($C$5+ROW($D$12)&gt;=ROW(D198), "", AVERAGE(INDEX($D$1:$D$8201, ROW(D198)-$C$5):D197))</f>
        <v>23587.666666666668</v>
      </c>
      <c r="F198" s="3">
        <f>IF($C$6+ROW($D$12)&gt;=ROW(D198), "", AVERAGE(INDEX($D$1:$D$8201, ROW(D198)-$C$6):D197))</f>
        <v>19109.375</v>
      </c>
      <c r="G198" s="3" t="str">
        <f t="shared" si="35"/>
        <v>Yes</v>
      </c>
      <c r="H198" s="3">
        <f>IF($C$3+ROW($D$12)&gt;=ROW(D198), "", AVERAGE(INDEX($C$1:$C$8201, ROW(D198)-$C$3):C197))</f>
        <v>107.47666666666667</v>
      </c>
      <c r="I198" s="3">
        <f>IF($C$4+ROW($D$12)&gt;=ROW(D198), "", AVERAGE(INDEX($C$1:$C$8201, ROW(D198)-$C$4):C197))</f>
        <v>107.42075</v>
      </c>
      <c r="J198" s="3" t="str">
        <f t="shared" si="36"/>
        <v>Yes</v>
      </c>
      <c r="K198" s="3" t="str">
        <f t="shared" si="37"/>
        <v/>
      </c>
      <c r="L198" s="3" t="str">
        <f t="shared" si="38"/>
        <v/>
      </c>
      <c r="M198" s="3">
        <f t="shared" si="34"/>
        <v>-4.1849759974687953E-4</v>
      </c>
      <c r="N198" s="3">
        <f t="shared" si="39"/>
        <v>-3.2479598505493334</v>
      </c>
      <c r="O198" s="3" t="str">
        <f t="shared" si="40"/>
        <v/>
      </c>
      <c r="P198" s="3" t="str">
        <f t="shared" si="41"/>
        <v/>
      </c>
      <c r="Q198" s="3" t="str">
        <f t="shared" si="42"/>
        <v/>
      </c>
    </row>
    <row r="199" spans="2:17" x14ac:dyDescent="0.3">
      <c r="B199" s="4">
        <v>42284.92083333333</v>
      </c>
      <c r="C199" s="1">
        <v>107.55</v>
      </c>
      <c r="D199" s="1">
        <v>10677</v>
      </c>
      <c r="E199" s="3">
        <f>IF($C$5+ROW($D$12)&gt;=ROW(D199), "", AVERAGE(INDEX($D$1:$D$8201, ROW(D199)-$C$5):D198))</f>
        <v>24295</v>
      </c>
      <c r="F199" s="3">
        <f>IF($C$6+ROW($D$12)&gt;=ROW(D199), "", AVERAGE(INDEX($D$1:$D$8201, ROW(D199)-$C$6):D198))</f>
        <v>18432</v>
      </c>
      <c r="G199" s="3" t="str">
        <f t="shared" si="35"/>
        <v>Yes</v>
      </c>
      <c r="H199" s="3">
        <f>IF($C$3+ROW($D$12)&gt;=ROW(D199), "", AVERAGE(INDEX($C$1:$C$8201, ROW(D199)-$C$3):C198))</f>
        <v>107.49833333333333</v>
      </c>
      <c r="I199" s="3">
        <f>IF($C$4+ROW($D$12)&gt;=ROW(D199), "", AVERAGE(INDEX($C$1:$C$8201, ROW(D199)-$C$4):C198))</f>
        <v>107.43262499999999</v>
      </c>
      <c r="J199" s="3" t="str">
        <f t="shared" si="36"/>
        <v>Yes</v>
      </c>
      <c r="K199" s="3" t="str">
        <f t="shared" si="37"/>
        <v>Buy</v>
      </c>
      <c r="L199" s="3">
        <f t="shared" si="38"/>
        <v>107.55</v>
      </c>
      <c r="M199" s="3">
        <f t="shared" si="34"/>
        <v>1.0233034987568619E-3</v>
      </c>
      <c r="N199" s="3">
        <f t="shared" si="39"/>
        <v>-3.4451836745916538</v>
      </c>
      <c r="O199" s="3" t="str">
        <f t="shared" si="40"/>
        <v>Buy</v>
      </c>
      <c r="P199" s="3">
        <f t="shared" si="41"/>
        <v>107.55</v>
      </c>
      <c r="Q199" s="3" t="str">
        <f t="shared" si="42"/>
        <v/>
      </c>
    </row>
    <row r="200" spans="2:17" x14ac:dyDescent="0.3">
      <c r="B200" s="4">
        <v>42284.921527777777</v>
      </c>
      <c r="C200" s="1">
        <v>107.43</v>
      </c>
      <c r="D200" s="1">
        <v>11938</v>
      </c>
      <c r="E200" s="3">
        <f>IF($C$5+ROW($D$12)&gt;=ROW(D200), "", AVERAGE(INDEX($D$1:$D$8201, ROW(D200)-$C$5):D199))</f>
        <v>17986.333333333332</v>
      </c>
      <c r="F200" s="3">
        <f>IF($C$6+ROW($D$12)&gt;=ROW(D200), "", AVERAGE(INDEX($D$1:$D$8201, ROW(D200)-$C$6):D199))</f>
        <v>18111.75</v>
      </c>
      <c r="G200" s="3" t="str">
        <f t="shared" si="35"/>
        <v/>
      </c>
      <c r="H200" s="3">
        <f>IF($C$3+ROW($D$12)&gt;=ROW(D200), "", AVERAGE(INDEX($C$1:$C$8201, ROW(D200)-$C$3):C199))</f>
        <v>107.49833333333333</v>
      </c>
      <c r="I200" s="3">
        <f>IF($C$4+ROW($D$12)&gt;=ROW(D200), "", AVERAGE(INDEX($C$1:$C$8201, ROW(D200)-$C$4):C199))</f>
        <v>107.47387499999998</v>
      </c>
      <c r="J200" s="3" t="str">
        <f t="shared" si="36"/>
        <v>Yes</v>
      </c>
      <c r="K200" s="3" t="str">
        <f t="shared" si="37"/>
        <v/>
      </c>
      <c r="L200" s="3" t="str">
        <f t="shared" si="38"/>
        <v/>
      </c>
      <c r="M200" s="3">
        <f t="shared" si="34"/>
        <v>-1.1163830352879016E-3</v>
      </c>
      <c r="N200" s="3">
        <f t="shared" si="39"/>
        <v>-2.0909598536935672</v>
      </c>
      <c r="O200" s="3" t="str">
        <f t="shared" si="40"/>
        <v>Buy</v>
      </c>
      <c r="P200" s="3">
        <f t="shared" si="41"/>
        <v>107.55</v>
      </c>
      <c r="Q200" s="3" t="str">
        <f t="shared" si="42"/>
        <v/>
      </c>
    </row>
    <row r="201" spans="2:17" x14ac:dyDescent="0.3">
      <c r="B201" s="4">
        <v>42284.922222222223</v>
      </c>
      <c r="C201" s="1">
        <v>107.44</v>
      </c>
      <c r="D201" s="1">
        <v>8660</v>
      </c>
      <c r="E201" s="3">
        <f>IF($C$5+ROW($D$12)&gt;=ROW(D201), "", AVERAGE(INDEX($D$1:$D$8201, ROW(D201)-$C$5):D200))</f>
        <v>10271.666666666666</v>
      </c>
      <c r="F201" s="3">
        <f>IF($C$6+ROW($D$12)&gt;=ROW(D201), "", AVERAGE(INDEX($D$1:$D$8201, ROW(D201)-$C$6):D200))</f>
        <v>16947.875</v>
      </c>
      <c r="G201" s="3" t="str">
        <f t="shared" si="35"/>
        <v/>
      </c>
      <c r="H201" s="3">
        <f>IF($C$3+ROW($D$12)&gt;=ROW(D201), "", AVERAGE(INDEX($C$1:$C$8201, ROW(D201)-$C$3):C200))</f>
        <v>107.495</v>
      </c>
      <c r="I201" s="3">
        <f>IF($C$4+ROW($D$12)&gt;=ROW(D201), "", AVERAGE(INDEX($C$1:$C$8201, ROW(D201)-$C$4):C200))</f>
        <v>107.485625</v>
      </c>
      <c r="J201" s="3" t="str">
        <f t="shared" si="36"/>
        <v>Yes</v>
      </c>
      <c r="K201" s="3" t="str">
        <f t="shared" si="37"/>
        <v/>
      </c>
      <c r="L201" s="3" t="str">
        <f t="shared" si="38"/>
        <v/>
      </c>
      <c r="M201" s="3">
        <f t="shared" si="34"/>
        <v>0</v>
      </c>
      <c r="N201" s="3">
        <f t="shared" si="39"/>
        <v>-1</v>
      </c>
      <c r="O201" s="3" t="str">
        <f t="shared" si="40"/>
        <v>Buy</v>
      </c>
      <c r="P201" s="3">
        <f t="shared" si="41"/>
        <v>107.55</v>
      </c>
      <c r="Q201" s="3" t="str">
        <f t="shared" si="42"/>
        <v/>
      </c>
    </row>
    <row r="202" spans="2:17" x14ac:dyDescent="0.3">
      <c r="B202" s="4">
        <v>42284.92291666667</v>
      </c>
      <c r="C202" s="1">
        <v>107.515</v>
      </c>
      <c r="D202" s="1">
        <v>10800</v>
      </c>
      <c r="E202" s="3">
        <f>IF($C$5+ROW($D$12)&gt;=ROW(D202), "", AVERAGE(INDEX($D$1:$D$8201, ROW(D202)-$C$5):D201))</f>
        <v>10425</v>
      </c>
      <c r="F202" s="3">
        <f>IF($C$6+ROW($D$12)&gt;=ROW(D202), "", AVERAGE(INDEX($D$1:$D$8201, ROW(D202)-$C$6):D201))</f>
        <v>16657.875</v>
      </c>
      <c r="G202" s="3" t="str">
        <f t="shared" si="35"/>
        <v/>
      </c>
      <c r="H202" s="3">
        <f>IF($C$3+ROW($D$12)&gt;=ROW(D202), "", AVERAGE(INDEX($C$1:$C$8201, ROW(D202)-$C$3):C201))</f>
        <v>107.47333333333334</v>
      </c>
      <c r="I202" s="3">
        <f>IF($C$4+ROW($D$12)&gt;=ROW(D202), "", AVERAGE(INDEX($C$1:$C$8201, ROW(D202)-$C$4):C201))</f>
        <v>107.488125</v>
      </c>
      <c r="J202" s="3" t="str">
        <f t="shared" si="36"/>
        <v/>
      </c>
      <c r="K202" s="3" t="str">
        <f t="shared" si="37"/>
        <v/>
      </c>
      <c r="L202" s="3" t="str">
        <f t="shared" si="38"/>
        <v/>
      </c>
      <c r="M202" s="3">
        <f t="shared" si="34"/>
        <v>9.3014603359861694E-5</v>
      </c>
      <c r="N202" s="3">
        <f t="shared" si="39"/>
        <v>-1</v>
      </c>
      <c r="O202" s="3" t="str">
        <f t="shared" si="40"/>
        <v>Buy</v>
      </c>
      <c r="P202" s="3">
        <f t="shared" si="41"/>
        <v>107.55</v>
      </c>
      <c r="Q202" s="3" t="str">
        <f t="shared" si="42"/>
        <v/>
      </c>
    </row>
    <row r="203" spans="2:17" x14ac:dyDescent="0.3">
      <c r="B203" s="4">
        <v>42284.923611111109</v>
      </c>
      <c r="C203" s="1">
        <v>107.37</v>
      </c>
      <c r="D203" s="1">
        <v>24308</v>
      </c>
      <c r="E203" s="3">
        <f>IF($C$5+ROW($D$12)&gt;=ROW(D203), "", AVERAGE(INDEX($D$1:$D$8201, ROW(D203)-$C$5):D202))</f>
        <v>10466</v>
      </c>
      <c r="F203" s="3">
        <f>IF($C$6+ROW($D$12)&gt;=ROW(D203), "", AVERAGE(INDEX($D$1:$D$8201, ROW(D203)-$C$6):D202))</f>
        <v>15129.75</v>
      </c>
      <c r="G203" s="3" t="str">
        <f t="shared" si="35"/>
        <v/>
      </c>
      <c r="H203" s="3">
        <f>IF($C$3+ROW($D$12)&gt;=ROW(D203), "", AVERAGE(INDEX($C$1:$C$8201, ROW(D203)-$C$3):C202))</f>
        <v>107.46166666666666</v>
      </c>
      <c r="I203" s="3">
        <f>IF($C$4+ROW($D$12)&gt;=ROW(D203), "", AVERAGE(INDEX($C$1:$C$8201, ROW(D203)-$C$4):C202))</f>
        <v>107.48375</v>
      </c>
      <c r="J203" s="3" t="str">
        <f t="shared" si="36"/>
        <v/>
      </c>
      <c r="K203" s="3" t="str">
        <f t="shared" si="37"/>
        <v/>
      </c>
      <c r="L203" s="3" t="str">
        <f t="shared" si="38"/>
        <v/>
      </c>
      <c r="M203" s="3">
        <f t="shared" si="34"/>
        <v>-1.6750422676948438E-3</v>
      </c>
      <c r="N203" s="3">
        <f t="shared" si="39"/>
        <v>-19.008379406987501</v>
      </c>
      <c r="O203" s="3" t="str">
        <f t="shared" si="40"/>
        <v>Buy</v>
      </c>
      <c r="P203" s="3">
        <f t="shared" si="41"/>
        <v>107.55</v>
      </c>
      <c r="Q203" s="3" t="str">
        <f t="shared" si="42"/>
        <v/>
      </c>
    </row>
    <row r="204" spans="2:17" x14ac:dyDescent="0.3">
      <c r="B204" s="4">
        <v>42284.924305555556</v>
      </c>
      <c r="C204" s="1">
        <v>107.39</v>
      </c>
      <c r="D204" s="1">
        <v>17768</v>
      </c>
      <c r="E204" s="3">
        <f>IF($C$5+ROW($D$12)&gt;=ROW(D204), "", AVERAGE(INDEX($D$1:$D$8201, ROW(D204)-$C$5):D203))</f>
        <v>14589.333333333334</v>
      </c>
      <c r="F204" s="3">
        <f>IF($C$6+ROW($D$12)&gt;=ROW(D204), "", AVERAGE(INDEX($D$1:$D$8201, ROW(D204)-$C$6):D203))</f>
        <v>17408.5</v>
      </c>
      <c r="G204" s="3" t="str">
        <f t="shared" si="35"/>
        <v/>
      </c>
      <c r="H204" s="3">
        <f>IF($C$3+ROW($D$12)&gt;=ROW(D204), "", AVERAGE(INDEX($C$1:$C$8201, ROW(D204)-$C$3):C203))</f>
        <v>107.44166666666666</v>
      </c>
      <c r="I204" s="3">
        <f>IF($C$4+ROW($D$12)&gt;=ROW(D204), "", AVERAGE(INDEX($C$1:$C$8201, ROW(D204)-$C$4):C203))</f>
        <v>107.47499999999999</v>
      </c>
      <c r="J204" s="3" t="str">
        <f t="shared" si="36"/>
        <v/>
      </c>
      <c r="K204" s="3" t="str">
        <f t="shared" si="37"/>
        <v/>
      </c>
      <c r="L204" s="3" t="str">
        <f t="shared" si="38"/>
        <v/>
      </c>
      <c r="M204" s="3">
        <f t="shared" si="34"/>
        <v>-3.7240480832599404E-4</v>
      </c>
      <c r="N204" s="3">
        <f t="shared" si="39"/>
        <v>-0.77767438141218415</v>
      </c>
      <c r="O204" s="3" t="str">
        <f t="shared" si="40"/>
        <v>Buy</v>
      </c>
      <c r="P204" s="3">
        <f t="shared" si="41"/>
        <v>107.55</v>
      </c>
      <c r="Q204" s="3" t="str">
        <f t="shared" si="42"/>
        <v/>
      </c>
    </row>
    <row r="205" spans="2:17" x14ac:dyDescent="0.3">
      <c r="B205" s="4">
        <v>42284.925000000003</v>
      </c>
      <c r="C205" s="1">
        <v>107.568</v>
      </c>
      <c r="D205" s="1">
        <v>38177</v>
      </c>
      <c r="E205" s="3">
        <f>IF($C$5+ROW($D$12)&gt;=ROW(D205), "", AVERAGE(INDEX($D$1:$D$8201, ROW(D205)-$C$5):D204))</f>
        <v>17625.333333333332</v>
      </c>
      <c r="F205" s="3">
        <f>IF($C$6+ROW($D$12)&gt;=ROW(D205), "", AVERAGE(INDEX($D$1:$D$8201, ROW(D205)-$C$6):D204))</f>
        <v>15929.125</v>
      </c>
      <c r="G205" s="3" t="str">
        <f t="shared" si="35"/>
        <v>Yes</v>
      </c>
      <c r="H205" s="3">
        <f>IF($C$3+ROW($D$12)&gt;=ROW(D205), "", AVERAGE(INDEX($C$1:$C$8201, ROW(D205)-$C$3):C204))</f>
        <v>107.425</v>
      </c>
      <c r="I205" s="3">
        <f>IF($C$4+ROW($D$12)&gt;=ROW(D205), "", AVERAGE(INDEX($C$1:$C$8201, ROW(D205)-$C$4):C204))</f>
        <v>107.455</v>
      </c>
      <c r="J205" s="3" t="str">
        <f t="shared" si="36"/>
        <v/>
      </c>
      <c r="K205" s="3" t="str">
        <f t="shared" si="37"/>
        <v/>
      </c>
      <c r="L205" s="3" t="str">
        <f t="shared" si="38"/>
        <v/>
      </c>
      <c r="M205" s="3">
        <f t="shared" si="34"/>
        <v>1.1906535116988116E-3</v>
      </c>
      <c r="N205" s="3">
        <f t="shared" si="39"/>
        <v>-4.1972023053379663</v>
      </c>
      <c r="O205" s="3" t="str">
        <f t="shared" si="40"/>
        <v>Buy</v>
      </c>
      <c r="P205" s="3">
        <f t="shared" si="41"/>
        <v>107.55</v>
      </c>
      <c r="Q205" s="3" t="str">
        <f t="shared" si="42"/>
        <v/>
      </c>
    </row>
    <row r="206" spans="2:17" x14ac:dyDescent="0.3">
      <c r="B206" s="4">
        <v>42284.925694444442</v>
      </c>
      <c r="C206" s="1">
        <v>107.56</v>
      </c>
      <c r="D206" s="1">
        <v>36127</v>
      </c>
      <c r="E206" s="3">
        <f>IF($C$5+ROW($D$12)&gt;=ROW(D206), "", AVERAGE(INDEX($D$1:$D$8201, ROW(D206)-$C$5):D205))</f>
        <v>26751</v>
      </c>
      <c r="F206" s="3">
        <f>IF($C$6+ROW($D$12)&gt;=ROW(D206), "", AVERAGE(INDEX($D$1:$D$8201, ROW(D206)-$C$6):D205))</f>
        <v>16316</v>
      </c>
      <c r="G206" s="3" t="str">
        <f t="shared" si="35"/>
        <v>Yes</v>
      </c>
      <c r="H206" s="3">
        <f>IF($C$3+ROW($D$12)&gt;=ROW(D206), "", AVERAGE(INDEX($C$1:$C$8201, ROW(D206)-$C$3):C205))</f>
        <v>107.44266666666665</v>
      </c>
      <c r="I206" s="3">
        <f>IF($C$4+ROW($D$12)&gt;=ROW(D206), "", AVERAGE(INDEX($C$1:$C$8201, ROW(D206)-$C$4):C205))</f>
        <v>107.471</v>
      </c>
      <c r="J206" s="3" t="str">
        <f t="shared" si="36"/>
        <v/>
      </c>
      <c r="K206" s="3" t="str">
        <f t="shared" si="37"/>
        <v/>
      </c>
      <c r="L206" s="3" t="str">
        <f t="shared" si="38"/>
        <v/>
      </c>
      <c r="M206" s="3">
        <f t="shared" ref="M206:M269" si="43">IF($C$7+ROW($D$12)&gt;ROW(D206), "", LN(C206/INDEX($C$1:$C$8201, ROW(D206)-$C$7+1)))</f>
        <v>4.1845868331201138E-4</v>
      </c>
      <c r="N206" s="3">
        <f t="shared" si="39"/>
        <v>-0.64854705487328634</v>
      </c>
      <c r="O206" s="3" t="str">
        <f t="shared" si="40"/>
        <v>Buy</v>
      </c>
      <c r="P206" s="3">
        <f t="shared" si="41"/>
        <v>107.55</v>
      </c>
      <c r="Q206" s="3" t="str">
        <f t="shared" si="42"/>
        <v/>
      </c>
    </row>
    <row r="207" spans="2:17" x14ac:dyDescent="0.3">
      <c r="B207" s="4">
        <v>42284.926388888889</v>
      </c>
      <c r="C207" s="1">
        <v>107.81</v>
      </c>
      <c r="D207" s="1">
        <v>26273</v>
      </c>
      <c r="E207" s="3">
        <f>IF($C$5+ROW($D$12)&gt;=ROW(D207), "", AVERAGE(INDEX($D$1:$D$8201, ROW(D207)-$C$5):D206))</f>
        <v>30690.666666666668</v>
      </c>
      <c r="F207" s="3">
        <f>IF($C$6+ROW($D$12)&gt;=ROW(D207), "", AVERAGE(INDEX($D$1:$D$8201, ROW(D207)-$C$6):D206))</f>
        <v>19806.875</v>
      </c>
      <c r="G207" s="3" t="str">
        <f t="shared" si="35"/>
        <v>Yes</v>
      </c>
      <c r="H207" s="3">
        <f>IF($C$3+ROW($D$12)&gt;=ROW(D207), "", AVERAGE(INDEX($C$1:$C$8201, ROW(D207)-$C$3):C206))</f>
        <v>107.50600000000001</v>
      </c>
      <c r="I207" s="3">
        <f>IF($C$4+ROW($D$12)&gt;=ROW(D207), "", AVERAGE(INDEX($C$1:$C$8201, ROW(D207)-$C$4):C206))</f>
        <v>107.47787500000001</v>
      </c>
      <c r="J207" s="3" t="str">
        <f t="shared" si="36"/>
        <v>Yes</v>
      </c>
      <c r="K207" s="3" t="str">
        <f t="shared" si="37"/>
        <v/>
      </c>
      <c r="L207" s="3" t="str">
        <f t="shared" si="38"/>
        <v/>
      </c>
      <c r="M207" s="3">
        <f t="shared" si="43"/>
        <v>4.0896051049823219E-3</v>
      </c>
      <c r="N207" s="3">
        <f t="shared" si="39"/>
        <v>8.7730200568762697</v>
      </c>
      <c r="O207" s="3" t="str">
        <f t="shared" si="40"/>
        <v>Buy</v>
      </c>
      <c r="P207" s="3">
        <f t="shared" si="41"/>
        <v>107.55</v>
      </c>
      <c r="Q207" s="3" t="str">
        <f t="shared" si="42"/>
        <v/>
      </c>
    </row>
    <row r="208" spans="2:17" x14ac:dyDescent="0.3">
      <c r="B208" s="4">
        <v>42284.927083333336</v>
      </c>
      <c r="C208" s="1">
        <v>107.74</v>
      </c>
      <c r="D208" s="1">
        <v>27306</v>
      </c>
      <c r="E208" s="3">
        <f>IF($C$5+ROW($D$12)&gt;=ROW(D208), "", AVERAGE(INDEX($D$1:$D$8201, ROW(D208)-$C$5):D207))</f>
        <v>33525.666666666664</v>
      </c>
      <c r="F208" s="3">
        <f>IF($C$6+ROW($D$12)&gt;=ROW(D208), "", AVERAGE(INDEX($D$1:$D$8201, ROW(D208)-$C$6):D207))</f>
        <v>21756.375</v>
      </c>
      <c r="G208" s="3" t="str">
        <f t="shared" si="35"/>
        <v>Yes</v>
      </c>
      <c r="H208" s="3">
        <f>IF($C$3+ROW($D$12)&gt;=ROW(D208), "", AVERAGE(INDEX($C$1:$C$8201, ROW(D208)-$C$3):C207))</f>
        <v>107.646</v>
      </c>
      <c r="I208" s="3">
        <f>IF($C$4+ROW($D$12)&gt;=ROW(D208), "", AVERAGE(INDEX($C$1:$C$8201, ROW(D208)-$C$4):C207))</f>
        <v>107.51037499999998</v>
      </c>
      <c r="J208" s="3" t="str">
        <f t="shared" si="36"/>
        <v>Yes</v>
      </c>
      <c r="K208" s="3" t="str">
        <f t="shared" si="37"/>
        <v/>
      </c>
      <c r="L208" s="3" t="str">
        <f t="shared" si="38"/>
        <v/>
      </c>
      <c r="M208" s="3">
        <f t="shared" si="43"/>
        <v>3.2538493822624821E-3</v>
      </c>
      <c r="N208" s="3">
        <f t="shared" si="39"/>
        <v>-0.20436098382742324</v>
      </c>
      <c r="O208" s="3" t="str">
        <f t="shared" si="40"/>
        <v>Buy</v>
      </c>
      <c r="P208" s="3">
        <f t="shared" si="41"/>
        <v>107.55</v>
      </c>
      <c r="Q208" s="3" t="str">
        <f t="shared" si="42"/>
        <v/>
      </c>
    </row>
    <row r="209" spans="2:17" x14ac:dyDescent="0.3">
      <c r="B209" s="4">
        <v>42284.927777777775</v>
      </c>
      <c r="C209" s="1">
        <v>107.96</v>
      </c>
      <c r="D209" s="1">
        <v>32323</v>
      </c>
      <c r="E209" s="3">
        <f>IF($C$5+ROW($D$12)&gt;=ROW(D209), "", AVERAGE(INDEX($D$1:$D$8201, ROW(D209)-$C$5):D208))</f>
        <v>29902</v>
      </c>
      <c r="F209" s="3">
        <f>IF($C$6+ROW($D$12)&gt;=ROW(D209), "", AVERAGE(INDEX($D$1:$D$8201, ROW(D209)-$C$6):D208))</f>
        <v>23677.375</v>
      </c>
      <c r="G209" s="3" t="str">
        <f t="shared" si="35"/>
        <v>Yes</v>
      </c>
      <c r="H209" s="3">
        <f>IF($C$3+ROW($D$12)&gt;=ROW(D209), "", AVERAGE(INDEX($C$1:$C$8201, ROW(D209)-$C$3):C208))</f>
        <v>107.70333333333333</v>
      </c>
      <c r="I209" s="3">
        <f>IF($C$4+ROW($D$12)&gt;=ROW(D209), "", AVERAGE(INDEX($C$1:$C$8201, ROW(D209)-$C$4):C208))</f>
        <v>107.549125</v>
      </c>
      <c r="J209" s="3" t="str">
        <f t="shared" si="36"/>
        <v>Yes</v>
      </c>
      <c r="K209" s="3" t="str">
        <f t="shared" si="37"/>
        <v/>
      </c>
      <c r="L209" s="3" t="str">
        <f t="shared" si="38"/>
        <v/>
      </c>
      <c r="M209" s="3">
        <f t="shared" si="43"/>
        <v>3.6375824231229771E-3</v>
      </c>
      <c r="N209" s="3">
        <f t="shared" si="39"/>
        <v>0.11793202320682583</v>
      </c>
      <c r="O209" s="3" t="str">
        <f t="shared" si="40"/>
        <v>Buy</v>
      </c>
      <c r="P209" s="3">
        <f t="shared" si="41"/>
        <v>107.55</v>
      </c>
      <c r="Q209" s="3" t="str">
        <f t="shared" si="42"/>
        <v/>
      </c>
    </row>
    <row r="210" spans="2:17" x14ac:dyDescent="0.3">
      <c r="B210" s="4">
        <v>42284.928472222222</v>
      </c>
      <c r="C210" s="1">
        <v>107.83</v>
      </c>
      <c r="D210" s="1">
        <v>16697</v>
      </c>
      <c r="E210" s="3">
        <f>IF($C$5+ROW($D$12)&gt;=ROW(D210), "", AVERAGE(INDEX($D$1:$D$8201, ROW(D210)-$C$5):D209))</f>
        <v>28634</v>
      </c>
      <c r="F210" s="3">
        <f>IF($C$6+ROW($D$12)&gt;=ROW(D210), "", AVERAGE(INDEX($D$1:$D$8201, ROW(D210)-$C$6):D209))</f>
        <v>26635.25</v>
      </c>
      <c r="G210" s="3" t="str">
        <f t="shared" si="35"/>
        <v>Yes</v>
      </c>
      <c r="H210" s="3">
        <f>IF($C$3+ROW($D$12)&gt;=ROW(D210), "", AVERAGE(INDEX($C$1:$C$8201, ROW(D210)-$C$3):C209))</f>
        <v>107.83666666666666</v>
      </c>
      <c r="I210" s="3">
        <f>IF($C$4+ROW($D$12)&gt;=ROW(D210), "", AVERAGE(INDEX($C$1:$C$8201, ROW(D210)-$C$4):C209))</f>
        <v>107.614125</v>
      </c>
      <c r="J210" s="3" t="str">
        <f t="shared" si="36"/>
        <v>Yes</v>
      </c>
      <c r="K210" s="3" t="str">
        <f t="shared" si="37"/>
        <v/>
      </c>
      <c r="L210" s="3" t="str">
        <f t="shared" si="38"/>
        <v/>
      </c>
      <c r="M210" s="3">
        <f t="shared" si="43"/>
        <v>2.5070814933169333E-3</v>
      </c>
      <c r="N210" s="3">
        <f t="shared" si="39"/>
        <v>-0.31078359149192109</v>
      </c>
      <c r="O210" s="3" t="str">
        <f t="shared" si="40"/>
        <v>Buy</v>
      </c>
      <c r="P210" s="3">
        <f t="shared" si="41"/>
        <v>107.55</v>
      </c>
      <c r="Q210" s="3" t="str">
        <f t="shared" si="42"/>
        <v/>
      </c>
    </row>
    <row r="211" spans="2:17" x14ac:dyDescent="0.3">
      <c r="B211" s="4">
        <v>42284.929166666669</v>
      </c>
      <c r="C211" s="1">
        <v>107.84</v>
      </c>
      <c r="D211" s="1">
        <v>21839</v>
      </c>
      <c r="E211" s="3">
        <f>IF($C$5+ROW($D$12)&gt;=ROW(D211), "", AVERAGE(INDEX($D$1:$D$8201, ROW(D211)-$C$5):D210))</f>
        <v>25442</v>
      </c>
      <c r="F211" s="3">
        <f>IF($C$6+ROW($D$12)&gt;=ROW(D211), "", AVERAGE(INDEX($D$1:$D$8201, ROW(D211)-$C$6):D210))</f>
        <v>27372.375</v>
      </c>
      <c r="G211" s="3" t="str">
        <f t="shared" si="35"/>
        <v/>
      </c>
      <c r="H211" s="3">
        <f>IF($C$3+ROW($D$12)&gt;=ROW(D211), "", AVERAGE(INDEX($C$1:$C$8201, ROW(D211)-$C$3):C210))</f>
        <v>107.84333333333332</v>
      </c>
      <c r="I211" s="3">
        <f>IF($C$4+ROW($D$12)&gt;=ROW(D211), "", AVERAGE(INDEX($C$1:$C$8201, ROW(D211)-$C$4):C210))</f>
        <v>107.65350000000001</v>
      </c>
      <c r="J211" s="3" t="str">
        <f t="shared" si="36"/>
        <v>Yes</v>
      </c>
      <c r="K211" s="3" t="str">
        <f t="shared" si="37"/>
        <v/>
      </c>
      <c r="L211" s="3" t="str">
        <f t="shared" si="38"/>
        <v/>
      </c>
      <c r="M211" s="3">
        <f t="shared" si="43"/>
        <v>2.7822861297041417E-4</v>
      </c>
      <c r="N211" s="3">
        <f t="shared" si="39"/>
        <v>-0.88902290822532837</v>
      </c>
      <c r="O211" s="3" t="str">
        <f t="shared" si="40"/>
        <v>Exit</v>
      </c>
      <c r="P211" s="3" t="str">
        <f t="shared" si="41"/>
        <v/>
      </c>
      <c r="Q211" s="3">
        <f t="shared" si="42"/>
        <v>0.29000000000000625</v>
      </c>
    </row>
    <row r="212" spans="2:17" x14ac:dyDescent="0.3">
      <c r="B212" s="4">
        <v>42284.929861111108</v>
      </c>
      <c r="C212" s="1">
        <v>107.97799999999999</v>
      </c>
      <c r="D212" s="1">
        <v>11584</v>
      </c>
      <c r="E212" s="3">
        <f>IF($C$5+ROW($D$12)&gt;=ROW(D212), "", AVERAGE(INDEX($D$1:$D$8201, ROW(D212)-$C$5):D211))</f>
        <v>23619.666666666668</v>
      </c>
      <c r="F212" s="3">
        <f>IF($C$6+ROW($D$12)&gt;=ROW(D212), "", AVERAGE(INDEX($D$1:$D$8201, ROW(D212)-$C$6):D211))</f>
        <v>27063.75</v>
      </c>
      <c r="G212" s="3" t="str">
        <f t="shared" si="35"/>
        <v/>
      </c>
      <c r="H212" s="3">
        <f>IF($C$3+ROW($D$12)&gt;=ROW(D212), "", AVERAGE(INDEX($C$1:$C$8201, ROW(D212)-$C$3):C211))</f>
        <v>107.87666666666667</v>
      </c>
      <c r="I212" s="3">
        <f>IF($C$4+ROW($D$12)&gt;=ROW(D212), "", AVERAGE(INDEX($C$1:$C$8201, ROW(D212)-$C$4):C211))</f>
        <v>107.71225000000001</v>
      </c>
      <c r="J212" s="3" t="str">
        <f t="shared" si="36"/>
        <v>Yes</v>
      </c>
      <c r="K212" s="3" t="str">
        <f t="shared" si="37"/>
        <v/>
      </c>
      <c r="L212" s="3" t="str">
        <f t="shared" si="38"/>
        <v/>
      </c>
      <c r="M212" s="3">
        <f t="shared" si="43"/>
        <v>2.206585417710787E-3</v>
      </c>
      <c r="N212" s="3">
        <f t="shared" si="39"/>
        <v>6.9308357043257356</v>
      </c>
      <c r="O212" s="3" t="str">
        <f t="shared" si="40"/>
        <v/>
      </c>
      <c r="P212" s="3" t="str">
        <f t="shared" si="41"/>
        <v/>
      </c>
      <c r="Q212" s="3" t="str">
        <f t="shared" si="42"/>
        <v/>
      </c>
    </row>
    <row r="213" spans="2:17" x14ac:dyDescent="0.3">
      <c r="B213" s="4">
        <v>42284.930555555555</v>
      </c>
      <c r="C213" s="1">
        <v>107.75</v>
      </c>
      <c r="D213" s="1">
        <v>17515</v>
      </c>
      <c r="E213" s="3">
        <f>IF($C$5+ROW($D$12)&gt;=ROW(D213), "", AVERAGE(INDEX($D$1:$D$8201, ROW(D213)-$C$5):D212))</f>
        <v>16706.666666666668</v>
      </c>
      <c r="F213" s="3">
        <f>IF($C$6+ROW($D$12)&gt;=ROW(D213), "", AVERAGE(INDEX($D$1:$D$8201, ROW(D213)-$C$6):D212))</f>
        <v>26290.75</v>
      </c>
      <c r="G213" s="3" t="str">
        <f t="shared" si="35"/>
        <v/>
      </c>
      <c r="H213" s="3">
        <f>IF($C$3+ROW($D$12)&gt;=ROW(D213), "", AVERAGE(INDEX($C$1:$C$8201, ROW(D213)-$C$3):C212))</f>
        <v>107.88266666666668</v>
      </c>
      <c r="I213" s="3">
        <f>IF($C$4+ROW($D$12)&gt;=ROW(D213), "", AVERAGE(INDEX($C$1:$C$8201, ROW(D213)-$C$4):C212))</f>
        <v>107.78575000000001</v>
      </c>
      <c r="J213" s="3" t="str">
        <f t="shared" si="36"/>
        <v>Yes</v>
      </c>
      <c r="K213" s="3" t="str">
        <f t="shared" si="37"/>
        <v/>
      </c>
      <c r="L213" s="3" t="str">
        <f t="shared" si="38"/>
        <v/>
      </c>
      <c r="M213" s="3">
        <f t="shared" si="43"/>
        <v>-1.947059165946704E-3</v>
      </c>
      <c r="N213" s="3">
        <f t="shared" si="39"/>
        <v>-1.8823855855834815</v>
      </c>
      <c r="O213" s="3" t="str">
        <f t="shared" si="40"/>
        <v/>
      </c>
      <c r="P213" s="3" t="str">
        <f t="shared" si="41"/>
        <v/>
      </c>
      <c r="Q213" s="3" t="str">
        <f t="shared" si="42"/>
        <v/>
      </c>
    </row>
    <row r="214" spans="2:17" x14ac:dyDescent="0.3">
      <c r="B214" s="4">
        <v>42284.931250000001</v>
      </c>
      <c r="C214" s="1">
        <v>107.9</v>
      </c>
      <c r="D214" s="1">
        <v>32627</v>
      </c>
      <c r="E214" s="3">
        <f>IF($C$5+ROW($D$12)&gt;=ROW(D214), "", AVERAGE(INDEX($D$1:$D$8201, ROW(D214)-$C$5):D213))</f>
        <v>16979.333333333332</v>
      </c>
      <c r="F214" s="3">
        <f>IF($C$6+ROW($D$12)&gt;=ROW(D214), "", AVERAGE(INDEX($D$1:$D$8201, ROW(D214)-$C$6):D213))</f>
        <v>23708</v>
      </c>
      <c r="G214" s="3" t="str">
        <f t="shared" si="35"/>
        <v/>
      </c>
      <c r="H214" s="3">
        <f>IF($C$3+ROW($D$12)&gt;=ROW(D214), "", AVERAGE(INDEX($C$1:$C$8201, ROW(D214)-$C$3):C213))</f>
        <v>107.85599999999999</v>
      </c>
      <c r="I214" s="3">
        <f>IF($C$4+ROW($D$12)&gt;=ROW(D214), "", AVERAGE(INDEX($C$1:$C$8201, ROW(D214)-$C$4):C213))</f>
        <v>107.8085</v>
      </c>
      <c r="J214" s="3" t="str">
        <f t="shared" si="36"/>
        <v>Yes</v>
      </c>
      <c r="K214" s="3" t="str">
        <f t="shared" si="37"/>
        <v/>
      </c>
      <c r="L214" s="3" t="str">
        <f t="shared" si="38"/>
        <v/>
      </c>
      <c r="M214" s="3">
        <f t="shared" si="43"/>
        <v>6.4895937010803477E-4</v>
      </c>
      <c r="N214" s="3">
        <f t="shared" si="39"/>
        <v>-1.3333023369079264</v>
      </c>
      <c r="O214" s="3" t="str">
        <f t="shared" si="40"/>
        <v/>
      </c>
      <c r="P214" s="3" t="str">
        <f t="shared" si="41"/>
        <v/>
      </c>
      <c r="Q214" s="3" t="str">
        <f t="shared" si="42"/>
        <v/>
      </c>
    </row>
    <row r="215" spans="2:17" x14ac:dyDescent="0.3">
      <c r="B215" s="4">
        <v>42284.931944444441</v>
      </c>
      <c r="C215" s="1">
        <v>107.87</v>
      </c>
      <c r="D215" s="1">
        <v>14229</v>
      </c>
      <c r="E215" s="3">
        <f>IF($C$5+ROW($D$12)&gt;=ROW(D215), "", AVERAGE(INDEX($D$1:$D$8201, ROW(D215)-$C$5):D214))</f>
        <v>20575.333333333332</v>
      </c>
      <c r="F215" s="3">
        <f>IF($C$6+ROW($D$12)&gt;=ROW(D215), "", AVERAGE(INDEX($D$1:$D$8201, ROW(D215)-$C$6):D214))</f>
        <v>23270.5</v>
      </c>
      <c r="G215" s="3" t="str">
        <f t="shared" si="35"/>
        <v/>
      </c>
      <c r="H215" s="3">
        <f>IF($C$3+ROW($D$12)&gt;=ROW(D215), "", AVERAGE(INDEX($C$1:$C$8201, ROW(D215)-$C$3):C214))</f>
        <v>107.87600000000002</v>
      </c>
      <c r="I215" s="3">
        <f>IF($C$4+ROW($D$12)&gt;=ROW(D215), "", AVERAGE(INDEX($C$1:$C$8201, ROW(D215)-$C$4):C214))</f>
        <v>107.85099999999998</v>
      </c>
      <c r="J215" s="3" t="str">
        <f t="shared" si="36"/>
        <v>Yes</v>
      </c>
      <c r="K215" s="3" t="str">
        <f t="shared" si="37"/>
        <v/>
      </c>
      <c r="L215" s="3" t="str">
        <f t="shared" si="38"/>
        <v/>
      </c>
      <c r="M215" s="3">
        <f t="shared" si="43"/>
        <v>2.7815122334072078E-4</v>
      </c>
      <c r="N215" s="3">
        <f t="shared" si="39"/>
        <v>-0.57138884781890753</v>
      </c>
      <c r="O215" s="3" t="str">
        <f t="shared" si="40"/>
        <v/>
      </c>
      <c r="P215" s="3" t="str">
        <f t="shared" si="41"/>
        <v/>
      </c>
      <c r="Q215" s="3" t="str">
        <f t="shared" si="42"/>
        <v/>
      </c>
    </row>
    <row r="216" spans="2:17" x14ac:dyDescent="0.3">
      <c r="B216" s="4">
        <v>42284.932638888888</v>
      </c>
      <c r="C216" s="1">
        <v>107.8</v>
      </c>
      <c r="D216" s="1">
        <v>20375</v>
      </c>
      <c r="E216" s="3">
        <f>IF($C$5+ROW($D$12)&gt;=ROW(D216), "", AVERAGE(INDEX($D$1:$D$8201, ROW(D216)-$C$5):D215))</f>
        <v>21457</v>
      </c>
      <c r="F216" s="3">
        <f>IF($C$6+ROW($D$12)&gt;=ROW(D216), "", AVERAGE(INDEX($D$1:$D$8201, ROW(D216)-$C$6):D215))</f>
        <v>21765</v>
      </c>
      <c r="G216" s="3" t="str">
        <f t="shared" si="35"/>
        <v/>
      </c>
      <c r="H216" s="3">
        <f>IF($C$3+ROW($D$12)&gt;=ROW(D216), "", AVERAGE(INDEX($C$1:$C$8201, ROW(D216)-$C$3):C215))</f>
        <v>107.83999999999999</v>
      </c>
      <c r="I216" s="3">
        <f>IF($C$4+ROW($D$12)&gt;=ROW(D216), "", AVERAGE(INDEX($C$1:$C$8201, ROW(D216)-$C$4):C215))</f>
        <v>107.85849999999999</v>
      </c>
      <c r="J216" s="3" t="str">
        <f t="shared" si="36"/>
        <v/>
      </c>
      <c r="K216" s="3" t="str">
        <f t="shared" si="37"/>
        <v/>
      </c>
      <c r="L216" s="3" t="str">
        <f t="shared" si="38"/>
        <v/>
      </c>
      <c r="M216" s="3">
        <f t="shared" si="43"/>
        <v>-1.6498441952017811E-3</v>
      </c>
      <c r="N216" s="3">
        <f t="shared" si="39"/>
        <v>-6.9314648175421034</v>
      </c>
      <c r="O216" s="3" t="str">
        <f t="shared" si="40"/>
        <v/>
      </c>
      <c r="P216" s="3" t="str">
        <f t="shared" si="41"/>
        <v/>
      </c>
      <c r="Q216" s="3" t="str">
        <f t="shared" si="42"/>
        <v/>
      </c>
    </row>
    <row r="217" spans="2:17" x14ac:dyDescent="0.3">
      <c r="B217" s="4">
        <v>42284.933333333334</v>
      </c>
      <c r="C217" s="1">
        <v>107.97</v>
      </c>
      <c r="D217" s="1">
        <v>13665</v>
      </c>
      <c r="E217" s="3">
        <f>IF($C$5+ROW($D$12)&gt;=ROW(D217), "", AVERAGE(INDEX($D$1:$D$8201, ROW(D217)-$C$5):D216))</f>
        <v>22410.333333333332</v>
      </c>
      <c r="F217" s="3">
        <f>IF($C$6+ROW($D$12)&gt;=ROW(D217), "", AVERAGE(INDEX($D$1:$D$8201, ROW(D217)-$C$6):D216))</f>
        <v>20898.625</v>
      </c>
      <c r="G217" s="3" t="str">
        <f t="shared" si="35"/>
        <v>Yes</v>
      </c>
      <c r="H217" s="3">
        <f>IF($C$3+ROW($D$12)&gt;=ROW(D217), "", AVERAGE(INDEX($C$1:$C$8201, ROW(D217)-$C$3):C216))</f>
        <v>107.85666666666667</v>
      </c>
      <c r="I217" s="3">
        <f>IF($C$4+ROW($D$12)&gt;=ROW(D217), "", AVERAGE(INDEX($C$1:$C$8201, ROW(D217)-$C$4):C216))</f>
        <v>107.86599999999999</v>
      </c>
      <c r="J217" s="3" t="str">
        <f t="shared" si="36"/>
        <v/>
      </c>
      <c r="K217" s="3" t="str">
        <f t="shared" si="37"/>
        <v/>
      </c>
      <c r="L217" s="3" t="str">
        <f t="shared" si="38"/>
        <v/>
      </c>
      <c r="M217" s="3">
        <f t="shared" si="43"/>
        <v>2.039681775191773E-3</v>
      </c>
      <c r="N217" s="3">
        <f t="shared" si="39"/>
        <v>-2.2362875119503713</v>
      </c>
      <c r="O217" s="3" t="str">
        <f t="shared" si="40"/>
        <v/>
      </c>
      <c r="P217" s="3" t="str">
        <f t="shared" si="41"/>
        <v/>
      </c>
      <c r="Q217" s="3" t="str">
        <f t="shared" si="42"/>
        <v/>
      </c>
    </row>
    <row r="218" spans="2:17" x14ac:dyDescent="0.3">
      <c r="B218" s="4">
        <v>42284.934027777781</v>
      </c>
      <c r="C218" s="1">
        <v>107.86499999999999</v>
      </c>
      <c r="D218" s="1">
        <v>27001</v>
      </c>
      <c r="E218" s="3">
        <f>IF($C$5+ROW($D$12)&gt;=ROW(D218), "", AVERAGE(INDEX($D$1:$D$8201, ROW(D218)-$C$5):D217))</f>
        <v>16089.666666666666</v>
      </c>
      <c r="F218" s="3">
        <f>IF($C$6+ROW($D$12)&gt;=ROW(D218), "", AVERAGE(INDEX($D$1:$D$8201, ROW(D218)-$C$6):D217))</f>
        <v>18566.375</v>
      </c>
      <c r="G218" s="3" t="str">
        <f t="shared" si="35"/>
        <v/>
      </c>
      <c r="H218" s="3">
        <f>IF($C$3+ROW($D$12)&gt;=ROW(D218), "", AVERAGE(INDEX($C$1:$C$8201, ROW(D218)-$C$3):C217))</f>
        <v>107.88</v>
      </c>
      <c r="I218" s="3">
        <f>IF($C$4+ROW($D$12)&gt;=ROW(D218), "", AVERAGE(INDEX($C$1:$C$8201, ROW(D218)-$C$4):C217))</f>
        <v>107.86725</v>
      </c>
      <c r="J218" s="3" t="str">
        <f t="shared" si="36"/>
        <v>Yes</v>
      </c>
      <c r="K218" s="3" t="str">
        <f t="shared" si="37"/>
        <v/>
      </c>
      <c r="L218" s="3" t="str">
        <f t="shared" si="38"/>
        <v/>
      </c>
      <c r="M218" s="3">
        <f t="shared" si="43"/>
        <v>-3.2442704152200287E-4</v>
      </c>
      <c r="N218" s="3">
        <f t="shared" si="39"/>
        <v>-1.1590576753040311</v>
      </c>
      <c r="O218" s="3" t="str">
        <f t="shared" si="40"/>
        <v/>
      </c>
      <c r="P218" s="3" t="str">
        <f t="shared" si="41"/>
        <v/>
      </c>
      <c r="Q218" s="3" t="str">
        <f t="shared" si="42"/>
        <v/>
      </c>
    </row>
    <row r="219" spans="2:17" x14ac:dyDescent="0.3">
      <c r="B219" s="4">
        <v>42284.93472222222</v>
      </c>
      <c r="C219" s="1">
        <v>107.96</v>
      </c>
      <c r="D219" s="1">
        <v>14359</v>
      </c>
      <c r="E219" s="3">
        <f>IF($C$5+ROW($D$12)&gt;=ROW(D219), "", AVERAGE(INDEX($D$1:$D$8201, ROW(D219)-$C$5):D218))</f>
        <v>20347</v>
      </c>
      <c r="F219" s="3">
        <f>IF($C$6+ROW($D$12)&gt;=ROW(D219), "", AVERAGE(INDEX($D$1:$D$8201, ROW(D219)-$C$6):D218))</f>
        <v>19854.375</v>
      </c>
      <c r="G219" s="3" t="str">
        <f t="shared" si="35"/>
        <v>Yes</v>
      </c>
      <c r="H219" s="3">
        <f>IF($C$3+ROW($D$12)&gt;=ROW(D219), "", AVERAGE(INDEX($C$1:$C$8201, ROW(D219)-$C$3):C218))</f>
        <v>107.87833333333333</v>
      </c>
      <c r="I219" s="3">
        <f>IF($C$4+ROW($D$12)&gt;=ROW(D219), "", AVERAGE(INDEX($C$1:$C$8201, ROW(D219)-$C$4):C218))</f>
        <v>107.87162499999999</v>
      </c>
      <c r="J219" s="3" t="str">
        <f t="shared" si="36"/>
        <v>Yes</v>
      </c>
      <c r="K219" s="3" t="str">
        <f t="shared" si="37"/>
        <v/>
      </c>
      <c r="L219" s="3" t="str">
        <f t="shared" si="38"/>
        <v/>
      </c>
      <c r="M219" s="3">
        <f t="shared" si="43"/>
        <v>8.339897624662241E-4</v>
      </c>
      <c r="N219" s="3">
        <f t="shared" si="39"/>
        <v>-3.5706542788593727</v>
      </c>
      <c r="O219" s="3" t="str">
        <f t="shared" si="40"/>
        <v/>
      </c>
      <c r="P219" s="3" t="str">
        <f t="shared" si="41"/>
        <v/>
      </c>
      <c r="Q219" s="3" t="str">
        <f t="shared" si="42"/>
        <v/>
      </c>
    </row>
    <row r="220" spans="2:17" x14ac:dyDescent="0.3">
      <c r="B220" s="4">
        <v>42284.935416666667</v>
      </c>
      <c r="C220" s="1">
        <v>107.85</v>
      </c>
      <c r="D220" s="1">
        <v>12354</v>
      </c>
      <c r="E220" s="3">
        <f>IF($C$5+ROW($D$12)&gt;=ROW(D220), "", AVERAGE(INDEX($D$1:$D$8201, ROW(D220)-$C$5):D219))</f>
        <v>18341.666666666668</v>
      </c>
      <c r="F220" s="3">
        <f>IF($C$6+ROW($D$12)&gt;=ROW(D220), "", AVERAGE(INDEX($D$1:$D$8201, ROW(D220)-$C$6):D219))</f>
        <v>18919.375</v>
      </c>
      <c r="G220" s="3" t="str">
        <f t="shared" ref="G220:G283" si="44">IF(F220="","",IF(E220&gt;F220,"Yes",""))</f>
        <v/>
      </c>
      <c r="H220" s="3">
        <f>IF($C$3+ROW($D$12)&gt;=ROW(D220), "", AVERAGE(INDEX($C$1:$C$8201, ROW(D220)-$C$3):C219))</f>
        <v>107.93166666666666</v>
      </c>
      <c r="I220" s="3">
        <f>IF($C$4+ROW($D$12)&gt;=ROW(D220), "", AVERAGE(INDEX($C$1:$C$8201, ROW(D220)-$C$4):C219))</f>
        <v>107.88662500000001</v>
      </c>
      <c r="J220" s="3" t="str">
        <f t="shared" ref="J220:J283" si="45">IF(I220="","",IF(H220&gt;I220,"Yes",""))</f>
        <v>Yes</v>
      </c>
      <c r="K220" s="3" t="str">
        <f t="shared" ref="K220:K283" si="46">IF(AND(G220="Yes", J220="Yes"), IF(AND(C220&gt;C219, C219&gt;C218), "Buy", IF(AND(C220&lt;C219, C219&lt;C218), "Sell", "")), "")</f>
        <v/>
      </c>
      <c r="L220" s="3" t="str">
        <f t="shared" ref="L220:L283" si="47">IF(K220="", "", C220)</f>
        <v/>
      </c>
      <c r="M220" s="3">
        <f t="shared" si="43"/>
        <v>4.6371436026864266E-4</v>
      </c>
      <c r="N220" s="3">
        <f t="shared" ref="N220:N283" si="48">IF(M219="", "", IF(M219=0, N219, (M220-M219)/M219))</f>
        <v>-0.44398075235675005</v>
      </c>
      <c r="O220" s="3" t="str">
        <f t="shared" ref="O220:O283" si="49">IF(OR(O219="", O219="Exit"), K220, IF(O219="Buy", IF(AND(N220&lt;N219, N219&lt;N218), "Exit", O219), IF(O219="Sell", IF(AND(N220&gt;N219, N219&gt;N218), "Exit", O219), "")))</f>
        <v/>
      </c>
      <c r="P220" s="3" t="str">
        <f t="shared" ref="P220:P283" si="50">IF(O220="", "", IF(O220=O219, P219, IF(OR(K220="Buy", K220="Sell"), L220, "")))</f>
        <v/>
      </c>
      <c r="Q220" s="3" t="str">
        <f t="shared" ref="Q220:Q283" si="51">IF(O220="Exit",IF(O219="Buy",C220-P219,IF(O219="Sell",P219-C220,"")), "")</f>
        <v/>
      </c>
    </row>
    <row r="221" spans="2:17" x14ac:dyDescent="0.3">
      <c r="B221" s="4">
        <v>42284.936111111114</v>
      </c>
      <c r="C221" s="1">
        <v>107.91</v>
      </c>
      <c r="D221" s="1">
        <v>12600</v>
      </c>
      <c r="E221" s="3">
        <f>IF($C$5+ROW($D$12)&gt;=ROW(D221), "", AVERAGE(INDEX($D$1:$D$8201, ROW(D221)-$C$5):D220))</f>
        <v>17904.666666666668</v>
      </c>
      <c r="F221" s="3">
        <f>IF($C$6+ROW($D$12)&gt;=ROW(D221), "", AVERAGE(INDEX($D$1:$D$8201, ROW(D221)-$C$6):D220))</f>
        <v>19015.625</v>
      </c>
      <c r="G221" s="3" t="str">
        <f t="shared" si="44"/>
        <v/>
      </c>
      <c r="H221" s="3">
        <f>IF($C$3+ROW($D$12)&gt;=ROW(D221), "", AVERAGE(INDEX($C$1:$C$8201, ROW(D221)-$C$3):C220))</f>
        <v>107.89166666666665</v>
      </c>
      <c r="I221" s="3">
        <f>IF($C$4+ROW($D$12)&gt;=ROW(D221), "", AVERAGE(INDEX($C$1:$C$8201, ROW(D221)-$C$4):C220))</f>
        <v>107.870625</v>
      </c>
      <c r="J221" s="3" t="str">
        <f t="shared" si="45"/>
        <v>Yes</v>
      </c>
      <c r="K221" s="3" t="str">
        <f t="shared" si="46"/>
        <v/>
      </c>
      <c r="L221" s="3" t="str">
        <f t="shared" si="47"/>
        <v/>
      </c>
      <c r="M221" s="3">
        <f t="shared" si="43"/>
        <v>-5.5586438340681117E-4</v>
      </c>
      <c r="N221" s="3">
        <f t="shared" si="48"/>
        <v>-2.1987215213365041</v>
      </c>
      <c r="O221" s="3" t="str">
        <f t="shared" si="49"/>
        <v/>
      </c>
      <c r="P221" s="3" t="str">
        <f t="shared" si="50"/>
        <v/>
      </c>
      <c r="Q221" s="3" t="str">
        <f t="shared" si="51"/>
        <v/>
      </c>
    </row>
    <row r="222" spans="2:17" x14ac:dyDescent="0.3">
      <c r="B222" s="4">
        <v>42284.936805555553</v>
      </c>
      <c r="C222" s="1">
        <v>107.765</v>
      </c>
      <c r="D222" s="1">
        <v>15787</v>
      </c>
      <c r="E222" s="3">
        <f>IF($C$5+ROW($D$12)&gt;=ROW(D222), "", AVERAGE(INDEX($D$1:$D$8201, ROW(D222)-$C$5):D221))</f>
        <v>13104.333333333334</v>
      </c>
      <c r="F222" s="3">
        <f>IF($C$6+ROW($D$12)&gt;=ROW(D222), "", AVERAGE(INDEX($D$1:$D$8201, ROW(D222)-$C$6):D221))</f>
        <v>18401.25</v>
      </c>
      <c r="G222" s="3" t="str">
        <f t="shared" si="44"/>
        <v/>
      </c>
      <c r="H222" s="3">
        <f>IF($C$3+ROW($D$12)&gt;=ROW(D222), "", AVERAGE(INDEX($C$1:$C$8201, ROW(D222)-$C$3):C221))</f>
        <v>107.90666666666668</v>
      </c>
      <c r="I222" s="3">
        <f>IF($C$4+ROW($D$12)&gt;=ROW(D222), "", AVERAGE(INDEX($C$1:$C$8201, ROW(D222)-$C$4):C221))</f>
        <v>107.890625</v>
      </c>
      <c r="J222" s="3" t="str">
        <f t="shared" si="45"/>
        <v>Yes</v>
      </c>
      <c r="K222" s="3" t="str">
        <f t="shared" si="46"/>
        <v/>
      </c>
      <c r="L222" s="3" t="str">
        <f t="shared" si="47"/>
        <v/>
      </c>
      <c r="M222" s="3">
        <f t="shared" si="43"/>
        <v>-9.275147907900445E-4</v>
      </c>
      <c r="N222" s="3">
        <f t="shared" si="48"/>
        <v>0.66859906566677751</v>
      </c>
      <c r="O222" s="3" t="str">
        <f t="shared" si="49"/>
        <v/>
      </c>
      <c r="P222" s="3" t="str">
        <f t="shared" si="50"/>
        <v/>
      </c>
      <c r="Q222" s="3" t="str">
        <f t="shared" si="51"/>
        <v/>
      </c>
    </row>
    <row r="223" spans="2:17" x14ac:dyDescent="0.3">
      <c r="B223" s="4">
        <v>42284.9375</v>
      </c>
      <c r="C223" s="1">
        <v>107.95</v>
      </c>
      <c r="D223" s="1">
        <v>13787</v>
      </c>
      <c r="E223" s="3">
        <f>IF($C$5+ROW($D$12)&gt;=ROW(D223), "", AVERAGE(INDEX($D$1:$D$8201, ROW(D223)-$C$5):D222))</f>
        <v>13580.333333333334</v>
      </c>
      <c r="F223" s="3">
        <f>IF($C$6+ROW($D$12)&gt;=ROW(D223), "", AVERAGE(INDEX($D$1:$D$8201, ROW(D223)-$C$6):D222))</f>
        <v>16296.25</v>
      </c>
      <c r="G223" s="3" t="str">
        <f t="shared" si="44"/>
        <v/>
      </c>
      <c r="H223" s="3">
        <f>IF($C$3+ROW($D$12)&gt;=ROW(D223), "", AVERAGE(INDEX($C$1:$C$8201, ROW(D223)-$C$3):C222))</f>
        <v>107.84166666666665</v>
      </c>
      <c r="I223" s="3">
        <f>IF($C$4+ROW($D$12)&gt;=ROW(D223), "", AVERAGE(INDEX($C$1:$C$8201, ROW(D223)-$C$4):C222))</f>
        <v>107.87375</v>
      </c>
      <c r="J223" s="3" t="str">
        <f t="shared" si="45"/>
        <v/>
      </c>
      <c r="K223" s="3" t="str">
        <f t="shared" si="46"/>
        <v/>
      </c>
      <c r="L223" s="3" t="str">
        <f t="shared" si="47"/>
        <v/>
      </c>
      <c r="M223" s="3">
        <f t="shared" si="43"/>
        <v>-9.2631188987485561E-5</v>
      </c>
      <c r="N223" s="3">
        <f t="shared" si="48"/>
        <v>-0.90012969075287352</v>
      </c>
      <c r="O223" s="3" t="str">
        <f t="shared" si="49"/>
        <v/>
      </c>
      <c r="P223" s="3" t="str">
        <f t="shared" si="50"/>
        <v/>
      </c>
      <c r="Q223" s="3" t="str">
        <f t="shared" si="51"/>
        <v/>
      </c>
    </row>
    <row r="224" spans="2:17" x14ac:dyDescent="0.3">
      <c r="B224" s="4">
        <v>42284.938194444447</v>
      </c>
      <c r="C224" s="1">
        <v>107.89</v>
      </c>
      <c r="D224" s="1">
        <v>11500</v>
      </c>
      <c r="E224" s="3">
        <f>IF($C$5+ROW($D$12)&gt;=ROW(D224), "", AVERAGE(INDEX($D$1:$D$8201, ROW(D224)-$C$5):D223))</f>
        <v>14058</v>
      </c>
      <c r="F224" s="3">
        <f>IF($C$6+ROW($D$12)&gt;=ROW(D224), "", AVERAGE(INDEX($D$1:$D$8201, ROW(D224)-$C$6):D223))</f>
        <v>16241</v>
      </c>
      <c r="G224" s="3" t="str">
        <f t="shared" si="44"/>
        <v/>
      </c>
      <c r="H224" s="3">
        <f>IF($C$3+ROW($D$12)&gt;=ROW(D224), "", AVERAGE(INDEX($C$1:$C$8201, ROW(D224)-$C$3):C223))</f>
        <v>107.875</v>
      </c>
      <c r="I224" s="3">
        <f>IF($C$4+ROW($D$12)&gt;=ROW(D224), "", AVERAGE(INDEX($C$1:$C$8201, ROW(D224)-$C$4):C223))</f>
        <v>107.88374999999999</v>
      </c>
      <c r="J224" s="3" t="str">
        <f t="shared" si="45"/>
        <v/>
      </c>
      <c r="K224" s="3" t="str">
        <f t="shared" si="46"/>
        <v/>
      </c>
      <c r="L224" s="3" t="str">
        <f t="shared" si="47"/>
        <v/>
      </c>
      <c r="M224" s="3">
        <f t="shared" si="43"/>
        <v>3.7081672808345848E-4</v>
      </c>
      <c r="N224" s="3">
        <f t="shared" si="48"/>
        <v>-5.0031519851651227</v>
      </c>
      <c r="O224" s="3" t="str">
        <f t="shared" si="49"/>
        <v/>
      </c>
      <c r="P224" s="3" t="str">
        <f t="shared" si="50"/>
        <v/>
      </c>
      <c r="Q224" s="3" t="str">
        <f t="shared" si="51"/>
        <v/>
      </c>
    </row>
    <row r="225" spans="2:17" x14ac:dyDescent="0.3">
      <c r="B225" s="4">
        <v>42284.938888888886</v>
      </c>
      <c r="C225" s="1">
        <v>107.79</v>
      </c>
      <c r="D225" s="1">
        <v>13883</v>
      </c>
      <c r="E225" s="3">
        <f>IF($C$5+ROW($D$12)&gt;=ROW(D225), "", AVERAGE(INDEX($D$1:$D$8201, ROW(D225)-$C$5):D224))</f>
        <v>13691.333333333334</v>
      </c>
      <c r="F225" s="3">
        <f>IF($C$6+ROW($D$12)&gt;=ROW(D225), "", AVERAGE(INDEX($D$1:$D$8201, ROW(D225)-$C$6):D224))</f>
        <v>15131.625</v>
      </c>
      <c r="G225" s="3" t="str">
        <f t="shared" si="44"/>
        <v/>
      </c>
      <c r="H225" s="3">
        <f>IF($C$3+ROW($D$12)&gt;=ROW(D225), "", AVERAGE(INDEX($C$1:$C$8201, ROW(D225)-$C$3):C224))</f>
        <v>107.86833333333334</v>
      </c>
      <c r="I225" s="3">
        <f>IF($C$4+ROW($D$12)&gt;=ROW(D225), "", AVERAGE(INDEX($C$1:$C$8201, ROW(D225)-$C$4):C224))</f>
        <v>107.895</v>
      </c>
      <c r="J225" s="3" t="str">
        <f t="shared" si="45"/>
        <v/>
      </c>
      <c r="K225" s="3" t="str">
        <f t="shared" si="46"/>
        <v/>
      </c>
      <c r="L225" s="3" t="str">
        <f t="shared" si="47"/>
        <v/>
      </c>
      <c r="M225" s="3">
        <f t="shared" si="43"/>
        <v>-1.112656582105061E-3</v>
      </c>
      <c r="N225" s="3">
        <f t="shared" si="48"/>
        <v>-4.0005566034082456</v>
      </c>
      <c r="O225" s="3" t="str">
        <f t="shared" si="49"/>
        <v/>
      </c>
      <c r="P225" s="3" t="str">
        <f t="shared" si="50"/>
        <v/>
      </c>
      <c r="Q225" s="3" t="str">
        <f t="shared" si="51"/>
        <v/>
      </c>
    </row>
    <row r="226" spans="2:17" x14ac:dyDescent="0.3">
      <c r="B226" s="4">
        <v>42284.939583333333</v>
      </c>
      <c r="C226" s="1">
        <v>107.72</v>
      </c>
      <c r="D226" s="1">
        <v>18736</v>
      </c>
      <c r="E226" s="3">
        <f>IF($C$5+ROW($D$12)&gt;=ROW(D226), "", AVERAGE(INDEX($D$1:$D$8201, ROW(D226)-$C$5):D225))</f>
        <v>13056.666666666666</v>
      </c>
      <c r="F226" s="3">
        <f>IF($C$6+ROW($D$12)&gt;=ROW(D226), "", AVERAGE(INDEX($D$1:$D$8201, ROW(D226)-$C$6):D225))</f>
        <v>15158.875</v>
      </c>
      <c r="G226" s="3" t="str">
        <f t="shared" si="44"/>
        <v/>
      </c>
      <c r="H226" s="3">
        <f>IF($C$3+ROW($D$12)&gt;=ROW(D226), "", AVERAGE(INDEX($C$1:$C$8201, ROW(D226)-$C$3):C225))</f>
        <v>107.87666666666667</v>
      </c>
      <c r="I226" s="3">
        <f>IF($C$4+ROW($D$12)&gt;=ROW(D226), "", AVERAGE(INDEX($C$1:$C$8201, ROW(D226)-$C$4):C225))</f>
        <v>107.87249999999999</v>
      </c>
      <c r="J226" s="3" t="str">
        <f t="shared" si="45"/>
        <v>Yes</v>
      </c>
      <c r="K226" s="3" t="str">
        <f t="shared" si="46"/>
        <v/>
      </c>
      <c r="L226" s="3" t="str">
        <f t="shared" si="47"/>
        <v/>
      </c>
      <c r="M226" s="3">
        <f t="shared" si="43"/>
        <v>-4.1766248837883776E-4</v>
      </c>
      <c r="N226" s="3">
        <f t="shared" si="48"/>
        <v>-0.62462587729571295</v>
      </c>
      <c r="O226" s="3" t="str">
        <f t="shared" si="49"/>
        <v/>
      </c>
      <c r="P226" s="3" t="str">
        <f t="shared" si="50"/>
        <v/>
      </c>
      <c r="Q226" s="3" t="str">
        <f t="shared" si="51"/>
        <v/>
      </c>
    </row>
    <row r="227" spans="2:17" x14ac:dyDescent="0.3">
      <c r="B227" s="4">
        <v>42284.94027777778</v>
      </c>
      <c r="C227" s="1">
        <v>107.63</v>
      </c>
      <c r="D227" s="1">
        <v>43920</v>
      </c>
      <c r="E227" s="3">
        <f>IF($C$5+ROW($D$12)&gt;=ROW(D227), "", AVERAGE(INDEX($D$1:$D$8201, ROW(D227)-$C$5):D226))</f>
        <v>14706.333333333334</v>
      </c>
      <c r="F227" s="3">
        <f>IF($C$6+ROW($D$12)&gt;=ROW(D227), "", AVERAGE(INDEX($D$1:$D$8201, ROW(D227)-$C$6):D226))</f>
        <v>14125.75</v>
      </c>
      <c r="G227" s="3" t="str">
        <f t="shared" si="44"/>
        <v>Yes</v>
      </c>
      <c r="H227" s="3">
        <f>IF($C$3+ROW($D$12)&gt;=ROW(D227), "", AVERAGE(INDEX($C$1:$C$8201, ROW(D227)-$C$3):C226))</f>
        <v>107.8</v>
      </c>
      <c r="I227" s="3">
        <f>IF($C$4+ROW($D$12)&gt;=ROW(D227), "", AVERAGE(INDEX($C$1:$C$8201, ROW(D227)-$C$4):C226))</f>
        <v>107.854375</v>
      </c>
      <c r="J227" s="3" t="str">
        <f t="shared" si="45"/>
        <v/>
      </c>
      <c r="K227" s="3" t="str">
        <f t="shared" si="46"/>
        <v/>
      </c>
      <c r="L227" s="3" t="str">
        <f t="shared" si="47"/>
        <v/>
      </c>
      <c r="M227" s="3">
        <f t="shared" si="43"/>
        <v>-2.9687376846096038E-3</v>
      </c>
      <c r="N227" s="3">
        <f t="shared" si="48"/>
        <v>6.1079825629847599</v>
      </c>
      <c r="O227" s="3" t="str">
        <f t="shared" si="49"/>
        <v/>
      </c>
      <c r="P227" s="3" t="str">
        <f t="shared" si="50"/>
        <v/>
      </c>
      <c r="Q227" s="3" t="str">
        <f t="shared" si="51"/>
        <v/>
      </c>
    </row>
    <row r="228" spans="2:17" x14ac:dyDescent="0.3">
      <c r="B228" s="4">
        <v>42284.940972222219</v>
      </c>
      <c r="C228" s="1">
        <v>107.79</v>
      </c>
      <c r="D228" s="1">
        <v>12350</v>
      </c>
      <c r="E228" s="3">
        <f>IF($C$5+ROW($D$12)&gt;=ROW(D228), "", AVERAGE(INDEX($D$1:$D$8201, ROW(D228)-$C$5):D227))</f>
        <v>25513</v>
      </c>
      <c r="F228" s="3">
        <f>IF($C$6+ROW($D$12)&gt;=ROW(D228), "", AVERAGE(INDEX($D$1:$D$8201, ROW(D228)-$C$6):D227))</f>
        <v>17820.875</v>
      </c>
      <c r="G228" s="3" t="str">
        <f t="shared" si="44"/>
        <v>Yes</v>
      </c>
      <c r="H228" s="3">
        <f>IF($C$3+ROW($D$12)&gt;=ROW(D228), "", AVERAGE(INDEX($C$1:$C$8201, ROW(D228)-$C$3):C227))</f>
        <v>107.71333333333332</v>
      </c>
      <c r="I228" s="3">
        <f>IF($C$4+ROW($D$12)&gt;=ROW(D228), "", AVERAGE(INDEX($C$1:$C$8201, ROW(D228)-$C$4):C227))</f>
        <v>107.813125</v>
      </c>
      <c r="J228" s="3" t="str">
        <f t="shared" si="45"/>
        <v/>
      </c>
      <c r="K228" s="3" t="str">
        <f t="shared" si="46"/>
        <v/>
      </c>
      <c r="L228" s="3" t="str">
        <f t="shared" si="47"/>
        <v/>
      </c>
      <c r="M228" s="3">
        <f t="shared" si="43"/>
        <v>-9.2729976971165555E-4</v>
      </c>
      <c r="N228" s="3">
        <f t="shared" si="48"/>
        <v>-0.68764509760531511</v>
      </c>
      <c r="O228" s="3" t="str">
        <f t="shared" si="49"/>
        <v/>
      </c>
      <c r="P228" s="3" t="str">
        <f t="shared" si="50"/>
        <v/>
      </c>
      <c r="Q228" s="3" t="str">
        <f t="shared" si="51"/>
        <v/>
      </c>
    </row>
    <row r="229" spans="2:17" x14ac:dyDescent="0.3">
      <c r="B229" s="4">
        <v>42284.941666666666</v>
      </c>
      <c r="C229" s="1">
        <v>107.72</v>
      </c>
      <c r="D229" s="1">
        <v>8515</v>
      </c>
      <c r="E229" s="3">
        <f>IF($C$5+ROW($D$12)&gt;=ROW(D229), "", AVERAGE(INDEX($D$1:$D$8201, ROW(D229)-$C$5):D228))</f>
        <v>25002</v>
      </c>
      <c r="F229" s="3">
        <f>IF($C$6+ROW($D$12)&gt;=ROW(D229), "", AVERAGE(INDEX($D$1:$D$8201, ROW(D229)-$C$6):D228))</f>
        <v>17820.375</v>
      </c>
      <c r="G229" s="3" t="str">
        <f t="shared" si="44"/>
        <v>Yes</v>
      </c>
      <c r="H229" s="3">
        <f>IF($C$3+ROW($D$12)&gt;=ROW(D229), "", AVERAGE(INDEX($C$1:$C$8201, ROW(D229)-$C$3):C228))</f>
        <v>107.71333333333332</v>
      </c>
      <c r="I229" s="3">
        <f>IF($C$4+ROW($D$12)&gt;=ROW(D229), "", AVERAGE(INDEX($C$1:$C$8201, ROW(D229)-$C$4):C228))</f>
        <v>107.80562499999999</v>
      </c>
      <c r="J229" s="3" t="str">
        <f t="shared" si="45"/>
        <v/>
      </c>
      <c r="K229" s="3" t="str">
        <f t="shared" si="46"/>
        <v/>
      </c>
      <c r="L229" s="3" t="str">
        <f t="shared" si="47"/>
        <v/>
      </c>
      <c r="M229" s="3">
        <f t="shared" si="43"/>
        <v>-6.49621850138976E-4</v>
      </c>
      <c r="N229" s="3">
        <f t="shared" si="48"/>
        <v>-0.29944784700962845</v>
      </c>
      <c r="O229" s="3" t="str">
        <f t="shared" si="49"/>
        <v/>
      </c>
      <c r="P229" s="3" t="str">
        <f t="shared" si="50"/>
        <v/>
      </c>
      <c r="Q229" s="3" t="str">
        <f t="shared" si="51"/>
        <v/>
      </c>
    </row>
    <row r="230" spans="2:17" x14ac:dyDescent="0.3">
      <c r="B230" s="4">
        <v>42284.942361111112</v>
      </c>
      <c r="C230" s="1">
        <v>107.74299999999999</v>
      </c>
      <c r="D230" s="1">
        <v>15129</v>
      </c>
      <c r="E230" s="3">
        <f>IF($C$5+ROW($D$12)&gt;=ROW(D230), "", AVERAGE(INDEX($D$1:$D$8201, ROW(D230)-$C$5):D229))</f>
        <v>21595</v>
      </c>
      <c r="F230" s="3">
        <f>IF($C$6+ROW($D$12)&gt;=ROW(D230), "", AVERAGE(INDEX($D$1:$D$8201, ROW(D230)-$C$6):D229))</f>
        <v>17309.75</v>
      </c>
      <c r="G230" s="3" t="str">
        <f t="shared" si="44"/>
        <v>Yes</v>
      </c>
      <c r="H230" s="3">
        <f>IF($C$3+ROW($D$12)&gt;=ROW(D230), "", AVERAGE(INDEX($C$1:$C$8201, ROW(D230)-$C$3):C229))</f>
        <v>107.71333333333332</v>
      </c>
      <c r="I230" s="3">
        <f>IF($C$4+ROW($D$12)&gt;=ROW(D230), "", AVERAGE(INDEX($C$1:$C$8201, ROW(D230)-$C$4):C229))</f>
        <v>107.781875</v>
      </c>
      <c r="J230" s="3" t="str">
        <f t="shared" si="45"/>
        <v/>
      </c>
      <c r="K230" s="3" t="str">
        <f t="shared" si="46"/>
        <v/>
      </c>
      <c r="L230" s="3" t="str">
        <f t="shared" si="47"/>
        <v/>
      </c>
      <c r="M230" s="3">
        <f t="shared" si="43"/>
        <v>2.1349373291331271E-4</v>
      </c>
      <c r="N230" s="3">
        <f t="shared" si="48"/>
        <v>-1.3286430911577856</v>
      </c>
      <c r="O230" s="3" t="str">
        <f t="shared" si="49"/>
        <v/>
      </c>
      <c r="P230" s="3" t="str">
        <f t="shared" si="50"/>
        <v/>
      </c>
      <c r="Q230" s="3" t="str">
        <f t="shared" si="51"/>
        <v/>
      </c>
    </row>
    <row r="231" spans="2:17" x14ac:dyDescent="0.3">
      <c r="B231" s="4">
        <v>42284.943055555559</v>
      </c>
      <c r="C231" s="1">
        <v>107.765</v>
      </c>
      <c r="D231" s="1">
        <v>21073</v>
      </c>
      <c r="E231" s="3">
        <f>IF($C$5+ROW($D$12)&gt;=ROW(D231), "", AVERAGE(INDEX($D$1:$D$8201, ROW(D231)-$C$5):D230))</f>
        <v>11998</v>
      </c>
      <c r="F231" s="3">
        <f>IF($C$6+ROW($D$12)&gt;=ROW(D231), "", AVERAGE(INDEX($D$1:$D$8201, ROW(D231)-$C$6):D230))</f>
        <v>17227.5</v>
      </c>
      <c r="G231" s="3" t="str">
        <f t="shared" si="44"/>
        <v/>
      </c>
      <c r="H231" s="3">
        <f>IF($C$3+ROW($D$12)&gt;=ROW(D231), "", AVERAGE(INDEX($C$1:$C$8201, ROW(D231)-$C$3):C230))</f>
        <v>107.75099999999999</v>
      </c>
      <c r="I231" s="3">
        <f>IF($C$4+ROW($D$12)&gt;=ROW(D231), "", AVERAGE(INDEX($C$1:$C$8201, ROW(D231)-$C$4):C230))</f>
        <v>107.77912499999999</v>
      </c>
      <c r="J231" s="3" t="str">
        <f t="shared" si="45"/>
        <v/>
      </c>
      <c r="K231" s="3" t="str">
        <f t="shared" si="46"/>
        <v/>
      </c>
      <c r="L231" s="3" t="str">
        <f t="shared" si="47"/>
        <v/>
      </c>
      <c r="M231" s="3">
        <f t="shared" si="43"/>
        <v>1.2535111555701237E-3</v>
      </c>
      <c r="N231" s="3">
        <f t="shared" si="48"/>
        <v>4.8714189801491798</v>
      </c>
      <c r="O231" s="3" t="str">
        <f t="shared" si="49"/>
        <v/>
      </c>
      <c r="P231" s="3" t="str">
        <f t="shared" si="50"/>
        <v/>
      </c>
      <c r="Q231" s="3" t="str">
        <f t="shared" si="51"/>
        <v/>
      </c>
    </row>
    <row r="232" spans="2:17" x14ac:dyDescent="0.3">
      <c r="B232" s="4">
        <v>42284.943749999999</v>
      </c>
      <c r="C232" s="1">
        <v>107.765</v>
      </c>
      <c r="D232" s="1">
        <v>16536</v>
      </c>
      <c r="E232" s="3">
        <f>IF($C$5+ROW($D$12)&gt;=ROW(D232), "", AVERAGE(INDEX($D$1:$D$8201, ROW(D232)-$C$5):D231))</f>
        <v>14905.666666666666</v>
      </c>
      <c r="F232" s="3">
        <f>IF($C$6+ROW($D$12)&gt;=ROW(D232), "", AVERAGE(INDEX($D$1:$D$8201, ROW(D232)-$C$6):D231))</f>
        <v>18138.25</v>
      </c>
      <c r="G232" s="3" t="str">
        <f t="shared" si="44"/>
        <v/>
      </c>
      <c r="H232" s="3">
        <f>IF($C$3+ROW($D$12)&gt;=ROW(D232), "", AVERAGE(INDEX($C$1:$C$8201, ROW(D232)-$C$3):C231))</f>
        <v>107.74266666666666</v>
      </c>
      <c r="I232" s="3">
        <f>IF($C$4+ROW($D$12)&gt;=ROW(D232), "", AVERAGE(INDEX($C$1:$C$8201, ROW(D232)-$C$4):C231))</f>
        <v>107.75599999999999</v>
      </c>
      <c r="J232" s="3" t="str">
        <f t="shared" si="45"/>
        <v/>
      </c>
      <c r="K232" s="3" t="str">
        <f t="shared" si="46"/>
        <v/>
      </c>
      <c r="L232" s="3" t="str">
        <f t="shared" si="47"/>
        <v/>
      </c>
      <c r="M232" s="3">
        <f t="shared" si="43"/>
        <v>-2.3195936176006587E-4</v>
      </c>
      <c r="N232" s="3">
        <f t="shared" si="48"/>
        <v>-1.1850477043856589</v>
      </c>
      <c r="O232" s="3" t="str">
        <f t="shared" si="49"/>
        <v/>
      </c>
      <c r="P232" s="3" t="str">
        <f t="shared" si="50"/>
        <v/>
      </c>
      <c r="Q232" s="3" t="str">
        <f t="shared" si="51"/>
        <v/>
      </c>
    </row>
    <row r="233" spans="2:17" x14ac:dyDescent="0.3">
      <c r="B233" s="4">
        <v>42284.944444444445</v>
      </c>
      <c r="C233" s="1">
        <v>107.88</v>
      </c>
      <c r="D233" s="1">
        <v>53826</v>
      </c>
      <c r="E233" s="3">
        <f>IF($C$5+ROW($D$12)&gt;=ROW(D233), "", AVERAGE(INDEX($D$1:$D$8201, ROW(D233)-$C$5):D232))</f>
        <v>17579.333333333332</v>
      </c>
      <c r="F233" s="3">
        <f>IF($C$6+ROW($D$12)&gt;=ROW(D233), "", AVERAGE(INDEX($D$1:$D$8201, ROW(D233)-$C$6):D232))</f>
        <v>18767.75</v>
      </c>
      <c r="G233" s="3" t="str">
        <f t="shared" si="44"/>
        <v/>
      </c>
      <c r="H233" s="3">
        <f>IF($C$3+ROW($D$12)&gt;=ROW(D233), "", AVERAGE(INDEX($C$1:$C$8201, ROW(D233)-$C$3):C232))</f>
        <v>107.75766666666665</v>
      </c>
      <c r="I233" s="3">
        <f>IF($C$4+ROW($D$12)&gt;=ROW(D233), "", AVERAGE(INDEX($C$1:$C$8201, ROW(D233)-$C$4):C232))</f>
        <v>107.740375</v>
      </c>
      <c r="J233" s="3" t="str">
        <f t="shared" si="45"/>
        <v>Yes</v>
      </c>
      <c r="K233" s="3" t="str">
        <f t="shared" si="46"/>
        <v/>
      </c>
      <c r="L233" s="3" t="str">
        <f t="shared" si="47"/>
        <v/>
      </c>
      <c r="M233" s="3">
        <f t="shared" si="43"/>
        <v>1.4842303281309408E-3</v>
      </c>
      <c r="N233" s="3">
        <f t="shared" si="48"/>
        <v>-7.3986653389148351</v>
      </c>
      <c r="O233" s="3" t="str">
        <f t="shared" si="49"/>
        <v/>
      </c>
      <c r="P233" s="3" t="str">
        <f t="shared" si="50"/>
        <v/>
      </c>
      <c r="Q233" s="3" t="str">
        <f t="shared" si="51"/>
        <v/>
      </c>
    </row>
    <row r="234" spans="2:17" x14ac:dyDescent="0.3">
      <c r="B234" s="4">
        <v>42284.945138888892</v>
      </c>
      <c r="C234" s="1">
        <v>107.89</v>
      </c>
      <c r="D234" s="1">
        <v>36760</v>
      </c>
      <c r="E234" s="3">
        <f>IF($C$5+ROW($D$12)&gt;=ROW(D234), "", AVERAGE(INDEX($D$1:$D$8201, ROW(D234)-$C$5):D233))</f>
        <v>30478.333333333332</v>
      </c>
      <c r="F234" s="3">
        <f>IF($C$6+ROW($D$12)&gt;=ROW(D234), "", AVERAGE(INDEX($D$1:$D$8201, ROW(D234)-$C$6):D233))</f>
        <v>23760.625</v>
      </c>
      <c r="G234" s="3" t="str">
        <f t="shared" si="44"/>
        <v>Yes</v>
      </c>
      <c r="H234" s="3">
        <f>IF($C$3+ROW($D$12)&gt;=ROW(D234), "", AVERAGE(INDEX($C$1:$C$8201, ROW(D234)-$C$3):C233))</f>
        <v>107.80333333333333</v>
      </c>
      <c r="I234" s="3">
        <f>IF($C$4+ROW($D$12)&gt;=ROW(D234), "", AVERAGE(INDEX($C$1:$C$8201, ROW(D234)-$C$4):C233))</f>
        <v>107.751625</v>
      </c>
      <c r="J234" s="3" t="str">
        <f t="shared" si="45"/>
        <v>Yes</v>
      </c>
      <c r="K234" s="3" t="str">
        <f t="shared" si="46"/>
        <v>Buy</v>
      </c>
      <c r="L234" s="3">
        <f t="shared" si="47"/>
        <v>107.89</v>
      </c>
      <c r="M234" s="3">
        <f t="shared" si="43"/>
        <v>1.3634278869372452E-3</v>
      </c>
      <c r="N234" s="3">
        <f t="shared" si="48"/>
        <v>-8.1390629812705395E-2</v>
      </c>
      <c r="O234" s="3" t="str">
        <f t="shared" si="49"/>
        <v>Buy</v>
      </c>
      <c r="P234" s="3">
        <f t="shared" si="50"/>
        <v>107.89</v>
      </c>
      <c r="Q234" s="3" t="str">
        <f t="shared" si="51"/>
        <v/>
      </c>
    </row>
    <row r="235" spans="2:17" x14ac:dyDescent="0.3">
      <c r="B235" s="4">
        <v>42284.945833333331</v>
      </c>
      <c r="C235" s="1">
        <v>107.86499999999999</v>
      </c>
      <c r="D235" s="1">
        <v>27525</v>
      </c>
      <c r="E235" s="3">
        <f>IF($C$5+ROW($D$12)&gt;=ROW(D235), "", AVERAGE(INDEX($D$1:$D$8201, ROW(D235)-$C$5):D234))</f>
        <v>35707.333333333336</v>
      </c>
      <c r="F235" s="3">
        <f>IF($C$6+ROW($D$12)&gt;=ROW(D235), "", AVERAGE(INDEX($D$1:$D$8201, ROW(D235)-$C$6):D234))</f>
        <v>26013.625</v>
      </c>
      <c r="G235" s="3" t="str">
        <f t="shared" si="44"/>
        <v>Yes</v>
      </c>
      <c r="H235" s="3">
        <f>IF($C$3+ROW($D$12)&gt;=ROW(D235), "", AVERAGE(INDEX($C$1:$C$8201, ROW(D235)-$C$3):C234))</f>
        <v>107.84499999999998</v>
      </c>
      <c r="I235" s="3">
        <f>IF($C$4+ROW($D$12)&gt;=ROW(D235), "", AVERAGE(INDEX($C$1:$C$8201, ROW(D235)-$C$4):C234))</f>
        <v>107.772875</v>
      </c>
      <c r="J235" s="3" t="str">
        <f t="shared" si="45"/>
        <v>Yes</v>
      </c>
      <c r="K235" s="3" t="str">
        <f t="shared" si="46"/>
        <v/>
      </c>
      <c r="L235" s="3" t="str">
        <f t="shared" si="47"/>
        <v/>
      </c>
      <c r="M235" s="3">
        <f t="shared" si="43"/>
        <v>9.2751479079002986E-4</v>
      </c>
      <c r="N235" s="3">
        <f t="shared" si="48"/>
        <v>-0.31971848333426323</v>
      </c>
      <c r="O235" s="3" t="str">
        <f t="shared" si="49"/>
        <v>Buy</v>
      </c>
      <c r="P235" s="3">
        <f t="shared" si="50"/>
        <v>107.89</v>
      </c>
      <c r="Q235" s="3" t="str">
        <f t="shared" si="51"/>
        <v/>
      </c>
    </row>
    <row r="236" spans="2:17" x14ac:dyDescent="0.3">
      <c r="B236" s="4">
        <v>42284.946527777778</v>
      </c>
      <c r="C236" s="1">
        <v>107.82</v>
      </c>
      <c r="D236" s="1">
        <v>10416</v>
      </c>
      <c r="E236" s="3">
        <f>IF($C$5+ROW($D$12)&gt;=ROW(D236), "", AVERAGE(INDEX($D$1:$D$8201, ROW(D236)-$C$5):D235))</f>
        <v>39370.333333333336</v>
      </c>
      <c r="F236" s="3">
        <f>IF($C$6+ROW($D$12)&gt;=ROW(D236), "", AVERAGE(INDEX($D$1:$D$8201, ROW(D236)-$C$6):D235))</f>
        <v>23964.25</v>
      </c>
      <c r="G236" s="3" t="str">
        <f t="shared" si="44"/>
        <v>Yes</v>
      </c>
      <c r="H236" s="3">
        <f>IF($C$3+ROW($D$12)&gt;=ROW(D236), "", AVERAGE(INDEX($C$1:$C$8201, ROW(D236)-$C$3):C235))</f>
        <v>107.87833333333333</v>
      </c>
      <c r="I236" s="3">
        <f>IF($C$4+ROW($D$12)&gt;=ROW(D236), "", AVERAGE(INDEX($C$1:$C$8201, ROW(D236)-$C$4):C235))</f>
        <v>107.80225</v>
      </c>
      <c r="J236" s="3" t="str">
        <f t="shared" si="45"/>
        <v>Yes</v>
      </c>
      <c r="K236" s="3" t="str">
        <f t="shared" si="46"/>
        <v>Sell</v>
      </c>
      <c r="L236" s="3">
        <f t="shared" si="47"/>
        <v>107.82</v>
      </c>
      <c r="M236" s="3">
        <f t="shared" si="43"/>
        <v>5.1023959174564283E-4</v>
      </c>
      <c r="N236" s="3">
        <f t="shared" si="48"/>
        <v>-0.44988522359731242</v>
      </c>
      <c r="O236" s="3" t="str">
        <f t="shared" si="49"/>
        <v>Exit</v>
      </c>
      <c r="P236" s="3">
        <f t="shared" si="50"/>
        <v>107.82</v>
      </c>
      <c r="Q236" s="3">
        <f t="shared" si="51"/>
        <v>-7.000000000000739E-2</v>
      </c>
    </row>
    <row r="237" spans="2:17" x14ac:dyDescent="0.3">
      <c r="B237" s="4">
        <v>42284.947222222225</v>
      </c>
      <c r="C237" s="1">
        <v>107.82</v>
      </c>
      <c r="D237" s="1">
        <v>13009</v>
      </c>
      <c r="E237" s="3">
        <f>IF($C$5+ROW($D$12)&gt;=ROW(D237), "", AVERAGE(INDEX($D$1:$D$8201, ROW(D237)-$C$5):D236))</f>
        <v>24900.333333333332</v>
      </c>
      <c r="F237" s="3">
        <f>IF($C$6+ROW($D$12)&gt;=ROW(D237), "", AVERAGE(INDEX($D$1:$D$8201, ROW(D237)-$C$6):D236))</f>
        <v>23722.5</v>
      </c>
      <c r="G237" s="3" t="str">
        <f t="shared" si="44"/>
        <v>Yes</v>
      </c>
      <c r="H237" s="3">
        <f>IF($C$3+ROW($D$12)&gt;=ROW(D237), "", AVERAGE(INDEX($C$1:$C$8201, ROW(D237)-$C$3):C236))</f>
        <v>107.85833333333333</v>
      </c>
      <c r="I237" s="3">
        <f>IF($C$4+ROW($D$12)&gt;=ROW(D237), "", AVERAGE(INDEX($C$1:$C$8201, ROW(D237)-$C$4):C236))</f>
        <v>107.80600000000001</v>
      </c>
      <c r="J237" s="3" t="str">
        <f t="shared" si="45"/>
        <v>Yes</v>
      </c>
      <c r="K237" s="3" t="str">
        <f t="shared" si="46"/>
        <v/>
      </c>
      <c r="L237" s="3" t="str">
        <f t="shared" si="47"/>
        <v/>
      </c>
      <c r="M237" s="3">
        <f t="shared" si="43"/>
        <v>-5.5632824800651119E-4</v>
      </c>
      <c r="N237" s="3">
        <f t="shared" si="48"/>
        <v>-2.0903274794948565</v>
      </c>
      <c r="O237" s="3" t="str">
        <f t="shared" si="49"/>
        <v/>
      </c>
      <c r="P237" s="3" t="str">
        <f t="shared" si="50"/>
        <v/>
      </c>
      <c r="Q237" s="3" t="str">
        <f t="shared" si="51"/>
        <v/>
      </c>
    </row>
    <row r="238" spans="2:17" x14ac:dyDescent="0.3">
      <c r="B238" s="4">
        <v>42284.947916666664</v>
      </c>
      <c r="C238" s="1">
        <v>107.87</v>
      </c>
      <c r="D238" s="1">
        <v>12541</v>
      </c>
      <c r="E238" s="3">
        <f>IF($C$5+ROW($D$12)&gt;=ROW(D238), "", AVERAGE(INDEX($D$1:$D$8201, ROW(D238)-$C$5):D237))</f>
        <v>16983.333333333332</v>
      </c>
      <c r="F238" s="3">
        <f>IF($C$6+ROW($D$12)&gt;=ROW(D238), "", AVERAGE(INDEX($D$1:$D$8201, ROW(D238)-$C$6):D237))</f>
        <v>24284.25</v>
      </c>
      <c r="G238" s="3" t="str">
        <f t="shared" si="44"/>
        <v/>
      </c>
      <c r="H238" s="3">
        <f>IF($C$3+ROW($D$12)&gt;=ROW(D238), "", AVERAGE(INDEX($C$1:$C$8201, ROW(D238)-$C$3):C237))</f>
        <v>107.83499999999999</v>
      </c>
      <c r="I238" s="3">
        <f>IF($C$4+ROW($D$12)&gt;=ROW(D238), "", AVERAGE(INDEX($C$1:$C$8201, ROW(D238)-$C$4):C237))</f>
        <v>107.8185</v>
      </c>
      <c r="J238" s="3" t="str">
        <f t="shared" si="45"/>
        <v>Yes</v>
      </c>
      <c r="K238" s="3" t="str">
        <f t="shared" si="46"/>
        <v/>
      </c>
      <c r="L238" s="3" t="str">
        <f t="shared" si="47"/>
        <v/>
      </c>
      <c r="M238" s="3">
        <f t="shared" si="43"/>
        <v>-1.8539117591101522E-4</v>
      </c>
      <c r="N238" s="3">
        <f t="shared" si="48"/>
        <v>-0.66675936989479379</v>
      </c>
      <c r="O238" s="3" t="str">
        <f t="shared" si="49"/>
        <v/>
      </c>
      <c r="P238" s="3" t="str">
        <f t="shared" si="50"/>
        <v/>
      </c>
      <c r="Q238" s="3" t="str">
        <f t="shared" si="51"/>
        <v/>
      </c>
    </row>
    <row r="239" spans="2:17" x14ac:dyDescent="0.3">
      <c r="B239" s="4">
        <v>42284.948611111111</v>
      </c>
      <c r="C239" s="1">
        <v>107.88</v>
      </c>
      <c r="D239" s="1">
        <v>10491</v>
      </c>
      <c r="E239" s="3">
        <f>IF($C$5+ROW($D$12)&gt;=ROW(D239), "", AVERAGE(INDEX($D$1:$D$8201, ROW(D239)-$C$5):D238))</f>
        <v>11988.666666666666</v>
      </c>
      <c r="F239" s="3">
        <f>IF($C$6+ROW($D$12)&gt;=ROW(D239), "", AVERAGE(INDEX($D$1:$D$8201, ROW(D239)-$C$6):D238))</f>
        <v>23960.75</v>
      </c>
      <c r="G239" s="3" t="str">
        <f t="shared" si="44"/>
        <v/>
      </c>
      <c r="H239" s="3">
        <f>IF($C$3+ROW($D$12)&gt;=ROW(D239), "", AVERAGE(INDEX($C$1:$C$8201, ROW(D239)-$C$3):C238))</f>
        <v>107.83666666666666</v>
      </c>
      <c r="I239" s="3">
        <f>IF($C$4+ROW($D$12)&gt;=ROW(D239), "", AVERAGE(INDEX($C$1:$C$8201, ROW(D239)-$C$4):C238))</f>
        <v>107.83437499999998</v>
      </c>
      <c r="J239" s="3" t="str">
        <f t="shared" si="45"/>
        <v>Yes</v>
      </c>
      <c r="K239" s="3" t="str">
        <f t="shared" si="46"/>
        <v/>
      </c>
      <c r="L239" s="3" t="str">
        <f t="shared" si="47"/>
        <v/>
      </c>
      <c r="M239" s="3">
        <f t="shared" si="43"/>
        <v>1.390530489621321E-4</v>
      </c>
      <c r="N239" s="3">
        <f t="shared" si="48"/>
        <v>-1.7500521439535792</v>
      </c>
      <c r="O239" s="3" t="str">
        <f t="shared" si="49"/>
        <v/>
      </c>
      <c r="P239" s="3" t="str">
        <f t="shared" si="50"/>
        <v/>
      </c>
      <c r="Q239" s="3" t="str">
        <f t="shared" si="51"/>
        <v/>
      </c>
    </row>
    <row r="240" spans="2:17" x14ac:dyDescent="0.3">
      <c r="B240" s="4">
        <v>42284.949305555558</v>
      </c>
      <c r="C240" s="1">
        <v>107.78</v>
      </c>
      <c r="D240" s="1">
        <v>14410</v>
      </c>
      <c r="E240" s="3">
        <f>IF($C$5+ROW($D$12)&gt;=ROW(D240), "", AVERAGE(INDEX($D$1:$D$8201, ROW(D240)-$C$5):D239))</f>
        <v>12013.666666666666</v>
      </c>
      <c r="F240" s="3">
        <f>IF($C$6+ROW($D$12)&gt;=ROW(D240), "", AVERAGE(INDEX($D$1:$D$8201, ROW(D240)-$C$6):D239))</f>
        <v>22638</v>
      </c>
      <c r="G240" s="3" t="str">
        <f t="shared" si="44"/>
        <v/>
      </c>
      <c r="H240" s="3">
        <f>IF($C$3+ROW($D$12)&gt;=ROW(D240), "", AVERAGE(INDEX($C$1:$C$8201, ROW(D240)-$C$3):C239))</f>
        <v>107.85666666666667</v>
      </c>
      <c r="I240" s="3">
        <f>IF($C$4+ROW($D$12)&gt;=ROW(D240), "", AVERAGE(INDEX($C$1:$C$8201, ROW(D240)-$C$4):C239))</f>
        <v>107.84875</v>
      </c>
      <c r="J240" s="3" t="str">
        <f t="shared" si="45"/>
        <v>Yes</v>
      </c>
      <c r="K240" s="3" t="str">
        <f t="shared" si="46"/>
        <v/>
      </c>
      <c r="L240" s="3" t="str">
        <f t="shared" si="47"/>
        <v/>
      </c>
      <c r="M240" s="3">
        <f t="shared" si="43"/>
        <v>-3.7105751817201099E-4</v>
      </c>
      <c r="N240" s="3">
        <f t="shared" si="48"/>
        <v>-3.6684601376346659</v>
      </c>
      <c r="O240" s="3" t="str">
        <f t="shared" si="49"/>
        <v/>
      </c>
      <c r="P240" s="3" t="str">
        <f t="shared" si="50"/>
        <v/>
      </c>
      <c r="Q240" s="3" t="str">
        <f t="shared" si="51"/>
        <v/>
      </c>
    </row>
    <row r="241" spans="2:17" x14ac:dyDescent="0.3">
      <c r="B241" s="4">
        <v>42284.95</v>
      </c>
      <c r="C241" s="1">
        <v>107.74</v>
      </c>
      <c r="D241" s="1">
        <v>9460</v>
      </c>
      <c r="E241" s="3">
        <f>IF($C$5+ROW($D$12)&gt;=ROW(D241), "", AVERAGE(INDEX($D$1:$D$8201, ROW(D241)-$C$5):D240))</f>
        <v>12480.666666666666</v>
      </c>
      <c r="F241" s="3">
        <f>IF($C$6+ROW($D$12)&gt;=ROW(D241), "", AVERAGE(INDEX($D$1:$D$8201, ROW(D241)-$C$6):D240))</f>
        <v>22372.25</v>
      </c>
      <c r="G241" s="3" t="str">
        <f t="shared" si="44"/>
        <v/>
      </c>
      <c r="H241" s="3">
        <f>IF($C$3+ROW($D$12)&gt;=ROW(D241), "", AVERAGE(INDEX($C$1:$C$8201, ROW(D241)-$C$3):C240))</f>
        <v>107.84333333333332</v>
      </c>
      <c r="I241" s="3">
        <f>IF($C$4+ROW($D$12)&gt;=ROW(D241), "", AVERAGE(INDEX($C$1:$C$8201, ROW(D241)-$C$4):C240))</f>
        <v>107.85062499999999</v>
      </c>
      <c r="J241" s="3" t="str">
        <f t="shared" si="45"/>
        <v/>
      </c>
      <c r="K241" s="3" t="str">
        <f t="shared" si="46"/>
        <v/>
      </c>
      <c r="L241" s="3" t="str">
        <f t="shared" si="47"/>
        <v/>
      </c>
      <c r="M241" s="3">
        <f t="shared" si="43"/>
        <v>-7.4225277113492457E-4</v>
      </c>
      <c r="N241" s="3">
        <f t="shared" si="48"/>
        <v>1.0003711952572236</v>
      </c>
      <c r="O241" s="3" t="str">
        <f t="shared" si="49"/>
        <v/>
      </c>
      <c r="P241" s="3" t="str">
        <f t="shared" si="50"/>
        <v/>
      </c>
      <c r="Q241" s="3" t="str">
        <f t="shared" si="51"/>
        <v/>
      </c>
    </row>
    <row r="242" spans="2:17" x14ac:dyDescent="0.3">
      <c r="B242" s="4">
        <v>42284.950694444444</v>
      </c>
      <c r="C242" s="1">
        <v>107.73</v>
      </c>
      <c r="D242" s="1">
        <v>11040</v>
      </c>
      <c r="E242" s="3">
        <f>IF($C$5+ROW($D$12)&gt;=ROW(D242), "", AVERAGE(INDEX($D$1:$D$8201, ROW(D242)-$C$5):D241))</f>
        <v>11453.666666666666</v>
      </c>
      <c r="F242" s="3">
        <f>IF($C$6+ROW($D$12)&gt;=ROW(D242), "", AVERAGE(INDEX($D$1:$D$8201, ROW(D242)-$C$6):D241))</f>
        <v>16826.5</v>
      </c>
      <c r="G242" s="3" t="str">
        <f t="shared" si="44"/>
        <v/>
      </c>
      <c r="H242" s="3">
        <f>IF($C$3+ROW($D$12)&gt;=ROW(D242), "", AVERAGE(INDEX($C$1:$C$8201, ROW(D242)-$C$3):C241))</f>
        <v>107.8</v>
      </c>
      <c r="I242" s="3">
        <f>IF($C$4+ROW($D$12)&gt;=ROW(D242), "", AVERAGE(INDEX($C$1:$C$8201, ROW(D242)-$C$4):C241))</f>
        <v>107.833125</v>
      </c>
      <c r="J242" s="3" t="str">
        <f t="shared" si="45"/>
        <v/>
      </c>
      <c r="K242" s="3" t="str">
        <f t="shared" si="46"/>
        <v/>
      </c>
      <c r="L242" s="3" t="str">
        <f t="shared" si="47"/>
        <v/>
      </c>
      <c r="M242" s="3">
        <f t="shared" si="43"/>
        <v>-1.2987014812365721E-3</v>
      </c>
      <c r="N242" s="3">
        <f t="shared" si="48"/>
        <v>0.74967549026569791</v>
      </c>
      <c r="O242" s="3" t="str">
        <f t="shared" si="49"/>
        <v/>
      </c>
      <c r="P242" s="3" t="str">
        <f t="shared" si="50"/>
        <v/>
      </c>
      <c r="Q242" s="3" t="str">
        <f t="shared" si="51"/>
        <v/>
      </c>
    </row>
    <row r="243" spans="2:17" x14ac:dyDescent="0.3">
      <c r="B243" s="4">
        <v>42284.951388888891</v>
      </c>
      <c r="C243" s="1">
        <v>107.73</v>
      </c>
      <c r="D243" s="1">
        <v>23017</v>
      </c>
      <c r="E243" s="3">
        <f>IF($C$5+ROW($D$12)&gt;=ROW(D243), "", AVERAGE(INDEX($D$1:$D$8201, ROW(D243)-$C$5):D242))</f>
        <v>11636.666666666666</v>
      </c>
      <c r="F243" s="3">
        <f>IF($C$6+ROW($D$12)&gt;=ROW(D243), "", AVERAGE(INDEX($D$1:$D$8201, ROW(D243)-$C$6):D242))</f>
        <v>13611.5</v>
      </c>
      <c r="G243" s="3" t="str">
        <f t="shared" si="44"/>
        <v/>
      </c>
      <c r="H243" s="3">
        <f>IF($C$3+ROW($D$12)&gt;=ROW(D243), "", AVERAGE(INDEX($C$1:$C$8201, ROW(D243)-$C$3):C242))</f>
        <v>107.75</v>
      </c>
      <c r="I243" s="3">
        <f>IF($C$4+ROW($D$12)&gt;=ROW(D243), "", AVERAGE(INDEX($C$1:$C$8201, ROW(D243)-$C$4):C242))</f>
        <v>107.813125</v>
      </c>
      <c r="J243" s="3" t="str">
        <f t="shared" si="45"/>
        <v/>
      </c>
      <c r="K243" s="3" t="str">
        <f t="shared" si="46"/>
        <v/>
      </c>
      <c r="L243" s="3" t="str">
        <f t="shared" si="47"/>
        <v/>
      </c>
      <c r="M243" s="3">
        <f t="shared" si="43"/>
        <v>-1.3914013654279748E-3</v>
      </c>
      <c r="N243" s="3">
        <f t="shared" si="48"/>
        <v>7.1378900794921374E-2</v>
      </c>
      <c r="O243" s="3" t="str">
        <f t="shared" si="49"/>
        <v/>
      </c>
      <c r="P243" s="3" t="str">
        <f t="shared" si="50"/>
        <v/>
      </c>
      <c r="Q243" s="3" t="str">
        <f t="shared" si="51"/>
        <v/>
      </c>
    </row>
    <row r="244" spans="2:17" x14ac:dyDescent="0.3">
      <c r="B244" s="4">
        <v>42284.95208333333</v>
      </c>
      <c r="C244" s="1">
        <v>107.69</v>
      </c>
      <c r="D244" s="1">
        <v>20955</v>
      </c>
      <c r="E244" s="3">
        <f>IF($C$5+ROW($D$12)&gt;=ROW(D244), "", AVERAGE(INDEX($D$1:$D$8201, ROW(D244)-$C$5):D243))</f>
        <v>14505.666666666666</v>
      </c>
      <c r="F244" s="3">
        <f>IF($C$6+ROW($D$12)&gt;=ROW(D244), "", AVERAGE(INDEX($D$1:$D$8201, ROW(D244)-$C$6):D243))</f>
        <v>13048</v>
      </c>
      <c r="G244" s="3" t="str">
        <f t="shared" si="44"/>
        <v>Yes</v>
      </c>
      <c r="H244" s="3">
        <f>IF($C$3+ROW($D$12)&gt;=ROW(D244), "", AVERAGE(INDEX($C$1:$C$8201, ROW(D244)-$C$3):C243))</f>
        <v>107.73333333333333</v>
      </c>
      <c r="I244" s="3">
        <f>IF($C$4+ROW($D$12)&gt;=ROW(D244), "", AVERAGE(INDEX($C$1:$C$8201, ROW(D244)-$C$4):C243))</f>
        <v>107.79625</v>
      </c>
      <c r="J244" s="3" t="str">
        <f t="shared" si="45"/>
        <v/>
      </c>
      <c r="K244" s="3" t="str">
        <f t="shared" si="46"/>
        <v/>
      </c>
      <c r="L244" s="3" t="str">
        <f t="shared" si="47"/>
        <v/>
      </c>
      <c r="M244" s="3">
        <f t="shared" si="43"/>
        <v>-8.3538316456106571E-4</v>
      </c>
      <c r="N244" s="3">
        <f t="shared" si="48"/>
        <v>-0.39961021649269834</v>
      </c>
      <c r="O244" s="3" t="str">
        <f t="shared" si="49"/>
        <v/>
      </c>
      <c r="P244" s="3" t="str">
        <f t="shared" si="50"/>
        <v/>
      </c>
      <c r="Q244" s="3" t="str">
        <f t="shared" si="51"/>
        <v/>
      </c>
    </row>
    <row r="245" spans="2:17" x14ac:dyDescent="0.3">
      <c r="B245" s="4">
        <v>42284.952777777777</v>
      </c>
      <c r="C245" s="1">
        <v>107.72</v>
      </c>
      <c r="D245" s="1">
        <v>7102</v>
      </c>
      <c r="E245" s="3">
        <f>IF($C$5+ROW($D$12)&gt;=ROW(D245), "", AVERAGE(INDEX($D$1:$D$8201, ROW(D245)-$C$5):D244))</f>
        <v>18337.333333333332</v>
      </c>
      <c r="F245" s="3">
        <f>IF($C$6+ROW($D$12)&gt;=ROW(D245), "", AVERAGE(INDEX($D$1:$D$8201, ROW(D245)-$C$6):D244))</f>
        <v>14365.375</v>
      </c>
      <c r="G245" s="3" t="str">
        <f t="shared" si="44"/>
        <v>Yes</v>
      </c>
      <c r="H245" s="3">
        <f>IF($C$3+ROW($D$12)&gt;=ROW(D245), "", AVERAGE(INDEX($C$1:$C$8201, ROW(D245)-$C$3):C244))</f>
        <v>107.71666666666665</v>
      </c>
      <c r="I245" s="3">
        <f>IF($C$4+ROW($D$12)&gt;=ROW(D245), "", AVERAGE(INDEX($C$1:$C$8201, ROW(D245)-$C$4):C244))</f>
        <v>107.78</v>
      </c>
      <c r="J245" s="3" t="str">
        <f t="shared" si="45"/>
        <v/>
      </c>
      <c r="K245" s="3" t="str">
        <f t="shared" si="46"/>
        <v/>
      </c>
      <c r="L245" s="3" t="str">
        <f t="shared" si="47"/>
        <v/>
      </c>
      <c r="M245" s="3">
        <f t="shared" si="43"/>
        <v>-1.8564930898947834E-4</v>
      </c>
      <c r="N245" s="3">
        <f t="shared" si="48"/>
        <v>-0.77776747621311726</v>
      </c>
      <c r="O245" s="3" t="str">
        <f t="shared" si="49"/>
        <v/>
      </c>
      <c r="P245" s="3" t="str">
        <f t="shared" si="50"/>
        <v/>
      </c>
      <c r="Q245" s="3" t="str">
        <f t="shared" si="51"/>
        <v/>
      </c>
    </row>
    <row r="246" spans="2:17" x14ac:dyDescent="0.3">
      <c r="B246" s="4">
        <v>42284.953472222223</v>
      </c>
      <c r="C246" s="1">
        <v>107.72</v>
      </c>
      <c r="D246" s="1">
        <v>9550</v>
      </c>
      <c r="E246" s="3">
        <f>IF($C$5+ROW($D$12)&gt;=ROW(D246), "", AVERAGE(INDEX($D$1:$D$8201, ROW(D246)-$C$5):D245))</f>
        <v>17024.666666666668</v>
      </c>
      <c r="F246" s="3">
        <f>IF($C$6+ROW($D$12)&gt;=ROW(D246), "", AVERAGE(INDEX($D$1:$D$8201, ROW(D246)-$C$6):D245))</f>
        <v>13627</v>
      </c>
      <c r="G246" s="3" t="str">
        <f t="shared" si="44"/>
        <v>Yes</v>
      </c>
      <c r="H246" s="3">
        <f>IF($C$3+ROW($D$12)&gt;=ROW(D246), "", AVERAGE(INDEX($C$1:$C$8201, ROW(D246)-$C$3):C245))</f>
        <v>107.71333333333332</v>
      </c>
      <c r="I246" s="3">
        <f>IF($C$4+ROW($D$12)&gt;=ROW(D246), "", AVERAGE(INDEX($C$1:$C$8201, ROW(D246)-$C$4):C245))</f>
        <v>107.76750000000001</v>
      </c>
      <c r="J246" s="3" t="str">
        <f t="shared" si="45"/>
        <v/>
      </c>
      <c r="K246" s="3" t="str">
        <f t="shared" si="46"/>
        <v/>
      </c>
      <c r="L246" s="3" t="str">
        <f t="shared" si="47"/>
        <v/>
      </c>
      <c r="M246" s="3">
        <f t="shared" si="43"/>
        <v>-9.2828962703058655E-5</v>
      </c>
      <c r="N246" s="3">
        <f t="shared" si="48"/>
        <v>-0.49997679383595373</v>
      </c>
      <c r="O246" s="3" t="str">
        <f t="shared" si="49"/>
        <v/>
      </c>
      <c r="P246" s="3" t="str">
        <f t="shared" si="50"/>
        <v/>
      </c>
      <c r="Q246" s="3" t="str">
        <f t="shared" si="51"/>
        <v/>
      </c>
    </row>
    <row r="247" spans="2:17" x14ac:dyDescent="0.3">
      <c r="B247" s="4">
        <v>42284.95416666667</v>
      </c>
      <c r="C247" s="1">
        <v>107.73</v>
      </c>
      <c r="D247" s="1">
        <v>6200</v>
      </c>
      <c r="E247" s="3">
        <f>IF($C$5+ROW($D$12)&gt;=ROW(D247), "", AVERAGE(INDEX($D$1:$D$8201, ROW(D247)-$C$5):D246))</f>
        <v>12535.666666666666</v>
      </c>
      <c r="F247" s="3">
        <f>IF($C$6+ROW($D$12)&gt;=ROW(D247), "", AVERAGE(INDEX($D$1:$D$8201, ROW(D247)-$C$6):D246))</f>
        <v>13253.125</v>
      </c>
      <c r="G247" s="3" t="str">
        <f t="shared" si="44"/>
        <v/>
      </c>
      <c r="H247" s="3">
        <f>IF($C$3+ROW($D$12)&gt;=ROW(D247), "", AVERAGE(INDEX($C$1:$C$8201, ROW(D247)-$C$3):C246))</f>
        <v>107.71</v>
      </c>
      <c r="I247" s="3">
        <f>IF($C$4+ROW($D$12)&gt;=ROW(D247), "", AVERAGE(INDEX($C$1:$C$8201, ROW(D247)-$C$4):C246))</f>
        <v>107.74875</v>
      </c>
      <c r="J247" s="3" t="str">
        <f t="shared" si="45"/>
        <v/>
      </c>
      <c r="K247" s="3" t="str">
        <f t="shared" si="46"/>
        <v/>
      </c>
      <c r="L247" s="3" t="str">
        <f t="shared" si="47"/>
        <v/>
      </c>
      <c r="M247" s="3">
        <f t="shared" si="43"/>
        <v>0</v>
      </c>
      <c r="N247" s="3">
        <f t="shared" si="48"/>
        <v>-1</v>
      </c>
      <c r="O247" s="3" t="str">
        <f t="shared" si="49"/>
        <v/>
      </c>
      <c r="P247" s="3" t="str">
        <f t="shared" si="50"/>
        <v/>
      </c>
      <c r="Q247" s="3" t="str">
        <f t="shared" si="51"/>
        <v/>
      </c>
    </row>
    <row r="248" spans="2:17" x14ac:dyDescent="0.3">
      <c r="B248" s="4">
        <v>42284.954861111109</v>
      </c>
      <c r="C248" s="1">
        <v>107.71</v>
      </c>
      <c r="D248" s="1">
        <v>24874</v>
      </c>
      <c r="E248" s="3">
        <f>IF($C$5+ROW($D$12)&gt;=ROW(D248), "", AVERAGE(INDEX($D$1:$D$8201, ROW(D248)-$C$5):D247))</f>
        <v>7617.333333333333</v>
      </c>
      <c r="F248" s="3">
        <f>IF($C$6+ROW($D$12)&gt;=ROW(D248), "", AVERAGE(INDEX($D$1:$D$8201, ROW(D248)-$C$6):D247))</f>
        <v>12716.75</v>
      </c>
      <c r="G248" s="3" t="str">
        <f t="shared" si="44"/>
        <v/>
      </c>
      <c r="H248" s="3">
        <f>IF($C$3+ROW($D$12)&gt;=ROW(D248), "", AVERAGE(INDEX($C$1:$C$8201, ROW(D248)-$C$3):C247))</f>
        <v>107.72333333333334</v>
      </c>
      <c r="I248" s="3">
        <f>IF($C$4+ROW($D$12)&gt;=ROW(D248), "", AVERAGE(INDEX($C$1:$C$8201, ROW(D248)-$C$4):C247))</f>
        <v>107.73000000000002</v>
      </c>
      <c r="J248" s="3" t="str">
        <f t="shared" si="45"/>
        <v/>
      </c>
      <c r="K248" s="3" t="str">
        <f t="shared" si="46"/>
        <v/>
      </c>
      <c r="L248" s="3" t="str">
        <f t="shared" si="47"/>
        <v/>
      </c>
      <c r="M248" s="3">
        <f t="shared" si="43"/>
        <v>1.8570102188913843E-4</v>
      </c>
      <c r="N248" s="3">
        <f t="shared" si="48"/>
        <v>-1</v>
      </c>
      <c r="O248" s="3" t="str">
        <f t="shared" si="49"/>
        <v/>
      </c>
      <c r="P248" s="3" t="str">
        <f t="shared" si="50"/>
        <v/>
      </c>
      <c r="Q248" s="3" t="str">
        <f t="shared" si="51"/>
        <v/>
      </c>
    </row>
    <row r="249" spans="2:17" x14ac:dyDescent="0.3">
      <c r="B249" s="4">
        <v>42284.955555555556</v>
      </c>
      <c r="C249" s="1">
        <v>107.73</v>
      </c>
      <c r="D249" s="1">
        <v>10567</v>
      </c>
      <c r="E249" s="3">
        <f>IF($C$5+ROW($D$12)&gt;=ROW(D249), "", AVERAGE(INDEX($D$1:$D$8201, ROW(D249)-$C$5):D248))</f>
        <v>13541.333333333334</v>
      </c>
      <c r="F249" s="3">
        <f>IF($C$6+ROW($D$12)&gt;=ROW(D249), "", AVERAGE(INDEX($D$1:$D$8201, ROW(D249)-$C$6):D248))</f>
        <v>14024.75</v>
      </c>
      <c r="G249" s="3" t="str">
        <f t="shared" si="44"/>
        <v/>
      </c>
      <c r="H249" s="3">
        <f>IF($C$3+ROW($D$12)&gt;=ROW(D249), "", AVERAGE(INDEX($C$1:$C$8201, ROW(D249)-$C$3):C248))</f>
        <v>107.71999999999998</v>
      </c>
      <c r="I249" s="3">
        <f>IF($C$4+ROW($D$12)&gt;=ROW(D249), "", AVERAGE(INDEX($C$1:$C$8201, ROW(D249)-$C$4):C248))</f>
        <v>107.72125000000001</v>
      </c>
      <c r="J249" s="3" t="str">
        <f t="shared" si="45"/>
        <v/>
      </c>
      <c r="K249" s="3" t="str">
        <f t="shared" si="46"/>
        <v/>
      </c>
      <c r="L249" s="3" t="str">
        <f t="shared" si="47"/>
        <v/>
      </c>
      <c r="M249" s="3">
        <f t="shared" si="43"/>
        <v>9.2828962703009826E-5</v>
      </c>
      <c r="N249" s="3">
        <f t="shared" si="48"/>
        <v>-0.50011603728046394</v>
      </c>
      <c r="O249" s="3" t="str">
        <f t="shared" si="49"/>
        <v/>
      </c>
      <c r="P249" s="3" t="str">
        <f t="shared" si="50"/>
        <v/>
      </c>
      <c r="Q249" s="3" t="str">
        <f t="shared" si="51"/>
        <v/>
      </c>
    </row>
    <row r="250" spans="2:17" x14ac:dyDescent="0.3">
      <c r="B250" s="4">
        <v>42284.956250000003</v>
      </c>
      <c r="C250" s="1">
        <v>107.78</v>
      </c>
      <c r="D250" s="1">
        <v>20566</v>
      </c>
      <c r="E250" s="3">
        <f>IF($C$5+ROW($D$12)&gt;=ROW(D250), "", AVERAGE(INDEX($D$1:$D$8201, ROW(D250)-$C$5):D249))</f>
        <v>13880.333333333334</v>
      </c>
      <c r="F250" s="3">
        <f>IF($C$6+ROW($D$12)&gt;=ROW(D250), "", AVERAGE(INDEX($D$1:$D$8201, ROW(D250)-$C$6):D249))</f>
        <v>14163.125</v>
      </c>
      <c r="G250" s="3" t="str">
        <f t="shared" si="44"/>
        <v/>
      </c>
      <c r="H250" s="3">
        <f>IF($C$3+ROW($D$12)&gt;=ROW(D250), "", AVERAGE(INDEX($C$1:$C$8201, ROW(D250)-$C$3):C249))</f>
        <v>107.72333333333334</v>
      </c>
      <c r="I250" s="3">
        <f>IF($C$4+ROW($D$12)&gt;=ROW(D250), "", AVERAGE(INDEX($C$1:$C$8201, ROW(D250)-$C$4):C249))</f>
        <v>107.72000000000001</v>
      </c>
      <c r="J250" s="3" t="str">
        <f t="shared" si="45"/>
        <v>Yes</v>
      </c>
      <c r="K250" s="3" t="str">
        <f t="shared" si="46"/>
        <v/>
      </c>
      <c r="L250" s="3" t="str">
        <f t="shared" si="47"/>
        <v/>
      </c>
      <c r="M250" s="3">
        <f t="shared" si="43"/>
        <v>5.5684456195251634E-4</v>
      </c>
      <c r="N250" s="3">
        <f t="shared" si="48"/>
        <v>4.9986080393254415</v>
      </c>
      <c r="O250" s="3" t="str">
        <f t="shared" si="49"/>
        <v/>
      </c>
      <c r="P250" s="3" t="str">
        <f t="shared" si="50"/>
        <v/>
      </c>
      <c r="Q250" s="3" t="str">
        <f t="shared" si="51"/>
        <v/>
      </c>
    </row>
    <row r="251" spans="2:17" x14ac:dyDescent="0.3">
      <c r="B251" s="4">
        <v>42284.956944444442</v>
      </c>
      <c r="C251" s="1">
        <v>107.71</v>
      </c>
      <c r="D251" s="1">
        <v>13429</v>
      </c>
      <c r="E251" s="3">
        <f>IF($C$5+ROW($D$12)&gt;=ROW(D251), "", AVERAGE(INDEX($D$1:$D$8201, ROW(D251)-$C$5):D250))</f>
        <v>18669</v>
      </c>
      <c r="F251" s="3">
        <f>IF($C$6+ROW($D$12)&gt;=ROW(D251), "", AVERAGE(INDEX($D$1:$D$8201, ROW(D251)-$C$6):D250))</f>
        <v>15353.875</v>
      </c>
      <c r="G251" s="3" t="str">
        <f t="shared" si="44"/>
        <v>Yes</v>
      </c>
      <c r="H251" s="3">
        <f>IF($C$3+ROW($D$12)&gt;=ROW(D251), "", AVERAGE(INDEX($C$1:$C$8201, ROW(D251)-$C$3):C250))</f>
        <v>107.74000000000001</v>
      </c>
      <c r="I251" s="3">
        <f>IF($C$4+ROW($D$12)&gt;=ROW(D251), "", AVERAGE(INDEX($C$1:$C$8201, ROW(D251)-$C$4):C250))</f>
        <v>107.72625000000001</v>
      </c>
      <c r="J251" s="3" t="str">
        <f t="shared" si="45"/>
        <v>Yes</v>
      </c>
      <c r="K251" s="3" t="str">
        <f t="shared" si="46"/>
        <v/>
      </c>
      <c r="L251" s="3" t="str">
        <f t="shared" si="47"/>
        <v/>
      </c>
      <c r="M251" s="3">
        <f t="shared" si="43"/>
        <v>-1.8566654342244153E-4</v>
      </c>
      <c r="N251" s="3">
        <f t="shared" si="48"/>
        <v>-1.3334261589471601</v>
      </c>
      <c r="O251" s="3" t="str">
        <f t="shared" si="49"/>
        <v/>
      </c>
      <c r="P251" s="3" t="str">
        <f t="shared" si="50"/>
        <v/>
      </c>
      <c r="Q251" s="3" t="str">
        <f t="shared" si="51"/>
        <v/>
      </c>
    </row>
    <row r="252" spans="2:17" x14ac:dyDescent="0.3">
      <c r="B252" s="4">
        <v>42284.957638888889</v>
      </c>
      <c r="C252" s="1">
        <v>107.75</v>
      </c>
      <c r="D252" s="1">
        <v>11152</v>
      </c>
      <c r="E252" s="3">
        <f>IF($C$5+ROW($D$12)&gt;=ROW(D252), "", AVERAGE(INDEX($D$1:$D$8201, ROW(D252)-$C$5):D251))</f>
        <v>14854</v>
      </c>
      <c r="F252" s="3">
        <f>IF($C$6+ROW($D$12)&gt;=ROW(D252), "", AVERAGE(INDEX($D$1:$D$8201, ROW(D252)-$C$6):D251))</f>
        <v>14155.375</v>
      </c>
      <c r="G252" s="3" t="str">
        <f t="shared" si="44"/>
        <v>Yes</v>
      </c>
      <c r="H252" s="3">
        <f>IF($C$3+ROW($D$12)&gt;=ROW(D252), "", AVERAGE(INDEX($C$1:$C$8201, ROW(D252)-$C$3):C251))</f>
        <v>107.74</v>
      </c>
      <c r="I252" s="3">
        <f>IF($C$4+ROW($D$12)&gt;=ROW(D252), "", AVERAGE(INDEX($C$1:$C$8201, ROW(D252)-$C$4):C251))</f>
        <v>107.72375000000001</v>
      </c>
      <c r="J252" s="3" t="str">
        <f t="shared" si="45"/>
        <v>Yes</v>
      </c>
      <c r="K252" s="3" t="str">
        <f t="shared" si="46"/>
        <v/>
      </c>
      <c r="L252" s="3" t="str">
        <f t="shared" si="47"/>
        <v/>
      </c>
      <c r="M252" s="3">
        <f t="shared" si="43"/>
        <v>3.7129862117829472E-4</v>
      </c>
      <c r="N252" s="3">
        <f t="shared" si="48"/>
        <v>-2.9998143679202882</v>
      </c>
      <c r="O252" s="3" t="str">
        <f t="shared" si="49"/>
        <v/>
      </c>
      <c r="P252" s="3" t="str">
        <f t="shared" si="50"/>
        <v/>
      </c>
      <c r="Q252" s="3" t="str">
        <f t="shared" si="51"/>
        <v/>
      </c>
    </row>
    <row r="253" spans="2:17" x14ac:dyDescent="0.3">
      <c r="B253" s="4">
        <v>42284.958333333336</v>
      </c>
      <c r="C253" s="1">
        <v>107.75</v>
      </c>
      <c r="D253" s="1">
        <v>29834</v>
      </c>
      <c r="E253" s="3">
        <f>IF($C$5+ROW($D$12)&gt;=ROW(D253), "", AVERAGE(INDEX($D$1:$D$8201, ROW(D253)-$C$5):D252))</f>
        <v>15049</v>
      </c>
      <c r="F253" s="3">
        <f>IF($C$6+ROW($D$12)&gt;=ROW(D253), "", AVERAGE(INDEX($D$1:$D$8201, ROW(D253)-$C$6):D252))</f>
        <v>12930</v>
      </c>
      <c r="G253" s="3" t="str">
        <f t="shared" si="44"/>
        <v>Yes</v>
      </c>
      <c r="H253" s="3">
        <f>IF($C$3+ROW($D$12)&gt;=ROW(D253), "", AVERAGE(INDEX($C$1:$C$8201, ROW(D253)-$C$3):C252))</f>
        <v>107.74666666666667</v>
      </c>
      <c r="I253" s="3">
        <f>IF($C$4+ROW($D$12)&gt;=ROW(D253), "", AVERAGE(INDEX($C$1:$C$8201, ROW(D253)-$C$4):C252))</f>
        <v>107.73125</v>
      </c>
      <c r="J253" s="3" t="str">
        <f t="shared" si="45"/>
        <v>Yes</v>
      </c>
      <c r="K253" s="3" t="str">
        <f t="shared" si="46"/>
        <v/>
      </c>
      <c r="L253" s="3" t="str">
        <f t="shared" si="47"/>
        <v/>
      </c>
      <c r="M253" s="3">
        <f t="shared" si="43"/>
        <v>1.8563207775589523E-4</v>
      </c>
      <c r="N253" s="3">
        <f t="shared" si="48"/>
        <v>-0.50004641232762315</v>
      </c>
      <c r="O253" s="3" t="str">
        <f t="shared" si="49"/>
        <v/>
      </c>
      <c r="P253" s="3" t="str">
        <f t="shared" si="50"/>
        <v/>
      </c>
      <c r="Q253" s="3" t="str">
        <f t="shared" si="51"/>
        <v/>
      </c>
    </row>
    <row r="254" spans="2:17" x14ac:dyDescent="0.3">
      <c r="B254" s="4">
        <v>42284.959027777775</v>
      </c>
      <c r="C254" s="1">
        <v>107.815</v>
      </c>
      <c r="D254" s="1">
        <v>57484</v>
      </c>
      <c r="E254" s="3">
        <f>IF($C$5+ROW($D$12)&gt;=ROW(D254), "", AVERAGE(INDEX($D$1:$D$8201, ROW(D254)-$C$5):D253))</f>
        <v>18138.333333333332</v>
      </c>
      <c r="F254" s="3">
        <f>IF($C$6+ROW($D$12)&gt;=ROW(D254), "", AVERAGE(INDEX($D$1:$D$8201, ROW(D254)-$C$6):D253))</f>
        <v>15771.5</v>
      </c>
      <c r="G254" s="3" t="str">
        <f t="shared" si="44"/>
        <v>Yes</v>
      </c>
      <c r="H254" s="3">
        <f>IF($C$3+ROW($D$12)&gt;=ROW(D254), "", AVERAGE(INDEX($C$1:$C$8201, ROW(D254)-$C$3):C253))</f>
        <v>107.73666666666666</v>
      </c>
      <c r="I254" s="3">
        <f>IF($C$4+ROW($D$12)&gt;=ROW(D254), "", AVERAGE(INDEX($C$1:$C$8201, ROW(D254)-$C$4):C253))</f>
        <v>107.735</v>
      </c>
      <c r="J254" s="3" t="str">
        <f t="shared" si="45"/>
        <v>Yes</v>
      </c>
      <c r="K254" s="3" t="str">
        <f t="shared" si="46"/>
        <v/>
      </c>
      <c r="L254" s="3" t="str">
        <f t="shared" si="47"/>
        <v/>
      </c>
      <c r="M254" s="3">
        <f t="shared" si="43"/>
        <v>3.2468285727849702E-4</v>
      </c>
      <c r="N254" s="3">
        <f t="shared" si="48"/>
        <v>0.74906654713768006</v>
      </c>
      <c r="O254" s="3" t="str">
        <f t="shared" si="49"/>
        <v/>
      </c>
      <c r="P254" s="3" t="str">
        <f t="shared" si="50"/>
        <v/>
      </c>
      <c r="Q254" s="3" t="str">
        <f t="shared" si="51"/>
        <v/>
      </c>
    </row>
    <row r="255" spans="2:17" x14ac:dyDescent="0.3">
      <c r="B255" s="4">
        <v>42284.959722222222</v>
      </c>
      <c r="C255" s="1">
        <v>107.75</v>
      </c>
      <c r="D255" s="1">
        <v>22879</v>
      </c>
      <c r="E255" s="3">
        <f>IF($C$5+ROW($D$12)&gt;=ROW(D255), "", AVERAGE(INDEX($D$1:$D$8201, ROW(D255)-$C$5):D254))</f>
        <v>32823.333333333336</v>
      </c>
      <c r="F255" s="3">
        <f>IF($C$6+ROW($D$12)&gt;=ROW(D255), "", AVERAGE(INDEX($D$1:$D$8201, ROW(D255)-$C$6):D254))</f>
        <v>21763.25</v>
      </c>
      <c r="G255" s="3" t="str">
        <f t="shared" si="44"/>
        <v>Yes</v>
      </c>
      <c r="H255" s="3">
        <f>IF($C$3+ROW($D$12)&gt;=ROW(D255), "", AVERAGE(INDEX($C$1:$C$8201, ROW(D255)-$C$3):C254))</f>
        <v>107.77166666666666</v>
      </c>
      <c r="I255" s="3">
        <f>IF($C$4+ROW($D$12)&gt;=ROW(D255), "", AVERAGE(INDEX($C$1:$C$8201, ROW(D255)-$C$4):C254))</f>
        <v>107.74687500000002</v>
      </c>
      <c r="J255" s="3" t="str">
        <f t="shared" si="45"/>
        <v>Yes</v>
      </c>
      <c r="K255" s="3" t="str">
        <f t="shared" si="46"/>
        <v/>
      </c>
      <c r="L255" s="3" t="str">
        <f t="shared" si="47"/>
        <v/>
      </c>
      <c r="M255" s="3">
        <f t="shared" si="43"/>
        <v>3.7129862117829472E-4</v>
      </c>
      <c r="N255" s="3">
        <f t="shared" si="48"/>
        <v>0.14357322185264926</v>
      </c>
      <c r="O255" s="3" t="str">
        <f t="shared" si="49"/>
        <v/>
      </c>
      <c r="P255" s="3" t="str">
        <f t="shared" si="50"/>
        <v/>
      </c>
      <c r="Q255" s="3" t="str">
        <f t="shared" si="51"/>
        <v/>
      </c>
    </row>
    <row r="256" spans="2:17" x14ac:dyDescent="0.3">
      <c r="B256" s="4">
        <v>42284.960416666669</v>
      </c>
      <c r="C256" s="1">
        <v>107.94</v>
      </c>
      <c r="D256" s="1">
        <v>24362</v>
      </c>
      <c r="E256" s="3">
        <f>IF($C$5+ROW($D$12)&gt;=ROW(D256), "", AVERAGE(INDEX($D$1:$D$8201, ROW(D256)-$C$5):D255))</f>
        <v>36732.333333333336</v>
      </c>
      <c r="F256" s="3">
        <f>IF($C$6+ROW($D$12)&gt;=ROW(D256), "", AVERAGE(INDEX($D$1:$D$8201, ROW(D256)-$C$6):D255))</f>
        <v>23848.125</v>
      </c>
      <c r="G256" s="3" t="str">
        <f t="shared" si="44"/>
        <v>Yes</v>
      </c>
      <c r="H256" s="3">
        <f>IF($C$3+ROW($D$12)&gt;=ROW(D256), "", AVERAGE(INDEX($C$1:$C$8201, ROW(D256)-$C$3):C255))</f>
        <v>107.77166666666666</v>
      </c>
      <c r="I256" s="3">
        <f>IF($C$4+ROW($D$12)&gt;=ROW(D256), "", AVERAGE(INDEX($C$1:$C$8201, ROW(D256)-$C$4):C255))</f>
        <v>107.74937500000001</v>
      </c>
      <c r="J256" s="3" t="str">
        <f t="shared" si="45"/>
        <v>Yes</v>
      </c>
      <c r="K256" s="3" t="str">
        <f t="shared" si="46"/>
        <v/>
      </c>
      <c r="L256" s="3" t="str">
        <f t="shared" si="47"/>
        <v/>
      </c>
      <c r="M256" s="3">
        <f t="shared" si="43"/>
        <v>1.7617882066394469E-3</v>
      </c>
      <c r="N256" s="3">
        <f t="shared" si="48"/>
        <v>3.7449360330197665</v>
      </c>
      <c r="O256" s="3" t="str">
        <f t="shared" si="49"/>
        <v/>
      </c>
      <c r="P256" s="3" t="str">
        <f t="shared" si="50"/>
        <v/>
      </c>
      <c r="Q256" s="3" t="str">
        <f t="shared" si="51"/>
        <v/>
      </c>
    </row>
    <row r="257" spans="2:17" x14ac:dyDescent="0.3">
      <c r="B257" s="4">
        <v>42284.961111111108</v>
      </c>
      <c r="C257" s="1">
        <v>107.89</v>
      </c>
      <c r="D257" s="1">
        <v>12757</v>
      </c>
      <c r="E257" s="3">
        <f>IF($C$5+ROW($D$12)&gt;=ROW(D257), "", AVERAGE(INDEX($D$1:$D$8201, ROW(D257)-$C$5):D256))</f>
        <v>34908.333333333336</v>
      </c>
      <c r="F257" s="3">
        <f>IF($C$6+ROW($D$12)&gt;=ROW(D257), "", AVERAGE(INDEX($D$1:$D$8201, ROW(D257)-$C$6):D256))</f>
        <v>23784.125</v>
      </c>
      <c r="G257" s="3" t="str">
        <f t="shared" si="44"/>
        <v>Yes</v>
      </c>
      <c r="H257" s="3">
        <f>IF($C$3+ROW($D$12)&gt;=ROW(D257), "", AVERAGE(INDEX($C$1:$C$8201, ROW(D257)-$C$3):C256))</f>
        <v>107.83499999999999</v>
      </c>
      <c r="I257" s="3">
        <f>IF($C$4+ROW($D$12)&gt;=ROW(D257), "", AVERAGE(INDEX($C$1:$C$8201, ROW(D257)-$C$4):C256))</f>
        <v>107.77812500000002</v>
      </c>
      <c r="J257" s="3" t="str">
        <f t="shared" si="45"/>
        <v>Yes</v>
      </c>
      <c r="K257" s="3" t="str">
        <f t="shared" si="46"/>
        <v/>
      </c>
      <c r="L257" s="3" t="str">
        <f t="shared" si="47"/>
        <v/>
      </c>
      <c r="M257" s="3">
        <f t="shared" si="43"/>
        <v>1.2984605793916698E-3</v>
      </c>
      <c r="N257" s="3">
        <f t="shared" si="48"/>
        <v>-0.26298713176855648</v>
      </c>
      <c r="O257" s="3" t="str">
        <f t="shared" si="49"/>
        <v/>
      </c>
      <c r="P257" s="3" t="str">
        <f t="shared" si="50"/>
        <v/>
      </c>
      <c r="Q257" s="3" t="str">
        <f t="shared" si="51"/>
        <v/>
      </c>
    </row>
    <row r="258" spans="2:17" x14ac:dyDescent="0.3">
      <c r="B258" s="4">
        <v>42284.961805555555</v>
      </c>
      <c r="C258" s="1">
        <v>108.15</v>
      </c>
      <c r="D258" s="1">
        <v>36071</v>
      </c>
      <c r="E258" s="3">
        <f>IF($C$5+ROW($D$12)&gt;=ROW(D258), "", AVERAGE(INDEX($D$1:$D$8201, ROW(D258)-$C$5):D257))</f>
        <v>19999.333333333332</v>
      </c>
      <c r="F258" s="3">
        <f>IF($C$6+ROW($D$12)&gt;=ROW(D258), "", AVERAGE(INDEX($D$1:$D$8201, ROW(D258)-$C$6):D257))</f>
        <v>24057.875</v>
      </c>
      <c r="G258" s="3" t="str">
        <f t="shared" si="44"/>
        <v/>
      </c>
      <c r="H258" s="3">
        <f>IF($C$3+ROW($D$12)&gt;=ROW(D258), "", AVERAGE(INDEX($C$1:$C$8201, ROW(D258)-$C$3):C257))</f>
        <v>107.86</v>
      </c>
      <c r="I258" s="3">
        <f>IF($C$4+ROW($D$12)&gt;=ROW(D258), "", AVERAGE(INDEX($C$1:$C$8201, ROW(D258)-$C$4):C257))</f>
        <v>107.79812500000001</v>
      </c>
      <c r="J258" s="3" t="str">
        <f t="shared" si="45"/>
        <v>Yes</v>
      </c>
      <c r="K258" s="3" t="str">
        <f t="shared" si="46"/>
        <v/>
      </c>
      <c r="L258" s="3" t="str">
        <f t="shared" si="47"/>
        <v/>
      </c>
      <c r="M258" s="3">
        <f t="shared" si="43"/>
        <v>3.1023570364386763E-3</v>
      </c>
      <c r="N258" s="3">
        <f t="shared" si="48"/>
        <v>1.3892577762292437</v>
      </c>
      <c r="O258" s="3" t="str">
        <f t="shared" si="49"/>
        <v/>
      </c>
      <c r="P258" s="3" t="str">
        <f t="shared" si="50"/>
        <v/>
      </c>
      <c r="Q258" s="3" t="str">
        <f t="shared" si="51"/>
        <v/>
      </c>
    </row>
    <row r="259" spans="2:17" x14ac:dyDescent="0.3">
      <c r="B259" s="4">
        <v>42284.962500000001</v>
      </c>
      <c r="C259" s="1">
        <v>108.43</v>
      </c>
      <c r="D259" s="1">
        <v>49936</v>
      </c>
      <c r="E259" s="3">
        <f>IF($C$5+ROW($D$12)&gt;=ROW(D259), "", AVERAGE(INDEX($D$1:$D$8201, ROW(D259)-$C$5):D258))</f>
        <v>24396.666666666668</v>
      </c>
      <c r="F259" s="3">
        <f>IF($C$6+ROW($D$12)&gt;=ROW(D259), "", AVERAGE(INDEX($D$1:$D$8201, ROW(D259)-$C$6):D258))</f>
        <v>25996</v>
      </c>
      <c r="G259" s="3" t="str">
        <f t="shared" si="44"/>
        <v/>
      </c>
      <c r="H259" s="3">
        <f>IF($C$3+ROW($D$12)&gt;=ROW(D259), "", AVERAGE(INDEX($C$1:$C$8201, ROW(D259)-$C$3):C258))</f>
        <v>107.99333333333334</v>
      </c>
      <c r="I259" s="3">
        <f>IF($C$4+ROW($D$12)&gt;=ROW(D259), "", AVERAGE(INDEX($C$1:$C$8201, ROW(D259)-$C$4):C258))</f>
        <v>107.84437499999999</v>
      </c>
      <c r="J259" s="3" t="str">
        <f t="shared" si="45"/>
        <v>Yes</v>
      </c>
      <c r="K259" s="3" t="str">
        <f t="shared" si="46"/>
        <v/>
      </c>
      <c r="L259" s="3" t="str">
        <f t="shared" si="47"/>
        <v/>
      </c>
      <c r="M259" s="3">
        <f t="shared" si="43"/>
        <v>6.2910745002335514E-3</v>
      </c>
      <c r="N259" s="3">
        <f t="shared" si="48"/>
        <v>1.0278370369180123</v>
      </c>
      <c r="O259" s="3" t="str">
        <f t="shared" si="49"/>
        <v/>
      </c>
      <c r="P259" s="3" t="str">
        <f t="shared" si="50"/>
        <v/>
      </c>
      <c r="Q259" s="3" t="str">
        <f t="shared" si="51"/>
        <v/>
      </c>
    </row>
    <row r="260" spans="2:17" x14ac:dyDescent="0.3">
      <c r="B260" s="4">
        <v>42284.963194444441</v>
      </c>
      <c r="C260" s="1">
        <v>108.37</v>
      </c>
      <c r="D260" s="1">
        <v>32375</v>
      </c>
      <c r="E260" s="3">
        <f>IF($C$5+ROW($D$12)&gt;=ROW(D260), "", AVERAGE(INDEX($D$1:$D$8201, ROW(D260)-$C$5):D259))</f>
        <v>32921.333333333336</v>
      </c>
      <c r="F260" s="3">
        <f>IF($C$6+ROW($D$12)&gt;=ROW(D260), "", AVERAGE(INDEX($D$1:$D$8201, ROW(D260)-$C$6):D259))</f>
        <v>30559.375</v>
      </c>
      <c r="G260" s="3" t="str">
        <f t="shared" si="44"/>
        <v>Yes</v>
      </c>
      <c r="H260" s="3">
        <f>IF($C$3+ROW($D$12)&gt;=ROW(D260), "", AVERAGE(INDEX($C$1:$C$8201, ROW(D260)-$C$3):C259))</f>
        <v>108.15666666666668</v>
      </c>
      <c r="I260" s="3">
        <f>IF($C$4+ROW($D$12)&gt;=ROW(D260), "", AVERAGE(INDEX($C$1:$C$8201, ROW(D260)-$C$4):C259))</f>
        <v>107.93437499999999</v>
      </c>
      <c r="J260" s="3" t="str">
        <f t="shared" si="45"/>
        <v>Yes</v>
      </c>
      <c r="K260" s="3" t="str">
        <f t="shared" si="46"/>
        <v/>
      </c>
      <c r="L260" s="3" t="str">
        <f t="shared" si="47"/>
        <v/>
      </c>
      <c r="M260" s="3">
        <f t="shared" si="43"/>
        <v>3.9757807444070837E-3</v>
      </c>
      <c r="N260" s="3">
        <f t="shared" si="48"/>
        <v>-0.36802834805731743</v>
      </c>
      <c r="O260" s="3" t="str">
        <f t="shared" si="49"/>
        <v/>
      </c>
      <c r="P260" s="3" t="str">
        <f t="shared" si="50"/>
        <v/>
      </c>
      <c r="Q260" s="3" t="str">
        <f t="shared" si="51"/>
        <v/>
      </c>
    </row>
    <row r="261" spans="2:17" x14ac:dyDescent="0.3">
      <c r="B261" s="4">
        <v>42284.963888888888</v>
      </c>
      <c r="C261" s="1">
        <v>108.25</v>
      </c>
      <c r="D261" s="1">
        <v>30641</v>
      </c>
      <c r="E261" s="3">
        <f>IF($C$5+ROW($D$12)&gt;=ROW(D261), "", AVERAGE(INDEX($D$1:$D$8201, ROW(D261)-$C$5):D260))</f>
        <v>39460.666666666664</v>
      </c>
      <c r="F261" s="3">
        <f>IF($C$6+ROW($D$12)&gt;=ROW(D261), "", AVERAGE(INDEX($D$1:$D$8201, ROW(D261)-$C$6):D260))</f>
        <v>33212.25</v>
      </c>
      <c r="G261" s="3" t="str">
        <f t="shared" si="44"/>
        <v>Yes</v>
      </c>
      <c r="H261" s="3">
        <f>IF($C$3+ROW($D$12)&gt;=ROW(D261), "", AVERAGE(INDEX($C$1:$C$8201, ROW(D261)-$C$3):C260))</f>
        <v>108.31666666666668</v>
      </c>
      <c r="I261" s="3">
        <f>IF($C$4+ROW($D$12)&gt;=ROW(D261), "", AVERAGE(INDEX($C$1:$C$8201, ROW(D261)-$C$4):C260))</f>
        <v>108.01187499999999</v>
      </c>
      <c r="J261" s="3" t="str">
        <f t="shared" si="45"/>
        <v>Yes</v>
      </c>
      <c r="K261" s="3" t="str">
        <f t="shared" si="46"/>
        <v>Sell</v>
      </c>
      <c r="L261" s="3">
        <f t="shared" si="47"/>
        <v>108.25</v>
      </c>
      <c r="M261" s="3">
        <f t="shared" si="43"/>
        <v>3.3311773193504717E-3</v>
      </c>
      <c r="N261" s="3">
        <f t="shared" si="48"/>
        <v>-0.1621325386122979</v>
      </c>
      <c r="O261" s="3" t="str">
        <f t="shared" si="49"/>
        <v>Sell</v>
      </c>
      <c r="P261" s="3">
        <f t="shared" si="50"/>
        <v>108.25</v>
      </c>
      <c r="Q261" s="3" t="str">
        <f t="shared" si="51"/>
        <v/>
      </c>
    </row>
    <row r="262" spans="2:17" x14ac:dyDescent="0.3">
      <c r="B262" s="4">
        <v>42284.964583333334</v>
      </c>
      <c r="C262" s="1">
        <v>108.2</v>
      </c>
      <c r="D262" s="1">
        <v>28133</v>
      </c>
      <c r="E262" s="3">
        <f>IF($C$5+ROW($D$12)&gt;=ROW(D262), "", AVERAGE(INDEX($D$1:$D$8201, ROW(D262)-$C$5):D261))</f>
        <v>37650.666666666664</v>
      </c>
      <c r="F262" s="3">
        <f>IF($C$6+ROW($D$12)&gt;=ROW(D262), "", AVERAGE(INDEX($D$1:$D$8201, ROW(D262)-$C$6):D261))</f>
        <v>33313.125</v>
      </c>
      <c r="G262" s="3" t="str">
        <f t="shared" si="44"/>
        <v>Yes</v>
      </c>
      <c r="H262" s="3">
        <f>IF($C$3+ROW($D$12)&gt;=ROW(D262), "", AVERAGE(INDEX($C$1:$C$8201, ROW(D262)-$C$3):C261))</f>
        <v>108.35000000000001</v>
      </c>
      <c r="I262" s="3">
        <f>IF($C$4+ROW($D$12)&gt;=ROW(D262), "", AVERAGE(INDEX($C$1:$C$8201, ROW(D262)-$C$4):C261))</f>
        <v>108.07437499999999</v>
      </c>
      <c r="J262" s="3" t="str">
        <f t="shared" si="45"/>
        <v>Yes</v>
      </c>
      <c r="K262" s="3" t="str">
        <f t="shared" si="46"/>
        <v>Sell</v>
      </c>
      <c r="L262" s="3">
        <f t="shared" si="47"/>
        <v>108.2</v>
      </c>
      <c r="M262" s="3">
        <f t="shared" si="43"/>
        <v>4.6221401331344693E-4</v>
      </c>
      <c r="N262" s="3">
        <f t="shared" si="48"/>
        <v>-0.86124604936864435</v>
      </c>
      <c r="O262" s="3" t="str">
        <f t="shared" si="49"/>
        <v>Sell</v>
      </c>
      <c r="P262" s="3">
        <f t="shared" si="50"/>
        <v>108.25</v>
      </c>
      <c r="Q262" s="3" t="str">
        <f t="shared" si="51"/>
        <v/>
      </c>
    </row>
    <row r="263" spans="2:17" x14ac:dyDescent="0.3">
      <c r="B263" s="4">
        <v>42284.965277777781</v>
      </c>
      <c r="C263" s="1">
        <v>108.26</v>
      </c>
      <c r="D263" s="1">
        <v>24551</v>
      </c>
      <c r="E263" s="3">
        <f>IF($C$5+ROW($D$12)&gt;=ROW(D263), "", AVERAGE(INDEX($D$1:$D$8201, ROW(D263)-$C$5):D262))</f>
        <v>30383</v>
      </c>
      <c r="F263" s="3">
        <f>IF($C$6+ROW($D$12)&gt;=ROW(D263), "", AVERAGE(INDEX($D$1:$D$8201, ROW(D263)-$C$6):D262))</f>
        <v>29644.25</v>
      </c>
      <c r="G263" s="3" t="str">
        <f t="shared" si="44"/>
        <v>Yes</v>
      </c>
      <c r="H263" s="3">
        <f>IF($C$3+ROW($D$12)&gt;=ROW(D263), "", AVERAGE(INDEX($C$1:$C$8201, ROW(D263)-$C$3):C262))</f>
        <v>108.27333333333333</v>
      </c>
      <c r="I263" s="3">
        <f>IF($C$4+ROW($D$12)&gt;=ROW(D263), "", AVERAGE(INDEX($C$1:$C$8201, ROW(D263)-$C$4):C262))</f>
        <v>108.12250000000002</v>
      </c>
      <c r="J263" s="3" t="str">
        <f t="shared" si="45"/>
        <v>Yes</v>
      </c>
      <c r="K263" s="3" t="str">
        <f t="shared" si="46"/>
        <v/>
      </c>
      <c r="L263" s="3" t="str">
        <f t="shared" si="47"/>
        <v/>
      </c>
      <c r="M263" s="3">
        <f t="shared" si="43"/>
        <v>-1.5690621152587784E-3</v>
      </c>
      <c r="N263" s="3">
        <f t="shared" si="48"/>
        <v>-4.3946658259249505</v>
      </c>
      <c r="O263" s="3" t="str">
        <f t="shared" si="49"/>
        <v>Sell</v>
      </c>
      <c r="P263" s="3">
        <f t="shared" si="50"/>
        <v>108.25</v>
      </c>
      <c r="Q263" s="3" t="str">
        <f t="shared" si="51"/>
        <v/>
      </c>
    </row>
    <row r="264" spans="2:17" x14ac:dyDescent="0.3">
      <c r="B264" s="4">
        <v>42284.96597222222</v>
      </c>
      <c r="C264" s="1">
        <v>108.265</v>
      </c>
      <c r="D264" s="1">
        <v>25399</v>
      </c>
      <c r="E264" s="3">
        <f>IF($C$5+ROW($D$12)&gt;=ROW(D264), "", AVERAGE(INDEX($D$1:$D$8201, ROW(D264)-$C$5):D263))</f>
        <v>27775</v>
      </c>
      <c r="F264" s="3">
        <f>IF($C$6+ROW($D$12)&gt;=ROW(D264), "", AVERAGE(INDEX($D$1:$D$8201, ROW(D264)-$C$6):D263))</f>
        <v>29853.25</v>
      </c>
      <c r="G264" s="3" t="str">
        <f t="shared" si="44"/>
        <v/>
      </c>
      <c r="H264" s="3">
        <f>IF($C$3+ROW($D$12)&gt;=ROW(D264), "", AVERAGE(INDEX($C$1:$C$8201, ROW(D264)-$C$3):C263))</f>
        <v>108.23666666666666</v>
      </c>
      <c r="I264" s="3">
        <f>IF($C$4+ROW($D$12)&gt;=ROW(D264), "", AVERAGE(INDEX($C$1:$C$8201, ROW(D264)-$C$4):C263))</f>
        <v>108.18625</v>
      </c>
      <c r="J264" s="3" t="str">
        <f t="shared" si="45"/>
        <v>Yes</v>
      </c>
      <c r="K264" s="3" t="str">
        <f t="shared" si="46"/>
        <v/>
      </c>
      <c r="L264" s="3" t="str">
        <f t="shared" si="47"/>
        <v/>
      </c>
      <c r="M264" s="3">
        <f t="shared" si="43"/>
        <v>-9.6937252265087855E-4</v>
      </c>
      <c r="N264" s="3">
        <f t="shared" si="48"/>
        <v>-0.38219620929984388</v>
      </c>
      <c r="O264" s="3" t="str">
        <f t="shared" si="49"/>
        <v>Sell</v>
      </c>
      <c r="P264" s="3">
        <f t="shared" si="50"/>
        <v>108.25</v>
      </c>
      <c r="Q264" s="3" t="str">
        <f t="shared" si="51"/>
        <v/>
      </c>
    </row>
    <row r="265" spans="2:17" x14ac:dyDescent="0.3">
      <c r="B265" s="4">
        <v>42284.966666666667</v>
      </c>
      <c r="C265" s="1">
        <v>108.22</v>
      </c>
      <c r="D265" s="1">
        <v>31295</v>
      </c>
      <c r="E265" s="3">
        <f>IF($C$5+ROW($D$12)&gt;=ROW(D265), "", AVERAGE(INDEX($D$1:$D$8201, ROW(D265)-$C$5):D264))</f>
        <v>26027.666666666668</v>
      </c>
      <c r="F265" s="3">
        <f>IF($C$6+ROW($D$12)&gt;=ROW(D265), "", AVERAGE(INDEX($D$1:$D$8201, ROW(D265)-$C$6):D264))</f>
        <v>29982.875</v>
      </c>
      <c r="G265" s="3" t="str">
        <f t="shared" si="44"/>
        <v/>
      </c>
      <c r="H265" s="3">
        <f>IF($C$3+ROW($D$12)&gt;=ROW(D265), "", AVERAGE(INDEX($C$1:$C$8201, ROW(D265)-$C$3):C264))</f>
        <v>108.24166666666667</v>
      </c>
      <c r="I265" s="3">
        <f>IF($C$4+ROW($D$12)&gt;=ROW(D265), "", AVERAGE(INDEX($C$1:$C$8201, ROW(D265)-$C$4):C264))</f>
        <v>108.22687500000001</v>
      </c>
      <c r="J265" s="3" t="str">
        <f t="shared" si="45"/>
        <v>Yes</v>
      </c>
      <c r="K265" s="3" t="str">
        <f t="shared" si="46"/>
        <v/>
      </c>
      <c r="L265" s="3" t="str">
        <f t="shared" si="47"/>
        <v/>
      </c>
      <c r="M265" s="3">
        <f t="shared" si="43"/>
        <v>-2.7717466801006028E-4</v>
      </c>
      <c r="N265" s="3">
        <f t="shared" si="48"/>
        <v>-0.71406795475067819</v>
      </c>
      <c r="O265" s="3" t="str">
        <f t="shared" si="49"/>
        <v>Sell</v>
      </c>
      <c r="P265" s="3">
        <f t="shared" si="50"/>
        <v>108.25</v>
      </c>
      <c r="Q265" s="3" t="str">
        <f t="shared" si="51"/>
        <v/>
      </c>
    </row>
    <row r="266" spans="2:17" x14ac:dyDescent="0.3">
      <c r="B266" s="4">
        <v>42284.967361111114</v>
      </c>
      <c r="C266" s="1">
        <v>108.255</v>
      </c>
      <c r="D266" s="1">
        <v>26590</v>
      </c>
      <c r="E266" s="3">
        <f>IF($C$5+ROW($D$12)&gt;=ROW(D266), "", AVERAGE(INDEX($D$1:$D$8201, ROW(D266)-$C$5):D265))</f>
        <v>27081.666666666668</v>
      </c>
      <c r="F266" s="3">
        <f>IF($C$6+ROW($D$12)&gt;=ROW(D266), "", AVERAGE(INDEX($D$1:$D$8201, ROW(D266)-$C$6):D265))</f>
        <v>32300.125</v>
      </c>
      <c r="G266" s="3" t="str">
        <f t="shared" si="44"/>
        <v/>
      </c>
      <c r="H266" s="3">
        <f>IF($C$3+ROW($D$12)&gt;=ROW(D266), "", AVERAGE(INDEX($C$1:$C$8201, ROW(D266)-$C$3):C265))</f>
        <v>108.24833333333333</v>
      </c>
      <c r="I266" s="3">
        <f>IF($C$4+ROW($D$12)&gt;=ROW(D266), "", AVERAGE(INDEX($C$1:$C$8201, ROW(D266)-$C$4):C265))</f>
        <v>108.26812500000001</v>
      </c>
      <c r="J266" s="3" t="str">
        <f t="shared" si="45"/>
        <v/>
      </c>
      <c r="K266" s="3" t="str">
        <f t="shared" si="46"/>
        <v/>
      </c>
      <c r="L266" s="3" t="str">
        <f t="shared" si="47"/>
        <v/>
      </c>
      <c r="M266" s="3">
        <f t="shared" si="43"/>
        <v>5.081887799649762E-4</v>
      </c>
      <c r="N266" s="3">
        <f t="shared" si="48"/>
        <v>-2.8334604082452839</v>
      </c>
      <c r="O266" s="3" t="str">
        <f t="shared" si="49"/>
        <v>Sell</v>
      </c>
      <c r="P266" s="3">
        <f t="shared" si="50"/>
        <v>108.25</v>
      </c>
      <c r="Q266" s="3" t="str">
        <f t="shared" si="51"/>
        <v/>
      </c>
    </row>
    <row r="267" spans="2:17" x14ac:dyDescent="0.3">
      <c r="B267" s="4">
        <v>42284.968055555553</v>
      </c>
      <c r="C267" s="1">
        <v>108.32</v>
      </c>
      <c r="D267" s="1">
        <v>55260</v>
      </c>
      <c r="E267" s="3">
        <f>IF($C$5+ROW($D$12)&gt;=ROW(D267), "", AVERAGE(INDEX($D$1:$D$8201, ROW(D267)-$C$5):D266))</f>
        <v>27761.333333333332</v>
      </c>
      <c r="F267" s="3">
        <f>IF($C$6+ROW($D$12)&gt;=ROW(D267), "", AVERAGE(INDEX($D$1:$D$8201, ROW(D267)-$C$6):D266))</f>
        <v>31115</v>
      </c>
      <c r="G267" s="3" t="str">
        <f t="shared" si="44"/>
        <v/>
      </c>
      <c r="H267" s="3">
        <f>IF($C$3+ROW($D$12)&gt;=ROW(D267), "", AVERAGE(INDEX($C$1:$C$8201, ROW(D267)-$C$3):C266))</f>
        <v>108.24666666666667</v>
      </c>
      <c r="I267" s="3">
        <f>IF($C$4+ROW($D$12)&gt;=ROW(D267), "", AVERAGE(INDEX($C$1:$C$8201, ROW(D267)-$C$4):C266))</f>
        <v>108.28125</v>
      </c>
      <c r="J267" s="3" t="str">
        <f t="shared" si="45"/>
        <v/>
      </c>
      <c r="K267" s="3" t="str">
        <f t="shared" si="46"/>
        <v/>
      </c>
      <c r="L267" s="3" t="str">
        <f t="shared" si="47"/>
        <v/>
      </c>
      <c r="M267" s="3">
        <f t="shared" si="43"/>
        <v>5.5406779513287707E-4</v>
      </c>
      <c r="N267" s="3">
        <f t="shared" si="48"/>
        <v>9.0279472858615262E-2</v>
      </c>
      <c r="O267" s="3" t="str">
        <f t="shared" si="49"/>
        <v>Sell</v>
      </c>
      <c r="P267" s="3">
        <f t="shared" si="50"/>
        <v>108.25</v>
      </c>
      <c r="Q267" s="3" t="str">
        <f t="shared" si="51"/>
        <v/>
      </c>
    </row>
    <row r="268" spans="2:17" x14ac:dyDescent="0.3">
      <c r="B268" s="4">
        <v>42284.96875</v>
      </c>
      <c r="C268" s="1">
        <v>108.28</v>
      </c>
      <c r="D268" s="1">
        <v>25025</v>
      </c>
      <c r="E268" s="3">
        <f>IF($C$5+ROW($D$12)&gt;=ROW(D268), "", AVERAGE(INDEX($D$1:$D$8201, ROW(D268)-$C$5):D267))</f>
        <v>37715</v>
      </c>
      <c r="F268" s="3">
        <f>IF($C$6+ROW($D$12)&gt;=ROW(D268), "", AVERAGE(INDEX($D$1:$D$8201, ROW(D268)-$C$6):D267))</f>
        <v>31780.5</v>
      </c>
      <c r="G268" s="3" t="str">
        <f t="shared" si="44"/>
        <v>Yes</v>
      </c>
      <c r="H268" s="3">
        <f>IF($C$3+ROW($D$12)&gt;=ROW(D268), "", AVERAGE(INDEX($C$1:$C$8201, ROW(D268)-$C$3):C267))</f>
        <v>108.26499999999999</v>
      </c>
      <c r="I268" s="3">
        <f>IF($C$4+ROW($D$12)&gt;=ROW(D268), "", AVERAGE(INDEX($C$1:$C$8201, ROW(D268)-$C$4):C267))</f>
        <v>108.26750000000001</v>
      </c>
      <c r="J268" s="3" t="str">
        <f t="shared" si="45"/>
        <v/>
      </c>
      <c r="K268" s="3" t="str">
        <f t="shared" si="46"/>
        <v/>
      </c>
      <c r="L268" s="3" t="str">
        <f t="shared" si="47"/>
        <v/>
      </c>
      <c r="M268" s="3">
        <f t="shared" si="43"/>
        <v>1.3853933384737419E-4</v>
      </c>
      <c r="N268" s="3">
        <f t="shared" si="48"/>
        <v>-0.74995959869107798</v>
      </c>
      <c r="O268" s="3" t="str">
        <f t="shared" si="49"/>
        <v>Sell</v>
      </c>
      <c r="P268" s="3">
        <f t="shared" si="50"/>
        <v>108.25</v>
      </c>
      <c r="Q268" s="3" t="str">
        <f t="shared" si="51"/>
        <v/>
      </c>
    </row>
    <row r="269" spans="2:17" x14ac:dyDescent="0.3">
      <c r="B269" s="4">
        <v>42284.969444444447</v>
      </c>
      <c r="C269" s="1">
        <v>108.12</v>
      </c>
      <c r="D269" s="1">
        <v>33052</v>
      </c>
      <c r="E269" s="3">
        <f>IF($C$5+ROW($D$12)&gt;=ROW(D269), "", AVERAGE(INDEX($D$1:$D$8201, ROW(D269)-$C$5):D268))</f>
        <v>35625</v>
      </c>
      <c r="F269" s="3">
        <f>IF($C$6+ROW($D$12)&gt;=ROW(D269), "", AVERAGE(INDEX($D$1:$D$8201, ROW(D269)-$C$6):D268))</f>
        <v>30861.75</v>
      </c>
      <c r="G269" s="3" t="str">
        <f t="shared" si="44"/>
        <v>Yes</v>
      </c>
      <c r="H269" s="3">
        <f>IF($C$3+ROW($D$12)&gt;=ROW(D269), "", AVERAGE(INDEX($C$1:$C$8201, ROW(D269)-$C$3):C268))</f>
        <v>108.28500000000001</v>
      </c>
      <c r="I269" s="3">
        <f>IF($C$4+ROW($D$12)&gt;=ROW(D269), "", AVERAGE(INDEX($C$1:$C$8201, ROW(D269)-$C$4):C268))</f>
        <v>108.25624999999999</v>
      </c>
      <c r="J269" s="3" t="str">
        <f t="shared" si="45"/>
        <v>Yes</v>
      </c>
      <c r="K269" s="3" t="str">
        <f t="shared" si="46"/>
        <v>Sell</v>
      </c>
      <c r="L269" s="3">
        <f t="shared" si="47"/>
        <v>108.12</v>
      </c>
      <c r="M269" s="3">
        <f t="shared" si="43"/>
        <v>-9.2447080634226861E-4</v>
      </c>
      <c r="N269" s="3">
        <f t="shared" si="48"/>
        <v>-7.672984347973971</v>
      </c>
      <c r="O269" s="3" t="str">
        <f t="shared" si="49"/>
        <v>Sell</v>
      </c>
      <c r="P269" s="3">
        <f t="shared" si="50"/>
        <v>108.25</v>
      </c>
      <c r="Q269" s="3" t="str">
        <f t="shared" si="51"/>
        <v/>
      </c>
    </row>
    <row r="270" spans="2:17" x14ac:dyDescent="0.3">
      <c r="B270" s="4">
        <v>42284.970138888886</v>
      </c>
      <c r="C270" s="1">
        <v>108.17</v>
      </c>
      <c r="D270" s="1">
        <v>18809</v>
      </c>
      <c r="E270" s="3">
        <f>IF($C$5+ROW($D$12)&gt;=ROW(D270), "", AVERAGE(INDEX($D$1:$D$8201, ROW(D270)-$C$5):D269))</f>
        <v>37779</v>
      </c>
      <c r="F270" s="3">
        <f>IF($C$6+ROW($D$12)&gt;=ROW(D270), "", AVERAGE(INDEX($D$1:$D$8201, ROW(D270)-$C$6):D269))</f>
        <v>31163.125</v>
      </c>
      <c r="G270" s="3" t="str">
        <f t="shared" si="44"/>
        <v>Yes</v>
      </c>
      <c r="H270" s="3">
        <f>IF($C$3+ROW($D$12)&gt;=ROW(D270), "", AVERAGE(INDEX($C$1:$C$8201, ROW(D270)-$C$3):C269))</f>
        <v>108.24000000000001</v>
      </c>
      <c r="I270" s="3">
        <f>IF($C$4+ROW($D$12)&gt;=ROW(D270), "", AVERAGE(INDEX($C$1:$C$8201, ROW(D270)-$C$4):C269))</f>
        <v>108.24</v>
      </c>
      <c r="J270" s="3" t="str">
        <f t="shared" si="45"/>
        <v/>
      </c>
      <c r="K270" s="3" t="str">
        <f t="shared" si="46"/>
        <v/>
      </c>
      <c r="L270" s="3" t="str">
        <f t="shared" si="47"/>
        <v/>
      </c>
      <c r="M270" s="3">
        <f t="shared" ref="M270:M333" si="52">IF($C$7+ROW($D$12)&gt;ROW(D270), "", LN(C270/INDEX($C$1:$C$8201, ROW(D270)-$C$7+1)))</f>
        <v>-7.854915501480387E-4</v>
      </c>
      <c r="N270" s="3">
        <f t="shared" si="48"/>
        <v>-0.1503338507184567</v>
      </c>
      <c r="O270" s="3" t="str">
        <f t="shared" si="49"/>
        <v>Sell</v>
      </c>
      <c r="P270" s="3">
        <f t="shared" si="50"/>
        <v>108.25</v>
      </c>
      <c r="Q270" s="3" t="str">
        <f t="shared" si="51"/>
        <v/>
      </c>
    </row>
    <row r="271" spans="2:17" x14ac:dyDescent="0.3">
      <c r="B271" s="4">
        <v>42284.970833333333</v>
      </c>
      <c r="C271" s="1">
        <v>108.175</v>
      </c>
      <c r="D271" s="1">
        <v>18236</v>
      </c>
      <c r="E271" s="3">
        <f>IF($C$5+ROW($D$12)&gt;=ROW(D271), "", AVERAGE(INDEX($D$1:$D$8201, ROW(D271)-$C$5):D270))</f>
        <v>25628.666666666668</v>
      </c>
      <c r="F271" s="3">
        <f>IF($C$6+ROW($D$12)&gt;=ROW(D271), "", AVERAGE(INDEX($D$1:$D$8201, ROW(D271)-$C$6):D270))</f>
        <v>29997.625</v>
      </c>
      <c r="G271" s="3" t="str">
        <f t="shared" si="44"/>
        <v/>
      </c>
      <c r="H271" s="3">
        <f>IF($C$3+ROW($D$12)&gt;=ROW(D271), "", AVERAGE(INDEX($C$1:$C$8201, ROW(D271)-$C$3):C270))</f>
        <v>108.19</v>
      </c>
      <c r="I271" s="3">
        <f>IF($C$4+ROW($D$12)&gt;=ROW(D271), "", AVERAGE(INDEX($C$1:$C$8201, ROW(D271)-$C$4):C270))</f>
        <v>108.23624999999998</v>
      </c>
      <c r="J271" s="3" t="str">
        <f t="shared" si="45"/>
        <v/>
      </c>
      <c r="K271" s="3" t="str">
        <f t="shared" si="46"/>
        <v/>
      </c>
      <c r="L271" s="3" t="str">
        <f t="shared" si="47"/>
        <v/>
      </c>
      <c r="M271" s="3">
        <f t="shared" si="52"/>
        <v>-1.3395230530163389E-3</v>
      </c>
      <c r="N271" s="3">
        <f t="shared" si="48"/>
        <v>0.7053309520183686</v>
      </c>
      <c r="O271" s="3" t="str">
        <f t="shared" si="49"/>
        <v>Exit</v>
      </c>
      <c r="P271" s="3" t="str">
        <f t="shared" si="50"/>
        <v/>
      </c>
      <c r="Q271" s="3">
        <f t="shared" si="51"/>
        <v>7.5000000000002842E-2</v>
      </c>
    </row>
    <row r="272" spans="2:17" x14ac:dyDescent="0.3">
      <c r="B272" s="4">
        <v>42284.97152777778</v>
      </c>
      <c r="C272" s="1">
        <v>108.17</v>
      </c>
      <c r="D272" s="1">
        <v>40494</v>
      </c>
      <c r="E272" s="3">
        <f>IF($C$5+ROW($D$12)&gt;=ROW(D272), "", AVERAGE(INDEX($D$1:$D$8201, ROW(D272)-$C$5):D271))</f>
        <v>23365.666666666668</v>
      </c>
      <c r="F272" s="3">
        <f>IF($C$6+ROW($D$12)&gt;=ROW(D272), "", AVERAGE(INDEX($D$1:$D$8201, ROW(D272)-$C$6):D271))</f>
        <v>29208.25</v>
      </c>
      <c r="G272" s="3" t="str">
        <f t="shared" si="44"/>
        <v/>
      </c>
      <c r="H272" s="3">
        <f>IF($C$3+ROW($D$12)&gt;=ROW(D272), "", AVERAGE(INDEX($C$1:$C$8201, ROW(D272)-$C$3):C271))</f>
        <v>108.15500000000002</v>
      </c>
      <c r="I272" s="3">
        <f>IF($C$4+ROW($D$12)&gt;=ROW(D272), "", AVERAGE(INDEX($C$1:$C$8201, ROW(D272)-$C$4):C271))</f>
        <v>108.22562499999999</v>
      </c>
      <c r="J272" s="3" t="str">
        <f t="shared" si="45"/>
        <v/>
      </c>
      <c r="K272" s="3" t="str">
        <f t="shared" si="46"/>
        <v/>
      </c>
      <c r="L272" s="3" t="str">
        <f t="shared" si="47"/>
        <v/>
      </c>
      <c r="M272" s="3">
        <f t="shared" si="52"/>
        <v>-1.0164011039022135E-3</v>
      </c>
      <c r="N272" s="3">
        <f t="shared" si="48"/>
        <v>-0.24122164108077063</v>
      </c>
      <c r="O272" s="3" t="str">
        <f t="shared" si="49"/>
        <v/>
      </c>
      <c r="P272" s="3" t="str">
        <f t="shared" si="50"/>
        <v/>
      </c>
      <c r="Q272" s="3" t="str">
        <f t="shared" si="51"/>
        <v/>
      </c>
    </row>
    <row r="273" spans="2:17" x14ac:dyDescent="0.3">
      <c r="B273" s="4">
        <v>42284.972222222219</v>
      </c>
      <c r="C273" s="1">
        <v>108.15</v>
      </c>
      <c r="D273" s="1">
        <v>24153</v>
      </c>
      <c r="E273" s="3">
        <f>IF($C$5+ROW($D$12)&gt;=ROW(D273), "", AVERAGE(INDEX($D$1:$D$8201, ROW(D273)-$C$5):D272))</f>
        <v>25846.333333333332</v>
      </c>
      <c r="F273" s="3">
        <f>IF($C$6+ROW($D$12)&gt;=ROW(D273), "", AVERAGE(INDEX($D$1:$D$8201, ROW(D273)-$C$6):D272))</f>
        <v>31095.125</v>
      </c>
      <c r="G273" s="3" t="str">
        <f t="shared" si="44"/>
        <v/>
      </c>
      <c r="H273" s="3">
        <f>IF($C$3+ROW($D$12)&gt;=ROW(D273), "", AVERAGE(INDEX($C$1:$C$8201, ROW(D273)-$C$3):C272))</f>
        <v>108.17166666666667</v>
      </c>
      <c r="I273" s="3">
        <f>IF($C$4+ROW($D$12)&gt;=ROW(D273), "", AVERAGE(INDEX($C$1:$C$8201, ROW(D273)-$C$4):C272))</f>
        <v>108.21374999999998</v>
      </c>
      <c r="J273" s="3" t="str">
        <f t="shared" si="45"/>
        <v/>
      </c>
      <c r="K273" s="3" t="str">
        <f t="shared" si="46"/>
        <v/>
      </c>
      <c r="L273" s="3" t="str">
        <f t="shared" si="47"/>
        <v/>
      </c>
      <c r="M273" s="3">
        <f t="shared" si="52"/>
        <v>2.7743099082092043E-4</v>
      </c>
      <c r="N273" s="3">
        <f t="shared" si="48"/>
        <v>-1.2729542399706126</v>
      </c>
      <c r="O273" s="3" t="str">
        <f t="shared" si="49"/>
        <v/>
      </c>
      <c r="P273" s="3" t="str">
        <f t="shared" si="50"/>
        <v/>
      </c>
      <c r="Q273" s="3" t="str">
        <f t="shared" si="51"/>
        <v/>
      </c>
    </row>
    <row r="274" spans="2:17" x14ac:dyDescent="0.3">
      <c r="B274" s="4">
        <v>42284.972916666666</v>
      </c>
      <c r="C274" s="1">
        <v>107.99</v>
      </c>
      <c r="D274" s="1">
        <v>24788</v>
      </c>
      <c r="E274" s="3">
        <f>IF($C$5+ROW($D$12)&gt;=ROW(D274), "", AVERAGE(INDEX($D$1:$D$8201, ROW(D274)-$C$5):D273))</f>
        <v>27627.666666666668</v>
      </c>
      <c r="F274" s="3">
        <f>IF($C$6+ROW($D$12)&gt;=ROW(D274), "", AVERAGE(INDEX($D$1:$D$8201, ROW(D274)-$C$6):D273))</f>
        <v>30202.375</v>
      </c>
      <c r="G274" s="3" t="str">
        <f t="shared" si="44"/>
        <v/>
      </c>
      <c r="H274" s="3">
        <f>IF($C$3+ROW($D$12)&gt;=ROW(D274), "", AVERAGE(INDEX($C$1:$C$8201, ROW(D274)-$C$3):C273))</f>
        <v>108.16500000000001</v>
      </c>
      <c r="I274" s="3">
        <f>IF($C$4+ROW($D$12)&gt;=ROW(D274), "", AVERAGE(INDEX($C$1:$C$8201, ROW(D274)-$C$4):C273))</f>
        <v>108.20499999999998</v>
      </c>
      <c r="J274" s="3" t="str">
        <f t="shared" si="45"/>
        <v/>
      </c>
      <c r="K274" s="3" t="str">
        <f t="shared" si="46"/>
        <v/>
      </c>
      <c r="L274" s="3" t="str">
        <f t="shared" si="47"/>
        <v/>
      </c>
      <c r="M274" s="3">
        <f t="shared" si="52"/>
        <v>-1.6654333975298472E-3</v>
      </c>
      <c r="N274" s="3">
        <f t="shared" si="48"/>
        <v>-7.0030546428926952</v>
      </c>
      <c r="O274" s="3" t="str">
        <f t="shared" si="49"/>
        <v/>
      </c>
      <c r="P274" s="3" t="str">
        <f t="shared" si="50"/>
        <v/>
      </c>
      <c r="Q274" s="3" t="str">
        <f t="shared" si="51"/>
        <v/>
      </c>
    </row>
    <row r="275" spans="2:17" x14ac:dyDescent="0.3">
      <c r="B275" s="4">
        <v>42284.973611111112</v>
      </c>
      <c r="C275" s="1">
        <v>107.96</v>
      </c>
      <c r="D275" s="1">
        <v>8874</v>
      </c>
      <c r="E275" s="3">
        <f>IF($C$5+ROW($D$12)&gt;=ROW(D275), "", AVERAGE(INDEX($D$1:$D$8201, ROW(D275)-$C$5):D274))</f>
        <v>29811.666666666668</v>
      </c>
      <c r="F275" s="3">
        <f>IF($C$6+ROW($D$12)&gt;=ROW(D275), "", AVERAGE(INDEX($D$1:$D$8201, ROW(D275)-$C$6):D274))</f>
        <v>29977.125</v>
      </c>
      <c r="G275" s="3" t="str">
        <f t="shared" si="44"/>
        <v/>
      </c>
      <c r="H275" s="3">
        <f>IF($C$3+ROW($D$12)&gt;=ROW(D275), "", AVERAGE(INDEX($C$1:$C$8201, ROW(D275)-$C$3):C274))</f>
        <v>108.10333333333334</v>
      </c>
      <c r="I275" s="3">
        <f>IF($C$4+ROW($D$12)&gt;=ROW(D275), "", AVERAGE(INDEX($C$1:$C$8201, ROW(D275)-$C$4):C274))</f>
        <v>108.171875</v>
      </c>
      <c r="J275" s="3" t="str">
        <f t="shared" si="45"/>
        <v/>
      </c>
      <c r="K275" s="3" t="str">
        <f t="shared" si="46"/>
        <v/>
      </c>
      <c r="L275" s="3" t="str">
        <f t="shared" si="47"/>
        <v/>
      </c>
      <c r="M275" s="3">
        <f t="shared" si="52"/>
        <v>-1.989497961144629E-3</v>
      </c>
      <c r="N275" s="3">
        <f t="shared" si="48"/>
        <v>0.19458272188814688</v>
      </c>
      <c r="O275" s="3" t="str">
        <f t="shared" si="49"/>
        <v/>
      </c>
      <c r="P275" s="3" t="str">
        <f t="shared" si="50"/>
        <v/>
      </c>
      <c r="Q275" s="3" t="str">
        <f t="shared" si="51"/>
        <v/>
      </c>
    </row>
    <row r="276" spans="2:17" x14ac:dyDescent="0.3">
      <c r="B276" s="4">
        <v>42284.974305555559</v>
      </c>
      <c r="C276" s="1">
        <v>107.88</v>
      </c>
      <c r="D276" s="1">
        <v>23351</v>
      </c>
      <c r="E276" s="3">
        <f>IF($C$5+ROW($D$12)&gt;=ROW(D276), "", AVERAGE(INDEX($D$1:$D$8201, ROW(D276)-$C$5):D275))</f>
        <v>19271.666666666668</v>
      </c>
      <c r="F276" s="3">
        <f>IF($C$6+ROW($D$12)&gt;=ROW(D276), "", AVERAGE(INDEX($D$1:$D$8201, ROW(D276)-$C$6):D275))</f>
        <v>24178.875</v>
      </c>
      <c r="G276" s="3" t="str">
        <f t="shared" si="44"/>
        <v/>
      </c>
      <c r="H276" s="3">
        <f>IF($C$3+ROW($D$12)&gt;=ROW(D276), "", AVERAGE(INDEX($C$1:$C$8201, ROW(D276)-$C$3):C275))</f>
        <v>108.03333333333332</v>
      </c>
      <c r="I276" s="3">
        <f>IF($C$4+ROW($D$12)&gt;=ROW(D276), "", AVERAGE(INDEX($C$1:$C$8201, ROW(D276)-$C$4):C275))</f>
        <v>108.126875</v>
      </c>
      <c r="J276" s="3" t="str">
        <f t="shared" si="45"/>
        <v/>
      </c>
      <c r="K276" s="3" t="str">
        <f t="shared" si="46"/>
        <v/>
      </c>
      <c r="L276" s="3" t="str">
        <f t="shared" si="47"/>
        <v/>
      </c>
      <c r="M276" s="3">
        <f t="shared" si="52"/>
        <v>-2.6845653706690981E-3</v>
      </c>
      <c r="N276" s="3">
        <f t="shared" si="48"/>
        <v>0.34936824419994489</v>
      </c>
      <c r="O276" s="3" t="str">
        <f t="shared" si="49"/>
        <v/>
      </c>
      <c r="P276" s="3" t="str">
        <f t="shared" si="50"/>
        <v/>
      </c>
      <c r="Q276" s="3" t="str">
        <f t="shared" si="51"/>
        <v/>
      </c>
    </row>
    <row r="277" spans="2:17" x14ac:dyDescent="0.3">
      <c r="B277" s="4">
        <v>42284.974999999999</v>
      </c>
      <c r="C277" s="1">
        <v>107.81</v>
      </c>
      <c r="D277" s="1">
        <v>22009</v>
      </c>
      <c r="E277" s="3">
        <f>IF($C$5+ROW($D$12)&gt;=ROW(D277), "", AVERAGE(INDEX($D$1:$D$8201, ROW(D277)-$C$5):D276))</f>
        <v>19004.333333333332</v>
      </c>
      <c r="F277" s="3">
        <f>IF($C$6+ROW($D$12)&gt;=ROW(D277), "", AVERAGE(INDEX($D$1:$D$8201, ROW(D277)-$C$6):D276))</f>
        <v>23969.625</v>
      </c>
      <c r="G277" s="3" t="str">
        <f t="shared" si="44"/>
        <v/>
      </c>
      <c r="H277" s="3">
        <f>IF($C$3+ROW($D$12)&gt;=ROW(D277), "", AVERAGE(INDEX($C$1:$C$8201, ROW(D277)-$C$3):C276))</f>
        <v>107.94333333333333</v>
      </c>
      <c r="I277" s="3">
        <f>IF($C$4+ROW($D$12)&gt;=ROW(D277), "", AVERAGE(INDEX($C$1:$C$8201, ROW(D277)-$C$4):C276))</f>
        <v>108.07687500000002</v>
      </c>
      <c r="J277" s="3" t="str">
        <f t="shared" si="45"/>
        <v/>
      </c>
      <c r="K277" s="3" t="str">
        <f t="shared" si="46"/>
        <v/>
      </c>
      <c r="L277" s="3" t="str">
        <f t="shared" si="47"/>
        <v/>
      </c>
      <c r="M277" s="3">
        <f t="shared" si="52"/>
        <v>-3.1487338480412773E-3</v>
      </c>
      <c r="N277" s="3">
        <f t="shared" si="48"/>
        <v>0.17290265398025689</v>
      </c>
      <c r="O277" s="3" t="str">
        <f t="shared" si="49"/>
        <v/>
      </c>
      <c r="P277" s="3" t="str">
        <f t="shared" si="50"/>
        <v/>
      </c>
      <c r="Q277" s="3" t="str">
        <f t="shared" si="51"/>
        <v/>
      </c>
    </row>
    <row r="278" spans="2:17" x14ac:dyDescent="0.3">
      <c r="B278" s="4">
        <v>42284.975694444445</v>
      </c>
      <c r="C278" s="1">
        <v>107.87</v>
      </c>
      <c r="D278" s="1">
        <v>36905</v>
      </c>
      <c r="E278" s="3">
        <f>IF($C$5+ROW($D$12)&gt;=ROW(D278), "", AVERAGE(INDEX($D$1:$D$8201, ROW(D278)-$C$5):D277))</f>
        <v>18078</v>
      </c>
      <c r="F278" s="3">
        <f>IF($C$6+ROW($D$12)&gt;=ROW(D278), "", AVERAGE(INDEX($D$1:$D$8201, ROW(D278)-$C$6):D277))</f>
        <v>22589.25</v>
      </c>
      <c r="G278" s="3" t="str">
        <f t="shared" si="44"/>
        <v/>
      </c>
      <c r="H278" s="3">
        <f>IF($C$3+ROW($D$12)&gt;=ROW(D278), "", AVERAGE(INDEX($C$1:$C$8201, ROW(D278)-$C$3):C277))</f>
        <v>107.88333333333333</v>
      </c>
      <c r="I278" s="3">
        <f>IF($C$4+ROW($D$12)&gt;=ROW(D278), "", AVERAGE(INDEX($C$1:$C$8201, ROW(D278)-$C$4):C277))</f>
        <v>108.03812500000001</v>
      </c>
      <c r="J278" s="3" t="str">
        <f t="shared" si="45"/>
        <v/>
      </c>
      <c r="K278" s="3" t="str">
        <f t="shared" si="46"/>
        <v/>
      </c>
      <c r="L278" s="3" t="str">
        <f t="shared" si="47"/>
        <v/>
      </c>
      <c r="M278" s="3">
        <f t="shared" si="52"/>
        <v>-1.1118318573305893E-3</v>
      </c>
      <c r="N278" s="3">
        <f t="shared" si="48"/>
        <v>-0.64689557422510535</v>
      </c>
      <c r="O278" s="3" t="str">
        <f t="shared" si="49"/>
        <v/>
      </c>
      <c r="P278" s="3" t="str">
        <f t="shared" si="50"/>
        <v/>
      </c>
      <c r="Q278" s="3" t="str">
        <f t="shared" si="51"/>
        <v/>
      </c>
    </row>
    <row r="279" spans="2:17" x14ac:dyDescent="0.3">
      <c r="B279" s="4">
        <v>42284.976388888892</v>
      </c>
      <c r="C279" s="1">
        <v>107.84</v>
      </c>
      <c r="D279" s="1">
        <v>11851</v>
      </c>
      <c r="E279" s="3">
        <f>IF($C$5+ROW($D$12)&gt;=ROW(D279), "", AVERAGE(INDEX($D$1:$D$8201, ROW(D279)-$C$5):D278))</f>
        <v>27421.666666666668</v>
      </c>
      <c r="F279" s="3">
        <f>IF($C$6+ROW($D$12)&gt;=ROW(D279), "", AVERAGE(INDEX($D$1:$D$8201, ROW(D279)-$C$6):D278))</f>
        <v>24851.25</v>
      </c>
      <c r="G279" s="3" t="str">
        <f t="shared" si="44"/>
        <v>Yes</v>
      </c>
      <c r="H279" s="3">
        <f>IF($C$3+ROW($D$12)&gt;=ROW(D279), "", AVERAGE(INDEX($C$1:$C$8201, ROW(D279)-$C$3):C278))</f>
        <v>107.85333333333334</v>
      </c>
      <c r="I279" s="3">
        <f>IF($C$4+ROW($D$12)&gt;=ROW(D279), "", AVERAGE(INDEX($C$1:$C$8201, ROW(D279)-$C$4):C278))</f>
        <v>108.000625</v>
      </c>
      <c r="J279" s="3" t="str">
        <f t="shared" si="45"/>
        <v/>
      </c>
      <c r="K279" s="3" t="str">
        <f t="shared" si="46"/>
        <v/>
      </c>
      <c r="L279" s="3" t="str">
        <f t="shared" si="47"/>
        <v/>
      </c>
      <c r="M279" s="3">
        <f t="shared" si="52"/>
        <v>-1.1121409858069514E-3</v>
      </c>
      <c r="N279" s="3">
        <f t="shared" si="48"/>
        <v>2.7803527513982297E-4</v>
      </c>
      <c r="O279" s="3" t="str">
        <f t="shared" si="49"/>
        <v/>
      </c>
      <c r="P279" s="3" t="str">
        <f t="shared" si="50"/>
        <v/>
      </c>
      <c r="Q279" s="3" t="str">
        <f t="shared" si="51"/>
        <v/>
      </c>
    </row>
    <row r="280" spans="2:17" x14ac:dyDescent="0.3">
      <c r="B280" s="4">
        <v>42284.977083333331</v>
      </c>
      <c r="C280" s="1">
        <v>107.84</v>
      </c>
      <c r="D280" s="1">
        <v>35400</v>
      </c>
      <c r="E280" s="3">
        <f>IF($C$5+ROW($D$12)&gt;=ROW(D280), "", AVERAGE(INDEX($D$1:$D$8201, ROW(D280)-$C$5):D279))</f>
        <v>23588.333333333332</v>
      </c>
      <c r="F280" s="3">
        <f>IF($C$6+ROW($D$12)&gt;=ROW(D280), "", AVERAGE(INDEX($D$1:$D$8201, ROW(D280)-$C$6):D279))</f>
        <v>24053.125</v>
      </c>
      <c r="G280" s="3" t="str">
        <f t="shared" si="44"/>
        <v/>
      </c>
      <c r="H280" s="3">
        <f>IF($C$3+ROW($D$12)&gt;=ROW(D280), "", AVERAGE(INDEX($C$1:$C$8201, ROW(D280)-$C$3):C279))</f>
        <v>107.83999999999999</v>
      </c>
      <c r="I280" s="3">
        <f>IF($C$4+ROW($D$12)&gt;=ROW(D280), "", AVERAGE(INDEX($C$1:$C$8201, ROW(D280)-$C$4):C279))</f>
        <v>107.95875000000001</v>
      </c>
      <c r="J280" s="3" t="str">
        <f t="shared" si="45"/>
        <v/>
      </c>
      <c r="K280" s="3" t="str">
        <f t="shared" si="46"/>
        <v/>
      </c>
      <c r="L280" s="3" t="str">
        <f t="shared" si="47"/>
        <v/>
      </c>
      <c r="M280" s="3">
        <f t="shared" si="52"/>
        <v>-3.7085110753225399E-4</v>
      </c>
      <c r="N280" s="3">
        <f t="shared" si="48"/>
        <v>-0.66654308018045894</v>
      </c>
      <c r="O280" s="3" t="str">
        <f t="shared" si="49"/>
        <v/>
      </c>
      <c r="P280" s="3" t="str">
        <f t="shared" si="50"/>
        <v/>
      </c>
      <c r="Q280" s="3" t="str">
        <f t="shared" si="51"/>
        <v/>
      </c>
    </row>
    <row r="281" spans="2:17" x14ac:dyDescent="0.3">
      <c r="B281" s="4">
        <v>42284.977777777778</v>
      </c>
      <c r="C281" s="1">
        <v>107.75</v>
      </c>
      <c r="D281" s="1">
        <v>25167</v>
      </c>
      <c r="E281" s="3">
        <f>IF($C$5+ROW($D$12)&gt;=ROW(D281), "", AVERAGE(INDEX($D$1:$D$8201, ROW(D281)-$C$5):D280))</f>
        <v>28052</v>
      </c>
      <c r="F281" s="3">
        <f>IF($C$6+ROW($D$12)&gt;=ROW(D281), "", AVERAGE(INDEX($D$1:$D$8201, ROW(D281)-$C$6):D280))</f>
        <v>23416.375</v>
      </c>
      <c r="G281" s="3" t="str">
        <f t="shared" si="44"/>
        <v>Yes</v>
      </c>
      <c r="H281" s="3">
        <f>IF($C$3+ROW($D$12)&gt;=ROW(D281), "", AVERAGE(INDEX($C$1:$C$8201, ROW(D281)-$C$3):C280))</f>
        <v>107.85000000000001</v>
      </c>
      <c r="I281" s="3">
        <f>IF($C$4+ROW($D$12)&gt;=ROW(D281), "", AVERAGE(INDEX($C$1:$C$8201, ROW(D281)-$C$4):C280))</f>
        <v>107.9175</v>
      </c>
      <c r="J281" s="3" t="str">
        <f t="shared" si="45"/>
        <v/>
      </c>
      <c r="K281" s="3" t="str">
        <f t="shared" si="46"/>
        <v/>
      </c>
      <c r="L281" s="3" t="str">
        <f t="shared" si="47"/>
        <v/>
      </c>
      <c r="M281" s="3">
        <f t="shared" si="52"/>
        <v>-5.566895671694044E-4</v>
      </c>
      <c r="N281" s="3">
        <f t="shared" si="48"/>
        <v>0.50111340066845422</v>
      </c>
      <c r="O281" s="3" t="str">
        <f t="shared" si="49"/>
        <v/>
      </c>
      <c r="P281" s="3" t="str">
        <f t="shared" si="50"/>
        <v/>
      </c>
      <c r="Q281" s="3" t="str">
        <f t="shared" si="51"/>
        <v/>
      </c>
    </row>
    <row r="282" spans="2:17" x14ac:dyDescent="0.3">
      <c r="B282" s="4">
        <v>42284.978472222225</v>
      </c>
      <c r="C282" s="1">
        <v>107.715</v>
      </c>
      <c r="D282" s="1">
        <v>27462</v>
      </c>
      <c r="E282" s="3">
        <f>IF($C$5+ROW($D$12)&gt;=ROW(D282), "", AVERAGE(INDEX($D$1:$D$8201, ROW(D282)-$C$5):D281))</f>
        <v>24139.333333333332</v>
      </c>
      <c r="F282" s="3">
        <f>IF($C$6+ROW($D$12)&gt;=ROW(D282), "", AVERAGE(INDEX($D$1:$D$8201, ROW(D282)-$C$6):D281))</f>
        <v>23543.125</v>
      </c>
      <c r="G282" s="3" t="str">
        <f t="shared" si="44"/>
        <v>Yes</v>
      </c>
      <c r="H282" s="3">
        <f>IF($C$3+ROW($D$12)&gt;=ROW(D282), "", AVERAGE(INDEX($C$1:$C$8201, ROW(D282)-$C$3):C281))</f>
        <v>107.81</v>
      </c>
      <c r="I282" s="3">
        <f>IF($C$4+ROW($D$12)&gt;=ROW(D282), "", AVERAGE(INDEX($C$1:$C$8201, ROW(D282)-$C$4):C281))</f>
        <v>107.86750000000001</v>
      </c>
      <c r="J282" s="3" t="str">
        <f t="shared" si="45"/>
        <v/>
      </c>
      <c r="K282" s="3" t="str">
        <f t="shared" si="46"/>
        <v/>
      </c>
      <c r="L282" s="3" t="str">
        <f t="shared" si="47"/>
        <v/>
      </c>
      <c r="M282" s="3">
        <f t="shared" si="52"/>
        <v>-1.4379481569471912E-3</v>
      </c>
      <c r="N282" s="3">
        <f t="shared" si="48"/>
        <v>1.5830341392218221</v>
      </c>
      <c r="O282" s="3" t="str">
        <f t="shared" si="49"/>
        <v/>
      </c>
      <c r="P282" s="3" t="str">
        <f t="shared" si="50"/>
        <v/>
      </c>
      <c r="Q282" s="3" t="str">
        <f t="shared" si="51"/>
        <v/>
      </c>
    </row>
    <row r="283" spans="2:17" x14ac:dyDescent="0.3">
      <c r="B283" s="4">
        <v>42284.979166666664</v>
      </c>
      <c r="C283" s="1">
        <v>107.80500000000001</v>
      </c>
      <c r="D283" s="1">
        <v>24484</v>
      </c>
      <c r="E283" s="3">
        <f>IF($C$5+ROW($D$12)&gt;=ROW(D283), "", AVERAGE(INDEX($D$1:$D$8201, ROW(D283)-$C$5):D282))</f>
        <v>29343</v>
      </c>
      <c r="F283" s="3">
        <f>IF($C$6+ROW($D$12)&gt;=ROW(D283), "", AVERAGE(INDEX($D$1:$D$8201, ROW(D283)-$C$6):D282))</f>
        <v>23877.375</v>
      </c>
      <c r="G283" s="3" t="str">
        <f t="shared" si="44"/>
        <v>Yes</v>
      </c>
      <c r="H283" s="3">
        <f>IF($C$3+ROW($D$12)&gt;=ROW(D283), "", AVERAGE(INDEX($C$1:$C$8201, ROW(D283)-$C$3):C282))</f>
        <v>107.76833333333333</v>
      </c>
      <c r="I283" s="3">
        <f>IF($C$4+ROW($D$12)&gt;=ROW(D283), "", AVERAGE(INDEX($C$1:$C$8201, ROW(D283)-$C$4):C282))</f>
        <v>107.83312500000001</v>
      </c>
      <c r="J283" s="3" t="str">
        <f t="shared" si="45"/>
        <v/>
      </c>
      <c r="K283" s="3" t="str">
        <f t="shared" si="46"/>
        <v/>
      </c>
      <c r="L283" s="3" t="str">
        <f t="shared" si="47"/>
        <v/>
      </c>
      <c r="M283" s="3">
        <f t="shared" si="52"/>
        <v>-3.2460757548119767E-4</v>
      </c>
      <c r="N283" s="3">
        <f t="shared" si="48"/>
        <v>-0.77425641257446332</v>
      </c>
      <c r="O283" s="3" t="str">
        <f t="shared" si="49"/>
        <v/>
      </c>
      <c r="P283" s="3" t="str">
        <f t="shared" si="50"/>
        <v/>
      </c>
      <c r="Q283" s="3" t="str">
        <f t="shared" si="51"/>
        <v/>
      </c>
    </row>
    <row r="284" spans="2:17" x14ac:dyDescent="0.3">
      <c r="B284" s="4">
        <v>42284.979861111111</v>
      </c>
      <c r="C284" s="1">
        <v>107.78</v>
      </c>
      <c r="D284" s="1">
        <v>23425</v>
      </c>
      <c r="E284" s="3">
        <f>IF($C$5+ROW($D$12)&gt;=ROW(D284), "", AVERAGE(INDEX($D$1:$D$8201, ROW(D284)-$C$5):D283))</f>
        <v>25704.333333333332</v>
      </c>
      <c r="F284" s="3">
        <f>IF($C$6+ROW($D$12)&gt;=ROW(D284), "", AVERAGE(INDEX($D$1:$D$8201, ROW(D284)-$C$6):D283))</f>
        <v>25828.625</v>
      </c>
      <c r="G284" s="3" t="str">
        <f t="shared" ref="G284:G347" si="53">IF(F284="","",IF(E284&gt;F284,"Yes",""))</f>
        <v/>
      </c>
      <c r="H284" s="3">
        <f>IF($C$3+ROW($D$12)&gt;=ROW(D284), "", AVERAGE(INDEX($C$1:$C$8201, ROW(D284)-$C$3):C283))</f>
        <v>107.75666666666666</v>
      </c>
      <c r="I284" s="3">
        <f>IF($C$4+ROW($D$12)&gt;=ROW(D284), "", AVERAGE(INDEX($C$1:$C$8201, ROW(D284)-$C$4):C283))</f>
        <v>107.81375</v>
      </c>
      <c r="J284" s="3" t="str">
        <f t="shared" ref="J284:J347" si="54">IF(I284="","",IF(H284&gt;I284,"Yes",""))</f>
        <v/>
      </c>
      <c r="K284" s="3" t="str">
        <f t="shared" ref="K284:K347" si="55">IF(AND(G284="Yes", J284="Yes"), IF(AND(C284&gt;C283, C283&gt;C282), "Buy", IF(AND(C284&lt;C283, C283&lt;C282), "Sell", "")), "")</f>
        <v/>
      </c>
      <c r="L284" s="3" t="str">
        <f t="shared" ref="L284:L347" si="56">IF(K284="", "", C284)</f>
        <v/>
      </c>
      <c r="M284" s="3">
        <f t="shared" si="52"/>
        <v>-5.5653465864625225E-4</v>
      </c>
      <c r="N284" s="3">
        <f t="shared" ref="N284:N347" si="57">IF(M283="", "", IF(M283=0, N283, (M284-M283)/M283))</f>
        <v>0.71448450585679124</v>
      </c>
      <c r="O284" s="3" t="str">
        <f t="shared" ref="O284:O347" si="58">IF(OR(O283="", O283="Exit"), K284, IF(O283="Buy", IF(AND(N284&lt;N283, N283&lt;N282), "Exit", O283), IF(O283="Sell", IF(AND(N284&gt;N283, N283&gt;N282), "Exit", O283), "")))</f>
        <v/>
      </c>
      <c r="P284" s="3" t="str">
        <f t="shared" ref="P284:P347" si="59">IF(O284="", "", IF(O284=O283, P283, IF(OR(K284="Buy", K284="Sell"), L284, "")))</f>
        <v/>
      </c>
      <c r="Q284" s="3" t="str">
        <f t="shared" ref="Q284:Q347" si="60">IF(O284="Exit",IF(O283="Buy",C284-P283,IF(O283="Sell",P283-C284,"")), "")</f>
        <v/>
      </c>
    </row>
    <row r="285" spans="2:17" x14ac:dyDescent="0.3">
      <c r="B285" s="4">
        <v>42284.980555555558</v>
      </c>
      <c r="C285" s="1">
        <v>107.75</v>
      </c>
      <c r="D285" s="1">
        <v>27513</v>
      </c>
      <c r="E285" s="3">
        <f>IF($C$5+ROW($D$12)&gt;=ROW(D285), "", AVERAGE(INDEX($D$1:$D$8201, ROW(D285)-$C$5):D284))</f>
        <v>25123.666666666668</v>
      </c>
      <c r="F285" s="3">
        <f>IF($C$6+ROW($D$12)&gt;=ROW(D285), "", AVERAGE(INDEX($D$1:$D$8201, ROW(D285)-$C$6):D284))</f>
        <v>25837.875</v>
      </c>
      <c r="G285" s="3" t="str">
        <f t="shared" si="53"/>
        <v/>
      </c>
      <c r="H285" s="3">
        <f>IF($C$3+ROW($D$12)&gt;=ROW(D285), "", AVERAGE(INDEX($C$1:$C$8201, ROW(D285)-$C$3):C284))</f>
        <v>107.76666666666667</v>
      </c>
      <c r="I285" s="3">
        <f>IF($C$4+ROW($D$12)&gt;=ROW(D285), "", AVERAGE(INDEX($C$1:$C$8201, ROW(D285)-$C$4):C284))</f>
        <v>107.80125000000001</v>
      </c>
      <c r="J285" s="3" t="str">
        <f t="shared" si="54"/>
        <v/>
      </c>
      <c r="K285" s="3" t="str">
        <f t="shared" si="55"/>
        <v/>
      </c>
      <c r="L285" s="3" t="str">
        <f t="shared" si="56"/>
        <v/>
      </c>
      <c r="M285" s="3">
        <f t="shared" si="52"/>
        <v>0</v>
      </c>
      <c r="N285" s="3">
        <f t="shared" si="57"/>
        <v>-1</v>
      </c>
      <c r="O285" s="3" t="str">
        <f t="shared" si="58"/>
        <v/>
      </c>
      <c r="P285" s="3" t="str">
        <f t="shared" si="59"/>
        <v/>
      </c>
      <c r="Q285" s="3" t="str">
        <f t="shared" si="60"/>
        <v/>
      </c>
    </row>
    <row r="286" spans="2:17" x14ac:dyDescent="0.3">
      <c r="B286" s="4">
        <v>42284.981249999997</v>
      </c>
      <c r="C286" s="1">
        <v>107.93</v>
      </c>
      <c r="D286" s="1">
        <v>37919</v>
      </c>
      <c r="E286" s="3">
        <f>IF($C$5+ROW($D$12)&gt;=ROW(D286), "", AVERAGE(INDEX($D$1:$D$8201, ROW(D286)-$C$5):D285))</f>
        <v>25140.666666666668</v>
      </c>
      <c r="F286" s="3">
        <f>IF($C$6+ROW($D$12)&gt;=ROW(D286), "", AVERAGE(INDEX($D$1:$D$8201, ROW(D286)-$C$6):D285))</f>
        <v>26525.875</v>
      </c>
      <c r="G286" s="3" t="str">
        <f t="shared" si="53"/>
        <v/>
      </c>
      <c r="H286" s="3">
        <f>IF($C$3+ROW($D$12)&gt;=ROW(D286), "", AVERAGE(INDEX($C$1:$C$8201, ROW(D286)-$C$3):C285))</f>
        <v>107.77833333333335</v>
      </c>
      <c r="I286" s="3">
        <f>IF($C$4+ROW($D$12)&gt;=ROW(D286), "", AVERAGE(INDEX($C$1:$C$8201, ROW(D286)-$C$4):C285))</f>
        <v>107.79374999999999</v>
      </c>
      <c r="J286" s="3" t="str">
        <f t="shared" si="54"/>
        <v/>
      </c>
      <c r="K286" s="3" t="str">
        <f t="shared" si="55"/>
        <v/>
      </c>
      <c r="L286" s="3" t="str">
        <f t="shared" si="56"/>
        <v/>
      </c>
      <c r="M286" s="3">
        <f t="shared" si="52"/>
        <v>1.9940186068644495E-3</v>
      </c>
      <c r="N286" s="3">
        <f t="shared" si="57"/>
        <v>-1</v>
      </c>
      <c r="O286" s="3" t="str">
        <f t="shared" si="58"/>
        <v/>
      </c>
      <c r="P286" s="3" t="str">
        <f t="shared" si="59"/>
        <v/>
      </c>
      <c r="Q286" s="3" t="str">
        <f t="shared" si="60"/>
        <v/>
      </c>
    </row>
    <row r="287" spans="2:17" x14ac:dyDescent="0.3">
      <c r="B287" s="4">
        <v>42284.981944444444</v>
      </c>
      <c r="C287" s="1">
        <v>108.30500000000001</v>
      </c>
      <c r="D287" s="1">
        <v>44451</v>
      </c>
      <c r="E287" s="3">
        <f>IF($C$5+ROW($D$12)&gt;=ROW(D287), "", AVERAGE(INDEX($D$1:$D$8201, ROW(D287)-$C$5):D286))</f>
        <v>29619</v>
      </c>
      <c r="F287" s="3">
        <f>IF($C$6+ROW($D$12)&gt;=ROW(D287), "", AVERAGE(INDEX($D$1:$D$8201, ROW(D287)-$C$6):D286))</f>
        <v>26652.625</v>
      </c>
      <c r="G287" s="3" t="str">
        <f t="shared" si="53"/>
        <v>Yes</v>
      </c>
      <c r="H287" s="3">
        <f>IF($C$3+ROW($D$12)&gt;=ROW(D287), "", AVERAGE(INDEX($C$1:$C$8201, ROW(D287)-$C$3):C286))</f>
        <v>107.82000000000001</v>
      </c>
      <c r="I287" s="3">
        <f>IF($C$4+ROW($D$12)&gt;=ROW(D287), "", AVERAGE(INDEX($C$1:$C$8201, ROW(D287)-$C$4):C286))</f>
        <v>107.80125000000001</v>
      </c>
      <c r="J287" s="3" t="str">
        <f t="shared" si="54"/>
        <v>Yes</v>
      </c>
      <c r="K287" s="3" t="str">
        <f t="shared" si="55"/>
        <v>Buy</v>
      </c>
      <c r="L287" s="3">
        <f t="shared" si="56"/>
        <v>108.30500000000001</v>
      </c>
      <c r="M287" s="3">
        <f t="shared" si="52"/>
        <v>4.6272814044257347E-3</v>
      </c>
      <c r="N287" s="3">
        <f t="shared" si="57"/>
        <v>1.3205808554123941</v>
      </c>
      <c r="O287" s="3" t="str">
        <f t="shared" si="58"/>
        <v>Buy</v>
      </c>
      <c r="P287" s="3">
        <f t="shared" si="59"/>
        <v>108.30500000000001</v>
      </c>
      <c r="Q287" s="3" t="str">
        <f t="shared" si="60"/>
        <v/>
      </c>
    </row>
    <row r="288" spans="2:17" x14ac:dyDescent="0.3">
      <c r="B288" s="4">
        <v>42284.982638888891</v>
      </c>
      <c r="C288" s="1">
        <v>108.23</v>
      </c>
      <c r="D288" s="1">
        <v>19959</v>
      </c>
      <c r="E288" s="3">
        <f>IF($C$5+ROW($D$12)&gt;=ROW(D288), "", AVERAGE(INDEX($D$1:$D$8201, ROW(D288)-$C$5):D287))</f>
        <v>36627.666666666664</v>
      </c>
      <c r="F288" s="3">
        <f>IF($C$6+ROW($D$12)&gt;=ROW(D288), "", AVERAGE(INDEX($D$1:$D$8201, ROW(D288)-$C$6):D287))</f>
        <v>30727.625</v>
      </c>
      <c r="G288" s="3" t="str">
        <f t="shared" si="53"/>
        <v>Yes</v>
      </c>
      <c r="H288" s="3">
        <f>IF($C$3+ROW($D$12)&gt;=ROW(D288), "", AVERAGE(INDEX($C$1:$C$8201, ROW(D288)-$C$3):C287))</f>
        <v>107.995</v>
      </c>
      <c r="I288" s="3">
        <f>IF($C$4+ROW($D$12)&gt;=ROW(D288), "", AVERAGE(INDEX($C$1:$C$8201, ROW(D288)-$C$4):C287))</f>
        <v>107.859375</v>
      </c>
      <c r="J288" s="3" t="str">
        <f t="shared" si="54"/>
        <v>Yes</v>
      </c>
      <c r="K288" s="3" t="str">
        <f t="shared" si="55"/>
        <v/>
      </c>
      <c r="L288" s="3" t="str">
        <f t="shared" si="56"/>
        <v/>
      </c>
      <c r="M288" s="3">
        <f t="shared" si="52"/>
        <v>4.1664798017044579E-3</v>
      </c>
      <c r="N288" s="3">
        <f t="shared" si="57"/>
        <v>-9.9583656675936313E-2</v>
      </c>
      <c r="O288" s="3" t="str">
        <f t="shared" si="58"/>
        <v>Buy</v>
      </c>
      <c r="P288" s="3">
        <f t="shared" si="59"/>
        <v>108.30500000000001</v>
      </c>
      <c r="Q288" s="3" t="str">
        <f t="shared" si="60"/>
        <v/>
      </c>
    </row>
    <row r="289" spans="2:17" x14ac:dyDescent="0.3">
      <c r="B289" s="4">
        <v>42284.98333333333</v>
      </c>
      <c r="C289" s="1">
        <v>108.277</v>
      </c>
      <c r="D289" s="1">
        <v>12751</v>
      </c>
      <c r="E289" s="3">
        <f>IF($C$5+ROW($D$12)&gt;=ROW(D289), "", AVERAGE(INDEX($D$1:$D$8201, ROW(D289)-$C$5):D288))</f>
        <v>34109.666666666664</v>
      </c>
      <c r="F289" s="3">
        <f>IF($C$6+ROW($D$12)&gt;=ROW(D289), "", AVERAGE(INDEX($D$1:$D$8201, ROW(D289)-$C$6):D288))</f>
        <v>28797.5</v>
      </c>
      <c r="G289" s="3" t="str">
        <f t="shared" si="53"/>
        <v>Yes</v>
      </c>
      <c r="H289" s="3">
        <f>IF($C$3+ROW($D$12)&gt;=ROW(D289), "", AVERAGE(INDEX($C$1:$C$8201, ROW(D289)-$C$3):C288))</f>
        <v>108.15500000000002</v>
      </c>
      <c r="I289" s="3">
        <f>IF($C$4+ROW($D$12)&gt;=ROW(D289), "", AVERAGE(INDEX($C$1:$C$8201, ROW(D289)-$C$4):C288))</f>
        <v>107.90812500000001</v>
      </c>
      <c r="J289" s="3" t="str">
        <f t="shared" si="54"/>
        <v>Yes</v>
      </c>
      <c r="K289" s="3" t="str">
        <f t="shared" si="55"/>
        <v/>
      </c>
      <c r="L289" s="3" t="str">
        <f t="shared" si="56"/>
        <v/>
      </c>
      <c r="M289" s="3">
        <f t="shared" si="52"/>
        <v>4.8790294308830896E-3</v>
      </c>
      <c r="N289" s="3">
        <f t="shared" si="57"/>
        <v>0.17101958081907323</v>
      </c>
      <c r="O289" s="3" t="str">
        <f t="shared" si="58"/>
        <v>Buy</v>
      </c>
      <c r="P289" s="3">
        <f t="shared" si="59"/>
        <v>108.30500000000001</v>
      </c>
      <c r="Q289" s="3" t="str">
        <f t="shared" si="60"/>
        <v/>
      </c>
    </row>
    <row r="290" spans="2:17" x14ac:dyDescent="0.3">
      <c r="B290" s="4">
        <v>42284.984027777777</v>
      </c>
      <c r="C290" s="1">
        <v>108.32</v>
      </c>
      <c r="D290" s="1">
        <v>14919</v>
      </c>
      <c r="E290" s="3">
        <f>IF($C$5+ROW($D$12)&gt;=ROW(D290), "", AVERAGE(INDEX($D$1:$D$8201, ROW(D290)-$C$5):D289))</f>
        <v>25720.333333333332</v>
      </c>
      <c r="F290" s="3">
        <f>IF($C$6+ROW($D$12)&gt;=ROW(D290), "", AVERAGE(INDEX($D$1:$D$8201, ROW(D290)-$C$6):D289))</f>
        <v>27245.5</v>
      </c>
      <c r="G290" s="3" t="str">
        <f t="shared" si="53"/>
        <v/>
      </c>
      <c r="H290" s="3">
        <f>IF($C$3+ROW($D$12)&gt;=ROW(D290), "", AVERAGE(INDEX($C$1:$C$8201, ROW(D290)-$C$3):C289))</f>
        <v>108.27066666666667</v>
      </c>
      <c r="I290" s="3">
        <f>IF($C$4+ROW($D$12)&gt;=ROW(D290), "", AVERAGE(INDEX($C$1:$C$8201, ROW(D290)-$C$4):C289))</f>
        <v>107.97400000000002</v>
      </c>
      <c r="J290" s="3" t="str">
        <f t="shared" si="54"/>
        <v>Yes</v>
      </c>
      <c r="K290" s="3" t="str">
        <f t="shared" si="55"/>
        <v/>
      </c>
      <c r="L290" s="3" t="str">
        <f t="shared" si="56"/>
        <v/>
      </c>
      <c r="M290" s="3">
        <f t="shared" si="52"/>
        <v>3.6069403267097637E-3</v>
      </c>
      <c r="N290" s="3">
        <f t="shared" si="57"/>
        <v>-0.26072585176906415</v>
      </c>
      <c r="O290" s="3" t="str">
        <f t="shared" si="58"/>
        <v>Buy</v>
      </c>
      <c r="P290" s="3">
        <f t="shared" si="59"/>
        <v>108.30500000000001</v>
      </c>
      <c r="Q290" s="3" t="str">
        <f t="shared" si="60"/>
        <v/>
      </c>
    </row>
    <row r="291" spans="2:17" x14ac:dyDescent="0.3">
      <c r="B291" s="4">
        <v>42284.984722222223</v>
      </c>
      <c r="C291" s="1">
        <v>108.2</v>
      </c>
      <c r="D291" s="1">
        <v>8442</v>
      </c>
      <c r="E291" s="3">
        <f>IF($C$5+ROW($D$12)&gt;=ROW(D291), "", AVERAGE(INDEX($D$1:$D$8201, ROW(D291)-$C$5):D290))</f>
        <v>15876.333333333334</v>
      </c>
      <c r="F291" s="3">
        <f>IF($C$6+ROW($D$12)&gt;=ROW(D291), "", AVERAGE(INDEX($D$1:$D$8201, ROW(D291)-$C$6):D290))</f>
        <v>25677.625</v>
      </c>
      <c r="G291" s="3" t="str">
        <f t="shared" si="53"/>
        <v/>
      </c>
      <c r="H291" s="3">
        <f>IF($C$3+ROW($D$12)&gt;=ROW(D291), "", AVERAGE(INDEX($C$1:$C$8201, ROW(D291)-$C$3):C290))</f>
        <v>108.27566666666667</v>
      </c>
      <c r="I291" s="3">
        <f>IF($C$4+ROW($D$12)&gt;=ROW(D291), "", AVERAGE(INDEX($C$1:$C$8201, ROW(D291)-$C$4):C290))</f>
        <v>108.04962500000002</v>
      </c>
      <c r="J291" s="3" t="str">
        <f t="shared" si="54"/>
        <v>Yes</v>
      </c>
      <c r="K291" s="3" t="str">
        <f t="shared" si="55"/>
        <v/>
      </c>
      <c r="L291" s="3" t="str">
        <f t="shared" si="56"/>
        <v/>
      </c>
      <c r="M291" s="3">
        <f t="shared" si="52"/>
        <v>-9.6995458056034836E-4</v>
      </c>
      <c r="N291" s="3">
        <f t="shared" si="57"/>
        <v>-1.2689133982555063</v>
      </c>
      <c r="O291" s="3" t="str">
        <f t="shared" si="58"/>
        <v>Exit</v>
      </c>
      <c r="P291" s="3" t="str">
        <f t="shared" si="59"/>
        <v/>
      </c>
      <c r="Q291" s="3">
        <f t="shared" si="60"/>
        <v>-0.10500000000000398</v>
      </c>
    </row>
    <row r="292" spans="2:17" x14ac:dyDescent="0.3">
      <c r="B292" s="4">
        <v>42284.98541666667</v>
      </c>
      <c r="C292" s="1">
        <v>108.18</v>
      </c>
      <c r="D292" s="1">
        <v>21060</v>
      </c>
      <c r="E292" s="3">
        <f>IF($C$5+ROW($D$12)&gt;=ROW(D292), "", AVERAGE(INDEX($D$1:$D$8201, ROW(D292)-$C$5):D291))</f>
        <v>12037.333333333334</v>
      </c>
      <c r="F292" s="3">
        <f>IF($C$6+ROW($D$12)&gt;=ROW(D292), "", AVERAGE(INDEX($D$1:$D$8201, ROW(D292)-$C$6):D291))</f>
        <v>23672.375</v>
      </c>
      <c r="G292" s="3" t="str">
        <f t="shared" si="53"/>
        <v/>
      </c>
      <c r="H292" s="3">
        <f>IF($C$3+ROW($D$12)&gt;=ROW(D292), "", AVERAGE(INDEX($C$1:$C$8201, ROW(D292)-$C$3):C291))</f>
        <v>108.26566666666666</v>
      </c>
      <c r="I292" s="3">
        <f>IF($C$4+ROW($D$12)&gt;=ROW(D292), "", AVERAGE(INDEX($C$1:$C$8201, ROW(D292)-$C$4):C291))</f>
        <v>108.09900000000002</v>
      </c>
      <c r="J292" s="3" t="str">
        <f t="shared" si="54"/>
        <v>Yes</v>
      </c>
      <c r="K292" s="3" t="str">
        <f t="shared" si="55"/>
        <v/>
      </c>
      <c r="L292" s="3" t="str">
        <f t="shared" si="56"/>
        <v/>
      </c>
      <c r="M292" s="3">
        <f t="shared" si="52"/>
        <v>-4.6208586377413885E-4</v>
      </c>
      <c r="N292" s="3">
        <f t="shared" si="57"/>
        <v>-0.52360051384345319</v>
      </c>
      <c r="O292" s="3" t="str">
        <f t="shared" si="58"/>
        <v/>
      </c>
      <c r="P292" s="3" t="str">
        <f t="shared" si="59"/>
        <v/>
      </c>
      <c r="Q292" s="3" t="str">
        <f t="shared" si="60"/>
        <v/>
      </c>
    </row>
    <row r="293" spans="2:17" x14ac:dyDescent="0.3">
      <c r="B293" s="4">
        <v>42284.986111111109</v>
      </c>
      <c r="C293" s="1">
        <v>107.94</v>
      </c>
      <c r="D293" s="1">
        <v>31195</v>
      </c>
      <c r="E293" s="3">
        <f>IF($C$5+ROW($D$12)&gt;=ROW(D293), "", AVERAGE(INDEX($D$1:$D$8201, ROW(D293)-$C$5):D292))</f>
        <v>14807</v>
      </c>
      <c r="F293" s="3">
        <f>IF($C$6+ROW($D$12)&gt;=ROW(D293), "", AVERAGE(INDEX($D$1:$D$8201, ROW(D293)-$C$6):D292))</f>
        <v>23376.75</v>
      </c>
      <c r="G293" s="3" t="str">
        <f t="shared" si="53"/>
        <v/>
      </c>
      <c r="H293" s="3">
        <f>IF($C$3+ROW($D$12)&gt;=ROW(D293), "", AVERAGE(INDEX($C$1:$C$8201, ROW(D293)-$C$3):C292))</f>
        <v>108.23333333333333</v>
      </c>
      <c r="I293" s="3">
        <f>IF($C$4+ROW($D$12)&gt;=ROW(D293), "", AVERAGE(INDEX($C$1:$C$8201, ROW(D293)-$C$4):C292))</f>
        <v>108.14900000000003</v>
      </c>
      <c r="J293" s="3" t="str">
        <f t="shared" si="54"/>
        <v>Yes</v>
      </c>
      <c r="K293" s="3" t="str">
        <f t="shared" si="55"/>
        <v/>
      </c>
      <c r="L293" s="3" t="str">
        <f t="shared" si="56"/>
        <v/>
      </c>
      <c r="M293" s="3">
        <f t="shared" si="52"/>
        <v>-3.1172412242434656E-3</v>
      </c>
      <c r="N293" s="3">
        <f t="shared" si="57"/>
        <v>5.7460216133491802</v>
      </c>
      <c r="O293" s="3" t="str">
        <f t="shared" si="58"/>
        <v/>
      </c>
      <c r="P293" s="3" t="str">
        <f t="shared" si="59"/>
        <v/>
      </c>
      <c r="Q293" s="3" t="str">
        <f t="shared" si="60"/>
        <v/>
      </c>
    </row>
    <row r="294" spans="2:17" x14ac:dyDescent="0.3">
      <c r="B294" s="4">
        <v>42284.986805555556</v>
      </c>
      <c r="C294" s="1">
        <v>107.925</v>
      </c>
      <c r="D294" s="1">
        <v>13160</v>
      </c>
      <c r="E294" s="3">
        <f>IF($C$5+ROW($D$12)&gt;=ROW(D294), "", AVERAGE(INDEX($D$1:$D$8201, ROW(D294)-$C$5):D293))</f>
        <v>20232.333333333332</v>
      </c>
      <c r="F294" s="3">
        <f>IF($C$6+ROW($D$12)&gt;=ROW(D294), "", AVERAGE(INDEX($D$1:$D$8201, ROW(D294)-$C$6):D293))</f>
        <v>23837</v>
      </c>
      <c r="G294" s="3" t="str">
        <f t="shared" si="53"/>
        <v/>
      </c>
      <c r="H294" s="3">
        <f>IF($C$3+ROW($D$12)&gt;=ROW(D294), "", AVERAGE(INDEX($C$1:$C$8201, ROW(D294)-$C$3):C293))</f>
        <v>108.10666666666667</v>
      </c>
      <c r="I294" s="3">
        <f>IF($C$4+ROW($D$12)&gt;=ROW(D294), "", AVERAGE(INDEX($C$1:$C$8201, ROW(D294)-$C$4):C293))</f>
        <v>108.17275000000001</v>
      </c>
      <c r="J294" s="3" t="str">
        <f t="shared" si="54"/>
        <v/>
      </c>
      <c r="K294" s="3" t="str">
        <f t="shared" si="55"/>
        <v/>
      </c>
      <c r="L294" s="3" t="str">
        <f t="shared" si="56"/>
        <v/>
      </c>
      <c r="M294" s="3">
        <f t="shared" si="52"/>
        <v>-3.6532677224235723E-3</v>
      </c>
      <c r="N294" s="3">
        <f t="shared" si="57"/>
        <v>0.17195541173115242</v>
      </c>
      <c r="O294" s="3" t="str">
        <f t="shared" si="58"/>
        <v/>
      </c>
      <c r="P294" s="3" t="str">
        <f t="shared" si="59"/>
        <v/>
      </c>
      <c r="Q294" s="3" t="str">
        <f t="shared" si="60"/>
        <v/>
      </c>
    </row>
    <row r="295" spans="2:17" x14ac:dyDescent="0.3">
      <c r="B295" s="4">
        <v>42284.987500000003</v>
      </c>
      <c r="C295" s="1">
        <v>107.95</v>
      </c>
      <c r="D295" s="1">
        <v>11980</v>
      </c>
      <c r="E295" s="3">
        <f>IF($C$5+ROW($D$12)&gt;=ROW(D295), "", AVERAGE(INDEX($D$1:$D$8201, ROW(D295)-$C$5):D294))</f>
        <v>21805</v>
      </c>
      <c r="F295" s="3">
        <f>IF($C$6+ROW($D$12)&gt;=ROW(D295), "", AVERAGE(INDEX($D$1:$D$8201, ROW(D295)-$C$6):D294))</f>
        <v>20742.125</v>
      </c>
      <c r="G295" s="3" t="str">
        <f t="shared" si="53"/>
        <v>Yes</v>
      </c>
      <c r="H295" s="3">
        <f>IF($C$3+ROW($D$12)&gt;=ROW(D295), "", AVERAGE(INDEX($C$1:$C$8201, ROW(D295)-$C$3):C294))</f>
        <v>108.015</v>
      </c>
      <c r="I295" s="3">
        <f>IF($C$4+ROW($D$12)&gt;=ROW(D295), "", AVERAGE(INDEX($C$1:$C$8201, ROW(D295)-$C$4):C294))</f>
        <v>108.17212499999999</v>
      </c>
      <c r="J295" s="3" t="str">
        <f t="shared" si="54"/>
        <v/>
      </c>
      <c r="K295" s="3" t="str">
        <f t="shared" si="55"/>
        <v/>
      </c>
      <c r="L295" s="3" t="str">
        <f t="shared" si="56"/>
        <v/>
      </c>
      <c r="M295" s="3">
        <f t="shared" si="52"/>
        <v>-2.3132094515647609E-3</v>
      </c>
      <c r="N295" s="3">
        <f t="shared" si="57"/>
        <v>-0.36681085884661602</v>
      </c>
      <c r="O295" s="3" t="str">
        <f t="shared" si="58"/>
        <v/>
      </c>
      <c r="P295" s="3" t="str">
        <f t="shared" si="59"/>
        <v/>
      </c>
      <c r="Q295" s="3" t="str">
        <f t="shared" si="60"/>
        <v/>
      </c>
    </row>
    <row r="296" spans="2:17" x14ac:dyDescent="0.3">
      <c r="B296" s="4">
        <v>42284.988194444442</v>
      </c>
      <c r="C296" s="1">
        <v>107.93</v>
      </c>
      <c r="D296" s="1">
        <v>11822</v>
      </c>
      <c r="E296" s="3">
        <f>IF($C$5+ROW($D$12)&gt;=ROW(D296), "", AVERAGE(INDEX($D$1:$D$8201, ROW(D296)-$C$5):D295))</f>
        <v>18778.333333333332</v>
      </c>
      <c r="F296" s="3">
        <f>IF($C$6+ROW($D$12)&gt;=ROW(D296), "", AVERAGE(INDEX($D$1:$D$8201, ROW(D296)-$C$6):D295))</f>
        <v>16683.25</v>
      </c>
      <c r="G296" s="3" t="str">
        <f t="shared" si="53"/>
        <v>Yes</v>
      </c>
      <c r="H296" s="3">
        <f>IF($C$3+ROW($D$12)&gt;=ROW(D296), "", AVERAGE(INDEX($C$1:$C$8201, ROW(D296)-$C$3):C295))</f>
        <v>107.93833333333333</v>
      </c>
      <c r="I296" s="3">
        <f>IF($C$4+ROW($D$12)&gt;=ROW(D296), "", AVERAGE(INDEX($C$1:$C$8201, ROW(D296)-$C$4):C295))</f>
        <v>108.12774999999999</v>
      </c>
      <c r="J296" s="3" t="str">
        <f t="shared" si="54"/>
        <v/>
      </c>
      <c r="K296" s="3" t="str">
        <f t="shared" si="55"/>
        <v/>
      </c>
      <c r="L296" s="3" t="str">
        <f t="shared" si="56"/>
        <v/>
      </c>
      <c r="M296" s="3">
        <f t="shared" si="52"/>
        <v>-2.3136376060259225E-3</v>
      </c>
      <c r="N296" s="3">
        <f t="shared" si="57"/>
        <v>1.8509109102589897E-4</v>
      </c>
      <c r="O296" s="3" t="str">
        <f t="shared" si="58"/>
        <v/>
      </c>
      <c r="P296" s="3" t="str">
        <f t="shared" si="59"/>
        <v/>
      </c>
      <c r="Q296" s="3" t="str">
        <f t="shared" si="60"/>
        <v/>
      </c>
    </row>
    <row r="297" spans="2:17" x14ac:dyDescent="0.3">
      <c r="B297" s="4">
        <v>42284.988888888889</v>
      </c>
      <c r="C297" s="1">
        <v>107.86</v>
      </c>
      <c r="D297" s="1">
        <v>22644</v>
      </c>
      <c r="E297" s="3">
        <f>IF($C$5+ROW($D$12)&gt;=ROW(D297), "", AVERAGE(INDEX($D$1:$D$8201, ROW(D297)-$C$5):D296))</f>
        <v>12320.666666666666</v>
      </c>
      <c r="F297" s="3">
        <f>IF($C$6+ROW($D$12)&gt;=ROW(D297), "", AVERAGE(INDEX($D$1:$D$8201, ROW(D297)-$C$6):D296))</f>
        <v>15666.125</v>
      </c>
      <c r="G297" s="3" t="str">
        <f t="shared" si="53"/>
        <v/>
      </c>
      <c r="H297" s="3">
        <f>IF($C$3+ROW($D$12)&gt;=ROW(D297), "", AVERAGE(INDEX($C$1:$C$8201, ROW(D297)-$C$3):C296))</f>
        <v>107.935</v>
      </c>
      <c r="I297" s="3">
        <f>IF($C$4+ROW($D$12)&gt;=ROW(D297), "", AVERAGE(INDEX($C$1:$C$8201, ROW(D297)-$C$4):C296))</f>
        <v>108.09025</v>
      </c>
      <c r="J297" s="3" t="str">
        <f t="shared" si="54"/>
        <v/>
      </c>
      <c r="K297" s="3" t="str">
        <f t="shared" si="55"/>
        <v/>
      </c>
      <c r="L297" s="3" t="str">
        <f t="shared" si="56"/>
        <v/>
      </c>
      <c r="M297" s="3">
        <f t="shared" si="52"/>
        <v>-7.4142728141577796E-4</v>
      </c>
      <c r="N297" s="3">
        <f t="shared" si="57"/>
        <v>-0.67954044337595754</v>
      </c>
      <c r="O297" s="3" t="str">
        <f t="shared" si="58"/>
        <v/>
      </c>
      <c r="P297" s="3" t="str">
        <f t="shared" si="59"/>
        <v/>
      </c>
      <c r="Q297" s="3" t="str">
        <f t="shared" si="60"/>
        <v/>
      </c>
    </row>
    <row r="298" spans="2:17" x14ac:dyDescent="0.3">
      <c r="B298" s="4">
        <v>42284.989583333336</v>
      </c>
      <c r="C298" s="1">
        <v>107.895</v>
      </c>
      <c r="D298" s="1">
        <v>15707</v>
      </c>
      <c r="E298" s="3">
        <f>IF($C$5+ROW($D$12)&gt;=ROW(D298), "", AVERAGE(INDEX($D$1:$D$8201, ROW(D298)-$C$5):D297))</f>
        <v>15482</v>
      </c>
      <c r="F298" s="3">
        <f>IF($C$6+ROW($D$12)&gt;=ROW(D298), "", AVERAGE(INDEX($D$1:$D$8201, ROW(D298)-$C$6):D297))</f>
        <v>16902.75</v>
      </c>
      <c r="G298" s="3" t="str">
        <f t="shared" si="53"/>
        <v/>
      </c>
      <c r="H298" s="3">
        <f>IF($C$3+ROW($D$12)&gt;=ROW(D298), "", AVERAGE(INDEX($C$1:$C$8201, ROW(D298)-$C$3):C297))</f>
        <v>107.91333333333334</v>
      </c>
      <c r="I298" s="3">
        <f>IF($C$4+ROW($D$12)&gt;=ROW(D298), "", AVERAGE(INDEX($C$1:$C$8201, ROW(D298)-$C$4):C297))</f>
        <v>108.03812499999999</v>
      </c>
      <c r="J298" s="3" t="str">
        <f t="shared" si="54"/>
        <v/>
      </c>
      <c r="K298" s="3" t="str">
        <f t="shared" si="55"/>
        <v/>
      </c>
      <c r="L298" s="3" t="str">
        <f t="shared" si="56"/>
        <v/>
      </c>
      <c r="M298" s="3">
        <f t="shared" si="52"/>
        <v>-2.7800945411203347E-4</v>
      </c>
      <c r="N298" s="3">
        <f t="shared" si="57"/>
        <v>-0.62503476594337615</v>
      </c>
      <c r="O298" s="3" t="str">
        <f t="shared" si="58"/>
        <v/>
      </c>
      <c r="P298" s="3" t="str">
        <f t="shared" si="59"/>
        <v/>
      </c>
      <c r="Q298" s="3" t="str">
        <f t="shared" si="60"/>
        <v/>
      </c>
    </row>
    <row r="299" spans="2:17" x14ac:dyDescent="0.3">
      <c r="B299" s="4">
        <v>42284.990277777775</v>
      </c>
      <c r="C299" s="1">
        <v>107.96</v>
      </c>
      <c r="D299" s="1">
        <v>17719</v>
      </c>
      <c r="E299" s="3">
        <f>IF($C$5+ROW($D$12)&gt;=ROW(D299), "", AVERAGE(INDEX($D$1:$D$8201, ROW(D299)-$C$5):D298))</f>
        <v>16724.333333333332</v>
      </c>
      <c r="F299" s="3">
        <f>IF($C$6+ROW($D$12)&gt;=ROW(D299), "", AVERAGE(INDEX($D$1:$D$8201, ROW(D299)-$C$6):D298))</f>
        <v>17001.25</v>
      </c>
      <c r="G299" s="3" t="str">
        <f t="shared" si="53"/>
        <v/>
      </c>
      <c r="H299" s="3">
        <f>IF($C$3+ROW($D$12)&gt;=ROW(D299), "", AVERAGE(INDEX($C$1:$C$8201, ROW(D299)-$C$3):C298))</f>
        <v>107.895</v>
      </c>
      <c r="I299" s="3">
        <f>IF($C$4+ROW($D$12)&gt;=ROW(D299), "", AVERAGE(INDEX($C$1:$C$8201, ROW(D299)-$C$4):C298))</f>
        <v>107.985</v>
      </c>
      <c r="J299" s="3" t="str">
        <f t="shared" si="54"/>
        <v/>
      </c>
      <c r="K299" s="3" t="str">
        <f t="shared" si="55"/>
        <v/>
      </c>
      <c r="L299" s="3" t="str">
        <f t="shared" si="56"/>
        <v/>
      </c>
      <c r="M299" s="3">
        <f t="shared" si="52"/>
        <v>9.2631188987364862E-5</v>
      </c>
      <c r="N299" s="3">
        <f t="shared" si="57"/>
        <v>-1.3331943846414516</v>
      </c>
      <c r="O299" s="3" t="str">
        <f t="shared" si="58"/>
        <v/>
      </c>
      <c r="P299" s="3" t="str">
        <f t="shared" si="59"/>
        <v/>
      </c>
      <c r="Q299" s="3" t="str">
        <f t="shared" si="60"/>
        <v/>
      </c>
    </row>
    <row r="300" spans="2:17" x14ac:dyDescent="0.3">
      <c r="B300" s="4">
        <v>42284.990972222222</v>
      </c>
      <c r="C300" s="1">
        <v>108.02</v>
      </c>
      <c r="D300" s="1">
        <v>9651</v>
      </c>
      <c r="E300" s="3">
        <f>IF($C$5+ROW($D$12)&gt;=ROW(D300), "", AVERAGE(INDEX($D$1:$D$8201, ROW(D300)-$C$5):D299))</f>
        <v>18690</v>
      </c>
      <c r="F300" s="3">
        <f>IF($C$6+ROW($D$12)&gt;=ROW(D300), "", AVERAGE(INDEX($D$1:$D$8201, ROW(D300)-$C$6):D299))</f>
        <v>18160.875</v>
      </c>
      <c r="G300" s="3" t="str">
        <f t="shared" si="53"/>
        <v>Yes</v>
      </c>
      <c r="H300" s="3">
        <f>IF($C$3+ROW($D$12)&gt;=ROW(D300), "", AVERAGE(INDEX($C$1:$C$8201, ROW(D300)-$C$3):C299))</f>
        <v>107.90499999999999</v>
      </c>
      <c r="I300" s="3">
        <f>IF($C$4+ROW($D$12)&gt;=ROW(D300), "", AVERAGE(INDEX($C$1:$C$8201, ROW(D300)-$C$4):C299))</f>
        <v>107.955</v>
      </c>
      <c r="J300" s="3" t="str">
        <f t="shared" si="54"/>
        <v/>
      </c>
      <c r="K300" s="3" t="str">
        <f t="shared" si="55"/>
        <v/>
      </c>
      <c r="L300" s="3" t="str">
        <f t="shared" si="56"/>
        <v/>
      </c>
      <c r="M300" s="3">
        <f t="shared" si="52"/>
        <v>8.3352632748991541E-4</v>
      </c>
      <c r="N300" s="3">
        <f t="shared" si="57"/>
        <v>7.9983334620006943</v>
      </c>
      <c r="O300" s="3" t="str">
        <f t="shared" si="58"/>
        <v/>
      </c>
      <c r="P300" s="3" t="str">
        <f t="shared" si="59"/>
        <v/>
      </c>
      <c r="Q300" s="3" t="str">
        <f t="shared" si="60"/>
        <v/>
      </c>
    </row>
    <row r="301" spans="2:17" x14ac:dyDescent="0.3">
      <c r="B301" s="4">
        <v>42284.991666666669</v>
      </c>
      <c r="C301" s="1">
        <v>108.04</v>
      </c>
      <c r="D301" s="1">
        <v>20344</v>
      </c>
      <c r="E301" s="3">
        <f>IF($C$5+ROW($D$12)&gt;=ROW(D301), "", AVERAGE(INDEX($D$1:$D$8201, ROW(D301)-$C$5):D300))</f>
        <v>14359</v>
      </c>
      <c r="F301" s="3">
        <f>IF($C$6+ROW($D$12)&gt;=ROW(D301), "", AVERAGE(INDEX($D$1:$D$8201, ROW(D301)-$C$6):D300))</f>
        <v>16734.75</v>
      </c>
      <c r="G301" s="3" t="str">
        <f t="shared" si="53"/>
        <v/>
      </c>
      <c r="H301" s="3">
        <f>IF($C$3+ROW($D$12)&gt;=ROW(D301), "", AVERAGE(INDEX($C$1:$C$8201, ROW(D301)-$C$3):C300))</f>
        <v>107.95833333333333</v>
      </c>
      <c r="I301" s="3">
        <f>IF($C$4+ROW($D$12)&gt;=ROW(D301), "", AVERAGE(INDEX($C$1:$C$8201, ROW(D301)-$C$4):C300))</f>
        <v>107.935</v>
      </c>
      <c r="J301" s="3" t="str">
        <f t="shared" si="54"/>
        <v>Yes</v>
      </c>
      <c r="K301" s="3" t="str">
        <f t="shared" si="55"/>
        <v/>
      </c>
      <c r="L301" s="3" t="str">
        <f t="shared" si="56"/>
        <v/>
      </c>
      <c r="M301" s="3">
        <f t="shared" si="52"/>
        <v>1.6674390153338598E-3</v>
      </c>
      <c r="N301" s="3">
        <f t="shared" si="57"/>
        <v>1.0004635250756775</v>
      </c>
      <c r="O301" s="3" t="str">
        <f t="shared" si="58"/>
        <v/>
      </c>
      <c r="P301" s="3" t="str">
        <f t="shared" si="59"/>
        <v/>
      </c>
      <c r="Q301" s="3" t="str">
        <f t="shared" si="60"/>
        <v/>
      </c>
    </row>
    <row r="302" spans="2:17" x14ac:dyDescent="0.3">
      <c r="B302" s="4">
        <v>42284.992361111108</v>
      </c>
      <c r="C302" s="1">
        <v>108.04</v>
      </c>
      <c r="D302" s="1">
        <v>29196</v>
      </c>
      <c r="E302" s="3">
        <f>IF($C$5+ROW($D$12)&gt;=ROW(D302), "", AVERAGE(INDEX($D$1:$D$8201, ROW(D302)-$C$5):D301))</f>
        <v>15904.666666666666</v>
      </c>
      <c r="F302" s="3">
        <f>IF($C$6+ROW($D$12)&gt;=ROW(D302), "", AVERAGE(INDEX($D$1:$D$8201, ROW(D302)-$C$6):D301))</f>
        <v>15378.375</v>
      </c>
      <c r="G302" s="3" t="str">
        <f t="shared" si="53"/>
        <v>Yes</v>
      </c>
      <c r="H302" s="3">
        <f>IF($C$3+ROW($D$12)&gt;=ROW(D302), "", AVERAGE(INDEX($C$1:$C$8201, ROW(D302)-$C$3):C301))</f>
        <v>108.00666666666666</v>
      </c>
      <c r="I302" s="3">
        <f>IF($C$4+ROW($D$12)&gt;=ROW(D302), "", AVERAGE(INDEX($C$1:$C$8201, ROW(D302)-$C$4):C301))</f>
        <v>107.94750000000001</v>
      </c>
      <c r="J302" s="3" t="str">
        <f t="shared" si="54"/>
        <v>Yes</v>
      </c>
      <c r="K302" s="3" t="str">
        <f t="shared" si="55"/>
        <v/>
      </c>
      <c r="L302" s="3" t="str">
        <f t="shared" si="56"/>
        <v/>
      </c>
      <c r="M302" s="3">
        <f t="shared" si="52"/>
        <v>1.3429969369856084E-3</v>
      </c>
      <c r="N302" s="3">
        <f t="shared" si="57"/>
        <v>-0.19457507912713112</v>
      </c>
      <c r="O302" s="3" t="str">
        <f t="shared" si="58"/>
        <v/>
      </c>
      <c r="P302" s="3" t="str">
        <f t="shared" si="59"/>
        <v/>
      </c>
      <c r="Q302" s="3" t="str">
        <f t="shared" si="60"/>
        <v/>
      </c>
    </row>
    <row r="303" spans="2:17" x14ac:dyDescent="0.3">
      <c r="B303" s="4">
        <v>42284.993055555555</v>
      </c>
      <c r="C303" s="1">
        <v>107.91</v>
      </c>
      <c r="D303" s="1">
        <v>17257</v>
      </c>
      <c r="E303" s="3">
        <f>IF($C$5+ROW($D$12)&gt;=ROW(D303), "", AVERAGE(INDEX($D$1:$D$8201, ROW(D303)-$C$5):D302))</f>
        <v>19730.333333333332</v>
      </c>
      <c r="F303" s="3">
        <f>IF($C$6+ROW($D$12)&gt;=ROW(D303), "", AVERAGE(INDEX($D$1:$D$8201, ROW(D303)-$C$6):D302))</f>
        <v>17382.875</v>
      </c>
      <c r="G303" s="3" t="str">
        <f t="shared" si="53"/>
        <v>Yes</v>
      </c>
      <c r="H303" s="3">
        <f>IF($C$3+ROW($D$12)&gt;=ROW(D303), "", AVERAGE(INDEX($C$1:$C$8201, ROW(D303)-$C$3):C302))</f>
        <v>108.03333333333335</v>
      </c>
      <c r="I303" s="3">
        <f>IF($C$4+ROW($D$12)&gt;=ROW(D303), "", AVERAGE(INDEX($C$1:$C$8201, ROW(D303)-$C$4):C302))</f>
        <v>107.96187499999999</v>
      </c>
      <c r="J303" s="3" t="str">
        <f t="shared" si="54"/>
        <v>Yes</v>
      </c>
      <c r="K303" s="3" t="str">
        <f t="shared" si="55"/>
        <v/>
      </c>
      <c r="L303" s="3" t="str">
        <f t="shared" si="56"/>
        <v/>
      </c>
      <c r="M303" s="3">
        <f t="shared" si="52"/>
        <v>-4.6324177416156952E-4</v>
      </c>
      <c r="N303" s="3">
        <f t="shared" si="57"/>
        <v>-1.3449313705817734</v>
      </c>
      <c r="O303" s="3" t="str">
        <f t="shared" si="58"/>
        <v/>
      </c>
      <c r="P303" s="3" t="str">
        <f t="shared" si="59"/>
        <v/>
      </c>
      <c r="Q303" s="3" t="str">
        <f t="shared" si="60"/>
        <v/>
      </c>
    </row>
    <row r="304" spans="2:17" x14ac:dyDescent="0.3">
      <c r="B304" s="4">
        <v>42284.993750000001</v>
      </c>
      <c r="C304" s="1">
        <v>107.953</v>
      </c>
      <c r="D304" s="1">
        <v>9461</v>
      </c>
      <c r="E304" s="3">
        <f>IF($C$5+ROW($D$12)&gt;=ROW(D304), "", AVERAGE(INDEX($D$1:$D$8201, ROW(D304)-$C$5):D303))</f>
        <v>22265.666666666668</v>
      </c>
      <c r="F304" s="3">
        <f>IF($C$6+ROW($D$12)&gt;=ROW(D304), "", AVERAGE(INDEX($D$1:$D$8201, ROW(D304)-$C$6):D303))</f>
        <v>18042.5</v>
      </c>
      <c r="G304" s="3" t="str">
        <f t="shared" si="53"/>
        <v>Yes</v>
      </c>
      <c r="H304" s="3">
        <f>IF($C$3+ROW($D$12)&gt;=ROW(D304), "", AVERAGE(INDEX($C$1:$C$8201, ROW(D304)-$C$3):C303))</f>
        <v>107.99666666666667</v>
      </c>
      <c r="I304" s="3">
        <f>IF($C$4+ROW($D$12)&gt;=ROW(D304), "", AVERAGE(INDEX($C$1:$C$8201, ROW(D304)-$C$4):C303))</f>
        <v>107.95687499999998</v>
      </c>
      <c r="J304" s="3" t="str">
        <f t="shared" si="54"/>
        <v>Yes</v>
      </c>
      <c r="K304" s="3" t="str">
        <f t="shared" si="55"/>
        <v/>
      </c>
      <c r="L304" s="3" t="str">
        <f t="shared" si="56"/>
        <v/>
      </c>
      <c r="M304" s="3">
        <f t="shared" si="52"/>
        <v>-6.204479462648822E-4</v>
      </c>
      <c r="N304" s="3">
        <f t="shared" si="57"/>
        <v>0.33936095765077157</v>
      </c>
      <c r="O304" s="3" t="str">
        <f t="shared" si="58"/>
        <v/>
      </c>
      <c r="P304" s="3" t="str">
        <f t="shared" si="59"/>
        <v/>
      </c>
      <c r="Q304" s="3" t="str">
        <f t="shared" si="60"/>
        <v/>
      </c>
    </row>
    <row r="305" spans="2:17" x14ac:dyDescent="0.3">
      <c r="B305" s="4">
        <v>42284.994444444441</v>
      </c>
      <c r="C305" s="1">
        <v>107.99</v>
      </c>
      <c r="D305" s="1">
        <v>12079</v>
      </c>
      <c r="E305" s="3">
        <f>IF($C$5+ROW($D$12)&gt;=ROW(D305), "", AVERAGE(INDEX($D$1:$D$8201, ROW(D305)-$C$5):D304))</f>
        <v>18638</v>
      </c>
      <c r="F305" s="3">
        <f>IF($C$6+ROW($D$12)&gt;=ROW(D305), "", AVERAGE(INDEX($D$1:$D$8201, ROW(D305)-$C$6):D304))</f>
        <v>17747.375</v>
      </c>
      <c r="G305" s="3" t="str">
        <f t="shared" si="53"/>
        <v>Yes</v>
      </c>
      <c r="H305" s="3">
        <f>IF($C$3+ROW($D$12)&gt;=ROW(D305), "", AVERAGE(INDEX($C$1:$C$8201, ROW(D305)-$C$3):C304))</f>
        <v>107.96766666666667</v>
      </c>
      <c r="I305" s="3">
        <f>IF($C$4+ROW($D$12)&gt;=ROW(D305), "", AVERAGE(INDEX($C$1:$C$8201, ROW(D305)-$C$4):C304))</f>
        <v>107.95974999999999</v>
      </c>
      <c r="J305" s="3" t="str">
        <f t="shared" si="54"/>
        <v>Yes</v>
      </c>
      <c r="K305" s="3" t="str">
        <f t="shared" si="55"/>
        <v>Buy</v>
      </c>
      <c r="L305" s="3">
        <f t="shared" si="56"/>
        <v>107.99</v>
      </c>
      <c r="M305" s="3">
        <f t="shared" si="52"/>
        <v>-4.628986797466034E-4</v>
      </c>
      <c r="N305" s="3">
        <f t="shared" si="57"/>
        <v>-0.25392825855372841</v>
      </c>
      <c r="O305" s="3" t="str">
        <f t="shared" si="58"/>
        <v>Buy</v>
      </c>
      <c r="P305" s="3">
        <f t="shared" si="59"/>
        <v>107.99</v>
      </c>
      <c r="Q305" s="3" t="str">
        <f t="shared" si="60"/>
        <v/>
      </c>
    </row>
    <row r="306" spans="2:17" x14ac:dyDescent="0.3">
      <c r="B306" s="4">
        <v>42284.995138888888</v>
      </c>
      <c r="C306" s="1">
        <v>107.86</v>
      </c>
      <c r="D306" s="1">
        <v>11327</v>
      </c>
      <c r="E306" s="3">
        <f>IF($C$5+ROW($D$12)&gt;=ROW(D306), "", AVERAGE(INDEX($D$1:$D$8201, ROW(D306)-$C$5):D305))</f>
        <v>12932.333333333334</v>
      </c>
      <c r="F306" s="3">
        <f>IF($C$6+ROW($D$12)&gt;=ROW(D306), "", AVERAGE(INDEX($D$1:$D$8201, ROW(D306)-$C$6):D305))</f>
        <v>16426.75</v>
      </c>
      <c r="G306" s="3" t="str">
        <f t="shared" si="53"/>
        <v/>
      </c>
      <c r="H306" s="3">
        <f>IF($C$3+ROW($D$12)&gt;=ROW(D306), "", AVERAGE(INDEX($C$1:$C$8201, ROW(D306)-$C$3):C305))</f>
        <v>107.95100000000001</v>
      </c>
      <c r="I306" s="3">
        <f>IF($C$4+ROW($D$12)&gt;=ROW(D306), "", AVERAGE(INDEX($C$1:$C$8201, ROW(D306)-$C$4):C305))</f>
        <v>107.976</v>
      </c>
      <c r="J306" s="3" t="str">
        <f t="shared" si="54"/>
        <v/>
      </c>
      <c r="K306" s="3" t="str">
        <f t="shared" si="55"/>
        <v/>
      </c>
      <c r="L306" s="3" t="str">
        <f t="shared" si="56"/>
        <v/>
      </c>
      <c r="M306" s="3">
        <f t="shared" si="52"/>
        <v>-1.6674390153339385E-3</v>
      </c>
      <c r="N306" s="3">
        <f t="shared" si="57"/>
        <v>2.6021684405034722</v>
      </c>
      <c r="O306" s="3" t="str">
        <f t="shared" si="58"/>
        <v>Buy</v>
      </c>
      <c r="P306" s="3">
        <f t="shared" si="59"/>
        <v>107.99</v>
      </c>
      <c r="Q306" s="3" t="str">
        <f t="shared" si="60"/>
        <v/>
      </c>
    </row>
    <row r="307" spans="2:17" x14ac:dyDescent="0.3">
      <c r="B307" s="4">
        <v>42284.995833333334</v>
      </c>
      <c r="C307" s="1">
        <v>107.925</v>
      </c>
      <c r="D307" s="1">
        <v>19542</v>
      </c>
      <c r="E307" s="3">
        <f>IF($C$5+ROW($D$12)&gt;=ROW(D307), "", AVERAGE(INDEX($D$1:$D$8201, ROW(D307)-$C$5):D306))</f>
        <v>10955.666666666666</v>
      </c>
      <c r="F307" s="3">
        <f>IF($C$6+ROW($D$12)&gt;=ROW(D307), "", AVERAGE(INDEX($D$1:$D$8201, ROW(D307)-$C$6):D306))</f>
        <v>15879.25</v>
      </c>
      <c r="G307" s="3" t="str">
        <f t="shared" si="53"/>
        <v/>
      </c>
      <c r="H307" s="3">
        <f>IF($C$3+ROW($D$12)&gt;=ROW(D307), "", AVERAGE(INDEX($C$1:$C$8201, ROW(D307)-$C$3):C306))</f>
        <v>107.93433333333333</v>
      </c>
      <c r="I307" s="3">
        <f>IF($C$4+ROW($D$12)&gt;=ROW(D307), "", AVERAGE(INDEX($C$1:$C$8201, ROW(D307)-$C$4):C306))</f>
        <v>107.971625</v>
      </c>
      <c r="J307" s="3" t="str">
        <f t="shared" si="54"/>
        <v/>
      </c>
      <c r="K307" s="3" t="str">
        <f t="shared" si="55"/>
        <v/>
      </c>
      <c r="L307" s="3" t="str">
        <f t="shared" si="56"/>
        <v/>
      </c>
      <c r="M307" s="3">
        <f t="shared" si="52"/>
        <v>1.3899506589894209E-4</v>
      </c>
      <c r="N307" s="3">
        <f t="shared" si="57"/>
        <v>-1.0833584104850189</v>
      </c>
      <c r="O307" s="3" t="str">
        <f t="shared" si="58"/>
        <v>Buy</v>
      </c>
      <c r="P307" s="3">
        <f t="shared" si="59"/>
        <v>107.99</v>
      </c>
      <c r="Q307" s="3" t="str">
        <f t="shared" si="60"/>
        <v/>
      </c>
    </row>
    <row r="308" spans="2:17" x14ac:dyDescent="0.3">
      <c r="B308" s="4">
        <v>42284.996527777781</v>
      </c>
      <c r="C308" s="1">
        <v>107.94</v>
      </c>
      <c r="D308" s="1">
        <v>18143</v>
      </c>
      <c r="E308" s="3">
        <f>IF($C$5+ROW($D$12)&gt;=ROW(D308), "", AVERAGE(INDEX($D$1:$D$8201, ROW(D308)-$C$5):D307))</f>
        <v>14316</v>
      </c>
      <c r="F308" s="3">
        <f>IF($C$6+ROW($D$12)&gt;=ROW(D308), "", AVERAGE(INDEX($D$1:$D$8201, ROW(D308)-$C$6):D307))</f>
        <v>16107.125</v>
      </c>
      <c r="G308" s="3" t="str">
        <f t="shared" si="53"/>
        <v/>
      </c>
      <c r="H308" s="3">
        <f>IF($C$3+ROW($D$12)&gt;=ROW(D308), "", AVERAGE(INDEX($C$1:$C$8201, ROW(D308)-$C$3):C307))</f>
        <v>107.925</v>
      </c>
      <c r="I308" s="3">
        <f>IF($C$4+ROW($D$12)&gt;=ROW(D308), "", AVERAGE(INDEX($C$1:$C$8201, ROW(D308)-$C$4):C307))</f>
        <v>107.96724999999999</v>
      </c>
      <c r="J308" s="3" t="str">
        <f t="shared" si="54"/>
        <v/>
      </c>
      <c r="K308" s="3" t="str">
        <f t="shared" si="55"/>
        <v/>
      </c>
      <c r="L308" s="3" t="str">
        <f t="shared" si="56"/>
        <v/>
      </c>
      <c r="M308" s="3">
        <f t="shared" si="52"/>
        <v>-1.2043002798347617E-4</v>
      </c>
      <c r="N308" s="3">
        <f t="shared" si="57"/>
        <v>-1.8664338349322138</v>
      </c>
      <c r="O308" s="3" t="str">
        <f t="shared" si="58"/>
        <v>Exit</v>
      </c>
      <c r="P308" s="3" t="str">
        <f t="shared" si="59"/>
        <v/>
      </c>
      <c r="Q308" s="3">
        <f t="shared" si="60"/>
        <v>-4.9999999999997158E-2</v>
      </c>
    </row>
    <row r="309" spans="2:17" x14ac:dyDescent="0.3">
      <c r="B309" s="4">
        <v>42284.99722222222</v>
      </c>
      <c r="C309" s="1">
        <v>107.82</v>
      </c>
      <c r="D309" s="1">
        <v>11535</v>
      </c>
      <c r="E309" s="3">
        <f>IF($C$5+ROW($D$12)&gt;=ROW(D309), "", AVERAGE(INDEX($D$1:$D$8201, ROW(D309)-$C$5):D308))</f>
        <v>16337.333333333334</v>
      </c>
      <c r="F309" s="3">
        <f>IF($C$6+ROW($D$12)&gt;=ROW(D309), "", AVERAGE(INDEX($D$1:$D$8201, ROW(D309)-$C$6):D308))</f>
        <v>17168.625</v>
      </c>
      <c r="G309" s="3" t="str">
        <f t="shared" si="53"/>
        <v/>
      </c>
      <c r="H309" s="3">
        <f>IF($C$3+ROW($D$12)&gt;=ROW(D309), "", AVERAGE(INDEX($C$1:$C$8201, ROW(D309)-$C$3):C308))</f>
        <v>107.90833333333335</v>
      </c>
      <c r="I309" s="3">
        <f>IF($C$4+ROW($D$12)&gt;=ROW(D309), "", AVERAGE(INDEX($C$1:$C$8201, ROW(D309)-$C$4):C308))</f>
        <v>107.95724999999999</v>
      </c>
      <c r="J309" s="3" t="str">
        <f t="shared" si="54"/>
        <v/>
      </c>
      <c r="K309" s="3" t="str">
        <f t="shared" si="55"/>
        <v/>
      </c>
      <c r="L309" s="3" t="str">
        <f t="shared" si="56"/>
        <v/>
      </c>
      <c r="M309" s="3">
        <f t="shared" si="52"/>
        <v>-1.5754602211456947E-3</v>
      </c>
      <c r="N309" s="3">
        <f t="shared" si="57"/>
        <v>12.081955119713655</v>
      </c>
      <c r="O309" s="3" t="str">
        <f t="shared" si="58"/>
        <v/>
      </c>
      <c r="P309" s="3" t="str">
        <f t="shared" si="59"/>
        <v/>
      </c>
      <c r="Q309" s="3" t="str">
        <f t="shared" si="60"/>
        <v/>
      </c>
    </row>
    <row r="310" spans="2:17" x14ac:dyDescent="0.3">
      <c r="B310" s="4">
        <v>42284.997916666667</v>
      </c>
      <c r="C310" s="1">
        <v>107.89</v>
      </c>
      <c r="D310" s="1">
        <v>20430</v>
      </c>
      <c r="E310" s="3">
        <f>IF($C$5+ROW($D$12)&gt;=ROW(D310), "", AVERAGE(INDEX($D$1:$D$8201, ROW(D310)-$C$5):D309))</f>
        <v>16406.666666666668</v>
      </c>
      <c r="F310" s="3">
        <f>IF($C$6+ROW($D$12)&gt;=ROW(D310), "", AVERAGE(INDEX($D$1:$D$8201, ROW(D310)-$C$6):D309))</f>
        <v>16067.5</v>
      </c>
      <c r="G310" s="3" t="str">
        <f t="shared" si="53"/>
        <v>Yes</v>
      </c>
      <c r="H310" s="3">
        <f>IF($C$3+ROW($D$12)&gt;=ROW(D310), "", AVERAGE(INDEX($C$1:$C$8201, ROW(D310)-$C$3):C309))</f>
        <v>107.895</v>
      </c>
      <c r="I310" s="3">
        <f>IF($C$4+ROW($D$12)&gt;=ROW(D310), "", AVERAGE(INDEX($C$1:$C$8201, ROW(D310)-$C$4):C309))</f>
        <v>107.92974999999998</v>
      </c>
      <c r="J310" s="3" t="str">
        <f t="shared" si="54"/>
        <v/>
      </c>
      <c r="K310" s="3" t="str">
        <f t="shared" si="55"/>
        <v/>
      </c>
      <c r="L310" s="3" t="str">
        <f t="shared" si="56"/>
        <v/>
      </c>
      <c r="M310" s="3">
        <f t="shared" si="52"/>
        <v>2.7809965416773481E-4</v>
      </c>
      <c r="N310" s="3">
        <f t="shared" si="57"/>
        <v>-1.1765196292709297</v>
      </c>
      <c r="O310" s="3" t="str">
        <f t="shared" si="58"/>
        <v/>
      </c>
      <c r="P310" s="3" t="str">
        <f t="shared" si="59"/>
        <v/>
      </c>
      <c r="Q310" s="3" t="str">
        <f t="shared" si="60"/>
        <v/>
      </c>
    </row>
    <row r="311" spans="2:17" x14ac:dyDescent="0.3">
      <c r="B311" s="4">
        <v>42284.998611111114</v>
      </c>
      <c r="C311" s="1">
        <v>107.825</v>
      </c>
      <c r="D311" s="1">
        <v>24391</v>
      </c>
      <c r="E311" s="3">
        <f>IF($C$5+ROW($D$12)&gt;=ROW(D311), "", AVERAGE(INDEX($D$1:$D$8201, ROW(D311)-$C$5):D310))</f>
        <v>16702.666666666668</v>
      </c>
      <c r="F311" s="3">
        <f>IF($C$6+ROW($D$12)&gt;=ROW(D311), "", AVERAGE(INDEX($D$1:$D$8201, ROW(D311)-$C$6):D310))</f>
        <v>14971.75</v>
      </c>
      <c r="G311" s="3" t="str">
        <f t="shared" si="53"/>
        <v>Yes</v>
      </c>
      <c r="H311" s="3">
        <f>IF($C$3+ROW($D$12)&gt;=ROW(D311), "", AVERAGE(INDEX($C$1:$C$8201, ROW(D311)-$C$3):C310))</f>
        <v>107.88333333333333</v>
      </c>
      <c r="I311" s="3">
        <f>IF($C$4+ROW($D$12)&gt;=ROW(D311), "", AVERAGE(INDEX($C$1:$C$8201, ROW(D311)-$C$4):C310))</f>
        <v>107.91099999999999</v>
      </c>
      <c r="J311" s="3" t="str">
        <f t="shared" si="54"/>
        <v/>
      </c>
      <c r="K311" s="3" t="str">
        <f t="shared" si="55"/>
        <v/>
      </c>
      <c r="L311" s="3" t="str">
        <f t="shared" si="56"/>
        <v/>
      </c>
      <c r="M311" s="3">
        <f t="shared" si="52"/>
        <v>-9.269989076343486E-4</v>
      </c>
      <c r="N311" s="3">
        <f t="shared" si="57"/>
        <v>-4.3333335505524673</v>
      </c>
      <c r="O311" s="3" t="str">
        <f t="shared" si="58"/>
        <v/>
      </c>
      <c r="P311" s="3" t="str">
        <f t="shared" si="59"/>
        <v/>
      </c>
      <c r="Q311" s="3" t="str">
        <f t="shared" si="60"/>
        <v/>
      </c>
    </row>
    <row r="312" spans="2:17" x14ac:dyDescent="0.3">
      <c r="B312" s="4">
        <v>42284.999305555553</v>
      </c>
      <c r="C312" s="1">
        <v>107.89</v>
      </c>
      <c r="D312" s="1">
        <v>10690</v>
      </c>
      <c r="E312" s="3">
        <f>IF($C$5+ROW($D$12)&gt;=ROW(D312), "", AVERAGE(INDEX($D$1:$D$8201, ROW(D312)-$C$5):D311))</f>
        <v>18785.333333333332</v>
      </c>
      <c r="F312" s="3">
        <f>IF($C$6+ROW($D$12)&gt;=ROW(D312), "", AVERAGE(INDEX($D$1:$D$8201, ROW(D312)-$C$6):D311))</f>
        <v>15863.5</v>
      </c>
      <c r="G312" s="3" t="str">
        <f t="shared" si="53"/>
        <v>Yes</v>
      </c>
      <c r="H312" s="3">
        <f>IF($C$3+ROW($D$12)&gt;=ROW(D312), "", AVERAGE(INDEX($C$1:$C$8201, ROW(D312)-$C$3):C311))</f>
        <v>107.84499999999998</v>
      </c>
      <c r="I312" s="3">
        <f>IF($C$4+ROW($D$12)&gt;=ROW(D312), "", AVERAGE(INDEX($C$1:$C$8201, ROW(D312)-$C$4):C311))</f>
        <v>107.90037500000001</v>
      </c>
      <c r="J312" s="3" t="str">
        <f t="shared" si="54"/>
        <v/>
      </c>
      <c r="K312" s="3" t="str">
        <f t="shared" si="55"/>
        <v/>
      </c>
      <c r="L312" s="3" t="str">
        <f t="shared" si="56"/>
        <v/>
      </c>
      <c r="M312" s="3">
        <f t="shared" si="52"/>
        <v>-4.6332762724800563E-4</v>
      </c>
      <c r="N312" s="3">
        <f t="shared" si="57"/>
        <v>-0.50018535789821716</v>
      </c>
      <c r="O312" s="3" t="str">
        <f t="shared" si="58"/>
        <v/>
      </c>
      <c r="P312" s="3" t="str">
        <f t="shared" si="59"/>
        <v/>
      </c>
      <c r="Q312" s="3" t="str">
        <f t="shared" si="60"/>
        <v/>
      </c>
    </row>
    <row r="313" spans="2:17" x14ac:dyDescent="0.3">
      <c r="B313" s="5">
        <v>42285</v>
      </c>
      <c r="C313" s="1">
        <v>108.09</v>
      </c>
      <c r="D313" s="1">
        <v>26091</v>
      </c>
      <c r="E313" s="3">
        <f>IF($C$5+ROW($D$12)&gt;=ROW(D313), "", AVERAGE(INDEX($D$1:$D$8201, ROW(D313)-$C$5):D312))</f>
        <v>18503.666666666668</v>
      </c>
      <c r="F313" s="3">
        <f>IF($C$6+ROW($D$12)&gt;=ROW(D313), "", AVERAGE(INDEX($D$1:$D$8201, ROW(D313)-$C$6):D312))</f>
        <v>16017.125</v>
      </c>
      <c r="G313" s="3" t="str">
        <f t="shared" si="53"/>
        <v>Yes</v>
      </c>
      <c r="H313" s="3">
        <f>IF($C$3+ROW($D$12)&gt;=ROW(D313), "", AVERAGE(INDEX($C$1:$C$8201, ROW(D313)-$C$3):C312))</f>
        <v>107.86833333333334</v>
      </c>
      <c r="I313" s="3">
        <f>IF($C$4+ROW($D$12)&gt;=ROW(D313), "", AVERAGE(INDEX($C$1:$C$8201, ROW(D313)-$C$4):C312))</f>
        <v>107.8925</v>
      </c>
      <c r="J313" s="3" t="str">
        <f t="shared" si="54"/>
        <v/>
      </c>
      <c r="K313" s="3" t="str">
        <f t="shared" si="55"/>
        <v/>
      </c>
      <c r="L313" s="3" t="str">
        <f t="shared" si="56"/>
        <v/>
      </c>
      <c r="M313" s="3">
        <f t="shared" si="52"/>
        <v>2.5010434045888729E-3</v>
      </c>
      <c r="N313" s="3">
        <f t="shared" si="57"/>
        <v>-6.3980018835573089</v>
      </c>
      <c r="O313" s="3" t="str">
        <f t="shared" si="58"/>
        <v/>
      </c>
      <c r="P313" s="3" t="str">
        <f t="shared" si="59"/>
        <v/>
      </c>
      <c r="Q313" s="3" t="str">
        <f t="shared" si="60"/>
        <v/>
      </c>
    </row>
    <row r="314" spans="2:17" x14ac:dyDescent="0.3">
      <c r="B314" s="4">
        <v>42285.000694444447</v>
      </c>
      <c r="C314" s="1">
        <v>108.1</v>
      </c>
      <c r="D314" s="1">
        <v>18967</v>
      </c>
      <c r="E314" s="3">
        <f>IF($C$5+ROW($D$12)&gt;=ROW(D314), "", AVERAGE(INDEX($D$1:$D$8201, ROW(D314)-$C$5):D313))</f>
        <v>20390.666666666668</v>
      </c>
      <c r="F314" s="3">
        <f>IF($C$6+ROW($D$12)&gt;=ROW(D314), "", AVERAGE(INDEX($D$1:$D$8201, ROW(D314)-$C$6):D313))</f>
        <v>17768.625</v>
      </c>
      <c r="G314" s="3" t="str">
        <f t="shared" si="53"/>
        <v>Yes</v>
      </c>
      <c r="H314" s="3">
        <f>IF($C$3+ROW($D$12)&gt;=ROW(D314), "", AVERAGE(INDEX($C$1:$C$8201, ROW(D314)-$C$3):C313))</f>
        <v>107.935</v>
      </c>
      <c r="I314" s="3">
        <f>IF($C$4+ROW($D$12)&gt;=ROW(D314), "", AVERAGE(INDEX($C$1:$C$8201, ROW(D314)-$C$4):C313))</f>
        <v>107.90500000000002</v>
      </c>
      <c r="J314" s="3" t="str">
        <f t="shared" si="54"/>
        <v>Yes</v>
      </c>
      <c r="K314" s="3" t="str">
        <f t="shared" si="55"/>
        <v>Buy</v>
      </c>
      <c r="L314" s="3">
        <f t="shared" si="56"/>
        <v>108.1</v>
      </c>
      <c r="M314" s="3">
        <f t="shared" si="52"/>
        <v>1.9445350819138672E-3</v>
      </c>
      <c r="N314" s="3">
        <f t="shared" si="57"/>
        <v>-0.22251046169528024</v>
      </c>
      <c r="O314" s="3" t="str">
        <f t="shared" si="58"/>
        <v>Buy</v>
      </c>
      <c r="P314" s="3">
        <f t="shared" si="59"/>
        <v>108.1</v>
      </c>
      <c r="Q314" s="3" t="str">
        <f t="shared" si="60"/>
        <v/>
      </c>
    </row>
    <row r="315" spans="2:17" x14ac:dyDescent="0.3">
      <c r="B315" s="4">
        <v>42285.001388888886</v>
      </c>
      <c r="C315" s="1">
        <v>107.97</v>
      </c>
      <c r="D315" s="1">
        <v>18574</v>
      </c>
      <c r="E315" s="3">
        <f>IF($C$5+ROW($D$12)&gt;=ROW(D315), "", AVERAGE(INDEX($D$1:$D$8201, ROW(D315)-$C$5):D314))</f>
        <v>18582.666666666668</v>
      </c>
      <c r="F315" s="3">
        <f>IF($C$6+ROW($D$12)&gt;=ROW(D315), "", AVERAGE(INDEX($D$1:$D$8201, ROW(D315)-$C$6):D314))</f>
        <v>18723.625</v>
      </c>
      <c r="G315" s="3" t="str">
        <f t="shared" si="53"/>
        <v/>
      </c>
      <c r="H315" s="3">
        <f>IF($C$3+ROW($D$12)&gt;=ROW(D315), "", AVERAGE(INDEX($C$1:$C$8201, ROW(D315)-$C$3):C314))</f>
        <v>108.02666666666669</v>
      </c>
      <c r="I315" s="3">
        <f>IF($C$4+ROW($D$12)&gt;=ROW(D315), "", AVERAGE(INDEX($C$1:$C$8201, ROW(D315)-$C$4):C314))</f>
        <v>107.935</v>
      </c>
      <c r="J315" s="3" t="str">
        <f t="shared" si="54"/>
        <v>Yes</v>
      </c>
      <c r="K315" s="3" t="str">
        <f t="shared" si="55"/>
        <v/>
      </c>
      <c r="L315" s="3" t="str">
        <f t="shared" si="56"/>
        <v/>
      </c>
      <c r="M315" s="3">
        <f t="shared" si="52"/>
        <v>1.3438682251421146E-3</v>
      </c>
      <c r="N315" s="3">
        <f t="shared" si="57"/>
        <v>-0.30889998455597883</v>
      </c>
      <c r="O315" s="3" t="str">
        <f t="shared" si="58"/>
        <v>Buy</v>
      </c>
      <c r="P315" s="3">
        <f t="shared" si="59"/>
        <v>108.1</v>
      </c>
      <c r="Q315" s="3" t="str">
        <f t="shared" si="60"/>
        <v/>
      </c>
    </row>
    <row r="316" spans="2:17" x14ac:dyDescent="0.3">
      <c r="B316" s="4">
        <v>42285.002083333333</v>
      </c>
      <c r="C316" s="1">
        <v>107.85</v>
      </c>
      <c r="D316" s="1">
        <v>9000</v>
      </c>
      <c r="E316" s="3">
        <f>IF($C$5+ROW($D$12)&gt;=ROW(D316), "", AVERAGE(INDEX($D$1:$D$8201, ROW(D316)-$C$5):D315))</f>
        <v>21210.666666666668</v>
      </c>
      <c r="F316" s="3">
        <f>IF($C$6+ROW($D$12)&gt;=ROW(D316), "", AVERAGE(INDEX($D$1:$D$8201, ROW(D316)-$C$6):D315))</f>
        <v>18602.625</v>
      </c>
      <c r="G316" s="3" t="str">
        <f t="shared" si="53"/>
        <v>Yes</v>
      </c>
      <c r="H316" s="3">
        <f>IF($C$3+ROW($D$12)&gt;=ROW(D316), "", AVERAGE(INDEX($C$1:$C$8201, ROW(D316)-$C$3):C315))</f>
        <v>108.05333333333333</v>
      </c>
      <c r="I316" s="3">
        <f>IF($C$4+ROW($D$12)&gt;=ROW(D316), "", AVERAGE(INDEX($C$1:$C$8201, ROW(D316)-$C$4):C315))</f>
        <v>107.94062500000001</v>
      </c>
      <c r="J316" s="3" t="str">
        <f t="shared" si="54"/>
        <v>Yes</v>
      </c>
      <c r="K316" s="3" t="str">
        <f t="shared" si="55"/>
        <v>Sell</v>
      </c>
      <c r="L316" s="3">
        <f t="shared" si="56"/>
        <v>107.85</v>
      </c>
      <c r="M316" s="3">
        <f t="shared" si="52"/>
        <v>-3.7081672808340113E-4</v>
      </c>
      <c r="N316" s="3">
        <f t="shared" si="57"/>
        <v>-1.2759323579097102</v>
      </c>
      <c r="O316" s="3" t="str">
        <f t="shared" si="58"/>
        <v>Exit</v>
      </c>
      <c r="P316" s="3">
        <f t="shared" si="59"/>
        <v>107.85</v>
      </c>
      <c r="Q316" s="3">
        <f t="shared" si="60"/>
        <v>-0.25</v>
      </c>
    </row>
    <row r="317" spans="2:17" x14ac:dyDescent="0.3">
      <c r="B317" s="4">
        <v>42285.00277777778</v>
      </c>
      <c r="C317" s="1">
        <v>107.74</v>
      </c>
      <c r="D317" s="1">
        <v>19821</v>
      </c>
      <c r="E317" s="3">
        <f>IF($C$5+ROW($D$12)&gt;=ROW(D317), "", AVERAGE(INDEX($D$1:$D$8201, ROW(D317)-$C$5):D316))</f>
        <v>15513.666666666666</v>
      </c>
      <c r="F317" s="3">
        <f>IF($C$6+ROW($D$12)&gt;=ROW(D317), "", AVERAGE(INDEX($D$1:$D$8201, ROW(D317)-$C$6):D316))</f>
        <v>17459.75</v>
      </c>
      <c r="G317" s="3" t="str">
        <f t="shared" si="53"/>
        <v/>
      </c>
      <c r="H317" s="3">
        <f>IF($C$3+ROW($D$12)&gt;=ROW(D317), "", AVERAGE(INDEX($C$1:$C$8201, ROW(D317)-$C$3):C316))</f>
        <v>107.97333333333331</v>
      </c>
      <c r="I317" s="3">
        <f>IF($C$4+ROW($D$12)&gt;=ROW(D317), "", AVERAGE(INDEX($C$1:$C$8201, ROW(D317)-$C$4):C316))</f>
        <v>107.92937500000001</v>
      </c>
      <c r="J317" s="3" t="str">
        <f t="shared" si="54"/>
        <v>Yes</v>
      </c>
      <c r="K317" s="3" t="str">
        <f t="shared" si="55"/>
        <v/>
      </c>
      <c r="L317" s="3" t="str">
        <f t="shared" si="56"/>
        <v/>
      </c>
      <c r="M317" s="3">
        <f t="shared" si="52"/>
        <v>-3.2432961757239941E-3</v>
      </c>
      <c r="N317" s="3">
        <f t="shared" si="57"/>
        <v>7.7463588616599246</v>
      </c>
      <c r="O317" s="3" t="str">
        <f t="shared" si="58"/>
        <v/>
      </c>
      <c r="P317" s="3" t="str">
        <f t="shared" si="59"/>
        <v/>
      </c>
      <c r="Q317" s="3" t="str">
        <f t="shared" si="60"/>
        <v/>
      </c>
    </row>
    <row r="318" spans="2:17" x14ac:dyDescent="0.3">
      <c r="B318" s="4">
        <v>42285.003472222219</v>
      </c>
      <c r="C318" s="1">
        <v>107.875</v>
      </c>
      <c r="D318" s="1">
        <v>16375</v>
      </c>
      <c r="E318" s="3">
        <f>IF($C$5+ROW($D$12)&gt;=ROW(D318), "", AVERAGE(INDEX($D$1:$D$8201, ROW(D318)-$C$5):D317))</f>
        <v>15798.333333333334</v>
      </c>
      <c r="F318" s="3">
        <f>IF($C$6+ROW($D$12)&gt;=ROW(D318), "", AVERAGE(INDEX($D$1:$D$8201, ROW(D318)-$C$6):D317))</f>
        <v>18495.5</v>
      </c>
      <c r="G318" s="3" t="str">
        <f t="shared" si="53"/>
        <v/>
      </c>
      <c r="H318" s="3">
        <f>IF($C$3+ROW($D$12)&gt;=ROW(D318), "", AVERAGE(INDEX($C$1:$C$8201, ROW(D318)-$C$3):C317))</f>
        <v>107.85333333333334</v>
      </c>
      <c r="I318" s="3">
        <f>IF($C$4+ROW($D$12)&gt;=ROW(D318), "", AVERAGE(INDEX($C$1:$C$8201, ROW(D318)-$C$4):C317))</f>
        <v>107.91937500000002</v>
      </c>
      <c r="J318" s="3" t="str">
        <f t="shared" si="54"/>
        <v/>
      </c>
      <c r="K318" s="3" t="str">
        <f t="shared" si="55"/>
        <v/>
      </c>
      <c r="L318" s="3" t="str">
        <f t="shared" si="56"/>
        <v/>
      </c>
      <c r="M318" s="3">
        <f t="shared" si="52"/>
        <v>-2.0835752415704839E-3</v>
      </c>
      <c r="N318" s="3">
        <f t="shared" si="57"/>
        <v>-0.35757478544019439</v>
      </c>
      <c r="O318" s="3" t="str">
        <f t="shared" si="58"/>
        <v/>
      </c>
      <c r="P318" s="3" t="str">
        <f t="shared" si="59"/>
        <v/>
      </c>
      <c r="Q318" s="3" t="str">
        <f t="shared" si="60"/>
        <v/>
      </c>
    </row>
    <row r="319" spans="2:17" x14ac:dyDescent="0.3">
      <c r="B319" s="4">
        <v>42285.004166666666</v>
      </c>
      <c r="C319" s="1">
        <v>107.82</v>
      </c>
      <c r="D319" s="1">
        <v>11828</v>
      </c>
      <c r="E319" s="3">
        <f>IF($C$5+ROW($D$12)&gt;=ROW(D319), "", AVERAGE(INDEX($D$1:$D$8201, ROW(D319)-$C$5):D318))</f>
        <v>15065.333333333334</v>
      </c>
      <c r="F319" s="3">
        <f>IF($C$6+ROW($D$12)&gt;=ROW(D319), "", AVERAGE(INDEX($D$1:$D$8201, ROW(D319)-$C$6):D318))</f>
        <v>17988.625</v>
      </c>
      <c r="G319" s="3" t="str">
        <f t="shared" si="53"/>
        <v/>
      </c>
      <c r="H319" s="3">
        <f>IF($C$3+ROW($D$12)&gt;=ROW(D319), "", AVERAGE(INDEX($C$1:$C$8201, ROW(D319)-$C$3):C318))</f>
        <v>107.82166666666666</v>
      </c>
      <c r="I319" s="3">
        <f>IF($C$4+ROW($D$12)&gt;=ROW(D319), "", AVERAGE(INDEX($C$1:$C$8201, ROW(D319)-$C$4):C318))</f>
        <v>107.9175</v>
      </c>
      <c r="J319" s="3" t="str">
        <f t="shared" si="54"/>
        <v/>
      </c>
      <c r="K319" s="3" t="str">
        <f t="shared" si="55"/>
        <v/>
      </c>
      <c r="L319" s="3" t="str">
        <f t="shared" si="56"/>
        <v/>
      </c>
      <c r="M319" s="3">
        <f t="shared" si="52"/>
        <v>-1.3902407355264135E-3</v>
      </c>
      <c r="N319" s="3">
        <f t="shared" si="57"/>
        <v>-0.33276192393295728</v>
      </c>
      <c r="O319" s="3" t="str">
        <f t="shared" si="58"/>
        <v/>
      </c>
      <c r="P319" s="3" t="str">
        <f t="shared" si="59"/>
        <v/>
      </c>
      <c r="Q319" s="3" t="str">
        <f t="shared" si="60"/>
        <v/>
      </c>
    </row>
    <row r="320" spans="2:17" x14ac:dyDescent="0.3">
      <c r="B320" s="4">
        <v>42285.004861111112</v>
      </c>
      <c r="C320" s="1">
        <v>107.696</v>
      </c>
      <c r="D320" s="1">
        <v>15100</v>
      </c>
      <c r="E320" s="3">
        <f>IF($C$5+ROW($D$12)&gt;=ROW(D320), "", AVERAGE(INDEX($D$1:$D$8201, ROW(D320)-$C$5):D319))</f>
        <v>16008</v>
      </c>
      <c r="F320" s="3">
        <f>IF($C$6+ROW($D$12)&gt;=ROW(D320), "", AVERAGE(INDEX($D$1:$D$8201, ROW(D320)-$C$6):D319))</f>
        <v>16418.25</v>
      </c>
      <c r="G320" s="3" t="str">
        <f t="shared" si="53"/>
        <v/>
      </c>
      <c r="H320" s="3">
        <f>IF($C$3+ROW($D$12)&gt;=ROW(D320), "", AVERAGE(INDEX($C$1:$C$8201, ROW(D320)-$C$3):C319))</f>
        <v>107.81166666666667</v>
      </c>
      <c r="I320" s="3">
        <f>IF($C$4+ROW($D$12)&gt;=ROW(D320), "", AVERAGE(INDEX($C$1:$C$8201, ROW(D320)-$C$4):C319))</f>
        <v>107.916875</v>
      </c>
      <c r="J320" s="3" t="str">
        <f t="shared" si="54"/>
        <v/>
      </c>
      <c r="K320" s="3" t="str">
        <f t="shared" si="55"/>
        <v/>
      </c>
      <c r="L320" s="3" t="str">
        <f t="shared" si="56"/>
        <v/>
      </c>
      <c r="M320" s="3">
        <f t="shared" si="52"/>
        <v>-1.4289295668080519E-3</v>
      </c>
      <c r="N320" s="3">
        <f t="shared" si="57"/>
        <v>2.7828871858648938E-2</v>
      </c>
      <c r="O320" s="3" t="str">
        <f t="shared" si="58"/>
        <v/>
      </c>
      <c r="P320" s="3" t="str">
        <f t="shared" si="59"/>
        <v/>
      </c>
      <c r="Q320" s="3" t="str">
        <f t="shared" si="60"/>
        <v/>
      </c>
    </row>
    <row r="321" spans="2:17" x14ac:dyDescent="0.3">
      <c r="B321" s="4">
        <v>42285.005555555559</v>
      </c>
      <c r="C321" s="1">
        <v>107.6</v>
      </c>
      <c r="D321" s="1">
        <v>31869</v>
      </c>
      <c r="E321" s="3">
        <f>IF($C$5+ROW($D$12)&gt;=ROW(D321), "", AVERAGE(INDEX($D$1:$D$8201, ROW(D321)-$C$5):D320))</f>
        <v>14434.333333333334</v>
      </c>
      <c r="F321" s="3">
        <f>IF($C$6+ROW($D$12)&gt;=ROW(D321), "", AVERAGE(INDEX($D$1:$D$8201, ROW(D321)-$C$6):D320))</f>
        <v>16969.5</v>
      </c>
      <c r="G321" s="3" t="str">
        <f t="shared" si="53"/>
        <v/>
      </c>
      <c r="H321" s="3">
        <f>IF($C$3+ROW($D$12)&gt;=ROW(D321), "", AVERAGE(INDEX($C$1:$C$8201, ROW(D321)-$C$3):C320))</f>
        <v>107.79699999999998</v>
      </c>
      <c r="I321" s="3">
        <f>IF($C$4+ROW($D$12)&gt;=ROW(D321), "", AVERAGE(INDEX($C$1:$C$8201, ROW(D321)-$C$4):C320))</f>
        <v>107.892625</v>
      </c>
      <c r="J321" s="3" t="str">
        <f t="shared" si="54"/>
        <v/>
      </c>
      <c r="K321" s="3" t="str">
        <f t="shared" si="55"/>
        <v/>
      </c>
      <c r="L321" s="3" t="str">
        <f t="shared" si="56"/>
        <v/>
      </c>
      <c r="M321" s="3">
        <f t="shared" si="52"/>
        <v>-1.3002695247036915E-3</v>
      </c>
      <c r="N321" s="3">
        <f t="shared" si="57"/>
        <v>-9.0039456872434726E-2</v>
      </c>
      <c r="O321" s="3" t="str">
        <f t="shared" si="58"/>
        <v/>
      </c>
      <c r="P321" s="3" t="str">
        <f t="shared" si="59"/>
        <v/>
      </c>
      <c r="Q321" s="3" t="str">
        <f t="shared" si="60"/>
        <v/>
      </c>
    </row>
    <row r="322" spans="2:17" x14ac:dyDescent="0.3">
      <c r="B322" s="4">
        <v>42285.006249999999</v>
      </c>
      <c r="C322" s="1">
        <v>107.74</v>
      </c>
      <c r="D322" s="1">
        <v>15825</v>
      </c>
      <c r="E322" s="3">
        <f>IF($C$5+ROW($D$12)&gt;=ROW(D322), "", AVERAGE(INDEX($D$1:$D$8201, ROW(D322)-$C$5):D321))</f>
        <v>19599</v>
      </c>
      <c r="F322" s="3">
        <f>IF($C$6+ROW($D$12)&gt;=ROW(D322), "", AVERAGE(INDEX($D$1:$D$8201, ROW(D322)-$C$6):D321))</f>
        <v>17691.75</v>
      </c>
      <c r="G322" s="3" t="str">
        <f t="shared" si="53"/>
        <v>Yes</v>
      </c>
      <c r="H322" s="3">
        <f>IF($C$3+ROW($D$12)&gt;=ROW(D322), "", AVERAGE(INDEX($C$1:$C$8201, ROW(D322)-$C$3):C321))</f>
        <v>107.70533333333333</v>
      </c>
      <c r="I322" s="3">
        <f>IF($C$4+ROW($D$12)&gt;=ROW(D322), "", AVERAGE(INDEX($C$1:$C$8201, ROW(D322)-$C$4):C321))</f>
        <v>107.83137500000001</v>
      </c>
      <c r="J322" s="3" t="str">
        <f t="shared" si="54"/>
        <v/>
      </c>
      <c r="K322" s="3" t="str">
        <f t="shared" si="55"/>
        <v/>
      </c>
      <c r="L322" s="3" t="str">
        <f t="shared" si="56"/>
        <v/>
      </c>
      <c r="M322" s="3">
        <f t="shared" si="52"/>
        <v>-1.2522321512043386E-3</v>
      </c>
      <c r="N322" s="3">
        <f t="shared" si="57"/>
        <v>-3.6944166256837982E-2</v>
      </c>
      <c r="O322" s="3" t="str">
        <f t="shared" si="58"/>
        <v/>
      </c>
      <c r="P322" s="3" t="str">
        <f t="shared" si="59"/>
        <v/>
      </c>
      <c r="Q322" s="3" t="str">
        <f t="shared" si="60"/>
        <v/>
      </c>
    </row>
    <row r="323" spans="2:17" x14ac:dyDescent="0.3">
      <c r="B323" s="4">
        <v>42285.006944444445</v>
      </c>
      <c r="C323" s="1">
        <v>107.74</v>
      </c>
      <c r="D323" s="1">
        <v>18492</v>
      </c>
      <c r="E323" s="3">
        <f>IF($C$5+ROW($D$12)&gt;=ROW(D323), "", AVERAGE(INDEX($D$1:$D$8201, ROW(D323)-$C$5):D322))</f>
        <v>20931.333333333332</v>
      </c>
      <c r="F323" s="3">
        <f>IF($C$6+ROW($D$12)&gt;=ROW(D323), "", AVERAGE(INDEX($D$1:$D$8201, ROW(D323)-$C$6):D322))</f>
        <v>17299</v>
      </c>
      <c r="G323" s="3" t="str">
        <f t="shared" si="53"/>
        <v>Yes</v>
      </c>
      <c r="H323" s="3">
        <f>IF($C$3+ROW($D$12)&gt;=ROW(D323), "", AVERAGE(INDEX($C$1:$C$8201, ROW(D323)-$C$3):C322))</f>
        <v>107.67866666666667</v>
      </c>
      <c r="I323" s="3">
        <f>IF($C$4+ROW($D$12)&gt;=ROW(D323), "", AVERAGE(INDEX($C$1:$C$8201, ROW(D323)-$C$4):C322))</f>
        <v>107.78637500000001</v>
      </c>
      <c r="J323" s="3" t="str">
        <f t="shared" si="54"/>
        <v/>
      </c>
      <c r="K323" s="3" t="str">
        <f t="shared" si="55"/>
        <v/>
      </c>
      <c r="L323" s="3" t="str">
        <f t="shared" si="56"/>
        <v/>
      </c>
      <c r="M323" s="3">
        <f t="shared" si="52"/>
        <v>-7.4225277113492457E-4</v>
      </c>
      <c r="N323" s="3">
        <f t="shared" si="57"/>
        <v>-0.40725625801808363</v>
      </c>
      <c r="O323" s="3" t="str">
        <f t="shared" si="58"/>
        <v/>
      </c>
      <c r="P323" s="3" t="str">
        <f t="shared" si="59"/>
        <v/>
      </c>
      <c r="Q323" s="3" t="str">
        <f t="shared" si="60"/>
        <v/>
      </c>
    </row>
    <row r="324" spans="2:17" x14ac:dyDescent="0.3">
      <c r="B324" s="4">
        <v>42285.007638888892</v>
      </c>
      <c r="C324" s="1">
        <v>107.79</v>
      </c>
      <c r="D324" s="1">
        <v>18250</v>
      </c>
      <c r="E324" s="3">
        <f>IF($C$5+ROW($D$12)&gt;=ROW(D324), "", AVERAGE(INDEX($D$1:$D$8201, ROW(D324)-$C$5):D323))</f>
        <v>22062</v>
      </c>
      <c r="F324" s="3">
        <f>IF($C$6+ROW($D$12)&gt;=ROW(D324), "", AVERAGE(INDEX($D$1:$D$8201, ROW(D324)-$C$6):D323))</f>
        <v>17288.75</v>
      </c>
      <c r="G324" s="3" t="str">
        <f t="shared" si="53"/>
        <v>Yes</v>
      </c>
      <c r="H324" s="3">
        <f>IF($C$3+ROW($D$12)&gt;=ROW(D324), "", AVERAGE(INDEX($C$1:$C$8201, ROW(D324)-$C$3):C323))</f>
        <v>107.69333333333333</v>
      </c>
      <c r="I324" s="3">
        <f>IF($C$4+ROW($D$12)&gt;=ROW(D324), "", AVERAGE(INDEX($C$1:$C$8201, ROW(D324)-$C$4):C323))</f>
        <v>107.757625</v>
      </c>
      <c r="J324" s="3" t="str">
        <f t="shared" si="54"/>
        <v/>
      </c>
      <c r="K324" s="3" t="str">
        <f t="shared" si="55"/>
        <v/>
      </c>
      <c r="L324" s="3" t="str">
        <f t="shared" si="56"/>
        <v/>
      </c>
      <c r="M324" s="3">
        <f t="shared" si="52"/>
        <v>8.7244652517981351E-4</v>
      </c>
      <c r="N324" s="3">
        <f t="shared" si="57"/>
        <v>-2.1754035270839331</v>
      </c>
      <c r="O324" s="3" t="str">
        <f t="shared" si="58"/>
        <v/>
      </c>
      <c r="P324" s="3" t="str">
        <f t="shared" si="59"/>
        <v/>
      </c>
      <c r="Q324" s="3" t="str">
        <f t="shared" si="60"/>
        <v/>
      </c>
    </row>
    <row r="325" spans="2:17" x14ac:dyDescent="0.3">
      <c r="B325" s="4">
        <v>42285.008333333331</v>
      </c>
      <c r="C325" s="1">
        <v>107.95</v>
      </c>
      <c r="D325" s="1">
        <v>12288</v>
      </c>
      <c r="E325" s="3">
        <f>IF($C$5+ROW($D$12)&gt;=ROW(D325), "", AVERAGE(INDEX($D$1:$D$8201, ROW(D325)-$C$5):D324))</f>
        <v>17522.333333333332</v>
      </c>
      <c r="F325" s="3">
        <f>IF($C$6+ROW($D$12)&gt;=ROW(D325), "", AVERAGE(INDEX($D$1:$D$8201, ROW(D325)-$C$6):D324))</f>
        <v>18445</v>
      </c>
      <c r="G325" s="3" t="str">
        <f t="shared" si="53"/>
        <v/>
      </c>
      <c r="H325" s="3">
        <f>IF($C$3+ROW($D$12)&gt;=ROW(D325), "", AVERAGE(INDEX($C$1:$C$8201, ROW(D325)-$C$3):C324))</f>
        <v>107.75666666666666</v>
      </c>
      <c r="I325" s="3">
        <f>IF($C$4+ROW($D$12)&gt;=ROW(D325), "", AVERAGE(INDEX($C$1:$C$8201, ROW(D325)-$C$4):C324))</f>
        <v>107.750125</v>
      </c>
      <c r="J325" s="3" t="str">
        <f t="shared" si="54"/>
        <v>Yes</v>
      </c>
      <c r="K325" s="3" t="str">
        <f t="shared" si="55"/>
        <v/>
      </c>
      <c r="L325" s="3" t="str">
        <f t="shared" si="56"/>
        <v/>
      </c>
      <c r="M325" s="3">
        <f t="shared" si="52"/>
        <v>3.2475092331324539E-3</v>
      </c>
      <c r="N325" s="3">
        <f t="shared" si="57"/>
        <v>2.7223017565037968</v>
      </c>
      <c r="O325" s="3" t="str">
        <f t="shared" si="58"/>
        <v/>
      </c>
      <c r="P325" s="3" t="str">
        <f t="shared" si="59"/>
        <v/>
      </c>
      <c r="Q325" s="3" t="str">
        <f t="shared" si="60"/>
        <v/>
      </c>
    </row>
    <row r="326" spans="2:17" x14ac:dyDescent="0.3">
      <c r="B326" s="4">
        <v>42285.009027777778</v>
      </c>
      <c r="C326" s="1">
        <v>107.86</v>
      </c>
      <c r="D326" s="1">
        <v>25583</v>
      </c>
      <c r="E326" s="3">
        <f>IF($C$5+ROW($D$12)&gt;=ROW(D326), "", AVERAGE(INDEX($D$1:$D$8201, ROW(D326)-$C$5):D325))</f>
        <v>16343.333333333334</v>
      </c>
      <c r="F326" s="3">
        <f>IF($C$6+ROW($D$12)&gt;=ROW(D326), "", AVERAGE(INDEX($D$1:$D$8201, ROW(D326)-$C$6):D325))</f>
        <v>17503.375</v>
      </c>
      <c r="G326" s="3" t="str">
        <f t="shared" si="53"/>
        <v/>
      </c>
      <c r="H326" s="3">
        <f>IF($C$3+ROW($D$12)&gt;=ROW(D326), "", AVERAGE(INDEX($C$1:$C$8201, ROW(D326)-$C$3):C325))</f>
        <v>107.82666666666667</v>
      </c>
      <c r="I326" s="3">
        <f>IF($C$4+ROW($D$12)&gt;=ROW(D326), "", AVERAGE(INDEX($C$1:$C$8201, ROW(D326)-$C$4):C325))</f>
        <v>107.776375</v>
      </c>
      <c r="J326" s="3" t="str">
        <f t="shared" si="54"/>
        <v>Yes</v>
      </c>
      <c r="K326" s="3" t="str">
        <f t="shared" si="55"/>
        <v/>
      </c>
      <c r="L326" s="3" t="str">
        <f t="shared" si="56"/>
        <v/>
      </c>
      <c r="M326" s="3">
        <f t="shared" si="52"/>
        <v>1.1131726566933542E-3</v>
      </c>
      <c r="N326" s="3">
        <f t="shared" si="57"/>
        <v>-0.65722263532423586</v>
      </c>
      <c r="O326" s="3" t="str">
        <f t="shared" si="58"/>
        <v/>
      </c>
      <c r="P326" s="3" t="str">
        <f t="shared" si="59"/>
        <v/>
      </c>
      <c r="Q326" s="3" t="str">
        <f t="shared" si="60"/>
        <v/>
      </c>
    </row>
    <row r="327" spans="2:17" x14ac:dyDescent="0.3">
      <c r="B327" s="4">
        <v>42285.009722222225</v>
      </c>
      <c r="C327" s="1">
        <v>107.82</v>
      </c>
      <c r="D327" s="1">
        <v>18977</v>
      </c>
      <c r="E327" s="3">
        <f>IF($C$5+ROW($D$12)&gt;=ROW(D327), "", AVERAGE(INDEX($D$1:$D$8201, ROW(D327)-$C$5):D326))</f>
        <v>18707</v>
      </c>
      <c r="F327" s="3">
        <f>IF($C$6+ROW($D$12)&gt;=ROW(D327), "", AVERAGE(INDEX($D$1:$D$8201, ROW(D327)-$C$6):D326))</f>
        <v>18654.375</v>
      </c>
      <c r="G327" s="3" t="str">
        <f t="shared" si="53"/>
        <v>Yes</v>
      </c>
      <c r="H327" s="3">
        <f>IF($C$3+ROW($D$12)&gt;=ROW(D327), "", AVERAGE(INDEX($C$1:$C$8201, ROW(D327)-$C$3):C326))</f>
        <v>107.86666666666667</v>
      </c>
      <c r="I327" s="3">
        <f>IF($C$4+ROW($D$12)&gt;=ROW(D327), "", AVERAGE(INDEX($C$1:$C$8201, ROW(D327)-$C$4):C326))</f>
        <v>107.7745</v>
      </c>
      <c r="J327" s="3" t="str">
        <f t="shared" si="54"/>
        <v>Yes</v>
      </c>
      <c r="K327" s="3" t="str">
        <f t="shared" si="55"/>
        <v>Sell</v>
      </c>
      <c r="L327" s="3">
        <f t="shared" si="56"/>
        <v>107.82</v>
      </c>
      <c r="M327" s="3">
        <f t="shared" si="52"/>
        <v>7.4225277113496599E-4</v>
      </c>
      <c r="N327" s="3">
        <f t="shared" si="57"/>
        <v>-0.33320966278510156</v>
      </c>
      <c r="O327" s="3" t="str">
        <f t="shared" si="58"/>
        <v>Sell</v>
      </c>
      <c r="P327" s="3">
        <f t="shared" si="59"/>
        <v>107.82</v>
      </c>
      <c r="Q327" s="3" t="str">
        <f t="shared" si="60"/>
        <v/>
      </c>
    </row>
    <row r="328" spans="2:17" x14ac:dyDescent="0.3">
      <c r="B328" s="4">
        <v>42285.010416666664</v>
      </c>
      <c r="C328" s="1">
        <v>107.76</v>
      </c>
      <c r="D328" s="1">
        <v>4903</v>
      </c>
      <c r="E328" s="3">
        <f>IF($C$5+ROW($D$12)&gt;=ROW(D328), "", AVERAGE(INDEX($D$1:$D$8201, ROW(D328)-$C$5):D327))</f>
        <v>18949.333333333332</v>
      </c>
      <c r="F328" s="3">
        <f>IF($C$6+ROW($D$12)&gt;=ROW(D328), "", AVERAGE(INDEX($D$1:$D$8201, ROW(D328)-$C$6):D327))</f>
        <v>19548</v>
      </c>
      <c r="G328" s="3" t="str">
        <f t="shared" si="53"/>
        <v/>
      </c>
      <c r="H328" s="3">
        <f>IF($C$3+ROW($D$12)&gt;=ROW(D328), "", AVERAGE(INDEX($C$1:$C$8201, ROW(D328)-$C$3):C327))</f>
        <v>107.87666666666667</v>
      </c>
      <c r="I328" s="3">
        <f>IF($C$4+ROW($D$12)&gt;=ROW(D328), "", AVERAGE(INDEX($C$1:$C$8201, ROW(D328)-$C$4):C327))</f>
        <v>107.77450000000002</v>
      </c>
      <c r="J328" s="3" t="str">
        <f t="shared" si="54"/>
        <v>Yes</v>
      </c>
      <c r="K328" s="3" t="str">
        <f t="shared" si="55"/>
        <v/>
      </c>
      <c r="L328" s="3" t="str">
        <f t="shared" si="56"/>
        <v/>
      </c>
      <c r="M328" s="3">
        <f t="shared" si="52"/>
        <v>-2.7835769142848024E-4</v>
      </c>
      <c r="N328" s="3">
        <f t="shared" si="57"/>
        <v>-1.3750173825593783</v>
      </c>
      <c r="O328" s="3" t="str">
        <f t="shared" si="58"/>
        <v>Sell</v>
      </c>
      <c r="P328" s="3">
        <f t="shared" si="59"/>
        <v>107.82</v>
      </c>
      <c r="Q328" s="3" t="str">
        <f t="shared" si="60"/>
        <v/>
      </c>
    </row>
    <row r="329" spans="2:17" x14ac:dyDescent="0.3">
      <c r="B329" s="4">
        <v>42285.011111111111</v>
      </c>
      <c r="C329" s="1">
        <v>107.7</v>
      </c>
      <c r="D329" s="1">
        <v>18733</v>
      </c>
      <c r="E329" s="3">
        <f>IF($C$5+ROW($D$12)&gt;=ROW(D329), "", AVERAGE(INDEX($D$1:$D$8201, ROW(D329)-$C$5):D328))</f>
        <v>16487.666666666668</v>
      </c>
      <c r="F329" s="3">
        <f>IF($C$6+ROW($D$12)&gt;=ROW(D329), "", AVERAGE(INDEX($D$1:$D$8201, ROW(D329)-$C$6):D328))</f>
        <v>18273.375</v>
      </c>
      <c r="G329" s="3" t="str">
        <f t="shared" si="53"/>
        <v/>
      </c>
      <c r="H329" s="3">
        <f>IF($C$3+ROW($D$12)&gt;=ROW(D329), "", AVERAGE(INDEX($C$1:$C$8201, ROW(D329)-$C$3):C328))</f>
        <v>107.81333333333333</v>
      </c>
      <c r="I329" s="3">
        <f>IF($C$4+ROW($D$12)&gt;=ROW(D329), "", AVERAGE(INDEX($C$1:$C$8201, ROW(D329)-$C$4):C328))</f>
        <v>107.7825</v>
      </c>
      <c r="J329" s="3" t="str">
        <f t="shared" si="54"/>
        <v>Yes</v>
      </c>
      <c r="K329" s="3" t="str">
        <f t="shared" si="55"/>
        <v/>
      </c>
      <c r="L329" s="3" t="str">
        <f t="shared" si="56"/>
        <v/>
      </c>
      <c r="M329" s="3">
        <f t="shared" si="52"/>
        <v>-2.3185727984735213E-3</v>
      </c>
      <c r="N329" s="3">
        <f t="shared" si="57"/>
        <v>7.3294727247342584</v>
      </c>
      <c r="O329" s="3" t="str">
        <f t="shared" si="58"/>
        <v>Sell</v>
      </c>
      <c r="P329" s="3">
        <f t="shared" si="59"/>
        <v>107.82</v>
      </c>
      <c r="Q329" s="3" t="str">
        <f t="shared" si="60"/>
        <v/>
      </c>
    </row>
    <row r="330" spans="2:17" x14ac:dyDescent="0.3">
      <c r="B330" s="4">
        <v>42285.011805555558</v>
      </c>
      <c r="C330" s="1">
        <v>107.795</v>
      </c>
      <c r="D330" s="1">
        <v>10699</v>
      </c>
      <c r="E330" s="3">
        <f>IF($C$5+ROW($D$12)&gt;=ROW(D330), "", AVERAGE(INDEX($D$1:$D$8201, ROW(D330)-$C$5):D329))</f>
        <v>14204.333333333334</v>
      </c>
      <c r="F330" s="3">
        <f>IF($C$6+ROW($D$12)&gt;=ROW(D330), "", AVERAGE(INDEX($D$1:$D$8201, ROW(D330)-$C$6):D329))</f>
        <v>16631.375</v>
      </c>
      <c r="G330" s="3" t="str">
        <f t="shared" si="53"/>
        <v/>
      </c>
      <c r="H330" s="3">
        <f>IF($C$3+ROW($D$12)&gt;=ROW(D330), "", AVERAGE(INDEX($C$1:$C$8201, ROW(D330)-$C$3):C329))</f>
        <v>107.75999999999999</v>
      </c>
      <c r="I330" s="3">
        <f>IF($C$4+ROW($D$12)&gt;=ROW(D330), "", AVERAGE(INDEX($C$1:$C$8201, ROW(D330)-$C$4):C329))</f>
        <v>107.79499999999999</v>
      </c>
      <c r="J330" s="3" t="str">
        <f t="shared" si="54"/>
        <v/>
      </c>
      <c r="K330" s="3" t="str">
        <f t="shared" si="55"/>
        <v/>
      </c>
      <c r="L330" s="3" t="str">
        <f t="shared" si="56"/>
        <v/>
      </c>
      <c r="M330" s="3">
        <f t="shared" si="52"/>
        <v>-6.028146991104629E-4</v>
      </c>
      <c r="N330" s="3">
        <f t="shared" si="57"/>
        <v>-0.74000613674613203</v>
      </c>
      <c r="O330" s="3" t="str">
        <f t="shared" si="58"/>
        <v>Sell</v>
      </c>
      <c r="P330" s="3">
        <f t="shared" si="59"/>
        <v>107.82</v>
      </c>
      <c r="Q330" s="3" t="str">
        <f t="shared" si="60"/>
        <v/>
      </c>
    </row>
    <row r="331" spans="2:17" x14ac:dyDescent="0.3">
      <c r="B331" s="4">
        <v>42285.012499999997</v>
      </c>
      <c r="C331" s="1">
        <v>107.73</v>
      </c>
      <c r="D331" s="1">
        <v>11558</v>
      </c>
      <c r="E331" s="3">
        <f>IF($C$5+ROW($D$12)&gt;=ROW(D331), "", AVERAGE(INDEX($D$1:$D$8201, ROW(D331)-$C$5):D330))</f>
        <v>11445</v>
      </c>
      <c r="F331" s="3">
        <f>IF($C$6+ROW($D$12)&gt;=ROW(D331), "", AVERAGE(INDEX($D$1:$D$8201, ROW(D331)-$C$6):D330))</f>
        <v>15990.625</v>
      </c>
      <c r="G331" s="3" t="str">
        <f t="shared" si="53"/>
        <v/>
      </c>
      <c r="H331" s="3">
        <f>IF($C$3+ROW($D$12)&gt;=ROW(D331), "", AVERAGE(INDEX($C$1:$C$8201, ROW(D331)-$C$3):C330))</f>
        <v>107.75166666666667</v>
      </c>
      <c r="I331" s="3">
        <f>IF($C$4+ROW($D$12)&gt;=ROW(D331), "", AVERAGE(INDEX($C$1:$C$8201, ROW(D331)-$C$4):C330))</f>
        <v>107.80187500000001</v>
      </c>
      <c r="J331" s="3" t="str">
        <f t="shared" si="54"/>
        <v/>
      </c>
      <c r="K331" s="3" t="str">
        <f t="shared" si="55"/>
        <v/>
      </c>
      <c r="L331" s="3" t="str">
        <f t="shared" si="56"/>
        <v/>
      </c>
      <c r="M331" s="3">
        <f t="shared" si="52"/>
        <v>-8.3507311742139583E-4</v>
      </c>
      <c r="N331" s="3">
        <f t="shared" si="57"/>
        <v>0.3852899052622018</v>
      </c>
      <c r="O331" s="3" t="str">
        <f t="shared" si="58"/>
        <v>Sell</v>
      </c>
      <c r="P331" s="3">
        <f t="shared" si="59"/>
        <v>107.82</v>
      </c>
      <c r="Q331" s="3" t="str">
        <f t="shared" si="60"/>
        <v/>
      </c>
    </row>
    <row r="332" spans="2:17" x14ac:dyDescent="0.3">
      <c r="B332" s="4">
        <v>42285.013194444444</v>
      </c>
      <c r="C332" s="1">
        <v>107.63</v>
      </c>
      <c r="D332" s="1">
        <v>18759</v>
      </c>
      <c r="E332" s="3">
        <f>IF($C$5+ROW($D$12)&gt;=ROW(D332), "", AVERAGE(INDEX($D$1:$D$8201, ROW(D332)-$C$5):D331))</f>
        <v>13663.333333333334</v>
      </c>
      <c r="F332" s="3">
        <f>IF($C$6+ROW($D$12)&gt;=ROW(D332), "", AVERAGE(INDEX($D$1:$D$8201, ROW(D332)-$C$6):D331))</f>
        <v>15123.875</v>
      </c>
      <c r="G332" s="3" t="str">
        <f t="shared" si="53"/>
        <v/>
      </c>
      <c r="H332" s="3">
        <f>IF($C$3+ROW($D$12)&gt;=ROW(D332), "", AVERAGE(INDEX($C$1:$C$8201, ROW(D332)-$C$3):C331))</f>
        <v>107.74166666666667</v>
      </c>
      <c r="I332" s="3">
        <f>IF($C$4+ROW($D$12)&gt;=ROW(D332), "", AVERAGE(INDEX($C$1:$C$8201, ROW(D332)-$C$4):C331))</f>
        <v>107.80062500000001</v>
      </c>
      <c r="J332" s="3" t="str">
        <f t="shared" si="54"/>
        <v/>
      </c>
      <c r="K332" s="3" t="str">
        <f t="shared" si="55"/>
        <v/>
      </c>
      <c r="L332" s="3" t="str">
        <f t="shared" si="56"/>
        <v/>
      </c>
      <c r="M332" s="3">
        <f t="shared" si="52"/>
        <v>-1.2071128259017302E-3</v>
      </c>
      <c r="N332" s="3">
        <f t="shared" si="57"/>
        <v>0.4455175250152319</v>
      </c>
      <c r="O332" s="3" t="str">
        <f t="shared" si="58"/>
        <v>Exit</v>
      </c>
      <c r="P332" s="3" t="str">
        <f t="shared" si="59"/>
        <v/>
      </c>
      <c r="Q332" s="3">
        <f t="shared" si="60"/>
        <v>0.18999999999999773</v>
      </c>
    </row>
    <row r="333" spans="2:17" x14ac:dyDescent="0.3">
      <c r="B333" s="4">
        <v>42285.013888888891</v>
      </c>
      <c r="C333" s="1">
        <v>107.58</v>
      </c>
      <c r="D333" s="1">
        <v>21650</v>
      </c>
      <c r="E333" s="3">
        <f>IF($C$5+ROW($D$12)&gt;=ROW(D333), "", AVERAGE(INDEX($D$1:$D$8201, ROW(D333)-$C$5):D332))</f>
        <v>13672</v>
      </c>
      <c r="F333" s="3">
        <f>IF($C$6+ROW($D$12)&gt;=ROW(D333), "", AVERAGE(INDEX($D$1:$D$8201, ROW(D333)-$C$6):D332))</f>
        <v>15187.5</v>
      </c>
      <c r="G333" s="3" t="str">
        <f t="shared" si="53"/>
        <v/>
      </c>
      <c r="H333" s="3">
        <f>IF($C$3+ROW($D$12)&gt;=ROW(D333), "", AVERAGE(INDEX($C$1:$C$8201, ROW(D333)-$C$3):C332))</f>
        <v>107.71833333333332</v>
      </c>
      <c r="I333" s="3">
        <f>IF($C$4+ROW($D$12)&gt;=ROW(D333), "", AVERAGE(INDEX($C$1:$C$8201, ROW(D333)-$C$4):C332))</f>
        <v>107.780625</v>
      </c>
      <c r="J333" s="3" t="str">
        <f t="shared" si="54"/>
        <v/>
      </c>
      <c r="K333" s="3" t="str">
        <f t="shared" si="55"/>
        <v/>
      </c>
      <c r="L333" s="3" t="str">
        <f t="shared" si="56"/>
        <v/>
      </c>
      <c r="M333" s="3">
        <f t="shared" si="52"/>
        <v>-1.1148273172463972E-3</v>
      </c>
      <c r="N333" s="3">
        <f t="shared" si="57"/>
        <v>-7.6451435752407357E-2</v>
      </c>
      <c r="O333" s="3" t="str">
        <f t="shared" si="58"/>
        <v/>
      </c>
      <c r="P333" s="3" t="str">
        <f t="shared" si="59"/>
        <v/>
      </c>
      <c r="Q333" s="3" t="str">
        <f t="shared" si="60"/>
        <v/>
      </c>
    </row>
    <row r="334" spans="2:17" x14ac:dyDescent="0.3">
      <c r="B334" s="4">
        <v>42285.01458333333</v>
      </c>
      <c r="C334" s="1">
        <v>107.39100000000001</v>
      </c>
      <c r="D334" s="1">
        <v>21071</v>
      </c>
      <c r="E334" s="3">
        <f>IF($C$5+ROW($D$12)&gt;=ROW(D334), "", AVERAGE(INDEX($D$1:$D$8201, ROW(D334)-$C$5):D333))</f>
        <v>17322.333333333332</v>
      </c>
      <c r="F334" s="3">
        <f>IF($C$6+ROW($D$12)&gt;=ROW(D334), "", AVERAGE(INDEX($D$1:$D$8201, ROW(D334)-$C$6):D333))</f>
        <v>16357.75</v>
      </c>
      <c r="G334" s="3" t="str">
        <f t="shared" si="53"/>
        <v>Yes</v>
      </c>
      <c r="H334" s="3">
        <f>IF($C$3+ROW($D$12)&gt;=ROW(D334), "", AVERAGE(INDEX($C$1:$C$8201, ROW(D334)-$C$3):C333))</f>
        <v>107.64666666666666</v>
      </c>
      <c r="I334" s="3">
        <f>IF($C$4+ROW($D$12)&gt;=ROW(D334), "", AVERAGE(INDEX($C$1:$C$8201, ROW(D334)-$C$4):C333))</f>
        <v>107.734375</v>
      </c>
      <c r="J334" s="3" t="str">
        <f t="shared" si="54"/>
        <v/>
      </c>
      <c r="K334" s="3" t="str">
        <f t="shared" si="55"/>
        <v/>
      </c>
      <c r="L334" s="3" t="str">
        <f t="shared" si="56"/>
        <v/>
      </c>
      <c r="M334" s="3">
        <f t="shared" ref="M334:M397" si="61">IF($C$7+ROW($D$12)&gt;ROW(D334), "", LN(C334/INDEX($C$1:$C$8201, ROW(D334)-$C$7+1)))</f>
        <v>-3.7548955292102401E-3</v>
      </c>
      <c r="N334" s="3">
        <f t="shared" si="57"/>
        <v>2.3681409408631664</v>
      </c>
      <c r="O334" s="3" t="str">
        <f t="shared" si="58"/>
        <v/>
      </c>
      <c r="P334" s="3" t="str">
        <f t="shared" si="59"/>
        <v/>
      </c>
      <c r="Q334" s="3" t="str">
        <f t="shared" si="60"/>
        <v/>
      </c>
    </row>
    <row r="335" spans="2:17" x14ac:dyDescent="0.3">
      <c r="B335" s="4">
        <v>42285.015277777777</v>
      </c>
      <c r="C335" s="1">
        <v>107.45</v>
      </c>
      <c r="D335" s="1">
        <v>25291</v>
      </c>
      <c r="E335" s="3">
        <f>IF($C$5+ROW($D$12)&gt;=ROW(D335), "", AVERAGE(INDEX($D$1:$D$8201, ROW(D335)-$C$5):D334))</f>
        <v>20493.333333333332</v>
      </c>
      <c r="F335" s="3">
        <f>IF($C$6+ROW($D$12)&gt;=ROW(D335), "", AVERAGE(INDEX($D$1:$D$8201, ROW(D335)-$C$6):D334))</f>
        <v>15793.75</v>
      </c>
      <c r="G335" s="3" t="str">
        <f t="shared" si="53"/>
        <v>Yes</v>
      </c>
      <c r="H335" s="3">
        <f>IF($C$3+ROW($D$12)&gt;=ROW(D335), "", AVERAGE(INDEX($C$1:$C$8201, ROW(D335)-$C$3):C334))</f>
        <v>107.53366666666666</v>
      </c>
      <c r="I335" s="3">
        <f>IF($C$4+ROW($D$12)&gt;=ROW(D335), "", AVERAGE(INDEX($C$1:$C$8201, ROW(D335)-$C$4):C334))</f>
        <v>107.67574999999999</v>
      </c>
      <c r="J335" s="3" t="str">
        <f t="shared" si="54"/>
        <v/>
      </c>
      <c r="K335" s="3" t="str">
        <f t="shared" si="55"/>
        <v/>
      </c>
      <c r="L335" s="3" t="str">
        <f t="shared" si="56"/>
        <v/>
      </c>
      <c r="M335" s="3">
        <f t="shared" si="61"/>
        <v>-2.6024738175816973E-3</v>
      </c>
      <c r="N335" s="3">
        <f t="shared" si="57"/>
        <v>-0.30691179093095283</v>
      </c>
      <c r="O335" s="3" t="str">
        <f t="shared" si="58"/>
        <v/>
      </c>
      <c r="P335" s="3" t="str">
        <f t="shared" si="59"/>
        <v/>
      </c>
      <c r="Q335" s="3" t="str">
        <f t="shared" si="60"/>
        <v/>
      </c>
    </row>
    <row r="336" spans="2:17" x14ac:dyDescent="0.3">
      <c r="B336" s="4">
        <v>42285.015972222223</v>
      </c>
      <c r="C336" s="1">
        <v>107.45</v>
      </c>
      <c r="D336" s="1">
        <v>14765</v>
      </c>
      <c r="E336" s="3">
        <f>IF($C$5+ROW($D$12)&gt;=ROW(D336), "", AVERAGE(INDEX($D$1:$D$8201, ROW(D336)-$C$5):D335))</f>
        <v>22670.666666666668</v>
      </c>
      <c r="F336" s="3">
        <f>IF($C$6+ROW($D$12)&gt;=ROW(D336), "", AVERAGE(INDEX($D$1:$D$8201, ROW(D336)-$C$6):D335))</f>
        <v>16583</v>
      </c>
      <c r="G336" s="3" t="str">
        <f t="shared" si="53"/>
        <v>Yes</v>
      </c>
      <c r="H336" s="3">
        <f>IF($C$3+ROW($D$12)&gt;=ROW(D336), "", AVERAGE(INDEX($C$1:$C$8201, ROW(D336)-$C$3):C335))</f>
        <v>107.47366666666666</v>
      </c>
      <c r="I336" s="3">
        <f>IF($C$4+ROW($D$12)&gt;=ROW(D336), "", AVERAGE(INDEX($C$1:$C$8201, ROW(D336)-$C$4):C335))</f>
        <v>107.62950000000001</v>
      </c>
      <c r="J336" s="3" t="str">
        <f t="shared" si="54"/>
        <v/>
      </c>
      <c r="K336" s="3" t="str">
        <f t="shared" si="55"/>
        <v/>
      </c>
      <c r="L336" s="3" t="str">
        <f t="shared" si="56"/>
        <v/>
      </c>
      <c r="M336" s="3">
        <f t="shared" si="61"/>
        <v>-1.6737961876873515E-3</v>
      </c>
      <c r="N336" s="3">
        <f t="shared" si="57"/>
        <v>-0.35684417788199041</v>
      </c>
      <c r="O336" s="3" t="str">
        <f t="shared" si="58"/>
        <v/>
      </c>
      <c r="P336" s="3" t="str">
        <f t="shared" si="59"/>
        <v/>
      </c>
      <c r="Q336" s="3" t="str">
        <f t="shared" si="60"/>
        <v/>
      </c>
    </row>
    <row r="337" spans="2:17" x14ac:dyDescent="0.3">
      <c r="B337" s="4">
        <v>42285.01666666667</v>
      </c>
      <c r="C337" s="1">
        <v>107.39</v>
      </c>
      <c r="D337" s="1">
        <v>68505</v>
      </c>
      <c r="E337" s="3">
        <f>IF($C$5+ROW($D$12)&gt;=ROW(D337), "", AVERAGE(INDEX($D$1:$D$8201, ROW(D337)-$C$5):D336))</f>
        <v>20375.666666666668</v>
      </c>
      <c r="F337" s="3">
        <f>IF($C$6+ROW($D$12)&gt;=ROW(D337), "", AVERAGE(INDEX($D$1:$D$8201, ROW(D337)-$C$6):D336))</f>
        <v>17815.75</v>
      </c>
      <c r="G337" s="3" t="str">
        <f t="shared" si="53"/>
        <v>Yes</v>
      </c>
      <c r="H337" s="3">
        <f>IF($C$3+ROW($D$12)&gt;=ROW(D337), "", AVERAGE(INDEX($C$1:$C$8201, ROW(D337)-$C$3):C336))</f>
        <v>107.43033333333334</v>
      </c>
      <c r="I337" s="3">
        <f>IF($C$4+ROW($D$12)&gt;=ROW(D337), "", AVERAGE(INDEX($C$1:$C$8201, ROW(D337)-$C$4):C336))</f>
        <v>107.59075000000001</v>
      </c>
      <c r="J337" s="3" t="str">
        <f t="shared" si="54"/>
        <v/>
      </c>
      <c r="K337" s="3" t="str">
        <f t="shared" si="55"/>
        <v/>
      </c>
      <c r="L337" s="3" t="str">
        <f t="shared" si="56"/>
        <v/>
      </c>
      <c r="M337" s="3">
        <f t="shared" si="61"/>
        <v>-1.7676889749713351E-3</v>
      </c>
      <c r="N337" s="3">
        <f t="shared" si="57"/>
        <v>5.6095711039773163E-2</v>
      </c>
      <c r="O337" s="3" t="str">
        <f t="shared" si="58"/>
        <v/>
      </c>
      <c r="P337" s="3" t="str">
        <f t="shared" si="59"/>
        <v/>
      </c>
      <c r="Q337" s="3" t="str">
        <f t="shared" si="60"/>
        <v/>
      </c>
    </row>
    <row r="338" spans="2:17" x14ac:dyDescent="0.3">
      <c r="B338" s="4">
        <v>42285.017361111109</v>
      </c>
      <c r="C338" s="1">
        <v>107.47</v>
      </c>
      <c r="D338" s="1">
        <v>25011</v>
      </c>
      <c r="E338" s="3">
        <f>IF($C$5+ROW($D$12)&gt;=ROW(D338), "", AVERAGE(INDEX($D$1:$D$8201, ROW(D338)-$C$5):D337))</f>
        <v>36187</v>
      </c>
      <c r="F338" s="3">
        <f>IF($C$6+ROW($D$12)&gt;=ROW(D338), "", AVERAGE(INDEX($D$1:$D$8201, ROW(D338)-$C$6):D337))</f>
        <v>24037.25</v>
      </c>
      <c r="G338" s="3" t="str">
        <f t="shared" si="53"/>
        <v>Yes</v>
      </c>
      <c r="H338" s="3">
        <f>IF($C$3+ROW($D$12)&gt;=ROW(D338), "", AVERAGE(INDEX($C$1:$C$8201, ROW(D338)-$C$3):C337))</f>
        <v>107.43</v>
      </c>
      <c r="I338" s="3">
        <f>IF($C$4+ROW($D$12)&gt;=ROW(D338), "", AVERAGE(INDEX($C$1:$C$8201, ROW(D338)-$C$4):C337))</f>
        <v>107.55200000000001</v>
      </c>
      <c r="J338" s="3" t="str">
        <f t="shared" si="54"/>
        <v/>
      </c>
      <c r="K338" s="3" t="str">
        <f t="shared" si="55"/>
        <v/>
      </c>
      <c r="L338" s="3" t="str">
        <f t="shared" si="56"/>
        <v/>
      </c>
      <c r="M338" s="3">
        <f t="shared" si="61"/>
        <v>7.3535917230166067E-4</v>
      </c>
      <c r="N338" s="3">
        <f t="shared" si="57"/>
        <v>-1.416000316070074</v>
      </c>
      <c r="O338" s="3" t="str">
        <f t="shared" si="58"/>
        <v/>
      </c>
      <c r="P338" s="3" t="str">
        <f t="shared" si="59"/>
        <v/>
      </c>
      <c r="Q338" s="3" t="str">
        <f t="shared" si="60"/>
        <v/>
      </c>
    </row>
    <row r="339" spans="2:17" x14ac:dyDescent="0.3">
      <c r="B339" s="4">
        <v>42285.018055555556</v>
      </c>
      <c r="C339" s="1">
        <v>107.5</v>
      </c>
      <c r="D339" s="1">
        <v>17585</v>
      </c>
      <c r="E339" s="3">
        <f>IF($C$5+ROW($D$12)&gt;=ROW(D339), "", AVERAGE(INDEX($D$1:$D$8201, ROW(D339)-$C$5):D338))</f>
        <v>36093.666666666664</v>
      </c>
      <c r="F339" s="3">
        <f>IF($C$6+ROW($D$12)&gt;=ROW(D339), "", AVERAGE(INDEX($D$1:$D$8201, ROW(D339)-$C$6):D338))</f>
        <v>25826.25</v>
      </c>
      <c r="G339" s="3" t="str">
        <f t="shared" si="53"/>
        <v>Yes</v>
      </c>
      <c r="H339" s="3">
        <f>IF($C$3+ROW($D$12)&gt;=ROW(D339), "", AVERAGE(INDEX($C$1:$C$8201, ROW(D339)-$C$3):C338))</f>
        <v>107.43666666666667</v>
      </c>
      <c r="I339" s="3">
        <f>IF($C$4+ROW($D$12)&gt;=ROW(D339), "", AVERAGE(INDEX($C$1:$C$8201, ROW(D339)-$C$4):C338))</f>
        <v>107.51137500000002</v>
      </c>
      <c r="J339" s="3" t="str">
        <f t="shared" si="54"/>
        <v/>
      </c>
      <c r="K339" s="3" t="str">
        <f t="shared" si="55"/>
        <v/>
      </c>
      <c r="L339" s="3" t="str">
        <f t="shared" si="56"/>
        <v/>
      </c>
      <c r="M339" s="3">
        <f t="shared" si="61"/>
        <v>4.6522447919792849E-4</v>
      </c>
      <c r="N339" s="3">
        <f t="shared" si="57"/>
        <v>-0.36735068151555866</v>
      </c>
      <c r="O339" s="3" t="str">
        <f t="shared" si="58"/>
        <v/>
      </c>
      <c r="P339" s="3" t="str">
        <f t="shared" si="59"/>
        <v/>
      </c>
      <c r="Q339" s="3" t="str">
        <f t="shared" si="60"/>
        <v/>
      </c>
    </row>
    <row r="340" spans="2:17" x14ac:dyDescent="0.3">
      <c r="B340" s="4">
        <v>42285.018750000003</v>
      </c>
      <c r="C340" s="1">
        <v>107.45</v>
      </c>
      <c r="D340" s="1">
        <v>28271</v>
      </c>
      <c r="E340" s="3">
        <f>IF($C$5+ROW($D$12)&gt;=ROW(D340), "", AVERAGE(INDEX($D$1:$D$8201, ROW(D340)-$C$5):D339))</f>
        <v>37033.666666666664</v>
      </c>
      <c r="F340" s="3">
        <f>IF($C$6+ROW($D$12)&gt;=ROW(D340), "", AVERAGE(INDEX($D$1:$D$8201, ROW(D340)-$C$6):D339))</f>
        <v>26579.625</v>
      </c>
      <c r="G340" s="3" t="str">
        <f t="shared" si="53"/>
        <v>Yes</v>
      </c>
      <c r="H340" s="3">
        <f>IF($C$3+ROW($D$12)&gt;=ROW(D340), "", AVERAGE(INDEX($C$1:$C$8201, ROW(D340)-$C$3):C339))</f>
        <v>107.45333333333333</v>
      </c>
      <c r="I340" s="3">
        <f>IF($C$4+ROW($D$12)&gt;=ROW(D340), "", AVERAGE(INDEX($C$1:$C$8201, ROW(D340)-$C$4):C339))</f>
        <v>107.482625</v>
      </c>
      <c r="J340" s="3" t="str">
        <f t="shared" si="54"/>
        <v/>
      </c>
      <c r="K340" s="3" t="str">
        <f t="shared" si="55"/>
        <v/>
      </c>
      <c r="L340" s="3" t="str">
        <f t="shared" si="56"/>
        <v/>
      </c>
      <c r="M340" s="3">
        <f t="shared" si="61"/>
        <v>0</v>
      </c>
      <c r="N340" s="3">
        <f t="shared" si="57"/>
        <v>-1</v>
      </c>
      <c r="O340" s="3" t="str">
        <f t="shared" si="58"/>
        <v/>
      </c>
      <c r="P340" s="3" t="str">
        <f t="shared" si="59"/>
        <v/>
      </c>
      <c r="Q340" s="3" t="str">
        <f t="shared" si="60"/>
        <v/>
      </c>
    </row>
    <row r="341" spans="2:17" x14ac:dyDescent="0.3">
      <c r="B341" s="4">
        <v>42285.019444444442</v>
      </c>
      <c r="C341" s="1">
        <v>107.47499999999999</v>
      </c>
      <c r="D341" s="1">
        <v>36842</v>
      </c>
      <c r="E341" s="3">
        <f>IF($C$5+ROW($D$12)&gt;=ROW(D341), "", AVERAGE(INDEX($D$1:$D$8201, ROW(D341)-$C$5):D340))</f>
        <v>23622.333333333332</v>
      </c>
      <c r="F341" s="3">
        <f>IF($C$6+ROW($D$12)&gt;=ROW(D341), "", AVERAGE(INDEX($D$1:$D$8201, ROW(D341)-$C$6):D340))</f>
        <v>27768.625</v>
      </c>
      <c r="G341" s="3" t="str">
        <f t="shared" si="53"/>
        <v/>
      </c>
      <c r="H341" s="3">
        <f>IF($C$3+ROW($D$12)&gt;=ROW(D341), "", AVERAGE(INDEX($C$1:$C$8201, ROW(D341)-$C$3):C340))</f>
        <v>107.47333333333334</v>
      </c>
      <c r="I341" s="3">
        <f>IF($C$4+ROW($D$12)&gt;=ROW(D341), "", AVERAGE(INDEX($C$1:$C$8201, ROW(D341)-$C$4):C340))</f>
        <v>107.46012500000001</v>
      </c>
      <c r="J341" s="3" t="str">
        <f t="shared" si="54"/>
        <v>Yes</v>
      </c>
      <c r="K341" s="3" t="str">
        <f t="shared" si="55"/>
        <v/>
      </c>
      <c r="L341" s="3" t="str">
        <f t="shared" si="56"/>
        <v/>
      </c>
      <c r="M341" s="3">
        <f t="shared" si="61"/>
        <v>7.911945122200196E-4</v>
      </c>
      <c r="N341" s="3">
        <f t="shared" si="57"/>
        <v>-1</v>
      </c>
      <c r="O341" s="3" t="str">
        <f t="shared" si="58"/>
        <v/>
      </c>
      <c r="P341" s="3" t="str">
        <f t="shared" si="59"/>
        <v/>
      </c>
      <c r="Q341" s="3" t="str">
        <f t="shared" si="60"/>
        <v/>
      </c>
    </row>
    <row r="342" spans="2:17" x14ac:dyDescent="0.3">
      <c r="B342" s="4">
        <v>42285.020138888889</v>
      </c>
      <c r="C342" s="1">
        <v>107.27</v>
      </c>
      <c r="D342" s="1">
        <v>15816</v>
      </c>
      <c r="E342" s="3">
        <f>IF($C$5+ROW($D$12)&gt;=ROW(D342), "", AVERAGE(INDEX($D$1:$D$8201, ROW(D342)-$C$5):D341))</f>
        <v>27566</v>
      </c>
      <c r="F342" s="3">
        <f>IF($C$6+ROW($D$12)&gt;=ROW(D342), "", AVERAGE(INDEX($D$1:$D$8201, ROW(D342)-$C$6):D341))</f>
        <v>29667.625</v>
      </c>
      <c r="G342" s="3" t="str">
        <f t="shared" si="53"/>
        <v/>
      </c>
      <c r="H342" s="3">
        <f>IF($C$3+ROW($D$12)&gt;=ROW(D342), "", AVERAGE(INDEX($C$1:$C$8201, ROW(D342)-$C$3):C341))</f>
        <v>107.47499999999998</v>
      </c>
      <c r="I342" s="3">
        <f>IF($C$4+ROW($D$12)&gt;=ROW(D342), "", AVERAGE(INDEX($C$1:$C$8201, ROW(D342)-$C$4):C341))</f>
        <v>107.447</v>
      </c>
      <c r="J342" s="3" t="str">
        <f t="shared" si="54"/>
        <v>Yes</v>
      </c>
      <c r="K342" s="3" t="str">
        <f t="shared" si="55"/>
        <v/>
      </c>
      <c r="L342" s="3" t="str">
        <f t="shared" si="56"/>
        <v/>
      </c>
      <c r="M342" s="3">
        <f t="shared" si="61"/>
        <v>-1.862718243724052E-3</v>
      </c>
      <c r="N342" s="3">
        <f t="shared" si="57"/>
        <v>-3.354311379761008</v>
      </c>
      <c r="O342" s="3" t="str">
        <f t="shared" si="58"/>
        <v/>
      </c>
      <c r="P342" s="3" t="str">
        <f t="shared" si="59"/>
        <v/>
      </c>
      <c r="Q342" s="3" t="str">
        <f t="shared" si="60"/>
        <v/>
      </c>
    </row>
    <row r="343" spans="2:17" x14ac:dyDescent="0.3">
      <c r="B343" s="4">
        <v>42285.020833333336</v>
      </c>
      <c r="C343" s="1">
        <v>107.3</v>
      </c>
      <c r="D343" s="1">
        <v>22980</v>
      </c>
      <c r="E343" s="3">
        <f>IF($C$5+ROW($D$12)&gt;=ROW(D343), "", AVERAGE(INDEX($D$1:$D$8201, ROW(D343)-$C$5):D342))</f>
        <v>26976.333333333332</v>
      </c>
      <c r="F343" s="3">
        <f>IF($C$6+ROW($D$12)&gt;=ROW(D343), "", AVERAGE(INDEX($D$1:$D$8201, ROW(D343)-$C$6):D342))</f>
        <v>29010.75</v>
      </c>
      <c r="G343" s="3" t="str">
        <f t="shared" si="53"/>
        <v/>
      </c>
      <c r="H343" s="3">
        <f>IF($C$3+ROW($D$12)&gt;=ROW(D343), "", AVERAGE(INDEX($C$1:$C$8201, ROW(D343)-$C$3):C342))</f>
        <v>107.39833333333333</v>
      </c>
      <c r="I343" s="3">
        <f>IF($C$4+ROW($D$12)&gt;=ROW(D343), "", AVERAGE(INDEX($C$1:$C$8201, ROW(D343)-$C$4):C342))</f>
        <v>107.43187500000001</v>
      </c>
      <c r="J343" s="3" t="str">
        <f t="shared" si="54"/>
        <v/>
      </c>
      <c r="K343" s="3" t="str">
        <f t="shared" si="55"/>
        <v/>
      </c>
      <c r="L343" s="3" t="str">
        <f t="shared" si="56"/>
        <v/>
      </c>
      <c r="M343" s="3">
        <f t="shared" si="61"/>
        <v>-1.8621979310647623E-3</v>
      </c>
      <c r="N343" s="3">
        <f t="shared" si="57"/>
        <v>-2.7932977037334615E-4</v>
      </c>
      <c r="O343" s="3" t="str">
        <f t="shared" si="58"/>
        <v/>
      </c>
      <c r="P343" s="3" t="str">
        <f t="shared" si="59"/>
        <v/>
      </c>
      <c r="Q343" s="3" t="str">
        <f t="shared" si="60"/>
        <v/>
      </c>
    </row>
    <row r="344" spans="2:17" x14ac:dyDescent="0.3">
      <c r="B344" s="4">
        <v>42285.021527777775</v>
      </c>
      <c r="C344" s="1">
        <v>107.27</v>
      </c>
      <c r="D344" s="1">
        <v>39552</v>
      </c>
      <c r="E344" s="3">
        <f>IF($C$5+ROW($D$12)&gt;=ROW(D344), "", AVERAGE(INDEX($D$1:$D$8201, ROW(D344)-$C$5):D343))</f>
        <v>25212.666666666668</v>
      </c>
      <c r="F344" s="3">
        <f>IF($C$6+ROW($D$12)&gt;=ROW(D344), "", AVERAGE(INDEX($D$1:$D$8201, ROW(D344)-$C$6):D343))</f>
        <v>28721.875</v>
      </c>
      <c r="G344" s="3" t="str">
        <f t="shared" si="53"/>
        <v/>
      </c>
      <c r="H344" s="3">
        <f>IF($C$3+ROW($D$12)&gt;=ROW(D344), "", AVERAGE(INDEX($C$1:$C$8201, ROW(D344)-$C$3):C343))</f>
        <v>107.34833333333334</v>
      </c>
      <c r="I344" s="3">
        <f>IF($C$4+ROW($D$12)&gt;=ROW(D344), "", AVERAGE(INDEX($C$1:$C$8201, ROW(D344)-$C$4):C343))</f>
        <v>107.41312499999999</v>
      </c>
      <c r="J344" s="3" t="str">
        <f t="shared" si="54"/>
        <v/>
      </c>
      <c r="K344" s="3" t="str">
        <f t="shared" si="55"/>
        <v/>
      </c>
      <c r="L344" s="3" t="str">
        <f t="shared" si="56"/>
        <v/>
      </c>
      <c r="M344" s="3">
        <f t="shared" si="61"/>
        <v>-1.6766024791816316E-3</v>
      </c>
      <c r="N344" s="3">
        <f t="shared" si="57"/>
        <v>-9.9664728859950716E-2</v>
      </c>
      <c r="O344" s="3" t="str">
        <f t="shared" si="58"/>
        <v/>
      </c>
      <c r="P344" s="3" t="str">
        <f t="shared" si="59"/>
        <v/>
      </c>
      <c r="Q344" s="3" t="str">
        <f t="shared" si="60"/>
        <v/>
      </c>
    </row>
    <row r="345" spans="2:17" x14ac:dyDescent="0.3">
      <c r="B345" s="4">
        <v>42285.022222222222</v>
      </c>
      <c r="C345" s="1">
        <v>107.37</v>
      </c>
      <c r="D345" s="1">
        <v>27975</v>
      </c>
      <c r="E345" s="3">
        <f>IF($C$5+ROW($D$12)&gt;=ROW(D345), "", AVERAGE(INDEX($D$1:$D$8201, ROW(D345)-$C$5):D344))</f>
        <v>26116</v>
      </c>
      <c r="F345" s="3">
        <f>IF($C$6+ROW($D$12)&gt;=ROW(D345), "", AVERAGE(INDEX($D$1:$D$8201, ROW(D345)-$C$6):D344))</f>
        <v>31820.25</v>
      </c>
      <c r="G345" s="3" t="str">
        <f t="shared" si="53"/>
        <v/>
      </c>
      <c r="H345" s="3">
        <f>IF($C$3+ROW($D$12)&gt;=ROW(D345), "", AVERAGE(INDEX($C$1:$C$8201, ROW(D345)-$C$3):C344))</f>
        <v>107.27999999999999</v>
      </c>
      <c r="I345" s="3">
        <f>IF($C$4+ROW($D$12)&gt;=ROW(D345), "", AVERAGE(INDEX($C$1:$C$8201, ROW(D345)-$C$4):C344))</f>
        <v>107.39062499999999</v>
      </c>
      <c r="J345" s="3" t="str">
        <f t="shared" si="54"/>
        <v/>
      </c>
      <c r="K345" s="3" t="str">
        <f t="shared" si="55"/>
        <v/>
      </c>
      <c r="L345" s="3" t="str">
        <f t="shared" si="56"/>
        <v/>
      </c>
      <c r="M345" s="3">
        <f t="shared" si="61"/>
        <v>-9.7744893630096808E-4</v>
      </c>
      <c r="N345" s="3">
        <f t="shared" si="57"/>
        <v>-0.41700614878127112</v>
      </c>
      <c r="O345" s="3" t="str">
        <f t="shared" si="58"/>
        <v/>
      </c>
      <c r="P345" s="3" t="str">
        <f t="shared" si="59"/>
        <v/>
      </c>
      <c r="Q345" s="3" t="str">
        <f t="shared" si="60"/>
        <v/>
      </c>
    </row>
    <row r="346" spans="2:17" x14ac:dyDescent="0.3">
      <c r="B346" s="4">
        <v>42285.022916666669</v>
      </c>
      <c r="C346" s="1">
        <v>107.49</v>
      </c>
      <c r="D346" s="1">
        <v>25427</v>
      </c>
      <c r="E346" s="3">
        <f>IF($C$5+ROW($D$12)&gt;=ROW(D346), "", AVERAGE(INDEX($D$1:$D$8201, ROW(D346)-$C$5):D345))</f>
        <v>30169</v>
      </c>
      <c r="F346" s="3">
        <f>IF($C$6+ROW($D$12)&gt;=ROW(D346), "", AVERAGE(INDEX($D$1:$D$8201, ROW(D346)-$C$6):D345))</f>
        <v>26754</v>
      </c>
      <c r="G346" s="3" t="str">
        <f t="shared" si="53"/>
        <v>Yes</v>
      </c>
      <c r="H346" s="3">
        <f>IF($C$3+ROW($D$12)&gt;=ROW(D346), "", AVERAGE(INDEX($C$1:$C$8201, ROW(D346)-$C$3):C345))</f>
        <v>107.31333333333333</v>
      </c>
      <c r="I346" s="3">
        <f>IF($C$4+ROW($D$12)&gt;=ROW(D346), "", AVERAGE(INDEX($C$1:$C$8201, ROW(D346)-$C$4):C345))</f>
        <v>107.38812499999999</v>
      </c>
      <c r="J346" s="3" t="str">
        <f t="shared" si="54"/>
        <v/>
      </c>
      <c r="K346" s="3" t="str">
        <f t="shared" si="55"/>
        <v/>
      </c>
      <c r="L346" s="3" t="str">
        <f t="shared" si="56"/>
        <v/>
      </c>
      <c r="M346" s="3">
        <f t="shared" si="61"/>
        <v>2.0487993756343119E-3</v>
      </c>
      <c r="N346" s="3">
        <f t="shared" si="57"/>
        <v>-3.0960679372036908</v>
      </c>
      <c r="O346" s="3" t="str">
        <f t="shared" si="58"/>
        <v/>
      </c>
      <c r="P346" s="3" t="str">
        <f t="shared" si="59"/>
        <v/>
      </c>
      <c r="Q346" s="3" t="str">
        <f t="shared" si="60"/>
        <v/>
      </c>
    </row>
    <row r="347" spans="2:17" x14ac:dyDescent="0.3">
      <c r="B347" s="4">
        <v>42285.023611111108</v>
      </c>
      <c r="C347" s="1">
        <v>107.4</v>
      </c>
      <c r="D347" s="1">
        <v>20196</v>
      </c>
      <c r="E347" s="3">
        <f>IF($C$5+ROW($D$12)&gt;=ROW(D347), "", AVERAGE(INDEX($D$1:$D$8201, ROW(D347)-$C$5):D346))</f>
        <v>30984.666666666668</v>
      </c>
      <c r="F347" s="3">
        <f>IF($C$6+ROW($D$12)&gt;=ROW(D347), "", AVERAGE(INDEX($D$1:$D$8201, ROW(D347)-$C$6):D346))</f>
        <v>26806</v>
      </c>
      <c r="G347" s="3" t="str">
        <f t="shared" si="53"/>
        <v>Yes</v>
      </c>
      <c r="H347" s="3">
        <f>IF($C$3+ROW($D$12)&gt;=ROW(D347), "", AVERAGE(INDEX($C$1:$C$8201, ROW(D347)-$C$3):C346))</f>
        <v>107.37666666666667</v>
      </c>
      <c r="I347" s="3">
        <f>IF($C$4+ROW($D$12)&gt;=ROW(D347), "", AVERAGE(INDEX($C$1:$C$8201, ROW(D347)-$C$4):C346))</f>
        <v>107.39062499999999</v>
      </c>
      <c r="J347" s="3" t="str">
        <f t="shared" si="54"/>
        <v/>
      </c>
      <c r="K347" s="3" t="str">
        <f t="shared" si="55"/>
        <v/>
      </c>
      <c r="L347" s="3" t="str">
        <f t="shared" si="56"/>
        <v/>
      </c>
      <c r="M347" s="3">
        <f t="shared" si="61"/>
        <v>9.3153243811170718E-4</v>
      </c>
      <c r="N347" s="3">
        <f t="shared" si="57"/>
        <v>-0.54532764447797477</v>
      </c>
      <c r="O347" s="3" t="str">
        <f t="shared" si="58"/>
        <v/>
      </c>
      <c r="P347" s="3" t="str">
        <f t="shared" si="59"/>
        <v/>
      </c>
      <c r="Q347" s="3" t="str">
        <f t="shared" si="60"/>
        <v/>
      </c>
    </row>
    <row r="348" spans="2:17" x14ac:dyDescent="0.3">
      <c r="B348" s="4">
        <v>42285.024305555555</v>
      </c>
      <c r="C348" s="1">
        <v>107.46</v>
      </c>
      <c r="D348" s="1">
        <v>7446</v>
      </c>
      <c r="E348" s="3">
        <f>IF($C$5+ROW($D$12)&gt;=ROW(D348), "", AVERAGE(INDEX($D$1:$D$8201, ROW(D348)-$C$5):D347))</f>
        <v>24532.666666666668</v>
      </c>
      <c r="F348" s="3">
        <f>IF($C$6+ROW($D$12)&gt;=ROW(D348), "", AVERAGE(INDEX($D$1:$D$8201, ROW(D348)-$C$6):D347))</f>
        <v>27132.375</v>
      </c>
      <c r="G348" s="3" t="str">
        <f t="shared" ref="G348:G411" si="62">IF(F348="","",IF(E348&gt;F348,"Yes",""))</f>
        <v/>
      </c>
      <c r="H348" s="3">
        <f>IF($C$3+ROW($D$12)&gt;=ROW(D348), "", AVERAGE(INDEX($C$1:$C$8201, ROW(D348)-$C$3):C347))</f>
        <v>107.42</v>
      </c>
      <c r="I348" s="3">
        <f>IF($C$4+ROW($D$12)&gt;=ROW(D348), "", AVERAGE(INDEX($C$1:$C$8201, ROW(D348)-$C$4):C347))</f>
        <v>107.378125</v>
      </c>
      <c r="J348" s="3" t="str">
        <f t="shared" ref="J348:J411" si="63">IF(I348="","",IF(H348&gt;I348,"Yes",""))</f>
        <v>Yes</v>
      </c>
      <c r="K348" s="3" t="str">
        <f t="shared" ref="K348:K411" si="64">IF(AND(G348="Yes", J348="Yes"), IF(AND(C348&gt;C347, C347&gt;C346), "Buy", IF(AND(C348&lt;C347, C347&lt;C346), "Sell", "")), "")</f>
        <v/>
      </c>
      <c r="L348" s="3" t="str">
        <f t="shared" ref="L348:L411" si="65">IF(K348="", "", C348)</f>
        <v/>
      </c>
      <c r="M348" s="3">
        <f t="shared" si="61"/>
        <v>1.7696646913376217E-3</v>
      </c>
      <c r="N348" s="3">
        <f t="shared" ref="N348:N411" si="66">IF(M347="", "", IF(M347=0, N347, (M348-M347)/M347))</f>
        <v>0.89973490877556284</v>
      </c>
      <c r="O348" s="3" t="str">
        <f t="shared" ref="O348:O411" si="67">IF(OR(O347="", O347="Exit"), K348, IF(O347="Buy", IF(AND(N348&lt;N347, N347&lt;N346), "Exit", O347), IF(O347="Sell", IF(AND(N348&gt;N347, N347&gt;N346), "Exit", O347), "")))</f>
        <v/>
      </c>
      <c r="P348" s="3" t="str">
        <f t="shared" ref="P348:P411" si="68">IF(O348="", "", IF(O348=O347, P347, IF(OR(K348="Buy", K348="Sell"), L348, "")))</f>
        <v/>
      </c>
      <c r="Q348" s="3" t="str">
        <f t="shared" ref="Q348:Q411" si="69">IF(O348="Exit",IF(O347="Buy",C348-P347,IF(O347="Sell",P347-C348,"")), "")</f>
        <v/>
      </c>
    </row>
    <row r="349" spans="2:17" x14ac:dyDescent="0.3">
      <c r="B349" s="4">
        <v>42285.025000000001</v>
      </c>
      <c r="C349" s="1">
        <v>107.43</v>
      </c>
      <c r="D349" s="1">
        <v>24776</v>
      </c>
      <c r="E349" s="3">
        <f>IF($C$5+ROW($D$12)&gt;=ROW(D349), "", AVERAGE(INDEX($D$1:$D$8201, ROW(D349)-$C$5):D348))</f>
        <v>17689.666666666668</v>
      </c>
      <c r="F349" s="3">
        <f>IF($C$6+ROW($D$12)&gt;=ROW(D349), "", AVERAGE(INDEX($D$1:$D$8201, ROW(D349)-$C$6):D348))</f>
        <v>24529.25</v>
      </c>
      <c r="G349" s="3" t="str">
        <f t="shared" si="62"/>
        <v/>
      </c>
      <c r="H349" s="3">
        <f>IF($C$3+ROW($D$12)&gt;=ROW(D349), "", AVERAGE(INDEX($C$1:$C$8201, ROW(D349)-$C$3):C348))</f>
        <v>107.44999999999999</v>
      </c>
      <c r="I349" s="3">
        <f>IF($C$4+ROW($D$12)&gt;=ROW(D349), "", AVERAGE(INDEX($C$1:$C$8201, ROW(D349)-$C$4):C348))</f>
        <v>107.379375</v>
      </c>
      <c r="J349" s="3" t="str">
        <f t="shared" si="63"/>
        <v>Yes</v>
      </c>
      <c r="K349" s="3" t="str">
        <f t="shared" si="64"/>
        <v/>
      </c>
      <c r="L349" s="3" t="str">
        <f t="shared" si="65"/>
        <v/>
      </c>
      <c r="M349" s="3">
        <f t="shared" si="61"/>
        <v>5.5865923240681155E-4</v>
      </c>
      <c r="N349" s="3">
        <f t="shared" si="66"/>
        <v>-0.68431351140054542</v>
      </c>
      <c r="O349" s="3" t="str">
        <f t="shared" si="67"/>
        <v/>
      </c>
      <c r="P349" s="3" t="str">
        <f t="shared" si="68"/>
        <v/>
      </c>
      <c r="Q349" s="3" t="str">
        <f t="shared" si="69"/>
        <v/>
      </c>
    </row>
    <row r="350" spans="2:17" x14ac:dyDescent="0.3">
      <c r="B350" s="4">
        <v>42285.025694444441</v>
      </c>
      <c r="C350" s="1">
        <v>107.46</v>
      </c>
      <c r="D350" s="1">
        <v>13042</v>
      </c>
      <c r="E350" s="3">
        <f>IF($C$5+ROW($D$12)&gt;=ROW(D350), "", AVERAGE(INDEX($D$1:$D$8201, ROW(D350)-$C$5):D349))</f>
        <v>17472.666666666668</v>
      </c>
      <c r="F350" s="3">
        <f>IF($C$6+ROW($D$12)&gt;=ROW(D350), "", AVERAGE(INDEX($D$1:$D$8201, ROW(D350)-$C$6):D349))</f>
        <v>23021</v>
      </c>
      <c r="G350" s="3" t="str">
        <f t="shared" si="62"/>
        <v/>
      </c>
      <c r="H350" s="3">
        <f>IF($C$3+ROW($D$12)&gt;=ROW(D350), "", AVERAGE(INDEX($C$1:$C$8201, ROW(D350)-$C$3):C349))</f>
        <v>107.43</v>
      </c>
      <c r="I350" s="3">
        <f>IF($C$4+ROW($D$12)&gt;=ROW(D350), "", AVERAGE(INDEX($C$1:$C$8201, ROW(D350)-$C$4):C349))</f>
        <v>107.37375</v>
      </c>
      <c r="J350" s="3" t="str">
        <f t="shared" si="63"/>
        <v>Yes</v>
      </c>
      <c r="K350" s="3" t="str">
        <f t="shared" si="64"/>
        <v/>
      </c>
      <c r="L350" s="3" t="str">
        <f t="shared" si="65"/>
        <v/>
      </c>
      <c r="M350" s="3">
        <f t="shared" si="61"/>
        <v>-2.791346842967009E-4</v>
      </c>
      <c r="N350" s="3">
        <f t="shared" si="66"/>
        <v>-1.4996510718960732</v>
      </c>
      <c r="O350" s="3" t="str">
        <f t="shared" si="67"/>
        <v/>
      </c>
      <c r="P350" s="3" t="str">
        <f t="shared" si="68"/>
        <v/>
      </c>
      <c r="Q350" s="3" t="str">
        <f t="shared" si="69"/>
        <v/>
      </c>
    </row>
    <row r="351" spans="2:17" x14ac:dyDescent="0.3">
      <c r="B351" s="4">
        <v>42285.026388888888</v>
      </c>
      <c r="C351" s="1">
        <v>107.76</v>
      </c>
      <c r="D351" s="1">
        <v>45196</v>
      </c>
      <c r="E351" s="3">
        <f>IF($C$5+ROW($D$12)&gt;=ROW(D351), "", AVERAGE(INDEX($D$1:$D$8201, ROW(D351)-$C$5):D350))</f>
        <v>15088</v>
      </c>
      <c r="F351" s="3">
        <f>IF($C$6+ROW($D$12)&gt;=ROW(D351), "", AVERAGE(INDEX($D$1:$D$8201, ROW(D351)-$C$6):D350))</f>
        <v>22674.25</v>
      </c>
      <c r="G351" s="3" t="str">
        <f t="shared" si="62"/>
        <v/>
      </c>
      <c r="H351" s="3">
        <f>IF($C$3+ROW($D$12)&gt;=ROW(D351), "", AVERAGE(INDEX($C$1:$C$8201, ROW(D351)-$C$3):C350))</f>
        <v>107.44999999999999</v>
      </c>
      <c r="I351" s="3">
        <f>IF($C$4+ROW($D$12)&gt;=ROW(D351), "", AVERAGE(INDEX($C$1:$C$8201, ROW(D351)-$C$4):C350))</f>
        <v>107.39750000000001</v>
      </c>
      <c r="J351" s="3" t="str">
        <f t="shared" si="63"/>
        <v>Yes</v>
      </c>
      <c r="K351" s="3" t="str">
        <f t="shared" si="64"/>
        <v/>
      </c>
      <c r="L351" s="3" t="str">
        <f t="shared" si="65"/>
        <v/>
      </c>
      <c r="M351" s="3">
        <f t="shared" si="61"/>
        <v>3.346350027344173E-3</v>
      </c>
      <c r="N351" s="3">
        <f t="shared" si="66"/>
        <v>-12.988298895121302</v>
      </c>
      <c r="O351" s="3" t="str">
        <f t="shared" si="67"/>
        <v/>
      </c>
      <c r="P351" s="3" t="str">
        <f t="shared" si="68"/>
        <v/>
      </c>
      <c r="Q351" s="3" t="str">
        <f t="shared" si="69"/>
        <v/>
      </c>
    </row>
    <row r="352" spans="2:17" x14ac:dyDescent="0.3">
      <c r="B352" s="4">
        <v>42285.027083333334</v>
      </c>
      <c r="C352" s="1">
        <v>107.56</v>
      </c>
      <c r="D352" s="1">
        <v>18816</v>
      </c>
      <c r="E352" s="3">
        <f>IF($C$5+ROW($D$12)&gt;=ROW(D352), "", AVERAGE(INDEX($D$1:$D$8201, ROW(D352)-$C$5):D351))</f>
        <v>27671.333333333332</v>
      </c>
      <c r="F352" s="3">
        <f>IF($C$6+ROW($D$12)&gt;=ROW(D352), "", AVERAGE(INDEX($D$1:$D$8201, ROW(D352)-$C$6):D351))</f>
        <v>25451.25</v>
      </c>
      <c r="G352" s="3" t="str">
        <f t="shared" si="62"/>
        <v>Yes</v>
      </c>
      <c r="H352" s="3">
        <f>IF($C$3+ROW($D$12)&gt;=ROW(D352), "", AVERAGE(INDEX($C$1:$C$8201, ROW(D352)-$C$3):C351))</f>
        <v>107.55</v>
      </c>
      <c r="I352" s="3">
        <f>IF($C$4+ROW($D$12)&gt;=ROW(D352), "", AVERAGE(INDEX($C$1:$C$8201, ROW(D352)-$C$4):C351))</f>
        <v>107.45500000000001</v>
      </c>
      <c r="J352" s="3" t="str">
        <f t="shared" si="63"/>
        <v>Yes</v>
      </c>
      <c r="K352" s="3" t="str">
        <f t="shared" si="64"/>
        <v/>
      </c>
      <c r="L352" s="3" t="str">
        <f t="shared" si="65"/>
        <v/>
      </c>
      <c r="M352" s="3">
        <f t="shared" si="61"/>
        <v>9.3014609998868169E-4</v>
      </c>
      <c r="N352" s="3">
        <f t="shared" si="66"/>
        <v>-0.72204159983619798</v>
      </c>
      <c r="O352" s="3" t="str">
        <f t="shared" si="67"/>
        <v/>
      </c>
      <c r="P352" s="3" t="str">
        <f t="shared" si="68"/>
        <v/>
      </c>
      <c r="Q352" s="3" t="str">
        <f t="shared" si="69"/>
        <v/>
      </c>
    </row>
    <row r="353" spans="2:17" x14ac:dyDescent="0.3">
      <c r="B353" s="4">
        <v>42285.027777777781</v>
      </c>
      <c r="C353" s="1">
        <v>107.69</v>
      </c>
      <c r="D353" s="1">
        <v>27055</v>
      </c>
      <c r="E353" s="3">
        <f>IF($C$5+ROW($D$12)&gt;=ROW(D353), "", AVERAGE(INDEX($D$1:$D$8201, ROW(D353)-$C$5):D352))</f>
        <v>25684.666666666668</v>
      </c>
      <c r="F353" s="3">
        <f>IF($C$6+ROW($D$12)&gt;=ROW(D353), "", AVERAGE(INDEX($D$1:$D$8201, ROW(D353)-$C$6):D352))</f>
        <v>22859.25</v>
      </c>
      <c r="G353" s="3" t="str">
        <f t="shared" si="62"/>
        <v>Yes</v>
      </c>
      <c r="H353" s="3">
        <f>IF($C$3+ROW($D$12)&gt;=ROW(D353), "", AVERAGE(INDEX($C$1:$C$8201, ROW(D353)-$C$3):C352))</f>
        <v>107.59333333333332</v>
      </c>
      <c r="I353" s="3">
        <f>IF($C$4+ROW($D$12)&gt;=ROW(D353), "", AVERAGE(INDEX($C$1:$C$8201, ROW(D353)-$C$4):C352))</f>
        <v>107.49125000000001</v>
      </c>
      <c r="J353" s="3" t="str">
        <f t="shared" si="63"/>
        <v>Yes</v>
      </c>
      <c r="K353" s="3" t="str">
        <f t="shared" si="64"/>
        <v/>
      </c>
      <c r="L353" s="3" t="str">
        <f t="shared" si="65"/>
        <v/>
      </c>
      <c r="M353" s="3">
        <f t="shared" si="61"/>
        <v>2.4172566623383955E-3</v>
      </c>
      <c r="N353" s="3">
        <f t="shared" si="66"/>
        <v>1.5987924503127084</v>
      </c>
      <c r="O353" s="3" t="str">
        <f t="shared" si="67"/>
        <v/>
      </c>
      <c r="P353" s="3" t="str">
        <f t="shared" si="68"/>
        <v/>
      </c>
      <c r="Q353" s="3" t="str">
        <f t="shared" si="69"/>
        <v/>
      </c>
    </row>
    <row r="354" spans="2:17" x14ac:dyDescent="0.3">
      <c r="B354" s="4">
        <v>42285.02847222222</v>
      </c>
      <c r="C354" s="1">
        <v>107.64</v>
      </c>
      <c r="D354" s="1">
        <v>18766</v>
      </c>
      <c r="E354" s="3">
        <f>IF($C$5+ROW($D$12)&gt;=ROW(D354), "", AVERAGE(INDEX($D$1:$D$8201, ROW(D354)-$C$5):D353))</f>
        <v>30355.666666666668</v>
      </c>
      <c r="F354" s="3">
        <f>IF($C$6+ROW($D$12)&gt;=ROW(D354), "", AVERAGE(INDEX($D$1:$D$8201, ROW(D354)-$C$6):D353))</f>
        <v>22744.25</v>
      </c>
      <c r="G354" s="3" t="str">
        <f t="shared" si="62"/>
        <v>Yes</v>
      </c>
      <c r="H354" s="3">
        <f>IF($C$3+ROW($D$12)&gt;=ROW(D354), "", AVERAGE(INDEX($C$1:$C$8201, ROW(D354)-$C$3):C353))</f>
        <v>107.67</v>
      </c>
      <c r="I354" s="3">
        <f>IF($C$4+ROW($D$12)&gt;=ROW(D354), "", AVERAGE(INDEX($C$1:$C$8201, ROW(D354)-$C$4):C353))</f>
        <v>107.53125</v>
      </c>
      <c r="J354" s="3" t="str">
        <f t="shared" si="63"/>
        <v>Yes</v>
      </c>
      <c r="K354" s="3" t="str">
        <f t="shared" si="64"/>
        <v/>
      </c>
      <c r="L354" s="3" t="str">
        <f t="shared" si="65"/>
        <v/>
      </c>
      <c r="M354" s="3">
        <f t="shared" si="61"/>
        <v>1.6736405580296937E-3</v>
      </c>
      <c r="N354" s="3">
        <f t="shared" si="66"/>
        <v>-0.30762811243608096</v>
      </c>
      <c r="O354" s="3" t="str">
        <f t="shared" si="67"/>
        <v/>
      </c>
      <c r="P354" s="3" t="str">
        <f t="shared" si="68"/>
        <v/>
      </c>
      <c r="Q354" s="3" t="str">
        <f t="shared" si="69"/>
        <v/>
      </c>
    </row>
    <row r="355" spans="2:17" x14ac:dyDescent="0.3">
      <c r="B355" s="4">
        <v>42285.029166666667</v>
      </c>
      <c r="C355" s="1">
        <v>107.765</v>
      </c>
      <c r="D355" s="1">
        <v>15783</v>
      </c>
      <c r="E355" s="3">
        <f>IF($C$5+ROW($D$12)&gt;=ROW(D355), "", AVERAGE(INDEX($D$1:$D$8201, ROW(D355)-$C$5):D354))</f>
        <v>21545.666666666668</v>
      </c>
      <c r="F355" s="3">
        <f>IF($C$6+ROW($D$12)&gt;=ROW(D355), "", AVERAGE(INDEX($D$1:$D$8201, ROW(D355)-$C$6):D354))</f>
        <v>21911.625</v>
      </c>
      <c r="G355" s="3" t="str">
        <f t="shared" si="62"/>
        <v/>
      </c>
      <c r="H355" s="3">
        <f>IF($C$3+ROW($D$12)&gt;=ROW(D355), "", AVERAGE(INDEX($C$1:$C$8201, ROW(D355)-$C$3):C354))</f>
        <v>107.63</v>
      </c>
      <c r="I355" s="3">
        <f>IF($C$4+ROW($D$12)&gt;=ROW(D355), "", AVERAGE(INDEX($C$1:$C$8201, ROW(D355)-$C$4):C354))</f>
        <v>107.55</v>
      </c>
      <c r="J355" s="3" t="str">
        <f t="shared" si="63"/>
        <v>Yes</v>
      </c>
      <c r="K355" s="3" t="str">
        <f t="shared" si="64"/>
        <v/>
      </c>
      <c r="L355" s="3" t="str">
        <f t="shared" si="65"/>
        <v/>
      </c>
      <c r="M355" s="3">
        <f t="shared" si="61"/>
        <v>4.6398329668381276E-5</v>
      </c>
      <c r="N355" s="3">
        <f t="shared" si="66"/>
        <v>-0.97227700449431975</v>
      </c>
      <c r="O355" s="3" t="str">
        <f t="shared" si="67"/>
        <v/>
      </c>
      <c r="P355" s="3" t="str">
        <f t="shared" si="68"/>
        <v/>
      </c>
      <c r="Q355" s="3" t="str">
        <f t="shared" si="69"/>
        <v/>
      </c>
    </row>
    <row r="356" spans="2:17" x14ac:dyDescent="0.3">
      <c r="B356" s="4">
        <v>42285.029861111114</v>
      </c>
      <c r="C356" s="1">
        <v>107.78</v>
      </c>
      <c r="D356" s="1">
        <v>15135</v>
      </c>
      <c r="E356" s="3">
        <f>IF($C$5+ROW($D$12)&gt;=ROW(D356), "", AVERAGE(INDEX($D$1:$D$8201, ROW(D356)-$C$5):D355))</f>
        <v>20534.666666666668</v>
      </c>
      <c r="F356" s="3">
        <f>IF($C$6+ROW($D$12)&gt;=ROW(D356), "", AVERAGE(INDEX($D$1:$D$8201, ROW(D356)-$C$6):D355))</f>
        <v>21360</v>
      </c>
      <c r="G356" s="3" t="str">
        <f t="shared" si="62"/>
        <v/>
      </c>
      <c r="H356" s="3">
        <f>IF($C$3+ROW($D$12)&gt;=ROW(D356), "", AVERAGE(INDEX($C$1:$C$8201, ROW(D356)-$C$3):C355))</f>
        <v>107.69833333333332</v>
      </c>
      <c r="I356" s="3">
        <f>IF($C$4+ROW($D$12)&gt;=ROW(D356), "", AVERAGE(INDEX($C$1:$C$8201, ROW(D356)-$C$4):C355))</f>
        <v>107.59562499999998</v>
      </c>
      <c r="J356" s="3" t="str">
        <f t="shared" si="63"/>
        <v>Yes</v>
      </c>
      <c r="K356" s="3" t="str">
        <f t="shared" si="64"/>
        <v/>
      </c>
      <c r="L356" s="3" t="str">
        <f t="shared" si="65"/>
        <v/>
      </c>
      <c r="M356" s="3">
        <f t="shared" si="61"/>
        <v>2.0432811046866232E-3</v>
      </c>
      <c r="N356" s="3">
        <f t="shared" si="66"/>
        <v>43.037816000929077</v>
      </c>
      <c r="O356" s="3" t="str">
        <f t="shared" si="67"/>
        <v/>
      </c>
      <c r="P356" s="3" t="str">
        <f t="shared" si="68"/>
        <v/>
      </c>
      <c r="Q356" s="3" t="str">
        <f t="shared" si="69"/>
        <v/>
      </c>
    </row>
    <row r="357" spans="2:17" x14ac:dyDescent="0.3">
      <c r="B357" s="4">
        <v>42285.030555555553</v>
      </c>
      <c r="C357" s="1">
        <v>107.79</v>
      </c>
      <c r="D357" s="1">
        <v>14283</v>
      </c>
      <c r="E357" s="3">
        <f>IF($C$5+ROW($D$12)&gt;=ROW(D357), "", AVERAGE(INDEX($D$1:$D$8201, ROW(D357)-$C$5):D356))</f>
        <v>16561.333333333332</v>
      </c>
      <c r="F357" s="3">
        <f>IF($C$6+ROW($D$12)&gt;=ROW(D357), "", AVERAGE(INDEX($D$1:$D$8201, ROW(D357)-$C$6):D356))</f>
        <v>22321.125</v>
      </c>
      <c r="G357" s="3" t="str">
        <f t="shared" si="62"/>
        <v/>
      </c>
      <c r="H357" s="3">
        <f>IF($C$3+ROW($D$12)&gt;=ROW(D357), "", AVERAGE(INDEX($C$1:$C$8201, ROW(D357)-$C$3):C356))</f>
        <v>107.72833333333334</v>
      </c>
      <c r="I357" s="3">
        <f>IF($C$4+ROW($D$12)&gt;=ROW(D357), "", AVERAGE(INDEX($C$1:$C$8201, ROW(D357)-$C$4):C356))</f>
        <v>107.63562499999999</v>
      </c>
      <c r="J357" s="3" t="str">
        <f t="shared" si="63"/>
        <v>Yes</v>
      </c>
      <c r="K357" s="3" t="str">
        <f t="shared" si="64"/>
        <v/>
      </c>
      <c r="L357" s="3" t="str">
        <f t="shared" si="65"/>
        <v/>
      </c>
      <c r="M357" s="3">
        <f t="shared" si="61"/>
        <v>9.281604527474845E-4</v>
      </c>
      <c r="N357" s="3">
        <f t="shared" si="66"/>
        <v>-0.54574999464411145</v>
      </c>
      <c r="O357" s="3" t="str">
        <f t="shared" si="67"/>
        <v/>
      </c>
      <c r="P357" s="3" t="str">
        <f t="shared" si="68"/>
        <v/>
      </c>
      <c r="Q357" s="3" t="str">
        <f t="shared" si="69"/>
        <v/>
      </c>
    </row>
    <row r="358" spans="2:17" x14ac:dyDescent="0.3">
      <c r="B358" s="4">
        <v>42285.03125</v>
      </c>
      <c r="C358" s="1">
        <v>107.71</v>
      </c>
      <c r="D358" s="1">
        <v>8935</v>
      </c>
      <c r="E358" s="3">
        <f>IF($C$5+ROW($D$12)&gt;=ROW(D358), "", AVERAGE(INDEX($D$1:$D$8201, ROW(D358)-$C$5):D357))</f>
        <v>15067</v>
      </c>
      <c r="F358" s="3">
        <f>IF($C$6+ROW($D$12)&gt;=ROW(D358), "", AVERAGE(INDEX($D$1:$D$8201, ROW(D358)-$C$6):D357))</f>
        <v>21009.5</v>
      </c>
      <c r="G358" s="3" t="str">
        <f t="shared" si="62"/>
        <v/>
      </c>
      <c r="H358" s="3">
        <f>IF($C$3+ROW($D$12)&gt;=ROW(D358), "", AVERAGE(INDEX($C$1:$C$8201, ROW(D358)-$C$3):C357))</f>
        <v>107.77833333333335</v>
      </c>
      <c r="I358" s="3">
        <f>IF($C$4+ROW($D$12)&gt;=ROW(D358), "", AVERAGE(INDEX($C$1:$C$8201, ROW(D358)-$C$4):C357))</f>
        <v>107.68062499999999</v>
      </c>
      <c r="J358" s="3" t="str">
        <f t="shared" si="63"/>
        <v>Yes</v>
      </c>
      <c r="K358" s="3" t="str">
        <f t="shared" si="64"/>
        <v/>
      </c>
      <c r="L358" s="3" t="str">
        <f t="shared" si="65"/>
        <v/>
      </c>
      <c r="M358" s="3">
        <f t="shared" si="61"/>
        <v>6.5010450397374043E-4</v>
      </c>
      <c r="N358" s="3">
        <f t="shared" si="66"/>
        <v>-0.29957745770212429</v>
      </c>
      <c r="O358" s="3" t="str">
        <f t="shared" si="67"/>
        <v/>
      </c>
      <c r="P358" s="3" t="str">
        <f t="shared" si="68"/>
        <v/>
      </c>
      <c r="Q358" s="3" t="str">
        <f t="shared" si="69"/>
        <v/>
      </c>
    </row>
    <row r="359" spans="2:17" x14ac:dyDescent="0.3">
      <c r="B359" s="4">
        <v>42285.031944444447</v>
      </c>
      <c r="C359" s="1">
        <v>107.91</v>
      </c>
      <c r="D359" s="1">
        <v>31579</v>
      </c>
      <c r="E359" s="3">
        <f>IF($C$5+ROW($D$12)&gt;=ROW(D359), "", AVERAGE(INDEX($D$1:$D$8201, ROW(D359)-$C$5):D358))</f>
        <v>12784.333333333334</v>
      </c>
      <c r="F359" s="3">
        <f>IF($C$6+ROW($D$12)&gt;=ROW(D359), "", AVERAGE(INDEX($D$1:$D$8201, ROW(D359)-$C$6):D358))</f>
        <v>20496.125</v>
      </c>
      <c r="G359" s="3" t="str">
        <f t="shared" si="62"/>
        <v/>
      </c>
      <c r="H359" s="3">
        <f>IF($C$3+ROW($D$12)&gt;=ROW(D359), "", AVERAGE(INDEX($C$1:$C$8201, ROW(D359)-$C$3):C358))</f>
        <v>107.75999999999999</v>
      </c>
      <c r="I359" s="3">
        <f>IF($C$4+ROW($D$12)&gt;=ROW(D359), "", AVERAGE(INDEX($C$1:$C$8201, ROW(D359)-$C$4):C358))</f>
        <v>107.71187499999999</v>
      </c>
      <c r="J359" s="3" t="str">
        <f t="shared" si="63"/>
        <v>Yes</v>
      </c>
      <c r="K359" s="3" t="str">
        <f t="shared" si="64"/>
        <v/>
      </c>
      <c r="L359" s="3" t="str">
        <f t="shared" si="65"/>
        <v/>
      </c>
      <c r="M359" s="3">
        <f t="shared" si="61"/>
        <v>1.3446159438652216E-3</v>
      </c>
      <c r="N359" s="3">
        <f t="shared" si="66"/>
        <v>1.0683073808077086</v>
      </c>
      <c r="O359" s="3" t="str">
        <f t="shared" si="67"/>
        <v/>
      </c>
      <c r="P359" s="3" t="str">
        <f t="shared" si="68"/>
        <v/>
      </c>
      <c r="Q359" s="3" t="str">
        <f t="shared" si="69"/>
        <v/>
      </c>
    </row>
    <row r="360" spans="2:17" x14ac:dyDescent="0.3">
      <c r="B360" s="4">
        <v>42285.032638888886</v>
      </c>
      <c r="C360" s="1">
        <v>108.1</v>
      </c>
      <c r="D360" s="1">
        <v>46241</v>
      </c>
      <c r="E360" s="3">
        <f>IF($C$5+ROW($D$12)&gt;=ROW(D360), "", AVERAGE(INDEX($D$1:$D$8201, ROW(D360)-$C$5):D359))</f>
        <v>18265.666666666668</v>
      </c>
      <c r="F360" s="3">
        <f>IF($C$6+ROW($D$12)&gt;=ROW(D360), "", AVERAGE(INDEX($D$1:$D$8201, ROW(D360)-$C$6):D359))</f>
        <v>18794</v>
      </c>
      <c r="G360" s="3" t="str">
        <f t="shared" si="62"/>
        <v/>
      </c>
      <c r="H360" s="3">
        <f>IF($C$3+ROW($D$12)&gt;=ROW(D360), "", AVERAGE(INDEX($C$1:$C$8201, ROW(D360)-$C$3):C359))</f>
        <v>107.80333333333333</v>
      </c>
      <c r="I360" s="3">
        <f>IF($C$4+ROW($D$12)&gt;=ROW(D360), "", AVERAGE(INDEX($C$1:$C$8201, ROW(D360)-$C$4):C359))</f>
        <v>107.73062499999999</v>
      </c>
      <c r="J360" s="3" t="str">
        <f t="shared" si="63"/>
        <v>Yes</v>
      </c>
      <c r="K360" s="3" t="str">
        <f t="shared" si="64"/>
        <v/>
      </c>
      <c r="L360" s="3" t="str">
        <f t="shared" si="65"/>
        <v/>
      </c>
      <c r="M360" s="3">
        <f t="shared" si="61"/>
        <v>2.9646121398119655E-3</v>
      </c>
      <c r="N360" s="3">
        <f t="shared" si="66"/>
        <v>1.2048021617904638</v>
      </c>
      <c r="O360" s="3" t="str">
        <f t="shared" si="67"/>
        <v/>
      </c>
      <c r="P360" s="3" t="str">
        <f t="shared" si="68"/>
        <v/>
      </c>
      <c r="Q360" s="3" t="str">
        <f t="shared" si="69"/>
        <v/>
      </c>
    </row>
    <row r="361" spans="2:17" x14ac:dyDescent="0.3">
      <c r="B361" s="4">
        <v>42285.033333333333</v>
      </c>
      <c r="C361" s="1">
        <v>108.06</v>
      </c>
      <c r="D361" s="1">
        <v>12050</v>
      </c>
      <c r="E361" s="3">
        <f>IF($C$5+ROW($D$12)&gt;=ROW(D361), "", AVERAGE(INDEX($D$1:$D$8201, ROW(D361)-$C$5):D360))</f>
        <v>28918.333333333332</v>
      </c>
      <c r="F361" s="3">
        <f>IF($C$6+ROW($D$12)&gt;=ROW(D361), "", AVERAGE(INDEX($D$1:$D$8201, ROW(D361)-$C$6):D360))</f>
        <v>22222.125</v>
      </c>
      <c r="G361" s="3" t="str">
        <f t="shared" si="62"/>
        <v>Yes</v>
      </c>
      <c r="H361" s="3">
        <f>IF($C$3+ROW($D$12)&gt;=ROW(D361), "", AVERAGE(INDEX($C$1:$C$8201, ROW(D361)-$C$3):C360))</f>
        <v>107.90666666666668</v>
      </c>
      <c r="I361" s="3">
        <f>IF($C$4+ROW($D$12)&gt;=ROW(D361), "", AVERAGE(INDEX($C$1:$C$8201, ROW(D361)-$C$4):C360))</f>
        <v>107.798125</v>
      </c>
      <c r="J361" s="3" t="str">
        <f t="shared" si="63"/>
        <v>Yes</v>
      </c>
      <c r="K361" s="3" t="str">
        <f t="shared" si="64"/>
        <v/>
      </c>
      <c r="L361" s="3" t="str">
        <f t="shared" si="65"/>
        <v/>
      </c>
      <c r="M361" s="3">
        <f t="shared" si="61"/>
        <v>2.5017386223826254E-3</v>
      </c>
      <c r="N361" s="3">
        <f t="shared" si="66"/>
        <v>-0.15613290899452992</v>
      </c>
      <c r="O361" s="3" t="str">
        <f t="shared" si="67"/>
        <v/>
      </c>
      <c r="P361" s="3" t="str">
        <f t="shared" si="68"/>
        <v/>
      </c>
      <c r="Q361" s="3" t="str">
        <f t="shared" si="69"/>
        <v/>
      </c>
    </row>
    <row r="362" spans="2:17" x14ac:dyDescent="0.3">
      <c r="B362" s="4">
        <v>42285.03402777778</v>
      </c>
      <c r="C362" s="1">
        <v>108.04</v>
      </c>
      <c r="D362" s="1">
        <v>13315</v>
      </c>
      <c r="E362" s="3">
        <f>IF($C$5+ROW($D$12)&gt;=ROW(D362), "", AVERAGE(INDEX($D$1:$D$8201, ROW(D362)-$C$5):D361))</f>
        <v>29956.666666666668</v>
      </c>
      <c r="F362" s="3">
        <f>IF($C$6+ROW($D$12)&gt;=ROW(D362), "", AVERAGE(INDEX($D$1:$D$8201, ROW(D362)-$C$6):D361))</f>
        <v>20346.5</v>
      </c>
      <c r="G362" s="3" t="str">
        <f t="shared" si="62"/>
        <v>Yes</v>
      </c>
      <c r="H362" s="3">
        <f>IF($C$3+ROW($D$12)&gt;=ROW(D362), "", AVERAGE(INDEX($C$1:$C$8201, ROW(D362)-$C$3):C361))</f>
        <v>108.02333333333333</v>
      </c>
      <c r="I362" s="3">
        <f>IF($C$4+ROW($D$12)&gt;=ROW(D362), "", AVERAGE(INDEX($C$1:$C$8201, ROW(D362)-$C$4):C361))</f>
        <v>107.84437500000001</v>
      </c>
      <c r="J362" s="3" t="str">
        <f t="shared" si="63"/>
        <v>Yes</v>
      </c>
      <c r="K362" s="3" t="str">
        <f t="shared" si="64"/>
        <v>Sell</v>
      </c>
      <c r="L362" s="3">
        <f t="shared" si="65"/>
        <v>108.04</v>
      </c>
      <c r="M362" s="3">
        <f t="shared" si="61"/>
        <v>3.0590985617360332E-3</v>
      </c>
      <c r="N362" s="3">
        <f t="shared" si="66"/>
        <v>0.22278903733859498</v>
      </c>
      <c r="O362" s="3" t="str">
        <f t="shared" si="67"/>
        <v>Sell</v>
      </c>
      <c r="P362" s="3">
        <f t="shared" si="68"/>
        <v>108.04</v>
      </c>
      <c r="Q362" s="3" t="str">
        <f t="shared" si="69"/>
        <v/>
      </c>
    </row>
    <row r="363" spans="2:17" x14ac:dyDescent="0.3">
      <c r="B363" s="4">
        <v>42285.034722222219</v>
      </c>
      <c r="C363" s="1">
        <v>107.89</v>
      </c>
      <c r="D363" s="1">
        <v>13094</v>
      </c>
      <c r="E363" s="3">
        <f>IF($C$5+ROW($D$12)&gt;=ROW(D363), "", AVERAGE(INDEX($D$1:$D$8201, ROW(D363)-$C$5):D362))</f>
        <v>23868.666666666668</v>
      </c>
      <c r="F363" s="3">
        <f>IF($C$6+ROW($D$12)&gt;=ROW(D363), "", AVERAGE(INDEX($D$1:$D$8201, ROW(D363)-$C$6):D362))</f>
        <v>19665.125</v>
      </c>
      <c r="G363" s="3" t="str">
        <f t="shared" si="62"/>
        <v>Yes</v>
      </c>
      <c r="H363" s="3">
        <f>IF($C$3+ROW($D$12)&gt;=ROW(D363), "", AVERAGE(INDEX($C$1:$C$8201, ROW(D363)-$C$3):C362))</f>
        <v>108.06666666666666</v>
      </c>
      <c r="I363" s="3">
        <f>IF($C$4+ROW($D$12)&gt;=ROW(D363), "", AVERAGE(INDEX($C$1:$C$8201, ROW(D363)-$C$4):C362))</f>
        <v>107.894375</v>
      </c>
      <c r="J363" s="3" t="str">
        <f t="shared" si="63"/>
        <v>Yes</v>
      </c>
      <c r="K363" s="3" t="str">
        <f t="shared" si="64"/>
        <v>Sell</v>
      </c>
      <c r="L363" s="3">
        <f t="shared" si="65"/>
        <v>107.89</v>
      </c>
      <c r="M363" s="3">
        <f t="shared" si="61"/>
        <v>-1.8535681239348762E-4</v>
      </c>
      <c r="N363" s="3">
        <f t="shared" si="66"/>
        <v>-1.060591971344754</v>
      </c>
      <c r="O363" s="3" t="str">
        <f t="shared" si="67"/>
        <v>Sell</v>
      </c>
      <c r="P363" s="3">
        <f t="shared" si="68"/>
        <v>108.04</v>
      </c>
      <c r="Q363" s="3" t="str">
        <f t="shared" si="69"/>
        <v/>
      </c>
    </row>
    <row r="364" spans="2:17" x14ac:dyDescent="0.3">
      <c r="B364" s="4">
        <v>42285.035416666666</v>
      </c>
      <c r="C364" s="1">
        <v>107.97499999999999</v>
      </c>
      <c r="D364" s="1">
        <v>16657</v>
      </c>
      <c r="E364" s="3">
        <f>IF($C$5+ROW($D$12)&gt;=ROW(D364), "", AVERAGE(INDEX($D$1:$D$8201, ROW(D364)-$C$5):D363))</f>
        <v>12819.666666666666</v>
      </c>
      <c r="F364" s="3">
        <f>IF($C$6+ROW($D$12)&gt;=ROW(D364), "", AVERAGE(INDEX($D$1:$D$8201, ROW(D364)-$C$6):D363))</f>
        <v>19329</v>
      </c>
      <c r="G364" s="3" t="str">
        <f t="shared" si="62"/>
        <v/>
      </c>
      <c r="H364" s="3">
        <f>IF($C$3+ROW($D$12)&gt;=ROW(D364), "", AVERAGE(INDEX($C$1:$C$8201, ROW(D364)-$C$3):C363))</f>
        <v>107.99666666666667</v>
      </c>
      <c r="I364" s="3">
        <f>IF($C$4+ROW($D$12)&gt;=ROW(D364), "", AVERAGE(INDEX($C$1:$C$8201, ROW(D364)-$C$4):C363))</f>
        <v>107.90999999999998</v>
      </c>
      <c r="J364" s="3" t="str">
        <f t="shared" si="63"/>
        <v>Yes</v>
      </c>
      <c r="K364" s="3" t="str">
        <f t="shared" si="64"/>
        <v/>
      </c>
      <c r="L364" s="3" t="str">
        <f t="shared" si="65"/>
        <v/>
      </c>
      <c r="M364" s="3">
        <f t="shared" si="61"/>
        <v>-1.1570057983977754E-3</v>
      </c>
      <c r="N364" s="3">
        <f t="shared" si="66"/>
        <v>5.2420462644858583</v>
      </c>
      <c r="O364" s="3" t="str">
        <f t="shared" si="67"/>
        <v>Sell</v>
      </c>
      <c r="P364" s="3">
        <f t="shared" si="68"/>
        <v>108.04</v>
      </c>
      <c r="Q364" s="3" t="str">
        <f t="shared" si="69"/>
        <v/>
      </c>
    </row>
    <row r="365" spans="2:17" x14ac:dyDescent="0.3">
      <c r="B365" s="4">
        <v>42285.036111111112</v>
      </c>
      <c r="C365" s="1">
        <v>107.73</v>
      </c>
      <c r="D365" s="1">
        <v>21243</v>
      </c>
      <c r="E365" s="3">
        <f>IF($C$5+ROW($D$12)&gt;=ROW(D365), "", AVERAGE(INDEX($D$1:$D$8201, ROW(D365)-$C$5):D364))</f>
        <v>14355.333333333334</v>
      </c>
      <c r="F365" s="3">
        <f>IF($C$6+ROW($D$12)&gt;=ROW(D365), "", AVERAGE(INDEX($D$1:$D$8201, ROW(D365)-$C$6):D364))</f>
        <v>19519.25</v>
      </c>
      <c r="G365" s="3" t="str">
        <f t="shared" si="62"/>
        <v/>
      </c>
      <c r="H365" s="3">
        <f>IF($C$3+ROW($D$12)&gt;=ROW(D365), "", AVERAGE(INDEX($C$1:$C$8201, ROW(D365)-$C$3):C364))</f>
        <v>107.96833333333332</v>
      </c>
      <c r="I365" s="3">
        <f>IF($C$4+ROW($D$12)&gt;=ROW(D365), "", AVERAGE(INDEX($C$1:$C$8201, ROW(D365)-$C$4):C364))</f>
        <v>107.93437499999999</v>
      </c>
      <c r="J365" s="3" t="str">
        <f t="shared" si="63"/>
        <v>Yes</v>
      </c>
      <c r="K365" s="3" t="str">
        <f t="shared" si="64"/>
        <v/>
      </c>
      <c r="L365" s="3" t="str">
        <f t="shared" si="65"/>
        <v/>
      </c>
      <c r="M365" s="3">
        <f t="shared" si="61"/>
        <v>-3.0585315098185456E-3</v>
      </c>
      <c r="N365" s="3">
        <f t="shared" si="66"/>
        <v>1.6434884890412891</v>
      </c>
      <c r="O365" s="3" t="str">
        <f t="shared" si="67"/>
        <v>Sell</v>
      </c>
      <c r="P365" s="3">
        <f t="shared" si="68"/>
        <v>108.04</v>
      </c>
      <c r="Q365" s="3" t="str">
        <f t="shared" si="69"/>
        <v/>
      </c>
    </row>
    <row r="366" spans="2:17" x14ac:dyDescent="0.3">
      <c r="B366" s="4">
        <v>42285.036805555559</v>
      </c>
      <c r="C366" s="1">
        <v>107.75</v>
      </c>
      <c r="D366" s="1">
        <v>30375</v>
      </c>
      <c r="E366" s="3">
        <f>IF($C$5+ROW($D$12)&gt;=ROW(D366), "", AVERAGE(INDEX($D$1:$D$8201, ROW(D366)-$C$5):D365))</f>
        <v>16998</v>
      </c>
      <c r="F366" s="3">
        <f>IF($C$6+ROW($D$12)&gt;=ROW(D366), "", AVERAGE(INDEX($D$1:$D$8201, ROW(D366)-$C$6):D365))</f>
        <v>20389.25</v>
      </c>
      <c r="G366" s="3" t="str">
        <f t="shared" si="62"/>
        <v/>
      </c>
      <c r="H366" s="3">
        <f>IF($C$3+ROW($D$12)&gt;=ROW(D366), "", AVERAGE(INDEX($C$1:$C$8201, ROW(D366)-$C$3):C365))</f>
        <v>107.86500000000001</v>
      </c>
      <c r="I366" s="3">
        <f>IF($C$4+ROW($D$12)&gt;=ROW(D366), "", AVERAGE(INDEX($C$1:$C$8201, ROW(D366)-$C$4):C365))</f>
        <v>107.92687500000001</v>
      </c>
      <c r="J366" s="3" t="str">
        <f t="shared" si="63"/>
        <v/>
      </c>
      <c r="K366" s="3" t="str">
        <f t="shared" si="64"/>
        <v/>
      </c>
      <c r="L366" s="3" t="str">
        <f t="shared" si="65"/>
        <v/>
      </c>
      <c r="M366" s="3">
        <f t="shared" si="61"/>
        <v>-2.687799940557675E-3</v>
      </c>
      <c r="N366" s="3">
        <f t="shared" si="66"/>
        <v>-0.12121227722217096</v>
      </c>
      <c r="O366" s="3" t="str">
        <f t="shared" si="67"/>
        <v>Sell</v>
      </c>
      <c r="P366" s="3">
        <f t="shared" si="68"/>
        <v>108.04</v>
      </c>
      <c r="Q366" s="3" t="str">
        <f t="shared" si="69"/>
        <v/>
      </c>
    </row>
    <row r="367" spans="2:17" x14ac:dyDescent="0.3">
      <c r="B367" s="4">
        <v>42285.037499999999</v>
      </c>
      <c r="C367" s="1">
        <v>108.01</v>
      </c>
      <c r="D367" s="1">
        <v>32649</v>
      </c>
      <c r="E367" s="3">
        <f>IF($C$5+ROW($D$12)&gt;=ROW(D367), "", AVERAGE(INDEX($D$1:$D$8201, ROW(D367)-$C$5):D366))</f>
        <v>22758.333333333332</v>
      </c>
      <c r="F367" s="3">
        <f>IF($C$6+ROW($D$12)&gt;=ROW(D367), "", AVERAGE(INDEX($D$1:$D$8201, ROW(D367)-$C$6):D366))</f>
        <v>23069.25</v>
      </c>
      <c r="G367" s="3" t="str">
        <f t="shared" si="62"/>
        <v/>
      </c>
      <c r="H367" s="3">
        <f>IF($C$3+ROW($D$12)&gt;=ROW(D367), "", AVERAGE(INDEX($C$1:$C$8201, ROW(D367)-$C$3):C366))</f>
        <v>107.81833333333333</v>
      </c>
      <c r="I367" s="3">
        <f>IF($C$4+ROW($D$12)&gt;=ROW(D367), "", AVERAGE(INDEX($C$1:$C$8201, ROW(D367)-$C$4):C366))</f>
        <v>107.93187500000001</v>
      </c>
      <c r="J367" s="3" t="str">
        <f t="shared" si="63"/>
        <v/>
      </c>
      <c r="K367" s="3" t="str">
        <f t="shared" si="64"/>
        <v/>
      </c>
      <c r="L367" s="3" t="str">
        <f t="shared" si="65"/>
        <v/>
      </c>
      <c r="M367" s="3">
        <f t="shared" si="61"/>
        <v>1.1116258671341123E-3</v>
      </c>
      <c r="N367" s="3">
        <f t="shared" si="66"/>
        <v>-1.4135820714779344</v>
      </c>
      <c r="O367" s="3" t="str">
        <f t="shared" si="67"/>
        <v>Sell</v>
      </c>
      <c r="P367" s="3">
        <f t="shared" si="68"/>
        <v>108.04</v>
      </c>
      <c r="Q367" s="3" t="str">
        <f t="shared" si="69"/>
        <v/>
      </c>
    </row>
    <row r="368" spans="2:17" x14ac:dyDescent="0.3">
      <c r="B368" s="4">
        <v>42285.038194444445</v>
      </c>
      <c r="C368" s="1">
        <v>107.955</v>
      </c>
      <c r="D368" s="1">
        <v>18018</v>
      </c>
      <c r="E368" s="3">
        <f>IF($C$5+ROW($D$12)&gt;=ROW(D368), "", AVERAGE(INDEX($D$1:$D$8201, ROW(D368)-$C$5):D367))</f>
        <v>28089</v>
      </c>
      <c r="F368" s="3">
        <f>IF($C$6+ROW($D$12)&gt;=ROW(D368), "", AVERAGE(INDEX($D$1:$D$8201, ROW(D368)-$C$6):D367))</f>
        <v>23203</v>
      </c>
      <c r="G368" s="3" t="str">
        <f t="shared" si="62"/>
        <v>Yes</v>
      </c>
      <c r="H368" s="3">
        <f>IF($C$3+ROW($D$12)&gt;=ROW(D368), "", AVERAGE(INDEX($C$1:$C$8201, ROW(D368)-$C$3):C367))</f>
        <v>107.83</v>
      </c>
      <c r="I368" s="3">
        <f>IF($C$4+ROW($D$12)&gt;=ROW(D368), "", AVERAGE(INDEX($C$1:$C$8201, ROW(D368)-$C$4):C367))</f>
        <v>107.94437499999999</v>
      </c>
      <c r="J368" s="3" t="str">
        <f t="shared" si="63"/>
        <v/>
      </c>
      <c r="K368" s="3" t="str">
        <f t="shared" si="64"/>
        <v/>
      </c>
      <c r="L368" s="3" t="str">
        <f t="shared" si="65"/>
        <v/>
      </c>
      <c r="M368" s="3">
        <f t="shared" si="61"/>
        <v>-1.8524521888748247E-4</v>
      </c>
      <c r="N368" s="3">
        <f t="shared" si="66"/>
        <v>-1.1666434943305737</v>
      </c>
      <c r="O368" s="3" t="str">
        <f t="shared" si="67"/>
        <v>Sell</v>
      </c>
      <c r="P368" s="3">
        <f t="shared" si="68"/>
        <v>108.04</v>
      </c>
      <c r="Q368" s="3" t="str">
        <f t="shared" si="69"/>
        <v/>
      </c>
    </row>
    <row r="369" spans="2:17" x14ac:dyDescent="0.3">
      <c r="B369" s="4">
        <v>42285.038888888892</v>
      </c>
      <c r="C369" s="1">
        <v>107.95</v>
      </c>
      <c r="D369" s="1">
        <v>13652</v>
      </c>
      <c r="E369" s="3">
        <f>IF($C$5+ROW($D$12)&gt;=ROW(D369), "", AVERAGE(INDEX($D$1:$D$8201, ROW(D369)-$C$5):D368))</f>
        <v>27014</v>
      </c>
      <c r="F369" s="3">
        <f>IF($C$6+ROW($D$12)&gt;=ROW(D369), "", AVERAGE(INDEX($D$1:$D$8201, ROW(D369)-$C$6):D368))</f>
        <v>19675.125</v>
      </c>
      <c r="G369" s="3" t="str">
        <f t="shared" si="62"/>
        <v>Yes</v>
      </c>
      <c r="H369" s="3">
        <f>IF($C$3+ROW($D$12)&gt;=ROW(D369), "", AVERAGE(INDEX($C$1:$C$8201, ROW(D369)-$C$3):C368))</f>
        <v>107.90499999999999</v>
      </c>
      <c r="I369" s="3">
        <f>IF($C$4+ROW($D$12)&gt;=ROW(D369), "", AVERAGE(INDEX($C$1:$C$8201, ROW(D369)-$C$4):C368))</f>
        <v>107.92625000000001</v>
      </c>
      <c r="J369" s="3" t="str">
        <f t="shared" si="63"/>
        <v/>
      </c>
      <c r="K369" s="3" t="str">
        <f t="shared" si="64"/>
        <v/>
      </c>
      <c r="L369" s="3" t="str">
        <f t="shared" si="65"/>
        <v/>
      </c>
      <c r="M369" s="3">
        <f t="shared" si="61"/>
        <v>2.0400600547150864E-3</v>
      </c>
      <c r="N369" s="3">
        <f t="shared" si="66"/>
        <v>-12.012754158876373</v>
      </c>
      <c r="O369" s="3" t="str">
        <f t="shared" si="67"/>
        <v>Sell</v>
      </c>
      <c r="P369" s="3">
        <f t="shared" si="68"/>
        <v>108.04</v>
      </c>
      <c r="Q369" s="3" t="str">
        <f t="shared" si="69"/>
        <v/>
      </c>
    </row>
    <row r="370" spans="2:17" x14ac:dyDescent="0.3">
      <c r="B370" s="4">
        <v>42285.039583333331</v>
      </c>
      <c r="C370" s="1">
        <v>108.02</v>
      </c>
      <c r="D370" s="1">
        <v>28163</v>
      </c>
      <c r="E370" s="3">
        <f>IF($C$5+ROW($D$12)&gt;=ROW(D370), "", AVERAGE(INDEX($D$1:$D$8201, ROW(D370)-$C$5):D369))</f>
        <v>21439.666666666668</v>
      </c>
      <c r="F370" s="3">
        <f>IF($C$6+ROW($D$12)&gt;=ROW(D370), "", AVERAGE(INDEX($D$1:$D$8201, ROW(D370)-$C$6):D369))</f>
        <v>19875.375</v>
      </c>
      <c r="G370" s="3" t="str">
        <f t="shared" si="62"/>
        <v>Yes</v>
      </c>
      <c r="H370" s="3">
        <f>IF($C$3+ROW($D$12)&gt;=ROW(D370), "", AVERAGE(INDEX($C$1:$C$8201, ROW(D370)-$C$3):C369))</f>
        <v>107.97166666666668</v>
      </c>
      <c r="I370" s="3">
        <f>IF($C$4+ROW($D$12)&gt;=ROW(D370), "", AVERAGE(INDEX($C$1:$C$8201, ROW(D370)-$C$4):C369))</f>
        <v>107.91250000000001</v>
      </c>
      <c r="J370" s="3" t="str">
        <f t="shared" si="63"/>
        <v>Yes</v>
      </c>
      <c r="K370" s="3" t="str">
        <f t="shared" si="64"/>
        <v/>
      </c>
      <c r="L370" s="3" t="str">
        <f t="shared" si="65"/>
        <v/>
      </c>
      <c r="M370" s="3">
        <f t="shared" si="61"/>
        <v>2.5026661808878062E-3</v>
      </c>
      <c r="N370" s="3">
        <f t="shared" si="66"/>
        <v>0.22676103338405257</v>
      </c>
      <c r="O370" s="3" t="str">
        <f t="shared" si="67"/>
        <v>Sell</v>
      </c>
      <c r="P370" s="3">
        <f t="shared" si="68"/>
        <v>108.04</v>
      </c>
      <c r="Q370" s="3" t="str">
        <f t="shared" si="69"/>
        <v/>
      </c>
    </row>
    <row r="371" spans="2:17" x14ac:dyDescent="0.3">
      <c r="B371" s="4">
        <v>42285.040277777778</v>
      </c>
      <c r="C371" s="1">
        <v>107.83</v>
      </c>
      <c r="D371" s="1">
        <v>16672</v>
      </c>
      <c r="E371" s="3">
        <f>IF($C$5+ROW($D$12)&gt;=ROW(D371), "", AVERAGE(INDEX($D$1:$D$8201, ROW(D371)-$C$5):D370))</f>
        <v>19944.333333333332</v>
      </c>
      <c r="F371" s="3">
        <f>IF($C$6+ROW($D$12)&gt;=ROW(D371), "", AVERAGE(INDEX($D$1:$D$8201, ROW(D371)-$C$6):D370))</f>
        <v>21731.375</v>
      </c>
      <c r="G371" s="3" t="str">
        <f t="shared" si="62"/>
        <v/>
      </c>
      <c r="H371" s="3">
        <f>IF($C$3+ROW($D$12)&gt;=ROW(D371), "", AVERAGE(INDEX($C$1:$C$8201, ROW(D371)-$C$3):C370))</f>
        <v>107.97500000000001</v>
      </c>
      <c r="I371" s="3">
        <f>IF($C$4+ROW($D$12)&gt;=ROW(D371), "", AVERAGE(INDEX($C$1:$C$8201, ROW(D371)-$C$4):C370))</f>
        <v>107.91000000000001</v>
      </c>
      <c r="J371" s="3" t="str">
        <f t="shared" si="63"/>
        <v>Yes</v>
      </c>
      <c r="K371" s="3" t="str">
        <f t="shared" si="64"/>
        <v/>
      </c>
      <c r="L371" s="3" t="str">
        <f t="shared" si="65"/>
        <v/>
      </c>
      <c r="M371" s="3">
        <f t="shared" si="61"/>
        <v>-1.6679025364018519E-3</v>
      </c>
      <c r="N371" s="3">
        <f t="shared" si="66"/>
        <v>-1.6664502637783569</v>
      </c>
      <c r="O371" s="3" t="str">
        <f t="shared" si="67"/>
        <v>Sell</v>
      </c>
      <c r="P371" s="3">
        <f t="shared" si="68"/>
        <v>108.04</v>
      </c>
      <c r="Q371" s="3" t="str">
        <f t="shared" si="69"/>
        <v/>
      </c>
    </row>
    <row r="372" spans="2:17" x14ac:dyDescent="0.3">
      <c r="B372" s="4">
        <v>42285.040972222225</v>
      </c>
      <c r="C372" s="1">
        <v>107.91</v>
      </c>
      <c r="D372" s="1">
        <v>29866</v>
      </c>
      <c r="E372" s="3">
        <f>IF($C$5+ROW($D$12)&gt;=ROW(D372), "", AVERAGE(INDEX($D$1:$D$8201, ROW(D372)-$C$5):D371))</f>
        <v>19495.666666666668</v>
      </c>
      <c r="F372" s="3">
        <f>IF($C$6+ROW($D$12)&gt;=ROW(D372), "", AVERAGE(INDEX($D$1:$D$8201, ROW(D372)-$C$6):D371))</f>
        <v>22178.625</v>
      </c>
      <c r="G372" s="3" t="str">
        <f t="shared" si="62"/>
        <v/>
      </c>
      <c r="H372" s="3">
        <f>IF($C$3+ROW($D$12)&gt;=ROW(D372), "", AVERAGE(INDEX($C$1:$C$8201, ROW(D372)-$C$3):C371))</f>
        <v>107.93333333333334</v>
      </c>
      <c r="I372" s="3">
        <f>IF($C$4+ROW($D$12)&gt;=ROW(D372), "", AVERAGE(INDEX($C$1:$C$8201, ROW(D372)-$C$4):C371))</f>
        <v>107.9025</v>
      </c>
      <c r="J372" s="3" t="str">
        <f t="shared" si="63"/>
        <v>Yes</v>
      </c>
      <c r="K372" s="3" t="str">
        <f t="shared" si="64"/>
        <v/>
      </c>
      <c r="L372" s="3" t="str">
        <f t="shared" si="65"/>
        <v/>
      </c>
      <c r="M372" s="3">
        <f t="shared" si="61"/>
        <v>-4.1692725223501162E-4</v>
      </c>
      <c r="N372" s="3">
        <f t="shared" si="66"/>
        <v>-0.75002900760949487</v>
      </c>
      <c r="O372" s="3" t="str">
        <f t="shared" si="67"/>
        <v>Sell</v>
      </c>
      <c r="P372" s="3">
        <f t="shared" si="68"/>
        <v>108.04</v>
      </c>
      <c r="Q372" s="3" t="str">
        <f t="shared" si="69"/>
        <v/>
      </c>
    </row>
    <row r="373" spans="2:17" x14ac:dyDescent="0.3">
      <c r="B373" s="4">
        <v>42285.041666666664</v>
      </c>
      <c r="C373" s="1">
        <v>107.95</v>
      </c>
      <c r="D373" s="1">
        <v>25526</v>
      </c>
      <c r="E373" s="3">
        <f>IF($C$5+ROW($D$12)&gt;=ROW(D373), "", AVERAGE(INDEX($D$1:$D$8201, ROW(D373)-$C$5):D372))</f>
        <v>24900.333333333332</v>
      </c>
      <c r="F373" s="3">
        <f>IF($C$6+ROW($D$12)&gt;=ROW(D373), "", AVERAGE(INDEX($D$1:$D$8201, ROW(D373)-$C$6):D372))</f>
        <v>23829.75</v>
      </c>
      <c r="G373" s="3" t="str">
        <f t="shared" si="62"/>
        <v>Yes</v>
      </c>
      <c r="H373" s="3">
        <f>IF($C$3+ROW($D$12)&gt;=ROW(D373), "", AVERAGE(INDEX($C$1:$C$8201, ROW(D373)-$C$3):C372))</f>
        <v>107.92</v>
      </c>
      <c r="I373" s="3">
        <f>IF($C$4+ROW($D$12)&gt;=ROW(D373), "", AVERAGE(INDEX($C$1:$C$8201, ROW(D373)-$C$4):C372))</f>
        <v>107.894375</v>
      </c>
      <c r="J373" s="3" t="str">
        <f t="shared" si="63"/>
        <v>Yes</v>
      </c>
      <c r="K373" s="3" t="str">
        <f t="shared" si="64"/>
        <v>Buy</v>
      </c>
      <c r="L373" s="3">
        <f t="shared" si="65"/>
        <v>107.95</v>
      </c>
      <c r="M373" s="3">
        <f t="shared" si="61"/>
        <v>0</v>
      </c>
      <c r="N373" s="3">
        <f t="shared" si="66"/>
        <v>-1</v>
      </c>
      <c r="O373" s="3" t="str">
        <f t="shared" si="67"/>
        <v>Sell</v>
      </c>
      <c r="P373" s="3">
        <f t="shared" si="68"/>
        <v>108.04</v>
      </c>
      <c r="Q373" s="3" t="str">
        <f t="shared" si="69"/>
        <v/>
      </c>
    </row>
    <row r="374" spans="2:17" x14ac:dyDescent="0.3">
      <c r="B374" s="4">
        <v>42285.042361111111</v>
      </c>
      <c r="C374" s="1">
        <v>107.95</v>
      </c>
      <c r="D374" s="1">
        <v>20597</v>
      </c>
      <c r="E374" s="3">
        <f>IF($C$5+ROW($D$12)&gt;=ROW(D374), "", AVERAGE(INDEX($D$1:$D$8201, ROW(D374)-$C$5):D373))</f>
        <v>24021.333333333332</v>
      </c>
      <c r="F374" s="3">
        <f>IF($C$6+ROW($D$12)&gt;=ROW(D374), "", AVERAGE(INDEX($D$1:$D$8201, ROW(D374)-$C$6):D373))</f>
        <v>24365.125</v>
      </c>
      <c r="G374" s="3" t="str">
        <f t="shared" si="62"/>
        <v/>
      </c>
      <c r="H374" s="3">
        <f>IF($C$3+ROW($D$12)&gt;=ROW(D374), "", AVERAGE(INDEX($C$1:$C$8201, ROW(D374)-$C$3):C373))</f>
        <v>107.89666666666666</v>
      </c>
      <c r="I374" s="3">
        <f>IF($C$4+ROW($D$12)&gt;=ROW(D374), "", AVERAGE(INDEX($C$1:$C$8201, ROW(D374)-$C$4):C373))</f>
        <v>107.921875</v>
      </c>
      <c r="J374" s="3" t="str">
        <f t="shared" si="63"/>
        <v/>
      </c>
      <c r="K374" s="3" t="str">
        <f t="shared" si="64"/>
        <v/>
      </c>
      <c r="L374" s="3" t="str">
        <f t="shared" si="65"/>
        <v/>
      </c>
      <c r="M374" s="3">
        <f t="shared" si="61"/>
        <v>-6.4823820392861866E-4</v>
      </c>
      <c r="N374" s="3">
        <f t="shared" si="66"/>
        <v>-1</v>
      </c>
      <c r="O374" s="3" t="str">
        <f t="shared" si="67"/>
        <v>Sell</v>
      </c>
      <c r="P374" s="3">
        <f t="shared" si="68"/>
        <v>108.04</v>
      </c>
      <c r="Q374" s="3" t="str">
        <f t="shared" si="69"/>
        <v/>
      </c>
    </row>
    <row r="375" spans="2:17" x14ac:dyDescent="0.3">
      <c r="B375" s="4">
        <v>42285.043055555558</v>
      </c>
      <c r="C375" s="1">
        <v>107.98</v>
      </c>
      <c r="D375" s="1">
        <v>16352</v>
      </c>
      <c r="E375" s="3">
        <f>IF($C$5+ROW($D$12)&gt;=ROW(D375), "", AVERAGE(INDEX($D$1:$D$8201, ROW(D375)-$C$5):D374))</f>
        <v>25329.666666666668</v>
      </c>
      <c r="F375" s="3">
        <f>IF($C$6+ROW($D$12)&gt;=ROW(D375), "", AVERAGE(INDEX($D$1:$D$8201, ROW(D375)-$C$6):D374))</f>
        <v>23142.875</v>
      </c>
      <c r="G375" s="3" t="str">
        <f t="shared" si="62"/>
        <v>Yes</v>
      </c>
      <c r="H375" s="3">
        <f>IF($C$3+ROW($D$12)&gt;=ROW(D375), "", AVERAGE(INDEX($C$1:$C$8201, ROW(D375)-$C$3):C374))</f>
        <v>107.93666666666667</v>
      </c>
      <c r="I375" s="3">
        <f>IF($C$4+ROW($D$12)&gt;=ROW(D375), "", AVERAGE(INDEX($C$1:$C$8201, ROW(D375)-$C$4):C374))</f>
        <v>107.94687500000001</v>
      </c>
      <c r="J375" s="3" t="str">
        <f t="shared" si="63"/>
        <v/>
      </c>
      <c r="K375" s="3" t="str">
        <f t="shared" si="64"/>
        <v/>
      </c>
      <c r="L375" s="3" t="str">
        <f t="shared" si="65"/>
        <v/>
      </c>
      <c r="M375" s="3">
        <f t="shared" si="61"/>
        <v>1.3901118961599387E-3</v>
      </c>
      <c r="N375" s="3">
        <f t="shared" si="66"/>
        <v>-3.1444461121470897</v>
      </c>
      <c r="O375" s="3" t="str">
        <f t="shared" si="67"/>
        <v>Sell</v>
      </c>
      <c r="P375" s="3">
        <f t="shared" si="68"/>
        <v>108.04</v>
      </c>
      <c r="Q375" s="3" t="str">
        <f t="shared" si="69"/>
        <v/>
      </c>
    </row>
    <row r="376" spans="2:17" x14ac:dyDescent="0.3">
      <c r="B376" s="4">
        <v>42285.043749999997</v>
      </c>
      <c r="C376" s="1">
        <v>108</v>
      </c>
      <c r="D376" s="1">
        <v>32699</v>
      </c>
      <c r="E376" s="3">
        <f>IF($C$5+ROW($D$12)&gt;=ROW(D376), "", AVERAGE(INDEX($D$1:$D$8201, ROW(D376)-$C$5):D375))</f>
        <v>20825</v>
      </c>
      <c r="F376" s="3">
        <f>IF($C$6+ROW($D$12)&gt;=ROW(D376), "", AVERAGE(INDEX($D$1:$D$8201, ROW(D376)-$C$6):D375))</f>
        <v>21105.75</v>
      </c>
      <c r="G376" s="3" t="str">
        <f t="shared" si="62"/>
        <v/>
      </c>
      <c r="H376" s="3">
        <f>IF($C$3+ROW($D$12)&gt;=ROW(D376), "", AVERAGE(INDEX($C$1:$C$8201, ROW(D376)-$C$3):C375))</f>
        <v>107.96</v>
      </c>
      <c r="I376" s="3">
        <f>IF($C$4+ROW($D$12)&gt;=ROW(D376), "", AVERAGE(INDEX($C$1:$C$8201, ROW(D376)-$C$4):C375))</f>
        <v>107.94312500000001</v>
      </c>
      <c r="J376" s="3" t="str">
        <f t="shared" si="63"/>
        <v>Yes</v>
      </c>
      <c r="K376" s="3" t="str">
        <f t="shared" si="64"/>
        <v/>
      </c>
      <c r="L376" s="3" t="str">
        <f t="shared" si="65"/>
        <v/>
      </c>
      <c r="M376" s="3">
        <f t="shared" si="61"/>
        <v>8.3368074857740867E-4</v>
      </c>
      <c r="N376" s="3">
        <f t="shared" si="66"/>
        <v>-0.4002779554074905</v>
      </c>
      <c r="O376" s="3" t="str">
        <f t="shared" si="67"/>
        <v>Sell</v>
      </c>
      <c r="P376" s="3">
        <f t="shared" si="68"/>
        <v>108.04</v>
      </c>
      <c r="Q376" s="3" t="str">
        <f t="shared" si="69"/>
        <v/>
      </c>
    </row>
    <row r="377" spans="2:17" x14ac:dyDescent="0.3">
      <c r="B377" s="4">
        <v>42285.044444444444</v>
      </c>
      <c r="C377" s="1">
        <v>107.97</v>
      </c>
      <c r="D377" s="1">
        <v>13269</v>
      </c>
      <c r="E377" s="3">
        <f>IF($C$5+ROW($D$12)&gt;=ROW(D377), "", AVERAGE(INDEX($D$1:$D$8201, ROW(D377)-$C$5):D376))</f>
        <v>23216</v>
      </c>
      <c r="F377" s="3">
        <f>IF($C$6+ROW($D$12)&gt;=ROW(D377), "", AVERAGE(INDEX($D$1:$D$8201, ROW(D377)-$C$6):D376))</f>
        <v>22940.875</v>
      </c>
      <c r="G377" s="3" t="str">
        <f t="shared" si="62"/>
        <v>Yes</v>
      </c>
      <c r="H377" s="3">
        <f>IF($C$3+ROW($D$12)&gt;=ROW(D377), "", AVERAGE(INDEX($C$1:$C$8201, ROW(D377)-$C$3):C376))</f>
        <v>107.97666666666667</v>
      </c>
      <c r="I377" s="3">
        <f>IF($C$4+ROW($D$12)&gt;=ROW(D377), "", AVERAGE(INDEX($C$1:$C$8201, ROW(D377)-$C$4):C376))</f>
        <v>107.94875000000002</v>
      </c>
      <c r="J377" s="3" t="str">
        <f t="shared" si="63"/>
        <v>Yes</v>
      </c>
      <c r="K377" s="3" t="str">
        <f t="shared" si="64"/>
        <v/>
      </c>
      <c r="L377" s="3" t="str">
        <f t="shared" si="65"/>
        <v/>
      </c>
      <c r="M377" s="3">
        <f t="shared" si="61"/>
        <v>1.852537982325241E-4</v>
      </c>
      <c r="N377" s="3">
        <f t="shared" si="66"/>
        <v>-0.77778808189029081</v>
      </c>
      <c r="O377" s="3" t="str">
        <f t="shared" si="67"/>
        <v>Sell</v>
      </c>
      <c r="P377" s="3">
        <f t="shared" si="68"/>
        <v>108.04</v>
      </c>
      <c r="Q377" s="3" t="str">
        <f t="shared" si="69"/>
        <v/>
      </c>
    </row>
    <row r="378" spans="2:17" x14ac:dyDescent="0.3">
      <c r="B378" s="4">
        <v>42285.045138888891</v>
      </c>
      <c r="C378" s="1">
        <v>107.99</v>
      </c>
      <c r="D378" s="1">
        <v>25321</v>
      </c>
      <c r="E378" s="3">
        <f>IF($C$5+ROW($D$12)&gt;=ROW(D378), "", AVERAGE(INDEX($D$1:$D$8201, ROW(D378)-$C$5):D377))</f>
        <v>20773.333333333332</v>
      </c>
      <c r="F378" s="3">
        <f>IF($C$6+ROW($D$12)&gt;=ROW(D378), "", AVERAGE(INDEX($D$1:$D$8201, ROW(D378)-$C$6):D377))</f>
        <v>22893</v>
      </c>
      <c r="G378" s="3" t="str">
        <f t="shared" si="62"/>
        <v/>
      </c>
      <c r="H378" s="3">
        <f>IF($C$3+ROW($D$12)&gt;=ROW(D378), "", AVERAGE(INDEX($C$1:$C$8201, ROW(D378)-$C$3):C377))</f>
        <v>107.98333333333335</v>
      </c>
      <c r="I378" s="3">
        <f>IF($C$4+ROW($D$12)&gt;=ROW(D378), "", AVERAGE(INDEX($C$1:$C$8201, ROW(D378)-$C$4):C377))</f>
        <v>107.95125</v>
      </c>
      <c r="J378" s="3" t="str">
        <f t="shared" si="63"/>
        <v>Yes</v>
      </c>
      <c r="K378" s="3" t="str">
        <f t="shared" si="64"/>
        <v/>
      </c>
      <c r="L378" s="3" t="str">
        <f t="shared" si="65"/>
        <v/>
      </c>
      <c r="M378" s="3">
        <f t="shared" si="61"/>
        <v>3.7047328385195443E-4</v>
      </c>
      <c r="N378" s="3">
        <f t="shared" si="66"/>
        <v>0.99981478051504935</v>
      </c>
      <c r="O378" s="3" t="str">
        <f t="shared" si="67"/>
        <v>Sell</v>
      </c>
      <c r="P378" s="3">
        <f t="shared" si="68"/>
        <v>108.04</v>
      </c>
      <c r="Q378" s="3" t="str">
        <f t="shared" si="69"/>
        <v/>
      </c>
    </row>
    <row r="379" spans="2:17" x14ac:dyDescent="0.3">
      <c r="B379" s="4">
        <v>42285.04583333333</v>
      </c>
      <c r="C379" s="1">
        <v>108.06</v>
      </c>
      <c r="D379" s="1">
        <v>32319</v>
      </c>
      <c r="E379" s="3">
        <f>IF($C$5+ROW($D$12)&gt;=ROW(D379), "", AVERAGE(INDEX($D$1:$D$8201, ROW(D379)-$C$5):D378))</f>
        <v>23763</v>
      </c>
      <c r="F379" s="3">
        <f>IF($C$6+ROW($D$12)&gt;=ROW(D379), "", AVERAGE(INDEX($D$1:$D$8201, ROW(D379)-$C$6):D378))</f>
        <v>22537.75</v>
      </c>
      <c r="G379" s="3" t="str">
        <f t="shared" si="62"/>
        <v>Yes</v>
      </c>
      <c r="H379" s="3">
        <f>IF($C$3+ROW($D$12)&gt;=ROW(D379), "", AVERAGE(INDEX($C$1:$C$8201, ROW(D379)-$C$3):C378))</f>
        <v>107.98666666666666</v>
      </c>
      <c r="I379" s="3">
        <f>IF($C$4+ROW($D$12)&gt;=ROW(D379), "", AVERAGE(INDEX($C$1:$C$8201, ROW(D379)-$C$4):C378))</f>
        <v>107.94750000000001</v>
      </c>
      <c r="J379" s="3" t="str">
        <f t="shared" si="63"/>
        <v>Yes</v>
      </c>
      <c r="K379" s="3" t="str">
        <f t="shared" si="64"/>
        <v>Buy</v>
      </c>
      <c r="L379" s="3">
        <f t="shared" si="65"/>
        <v>108.06</v>
      </c>
      <c r="M379" s="3">
        <f t="shared" si="61"/>
        <v>7.4060362577872728E-4</v>
      </c>
      <c r="N379" s="3">
        <f t="shared" si="66"/>
        <v>0.99907431401904101</v>
      </c>
      <c r="O379" s="3" t="str">
        <f t="shared" si="67"/>
        <v>Sell</v>
      </c>
      <c r="P379" s="3">
        <f t="shared" si="68"/>
        <v>108.04</v>
      </c>
      <c r="Q379" s="3" t="str">
        <f t="shared" si="69"/>
        <v/>
      </c>
    </row>
    <row r="380" spans="2:17" x14ac:dyDescent="0.3">
      <c r="B380" s="4">
        <v>42285.046527777777</v>
      </c>
      <c r="C380" s="1">
        <v>108.02500000000001</v>
      </c>
      <c r="D380" s="1">
        <v>14782</v>
      </c>
      <c r="E380" s="3">
        <f>IF($C$5+ROW($D$12)&gt;=ROW(D380), "", AVERAGE(INDEX($D$1:$D$8201, ROW(D380)-$C$5):D379))</f>
        <v>23636.333333333332</v>
      </c>
      <c r="F380" s="3">
        <f>IF($C$6+ROW($D$12)&gt;=ROW(D380), "", AVERAGE(INDEX($D$1:$D$8201, ROW(D380)-$C$6):D379))</f>
        <v>24493.625</v>
      </c>
      <c r="G380" s="3" t="str">
        <f t="shared" si="62"/>
        <v/>
      </c>
      <c r="H380" s="3">
        <f>IF($C$3+ROW($D$12)&gt;=ROW(D380), "", AVERAGE(INDEX($C$1:$C$8201, ROW(D380)-$C$3):C379))</f>
        <v>108.00666666666666</v>
      </c>
      <c r="I380" s="3">
        <f>IF($C$4+ROW($D$12)&gt;=ROW(D380), "", AVERAGE(INDEX($C$1:$C$8201, ROW(D380)-$C$4):C379))</f>
        <v>107.97624999999999</v>
      </c>
      <c r="J380" s="3" t="str">
        <f t="shared" si="63"/>
        <v>Yes</v>
      </c>
      <c r="K380" s="3" t="str">
        <f t="shared" si="64"/>
        <v/>
      </c>
      <c r="L380" s="3" t="str">
        <f t="shared" si="65"/>
        <v/>
      </c>
      <c r="M380" s="3">
        <f t="shared" si="61"/>
        <v>2.3145469377713448E-4</v>
      </c>
      <c r="N380" s="3">
        <f t="shared" si="66"/>
        <v>-0.68747831401207993</v>
      </c>
      <c r="O380" s="3" t="str">
        <f t="shared" si="67"/>
        <v>Sell</v>
      </c>
      <c r="P380" s="3">
        <f t="shared" si="68"/>
        <v>108.04</v>
      </c>
      <c r="Q380" s="3" t="str">
        <f t="shared" si="69"/>
        <v/>
      </c>
    </row>
    <row r="381" spans="2:17" x14ac:dyDescent="0.3">
      <c r="B381" s="4">
        <v>42285.047222222223</v>
      </c>
      <c r="C381" s="1">
        <v>108.075</v>
      </c>
      <c r="D381" s="1">
        <v>21260</v>
      </c>
      <c r="E381" s="3">
        <f>IF($C$5+ROW($D$12)&gt;=ROW(D381), "", AVERAGE(INDEX($D$1:$D$8201, ROW(D381)-$C$5):D380))</f>
        <v>24140.666666666668</v>
      </c>
      <c r="F381" s="3">
        <f>IF($C$6+ROW($D$12)&gt;=ROW(D381), "", AVERAGE(INDEX($D$1:$D$8201, ROW(D381)-$C$6):D380))</f>
        <v>22608.125</v>
      </c>
      <c r="G381" s="3" t="str">
        <f t="shared" si="62"/>
        <v>Yes</v>
      </c>
      <c r="H381" s="3">
        <f>IF($C$3+ROW($D$12)&gt;=ROW(D381), "", AVERAGE(INDEX($C$1:$C$8201, ROW(D381)-$C$3):C380))</f>
        <v>108.02500000000002</v>
      </c>
      <c r="I381" s="3">
        <f>IF($C$4+ROW($D$12)&gt;=ROW(D381), "", AVERAGE(INDEX($C$1:$C$8201, ROW(D381)-$C$4):C380))</f>
        <v>107.99062500000001</v>
      </c>
      <c r="J381" s="3" t="str">
        <f t="shared" si="63"/>
        <v>Yes</v>
      </c>
      <c r="K381" s="3" t="str">
        <f t="shared" si="64"/>
        <v/>
      </c>
      <c r="L381" s="3" t="str">
        <f t="shared" si="65"/>
        <v/>
      </c>
      <c r="M381" s="3">
        <f t="shared" si="61"/>
        <v>9.7201979464650958E-4</v>
      </c>
      <c r="N381" s="3">
        <f t="shared" si="66"/>
        <v>3.1996115040227191</v>
      </c>
      <c r="O381" s="3" t="str">
        <f t="shared" si="67"/>
        <v>Sell</v>
      </c>
      <c r="P381" s="3">
        <f t="shared" si="68"/>
        <v>108.04</v>
      </c>
      <c r="Q381" s="3" t="str">
        <f t="shared" si="69"/>
        <v/>
      </c>
    </row>
    <row r="382" spans="2:17" x14ac:dyDescent="0.3">
      <c r="B382" s="4">
        <v>42285.04791666667</v>
      </c>
      <c r="C382" s="1">
        <v>108.07</v>
      </c>
      <c r="D382" s="1">
        <v>16872</v>
      </c>
      <c r="E382" s="3">
        <f>IF($C$5+ROW($D$12)&gt;=ROW(D382), "", AVERAGE(INDEX($D$1:$D$8201, ROW(D382)-$C$5):D381))</f>
        <v>22787</v>
      </c>
      <c r="F382" s="3">
        <f>IF($C$6+ROW($D$12)&gt;=ROW(D382), "", AVERAGE(INDEX($D$1:$D$8201, ROW(D382)-$C$6):D381))</f>
        <v>22074.875</v>
      </c>
      <c r="G382" s="3" t="str">
        <f t="shared" si="62"/>
        <v>Yes</v>
      </c>
      <c r="H382" s="3">
        <f>IF($C$3+ROW($D$12)&gt;=ROW(D382), "", AVERAGE(INDEX($C$1:$C$8201, ROW(D382)-$C$3):C381))</f>
        <v>108.05333333333334</v>
      </c>
      <c r="I382" s="3">
        <f>IF($C$4+ROW($D$12)&gt;=ROW(D382), "", AVERAGE(INDEX($C$1:$C$8201, ROW(D382)-$C$4):C381))</f>
        <v>108.00625000000001</v>
      </c>
      <c r="J382" s="3" t="str">
        <f t="shared" si="63"/>
        <v>Yes</v>
      </c>
      <c r="K382" s="3" t="str">
        <f t="shared" si="64"/>
        <v/>
      </c>
      <c r="L382" s="3" t="str">
        <f t="shared" si="65"/>
        <v/>
      </c>
      <c r="M382" s="3">
        <f t="shared" si="61"/>
        <v>7.4053507040589841E-4</v>
      </c>
      <c r="N382" s="3">
        <f t="shared" si="66"/>
        <v>-0.23814815862345096</v>
      </c>
      <c r="O382" s="3" t="str">
        <f t="shared" si="67"/>
        <v>Sell</v>
      </c>
      <c r="P382" s="3">
        <f t="shared" si="68"/>
        <v>108.04</v>
      </c>
      <c r="Q382" s="3" t="str">
        <f t="shared" si="69"/>
        <v/>
      </c>
    </row>
    <row r="383" spans="2:17" x14ac:dyDescent="0.3">
      <c r="B383" s="4">
        <v>42285.048611111109</v>
      </c>
      <c r="C383" s="1">
        <v>108.06</v>
      </c>
      <c r="D383" s="1">
        <v>30338</v>
      </c>
      <c r="E383" s="3">
        <f>IF($C$5+ROW($D$12)&gt;=ROW(D383), "", AVERAGE(INDEX($D$1:$D$8201, ROW(D383)-$C$5):D382))</f>
        <v>17638</v>
      </c>
      <c r="F383" s="3">
        <f>IF($C$6+ROW($D$12)&gt;=ROW(D383), "", AVERAGE(INDEX($D$1:$D$8201, ROW(D383)-$C$6):D382))</f>
        <v>21609.25</v>
      </c>
      <c r="G383" s="3" t="str">
        <f t="shared" si="62"/>
        <v/>
      </c>
      <c r="H383" s="3">
        <f>IF($C$3+ROW($D$12)&gt;=ROW(D383), "", AVERAGE(INDEX($C$1:$C$8201, ROW(D383)-$C$3):C382))</f>
        <v>108.05666666666667</v>
      </c>
      <c r="I383" s="3">
        <f>IF($C$4+ROW($D$12)&gt;=ROW(D383), "", AVERAGE(INDEX($C$1:$C$8201, ROW(D383)-$C$4):C382))</f>
        <v>108.02125000000001</v>
      </c>
      <c r="J383" s="3" t="str">
        <f t="shared" si="63"/>
        <v>Yes</v>
      </c>
      <c r="K383" s="3" t="str">
        <f t="shared" si="64"/>
        <v/>
      </c>
      <c r="L383" s="3" t="str">
        <f t="shared" si="65"/>
        <v/>
      </c>
      <c r="M383" s="3">
        <f t="shared" si="61"/>
        <v>0</v>
      </c>
      <c r="N383" s="3">
        <f t="shared" si="66"/>
        <v>-1</v>
      </c>
      <c r="O383" s="3" t="str">
        <f t="shared" si="67"/>
        <v>Sell</v>
      </c>
      <c r="P383" s="3">
        <f t="shared" si="68"/>
        <v>108.04</v>
      </c>
      <c r="Q383" s="3" t="str">
        <f t="shared" si="69"/>
        <v/>
      </c>
    </row>
    <row r="384" spans="2:17" x14ac:dyDescent="0.3">
      <c r="B384" s="4">
        <v>42285.049305555556</v>
      </c>
      <c r="C384" s="1">
        <v>108.11</v>
      </c>
      <c r="D384" s="1">
        <v>19879</v>
      </c>
      <c r="E384" s="3">
        <f>IF($C$5+ROW($D$12)&gt;=ROW(D384), "", AVERAGE(INDEX($D$1:$D$8201, ROW(D384)-$C$5):D383))</f>
        <v>22823.333333333332</v>
      </c>
      <c r="F384" s="3">
        <f>IF($C$6+ROW($D$12)&gt;=ROW(D384), "", AVERAGE(INDEX($D$1:$D$8201, ROW(D384)-$C$6):D383))</f>
        <v>23357.5</v>
      </c>
      <c r="G384" s="3" t="str">
        <f t="shared" si="62"/>
        <v/>
      </c>
      <c r="H384" s="3">
        <f>IF($C$3+ROW($D$12)&gt;=ROW(D384), "", AVERAGE(INDEX($C$1:$C$8201, ROW(D384)-$C$3):C383))</f>
        <v>108.06833333333333</v>
      </c>
      <c r="I384" s="3">
        <f>IF($C$4+ROW($D$12)&gt;=ROW(D384), "", AVERAGE(INDEX($C$1:$C$8201, ROW(D384)-$C$4):C383))</f>
        <v>108.03125</v>
      </c>
      <c r="J384" s="3" t="str">
        <f t="shared" si="63"/>
        <v>Yes</v>
      </c>
      <c r="K384" s="3" t="str">
        <f t="shared" si="64"/>
        <v/>
      </c>
      <c r="L384" s="3" t="str">
        <f t="shared" si="65"/>
        <v/>
      </c>
      <c r="M384" s="3">
        <f t="shared" si="61"/>
        <v>7.8654548668316408E-4</v>
      </c>
      <c r="N384" s="3">
        <f t="shared" si="66"/>
        <v>-1</v>
      </c>
      <c r="O384" s="3" t="str">
        <f t="shared" si="67"/>
        <v>Sell</v>
      </c>
      <c r="P384" s="3">
        <f t="shared" si="68"/>
        <v>108.04</v>
      </c>
      <c r="Q384" s="3" t="str">
        <f t="shared" si="69"/>
        <v/>
      </c>
    </row>
    <row r="385" spans="2:17" x14ac:dyDescent="0.3">
      <c r="B385" s="4">
        <v>42285.05</v>
      </c>
      <c r="C385" s="1">
        <v>108.09</v>
      </c>
      <c r="D385" s="1">
        <v>34891</v>
      </c>
      <c r="E385" s="3">
        <f>IF($C$5+ROW($D$12)&gt;=ROW(D385), "", AVERAGE(INDEX($D$1:$D$8201, ROW(D385)-$C$5):D384))</f>
        <v>22363</v>
      </c>
      <c r="F385" s="3">
        <f>IF($C$6+ROW($D$12)&gt;=ROW(D385), "", AVERAGE(INDEX($D$1:$D$8201, ROW(D385)-$C$6):D384))</f>
        <v>21755</v>
      </c>
      <c r="G385" s="3" t="str">
        <f t="shared" si="62"/>
        <v>Yes</v>
      </c>
      <c r="H385" s="3">
        <f>IF($C$3+ROW($D$12)&gt;=ROW(D385), "", AVERAGE(INDEX($C$1:$C$8201, ROW(D385)-$C$3):C384))</f>
        <v>108.08</v>
      </c>
      <c r="I385" s="3">
        <f>IF($C$4+ROW($D$12)&gt;=ROW(D385), "", AVERAGE(INDEX($C$1:$C$8201, ROW(D385)-$C$4):C384))</f>
        <v>108.045</v>
      </c>
      <c r="J385" s="3" t="str">
        <f t="shared" si="63"/>
        <v>Yes</v>
      </c>
      <c r="K385" s="3" t="str">
        <f t="shared" si="64"/>
        <v/>
      </c>
      <c r="L385" s="3" t="str">
        <f t="shared" si="65"/>
        <v/>
      </c>
      <c r="M385" s="3">
        <f t="shared" si="61"/>
        <v>1.3878287441612563E-4</v>
      </c>
      <c r="N385" s="3">
        <f t="shared" si="66"/>
        <v>-0.82355391167347702</v>
      </c>
      <c r="O385" s="3" t="str">
        <f t="shared" si="67"/>
        <v>Sell</v>
      </c>
      <c r="P385" s="3">
        <f t="shared" si="68"/>
        <v>108.04</v>
      </c>
      <c r="Q385" s="3" t="str">
        <f t="shared" si="69"/>
        <v/>
      </c>
    </row>
    <row r="386" spans="2:17" x14ac:dyDescent="0.3">
      <c r="B386" s="4">
        <v>42285.050694444442</v>
      </c>
      <c r="C386" s="1">
        <v>108.13</v>
      </c>
      <c r="D386" s="1">
        <v>27453</v>
      </c>
      <c r="E386" s="3">
        <f>IF($C$5+ROW($D$12)&gt;=ROW(D386), "", AVERAGE(INDEX($D$1:$D$8201, ROW(D386)-$C$5):D385))</f>
        <v>28369.333333333332</v>
      </c>
      <c r="F386" s="3">
        <f>IF($C$6+ROW($D$12)&gt;=ROW(D386), "", AVERAGE(INDEX($D$1:$D$8201, ROW(D386)-$C$6):D385))</f>
        <v>24457.75</v>
      </c>
      <c r="G386" s="3" t="str">
        <f t="shared" si="62"/>
        <v>Yes</v>
      </c>
      <c r="H386" s="3">
        <f>IF($C$3+ROW($D$12)&gt;=ROW(D386), "", AVERAGE(INDEX($C$1:$C$8201, ROW(D386)-$C$3):C385))</f>
        <v>108.08666666666666</v>
      </c>
      <c r="I386" s="3">
        <f>IF($C$4+ROW($D$12)&gt;=ROW(D386), "", AVERAGE(INDEX($C$1:$C$8201, ROW(D386)-$C$4):C385))</f>
        <v>108.06</v>
      </c>
      <c r="J386" s="3" t="str">
        <f t="shared" si="63"/>
        <v>Yes</v>
      </c>
      <c r="K386" s="3" t="str">
        <f t="shared" si="64"/>
        <v/>
      </c>
      <c r="L386" s="3" t="str">
        <f t="shared" si="65"/>
        <v/>
      </c>
      <c r="M386" s="3">
        <f t="shared" si="61"/>
        <v>5.5504164237159064E-4</v>
      </c>
      <c r="N386" s="3">
        <f t="shared" si="66"/>
        <v>2.999352547687963</v>
      </c>
      <c r="O386" s="3" t="str">
        <f t="shared" si="67"/>
        <v>Exit</v>
      </c>
      <c r="P386" s="3" t="str">
        <f t="shared" si="68"/>
        <v/>
      </c>
      <c r="Q386" s="3">
        <f t="shared" si="69"/>
        <v>-8.99999999999892E-2</v>
      </c>
    </row>
    <row r="387" spans="2:17" x14ac:dyDescent="0.3">
      <c r="B387" s="4">
        <v>42285.051388888889</v>
      </c>
      <c r="C387" s="1">
        <v>108.21</v>
      </c>
      <c r="D387" s="1">
        <v>18990</v>
      </c>
      <c r="E387" s="3">
        <f>IF($C$5+ROW($D$12)&gt;=ROW(D387), "", AVERAGE(INDEX($D$1:$D$8201, ROW(D387)-$C$5):D386))</f>
        <v>27407.666666666668</v>
      </c>
      <c r="F387" s="3">
        <f>IF($C$6+ROW($D$12)&gt;=ROW(D387), "", AVERAGE(INDEX($D$1:$D$8201, ROW(D387)-$C$6):D386))</f>
        <v>24724.25</v>
      </c>
      <c r="G387" s="3" t="str">
        <f t="shared" si="62"/>
        <v>Yes</v>
      </c>
      <c r="H387" s="3">
        <f>IF($C$3+ROW($D$12)&gt;=ROW(D387), "", AVERAGE(INDEX($C$1:$C$8201, ROW(D387)-$C$3):C386))</f>
        <v>108.11</v>
      </c>
      <c r="I387" s="3">
        <f>IF($C$4+ROW($D$12)&gt;=ROW(D387), "", AVERAGE(INDEX($C$1:$C$8201, ROW(D387)-$C$4):C386))</f>
        <v>108.0775</v>
      </c>
      <c r="J387" s="3" t="str">
        <f t="shared" si="63"/>
        <v>Yes</v>
      </c>
      <c r="K387" s="3" t="str">
        <f t="shared" si="64"/>
        <v>Buy</v>
      </c>
      <c r="L387" s="3">
        <f t="shared" si="65"/>
        <v>108.21</v>
      </c>
      <c r="M387" s="3">
        <f t="shared" si="61"/>
        <v>1.3871551676376043E-3</v>
      </c>
      <c r="N387" s="3">
        <f t="shared" si="66"/>
        <v>1.4991911628658092</v>
      </c>
      <c r="O387" s="3" t="str">
        <f t="shared" si="67"/>
        <v>Buy</v>
      </c>
      <c r="P387" s="3">
        <f t="shared" si="68"/>
        <v>108.21</v>
      </c>
      <c r="Q387" s="3" t="str">
        <f t="shared" si="69"/>
        <v/>
      </c>
    </row>
    <row r="388" spans="2:17" x14ac:dyDescent="0.3">
      <c r="B388" s="4">
        <v>42285.052083333336</v>
      </c>
      <c r="C388" s="1">
        <v>108.11</v>
      </c>
      <c r="D388" s="1">
        <v>17273</v>
      </c>
      <c r="E388" s="3">
        <f>IF($C$5+ROW($D$12)&gt;=ROW(D388), "", AVERAGE(INDEX($D$1:$D$8201, ROW(D388)-$C$5):D387))</f>
        <v>27111.333333333332</v>
      </c>
      <c r="F388" s="3">
        <f>IF($C$6+ROW($D$12)&gt;=ROW(D388), "", AVERAGE(INDEX($D$1:$D$8201, ROW(D388)-$C$6):D387))</f>
        <v>23058.125</v>
      </c>
      <c r="G388" s="3" t="str">
        <f t="shared" si="62"/>
        <v>Yes</v>
      </c>
      <c r="H388" s="3">
        <f>IF($C$3+ROW($D$12)&gt;=ROW(D388), "", AVERAGE(INDEX($C$1:$C$8201, ROW(D388)-$C$3):C387))</f>
        <v>108.14333333333333</v>
      </c>
      <c r="I388" s="3">
        <f>IF($C$4+ROW($D$12)&gt;=ROW(D388), "", AVERAGE(INDEX($C$1:$C$8201, ROW(D388)-$C$4):C387))</f>
        <v>108.09625000000001</v>
      </c>
      <c r="J388" s="3" t="str">
        <f t="shared" si="63"/>
        <v>Yes</v>
      </c>
      <c r="K388" s="3" t="str">
        <f t="shared" si="64"/>
        <v/>
      </c>
      <c r="L388" s="3" t="str">
        <f t="shared" si="65"/>
        <v/>
      </c>
      <c r="M388" s="3">
        <f t="shared" si="61"/>
        <v>0</v>
      </c>
      <c r="N388" s="3">
        <f t="shared" si="66"/>
        <v>-1</v>
      </c>
      <c r="O388" s="3" t="str">
        <f t="shared" si="67"/>
        <v>Exit</v>
      </c>
      <c r="P388" s="3" t="str">
        <f t="shared" si="68"/>
        <v/>
      </c>
      <c r="Q388" s="3">
        <f t="shared" si="69"/>
        <v>-9.9999999999994316E-2</v>
      </c>
    </row>
    <row r="389" spans="2:17" x14ac:dyDescent="0.3">
      <c r="B389" s="4">
        <v>42285.052777777775</v>
      </c>
      <c r="C389" s="1">
        <v>107.925</v>
      </c>
      <c r="D389" s="1">
        <v>48295</v>
      </c>
      <c r="E389" s="3">
        <f>IF($C$5+ROW($D$12)&gt;=ROW(D389), "", AVERAGE(INDEX($D$1:$D$8201, ROW(D389)-$C$5):D388))</f>
        <v>21238.666666666668</v>
      </c>
      <c r="F389" s="3">
        <f>IF($C$6+ROW($D$12)&gt;=ROW(D389), "", AVERAGE(INDEX($D$1:$D$8201, ROW(D389)-$C$6):D388))</f>
        <v>23369.5</v>
      </c>
      <c r="G389" s="3" t="str">
        <f t="shared" si="62"/>
        <v/>
      </c>
      <c r="H389" s="3">
        <f>IF($C$3+ROW($D$12)&gt;=ROW(D389), "", AVERAGE(INDEX($C$1:$C$8201, ROW(D389)-$C$3):C388))</f>
        <v>108.14999999999999</v>
      </c>
      <c r="I389" s="3">
        <f>IF($C$4+ROW($D$12)&gt;=ROW(D389), "", AVERAGE(INDEX($C$1:$C$8201, ROW(D389)-$C$4):C388))</f>
        <v>108.106875</v>
      </c>
      <c r="J389" s="3" t="str">
        <f t="shared" si="63"/>
        <v>Yes</v>
      </c>
      <c r="K389" s="3" t="str">
        <f t="shared" si="64"/>
        <v/>
      </c>
      <c r="L389" s="3" t="str">
        <f t="shared" si="65"/>
        <v/>
      </c>
      <c r="M389" s="3">
        <f t="shared" si="61"/>
        <v>-1.5276719865703532E-3</v>
      </c>
      <c r="N389" s="3">
        <f t="shared" si="66"/>
        <v>-1</v>
      </c>
      <c r="O389" s="3" t="str">
        <f t="shared" si="67"/>
        <v/>
      </c>
      <c r="P389" s="3" t="str">
        <f t="shared" si="68"/>
        <v/>
      </c>
      <c r="Q389" s="3" t="str">
        <f t="shared" si="69"/>
        <v/>
      </c>
    </row>
    <row r="390" spans="2:17" x14ac:dyDescent="0.3">
      <c r="B390" s="4">
        <v>42285.053472222222</v>
      </c>
      <c r="C390" s="1">
        <v>107.86</v>
      </c>
      <c r="D390" s="1">
        <v>22354</v>
      </c>
      <c r="E390" s="3">
        <f>IF($C$5+ROW($D$12)&gt;=ROW(D390), "", AVERAGE(INDEX($D$1:$D$8201, ROW(D390)-$C$5):D389))</f>
        <v>28186</v>
      </c>
      <c r="F390" s="3">
        <f>IF($C$6+ROW($D$12)&gt;=ROW(D390), "", AVERAGE(INDEX($D$1:$D$8201, ROW(D390)-$C$6):D389))</f>
        <v>26748.875</v>
      </c>
      <c r="G390" s="3" t="str">
        <f t="shared" si="62"/>
        <v>Yes</v>
      </c>
      <c r="H390" s="3">
        <f>IF($C$3+ROW($D$12)&gt;=ROW(D390), "", AVERAGE(INDEX($C$1:$C$8201, ROW(D390)-$C$3):C389))</f>
        <v>108.08166666666666</v>
      </c>
      <c r="I390" s="3">
        <f>IF($C$4+ROW($D$12)&gt;=ROW(D390), "", AVERAGE(INDEX($C$1:$C$8201, ROW(D390)-$C$4):C389))</f>
        <v>108.08812500000001</v>
      </c>
      <c r="J390" s="3" t="str">
        <f t="shared" si="63"/>
        <v/>
      </c>
      <c r="K390" s="3" t="str">
        <f t="shared" si="64"/>
        <v/>
      </c>
      <c r="L390" s="3" t="str">
        <f t="shared" si="65"/>
        <v/>
      </c>
      <c r="M390" s="3">
        <f t="shared" si="61"/>
        <v>-2.5001170483647658E-3</v>
      </c>
      <c r="N390" s="3">
        <f t="shared" si="66"/>
        <v>0.63655357324288353</v>
      </c>
      <c r="O390" s="3" t="str">
        <f t="shared" si="67"/>
        <v/>
      </c>
      <c r="P390" s="3" t="str">
        <f t="shared" si="68"/>
        <v/>
      </c>
      <c r="Q390" s="3" t="str">
        <f t="shared" si="69"/>
        <v/>
      </c>
    </row>
    <row r="391" spans="2:17" x14ac:dyDescent="0.3">
      <c r="B391" s="4">
        <v>42285.054166666669</v>
      </c>
      <c r="C391" s="1">
        <v>107.84399999999999</v>
      </c>
      <c r="D391" s="1">
        <v>28853</v>
      </c>
      <c r="E391" s="3">
        <f>IF($C$5+ROW($D$12)&gt;=ROW(D391), "", AVERAGE(INDEX($D$1:$D$8201, ROW(D391)-$C$5):D390))</f>
        <v>29307.333333333332</v>
      </c>
      <c r="F391" s="3">
        <f>IF($C$6+ROW($D$12)&gt;=ROW(D391), "", AVERAGE(INDEX($D$1:$D$8201, ROW(D391)-$C$6):D390))</f>
        <v>27434.125</v>
      </c>
      <c r="G391" s="3" t="str">
        <f t="shared" si="62"/>
        <v>Yes</v>
      </c>
      <c r="H391" s="3">
        <f>IF($C$3+ROW($D$12)&gt;=ROW(D391), "", AVERAGE(INDEX($C$1:$C$8201, ROW(D391)-$C$3):C390))</f>
        <v>107.96499999999999</v>
      </c>
      <c r="I391" s="3">
        <f>IF($C$4+ROW($D$12)&gt;=ROW(D391), "", AVERAGE(INDEX($C$1:$C$8201, ROW(D391)-$C$4):C390))</f>
        <v>108.061875</v>
      </c>
      <c r="J391" s="3" t="str">
        <f t="shared" si="63"/>
        <v/>
      </c>
      <c r="K391" s="3" t="str">
        <f t="shared" si="64"/>
        <v/>
      </c>
      <c r="L391" s="3" t="str">
        <f t="shared" si="65"/>
        <v/>
      </c>
      <c r="M391" s="3">
        <f t="shared" si="61"/>
        <v>-3.3880451193205904E-3</v>
      </c>
      <c r="N391" s="3">
        <f t="shared" si="66"/>
        <v>0.35515460027624929</v>
      </c>
      <c r="O391" s="3" t="str">
        <f t="shared" si="67"/>
        <v/>
      </c>
      <c r="P391" s="3" t="str">
        <f t="shared" si="68"/>
        <v/>
      </c>
      <c r="Q391" s="3" t="str">
        <f t="shared" si="69"/>
        <v/>
      </c>
    </row>
    <row r="392" spans="2:17" x14ac:dyDescent="0.3">
      <c r="B392" s="4">
        <v>42285.054861111108</v>
      </c>
      <c r="C392" s="1">
        <v>107.89</v>
      </c>
      <c r="D392" s="1">
        <v>20952</v>
      </c>
      <c r="E392" s="3">
        <f>IF($C$5+ROW($D$12)&gt;=ROW(D392), "", AVERAGE(INDEX($D$1:$D$8201, ROW(D392)-$C$5):D391))</f>
        <v>33167.333333333336</v>
      </c>
      <c r="F392" s="3">
        <f>IF($C$6+ROW($D$12)&gt;=ROW(D392), "", AVERAGE(INDEX($D$1:$D$8201, ROW(D392)-$C$6):D391))</f>
        <v>27248.5</v>
      </c>
      <c r="G392" s="3" t="str">
        <f t="shared" si="62"/>
        <v>Yes</v>
      </c>
      <c r="H392" s="3">
        <f>IF($C$3+ROW($D$12)&gt;=ROW(D392), "", AVERAGE(INDEX($C$1:$C$8201, ROW(D392)-$C$3):C391))</f>
        <v>107.87633333333333</v>
      </c>
      <c r="I392" s="3">
        <f>IF($C$4+ROW($D$12)&gt;=ROW(D392), "", AVERAGE(INDEX($C$1:$C$8201, ROW(D392)-$C$4):C391))</f>
        <v>108.034875</v>
      </c>
      <c r="J392" s="3" t="str">
        <f t="shared" si="63"/>
        <v/>
      </c>
      <c r="K392" s="3" t="str">
        <f t="shared" si="64"/>
        <v/>
      </c>
      <c r="L392" s="3" t="str">
        <f t="shared" si="65"/>
        <v/>
      </c>
      <c r="M392" s="3">
        <f t="shared" si="61"/>
        <v>-2.0370377414313046E-3</v>
      </c>
      <c r="N392" s="3">
        <f t="shared" si="66"/>
        <v>-0.39875719782628083</v>
      </c>
      <c r="O392" s="3" t="str">
        <f t="shared" si="67"/>
        <v/>
      </c>
      <c r="P392" s="3" t="str">
        <f t="shared" si="68"/>
        <v/>
      </c>
      <c r="Q392" s="3" t="str">
        <f t="shared" si="69"/>
        <v/>
      </c>
    </row>
    <row r="393" spans="2:17" x14ac:dyDescent="0.3">
      <c r="B393" s="4">
        <v>42285.055555555555</v>
      </c>
      <c r="C393" s="1">
        <v>107.96</v>
      </c>
      <c r="D393" s="1">
        <v>20684</v>
      </c>
      <c r="E393" s="3">
        <f>IF($C$5+ROW($D$12)&gt;=ROW(D393), "", AVERAGE(INDEX($D$1:$D$8201, ROW(D393)-$C$5):D392))</f>
        <v>24053</v>
      </c>
      <c r="F393" s="3">
        <f>IF($C$6+ROW($D$12)&gt;=ROW(D393), "", AVERAGE(INDEX($D$1:$D$8201, ROW(D393)-$C$6):D392))</f>
        <v>27382.625</v>
      </c>
      <c r="G393" s="3" t="str">
        <f t="shared" si="62"/>
        <v/>
      </c>
      <c r="H393" s="3">
        <f>IF($C$3+ROW($D$12)&gt;=ROW(D393), "", AVERAGE(INDEX($C$1:$C$8201, ROW(D393)-$C$3):C392))</f>
        <v>107.86466666666666</v>
      </c>
      <c r="I393" s="3">
        <f>IF($C$4+ROW($D$12)&gt;=ROW(D393), "", AVERAGE(INDEX($C$1:$C$8201, ROW(D393)-$C$4):C392))</f>
        <v>108.00737500000001</v>
      </c>
      <c r="J393" s="3" t="str">
        <f t="shared" si="63"/>
        <v/>
      </c>
      <c r="K393" s="3" t="str">
        <f t="shared" si="64"/>
        <v/>
      </c>
      <c r="L393" s="3" t="str">
        <f t="shared" si="65"/>
        <v/>
      </c>
      <c r="M393" s="3">
        <f t="shared" si="61"/>
        <v>3.2424670826276868E-4</v>
      </c>
      <c r="N393" s="3">
        <f t="shared" si="66"/>
        <v>-1.1591756017416446</v>
      </c>
      <c r="O393" s="3" t="str">
        <f t="shared" si="67"/>
        <v/>
      </c>
      <c r="P393" s="3" t="str">
        <f t="shared" si="68"/>
        <v/>
      </c>
      <c r="Q393" s="3" t="str">
        <f t="shared" si="69"/>
        <v/>
      </c>
    </row>
    <row r="394" spans="2:17" x14ac:dyDescent="0.3">
      <c r="B394" s="4">
        <v>42285.056250000001</v>
      </c>
      <c r="C394" s="1">
        <v>108.05</v>
      </c>
      <c r="D394" s="1">
        <v>33518</v>
      </c>
      <c r="E394" s="3">
        <f>IF($C$5+ROW($D$12)&gt;=ROW(D394), "", AVERAGE(INDEX($D$1:$D$8201, ROW(D394)-$C$5):D393))</f>
        <v>23496.333333333332</v>
      </c>
      <c r="F394" s="3">
        <f>IF($C$6+ROW($D$12)&gt;=ROW(D394), "", AVERAGE(INDEX($D$1:$D$8201, ROW(D394)-$C$6):D393))</f>
        <v>25606.75</v>
      </c>
      <c r="G394" s="3" t="str">
        <f t="shared" si="62"/>
        <v/>
      </c>
      <c r="H394" s="3">
        <f>IF($C$3+ROW($D$12)&gt;=ROW(D394), "", AVERAGE(INDEX($C$1:$C$8201, ROW(D394)-$C$3):C393))</f>
        <v>107.89799999999998</v>
      </c>
      <c r="I394" s="3">
        <f>IF($C$4+ROW($D$12)&gt;=ROW(D394), "", AVERAGE(INDEX($C$1:$C$8201, ROW(D394)-$C$4):C393))</f>
        <v>107.991125</v>
      </c>
      <c r="J394" s="3" t="str">
        <f t="shared" si="63"/>
        <v/>
      </c>
      <c r="K394" s="3" t="str">
        <f t="shared" si="64"/>
        <v/>
      </c>
      <c r="L394" s="3" t="str">
        <f t="shared" si="65"/>
        <v/>
      </c>
      <c r="M394" s="3">
        <f t="shared" si="61"/>
        <v>1.7599930438140776E-3</v>
      </c>
      <c r="N394" s="3">
        <f t="shared" si="66"/>
        <v>4.4279442133543077</v>
      </c>
      <c r="O394" s="3" t="str">
        <f t="shared" si="67"/>
        <v/>
      </c>
      <c r="P394" s="3" t="str">
        <f t="shared" si="68"/>
        <v/>
      </c>
      <c r="Q394" s="3" t="str">
        <f t="shared" si="69"/>
        <v/>
      </c>
    </row>
    <row r="395" spans="2:17" x14ac:dyDescent="0.3">
      <c r="B395" s="4">
        <v>42285.056944444441</v>
      </c>
      <c r="C395" s="1">
        <v>108.1</v>
      </c>
      <c r="D395" s="1">
        <v>37223</v>
      </c>
      <c r="E395" s="3">
        <f>IF($C$5+ROW($D$12)&gt;=ROW(D395), "", AVERAGE(INDEX($D$1:$D$8201, ROW(D395)-$C$5):D394))</f>
        <v>25051.333333333332</v>
      </c>
      <c r="F395" s="3">
        <f>IF($C$6+ROW($D$12)&gt;=ROW(D395), "", AVERAGE(INDEX($D$1:$D$8201, ROW(D395)-$C$6):D394))</f>
        <v>26364.875</v>
      </c>
      <c r="G395" s="3" t="str">
        <f t="shared" si="62"/>
        <v/>
      </c>
      <c r="H395" s="3">
        <f>IF($C$3+ROW($D$12)&gt;=ROW(D395), "", AVERAGE(INDEX($C$1:$C$8201, ROW(D395)-$C$3):C394))</f>
        <v>107.96666666666665</v>
      </c>
      <c r="I395" s="3">
        <f>IF($C$4+ROW($D$12)&gt;=ROW(D395), "", AVERAGE(INDEX($C$1:$C$8201, ROW(D395)-$C$4):C394))</f>
        <v>107.98112500000001</v>
      </c>
      <c r="J395" s="3" t="str">
        <f t="shared" si="63"/>
        <v/>
      </c>
      <c r="K395" s="3" t="str">
        <f t="shared" si="64"/>
        <v/>
      </c>
      <c r="L395" s="3" t="str">
        <f t="shared" si="65"/>
        <v/>
      </c>
      <c r="M395" s="3">
        <f t="shared" si="61"/>
        <v>2.3709861809258102E-3</v>
      </c>
      <c r="N395" s="3">
        <f t="shared" si="66"/>
        <v>0.34715656363484848</v>
      </c>
      <c r="O395" s="3" t="str">
        <f t="shared" si="67"/>
        <v/>
      </c>
      <c r="P395" s="3" t="str">
        <f t="shared" si="68"/>
        <v/>
      </c>
      <c r="Q395" s="3" t="str">
        <f t="shared" si="69"/>
        <v/>
      </c>
    </row>
    <row r="396" spans="2:17" x14ac:dyDescent="0.3">
      <c r="B396" s="4">
        <v>42285.057638888888</v>
      </c>
      <c r="C396" s="1">
        <v>108.09</v>
      </c>
      <c r="D396" s="1">
        <v>20400</v>
      </c>
      <c r="E396" s="3">
        <f>IF($C$5+ROW($D$12)&gt;=ROW(D396), "", AVERAGE(INDEX($D$1:$D$8201, ROW(D396)-$C$5):D395))</f>
        <v>30475</v>
      </c>
      <c r="F396" s="3">
        <f>IF($C$6+ROW($D$12)&gt;=ROW(D396), "", AVERAGE(INDEX($D$1:$D$8201, ROW(D396)-$C$6):D395))</f>
        <v>28644</v>
      </c>
      <c r="G396" s="3" t="str">
        <f t="shared" si="62"/>
        <v>Yes</v>
      </c>
      <c r="H396" s="3">
        <f>IF($C$3+ROW($D$12)&gt;=ROW(D396), "", AVERAGE(INDEX($C$1:$C$8201, ROW(D396)-$C$3):C395))</f>
        <v>108.03666666666668</v>
      </c>
      <c r="I396" s="3">
        <f>IF($C$4+ROW($D$12)&gt;=ROW(D396), "", AVERAGE(INDEX($C$1:$C$8201, ROW(D396)-$C$4):C395))</f>
        <v>107.967375</v>
      </c>
      <c r="J396" s="3" t="str">
        <f t="shared" si="63"/>
        <v>Yes</v>
      </c>
      <c r="K396" s="3" t="str">
        <f t="shared" si="64"/>
        <v/>
      </c>
      <c r="L396" s="3" t="str">
        <f t="shared" si="65"/>
        <v/>
      </c>
      <c r="M396" s="3">
        <f t="shared" si="61"/>
        <v>1.852023864862787E-3</v>
      </c>
      <c r="N396" s="3">
        <f t="shared" si="66"/>
        <v>-0.21888036304808048</v>
      </c>
      <c r="O396" s="3" t="str">
        <f t="shared" si="67"/>
        <v/>
      </c>
      <c r="P396" s="3" t="str">
        <f t="shared" si="68"/>
        <v/>
      </c>
      <c r="Q396" s="3" t="str">
        <f t="shared" si="69"/>
        <v/>
      </c>
    </row>
    <row r="397" spans="2:17" x14ac:dyDescent="0.3">
      <c r="B397" s="4">
        <v>42285.058333333334</v>
      </c>
      <c r="C397" s="1">
        <v>108.1</v>
      </c>
      <c r="D397" s="1">
        <v>31229</v>
      </c>
      <c r="E397" s="3">
        <f>IF($C$5+ROW($D$12)&gt;=ROW(D397), "", AVERAGE(INDEX($D$1:$D$8201, ROW(D397)-$C$5):D396))</f>
        <v>30380.333333333332</v>
      </c>
      <c r="F397" s="3">
        <f>IF($C$6+ROW($D$12)&gt;=ROW(D397), "", AVERAGE(INDEX($D$1:$D$8201, ROW(D397)-$C$6):D396))</f>
        <v>29034.875</v>
      </c>
      <c r="G397" s="3" t="str">
        <f t="shared" si="62"/>
        <v>Yes</v>
      </c>
      <c r="H397" s="3">
        <f>IF($C$3+ROW($D$12)&gt;=ROW(D397), "", AVERAGE(INDEX($C$1:$C$8201, ROW(D397)-$C$3):C396))</f>
        <v>108.08</v>
      </c>
      <c r="I397" s="3">
        <f>IF($C$4+ROW($D$12)&gt;=ROW(D397), "", AVERAGE(INDEX($C$1:$C$8201, ROW(D397)-$C$4):C396))</f>
        <v>107.96487500000001</v>
      </c>
      <c r="J397" s="3" t="str">
        <f t="shared" si="63"/>
        <v>Yes</v>
      </c>
      <c r="K397" s="3" t="str">
        <f t="shared" si="64"/>
        <v/>
      </c>
      <c r="L397" s="3" t="str">
        <f t="shared" si="65"/>
        <v/>
      </c>
      <c r="M397" s="3">
        <f t="shared" si="61"/>
        <v>1.2959364953587409E-3</v>
      </c>
      <c r="N397" s="3">
        <f t="shared" si="66"/>
        <v>-0.30025928933979779</v>
      </c>
      <c r="O397" s="3" t="str">
        <f t="shared" si="67"/>
        <v/>
      </c>
      <c r="P397" s="3" t="str">
        <f t="shared" si="68"/>
        <v/>
      </c>
      <c r="Q397" s="3" t="str">
        <f t="shared" si="69"/>
        <v/>
      </c>
    </row>
    <row r="398" spans="2:17" x14ac:dyDescent="0.3">
      <c r="B398" s="4">
        <v>42285.059027777781</v>
      </c>
      <c r="C398" s="1">
        <v>108.02</v>
      </c>
      <c r="D398" s="1">
        <v>30506</v>
      </c>
      <c r="E398" s="3">
        <f>IF($C$5+ROW($D$12)&gt;=ROW(D398), "", AVERAGE(INDEX($D$1:$D$8201, ROW(D398)-$C$5):D397))</f>
        <v>29617.333333333332</v>
      </c>
      <c r="F398" s="3">
        <f>IF($C$6+ROW($D$12)&gt;=ROW(D398), "", AVERAGE(INDEX($D$1:$D$8201, ROW(D398)-$C$6):D397))</f>
        <v>26901.625</v>
      </c>
      <c r="G398" s="3" t="str">
        <f t="shared" si="62"/>
        <v>Yes</v>
      </c>
      <c r="H398" s="3">
        <f>IF($C$3+ROW($D$12)&gt;=ROW(D398), "", AVERAGE(INDEX($C$1:$C$8201, ROW(D398)-$C$3):C397))</f>
        <v>108.09666666666665</v>
      </c>
      <c r="I398" s="3">
        <f>IF($C$4+ROW($D$12)&gt;=ROW(D398), "", AVERAGE(INDEX($C$1:$C$8201, ROW(D398)-$C$4):C397))</f>
        <v>107.98675</v>
      </c>
      <c r="J398" s="3" t="str">
        <f t="shared" si="63"/>
        <v>Yes</v>
      </c>
      <c r="K398" s="3" t="str">
        <f t="shared" si="64"/>
        <v/>
      </c>
      <c r="L398" s="3" t="str">
        <f t="shared" si="65"/>
        <v/>
      </c>
      <c r="M398" s="3">
        <f t="shared" ref="M398:M461" si="70">IF($C$7+ROW($D$12)&gt;ROW(D398), "", LN(C398/INDEX($C$1:$C$8201, ROW(D398)-$C$7+1)))</f>
        <v>-2.7768778814987819E-4</v>
      </c>
      <c r="N398" s="3">
        <f t="shared" si="66"/>
        <v>-1.2142757682528331</v>
      </c>
      <c r="O398" s="3" t="str">
        <f t="shared" si="67"/>
        <v/>
      </c>
      <c r="P398" s="3" t="str">
        <f t="shared" si="68"/>
        <v/>
      </c>
      <c r="Q398" s="3" t="str">
        <f t="shared" si="69"/>
        <v/>
      </c>
    </row>
    <row r="399" spans="2:17" x14ac:dyDescent="0.3">
      <c r="B399" s="4">
        <v>42285.05972222222</v>
      </c>
      <c r="C399" s="1">
        <v>108.02</v>
      </c>
      <c r="D399" s="1">
        <v>33641</v>
      </c>
      <c r="E399" s="3">
        <f>IF($C$5+ROW($D$12)&gt;=ROW(D399), "", AVERAGE(INDEX($D$1:$D$8201, ROW(D399)-$C$5):D398))</f>
        <v>27378.333333333332</v>
      </c>
      <c r="F399" s="3">
        <f>IF($C$6+ROW($D$12)&gt;=ROW(D399), "", AVERAGE(INDEX($D$1:$D$8201, ROW(D399)-$C$6):D398))</f>
        <v>27920.625</v>
      </c>
      <c r="G399" s="3" t="str">
        <f t="shared" si="62"/>
        <v/>
      </c>
      <c r="H399" s="3">
        <f>IF($C$3+ROW($D$12)&gt;=ROW(D399), "", AVERAGE(INDEX($C$1:$C$8201, ROW(D399)-$C$3):C398))</f>
        <v>108.07</v>
      </c>
      <c r="I399" s="3">
        <f>IF($C$4+ROW($D$12)&gt;=ROW(D399), "", AVERAGE(INDEX($C$1:$C$8201, ROW(D399)-$C$4):C398))</f>
        <v>108.00675</v>
      </c>
      <c r="J399" s="3" t="str">
        <f t="shared" si="63"/>
        <v>Yes</v>
      </c>
      <c r="K399" s="3" t="str">
        <f t="shared" si="64"/>
        <v/>
      </c>
      <c r="L399" s="3" t="str">
        <f t="shared" si="65"/>
        <v/>
      </c>
      <c r="M399" s="3">
        <f t="shared" si="70"/>
        <v>-7.4032948041750154E-4</v>
      </c>
      <c r="N399" s="3">
        <f t="shared" si="66"/>
        <v>1.666049830098826</v>
      </c>
      <c r="O399" s="3" t="str">
        <f t="shared" si="67"/>
        <v/>
      </c>
      <c r="P399" s="3" t="str">
        <f t="shared" si="68"/>
        <v/>
      </c>
      <c r="Q399" s="3" t="str">
        <f t="shared" si="69"/>
        <v/>
      </c>
    </row>
    <row r="400" spans="2:17" x14ac:dyDescent="0.3">
      <c r="B400" s="4">
        <v>42285.060416666667</v>
      </c>
      <c r="C400" s="1">
        <v>108.03</v>
      </c>
      <c r="D400" s="1">
        <v>54956</v>
      </c>
      <c r="E400" s="3">
        <f>IF($C$5+ROW($D$12)&gt;=ROW(D400), "", AVERAGE(INDEX($D$1:$D$8201, ROW(D400)-$C$5):D399))</f>
        <v>31792</v>
      </c>
      <c r="F400" s="3">
        <f>IF($C$6+ROW($D$12)&gt;=ROW(D400), "", AVERAGE(INDEX($D$1:$D$8201, ROW(D400)-$C$6):D399))</f>
        <v>28519.125</v>
      </c>
      <c r="G400" s="3" t="str">
        <f t="shared" si="62"/>
        <v>Yes</v>
      </c>
      <c r="H400" s="3">
        <f>IF($C$3+ROW($D$12)&gt;=ROW(D400), "", AVERAGE(INDEX($C$1:$C$8201, ROW(D400)-$C$3):C399))</f>
        <v>108.04666666666667</v>
      </c>
      <c r="I400" s="3">
        <f>IF($C$4+ROW($D$12)&gt;=ROW(D400), "", AVERAGE(INDEX($C$1:$C$8201, ROW(D400)-$C$4):C399))</f>
        <v>108.02875</v>
      </c>
      <c r="J400" s="3" t="str">
        <f t="shared" si="63"/>
        <v>Yes</v>
      </c>
      <c r="K400" s="3" t="str">
        <f t="shared" si="64"/>
        <v/>
      </c>
      <c r="L400" s="3" t="str">
        <f t="shared" si="65"/>
        <v/>
      </c>
      <c r="M400" s="3">
        <f t="shared" si="70"/>
        <v>-5.5524709921804809E-4</v>
      </c>
      <c r="N400" s="3">
        <f t="shared" si="66"/>
        <v>-0.25000001498667601</v>
      </c>
      <c r="O400" s="3" t="str">
        <f t="shared" si="67"/>
        <v/>
      </c>
      <c r="P400" s="3" t="str">
        <f t="shared" si="68"/>
        <v/>
      </c>
      <c r="Q400" s="3" t="str">
        <f t="shared" si="69"/>
        <v/>
      </c>
    </row>
    <row r="401" spans="2:17" x14ac:dyDescent="0.3">
      <c r="B401" s="4">
        <v>42285.061111111114</v>
      </c>
      <c r="C401" s="1">
        <v>108</v>
      </c>
      <c r="D401" s="1">
        <v>46315</v>
      </c>
      <c r="E401" s="3">
        <f>IF($C$5+ROW($D$12)&gt;=ROW(D401), "", AVERAGE(INDEX($D$1:$D$8201, ROW(D401)-$C$5):D400))</f>
        <v>39701</v>
      </c>
      <c r="F401" s="3">
        <f>IF($C$6+ROW($D$12)&gt;=ROW(D401), "", AVERAGE(INDEX($D$1:$D$8201, ROW(D401)-$C$6):D400))</f>
        <v>32769.625</v>
      </c>
      <c r="G401" s="3" t="str">
        <f t="shared" si="62"/>
        <v>Yes</v>
      </c>
      <c r="H401" s="3">
        <f>IF($C$3+ROW($D$12)&gt;=ROW(D401), "", AVERAGE(INDEX($C$1:$C$8201, ROW(D401)-$C$3):C400))</f>
        <v>108.02333333333333</v>
      </c>
      <c r="I401" s="3">
        <f>IF($C$4+ROW($D$12)&gt;=ROW(D401), "", AVERAGE(INDEX($C$1:$C$8201, ROW(D401)-$C$4):C400))</f>
        <v>108.04625</v>
      </c>
      <c r="J401" s="3" t="str">
        <f t="shared" si="63"/>
        <v/>
      </c>
      <c r="K401" s="3" t="str">
        <f t="shared" si="64"/>
        <v/>
      </c>
      <c r="L401" s="3" t="str">
        <f t="shared" si="65"/>
        <v/>
      </c>
      <c r="M401" s="3">
        <f t="shared" si="70"/>
        <v>-9.2549752094281011E-4</v>
      </c>
      <c r="N401" s="3">
        <f t="shared" si="66"/>
        <v>0.66682099239452841</v>
      </c>
      <c r="O401" s="3" t="str">
        <f t="shared" si="67"/>
        <v/>
      </c>
      <c r="P401" s="3" t="str">
        <f t="shared" si="68"/>
        <v/>
      </c>
      <c r="Q401" s="3" t="str">
        <f t="shared" si="69"/>
        <v/>
      </c>
    </row>
    <row r="402" spans="2:17" x14ac:dyDescent="0.3">
      <c r="B402" s="4">
        <v>42285.061805555553</v>
      </c>
      <c r="C402" s="1">
        <v>108.1</v>
      </c>
      <c r="D402" s="1">
        <v>208360</v>
      </c>
      <c r="E402" s="3">
        <f>IF($C$5+ROW($D$12)&gt;=ROW(D402), "", AVERAGE(INDEX($D$1:$D$8201, ROW(D402)-$C$5):D401))</f>
        <v>44970.666666666664</v>
      </c>
      <c r="F402" s="3">
        <f>IF($C$6+ROW($D$12)&gt;=ROW(D402), "", AVERAGE(INDEX($D$1:$D$8201, ROW(D402)-$C$6):D401))</f>
        <v>35973.5</v>
      </c>
      <c r="G402" s="3" t="str">
        <f t="shared" si="62"/>
        <v>Yes</v>
      </c>
      <c r="H402" s="3">
        <f>IF($C$3+ROW($D$12)&gt;=ROW(D402), "", AVERAGE(INDEX($C$1:$C$8201, ROW(D402)-$C$3):C401))</f>
        <v>108.01666666666667</v>
      </c>
      <c r="I402" s="3">
        <f>IF($C$4+ROW($D$12)&gt;=ROW(D402), "", AVERAGE(INDEX($C$1:$C$8201, ROW(D402)-$C$4):C401))</f>
        <v>108.05125</v>
      </c>
      <c r="J402" s="3" t="str">
        <f t="shared" si="63"/>
        <v/>
      </c>
      <c r="K402" s="3" t="str">
        <f t="shared" si="64"/>
        <v/>
      </c>
      <c r="L402" s="3" t="str">
        <f t="shared" si="65"/>
        <v/>
      </c>
      <c r="M402" s="3">
        <f t="shared" si="70"/>
        <v>7.4032948041762188E-4</v>
      </c>
      <c r="N402" s="3">
        <f t="shared" si="66"/>
        <v>-1.7999259464935613</v>
      </c>
      <c r="O402" s="3" t="str">
        <f t="shared" si="67"/>
        <v/>
      </c>
      <c r="P402" s="3" t="str">
        <f t="shared" si="68"/>
        <v/>
      </c>
      <c r="Q402" s="3" t="str">
        <f t="shared" si="69"/>
        <v/>
      </c>
    </row>
    <row r="403" spans="2:17" x14ac:dyDescent="0.3">
      <c r="B403" s="4">
        <v>42285.0625</v>
      </c>
      <c r="C403" s="1">
        <v>108.08</v>
      </c>
      <c r="D403" s="1">
        <v>100</v>
      </c>
      <c r="E403" s="3">
        <f>IF($C$5+ROW($D$12)&gt;=ROW(D403), "", AVERAGE(INDEX($D$1:$D$8201, ROW(D403)-$C$5):D402))</f>
        <v>103210.33333333333</v>
      </c>
      <c r="F403" s="3">
        <f>IF($C$6+ROW($D$12)&gt;=ROW(D403), "", AVERAGE(INDEX($D$1:$D$8201, ROW(D403)-$C$6):D402))</f>
        <v>57828.75</v>
      </c>
      <c r="G403" s="3" t="str">
        <f t="shared" si="62"/>
        <v>Yes</v>
      </c>
      <c r="H403" s="3">
        <f>IF($C$3+ROW($D$12)&gt;=ROW(D403), "", AVERAGE(INDEX($C$1:$C$8201, ROW(D403)-$C$3):C402))</f>
        <v>108.04333333333334</v>
      </c>
      <c r="I403" s="3">
        <f>IF($C$4+ROW($D$12)&gt;=ROW(D403), "", AVERAGE(INDEX($C$1:$C$8201, ROW(D403)-$C$4):C402))</f>
        <v>108.05749999999999</v>
      </c>
      <c r="J403" s="3" t="str">
        <f t="shared" si="63"/>
        <v/>
      </c>
      <c r="K403" s="3" t="str">
        <f t="shared" si="64"/>
        <v/>
      </c>
      <c r="L403" s="3" t="str">
        <f t="shared" si="65"/>
        <v/>
      </c>
      <c r="M403" s="3">
        <f t="shared" si="70"/>
        <v>5.5529848719831139E-4</v>
      </c>
      <c r="N403" s="3">
        <f t="shared" si="66"/>
        <v>-0.24993060267562761</v>
      </c>
      <c r="O403" s="3" t="str">
        <f t="shared" si="67"/>
        <v/>
      </c>
      <c r="P403" s="3" t="str">
        <f t="shared" si="68"/>
        <v/>
      </c>
      <c r="Q403" s="3" t="str">
        <f t="shared" si="69"/>
        <v/>
      </c>
    </row>
    <row r="404" spans="2:17" x14ac:dyDescent="0.3">
      <c r="B404" s="4">
        <v>42285.072222222225</v>
      </c>
      <c r="C404" s="1">
        <v>108.1</v>
      </c>
      <c r="D404" s="1">
        <v>0</v>
      </c>
      <c r="E404" s="3">
        <f>IF($C$5+ROW($D$12)&gt;=ROW(D404), "", AVERAGE(INDEX($D$1:$D$8201, ROW(D404)-$C$5):D403))</f>
        <v>84925</v>
      </c>
      <c r="F404" s="3">
        <f>IF($C$6+ROW($D$12)&gt;=ROW(D404), "", AVERAGE(INDEX($D$1:$D$8201, ROW(D404)-$C$6):D403))</f>
        <v>53188.375</v>
      </c>
      <c r="G404" s="3" t="str">
        <f t="shared" si="62"/>
        <v>Yes</v>
      </c>
      <c r="H404" s="3">
        <f>IF($C$3+ROW($D$12)&gt;=ROW(D404), "", AVERAGE(INDEX($C$1:$C$8201, ROW(D404)-$C$3):C403))</f>
        <v>108.06</v>
      </c>
      <c r="I404" s="3">
        <f>IF($C$4+ROW($D$12)&gt;=ROW(D404), "", AVERAGE(INDEX($C$1:$C$8201, ROW(D404)-$C$4):C403))</f>
        <v>108.05500000000001</v>
      </c>
      <c r="J404" s="3" t="str">
        <f t="shared" si="63"/>
        <v>Yes</v>
      </c>
      <c r="K404" s="3" t="str">
        <f t="shared" si="64"/>
        <v/>
      </c>
      <c r="L404" s="3" t="str">
        <f t="shared" si="65"/>
        <v/>
      </c>
      <c r="M404" s="3">
        <f t="shared" si="70"/>
        <v>6.4775831626891266E-4</v>
      </c>
      <c r="N404" s="3">
        <f t="shared" si="66"/>
        <v>0.16650473790608666</v>
      </c>
      <c r="O404" s="3" t="str">
        <f t="shared" si="67"/>
        <v/>
      </c>
      <c r="P404" s="3" t="str">
        <f t="shared" si="68"/>
        <v/>
      </c>
      <c r="Q404" s="3" t="str">
        <f t="shared" si="69"/>
        <v/>
      </c>
    </row>
    <row r="405" spans="2:17" x14ac:dyDescent="0.3">
      <c r="B405" s="4">
        <v>42285.082638888889</v>
      </c>
      <c r="C405" s="1">
        <v>108.1</v>
      </c>
      <c r="D405" s="1">
        <v>0</v>
      </c>
      <c r="E405" s="3">
        <f>IF($C$5+ROW($D$12)&gt;=ROW(D405), "", AVERAGE(INDEX($D$1:$D$8201, ROW(D405)-$C$5):D404))</f>
        <v>69486.666666666672</v>
      </c>
      <c r="F405" s="3">
        <f>IF($C$6+ROW($D$12)&gt;=ROW(D405), "", AVERAGE(INDEX($D$1:$D$8201, ROW(D405)-$C$6):D404))</f>
        <v>50638.375</v>
      </c>
      <c r="G405" s="3" t="str">
        <f t="shared" si="62"/>
        <v>Yes</v>
      </c>
      <c r="H405" s="3">
        <f>IF($C$3+ROW($D$12)&gt;=ROW(D405), "", AVERAGE(INDEX($C$1:$C$8201, ROW(D405)-$C$3):C404))</f>
        <v>108.09333333333332</v>
      </c>
      <c r="I405" s="3">
        <f>IF($C$4+ROW($D$12)&gt;=ROW(D405), "", AVERAGE(INDEX($C$1:$C$8201, ROW(D405)-$C$4):C404))</f>
        <v>108.05625000000001</v>
      </c>
      <c r="J405" s="3" t="str">
        <f t="shared" si="63"/>
        <v>Yes</v>
      </c>
      <c r="K405" s="3" t="str">
        <f t="shared" si="64"/>
        <v/>
      </c>
      <c r="L405" s="3" t="str">
        <f t="shared" si="65"/>
        <v/>
      </c>
      <c r="M405" s="3">
        <f t="shared" si="70"/>
        <v>9.2549752094274939E-4</v>
      </c>
      <c r="N405" s="3">
        <f t="shared" si="66"/>
        <v>0.42876980148030258</v>
      </c>
      <c r="O405" s="3" t="str">
        <f t="shared" si="67"/>
        <v/>
      </c>
      <c r="P405" s="3" t="str">
        <f t="shared" si="68"/>
        <v/>
      </c>
      <c r="Q405" s="3" t="str">
        <f t="shared" si="69"/>
        <v/>
      </c>
    </row>
    <row r="406" spans="2:17" x14ac:dyDescent="0.3">
      <c r="B406" s="4">
        <v>42285.791666666664</v>
      </c>
      <c r="C406" s="1">
        <v>108.48699999999999</v>
      </c>
      <c r="D406" s="1">
        <v>166524</v>
      </c>
      <c r="E406" s="3">
        <f>IF($C$5+ROW($D$12)&gt;=ROW(D406), "", AVERAGE(INDEX($D$1:$D$8201, ROW(D406)-$C$5):D405))</f>
        <v>33.333333333333336</v>
      </c>
      <c r="F406" s="3">
        <f>IF($C$6+ROW($D$12)&gt;=ROW(D406), "", AVERAGE(INDEX($D$1:$D$8201, ROW(D406)-$C$6):D405))</f>
        <v>46734.75</v>
      </c>
      <c r="G406" s="3" t="str">
        <f t="shared" si="62"/>
        <v/>
      </c>
      <c r="H406" s="3">
        <f>IF($C$3+ROW($D$12)&gt;=ROW(D406), "", AVERAGE(INDEX($C$1:$C$8201, ROW(D406)-$C$3):C405))</f>
        <v>108.09333333333332</v>
      </c>
      <c r="I406" s="3">
        <f>IF($C$4+ROW($D$12)&gt;=ROW(D406), "", AVERAGE(INDEX($C$1:$C$8201, ROW(D406)-$C$4):C405))</f>
        <v>108.05625000000001</v>
      </c>
      <c r="J406" s="3" t="str">
        <f t="shared" si="63"/>
        <v>Yes</v>
      </c>
      <c r="K406" s="3" t="str">
        <f t="shared" si="64"/>
        <v/>
      </c>
      <c r="L406" s="3" t="str">
        <f t="shared" si="65"/>
        <v/>
      </c>
      <c r="M406" s="3">
        <f t="shared" si="70"/>
        <v>3.573625488678376E-3</v>
      </c>
      <c r="N406" s="3">
        <f t="shared" si="66"/>
        <v>2.8613020649024925</v>
      </c>
      <c r="O406" s="3" t="str">
        <f t="shared" si="67"/>
        <v/>
      </c>
      <c r="P406" s="3" t="str">
        <f t="shared" si="68"/>
        <v/>
      </c>
      <c r="Q406" s="3" t="str">
        <f t="shared" si="69"/>
        <v/>
      </c>
    </row>
    <row r="407" spans="2:17" x14ac:dyDescent="0.3">
      <c r="B407" s="4">
        <v>42285.792361111111</v>
      </c>
      <c r="C407" s="1">
        <v>108.1</v>
      </c>
      <c r="D407" s="1">
        <v>46823</v>
      </c>
      <c r="E407" s="3">
        <f>IF($C$5+ROW($D$12)&gt;=ROW(D407), "", AVERAGE(INDEX($D$1:$D$8201, ROW(D407)-$C$5):D406))</f>
        <v>55508</v>
      </c>
      <c r="F407" s="3">
        <f>IF($C$6+ROW($D$12)&gt;=ROW(D407), "", AVERAGE(INDEX($D$1:$D$8201, ROW(D407)-$C$6):D406))</f>
        <v>63737</v>
      </c>
      <c r="G407" s="3" t="str">
        <f t="shared" si="62"/>
        <v/>
      </c>
      <c r="H407" s="3">
        <f>IF($C$3+ROW($D$12)&gt;=ROW(D407), "", AVERAGE(INDEX($C$1:$C$8201, ROW(D407)-$C$3):C406))</f>
        <v>108.229</v>
      </c>
      <c r="I407" s="3">
        <f>IF($C$4+ROW($D$12)&gt;=ROW(D407), "", AVERAGE(INDEX($C$1:$C$8201, ROW(D407)-$C$4):C406))</f>
        <v>108.114625</v>
      </c>
      <c r="J407" s="3" t="str">
        <f t="shared" si="63"/>
        <v>Yes</v>
      </c>
      <c r="K407" s="3" t="str">
        <f t="shared" si="64"/>
        <v/>
      </c>
      <c r="L407" s="3" t="str">
        <f t="shared" si="65"/>
        <v/>
      </c>
      <c r="M407" s="3">
        <f t="shared" si="70"/>
        <v>1.8503099321911365E-4</v>
      </c>
      <c r="N407" s="3">
        <f t="shared" si="66"/>
        <v>-0.94822317173265314</v>
      </c>
      <c r="O407" s="3" t="str">
        <f t="shared" si="67"/>
        <v/>
      </c>
      <c r="P407" s="3" t="str">
        <f t="shared" si="68"/>
        <v/>
      </c>
      <c r="Q407" s="3" t="str">
        <f t="shared" si="69"/>
        <v/>
      </c>
    </row>
    <row r="408" spans="2:17" x14ac:dyDescent="0.3">
      <c r="B408" s="4">
        <v>42285.793055555558</v>
      </c>
      <c r="C408" s="1">
        <v>108.74</v>
      </c>
      <c r="D408" s="1">
        <v>113774</v>
      </c>
      <c r="E408" s="3">
        <f>IF($C$5+ROW($D$12)&gt;=ROW(D408), "", AVERAGE(INDEX($D$1:$D$8201, ROW(D408)-$C$5):D407))</f>
        <v>71115.666666666672</v>
      </c>
      <c r="F408" s="3">
        <f>IF($C$6+ROW($D$12)&gt;=ROW(D408), "", AVERAGE(INDEX($D$1:$D$8201, ROW(D408)-$C$6):D407))</f>
        <v>65384.75</v>
      </c>
      <c r="G408" s="3" t="str">
        <f t="shared" si="62"/>
        <v>Yes</v>
      </c>
      <c r="H408" s="3">
        <f>IF($C$3+ROW($D$12)&gt;=ROW(D408), "", AVERAGE(INDEX($C$1:$C$8201, ROW(D408)-$C$3):C407))</f>
        <v>108.229</v>
      </c>
      <c r="I408" s="3">
        <f>IF($C$4+ROW($D$12)&gt;=ROW(D408), "", AVERAGE(INDEX($C$1:$C$8201, ROW(D408)-$C$4):C407))</f>
        <v>108.12462499999999</v>
      </c>
      <c r="J408" s="3" t="str">
        <f t="shared" si="63"/>
        <v>Yes</v>
      </c>
      <c r="K408" s="3" t="str">
        <f t="shared" si="64"/>
        <v/>
      </c>
      <c r="L408" s="3" t="str">
        <f t="shared" si="65"/>
        <v/>
      </c>
      <c r="M408" s="3">
        <f t="shared" si="70"/>
        <v>5.9029870726120103E-3</v>
      </c>
      <c r="N408" s="3">
        <f t="shared" si="66"/>
        <v>30.902693542922805</v>
      </c>
      <c r="O408" s="3" t="str">
        <f t="shared" si="67"/>
        <v/>
      </c>
      <c r="P408" s="3" t="str">
        <f t="shared" si="68"/>
        <v/>
      </c>
      <c r="Q408" s="3" t="str">
        <f t="shared" si="69"/>
        <v/>
      </c>
    </row>
    <row r="409" spans="2:17" x14ac:dyDescent="0.3">
      <c r="B409" s="4">
        <v>42285.793749999997</v>
      </c>
      <c r="C409" s="1">
        <v>109.09</v>
      </c>
      <c r="D409" s="1">
        <v>73621</v>
      </c>
      <c r="E409" s="3">
        <f>IF($C$5+ROW($D$12)&gt;=ROW(D409), "", AVERAGE(INDEX($D$1:$D$8201, ROW(D409)-$C$5):D408))</f>
        <v>109040.33333333333</v>
      </c>
      <c r="F409" s="3">
        <f>IF($C$6+ROW($D$12)&gt;=ROW(D409), "", AVERAGE(INDEX($D$1:$D$8201, ROW(D409)-$C$6):D408))</f>
        <v>72737</v>
      </c>
      <c r="G409" s="3" t="str">
        <f t="shared" si="62"/>
        <v>Yes</v>
      </c>
      <c r="H409" s="3">
        <f>IF($C$3+ROW($D$12)&gt;=ROW(D409), "", AVERAGE(INDEX($C$1:$C$8201, ROW(D409)-$C$3):C408))</f>
        <v>108.44233333333334</v>
      </c>
      <c r="I409" s="3">
        <f>IF($C$4+ROW($D$12)&gt;=ROW(D409), "", AVERAGE(INDEX($C$1:$C$8201, ROW(D409)-$C$4):C408))</f>
        <v>108.213375</v>
      </c>
      <c r="J409" s="3" t="str">
        <f t="shared" si="63"/>
        <v>Yes</v>
      </c>
      <c r="K409" s="3" t="str">
        <f t="shared" si="64"/>
        <v>Buy</v>
      </c>
      <c r="L409" s="3">
        <f t="shared" si="65"/>
        <v>109.09</v>
      </c>
      <c r="M409" s="3">
        <f t="shared" si="70"/>
        <v>9.1165049645029177E-3</v>
      </c>
      <c r="N409" s="3">
        <f t="shared" si="66"/>
        <v>0.54438843459451436</v>
      </c>
      <c r="O409" s="3" t="str">
        <f t="shared" si="67"/>
        <v>Buy</v>
      </c>
      <c r="P409" s="3">
        <f t="shared" si="68"/>
        <v>109.09</v>
      </c>
      <c r="Q409" s="3" t="str">
        <f t="shared" si="69"/>
        <v/>
      </c>
    </row>
    <row r="410" spans="2:17" x14ac:dyDescent="0.3">
      <c r="B410" s="4">
        <v>42285.794444444444</v>
      </c>
      <c r="C410" s="1">
        <v>109.62</v>
      </c>
      <c r="D410" s="1">
        <v>125230</v>
      </c>
      <c r="E410" s="3">
        <f>IF($C$5+ROW($D$12)&gt;=ROW(D410), "", AVERAGE(INDEX($D$1:$D$8201, ROW(D410)-$C$5):D409))</f>
        <v>78072.666666666672</v>
      </c>
      <c r="F410" s="3">
        <f>IF($C$6+ROW($D$12)&gt;=ROW(D410), "", AVERAGE(INDEX($D$1:$D$8201, ROW(D410)-$C$6):D409))</f>
        <v>76150.25</v>
      </c>
      <c r="G410" s="3" t="str">
        <f t="shared" si="62"/>
        <v>Yes</v>
      </c>
      <c r="H410" s="3">
        <f>IF($C$3+ROW($D$12)&gt;=ROW(D410), "", AVERAGE(INDEX($C$1:$C$8201, ROW(D410)-$C$3):C409))</f>
        <v>108.64333333333332</v>
      </c>
      <c r="I410" s="3">
        <f>IF($C$4+ROW($D$12)&gt;=ROW(D410), "", AVERAGE(INDEX($C$1:$C$8201, ROW(D410)-$C$4):C409))</f>
        <v>108.349625</v>
      </c>
      <c r="J410" s="3" t="str">
        <f t="shared" si="63"/>
        <v>Yes</v>
      </c>
      <c r="K410" s="3" t="str">
        <f t="shared" si="64"/>
        <v>Buy</v>
      </c>
      <c r="L410" s="3">
        <f t="shared" si="65"/>
        <v>109.62</v>
      </c>
      <c r="M410" s="3">
        <f t="shared" si="70"/>
        <v>1.0389489484129431E-2</v>
      </c>
      <c r="N410" s="3">
        <f t="shared" si="66"/>
        <v>0.13963514796329882</v>
      </c>
      <c r="O410" s="3" t="str">
        <f t="shared" si="67"/>
        <v>Exit</v>
      </c>
      <c r="P410" s="3">
        <f t="shared" si="68"/>
        <v>109.62</v>
      </c>
      <c r="Q410" s="3">
        <f t="shared" si="69"/>
        <v>0.53000000000000114</v>
      </c>
    </row>
    <row r="411" spans="2:17" x14ac:dyDescent="0.3">
      <c r="B411" s="4">
        <v>42285.795138888891</v>
      </c>
      <c r="C411" s="1">
        <v>109.79300000000001</v>
      </c>
      <c r="D411" s="1">
        <v>140668</v>
      </c>
      <c r="E411" s="3">
        <f>IF($C$5+ROW($D$12)&gt;=ROW(D411), "", AVERAGE(INDEX($D$1:$D$8201, ROW(D411)-$C$5):D410))</f>
        <v>104208.33333333333</v>
      </c>
      <c r="F411" s="3">
        <f>IF($C$6+ROW($D$12)&gt;=ROW(D411), "", AVERAGE(INDEX($D$1:$D$8201, ROW(D411)-$C$6):D410))</f>
        <v>65759</v>
      </c>
      <c r="G411" s="3" t="str">
        <f t="shared" si="62"/>
        <v>Yes</v>
      </c>
      <c r="H411" s="3">
        <f>IF($C$3+ROW($D$12)&gt;=ROW(D411), "", AVERAGE(INDEX($C$1:$C$8201, ROW(D411)-$C$3):C410))</f>
        <v>109.14999999999999</v>
      </c>
      <c r="I411" s="3">
        <f>IF($C$4+ROW($D$12)&gt;=ROW(D411), "", AVERAGE(INDEX($C$1:$C$8201, ROW(D411)-$C$4):C410))</f>
        <v>108.539625</v>
      </c>
      <c r="J411" s="3" t="str">
        <f t="shared" si="63"/>
        <v>Yes</v>
      </c>
      <c r="K411" s="3" t="str">
        <f t="shared" si="64"/>
        <v>Buy</v>
      </c>
      <c r="L411" s="3">
        <f t="shared" si="65"/>
        <v>109.79300000000001</v>
      </c>
      <c r="M411" s="3">
        <f t="shared" si="70"/>
        <v>1.5540050121137948E-2</v>
      </c>
      <c r="N411" s="3">
        <f t="shared" si="66"/>
        <v>0.49574723039821234</v>
      </c>
      <c r="O411" s="3" t="str">
        <f t="shared" si="67"/>
        <v>Buy</v>
      </c>
      <c r="P411" s="3">
        <f t="shared" si="68"/>
        <v>109.79300000000001</v>
      </c>
      <c r="Q411" s="3" t="str">
        <f t="shared" si="69"/>
        <v/>
      </c>
    </row>
    <row r="412" spans="2:17" x14ac:dyDescent="0.3">
      <c r="B412" s="4">
        <v>42285.79583333333</v>
      </c>
      <c r="C412" s="1">
        <v>109.18300000000001</v>
      </c>
      <c r="D412" s="1">
        <v>63277</v>
      </c>
      <c r="E412" s="3">
        <f>IF($C$5+ROW($D$12)&gt;=ROW(D412), "", AVERAGE(INDEX($D$1:$D$8201, ROW(D412)-$C$5):D411))</f>
        <v>113173</v>
      </c>
      <c r="F412" s="3">
        <f>IF($C$6+ROW($D$12)&gt;=ROW(D412), "", AVERAGE(INDEX($D$1:$D$8201, ROW(D412)-$C$6):D411))</f>
        <v>83330</v>
      </c>
      <c r="G412" s="3" t="str">
        <f t="shared" ref="G412:G475" si="71">IF(F412="","",IF(E412&gt;F412,"Yes",""))</f>
        <v>Yes</v>
      </c>
      <c r="H412" s="3">
        <f>IF($C$3+ROW($D$12)&gt;=ROW(D412), "", AVERAGE(INDEX($C$1:$C$8201, ROW(D412)-$C$3):C411))</f>
        <v>109.50100000000002</v>
      </c>
      <c r="I412" s="3">
        <f>IF($C$4+ROW($D$12)&gt;=ROW(D412), "", AVERAGE(INDEX($C$1:$C$8201, ROW(D412)-$C$4):C411))</f>
        <v>108.75375000000001</v>
      </c>
      <c r="J412" s="3" t="str">
        <f t="shared" ref="J412:J475" si="72">IF(I412="","",IF(H412&gt;I412,"Yes",""))</f>
        <v>Yes</v>
      </c>
      <c r="K412" s="3" t="str">
        <f t="shared" ref="K412:K475" si="73">IF(AND(G412="Yes", J412="Yes"), IF(AND(C412&gt;C411, C411&gt;C410), "Buy", IF(AND(C412&lt;C411, C411&lt;C410), "Sell", "")), "")</f>
        <v/>
      </c>
      <c r="L412" s="3" t="str">
        <f t="shared" ref="L412:L475" si="74">IF(K412="", "", C412)</f>
        <v/>
      </c>
      <c r="M412" s="3">
        <f t="shared" si="70"/>
        <v>4.0656618183284613E-3</v>
      </c>
      <c r="N412" s="3">
        <f t="shared" ref="N412:N475" si="75">IF(M411="", "", IF(M411=0, N411, (M412-M411)/M411))</f>
        <v>-0.73837524418288392</v>
      </c>
      <c r="O412" s="3" t="str">
        <f t="shared" ref="O412:O475" si="76">IF(OR(O411="", O411="Exit"), K412, IF(O411="Buy", IF(AND(N412&lt;N411, N411&lt;N410), "Exit", O411), IF(O411="Sell", IF(AND(N412&gt;N411, N411&gt;N410), "Exit", O411), "")))</f>
        <v>Buy</v>
      </c>
      <c r="P412" s="3">
        <f t="shared" ref="P412:P475" si="77">IF(O412="", "", IF(O412=O411, P411, IF(OR(K412="Buy", K412="Sell"), L412, "")))</f>
        <v>109.79300000000001</v>
      </c>
      <c r="Q412" s="3" t="str">
        <f t="shared" ref="Q412:Q475" si="78">IF(O412="Exit",IF(O411="Buy",C412-P411,IF(O411="Sell",P411-C412,"")), "")</f>
        <v/>
      </c>
    </row>
    <row r="413" spans="2:17" x14ac:dyDescent="0.3">
      <c r="B413" s="4">
        <v>42285.796527777777</v>
      </c>
      <c r="C413" s="1">
        <v>109.38</v>
      </c>
      <c r="D413" s="1">
        <v>80313</v>
      </c>
      <c r="E413" s="3">
        <f>IF($C$5+ROW($D$12)&gt;=ROW(D413), "", AVERAGE(INDEX($D$1:$D$8201, ROW(D413)-$C$5):D412))</f>
        <v>109725</v>
      </c>
      <c r="F413" s="3">
        <f>IF($C$6+ROW($D$12)&gt;=ROW(D413), "", AVERAGE(INDEX($D$1:$D$8201, ROW(D413)-$C$6):D412))</f>
        <v>91239.625</v>
      </c>
      <c r="G413" s="3" t="str">
        <f t="shared" si="71"/>
        <v>Yes</v>
      </c>
      <c r="H413" s="3">
        <f>IF($C$3+ROW($D$12)&gt;=ROW(D413), "", AVERAGE(INDEX($C$1:$C$8201, ROW(D413)-$C$3):C412))</f>
        <v>109.532</v>
      </c>
      <c r="I413" s="3">
        <f>IF($C$4+ROW($D$12)&gt;=ROW(D413), "", AVERAGE(INDEX($C$1:$C$8201, ROW(D413)-$C$4):C412))</f>
        <v>108.88912500000001</v>
      </c>
      <c r="J413" s="3" t="str">
        <f t="shared" si="72"/>
        <v>Yes</v>
      </c>
      <c r="K413" s="3" t="str">
        <f t="shared" si="73"/>
        <v/>
      </c>
      <c r="L413" s="3" t="str">
        <f t="shared" si="74"/>
        <v/>
      </c>
      <c r="M413" s="3">
        <f t="shared" si="70"/>
        <v>2.6548283089611268E-3</v>
      </c>
      <c r="N413" s="3">
        <f t="shared" si="75"/>
        <v>-0.34701201733187403</v>
      </c>
      <c r="O413" s="3" t="str">
        <f t="shared" si="76"/>
        <v>Buy</v>
      </c>
      <c r="P413" s="3">
        <f t="shared" si="77"/>
        <v>109.79300000000001</v>
      </c>
      <c r="Q413" s="3" t="str">
        <f t="shared" si="78"/>
        <v/>
      </c>
    </row>
    <row r="414" spans="2:17" x14ac:dyDescent="0.3">
      <c r="B414" s="4">
        <v>42285.797222222223</v>
      </c>
      <c r="C414" s="1">
        <v>109.09399999999999</v>
      </c>
      <c r="D414" s="1">
        <v>62949</v>
      </c>
      <c r="E414" s="3">
        <f>IF($C$5+ROW($D$12)&gt;=ROW(D414), "", AVERAGE(INDEX($D$1:$D$8201, ROW(D414)-$C$5):D413))</f>
        <v>94752.666666666672</v>
      </c>
      <c r="F414" s="3">
        <f>IF($C$6+ROW($D$12)&gt;=ROW(D414), "", AVERAGE(INDEX($D$1:$D$8201, ROW(D414)-$C$6):D413))</f>
        <v>101278.75</v>
      </c>
      <c r="G414" s="3" t="str">
        <f t="shared" si="71"/>
        <v/>
      </c>
      <c r="H414" s="3">
        <f>IF($C$3+ROW($D$12)&gt;=ROW(D414), "", AVERAGE(INDEX($C$1:$C$8201, ROW(D414)-$C$3):C413))</f>
        <v>109.452</v>
      </c>
      <c r="I414" s="3">
        <f>IF($C$4+ROW($D$12)&gt;=ROW(D414), "", AVERAGE(INDEX($C$1:$C$8201, ROW(D414)-$C$4):C413))</f>
        <v>109.049125</v>
      </c>
      <c r="J414" s="3" t="str">
        <f t="shared" si="72"/>
        <v>Yes</v>
      </c>
      <c r="K414" s="3" t="str">
        <f t="shared" si="73"/>
        <v/>
      </c>
      <c r="L414" s="3" t="str">
        <f t="shared" si="74"/>
        <v/>
      </c>
      <c r="M414" s="3">
        <f t="shared" si="70"/>
        <v>-4.8099437082973215E-3</v>
      </c>
      <c r="N414" s="3">
        <f t="shared" si="75"/>
        <v>-2.8117720426823092</v>
      </c>
      <c r="O414" s="3" t="str">
        <f t="shared" si="76"/>
        <v>Buy</v>
      </c>
      <c r="P414" s="3">
        <f t="shared" si="77"/>
        <v>109.79300000000001</v>
      </c>
      <c r="Q414" s="3" t="str">
        <f t="shared" si="78"/>
        <v/>
      </c>
    </row>
    <row r="415" spans="2:17" x14ac:dyDescent="0.3">
      <c r="B415" s="4">
        <v>42285.79791666667</v>
      </c>
      <c r="C415" s="1">
        <v>109.38</v>
      </c>
      <c r="D415" s="1">
        <v>49850</v>
      </c>
      <c r="E415" s="3">
        <f>IF($C$5+ROW($D$12)&gt;=ROW(D415), "", AVERAGE(INDEX($D$1:$D$8201, ROW(D415)-$C$5):D414))</f>
        <v>68846.333333333328</v>
      </c>
      <c r="F415" s="3">
        <f>IF($C$6+ROW($D$12)&gt;=ROW(D415), "", AVERAGE(INDEX($D$1:$D$8201, ROW(D415)-$C$6):D414))</f>
        <v>88331.875</v>
      </c>
      <c r="G415" s="3" t="str">
        <f t="shared" si="71"/>
        <v/>
      </c>
      <c r="H415" s="3">
        <f>IF($C$3+ROW($D$12)&gt;=ROW(D415), "", AVERAGE(INDEX($C$1:$C$8201, ROW(D415)-$C$3):C414))</f>
        <v>109.21899999999999</v>
      </c>
      <c r="I415" s="3">
        <f>IF($C$4+ROW($D$12)&gt;=ROW(D415), "", AVERAGE(INDEX($C$1:$C$8201, ROW(D415)-$C$4):C414))</f>
        <v>109.125</v>
      </c>
      <c r="J415" s="3" t="str">
        <f t="shared" si="72"/>
        <v>Yes</v>
      </c>
      <c r="K415" s="3" t="str">
        <f t="shared" si="73"/>
        <v/>
      </c>
      <c r="L415" s="3" t="str">
        <f t="shared" si="74"/>
        <v/>
      </c>
      <c r="M415" s="3">
        <f t="shared" si="70"/>
        <v>-3.768716847673847E-3</v>
      </c>
      <c r="N415" s="3">
        <f t="shared" si="75"/>
        <v>-0.2164738142002206</v>
      </c>
      <c r="O415" s="3" t="str">
        <f t="shared" si="76"/>
        <v>Buy</v>
      </c>
      <c r="P415" s="3">
        <f t="shared" si="77"/>
        <v>109.79300000000001</v>
      </c>
      <c r="Q415" s="3" t="str">
        <f t="shared" si="78"/>
        <v/>
      </c>
    </row>
    <row r="416" spans="2:17" x14ac:dyDescent="0.3">
      <c r="B416" s="4">
        <v>42285.798611111109</v>
      </c>
      <c r="C416" s="1">
        <v>109.393</v>
      </c>
      <c r="D416" s="1">
        <v>128079</v>
      </c>
      <c r="E416" s="3">
        <f>IF($C$5+ROW($D$12)&gt;=ROW(D416), "", AVERAGE(INDEX($D$1:$D$8201, ROW(D416)-$C$5):D415))</f>
        <v>64370.666666666664</v>
      </c>
      <c r="F416" s="3">
        <f>IF($C$6+ROW($D$12)&gt;=ROW(D416), "", AVERAGE(INDEX($D$1:$D$8201, ROW(D416)-$C$6):D415))</f>
        <v>88710.25</v>
      </c>
      <c r="G416" s="3" t="str">
        <f t="shared" si="71"/>
        <v/>
      </c>
      <c r="H416" s="3">
        <f>IF($C$3+ROW($D$12)&gt;=ROW(D416), "", AVERAGE(INDEX($C$1:$C$8201, ROW(D416)-$C$3):C415))</f>
        <v>109.28466666666667</v>
      </c>
      <c r="I416" s="3">
        <f>IF($C$4+ROW($D$12)&gt;=ROW(D416), "", AVERAGE(INDEX($C$1:$C$8201, ROW(D416)-$C$4):C415))</f>
        <v>109.28500000000001</v>
      </c>
      <c r="J416" s="3" t="str">
        <f t="shared" si="72"/>
        <v/>
      </c>
      <c r="K416" s="3" t="str">
        <f t="shared" si="73"/>
        <v/>
      </c>
      <c r="L416" s="3" t="str">
        <f t="shared" si="74"/>
        <v/>
      </c>
      <c r="M416" s="3">
        <f t="shared" si="70"/>
        <v>1.9215290298547941E-3</v>
      </c>
      <c r="N416" s="3">
        <f t="shared" si="75"/>
        <v>-1.5098629341285783</v>
      </c>
      <c r="O416" s="3" t="str">
        <f t="shared" si="76"/>
        <v>Buy</v>
      </c>
      <c r="P416" s="3">
        <f t="shared" si="77"/>
        <v>109.79300000000001</v>
      </c>
      <c r="Q416" s="3" t="str">
        <f t="shared" si="78"/>
        <v/>
      </c>
    </row>
    <row r="417" spans="2:17" x14ac:dyDescent="0.3">
      <c r="B417" s="4">
        <v>42285.799305555556</v>
      </c>
      <c r="C417" s="1">
        <v>109.42</v>
      </c>
      <c r="D417" s="1">
        <v>47420</v>
      </c>
      <c r="E417" s="3">
        <f>IF($C$5+ROW($D$12)&gt;=ROW(D417), "", AVERAGE(INDEX($D$1:$D$8201, ROW(D417)-$C$5):D416))</f>
        <v>80292.666666666672</v>
      </c>
      <c r="F417" s="3">
        <f>IF($C$6+ROW($D$12)&gt;=ROW(D417), "", AVERAGE(INDEX($D$1:$D$8201, ROW(D417)-$C$6):D416))</f>
        <v>90498.375</v>
      </c>
      <c r="G417" s="3" t="str">
        <f t="shared" si="71"/>
        <v/>
      </c>
      <c r="H417" s="3">
        <f>IF($C$3+ROW($D$12)&gt;=ROW(D417), "", AVERAGE(INDEX($C$1:$C$8201, ROW(D417)-$C$3):C416))</f>
        <v>109.28899999999999</v>
      </c>
      <c r="I417" s="3">
        <f>IF($C$4+ROW($D$12)&gt;=ROW(D417), "", AVERAGE(INDEX($C$1:$C$8201, ROW(D417)-$C$4):C416))</f>
        <v>109.36662500000001</v>
      </c>
      <c r="J417" s="3" t="str">
        <f t="shared" si="72"/>
        <v/>
      </c>
      <c r="K417" s="3" t="str">
        <f t="shared" si="73"/>
        <v/>
      </c>
      <c r="L417" s="3" t="str">
        <f t="shared" si="74"/>
        <v/>
      </c>
      <c r="M417" s="3">
        <f t="shared" si="70"/>
        <v>3.6563071705324462E-4</v>
      </c>
      <c r="N417" s="3">
        <f t="shared" si="75"/>
        <v>-0.80971886899836498</v>
      </c>
      <c r="O417" s="3" t="str">
        <f t="shared" si="76"/>
        <v>Buy</v>
      </c>
      <c r="P417" s="3">
        <f t="shared" si="77"/>
        <v>109.79300000000001</v>
      </c>
      <c r="Q417" s="3" t="str">
        <f t="shared" si="78"/>
        <v/>
      </c>
    </row>
    <row r="418" spans="2:17" x14ac:dyDescent="0.3">
      <c r="B418" s="4">
        <v>42285.8</v>
      </c>
      <c r="C418" s="1">
        <v>109.679</v>
      </c>
      <c r="D418" s="1">
        <v>106156</v>
      </c>
      <c r="E418" s="3">
        <f>IF($C$5+ROW($D$12)&gt;=ROW(D418), "", AVERAGE(INDEX($D$1:$D$8201, ROW(D418)-$C$5):D417))</f>
        <v>75116.333333333328</v>
      </c>
      <c r="F418" s="3">
        <f>IF($C$6+ROW($D$12)&gt;=ROW(D418), "", AVERAGE(INDEX($D$1:$D$8201, ROW(D418)-$C$6):D417))</f>
        <v>87223.25</v>
      </c>
      <c r="G418" s="3" t="str">
        <f t="shared" si="71"/>
        <v/>
      </c>
      <c r="H418" s="3">
        <f>IF($C$3+ROW($D$12)&gt;=ROW(D418), "", AVERAGE(INDEX($C$1:$C$8201, ROW(D418)-$C$3):C417))</f>
        <v>109.39766666666667</v>
      </c>
      <c r="I418" s="3">
        <f>IF($C$4+ROW($D$12)&gt;=ROW(D418), "", AVERAGE(INDEX($C$1:$C$8201, ROW(D418)-$C$4):C417))</f>
        <v>109.40787499999999</v>
      </c>
      <c r="J418" s="3" t="str">
        <f t="shared" si="72"/>
        <v/>
      </c>
      <c r="K418" s="3" t="str">
        <f t="shared" si="73"/>
        <v/>
      </c>
      <c r="L418" s="3" t="str">
        <f t="shared" si="74"/>
        <v/>
      </c>
      <c r="M418" s="3">
        <f t="shared" si="70"/>
        <v>5.3480218702907775E-3</v>
      </c>
      <c r="N418" s="3">
        <f t="shared" si="75"/>
        <v>13.626839652293155</v>
      </c>
      <c r="O418" s="3" t="str">
        <f t="shared" si="76"/>
        <v>Buy</v>
      </c>
      <c r="P418" s="3">
        <f t="shared" si="77"/>
        <v>109.79300000000001</v>
      </c>
      <c r="Q418" s="3" t="str">
        <f t="shared" si="78"/>
        <v/>
      </c>
    </row>
    <row r="419" spans="2:17" x14ac:dyDescent="0.3">
      <c r="B419" s="4">
        <v>42285.800694444442</v>
      </c>
      <c r="C419" s="1">
        <v>109.92</v>
      </c>
      <c r="D419" s="1">
        <v>186597</v>
      </c>
      <c r="E419" s="3">
        <f>IF($C$5+ROW($D$12)&gt;=ROW(D419), "", AVERAGE(INDEX($D$1:$D$8201, ROW(D419)-$C$5):D418))</f>
        <v>93885</v>
      </c>
      <c r="F419" s="3">
        <f>IF($C$6+ROW($D$12)&gt;=ROW(D419), "", AVERAGE(INDEX($D$1:$D$8201, ROW(D419)-$C$6):D418))</f>
        <v>84839</v>
      </c>
      <c r="G419" s="3" t="str">
        <f t="shared" si="71"/>
        <v>Yes</v>
      </c>
      <c r="H419" s="3">
        <f>IF($C$3+ROW($D$12)&gt;=ROW(D419), "", AVERAGE(INDEX($C$1:$C$8201, ROW(D419)-$C$3):C418))</f>
        <v>109.49733333333332</v>
      </c>
      <c r="I419" s="3">
        <f>IF($C$4+ROW($D$12)&gt;=ROW(D419), "", AVERAGE(INDEX($C$1:$C$8201, ROW(D419)-$C$4):C418))</f>
        <v>109.41524999999999</v>
      </c>
      <c r="J419" s="3" t="str">
        <f t="shared" si="72"/>
        <v>Yes</v>
      </c>
      <c r="K419" s="3" t="str">
        <f t="shared" si="73"/>
        <v>Buy</v>
      </c>
      <c r="L419" s="3">
        <f t="shared" si="74"/>
        <v>109.92</v>
      </c>
      <c r="M419" s="3">
        <f t="shared" si="70"/>
        <v>4.924770555412559E-3</v>
      </c>
      <c r="N419" s="3">
        <f t="shared" si="75"/>
        <v>-7.9141657447112476E-2</v>
      </c>
      <c r="O419" s="3" t="str">
        <f t="shared" si="76"/>
        <v>Buy</v>
      </c>
      <c r="P419" s="3">
        <f t="shared" si="77"/>
        <v>109.79300000000001</v>
      </c>
      <c r="Q419" s="3" t="str">
        <f t="shared" si="78"/>
        <v/>
      </c>
    </row>
    <row r="420" spans="2:17" x14ac:dyDescent="0.3">
      <c r="B420" s="4">
        <v>42285.801388888889</v>
      </c>
      <c r="C420" s="1">
        <v>109.825</v>
      </c>
      <c r="D420" s="1">
        <v>89030</v>
      </c>
      <c r="E420" s="3">
        <f>IF($C$5+ROW($D$12)&gt;=ROW(D420), "", AVERAGE(INDEX($D$1:$D$8201, ROW(D420)-$C$5):D419))</f>
        <v>113391</v>
      </c>
      <c r="F420" s="3">
        <f>IF($C$6+ROW($D$12)&gt;=ROW(D420), "", AVERAGE(INDEX($D$1:$D$8201, ROW(D420)-$C$6):D419))</f>
        <v>90580.125</v>
      </c>
      <c r="G420" s="3" t="str">
        <f t="shared" si="71"/>
        <v>Yes</v>
      </c>
      <c r="H420" s="3">
        <f>IF($C$3+ROW($D$12)&gt;=ROW(D420), "", AVERAGE(INDEX($C$1:$C$8201, ROW(D420)-$C$3):C419))</f>
        <v>109.673</v>
      </c>
      <c r="I420" s="3">
        <f>IF($C$4+ROW($D$12)&gt;=ROW(D420), "", AVERAGE(INDEX($C$1:$C$8201, ROW(D420)-$C$4):C419))</f>
        <v>109.43112499999998</v>
      </c>
      <c r="J420" s="3" t="str">
        <f t="shared" si="72"/>
        <v>Yes</v>
      </c>
      <c r="K420" s="3" t="str">
        <f t="shared" si="73"/>
        <v/>
      </c>
      <c r="L420" s="3" t="str">
        <f t="shared" si="74"/>
        <v/>
      </c>
      <c r="M420" s="3">
        <f t="shared" si="70"/>
        <v>3.9412872958852728E-3</v>
      </c>
      <c r="N420" s="3">
        <f t="shared" si="75"/>
        <v>-0.19970133602394755</v>
      </c>
      <c r="O420" s="3" t="str">
        <f t="shared" si="76"/>
        <v>Exit</v>
      </c>
      <c r="P420" s="3" t="str">
        <f t="shared" si="77"/>
        <v/>
      </c>
      <c r="Q420" s="3">
        <f t="shared" si="78"/>
        <v>3.1999999999996476E-2</v>
      </c>
    </row>
    <row r="421" spans="2:17" x14ac:dyDescent="0.3">
      <c r="B421" s="4">
        <v>42285.802083333336</v>
      </c>
      <c r="C421" s="1">
        <v>110</v>
      </c>
      <c r="D421" s="1">
        <v>164018</v>
      </c>
      <c r="E421" s="3">
        <f>IF($C$5+ROW($D$12)&gt;=ROW(D421), "", AVERAGE(INDEX($D$1:$D$8201, ROW(D421)-$C$5):D420))</f>
        <v>127261</v>
      </c>
      <c r="F421" s="3">
        <f>IF($C$6+ROW($D$12)&gt;=ROW(D421), "", AVERAGE(INDEX($D$1:$D$8201, ROW(D421)-$C$6):D420))</f>
        <v>93799.25</v>
      </c>
      <c r="G421" s="3" t="str">
        <f t="shared" si="71"/>
        <v>Yes</v>
      </c>
      <c r="H421" s="3">
        <f>IF($C$3+ROW($D$12)&gt;=ROW(D421), "", AVERAGE(INDEX($C$1:$C$8201, ROW(D421)-$C$3):C420))</f>
        <v>109.80799999999999</v>
      </c>
      <c r="I421" s="3">
        <f>IF($C$4+ROW($D$12)&gt;=ROW(D421), "", AVERAGE(INDEX($C$1:$C$8201, ROW(D421)-$C$4):C420))</f>
        <v>109.51137499999999</v>
      </c>
      <c r="J421" s="3" t="str">
        <f t="shared" si="72"/>
        <v>Yes</v>
      </c>
      <c r="K421" s="3" t="str">
        <f t="shared" si="73"/>
        <v/>
      </c>
      <c r="L421" s="3" t="str">
        <f t="shared" si="74"/>
        <v/>
      </c>
      <c r="M421" s="3">
        <f t="shared" si="70"/>
        <v>5.2866771567363349E-3</v>
      </c>
      <c r="N421" s="3">
        <f t="shared" si="75"/>
        <v>0.34135797769821474</v>
      </c>
      <c r="O421" s="3" t="str">
        <f t="shared" si="76"/>
        <v/>
      </c>
      <c r="P421" s="3" t="str">
        <f t="shared" si="77"/>
        <v/>
      </c>
      <c r="Q421" s="3" t="str">
        <f t="shared" si="78"/>
        <v/>
      </c>
    </row>
    <row r="422" spans="2:17" x14ac:dyDescent="0.3">
      <c r="B422" s="4">
        <v>42285.802777777775</v>
      </c>
      <c r="C422" s="1">
        <v>110.06</v>
      </c>
      <c r="D422" s="1">
        <v>43735</v>
      </c>
      <c r="E422" s="3">
        <f>IF($C$5+ROW($D$12)&gt;=ROW(D422), "", AVERAGE(INDEX($D$1:$D$8201, ROW(D422)-$C$5):D421))</f>
        <v>146548.33333333334</v>
      </c>
      <c r="F422" s="3">
        <f>IF($C$6+ROW($D$12)&gt;=ROW(D422), "", AVERAGE(INDEX($D$1:$D$8201, ROW(D422)-$C$6):D421))</f>
        <v>104262.375</v>
      </c>
      <c r="G422" s="3" t="str">
        <f t="shared" si="71"/>
        <v>Yes</v>
      </c>
      <c r="H422" s="3">
        <f>IF($C$3+ROW($D$12)&gt;=ROW(D422), "", AVERAGE(INDEX($C$1:$C$8201, ROW(D422)-$C$3):C421))</f>
        <v>109.91500000000001</v>
      </c>
      <c r="I422" s="3">
        <f>IF($C$4+ROW($D$12)&gt;=ROW(D422), "", AVERAGE(INDEX($C$1:$C$8201, ROW(D422)-$C$4):C421))</f>
        <v>109.588875</v>
      </c>
      <c r="J422" s="3" t="str">
        <f t="shared" si="72"/>
        <v>Yes</v>
      </c>
      <c r="K422" s="3" t="str">
        <f t="shared" si="73"/>
        <v>Buy</v>
      </c>
      <c r="L422" s="3">
        <f t="shared" si="74"/>
        <v>110.06</v>
      </c>
      <c r="M422" s="3">
        <f t="shared" si="70"/>
        <v>3.4677538516489329E-3</v>
      </c>
      <c r="N422" s="3">
        <f t="shared" si="75"/>
        <v>-0.34405795004329182</v>
      </c>
      <c r="O422" s="3" t="str">
        <f t="shared" si="76"/>
        <v>Buy</v>
      </c>
      <c r="P422" s="3">
        <f t="shared" si="77"/>
        <v>110.06</v>
      </c>
      <c r="Q422" s="3" t="str">
        <f t="shared" si="78"/>
        <v/>
      </c>
    </row>
    <row r="423" spans="2:17" x14ac:dyDescent="0.3">
      <c r="B423" s="4">
        <v>42285.803472222222</v>
      </c>
      <c r="C423" s="1">
        <v>109.9</v>
      </c>
      <c r="D423" s="1">
        <v>60754</v>
      </c>
      <c r="E423" s="3">
        <f>IF($C$5+ROW($D$12)&gt;=ROW(D423), "", AVERAGE(INDEX($D$1:$D$8201, ROW(D423)-$C$5):D422))</f>
        <v>98927.666666666672</v>
      </c>
      <c r="F423" s="3">
        <f>IF($C$6+ROW($D$12)&gt;=ROW(D423), "", AVERAGE(INDEX($D$1:$D$8201, ROW(D423)-$C$6):D422))</f>
        <v>101860.625</v>
      </c>
      <c r="G423" s="3" t="str">
        <f t="shared" si="71"/>
        <v/>
      </c>
      <c r="H423" s="3">
        <f>IF($C$3+ROW($D$12)&gt;=ROW(D423), "", AVERAGE(INDEX($C$1:$C$8201, ROW(D423)-$C$3):C422))</f>
        <v>109.96166666666666</v>
      </c>
      <c r="I423" s="3">
        <f>IF($C$4+ROW($D$12)&gt;=ROW(D423), "", AVERAGE(INDEX($C$1:$C$8201, ROW(D423)-$C$4):C422))</f>
        <v>109.70962499999999</v>
      </c>
      <c r="J423" s="3" t="str">
        <f t="shared" si="72"/>
        <v>Yes</v>
      </c>
      <c r="K423" s="3" t="str">
        <f t="shared" si="73"/>
        <v/>
      </c>
      <c r="L423" s="3" t="str">
        <f t="shared" si="74"/>
        <v/>
      </c>
      <c r="M423" s="3">
        <f t="shared" si="70"/>
        <v>-1.8196706446345272E-4</v>
      </c>
      <c r="N423" s="3">
        <f t="shared" si="75"/>
        <v>-1.0524740429246229</v>
      </c>
      <c r="O423" s="3" t="str">
        <f t="shared" si="76"/>
        <v>Exit</v>
      </c>
      <c r="P423" s="3" t="str">
        <f t="shared" si="77"/>
        <v/>
      </c>
      <c r="Q423" s="3">
        <f t="shared" si="78"/>
        <v>-0.15999999999999659</v>
      </c>
    </row>
    <row r="424" spans="2:17" x14ac:dyDescent="0.3">
      <c r="B424" s="4">
        <v>42285.804166666669</v>
      </c>
      <c r="C424" s="1">
        <v>109.76</v>
      </c>
      <c r="D424" s="1">
        <v>54054</v>
      </c>
      <c r="E424" s="3">
        <f>IF($C$5+ROW($D$12)&gt;=ROW(D424), "", AVERAGE(INDEX($D$1:$D$8201, ROW(D424)-$C$5):D423))</f>
        <v>89502.333333333328</v>
      </c>
      <c r="F424" s="3">
        <f>IF($C$6+ROW($D$12)&gt;=ROW(D424), "", AVERAGE(INDEX($D$1:$D$8201, ROW(D424)-$C$6):D423))</f>
        <v>103223.625</v>
      </c>
      <c r="G424" s="3" t="str">
        <f t="shared" si="71"/>
        <v/>
      </c>
      <c r="H424" s="3">
        <f>IF($C$3+ROW($D$12)&gt;=ROW(D424), "", AVERAGE(INDEX($C$1:$C$8201, ROW(D424)-$C$3):C423))</f>
        <v>109.98666666666668</v>
      </c>
      <c r="I424" s="3">
        <f>IF($C$4+ROW($D$12)&gt;=ROW(D424), "", AVERAGE(INDEX($C$1:$C$8201, ROW(D424)-$C$4):C423))</f>
        <v>109.774625</v>
      </c>
      <c r="J424" s="3" t="str">
        <f t="shared" si="72"/>
        <v>Yes</v>
      </c>
      <c r="K424" s="3" t="str">
        <f t="shared" si="73"/>
        <v/>
      </c>
      <c r="L424" s="3" t="str">
        <f t="shared" si="74"/>
        <v/>
      </c>
      <c r="M424" s="3">
        <f t="shared" si="70"/>
        <v>-5.9202588426818682E-4</v>
      </c>
      <c r="N424" s="3">
        <f t="shared" si="75"/>
        <v>2.2534782380197851</v>
      </c>
      <c r="O424" s="3" t="str">
        <f t="shared" si="76"/>
        <v/>
      </c>
      <c r="P424" s="3" t="str">
        <f t="shared" si="77"/>
        <v/>
      </c>
      <c r="Q424" s="3" t="str">
        <f t="shared" si="78"/>
        <v/>
      </c>
    </row>
    <row r="425" spans="2:17" x14ac:dyDescent="0.3">
      <c r="B425" s="4">
        <v>42285.804861111108</v>
      </c>
      <c r="C425" s="1">
        <v>109.94</v>
      </c>
      <c r="D425" s="1">
        <v>52934</v>
      </c>
      <c r="E425" s="3">
        <f>IF($C$5+ROW($D$12)&gt;=ROW(D425), "", AVERAGE(INDEX($D$1:$D$8201, ROW(D425)-$C$5):D424))</f>
        <v>52847.666666666664</v>
      </c>
      <c r="F425" s="3">
        <f>IF($C$6+ROW($D$12)&gt;=ROW(D425), "", AVERAGE(INDEX($D$1:$D$8201, ROW(D425)-$C$6):D424))</f>
        <v>93970.5</v>
      </c>
      <c r="G425" s="3" t="str">
        <f t="shared" si="71"/>
        <v/>
      </c>
      <c r="H425" s="3">
        <f>IF($C$3+ROW($D$12)&gt;=ROW(D425), "", AVERAGE(INDEX($C$1:$C$8201, ROW(D425)-$C$3):C424))</f>
        <v>109.90666666666668</v>
      </c>
      <c r="I425" s="3">
        <f>IF($C$4+ROW($D$12)&gt;=ROW(D425), "", AVERAGE(INDEX($C$1:$C$8201, ROW(D425)-$C$4):C424))</f>
        <v>109.8205</v>
      </c>
      <c r="J425" s="3" t="str">
        <f t="shared" si="72"/>
        <v>Yes</v>
      </c>
      <c r="K425" s="3" t="str">
        <f t="shared" si="73"/>
        <v/>
      </c>
      <c r="L425" s="3" t="str">
        <f t="shared" si="74"/>
        <v/>
      </c>
      <c r="M425" s="3">
        <f t="shared" si="70"/>
        <v>-5.4560335990189916E-4</v>
      </c>
      <c r="N425" s="3">
        <f t="shared" si="75"/>
        <v>-7.8412997809498342E-2</v>
      </c>
      <c r="O425" s="3" t="str">
        <f t="shared" si="76"/>
        <v/>
      </c>
      <c r="P425" s="3" t="str">
        <f t="shared" si="77"/>
        <v/>
      </c>
      <c r="Q425" s="3" t="str">
        <f t="shared" si="78"/>
        <v/>
      </c>
    </row>
    <row r="426" spans="2:17" x14ac:dyDescent="0.3">
      <c r="B426" s="4">
        <v>42285.805555555555</v>
      </c>
      <c r="C426" s="1">
        <v>109.646</v>
      </c>
      <c r="D426" s="1">
        <v>35648</v>
      </c>
      <c r="E426" s="3">
        <f>IF($C$5+ROW($D$12)&gt;=ROW(D426), "", AVERAGE(INDEX($D$1:$D$8201, ROW(D426)-$C$5):D425))</f>
        <v>55914</v>
      </c>
      <c r="F426" s="3">
        <f>IF($C$6+ROW($D$12)&gt;=ROW(D426), "", AVERAGE(INDEX($D$1:$D$8201, ROW(D426)-$C$6):D425))</f>
        <v>94659.75</v>
      </c>
      <c r="G426" s="3" t="str">
        <f t="shared" si="71"/>
        <v/>
      </c>
      <c r="H426" s="3">
        <f>IF($C$3+ROW($D$12)&gt;=ROW(D426), "", AVERAGE(INDEX($C$1:$C$8201, ROW(D426)-$C$3):C425))</f>
        <v>109.86666666666667</v>
      </c>
      <c r="I426" s="3">
        <f>IF($C$4+ROW($D$12)&gt;=ROW(D426), "", AVERAGE(INDEX($C$1:$C$8201, ROW(D426)-$C$4):C425))</f>
        <v>109.88549999999998</v>
      </c>
      <c r="J426" s="3" t="str">
        <f t="shared" si="72"/>
        <v/>
      </c>
      <c r="K426" s="3" t="str">
        <f t="shared" si="73"/>
        <v/>
      </c>
      <c r="L426" s="3" t="str">
        <f t="shared" si="74"/>
        <v/>
      </c>
      <c r="M426" s="3">
        <f t="shared" si="70"/>
        <v>-3.7686771412786726E-3</v>
      </c>
      <c r="N426" s="3">
        <f t="shared" si="75"/>
        <v>5.9073569157570622</v>
      </c>
      <c r="O426" s="3" t="str">
        <f t="shared" si="76"/>
        <v/>
      </c>
      <c r="P426" s="3" t="str">
        <f t="shared" si="77"/>
        <v/>
      </c>
      <c r="Q426" s="3" t="str">
        <f t="shared" si="78"/>
        <v/>
      </c>
    </row>
    <row r="427" spans="2:17" x14ac:dyDescent="0.3">
      <c r="B427" s="4">
        <v>42285.806250000001</v>
      </c>
      <c r="C427" s="1">
        <v>109.79</v>
      </c>
      <c r="D427" s="1">
        <v>83470</v>
      </c>
      <c r="E427" s="3">
        <f>IF($C$5+ROW($D$12)&gt;=ROW(D427), "", AVERAGE(INDEX($D$1:$D$8201, ROW(D427)-$C$5):D426))</f>
        <v>47545.333333333336</v>
      </c>
      <c r="F427" s="3">
        <f>IF($C$6+ROW($D$12)&gt;=ROW(D427), "", AVERAGE(INDEX($D$1:$D$8201, ROW(D427)-$C$6):D426))</f>
        <v>85846.25</v>
      </c>
      <c r="G427" s="3" t="str">
        <f t="shared" si="71"/>
        <v/>
      </c>
      <c r="H427" s="3">
        <f>IF($C$3+ROW($D$12)&gt;=ROW(D427), "", AVERAGE(INDEX($C$1:$C$8201, ROW(D427)-$C$3):C426))</f>
        <v>109.782</v>
      </c>
      <c r="I427" s="3">
        <f>IF($C$4+ROW($D$12)&gt;=ROW(D427), "", AVERAGE(INDEX($C$1:$C$8201, ROW(D427)-$C$4):C426))</f>
        <v>109.88137499999999</v>
      </c>
      <c r="J427" s="3" t="str">
        <f t="shared" si="72"/>
        <v/>
      </c>
      <c r="K427" s="3" t="str">
        <f t="shared" si="73"/>
        <v/>
      </c>
      <c r="L427" s="3" t="str">
        <f t="shared" si="74"/>
        <v/>
      </c>
      <c r="M427" s="3">
        <f t="shared" si="70"/>
        <v>-1.0014111629346924E-3</v>
      </c>
      <c r="N427" s="3">
        <f t="shared" si="75"/>
        <v>-0.73428045826315491</v>
      </c>
      <c r="O427" s="3" t="str">
        <f t="shared" si="76"/>
        <v/>
      </c>
      <c r="P427" s="3" t="str">
        <f t="shared" si="77"/>
        <v/>
      </c>
      <c r="Q427" s="3" t="str">
        <f t="shared" si="78"/>
        <v/>
      </c>
    </row>
    <row r="428" spans="2:17" x14ac:dyDescent="0.3">
      <c r="B428" s="4">
        <v>42285.806944444441</v>
      </c>
      <c r="C428" s="1">
        <v>109.754</v>
      </c>
      <c r="D428" s="1">
        <v>27010</v>
      </c>
      <c r="E428" s="3">
        <f>IF($C$5+ROW($D$12)&gt;=ROW(D428), "", AVERAGE(INDEX($D$1:$D$8201, ROW(D428)-$C$5):D427))</f>
        <v>57350.666666666664</v>
      </c>
      <c r="F428" s="3">
        <f>IF($C$6+ROW($D$12)&gt;=ROW(D428), "", AVERAGE(INDEX($D$1:$D$8201, ROW(D428)-$C$6):D427))</f>
        <v>72955.375</v>
      </c>
      <c r="G428" s="3" t="str">
        <f t="shared" si="71"/>
        <v/>
      </c>
      <c r="H428" s="3">
        <f>IF($C$3+ROW($D$12)&gt;=ROW(D428), "", AVERAGE(INDEX($C$1:$C$8201, ROW(D428)-$C$3):C427))</f>
        <v>109.79200000000002</v>
      </c>
      <c r="I428" s="3">
        <f>IF($C$4+ROW($D$12)&gt;=ROW(D428), "", AVERAGE(INDEX($C$1:$C$8201, ROW(D428)-$C$4):C427))</f>
        <v>109.86512499999998</v>
      </c>
      <c r="J428" s="3" t="str">
        <f t="shared" si="72"/>
        <v/>
      </c>
      <c r="K428" s="3" t="str">
        <f t="shared" si="73"/>
        <v/>
      </c>
      <c r="L428" s="3" t="str">
        <f t="shared" si="74"/>
        <v/>
      </c>
      <c r="M428" s="3">
        <f t="shared" si="70"/>
        <v>-5.4666217202485322E-5</v>
      </c>
      <c r="N428" s="3">
        <f t="shared" si="75"/>
        <v>-0.94541081702915819</v>
      </c>
      <c r="O428" s="3" t="str">
        <f t="shared" si="76"/>
        <v/>
      </c>
      <c r="P428" s="3" t="str">
        <f t="shared" si="77"/>
        <v/>
      </c>
      <c r="Q428" s="3" t="str">
        <f t="shared" si="78"/>
        <v/>
      </c>
    </row>
    <row r="429" spans="2:17" x14ac:dyDescent="0.3">
      <c r="B429" s="4">
        <v>42285.807638888888</v>
      </c>
      <c r="C429" s="1">
        <v>109.85</v>
      </c>
      <c r="D429" s="1">
        <v>24829</v>
      </c>
      <c r="E429" s="3">
        <f>IF($C$5+ROW($D$12)&gt;=ROW(D429), "", AVERAGE(INDEX($D$1:$D$8201, ROW(D429)-$C$5):D428))</f>
        <v>48709.333333333336</v>
      </c>
      <c r="F429" s="3">
        <f>IF($C$6+ROW($D$12)&gt;=ROW(D429), "", AVERAGE(INDEX($D$1:$D$8201, ROW(D429)-$C$6):D428))</f>
        <v>65202.875</v>
      </c>
      <c r="G429" s="3" t="str">
        <f t="shared" si="71"/>
        <v/>
      </c>
      <c r="H429" s="3">
        <f>IF($C$3+ROW($D$12)&gt;=ROW(D429), "", AVERAGE(INDEX($C$1:$C$8201, ROW(D429)-$C$3):C428))</f>
        <v>109.73</v>
      </c>
      <c r="I429" s="3">
        <f>IF($C$4+ROW($D$12)&gt;=ROW(D429), "", AVERAGE(INDEX($C$1:$C$8201, ROW(D429)-$C$4):C428))</f>
        <v>109.85625</v>
      </c>
      <c r="J429" s="3" t="str">
        <f t="shared" si="72"/>
        <v/>
      </c>
      <c r="K429" s="3" t="str">
        <f t="shared" si="73"/>
        <v/>
      </c>
      <c r="L429" s="3" t="str">
        <f t="shared" si="74"/>
        <v/>
      </c>
      <c r="M429" s="3">
        <f t="shared" si="70"/>
        <v>-8.1896360189507081E-4</v>
      </c>
      <c r="N429" s="3">
        <f t="shared" si="75"/>
        <v>13.981164671804613</v>
      </c>
      <c r="O429" s="3" t="str">
        <f t="shared" si="76"/>
        <v/>
      </c>
      <c r="P429" s="3" t="str">
        <f t="shared" si="77"/>
        <v/>
      </c>
      <c r="Q429" s="3" t="str">
        <f t="shared" si="78"/>
        <v/>
      </c>
    </row>
    <row r="430" spans="2:17" x14ac:dyDescent="0.3">
      <c r="B430" s="4">
        <v>42285.808333333334</v>
      </c>
      <c r="C430" s="1">
        <v>110.203</v>
      </c>
      <c r="D430" s="1">
        <v>98288</v>
      </c>
      <c r="E430" s="3">
        <f>IF($C$5+ROW($D$12)&gt;=ROW(D430), "", AVERAGE(INDEX($D$1:$D$8201, ROW(D430)-$C$5):D429))</f>
        <v>45103</v>
      </c>
      <c r="F430" s="3">
        <f>IF($C$6+ROW($D$12)&gt;=ROW(D430), "", AVERAGE(INDEX($D$1:$D$8201, ROW(D430)-$C$6):D429))</f>
        <v>47804.25</v>
      </c>
      <c r="G430" s="3" t="str">
        <f t="shared" si="71"/>
        <v/>
      </c>
      <c r="H430" s="3">
        <f>IF($C$3+ROW($D$12)&gt;=ROW(D430), "", AVERAGE(INDEX($C$1:$C$8201, ROW(D430)-$C$3):C429))</f>
        <v>109.798</v>
      </c>
      <c r="I430" s="3">
        <f>IF($C$4+ROW($D$12)&gt;=ROW(D430), "", AVERAGE(INDEX($C$1:$C$8201, ROW(D430)-$C$4):C429))</f>
        <v>109.83750000000001</v>
      </c>
      <c r="J430" s="3" t="str">
        <f t="shared" si="72"/>
        <v/>
      </c>
      <c r="K430" s="3" t="str">
        <f t="shared" si="73"/>
        <v/>
      </c>
      <c r="L430" s="3" t="str">
        <f t="shared" si="74"/>
        <v/>
      </c>
      <c r="M430" s="3">
        <f t="shared" si="70"/>
        <v>5.067125088424624E-3</v>
      </c>
      <c r="N430" s="3">
        <f t="shared" si="75"/>
        <v>-7.1872408941000119</v>
      </c>
      <c r="O430" s="3" t="str">
        <f t="shared" si="76"/>
        <v/>
      </c>
      <c r="P430" s="3" t="str">
        <f t="shared" si="77"/>
        <v/>
      </c>
      <c r="Q430" s="3" t="str">
        <f t="shared" si="78"/>
        <v/>
      </c>
    </row>
    <row r="431" spans="2:17" x14ac:dyDescent="0.3">
      <c r="B431" s="4">
        <v>42285.809027777781</v>
      </c>
      <c r="C431" s="1">
        <v>110.566</v>
      </c>
      <c r="D431" s="1">
        <v>135626</v>
      </c>
      <c r="E431" s="3">
        <f>IF($C$5+ROW($D$12)&gt;=ROW(D431), "", AVERAGE(INDEX($D$1:$D$8201, ROW(D431)-$C$5):D430))</f>
        <v>50042.333333333336</v>
      </c>
      <c r="F431" s="3">
        <f>IF($C$6+ROW($D$12)&gt;=ROW(D431), "", AVERAGE(INDEX($D$1:$D$8201, ROW(D431)-$C$6):D430))</f>
        <v>54623.375</v>
      </c>
      <c r="G431" s="3" t="str">
        <f t="shared" si="71"/>
        <v/>
      </c>
      <c r="H431" s="3">
        <f>IF($C$3+ROW($D$12)&gt;=ROW(D431), "", AVERAGE(INDEX($C$1:$C$8201, ROW(D431)-$C$3):C430))</f>
        <v>109.93566666666668</v>
      </c>
      <c r="I431" s="3">
        <f>IF($C$4+ROW($D$12)&gt;=ROW(D431), "", AVERAGE(INDEX($C$1:$C$8201, ROW(D431)-$C$4):C430))</f>
        <v>109.85537500000001</v>
      </c>
      <c r="J431" s="3" t="str">
        <f t="shared" si="72"/>
        <v>Yes</v>
      </c>
      <c r="K431" s="3" t="str">
        <f t="shared" si="73"/>
        <v/>
      </c>
      <c r="L431" s="3" t="str">
        <f t="shared" si="74"/>
        <v/>
      </c>
      <c r="M431" s="3">
        <f t="shared" si="70"/>
        <v>7.0431774753089271E-3</v>
      </c>
      <c r="N431" s="3">
        <f t="shared" si="75"/>
        <v>0.38997505536194693</v>
      </c>
      <c r="O431" s="3" t="str">
        <f t="shared" si="76"/>
        <v/>
      </c>
      <c r="P431" s="3" t="str">
        <f t="shared" si="77"/>
        <v/>
      </c>
      <c r="Q431" s="3" t="str">
        <f t="shared" si="78"/>
        <v/>
      </c>
    </row>
    <row r="432" spans="2:17" x14ac:dyDescent="0.3">
      <c r="B432" s="4">
        <v>42285.80972222222</v>
      </c>
      <c r="C432" s="1">
        <v>110.205</v>
      </c>
      <c r="D432" s="1">
        <v>114494</v>
      </c>
      <c r="E432" s="3">
        <f>IF($C$5+ROW($D$12)&gt;=ROW(D432), "", AVERAGE(INDEX($D$1:$D$8201, ROW(D432)-$C$5):D431))</f>
        <v>86247.666666666672</v>
      </c>
      <c r="F432" s="3">
        <f>IF($C$6+ROW($D$12)&gt;=ROW(D432), "", AVERAGE(INDEX($D$1:$D$8201, ROW(D432)-$C$6):D431))</f>
        <v>63982.375</v>
      </c>
      <c r="G432" s="3" t="str">
        <f t="shared" si="71"/>
        <v>Yes</v>
      </c>
      <c r="H432" s="3">
        <f>IF($C$3+ROW($D$12)&gt;=ROW(D432), "", AVERAGE(INDEX($C$1:$C$8201, ROW(D432)-$C$3):C431))</f>
        <v>110.20633333333335</v>
      </c>
      <c r="I432" s="3">
        <f>IF($C$4+ROW($D$12)&gt;=ROW(D432), "", AVERAGE(INDEX($C$1:$C$8201, ROW(D432)-$C$4):C431))</f>
        <v>109.938625</v>
      </c>
      <c r="J432" s="3" t="str">
        <f t="shared" si="72"/>
        <v>Yes</v>
      </c>
      <c r="K432" s="3" t="str">
        <f t="shared" si="73"/>
        <v/>
      </c>
      <c r="L432" s="3" t="str">
        <f t="shared" si="74"/>
        <v/>
      </c>
      <c r="M432" s="3">
        <f t="shared" si="70"/>
        <v>4.1007699799778044E-3</v>
      </c>
      <c r="N432" s="3">
        <f t="shared" si="75"/>
        <v>-0.4177670526756197</v>
      </c>
      <c r="O432" s="3" t="str">
        <f t="shared" si="76"/>
        <v/>
      </c>
      <c r="P432" s="3" t="str">
        <f t="shared" si="77"/>
        <v/>
      </c>
      <c r="Q432" s="3" t="str">
        <f t="shared" si="78"/>
        <v/>
      </c>
    </row>
    <row r="433" spans="2:17" x14ac:dyDescent="0.3">
      <c r="B433" s="4">
        <v>42285.810416666667</v>
      </c>
      <c r="C433" s="1">
        <v>110.032</v>
      </c>
      <c r="D433" s="1">
        <v>56558</v>
      </c>
      <c r="E433" s="3">
        <f>IF($C$5+ROW($D$12)&gt;=ROW(D433), "", AVERAGE(INDEX($D$1:$D$8201, ROW(D433)-$C$5):D432))</f>
        <v>116136</v>
      </c>
      <c r="F433" s="3">
        <f>IF($C$6+ROW($D$12)&gt;=ROW(D433), "", AVERAGE(INDEX($D$1:$D$8201, ROW(D433)-$C$6):D432))</f>
        <v>71537.375</v>
      </c>
      <c r="G433" s="3" t="str">
        <f t="shared" si="71"/>
        <v>Yes</v>
      </c>
      <c r="H433" s="3">
        <f>IF($C$3+ROW($D$12)&gt;=ROW(D433), "", AVERAGE(INDEX($C$1:$C$8201, ROW(D433)-$C$3):C432))</f>
        <v>110.32466666666666</v>
      </c>
      <c r="I433" s="3">
        <f>IF($C$4+ROW($D$12)&gt;=ROW(D433), "", AVERAGE(INDEX($C$1:$C$8201, ROW(D433)-$C$4):C432))</f>
        <v>109.99425000000001</v>
      </c>
      <c r="J433" s="3" t="str">
        <f t="shared" si="72"/>
        <v>Yes</v>
      </c>
      <c r="K433" s="3" t="str">
        <f t="shared" si="73"/>
        <v>Sell</v>
      </c>
      <c r="L433" s="3">
        <f t="shared" si="74"/>
        <v>110.032</v>
      </c>
      <c r="M433" s="3">
        <f t="shared" si="70"/>
        <v>1.655433746861035E-3</v>
      </c>
      <c r="N433" s="3">
        <f t="shared" si="75"/>
        <v>-0.59631148419839064</v>
      </c>
      <c r="O433" s="3" t="str">
        <f t="shared" si="76"/>
        <v>Sell</v>
      </c>
      <c r="P433" s="3">
        <f t="shared" si="77"/>
        <v>110.032</v>
      </c>
      <c r="Q433" s="3" t="str">
        <f t="shared" si="78"/>
        <v/>
      </c>
    </row>
    <row r="434" spans="2:17" x14ac:dyDescent="0.3">
      <c r="B434" s="4">
        <v>42285.811111111114</v>
      </c>
      <c r="C434" s="1">
        <v>109.93</v>
      </c>
      <c r="D434" s="1">
        <v>44002</v>
      </c>
      <c r="E434" s="3">
        <f>IF($C$5+ROW($D$12)&gt;=ROW(D434), "", AVERAGE(INDEX($D$1:$D$8201, ROW(D434)-$C$5):D433))</f>
        <v>102226</v>
      </c>
      <c r="F434" s="3">
        <f>IF($C$6+ROW($D$12)&gt;=ROW(D434), "", AVERAGE(INDEX($D$1:$D$8201, ROW(D434)-$C$6):D433))</f>
        <v>71990.375</v>
      </c>
      <c r="G434" s="3" t="str">
        <f t="shared" si="71"/>
        <v>Yes</v>
      </c>
      <c r="H434" s="3">
        <f>IF($C$3+ROW($D$12)&gt;=ROW(D434), "", AVERAGE(INDEX($C$1:$C$8201, ROW(D434)-$C$3):C433))</f>
        <v>110.26766666666667</v>
      </c>
      <c r="I434" s="3">
        <f>IF($C$4+ROW($D$12)&gt;=ROW(D434), "", AVERAGE(INDEX($C$1:$C$8201, ROW(D434)-$C$4):C433))</f>
        <v>110.00575000000001</v>
      </c>
      <c r="J434" s="3" t="str">
        <f t="shared" si="72"/>
        <v>Yes</v>
      </c>
      <c r="K434" s="3" t="str">
        <f t="shared" si="73"/>
        <v>Sell</v>
      </c>
      <c r="L434" s="3">
        <f t="shared" si="74"/>
        <v>109.93</v>
      </c>
      <c r="M434" s="3">
        <f t="shared" si="70"/>
        <v>-2.48031998798626E-3</v>
      </c>
      <c r="N434" s="3">
        <f t="shared" si="75"/>
        <v>-2.4982900962900749</v>
      </c>
      <c r="O434" s="3" t="str">
        <f t="shared" si="76"/>
        <v>Sell</v>
      </c>
      <c r="P434" s="3">
        <f t="shared" si="77"/>
        <v>110.032</v>
      </c>
      <c r="Q434" s="3" t="str">
        <f t="shared" si="78"/>
        <v/>
      </c>
    </row>
    <row r="435" spans="2:17" x14ac:dyDescent="0.3">
      <c r="B435" s="4">
        <v>42285.811805555553</v>
      </c>
      <c r="C435" s="1">
        <v>109.669</v>
      </c>
      <c r="D435" s="1">
        <v>91698</v>
      </c>
      <c r="E435" s="3">
        <f>IF($C$5+ROW($D$12)&gt;=ROW(D435), "", AVERAGE(INDEX($D$1:$D$8201, ROW(D435)-$C$5):D434))</f>
        <v>71684.666666666672</v>
      </c>
      <c r="F435" s="3">
        <f>IF($C$6+ROW($D$12)&gt;=ROW(D435), "", AVERAGE(INDEX($D$1:$D$8201, ROW(D435)-$C$6):D434))</f>
        <v>73034.625</v>
      </c>
      <c r="G435" s="3" t="str">
        <f t="shared" si="71"/>
        <v/>
      </c>
      <c r="H435" s="3">
        <f>IF($C$3+ROW($D$12)&gt;=ROW(D435), "", AVERAGE(INDEX($C$1:$C$8201, ROW(D435)-$C$3):C434))</f>
        <v>110.05566666666668</v>
      </c>
      <c r="I435" s="3">
        <f>IF($C$4+ROW($D$12)&gt;=ROW(D435), "", AVERAGE(INDEX($C$1:$C$8201, ROW(D435)-$C$4):C434))</f>
        <v>110.04125000000002</v>
      </c>
      <c r="J435" s="3" t="str">
        <f t="shared" si="72"/>
        <v>Yes</v>
      </c>
      <c r="K435" s="3" t="str">
        <f t="shared" si="73"/>
        <v/>
      </c>
      <c r="L435" s="3" t="str">
        <f t="shared" si="74"/>
        <v/>
      </c>
      <c r="M435" s="3">
        <f t="shared" si="70"/>
        <v>-8.1458892552866129E-3</v>
      </c>
      <c r="N435" s="3">
        <f t="shared" si="75"/>
        <v>2.2842090112333269</v>
      </c>
      <c r="O435" s="3" t="str">
        <f t="shared" si="76"/>
        <v>Sell</v>
      </c>
      <c r="P435" s="3">
        <f t="shared" si="77"/>
        <v>110.032</v>
      </c>
      <c r="Q435" s="3" t="str">
        <f t="shared" si="78"/>
        <v/>
      </c>
    </row>
    <row r="436" spans="2:17" x14ac:dyDescent="0.3">
      <c r="B436" s="4">
        <v>42285.8125</v>
      </c>
      <c r="C436" s="1">
        <v>109.879</v>
      </c>
      <c r="D436" s="1">
        <v>83434</v>
      </c>
      <c r="E436" s="3">
        <f>IF($C$5+ROW($D$12)&gt;=ROW(D436), "", AVERAGE(INDEX($D$1:$D$8201, ROW(D436)-$C$5):D435))</f>
        <v>64086</v>
      </c>
      <c r="F436" s="3">
        <f>IF($C$6+ROW($D$12)&gt;=ROW(D436), "", AVERAGE(INDEX($D$1:$D$8201, ROW(D436)-$C$6):D435))</f>
        <v>74063.125</v>
      </c>
      <c r="G436" s="3" t="str">
        <f t="shared" si="71"/>
        <v/>
      </c>
      <c r="H436" s="3">
        <f>IF($C$3+ROW($D$12)&gt;=ROW(D436), "", AVERAGE(INDEX($C$1:$C$8201, ROW(D436)-$C$3):C435))</f>
        <v>109.877</v>
      </c>
      <c r="I436" s="3">
        <f>IF($C$4+ROW($D$12)&gt;=ROW(D436), "", AVERAGE(INDEX($C$1:$C$8201, ROW(D436)-$C$4):C435))</f>
        <v>110.02612500000002</v>
      </c>
      <c r="J436" s="3" t="str">
        <f t="shared" si="72"/>
        <v/>
      </c>
      <c r="K436" s="3" t="str">
        <f t="shared" si="73"/>
        <v/>
      </c>
      <c r="L436" s="3" t="str">
        <f t="shared" si="74"/>
        <v/>
      </c>
      <c r="M436" s="3">
        <f t="shared" si="70"/>
        <v>-2.9625073919672179E-3</v>
      </c>
      <c r="N436" s="3">
        <f t="shared" si="75"/>
        <v>-0.63631872480409968</v>
      </c>
      <c r="O436" s="3" t="str">
        <f t="shared" si="76"/>
        <v>Sell</v>
      </c>
      <c r="P436" s="3">
        <f t="shared" si="77"/>
        <v>110.032</v>
      </c>
      <c r="Q436" s="3" t="str">
        <f t="shared" si="78"/>
        <v/>
      </c>
    </row>
    <row r="437" spans="2:17" x14ac:dyDescent="0.3">
      <c r="B437" s="4">
        <v>42285.813194444447</v>
      </c>
      <c r="C437" s="1">
        <v>109.77</v>
      </c>
      <c r="D437" s="1">
        <v>25547</v>
      </c>
      <c r="E437" s="3">
        <f>IF($C$5+ROW($D$12)&gt;=ROW(D437), "", AVERAGE(INDEX($D$1:$D$8201, ROW(D437)-$C$5):D436))</f>
        <v>73044.666666666672</v>
      </c>
      <c r="F437" s="3">
        <f>IF($C$6+ROW($D$12)&gt;=ROW(D437), "", AVERAGE(INDEX($D$1:$D$8201, ROW(D437)-$C$6):D436))</f>
        <v>81116.125</v>
      </c>
      <c r="G437" s="3" t="str">
        <f t="shared" si="71"/>
        <v/>
      </c>
      <c r="H437" s="3">
        <f>IF($C$3+ROW($D$12)&gt;=ROW(D437), "", AVERAGE(INDEX($C$1:$C$8201, ROW(D437)-$C$3):C436))</f>
        <v>109.82600000000001</v>
      </c>
      <c r="I437" s="3">
        <f>IF($C$4+ROW($D$12)&gt;=ROW(D437), "", AVERAGE(INDEX($C$1:$C$8201, ROW(D437)-$C$4):C436))</f>
        <v>110.04175000000001</v>
      </c>
      <c r="J437" s="3" t="str">
        <f t="shared" si="72"/>
        <v/>
      </c>
      <c r="K437" s="3" t="str">
        <f t="shared" si="73"/>
        <v/>
      </c>
      <c r="L437" s="3" t="str">
        <f t="shared" si="74"/>
        <v/>
      </c>
      <c r="M437" s="3">
        <f t="shared" si="70"/>
        <v>-2.3839648782551476E-3</v>
      </c>
      <c r="N437" s="3">
        <f t="shared" si="75"/>
        <v>-0.19528812494469289</v>
      </c>
      <c r="O437" s="3" t="str">
        <f t="shared" si="76"/>
        <v>Sell</v>
      </c>
      <c r="P437" s="3">
        <f t="shared" si="77"/>
        <v>110.032</v>
      </c>
      <c r="Q437" s="3" t="str">
        <f t="shared" si="78"/>
        <v/>
      </c>
    </row>
    <row r="438" spans="2:17" x14ac:dyDescent="0.3">
      <c r="B438" s="4">
        <v>42285.813888888886</v>
      </c>
      <c r="C438" s="1">
        <v>109.505</v>
      </c>
      <c r="D438" s="1">
        <v>30784</v>
      </c>
      <c r="E438" s="3">
        <f>IF($C$5+ROW($D$12)&gt;=ROW(D438), "", AVERAGE(INDEX($D$1:$D$8201, ROW(D438)-$C$5):D437))</f>
        <v>66893</v>
      </c>
      <c r="F438" s="3">
        <f>IF($C$6+ROW($D$12)&gt;=ROW(D438), "", AVERAGE(INDEX($D$1:$D$8201, ROW(D438)-$C$6):D437))</f>
        <v>81205.875</v>
      </c>
      <c r="G438" s="3" t="str">
        <f t="shared" si="71"/>
        <v/>
      </c>
      <c r="H438" s="3">
        <f>IF($C$3+ROW($D$12)&gt;=ROW(D438), "", AVERAGE(INDEX($C$1:$C$8201, ROW(D438)-$C$3):C437))</f>
        <v>109.77266666666667</v>
      </c>
      <c r="I438" s="3">
        <f>IF($C$4+ROW($D$12)&gt;=ROW(D438), "", AVERAGE(INDEX($C$1:$C$8201, ROW(D438)-$C$4):C437))</f>
        <v>110.03174999999999</v>
      </c>
      <c r="J438" s="3" t="str">
        <f t="shared" si="72"/>
        <v/>
      </c>
      <c r="K438" s="3" t="str">
        <f t="shared" si="73"/>
        <v/>
      </c>
      <c r="L438" s="3" t="str">
        <f t="shared" si="74"/>
        <v/>
      </c>
      <c r="M438" s="3">
        <f t="shared" si="70"/>
        <v>-3.8735892762423872E-3</v>
      </c>
      <c r="N438" s="3">
        <f t="shared" si="75"/>
        <v>0.62485165430688461</v>
      </c>
      <c r="O438" s="3" t="str">
        <f t="shared" si="76"/>
        <v>Exit</v>
      </c>
      <c r="P438" s="3" t="str">
        <f t="shared" si="77"/>
        <v/>
      </c>
      <c r="Q438" s="3">
        <f t="shared" si="78"/>
        <v>0.52700000000000102</v>
      </c>
    </row>
    <row r="439" spans="2:17" x14ac:dyDescent="0.3">
      <c r="B439" s="4">
        <v>42285.814583333333</v>
      </c>
      <c r="C439" s="1">
        <v>109.47</v>
      </c>
      <c r="D439" s="1">
        <v>44150</v>
      </c>
      <c r="E439" s="3">
        <f>IF($C$5+ROW($D$12)&gt;=ROW(D439), "", AVERAGE(INDEX($D$1:$D$8201, ROW(D439)-$C$5):D438))</f>
        <v>46588.333333333336</v>
      </c>
      <c r="F439" s="3">
        <f>IF($C$6+ROW($D$12)&gt;=ROW(D439), "", AVERAGE(INDEX($D$1:$D$8201, ROW(D439)-$C$6):D438))</f>
        <v>72767.875</v>
      </c>
      <c r="G439" s="3" t="str">
        <f t="shared" si="71"/>
        <v/>
      </c>
      <c r="H439" s="3">
        <f>IF($C$3+ROW($D$12)&gt;=ROW(D439), "", AVERAGE(INDEX($C$1:$C$8201, ROW(D439)-$C$3):C438))</f>
        <v>109.718</v>
      </c>
      <c r="I439" s="3">
        <f>IF($C$4+ROW($D$12)&gt;=ROW(D439), "", AVERAGE(INDEX($C$1:$C$8201, ROW(D439)-$C$4):C438))</f>
        <v>109.94450000000001</v>
      </c>
      <c r="J439" s="3" t="str">
        <f t="shared" si="72"/>
        <v/>
      </c>
      <c r="K439" s="3" t="str">
        <f t="shared" si="73"/>
        <v/>
      </c>
      <c r="L439" s="3" t="str">
        <f t="shared" si="74"/>
        <v/>
      </c>
      <c r="M439" s="3">
        <f t="shared" si="70"/>
        <v>-1.816199350197368E-3</v>
      </c>
      <c r="N439" s="3">
        <f t="shared" si="75"/>
        <v>-0.5311326987255629</v>
      </c>
      <c r="O439" s="3" t="str">
        <f t="shared" si="76"/>
        <v/>
      </c>
      <c r="P439" s="3" t="str">
        <f t="shared" si="77"/>
        <v/>
      </c>
      <c r="Q439" s="3" t="str">
        <f t="shared" si="78"/>
        <v/>
      </c>
    </row>
    <row r="440" spans="2:17" x14ac:dyDescent="0.3">
      <c r="B440" s="4">
        <v>42285.81527777778</v>
      </c>
      <c r="C440" s="1">
        <v>109.38</v>
      </c>
      <c r="D440" s="1">
        <v>62439</v>
      </c>
      <c r="E440" s="3">
        <f>IF($C$5+ROW($D$12)&gt;=ROW(D440), "", AVERAGE(INDEX($D$1:$D$8201, ROW(D440)-$C$5):D439))</f>
        <v>33493.666666666664</v>
      </c>
      <c r="F440" s="3">
        <f>IF($C$6+ROW($D$12)&gt;=ROW(D440), "", AVERAGE(INDEX($D$1:$D$8201, ROW(D440)-$C$6):D439))</f>
        <v>61333.375</v>
      </c>
      <c r="G440" s="3" t="str">
        <f t="shared" si="71"/>
        <v/>
      </c>
      <c r="H440" s="3">
        <f>IF($C$3+ROW($D$12)&gt;=ROW(D440), "", AVERAGE(INDEX($C$1:$C$8201, ROW(D440)-$C$3):C439))</f>
        <v>109.58166666666666</v>
      </c>
      <c r="I440" s="3">
        <f>IF($C$4+ROW($D$12)&gt;=ROW(D440), "", AVERAGE(INDEX($C$1:$C$8201, ROW(D440)-$C$4):C439))</f>
        <v>109.8075</v>
      </c>
      <c r="J440" s="3" t="str">
        <f t="shared" si="72"/>
        <v/>
      </c>
      <c r="K440" s="3" t="str">
        <f t="shared" si="73"/>
        <v/>
      </c>
      <c r="L440" s="3" t="str">
        <f t="shared" si="74"/>
        <v/>
      </c>
      <c r="M440" s="3">
        <f t="shared" si="70"/>
        <v>-4.5517024297566542E-3</v>
      </c>
      <c r="N440" s="3">
        <f t="shared" si="75"/>
        <v>1.5061689562117819</v>
      </c>
      <c r="O440" s="3" t="str">
        <f t="shared" si="76"/>
        <v/>
      </c>
      <c r="P440" s="3" t="str">
        <f t="shared" si="77"/>
        <v/>
      </c>
      <c r="Q440" s="3" t="str">
        <f t="shared" si="78"/>
        <v/>
      </c>
    </row>
    <row r="441" spans="2:17" x14ac:dyDescent="0.3">
      <c r="B441" s="4">
        <v>42285.815972222219</v>
      </c>
      <c r="C441" s="1">
        <v>109.18</v>
      </c>
      <c r="D441" s="1">
        <v>117292</v>
      </c>
      <c r="E441" s="3">
        <f>IF($C$5+ROW($D$12)&gt;=ROW(D441), "", AVERAGE(INDEX($D$1:$D$8201, ROW(D441)-$C$5):D440))</f>
        <v>45791</v>
      </c>
      <c r="F441" s="3">
        <f>IF($C$6+ROW($D$12)&gt;=ROW(D441), "", AVERAGE(INDEX($D$1:$D$8201, ROW(D441)-$C$6):D440))</f>
        <v>54826.5</v>
      </c>
      <c r="G441" s="3" t="str">
        <f t="shared" si="71"/>
        <v/>
      </c>
      <c r="H441" s="3">
        <f>IF($C$3+ROW($D$12)&gt;=ROW(D441), "", AVERAGE(INDEX($C$1:$C$8201, ROW(D441)-$C$3):C440))</f>
        <v>109.45166666666667</v>
      </c>
      <c r="I441" s="3">
        <f>IF($C$4+ROW($D$12)&gt;=ROW(D441), "", AVERAGE(INDEX($C$1:$C$8201, ROW(D441)-$C$4):C440))</f>
        <v>109.704375</v>
      </c>
      <c r="J441" s="3" t="str">
        <f t="shared" si="72"/>
        <v/>
      </c>
      <c r="K441" s="3" t="str">
        <f t="shared" si="73"/>
        <v/>
      </c>
      <c r="L441" s="3" t="str">
        <f t="shared" si="74"/>
        <v/>
      </c>
      <c r="M441" s="3">
        <f t="shared" si="70"/>
        <v>-5.3893713456134758E-3</v>
      </c>
      <c r="N441" s="3">
        <f t="shared" si="75"/>
        <v>0.18403420012270122</v>
      </c>
      <c r="O441" s="3" t="str">
        <f t="shared" si="76"/>
        <v/>
      </c>
      <c r="P441" s="3" t="str">
        <f t="shared" si="77"/>
        <v/>
      </c>
      <c r="Q441" s="3" t="str">
        <f t="shared" si="78"/>
        <v/>
      </c>
    </row>
    <row r="442" spans="2:17" x14ac:dyDescent="0.3">
      <c r="B442" s="4">
        <v>42285.816666666666</v>
      </c>
      <c r="C442" s="1">
        <v>109.09</v>
      </c>
      <c r="D442" s="1">
        <v>69781</v>
      </c>
      <c r="E442" s="3">
        <f>IF($C$5+ROW($D$12)&gt;=ROW(D442), "", AVERAGE(INDEX($D$1:$D$8201, ROW(D442)-$C$5):D441))</f>
        <v>74627</v>
      </c>
      <c r="F442" s="3">
        <f>IF($C$6+ROW($D$12)&gt;=ROW(D442), "", AVERAGE(INDEX($D$1:$D$8201, ROW(D442)-$C$6):D441))</f>
        <v>62418.25</v>
      </c>
      <c r="G442" s="3" t="str">
        <f t="shared" si="71"/>
        <v>Yes</v>
      </c>
      <c r="H442" s="3">
        <f>IF($C$3+ROW($D$12)&gt;=ROW(D442), "", AVERAGE(INDEX($C$1:$C$8201, ROW(D442)-$C$3):C441))</f>
        <v>109.34333333333332</v>
      </c>
      <c r="I442" s="3">
        <f>IF($C$4+ROW($D$12)&gt;=ROW(D442), "", AVERAGE(INDEX($C$1:$C$8201, ROW(D442)-$C$4):C441))</f>
        <v>109.59787499999999</v>
      </c>
      <c r="J442" s="3" t="str">
        <f t="shared" si="72"/>
        <v/>
      </c>
      <c r="K442" s="3" t="str">
        <f t="shared" si="73"/>
        <v/>
      </c>
      <c r="L442" s="3" t="str">
        <f t="shared" si="74"/>
        <v/>
      </c>
      <c r="M442" s="3">
        <f t="shared" si="70"/>
        <v>-3.796980704864718E-3</v>
      </c>
      <c r="N442" s="3">
        <f t="shared" si="75"/>
        <v>-0.295468717709504</v>
      </c>
      <c r="O442" s="3" t="str">
        <f t="shared" si="76"/>
        <v/>
      </c>
      <c r="P442" s="3" t="str">
        <f t="shared" si="77"/>
        <v/>
      </c>
      <c r="Q442" s="3" t="str">
        <f t="shared" si="78"/>
        <v/>
      </c>
    </row>
    <row r="443" spans="2:17" x14ac:dyDescent="0.3">
      <c r="B443" s="4">
        <v>42285.817361111112</v>
      </c>
      <c r="C443" s="1">
        <v>109.04</v>
      </c>
      <c r="D443" s="1">
        <v>77294</v>
      </c>
      <c r="E443" s="3">
        <f>IF($C$5+ROW($D$12)&gt;=ROW(D443), "", AVERAGE(INDEX($D$1:$D$8201, ROW(D443)-$C$5):D442))</f>
        <v>83170.666666666672</v>
      </c>
      <c r="F443" s="3">
        <f>IF($C$6+ROW($D$12)&gt;=ROW(D443), "", AVERAGE(INDEX($D$1:$D$8201, ROW(D443)-$C$6):D442))</f>
        <v>65640.625</v>
      </c>
      <c r="G443" s="3" t="str">
        <f t="shared" si="71"/>
        <v>Yes</v>
      </c>
      <c r="H443" s="3">
        <f>IF($C$3+ROW($D$12)&gt;=ROW(D443), "", AVERAGE(INDEX($C$1:$C$8201, ROW(D443)-$C$3):C442))</f>
        <v>109.21666666666665</v>
      </c>
      <c r="I443" s="3">
        <f>IF($C$4+ROW($D$12)&gt;=ROW(D443), "", AVERAGE(INDEX($C$1:$C$8201, ROW(D443)-$C$4):C442))</f>
        <v>109.49287500000001</v>
      </c>
      <c r="J443" s="3" t="str">
        <f t="shared" si="72"/>
        <v/>
      </c>
      <c r="K443" s="3" t="str">
        <f t="shared" si="73"/>
        <v/>
      </c>
      <c r="L443" s="3" t="str">
        <f t="shared" si="74"/>
        <v/>
      </c>
      <c r="M443" s="3">
        <f t="shared" si="70"/>
        <v>-3.9357517281887605E-3</v>
      </c>
      <c r="N443" s="3">
        <f t="shared" si="75"/>
        <v>3.654772939621425E-2</v>
      </c>
      <c r="O443" s="3" t="str">
        <f t="shared" si="76"/>
        <v/>
      </c>
      <c r="P443" s="3" t="str">
        <f t="shared" si="77"/>
        <v/>
      </c>
      <c r="Q443" s="3" t="str">
        <f t="shared" si="78"/>
        <v/>
      </c>
    </row>
    <row r="444" spans="2:17" x14ac:dyDescent="0.3">
      <c r="B444" s="4">
        <v>42285.818055555559</v>
      </c>
      <c r="C444" s="1">
        <v>109.18</v>
      </c>
      <c r="D444" s="1">
        <v>44965</v>
      </c>
      <c r="E444" s="3">
        <f>IF($C$5+ROW($D$12)&gt;=ROW(D444), "", AVERAGE(INDEX($D$1:$D$8201, ROW(D444)-$C$5):D443))</f>
        <v>88122.333333333328</v>
      </c>
      <c r="F444" s="3">
        <f>IF($C$6+ROW($D$12)&gt;=ROW(D444), "", AVERAGE(INDEX($D$1:$D$8201, ROW(D444)-$C$6):D443))</f>
        <v>63840.125</v>
      </c>
      <c r="G444" s="3" t="str">
        <f t="shared" si="71"/>
        <v>Yes</v>
      </c>
      <c r="H444" s="3">
        <f>IF($C$3+ROW($D$12)&gt;=ROW(D444), "", AVERAGE(INDEX($C$1:$C$8201, ROW(D444)-$C$3):C443))</f>
        <v>109.10333333333334</v>
      </c>
      <c r="I444" s="3">
        <f>IF($C$4+ROW($D$12)&gt;=ROW(D444), "", AVERAGE(INDEX($C$1:$C$8201, ROW(D444)-$C$4):C443))</f>
        <v>109.41425</v>
      </c>
      <c r="J444" s="3" t="str">
        <f t="shared" si="72"/>
        <v/>
      </c>
      <c r="K444" s="3" t="str">
        <f t="shared" si="73"/>
        <v/>
      </c>
      <c r="L444" s="3" t="str">
        <f t="shared" si="74"/>
        <v/>
      </c>
      <c r="M444" s="3">
        <f t="shared" si="70"/>
        <v>-1.8301615650150452E-3</v>
      </c>
      <c r="N444" s="3">
        <f t="shared" si="75"/>
        <v>-0.53499059610213551</v>
      </c>
      <c r="O444" s="3" t="str">
        <f t="shared" si="76"/>
        <v/>
      </c>
      <c r="P444" s="3" t="str">
        <f t="shared" si="77"/>
        <v/>
      </c>
      <c r="Q444" s="3" t="str">
        <f t="shared" si="78"/>
        <v/>
      </c>
    </row>
    <row r="445" spans="2:17" x14ac:dyDescent="0.3">
      <c r="B445" s="4">
        <v>42285.818749999999</v>
      </c>
      <c r="C445" s="1">
        <v>109.13</v>
      </c>
      <c r="D445" s="1">
        <v>91903</v>
      </c>
      <c r="E445" s="3">
        <f>IF($C$5+ROW($D$12)&gt;=ROW(D445), "", AVERAGE(INDEX($D$1:$D$8201, ROW(D445)-$C$5):D444))</f>
        <v>64013.333333333336</v>
      </c>
      <c r="F445" s="3">
        <f>IF($C$6+ROW($D$12)&gt;=ROW(D445), "", AVERAGE(INDEX($D$1:$D$8201, ROW(D445)-$C$6):D444))</f>
        <v>59031.5</v>
      </c>
      <c r="G445" s="3" t="str">
        <f t="shared" si="71"/>
        <v>Yes</v>
      </c>
      <c r="H445" s="3">
        <f>IF($C$3+ROW($D$12)&gt;=ROW(D445), "", AVERAGE(INDEX($C$1:$C$8201, ROW(D445)-$C$3):C444))</f>
        <v>109.10333333333334</v>
      </c>
      <c r="I445" s="3">
        <f>IF($C$4+ROW($D$12)&gt;=ROW(D445), "", AVERAGE(INDEX($C$1:$C$8201, ROW(D445)-$C$4):C444))</f>
        <v>109.326875</v>
      </c>
      <c r="J445" s="3" t="str">
        <f t="shared" si="72"/>
        <v/>
      </c>
      <c r="K445" s="3" t="str">
        <f t="shared" si="73"/>
        <v/>
      </c>
      <c r="L445" s="3" t="str">
        <f t="shared" si="74"/>
        <v/>
      </c>
      <c r="M445" s="3">
        <f t="shared" si="70"/>
        <v>-4.5806422861323424E-4</v>
      </c>
      <c r="N445" s="3">
        <f t="shared" si="75"/>
        <v>-0.74971377534667627</v>
      </c>
      <c r="O445" s="3" t="str">
        <f t="shared" si="76"/>
        <v/>
      </c>
      <c r="P445" s="3" t="str">
        <f t="shared" si="77"/>
        <v/>
      </c>
      <c r="Q445" s="3" t="str">
        <f t="shared" si="78"/>
        <v/>
      </c>
    </row>
    <row r="446" spans="2:17" x14ac:dyDescent="0.3">
      <c r="B446" s="4">
        <v>42285.819444444445</v>
      </c>
      <c r="C446" s="1">
        <v>109.31</v>
      </c>
      <c r="D446" s="1">
        <v>20632</v>
      </c>
      <c r="E446" s="3">
        <f>IF($C$5+ROW($D$12)&gt;=ROW(D446), "", AVERAGE(INDEX($D$1:$D$8201, ROW(D446)-$C$5):D445))</f>
        <v>71387.333333333328</v>
      </c>
      <c r="F446" s="3">
        <f>IF($C$6+ROW($D$12)&gt;=ROW(D446), "", AVERAGE(INDEX($D$1:$D$8201, ROW(D446)-$C$6):D445))</f>
        <v>67326</v>
      </c>
      <c r="G446" s="3" t="str">
        <f t="shared" si="71"/>
        <v>Yes</v>
      </c>
      <c r="H446" s="3">
        <f>IF($C$3+ROW($D$12)&gt;=ROW(D446), "", AVERAGE(INDEX($C$1:$C$8201, ROW(D446)-$C$3):C445))</f>
        <v>109.11666666666667</v>
      </c>
      <c r="I446" s="3">
        <f>IF($C$4+ROW($D$12)&gt;=ROW(D446), "", AVERAGE(INDEX($C$1:$C$8201, ROW(D446)-$C$4):C445))</f>
        <v>109.246875</v>
      </c>
      <c r="J446" s="3" t="str">
        <f t="shared" si="72"/>
        <v/>
      </c>
      <c r="K446" s="3" t="str">
        <f t="shared" si="73"/>
        <v/>
      </c>
      <c r="L446" s="3" t="str">
        <f t="shared" si="74"/>
        <v/>
      </c>
      <c r="M446" s="3">
        <f t="shared" si="70"/>
        <v>2.0146526960787233E-3</v>
      </c>
      <c r="N446" s="3">
        <f t="shared" si="75"/>
        <v>-5.3981882239047128</v>
      </c>
      <c r="O446" s="3" t="str">
        <f t="shared" si="76"/>
        <v/>
      </c>
      <c r="P446" s="3" t="str">
        <f t="shared" si="77"/>
        <v/>
      </c>
      <c r="Q446" s="3" t="str">
        <f t="shared" si="78"/>
        <v/>
      </c>
    </row>
    <row r="447" spans="2:17" x14ac:dyDescent="0.3">
      <c r="B447" s="4">
        <v>42285.820138888892</v>
      </c>
      <c r="C447" s="1">
        <v>109.13</v>
      </c>
      <c r="D447" s="1">
        <v>85469</v>
      </c>
      <c r="E447" s="3">
        <f>IF($C$5+ROW($D$12)&gt;=ROW(D447), "", AVERAGE(INDEX($D$1:$D$8201, ROW(D447)-$C$5):D446))</f>
        <v>52500</v>
      </c>
      <c r="F447" s="3">
        <f>IF($C$6+ROW($D$12)&gt;=ROW(D447), "", AVERAGE(INDEX($D$1:$D$8201, ROW(D447)-$C$6):D446))</f>
        <v>66057</v>
      </c>
      <c r="G447" s="3" t="str">
        <f t="shared" si="71"/>
        <v/>
      </c>
      <c r="H447" s="3">
        <f>IF($C$3+ROW($D$12)&gt;=ROW(D447), "", AVERAGE(INDEX($C$1:$C$8201, ROW(D447)-$C$3):C446))</f>
        <v>109.20666666666666</v>
      </c>
      <c r="I447" s="3">
        <f>IF($C$4+ROW($D$12)&gt;=ROW(D447), "", AVERAGE(INDEX($C$1:$C$8201, ROW(D447)-$C$4):C446))</f>
        <v>109.2225</v>
      </c>
      <c r="J447" s="3" t="str">
        <f t="shared" si="72"/>
        <v/>
      </c>
      <c r="K447" s="3" t="str">
        <f t="shared" si="73"/>
        <v/>
      </c>
      <c r="L447" s="3" t="str">
        <f t="shared" si="74"/>
        <v/>
      </c>
      <c r="M447" s="3">
        <f t="shared" si="70"/>
        <v>8.2504473672112522E-4</v>
      </c>
      <c r="N447" s="3">
        <f t="shared" si="75"/>
        <v>-0.59047793283329952</v>
      </c>
      <c r="O447" s="3" t="str">
        <f t="shared" si="76"/>
        <v/>
      </c>
      <c r="P447" s="3" t="str">
        <f t="shared" si="77"/>
        <v/>
      </c>
      <c r="Q447" s="3" t="str">
        <f t="shared" si="78"/>
        <v/>
      </c>
    </row>
    <row r="448" spans="2:17" x14ac:dyDescent="0.3">
      <c r="B448" s="4">
        <v>42285.820833333331</v>
      </c>
      <c r="C448" s="1">
        <v>108.819</v>
      </c>
      <c r="D448" s="1">
        <v>58848</v>
      </c>
      <c r="E448" s="3">
        <f>IF($C$5+ROW($D$12)&gt;=ROW(D448), "", AVERAGE(INDEX($D$1:$D$8201, ROW(D448)-$C$5):D447))</f>
        <v>66001.333333333328</v>
      </c>
      <c r="F448" s="3">
        <f>IF($C$6+ROW($D$12)&gt;=ROW(D448), "", AVERAGE(INDEX($D$1:$D$8201, ROW(D448)-$C$6):D447))</f>
        <v>71221.875</v>
      </c>
      <c r="G448" s="3" t="str">
        <f t="shared" si="71"/>
        <v/>
      </c>
      <c r="H448" s="3">
        <f>IF($C$3+ROW($D$12)&gt;=ROW(D448), "", AVERAGE(INDEX($C$1:$C$8201, ROW(D448)-$C$3):C447))</f>
        <v>109.19</v>
      </c>
      <c r="I448" s="3">
        <f>IF($C$4+ROW($D$12)&gt;=ROW(D448), "", AVERAGE(INDEX($C$1:$C$8201, ROW(D448)-$C$4):C447))</f>
        <v>109.17999999999999</v>
      </c>
      <c r="J448" s="3" t="str">
        <f t="shared" si="72"/>
        <v>Yes</v>
      </c>
      <c r="K448" s="3" t="str">
        <f t="shared" si="73"/>
        <v/>
      </c>
      <c r="L448" s="3" t="str">
        <f t="shared" si="74"/>
        <v/>
      </c>
      <c r="M448" s="3">
        <f t="shared" si="70"/>
        <v>-3.3119448252825548E-3</v>
      </c>
      <c r="N448" s="3">
        <f t="shared" si="75"/>
        <v>-5.0142608974694074</v>
      </c>
      <c r="O448" s="3" t="str">
        <f t="shared" si="76"/>
        <v/>
      </c>
      <c r="P448" s="3" t="str">
        <f t="shared" si="77"/>
        <v/>
      </c>
      <c r="Q448" s="3" t="str">
        <f t="shared" si="78"/>
        <v/>
      </c>
    </row>
    <row r="449" spans="2:17" x14ac:dyDescent="0.3">
      <c r="B449" s="4">
        <v>42285.821527777778</v>
      </c>
      <c r="C449" s="1">
        <v>108.38</v>
      </c>
      <c r="D449" s="1">
        <v>122372</v>
      </c>
      <c r="E449" s="3">
        <f>IF($C$5+ROW($D$12)&gt;=ROW(D449), "", AVERAGE(INDEX($D$1:$D$8201, ROW(D449)-$C$5):D448))</f>
        <v>54983</v>
      </c>
      <c r="F449" s="3">
        <f>IF($C$6+ROW($D$12)&gt;=ROW(D449), "", AVERAGE(INDEX($D$1:$D$8201, ROW(D449)-$C$6):D448))</f>
        <v>70773</v>
      </c>
      <c r="G449" s="3" t="str">
        <f t="shared" si="71"/>
        <v/>
      </c>
      <c r="H449" s="3">
        <f>IF($C$3+ROW($D$12)&gt;=ROW(D449), "", AVERAGE(INDEX($C$1:$C$8201, ROW(D449)-$C$3):C448))</f>
        <v>109.08633333333334</v>
      </c>
      <c r="I449" s="3">
        <f>IF($C$4+ROW($D$12)&gt;=ROW(D449), "", AVERAGE(INDEX($C$1:$C$8201, ROW(D449)-$C$4):C448))</f>
        <v>109.109875</v>
      </c>
      <c r="J449" s="3" t="str">
        <f t="shared" si="72"/>
        <v/>
      </c>
      <c r="K449" s="3" t="str">
        <f t="shared" si="73"/>
        <v/>
      </c>
      <c r="L449" s="3" t="str">
        <f t="shared" si="74"/>
        <v/>
      </c>
      <c r="M449" s="3">
        <f t="shared" si="70"/>
        <v>-6.8962619870302777E-3</v>
      </c>
      <c r="N449" s="3">
        <f t="shared" si="75"/>
        <v>1.0822393943238264</v>
      </c>
      <c r="O449" s="3" t="str">
        <f t="shared" si="76"/>
        <v/>
      </c>
      <c r="P449" s="3" t="str">
        <f t="shared" si="77"/>
        <v/>
      </c>
      <c r="Q449" s="3" t="str">
        <f t="shared" si="78"/>
        <v/>
      </c>
    </row>
    <row r="450" spans="2:17" x14ac:dyDescent="0.3">
      <c r="B450" s="4">
        <v>42285.822222222225</v>
      </c>
      <c r="C450" s="1">
        <v>108.27</v>
      </c>
      <c r="D450" s="1">
        <v>70759</v>
      </c>
      <c r="E450" s="3">
        <f>IF($C$5+ROW($D$12)&gt;=ROW(D450), "", AVERAGE(INDEX($D$1:$D$8201, ROW(D450)-$C$5):D449))</f>
        <v>88896.333333333328</v>
      </c>
      <c r="F450" s="3">
        <f>IF($C$6+ROW($D$12)&gt;=ROW(D450), "", AVERAGE(INDEX($D$1:$D$8201, ROW(D450)-$C$6):D449))</f>
        <v>71408</v>
      </c>
      <c r="G450" s="3" t="str">
        <f t="shared" si="71"/>
        <v>Yes</v>
      </c>
      <c r="H450" s="3">
        <f>IF($C$3+ROW($D$12)&gt;=ROW(D450), "", AVERAGE(INDEX($C$1:$C$8201, ROW(D450)-$C$3):C449))</f>
        <v>108.77633333333334</v>
      </c>
      <c r="I450" s="3">
        <f>IF($C$4+ROW($D$12)&gt;=ROW(D450), "", AVERAGE(INDEX($C$1:$C$8201, ROW(D450)-$C$4):C449))</f>
        <v>109.00987499999999</v>
      </c>
      <c r="J450" s="3" t="str">
        <f t="shared" si="72"/>
        <v/>
      </c>
      <c r="K450" s="3" t="str">
        <f t="shared" si="73"/>
        <v/>
      </c>
      <c r="L450" s="3" t="str">
        <f t="shared" si="74"/>
        <v/>
      </c>
      <c r="M450" s="3">
        <f t="shared" si="70"/>
        <v>-9.559774982937308E-3</v>
      </c>
      <c r="N450" s="3">
        <f t="shared" si="75"/>
        <v>0.38622561047075493</v>
      </c>
      <c r="O450" s="3" t="str">
        <f t="shared" si="76"/>
        <v/>
      </c>
      <c r="P450" s="3" t="str">
        <f t="shared" si="77"/>
        <v/>
      </c>
      <c r="Q450" s="3" t="str">
        <f t="shared" si="78"/>
        <v/>
      </c>
    </row>
    <row r="451" spans="2:17" x14ac:dyDescent="0.3">
      <c r="B451" s="4">
        <v>42285.822916666664</v>
      </c>
      <c r="C451" s="1">
        <v>107.84</v>
      </c>
      <c r="D451" s="1">
        <v>103194</v>
      </c>
      <c r="E451" s="3">
        <f>IF($C$5+ROW($D$12)&gt;=ROW(D451), "", AVERAGE(INDEX($D$1:$D$8201, ROW(D451)-$C$5):D450))</f>
        <v>83993</v>
      </c>
      <c r="F451" s="3">
        <f>IF($C$6+ROW($D$12)&gt;=ROW(D451), "", AVERAGE(INDEX($D$1:$D$8201, ROW(D451)-$C$6):D450))</f>
        <v>71530.25</v>
      </c>
      <c r="G451" s="3" t="str">
        <f t="shared" si="71"/>
        <v>Yes</v>
      </c>
      <c r="H451" s="3">
        <f>IF($C$3+ROW($D$12)&gt;=ROW(D451), "", AVERAGE(INDEX($C$1:$C$8201, ROW(D451)-$C$3):C450))</f>
        <v>108.48966666666666</v>
      </c>
      <c r="I451" s="3">
        <f>IF($C$4+ROW($D$12)&gt;=ROW(D451), "", AVERAGE(INDEX($C$1:$C$8201, ROW(D451)-$C$4):C450))</f>
        <v>108.90737499999999</v>
      </c>
      <c r="J451" s="3" t="str">
        <f t="shared" si="72"/>
        <v/>
      </c>
      <c r="K451" s="3" t="str">
        <f t="shared" si="73"/>
        <v/>
      </c>
      <c r="L451" s="3" t="str">
        <f t="shared" si="74"/>
        <v/>
      </c>
      <c r="M451" s="3">
        <f t="shared" si="70"/>
        <v>-1.1891184961001448E-2</v>
      </c>
      <c r="N451" s="3">
        <f t="shared" si="75"/>
        <v>0.24387707683761795</v>
      </c>
      <c r="O451" s="3" t="str">
        <f t="shared" si="76"/>
        <v/>
      </c>
      <c r="P451" s="3" t="str">
        <f t="shared" si="77"/>
        <v/>
      </c>
      <c r="Q451" s="3" t="str">
        <f t="shared" si="78"/>
        <v/>
      </c>
    </row>
    <row r="452" spans="2:17" x14ac:dyDescent="0.3">
      <c r="B452" s="4">
        <v>42285.823611111111</v>
      </c>
      <c r="C452" s="1">
        <v>107.76900000000001</v>
      </c>
      <c r="D452" s="1">
        <v>79159</v>
      </c>
      <c r="E452" s="3">
        <f>IF($C$5+ROW($D$12)&gt;=ROW(D452), "", AVERAGE(INDEX($D$1:$D$8201, ROW(D452)-$C$5):D451))</f>
        <v>98775</v>
      </c>
      <c r="F452" s="3">
        <f>IF($C$6+ROW($D$12)&gt;=ROW(D452), "", AVERAGE(INDEX($D$1:$D$8201, ROW(D452)-$C$6):D451))</f>
        <v>74767.75</v>
      </c>
      <c r="G452" s="3" t="str">
        <f t="shared" si="71"/>
        <v>Yes</v>
      </c>
      <c r="H452" s="3">
        <f>IF($C$3+ROW($D$12)&gt;=ROW(D452), "", AVERAGE(INDEX($C$1:$C$8201, ROW(D452)-$C$3):C451))</f>
        <v>108.16333333333334</v>
      </c>
      <c r="I452" s="3">
        <f>IF($C$4+ROW($D$12)&gt;=ROW(D452), "", AVERAGE(INDEX($C$1:$C$8201, ROW(D452)-$C$4):C451))</f>
        <v>108.757375</v>
      </c>
      <c r="J452" s="3" t="str">
        <f t="shared" si="72"/>
        <v/>
      </c>
      <c r="K452" s="3" t="str">
        <f t="shared" si="73"/>
        <v/>
      </c>
      <c r="L452" s="3" t="str">
        <f t="shared" si="74"/>
        <v/>
      </c>
      <c r="M452" s="3">
        <f t="shared" si="70"/>
        <v>-9.6959039827745029E-3</v>
      </c>
      <c r="N452" s="3">
        <f t="shared" si="75"/>
        <v>-0.1846141478268675</v>
      </c>
      <c r="O452" s="3" t="str">
        <f t="shared" si="76"/>
        <v/>
      </c>
      <c r="P452" s="3" t="str">
        <f t="shared" si="77"/>
        <v/>
      </c>
      <c r="Q452" s="3" t="str">
        <f t="shared" si="78"/>
        <v/>
      </c>
    </row>
    <row r="453" spans="2:17" x14ac:dyDescent="0.3">
      <c r="B453" s="4">
        <v>42285.824305555558</v>
      </c>
      <c r="C453" s="1">
        <v>107.85</v>
      </c>
      <c r="D453" s="1">
        <v>69642</v>
      </c>
      <c r="E453" s="3">
        <f>IF($C$5+ROW($D$12)&gt;=ROW(D453), "", AVERAGE(INDEX($D$1:$D$8201, ROW(D453)-$C$5):D452))</f>
        <v>84370.666666666672</v>
      </c>
      <c r="F453" s="3">
        <f>IF($C$6+ROW($D$12)&gt;=ROW(D453), "", AVERAGE(INDEX($D$1:$D$8201, ROW(D453)-$C$6):D452))</f>
        <v>79042</v>
      </c>
      <c r="G453" s="3" t="str">
        <f t="shared" si="71"/>
        <v>Yes</v>
      </c>
      <c r="H453" s="3">
        <f>IF($C$3+ROW($D$12)&gt;=ROW(D453), "", AVERAGE(INDEX($C$1:$C$8201, ROW(D453)-$C$3):C452))</f>
        <v>107.95966666666668</v>
      </c>
      <c r="I453" s="3">
        <f>IF($C$4+ROW($D$12)&gt;=ROW(D453), "", AVERAGE(INDEX($C$1:$C$8201, ROW(D453)-$C$4):C452))</f>
        <v>108.581</v>
      </c>
      <c r="J453" s="3" t="str">
        <f t="shared" si="72"/>
        <v/>
      </c>
      <c r="K453" s="3" t="str">
        <f t="shared" si="73"/>
        <v/>
      </c>
      <c r="L453" s="3" t="str">
        <f t="shared" si="74"/>
        <v/>
      </c>
      <c r="M453" s="3">
        <f t="shared" si="70"/>
        <v>-4.9021973028027608E-3</v>
      </c>
      <c r="N453" s="3">
        <f t="shared" si="75"/>
        <v>-0.49440533739691728</v>
      </c>
      <c r="O453" s="3" t="str">
        <f t="shared" si="76"/>
        <v/>
      </c>
      <c r="P453" s="3" t="str">
        <f t="shared" si="77"/>
        <v/>
      </c>
      <c r="Q453" s="3" t="str">
        <f t="shared" si="78"/>
        <v/>
      </c>
    </row>
    <row r="454" spans="2:17" x14ac:dyDescent="0.3">
      <c r="B454" s="4">
        <v>42285.824999999997</v>
      </c>
      <c r="C454" s="1">
        <v>107.93</v>
      </c>
      <c r="D454" s="1">
        <v>51062</v>
      </c>
      <c r="E454" s="3">
        <f>IF($C$5+ROW($D$12)&gt;=ROW(D454), "", AVERAGE(INDEX($D$1:$D$8201, ROW(D454)-$C$5):D453))</f>
        <v>83998.333333333328</v>
      </c>
      <c r="F454" s="3">
        <f>IF($C$6+ROW($D$12)&gt;=ROW(D454), "", AVERAGE(INDEX($D$1:$D$8201, ROW(D454)-$C$6):D453))</f>
        <v>76259.375</v>
      </c>
      <c r="G454" s="3" t="str">
        <f t="shared" si="71"/>
        <v>Yes</v>
      </c>
      <c r="H454" s="3">
        <f>IF($C$3+ROW($D$12)&gt;=ROW(D454), "", AVERAGE(INDEX($C$1:$C$8201, ROW(D454)-$C$3):C453))</f>
        <v>107.81966666666666</v>
      </c>
      <c r="I454" s="3">
        <f>IF($C$4+ROW($D$12)&gt;=ROW(D454), "", AVERAGE(INDEX($C$1:$C$8201, ROW(D454)-$C$4):C453))</f>
        <v>108.42100000000001</v>
      </c>
      <c r="J454" s="3" t="str">
        <f t="shared" si="72"/>
        <v/>
      </c>
      <c r="K454" s="3" t="str">
        <f t="shared" si="73"/>
        <v/>
      </c>
      <c r="L454" s="3" t="str">
        <f t="shared" si="74"/>
        <v/>
      </c>
      <c r="M454" s="3">
        <f t="shared" si="70"/>
        <v>-3.1452384855518985E-3</v>
      </c>
      <c r="N454" s="3">
        <f t="shared" si="75"/>
        <v>-0.35840230588971733</v>
      </c>
      <c r="O454" s="3" t="str">
        <f t="shared" si="76"/>
        <v/>
      </c>
      <c r="P454" s="3" t="str">
        <f t="shared" si="77"/>
        <v/>
      </c>
      <c r="Q454" s="3" t="str">
        <f t="shared" si="78"/>
        <v/>
      </c>
    </row>
    <row r="455" spans="2:17" x14ac:dyDescent="0.3">
      <c r="B455" s="4">
        <v>42285.825694444444</v>
      </c>
      <c r="C455" s="1">
        <v>107.99</v>
      </c>
      <c r="D455" s="1">
        <v>51022</v>
      </c>
      <c r="E455" s="3">
        <f>IF($C$5+ROW($D$12)&gt;=ROW(D455), "", AVERAGE(INDEX($D$1:$D$8201, ROW(D455)-$C$5):D454))</f>
        <v>66621</v>
      </c>
      <c r="F455" s="3">
        <f>IF($C$6+ROW($D$12)&gt;=ROW(D455), "", AVERAGE(INDEX($D$1:$D$8201, ROW(D455)-$C$6):D454))</f>
        <v>80063.125</v>
      </c>
      <c r="G455" s="3" t="str">
        <f t="shared" si="71"/>
        <v/>
      </c>
      <c r="H455" s="3">
        <f>IF($C$3+ROW($D$12)&gt;=ROW(D455), "", AVERAGE(INDEX($C$1:$C$8201, ROW(D455)-$C$3):C454))</f>
        <v>107.84966666666666</v>
      </c>
      <c r="I455" s="3">
        <f>IF($C$4+ROW($D$12)&gt;=ROW(D455), "", AVERAGE(INDEX($C$1:$C$8201, ROW(D455)-$C$4):C454))</f>
        <v>108.24850000000001</v>
      </c>
      <c r="J455" s="3" t="str">
        <f t="shared" si="72"/>
        <v/>
      </c>
      <c r="K455" s="3" t="str">
        <f t="shared" si="73"/>
        <v/>
      </c>
      <c r="L455" s="3" t="str">
        <f t="shared" si="74"/>
        <v/>
      </c>
      <c r="M455" s="3">
        <f t="shared" si="70"/>
        <v>1.3899830806713722E-3</v>
      </c>
      <c r="N455" s="3">
        <f t="shared" si="75"/>
        <v>-1.4419324916239127</v>
      </c>
      <c r="O455" s="3" t="str">
        <f t="shared" si="76"/>
        <v/>
      </c>
      <c r="P455" s="3" t="str">
        <f t="shared" si="77"/>
        <v/>
      </c>
      <c r="Q455" s="3" t="str">
        <f t="shared" si="78"/>
        <v/>
      </c>
    </row>
    <row r="456" spans="2:17" x14ac:dyDescent="0.3">
      <c r="B456" s="4">
        <v>42285.826388888891</v>
      </c>
      <c r="C456" s="1">
        <v>107.95</v>
      </c>
      <c r="D456" s="1">
        <v>57229</v>
      </c>
      <c r="E456" s="3">
        <f>IF($C$5+ROW($D$12)&gt;=ROW(D456), "", AVERAGE(INDEX($D$1:$D$8201, ROW(D456)-$C$5):D455))</f>
        <v>57242</v>
      </c>
      <c r="F456" s="3">
        <f>IF($C$6+ROW($D$12)&gt;=ROW(D456), "", AVERAGE(INDEX($D$1:$D$8201, ROW(D456)-$C$6):D455))</f>
        <v>75757.25</v>
      </c>
      <c r="G456" s="3" t="str">
        <f t="shared" si="71"/>
        <v/>
      </c>
      <c r="H456" s="3">
        <f>IF($C$3+ROW($D$12)&gt;=ROW(D456), "", AVERAGE(INDEX($C$1:$C$8201, ROW(D456)-$C$3):C455))</f>
        <v>107.92333333333333</v>
      </c>
      <c r="I456" s="3">
        <f>IF($C$4+ROW($D$12)&gt;=ROW(D456), "", AVERAGE(INDEX($C$1:$C$8201, ROW(D456)-$C$4):C455))</f>
        <v>108.10599999999999</v>
      </c>
      <c r="J456" s="3" t="str">
        <f t="shared" si="72"/>
        <v/>
      </c>
      <c r="K456" s="3" t="str">
        <f t="shared" si="73"/>
        <v/>
      </c>
      <c r="L456" s="3" t="str">
        <f t="shared" si="74"/>
        <v/>
      </c>
      <c r="M456" s="3">
        <f t="shared" si="70"/>
        <v>1.6781094152617409E-3</v>
      </c>
      <c r="N456" s="3">
        <f t="shared" si="75"/>
        <v>0.20728765594125187</v>
      </c>
      <c r="O456" s="3" t="str">
        <f t="shared" si="76"/>
        <v/>
      </c>
      <c r="P456" s="3" t="str">
        <f t="shared" si="77"/>
        <v/>
      </c>
      <c r="Q456" s="3" t="str">
        <f t="shared" si="78"/>
        <v/>
      </c>
    </row>
    <row r="457" spans="2:17" x14ac:dyDescent="0.3">
      <c r="B457" s="4">
        <v>42285.82708333333</v>
      </c>
      <c r="C457" s="1">
        <v>107.99</v>
      </c>
      <c r="D457" s="1">
        <v>60245</v>
      </c>
      <c r="E457" s="3">
        <f>IF($C$5+ROW($D$12)&gt;=ROW(D457), "", AVERAGE(INDEX($D$1:$D$8201, ROW(D457)-$C$5):D456))</f>
        <v>53104.333333333336</v>
      </c>
      <c r="F457" s="3">
        <f>IF($C$6+ROW($D$12)&gt;=ROW(D457), "", AVERAGE(INDEX($D$1:$D$8201, ROW(D457)-$C$6):D456))</f>
        <v>75554.875</v>
      </c>
      <c r="G457" s="3" t="str">
        <f t="shared" si="71"/>
        <v/>
      </c>
      <c r="H457" s="3">
        <f>IF($C$3+ROW($D$12)&gt;=ROW(D457), "", AVERAGE(INDEX($C$1:$C$8201, ROW(D457)-$C$3):C456))</f>
        <v>107.95666666666666</v>
      </c>
      <c r="I457" s="3">
        <f>IF($C$4+ROW($D$12)&gt;=ROW(D457), "", AVERAGE(INDEX($C$1:$C$8201, ROW(D457)-$C$4):C456))</f>
        <v>107.99737500000001</v>
      </c>
      <c r="J457" s="3" t="str">
        <f t="shared" si="72"/>
        <v/>
      </c>
      <c r="K457" s="3" t="str">
        <f t="shared" si="73"/>
        <v/>
      </c>
      <c r="L457" s="3" t="str">
        <f t="shared" si="74"/>
        <v/>
      </c>
      <c r="M457" s="3">
        <f t="shared" si="70"/>
        <v>1.2972574095029455E-3</v>
      </c>
      <c r="N457" s="3">
        <f t="shared" si="75"/>
        <v>-0.22695302361997211</v>
      </c>
      <c r="O457" s="3" t="str">
        <f t="shared" si="76"/>
        <v/>
      </c>
      <c r="P457" s="3" t="str">
        <f t="shared" si="77"/>
        <v/>
      </c>
      <c r="Q457" s="3" t="str">
        <f t="shared" si="78"/>
        <v/>
      </c>
    </row>
    <row r="458" spans="2:17" x14ac:dyDescent="0.3">
      <c r="B458" s="4">
        <v>42285.827777777777</v>
      </c>
      <c r="C458" s="1">
        <v>108.12</v>
      </c>
      <c r="D458" s="1">
        <v>67994</v>
      </c>
      <c r="E458" s="3">
        <f>IF($C$5+ROW($D$12)&gt;=ROW(D458), "", AVERAGE(INDEX($D$1:$D$8201, ROW(D458)-$C$5):D457))</f>
        <v>56165.333333333336</v>
      </c>
      <c r="F458" s="3">
        <f>IF($C$6+ROW($D$12)&gt;=ROW(D458), "", AVERAGE(INDEX($D$1:$D$8201, ROW(D458)-$C$6):D457))</f>
        <v>67789</v>
      </c>
      <c r="G458" s="3" t="str">
        <f t="shared" si="71"/>
        <v/>
      </c>
      <c r="H458" s="3">
        <f>IF($C$3+ROW($D$12)&gt;=ROW(D458), "", AVERAGE(INDEX($C$1:$C$8201, ROW(D458)-$C$3):C457))</f>
        <v>107.97666666666667</v>
      </c>
      <c r="I458" s="3">
        <f>IF($C$4+ROW($D$12)&gt;=ROW(D458), "", AVERAGE(INDEX($C$1:$C$8201, ROW(D458)-$C$4):C457))</f>
        <v>107.94862500000002</v>
      </c>
      <c r="J458" s="3" t="str">
        <f t="shared" si="72"/>
        <v>Yes</v>
      </c>
      <c r="K458" s="3" t="str">
        <f t="shared" si="73"/>
        <v/>
      </c>
      <c r="L458" s="3" t="str">
        <f t="shared" si="74"/>
        <v/>
      </c>
      <c r="M458" s="3">
        <f t="shared" si="70"/>
        <v>1.758852570991872E-3</v>
      </c>
      <c r="N458" s="3">
        <f t="shared" si="75"/>
        <v>0.35582387744140193</v>
      </c>
      <c r="O458" s="3" t="str">
        <f t="shared" si="76"/>
        <v/>
      </c>
      <c r="P458" s="3" t="str">
        <f t="shared" si="77"/>
        <v/>
      </c>
      <c r="Q458" s="3" t="str">
        <f t="shared" si="78"/>
        <v/>
      </c>
    </row>
    <row r="459" spans="2:17" x14ac:dyDescent="0.3">
      <c r="B459" s="4">
        <v>42285.828472222223</v>
      </c>
      <c r="C459" s="1">
        <v>108.14</v>
      </c>
      <c r="D459" s="1">
        <v>40178</v>
      </c>
      <c r="E459" s="3">
        <f>IF($C$5+ROW($D$12)&gt;=ROW(D459), "", AVERAGE(INDEX($D$1:$D$8201, ROW(D459)-$C$5):D458))</f>
        <v>61822.666666666664</v>
      </c>
      <c r="F459" s="3">
        <f>IF($C$6+ROW($D$12)&gt;=ROW(D459), "", AVERAGE(INDEX($D$1:$D$8201, ROW(D459)-$C$6):D458))</f>
        <v>67443.375</v>
      </c>
      <c r="G459" s="3" t="str">
        <f t="shared" si="71"/>
        <v/>
      </c>
      <c r="H459" s="3">
        <f>IF($C$3+ROW($D$12)&gt;=ROW(D459), "", AVERAGE(INDEX($C$1:$C$8201, ROW(D459)-$C$3):C458))</f>
        <v>108.02</v>
      </c>
      <c r="I459" s="3">
        <f>IF($C$4+ROW($D$12)&gt;=ROW(D459), "", AVERAGE(INDEX($C$1:$C$8201, ROW(D459)-$C$4):C458))</f>
        <v>107.92987500000001</v>
      </c>
      <c r="J459" s="3" t="str">
        <f t="shared" si="72"/>
        <v>Yes</v>
      </c>
      <c r="K459" s="3" t="str">
        <f t="shared" si="73"/>
        <v/>
      </c>
      <c r="L459" s="3" t="str">
        <f t="shared" si="74"/>
        <v/>
      </c>
      <c r="M459" s="3">
        <f t="shared" si="70"/>
        <v>1.3880537091905834E-3</v>
      </c>
      <c r="N459" s="3">
        <f t="shared" si="75"/>
        <v>-0.21081861431523141</v>
      </c>
      <c r="O459" s="3" t="str">
        <f t="shared" si="76"/>
        <v/>
      </c>
      <c r="P459" s="3" t="str">
        <f t="shared" si="77"/>
        <v/>
      </c>
      <c r="Q459" s="3" t="str">
        <f t="shared" si="78"/>
        <v/>
      </c>
    </row>
    <row r="460" spans="2:17" x14ac:dyDescent="0.3">
      <c r="B460" s="4">
        <v>42285.82916666667</v>
      </c>
      <c r="C460" s="1">
        <v>108.4</v>
      </c>
      <c r="D460" s="1">
        <v>89619</v>
      </c>
      <c r="E460" s="3">
        <f>IF($C$5+ROW($D$12)&gt;=ROW(D460), "", AVERAGE(INDEX($D$1:$D$8201, ROW(D460)-$C$5):D459))</f>
        <v>56139</v>
      </c>
      <c r="F460" s="3">
        <f>IF($C$6+ROW($D$12)&gt;=ROW(D460), "", AVERAGE(INDEX($D$1:$D$8201, ROW(D460)-$C$6):D459))</f>
        <v>59566.375</v>
      </c>
      <c r="G460" s="3" t="str">
        <f t="shared" si="71"/>
        <v/>
      </c>
      <c r="H460" s="3">
        <f>IF($C$3+ROW($D$12)&gt;=ROW(D460), "", AVERAGE(INDEX($C$1:$C$8201, ROW(D460)-$C$3):C459))</f>
        <v>108.08333333333333</v>
      </c>
      <c r="I460" s="3">
        <f>IF($C$4+ROW($D$12)&gt;=ROW(D460), "", AVERAGE(INDEX($C$1:$C$8201, ROW(D460)-$C$4):C459))</f>
        <v>107.967375</v>
      </c>
      <c r="J460" s="3" t="str">
        <f t="shared" si="72"/>
        <v>Yes</v>
      </c>
      <c r="K460" s="3" t="str">
        <f t="shared" si="73"/>
        <v/>
      </c>
      <c r="L460" s="3" t="str">
        <f t="shared" si="74"/>
        <v/>
      </c>
      <c r="M460" s="3">
        <f t="shared" si="70"/>
        <v>4.1599320447295715E-3</v>
      </c>
      <c r="N460" s="3">
        <f t="shared" si="75"/>
        <v>1.9969532282402498</v>
      </c>
      <c r="O460" s="3" t="str">
        <f t="shared" si="76"/>
        <v/>
      </c>
      <c r="P460" s="3" t="str">
        <f t="shared" si="77"/>
        <v/>
      </c>
      <c r="Q460" s="3" t="str">
        <f t="shared" si="78"/>
        <v/>
      </c>
    </row>
    <row r="461" spans="2:17" x14ac:dyDescent="0.3">
      <c r="B461" s="4">
        <v>42285.829861111109</v>
      </c>
      <c r="C461" s="1">
        <v>108.45</v>
      </c>
      <c r="D461" s="1">
        <v>108394</v>
      </c>
      <c r="E461" s="3">
        <f>IF($C$5+ROW($D$12)&gt;=ROW(D461), "", AVERAGE(INDEX($D$1:$D$8201, ROW(D461)-$C$5):D460))</f>
        <v>65930.333333333328</v>
      </c>
      <c r="F461" s="3">
        <f>IF($C$6+ROW($D$12)&gt;=ROW(D461), "", AVERAGE(INDEX($D$1:$D$8201, ROW(D461)-$C$6):D460))</f>
        <v>60873.875</v>
      </c>
      <c r="G461" s="3" t="str">
        <f t="shared" si="71"/>
        <v>Yes</v>
      </c>
      <c r="H461" s="3">
        <f>IF($C$3+ROW($D$12)&gt;=ROW(D461), "", AVERAGE(INDEX($C$1:$C$8201, ROW(D461)-$C$3):C460))</f>
        <v>108.21999999999998</v>
      </c>
      <c r="I461" s="3">
        <f>IF($C$4+ROW($D$12)&gt;=ROW(D461), "", AVERAGE(INDEX($C$1:$C$8201, ROW(D461)-$C$4):C460))</f>
        <v>108.04624999999999</v>
      </c>
      <c r="J461" s="3" t="str">
        <f t="shared" si="72"/>
        <v>Yes</v>
      </c>
      <c r="K461" s="3" t="str">
        <f t="shared" si="73"/>
        <v>Buy</v>
      </c>
      <c r="L461" s="3">
        <f t="shared" si="74"/>
        <v>108.45</v>
      </c>
      <c r="M461" s="3">
        <f t="shared" si="70"/>
        <v>4.2506070282151394E-3</v>
      </c>
      <c r="N461" s="3">
        <f t="shared" si="75"/>
        <v>2.1797227096641801E-2</v>
      </c>
      <c r="O461" s="3" t="str">
        <f t="shared" si="76"/>
        <v>Buy</v>
      </c>
      <c r="P461" s="3">
        <f t="shared" si="77"/>
        <v>108.45</v>
      </c>
      <c r="Q461" s="3" t="str">
        <f t="shared" si="78"/>
        <v/>
      </c>
    </row>
    <row r="462" spans="2:17" x14ac:dyDescent="0.3">
      <c r="B462" s="4">
        <v>42285.830555555556</v>
      </c>
      <c r="C462" s="1">
        <v>108.535</v>
      </c>
      <c r="D462" s="1">
        <v>43252</v>
      </c>
      <c r="E462" s="3">
        <f>IF($C$5+ROW($D$12)&gt;=ROW(D462), "", AVERAGE(INDEX($D$1:$D$8201, ROW(D462)-$C$5):D461))</f>
        <v>79397</v>
      </c>
      <c r="F462" s="3">
        <f>IF($C$6+ROW($D$12)&gt;=ROW(D462), "", AVERAGE(INDEX($D$1:$D$8201, ROW(D462)-$C$6):D461))</f>
        <v>65717.875</v>
      </c>
      <c r="G462" s="3" t="str">
        <f t="shared" si="71"/>
        <v>Yes</v>
      </c>
      <c r="H462" s="3">
        <f>IF($C$3+ROW($D$12)&gt;=ROW(D462), "", AVERAGE(INDEX($C$1:$C$8201, ROW(D462)-$C$3):C461))</f>
        <v>108.33</v>
      </c>
      <c r="I462" s="3">
        <f>IF($C$4+ROW($D$12)&gt;=ROW(D462), "", AVERAGE(INDEX($C$1:$C$8201, ROW(D462)-$C$4):C461))</f>
        <v>108.12125</v>
      </c>
      <c r="J462" s="3" t="str">
        <f t="shared" si="72"/>
        <v>Yes</v>
      </c>
      <c r="K462" s="3" t="str">
        <f t="shared" si="73"/>
        <v>Buy</v>
      </c>
      <c r="L462" s="3">
        <f t="shared" si="74"/>
        <v>108.535</v>
      </c>
      <c r="M462" s="3">
        <f t="shared" ref="M462:M525" si="79">IF($C$7+ROW($D$12)&gt;ROW(D462), "", LN(C462/INDEX($C$1:$C$8201, ROW(D462)-$C$7+1)))</f>
        <v>3.8309801994787216E-3</v>
      </c>
      <c r="N462" s="3">
        <f t="shared" si="75"/>
        <v>-9.8721623982403792E-2</v>
      </c>
      <c r="O462" s="3" t="str">
        <f t="shared" si="76"/>
        <v>Exit</v>
      </c>
      <c r="P462" s="3">
        <f t="shared" si="77"/>
        <v>108.535</v>
      </c>
      <c r="Q462" s="3">
        <f t="shared" si="78"/>
        <v>8.4999999999993747E-2</v>
      </c>
    </row>
    <row r="463" spans="2:17" x14ac:dyDescent="0.3">
      <c r="B463" s="4">
        <v>42285.831250000003</v>
      </c>
      <c r="C463" s="1">
        <v>108.42400000000001</v>
      </c>
      <c r="D463" s="1">
        <v>37279</v>
      </c>
      <c r="E463" s="3">
        <f>IF($C$5+ROW($D$12)&gt;=ROW(D463), "", AVERAGE(INDEX($D$1:$D$8201, ROW(D463)-$C$5):D462))</f>
        <v>80421.666666666672</v>
      </c>
      <c r="F463" s="3">
        <f>IF($C$6+ROW($D$12)&gt;=ROW(D463), "", AVERAGE(INDEX($D$1:$D$8201, ROW(D463)-$C$6):D462))</f>
        <v>64741.625</v>
      </c>
      <c r="G463" s="3" t="str">
        <f t="shared" si="71"/>
        <v>Yes</v>
      </c>
      <c r="H463" s="3">
        <f>IF($C$3+ROW($D$12)&gt;=ROW(D463), "", AVERAGE(INDEX($C$1:$C$8201, ROW(D463)-$C$3):C462))</f>
        <v>108.46166666666666</v>
      </c>
      <c r="I463" s="3">
        <f>IF($C$4+ROW($D$12)&gt;=ROW(D463), "", AVERAGE(INDEX($C$1:$C$8201, ROW(D463)-$C$4):C462))</f>
        <v>108.19687500000001</v>
      </c>
      <c r="J463" s="3" t="str">
        <f t="shared" si="72"/>
        <v>Yes</v>
      </c>
      <c r="K463" s="3" t="str">
        <f t="shared" si="73"/>
        <v/>
      </c>
      <c r="L463" s="3" t="str">
        <f t="shared" si="74"/>
        <v/>
      </c>
      <c r="M463" s="3">
        <f t="shared" si="79"/>
        <v>2.6227827598561638E-3</v>
      </c>
      <c r="N463" s="3">
        <f t="shared" si="75"/>
        <v>-0.31537553751568759</v>
      </c>
      <c r="O463" s="3" t="str">
        <f t="shared" si="76"/>
        <v/>
      </c>
      <c r="P463" s="3" t="str">
        <f t="shared" si="77"/>
        <v/>
      </c>
      <c r="Q463" s="3" t="str">
        <f t="shared" si="78"/>
        <v/>
      </c>
    </row>
    <row r="464" spans="2:17" x14ac:dyDescent="0.3">
      <c r="B464" s="4">
        <v>42285.831944444442</v>
      </c>
      <c r="C464" s="1">
        <v>108.33</v>
      </c>
      <c r="D464" s="1">
        <v>34334</v>
      </c>
      <c r="E464" s="3">
        <f>IF($C$5+ROW($D$12)&gt;=ROW(D464), "", AVERAGE(INDEX($D$1:$D$8201, ROW(D464)-$C$5):D463))</f>
        <v>62975</v>
      </c>
      <c r="F464" s="3">
        <f>IF($C$6+ROW($D$12)&gt;=ROW(D464), "", AVERAGE(INDEX($D$1:$D$8201, ROW(D464)-$C$6):D463))</f>
        <v>63023.75</v>
      </c>
      <c r="G464" s="3" t="str">
        <f t="shared" si="71"/>
        <v/>
      </c>
      <c r="H464" s="3">
        <f>IF($C$3+ROW($D$12)&gt;=ROW(D464), "", AVERAGE(INDEX($C$1:$C$8201, ROW(D464)-$C$3):C463))</f>
        <v>108.46966666666667</v>
      </c>
      <c r="I464" s="3">
        <f>IF($C$4+ROW($D$12)&gt;=ROW(D464), "", AVERAGE(INDEX($C$1:$C$8201, ROW(D464)-$C$4):C463))</f>
        <v>108.251125</v>
      </c>
      <c r="J464" s="3" t="str">
        <f t="shared" si="72"/>
        <v>Yes</v>
      </c>
      <c r="K464" s="3" t="str">
        <f t="shared" si="73"/>
        <v/>
      </c>
      <c r="L464" s="3" t="str">
        <f t="shared" si="74"/>
        <v/>
      </c>
      <c r="M464" s="3">
        <f t="shared" si="79"/>
        <v>-6.4596504806978239E-4</v>
      </c>
      <c r="N464" s="3">
        <f t="shared" si="75"/>
        <v>-1.246289955064829</v>
      </c>
      <c r="O464" s="3" t="str">
        <f t="shared" si="76"/>
        <v/>
      </c>
      <c r="P464" s="3" t="str">
        <f t="shared" si="77"/>
        <v/>
      </c>
      <c r="Q464" s="3" t="str">
        <f t="shared" si="78"/>
        <v/>
      </c>
    </row>
    <row r="465" spans="2:17" x14ac:dyDescent="0.3">
      <c r="B465" s="4">
        <v>42285.832638888889</v>
      </c>
      <c r="C465" s="1">
        <v>108.2</v>
      </c>
      <c r="D465" s="1">
        <v>35820</v>
      </c>
      <c r="E465" s="3">
        <f>IF($C$5+ROW($D$12)&gt;=ROW(D465), "", AVERAGE(INDEX($D$1:$D$8201, ROW(D465)-$C$5):D464))</f>
        <v>38288.333333333336</v>
      </c>
      <c r="F465" s="3">
        <f>IF($C$6+ROW($D$12)&gt;=ROW(D465), "", AVERAGE(INDEX($D$1:$D$8201, ROW(D465)-$C$6):D464))</f>
        <v>60161.875</v>
      </c>
      <c r="G465" s="3" t="str">
        <f t="shared" si="71"/>
        <v/>
      </c>
      <c r="H465" s="3">
        <f>IF($C$3+ROW($D$12)&gt;=ROW(D465), "", AVERAGE(INDEX($C$1:$C$8201, ROW(D465)-$C$3):C464))</f>
        <v>108.42966666666666</v>
      </c>
      <c r="I465" s="3">
        <f>IF($C$4+ROW($D$12)&gt;=ROW(D465), "", AVERAGE(INDEX($C$1:$C$8201, ROW(D465)-$C$4):C464))</f>
        <v>108.298625</v>
      </c>
      <c r="J465" s="3" t="str">
        <f t="shared" si="72"/>
        <v>Yes</v>
      </c>
      <c r="K465" s="3" t="str">
        <f t="shared" si="73"/>
        <v/>
      </c>
      <c r="L465" s="3" t="str">
        <f t="shared" si="74"/>
        <v/>
      </c>
      <c r="M465" s="3">
        <f t="shared" si="79"/>
        <v>-2.3078708605022294E-3</v>
      </c>
      <c r="N465" s="3">
        <f t="shared" si="75"/>
        <v>2.5727488157422944</v>
      </c>
      <c r="O465" s="3" t="str">
        <f t="shared" si="76"/>
        <v/>
      </c>
      <c r="P465" s="3" t="str">
        <f t="shared" si="77"/>
        <v/>
      </c>
      <c r="Q465" s="3" t="str">
        <f t="shared" si="78"/>
        <v/>
      </c>
    </row>
    <row r="466" spans="2:17" x14ac:dyDescent="0.3">
      <c r="B466" s="4">
        <v>42285.833333333336</v>
      </c>
      <c r="C466" s="1">
        <v>108.15900000000001</v>
      </c>
      <c r="D466" s="1">
        <v>18813</v>
      </c>
      <c r="E466" s="3">
        <f>IF($C$5+ROW($D$12)&gt;=ROW(D466), "", AVERAGE(INDEX($D$1:$D$8201, ROW(D466)-$C$5):D465))</f>
        <v>35811</v>
      </c>
      <c r="F466" s="3">
        <f>IF($C$6+ROW($D$12)&gt;=ROW(D466), "", AVERAGE(INDEX($D$1:$D$8201, ROW(D466)-$C$6):D465))</f>
        <v>57108.75</v>
      </c>
      <c r="G466" s="3" t="str">
        <f t="shared" si="71"/>
        <v/>
      </c>
      <c r="H466" s="3">
        <f>IF($C$3+ROW($D$12)&gt;=ROW(D466), "", AVERAGE(INDEX($C$1:$C$8201, ROW(D466)-$C$3):C465))</f>
        <v>108.318</v>
      </c>
      <c r="I466" s="3">
        <f>IF($C$4+ROW($D$12)&gt;=ROW(D466), "", AVERAGE(INDEX($C$1:$C$8201, ROW(D466)-$C$4):C465))</f>
        <v>108.32487500000001</v>
      </c>
      <c r="J466" s="3" t="str">
        <f t="shared" si="72"/>
        <v/>
      </c>
      <c r="K466" s="3" t="str">
        <f t="shared" si="73"/>
        <v/>
      </c>
      <c r="L466" s="3" t="str">
        <f t="shared" si="74"/>
        <v/>
      </c>
      <c r="M466" s="3">
        <f t="shared" si="79"/>
        <v>-3.4703349179422199E-3</v>
      </c>
      <c r="N466" s="3">
        <f t="shared" si="75"/>
        <v>0.50369545252069248</v>
      </c>
      <c r="O466" s="3" t="str">
        <f t="shared" si="76"/>
        <v/>
      </c>
      <c r="P466" s="3" t="str">
        <f t="shared" si="77"/>
        <v/>
      </c>
      <c r="Q466" s="3" t="str">
        <f t="shared" si="78"/>
        <v/>
      </c>
    </row>
    <row r="467" spans="2:17" x14ac:dyDescent="0.3">
      <c r="B467" s="4">
        <v>42285.834027777775</v>
      </c>
      <c r="C467" s="1">
        <v>108.188</v>
      </c>
      <c r="D467" s="1">
        <v>27875</v>
      </c>
      <c r="E467" s="3">
        <f>IF($C$5+ROW($D$12)&gt;=ROW(D467), "", AVERAGE(INDEX($D$1:$D$8201, ROW(D467)-$C$5):D466))</f>
        <v>29655.666666666668</v>
      </c>
      <c r="F467" s="3">
        <f>IF($C$6+ROW($D$12)&gt;=ROW(D467), "", AVERAGE(INDEX($D$1:$D$8201, ROW(D467)-$C$6):D466))</f>
        <v>50961.125</v>
      </c>
      <c r="G467" s="3" t="str">
        <f t="shared" si="71"/>
        <v/>
      </c>
      <c r="H467" s="3">
        <f>IF($C$3+ROW($D$12)&gt;=ROW(D467), "", AVERAGE(INDEX($C$1:$C$8201, ROW(D467)-$C$3):C466))</f>
        <v>108.22966666666667</v>
      </c>
      <c r="I467" s="3">
        <f>IF($C$4+ROW($D$12)&gt;=ROW(D467), "", AVERAGE(INDEX($C$1:$C$8201, ROW(D467)-$C$4):C466))</f>
        <v>108.32975</v>
      </c>
      <c r="J467" s="3" t="str">
        <f t="shared" si="72"/>
        <v/>
      </c>
      <c r="K467" s="3" t="str">
        <f t="shared" si="73"/>
        <v/>
      </c>
      <c r="L467" s="3" t="str">
        <f t="shared" si="74"/>
        <v/>
      </c>
      <c r="M467" s="3">
        <f t="shared" si="79"/>
        <v>-2.179012181958298E-3</v>
      </c>
      <c r="N467" s="3">
        <f t="shared" si="75"/>
        <v>-0.37210320228965926</v>
      </c>
      <c r="O467" s="3" t="str">
        <f t="shared" si="76"/>
        <v/>
      </c>
      <c r="P467" s="3" t="str">
        <f t="shared" si="77"/>
        <v/>
      </c>
      <c r="Q467" s="3" t="str">
        <f t="shared" si="78"/>
        <v/>
      </c>
    </row>
    <row r="468" spans="2:17" x14ac:dyDescent="0.3">
      <c r="B468" s="4">
        <v>42285.834722222222</v>
      </c>
      <c r="C468" s="1">
        <v>107.87</v>
      </c>
      <c r="D468" s="1">
        <v>46627</v>
      </c>
      <c r="E468" s="3">
        <f>IF($C$5+ROW($D$12)&gt;=ROW(D468), "", AVERAGE(INDEX($D$1:$D$8201, ROW(D468)-$C$5):D467))</f>
        <v>27502.666666666668</v>
      </c>
      <c r="F468" s="3">
        <f>IF($C$6+ROW($D$12)&gt;=ROW(D468), "", AVERAGE(INDEX($D$1:$D$8201, ROW(D468)-$C$6):D467))</f>
        <v>49423.25</v>
      </c>
      <c r="G468" s="3" t="str">
        <f t="shared" si="71"/>
        <v/>
      </c>
      <c r="H468" s="3">
        <f>IF($C$3+ROW($D$12)&gt;=ROW(D468), "", AVERAGE(INDEX($C$1:$C$8201, ROW(D468)-$C$3):C467))</f>
        <v>108.18233333333335</v>
      </c>
      <c r="I468" s="3">
        <f>IF($C$4+ROW($D$12)&gt;=ROW(D468), "", AVERAGE(INDEX($C$1:$C$8201, ROW(D468)-$C$4):C467))</f>
        <v>108.33575</v>
      </c>
      <c r="J468" s="3" t="str">
        <f t="shared" si="72"/>
        <v/>
      </c>
      <c r="K468" s="3" t="str">
        <f t="shared" si="73"/>
        <v/>
      </c>
      <c r="L468" s="3" t="str">
        <f t="shared" si="74"/>
        <v/>
      </c>
      <c r="M468" s="3">
        <f t="shared" si="79"/>
        <v>-4.2553255701382716E-3</v>
      </c>
      <c r="N468" s="3">
        <f t="shared" si="75"/>
        <v>0.95286910526308854</v>
      </c>
      <c r="O468" s="3" t="str">
        <f t="shared" si="76"/>
        <v/>
      </c>
      <c r="P468" s="3" t="str">
        <f t="shared" si="77"/>
        <v/>
      </c>
      <c r="Q468" s="3" t="str">
        <f t="shared" si="78"/>
        <v/>
      </c>
    </row>
    <row r="469" spans="2:17" x14ac:dyDescent="0.3">
      <c r="B469" s="4">
        <v>42285.835416666669</v>
      </c>
      <c r="C469" s="1">
        <v>107.82</v>
      </c>
      <c r="D469" s="1">
        <v>30062</v>
      </c>
      <c r="E469" s="3">
        <f>IF($C$5+ROW($D$12)&gt;=ROW(D469), "", AVERAGE(INDEX($D$1:$D$8201, ROW(D469)-$C$5):D468))</f>
        <v>31105</v>
      </c>
      <c r="F469" s="3">
        <f>IF($C$6+ROW($D$12)&gt;=ROW(D469), "", AVERAGE(INDEX($D$1:$D$8201, ROW(D469)-$C$6):D468))</f>
        <v>44049.25</v>
      </c>
      <c r="G469" s="3" t="str">
        <f t="shared" si="71"/>
        <v/>
      </c>
      <c r="H469" s="3">
        <f>IF($C$3+ROW($D$12)&gt;=ROW(D469), "", AVERAGE(INDEX($C$1:$C$8201, ROW(D469)-$C$3):C468))</f>
        <v>108.07233333333333</v>
      </c>
      <c r="I469" s="3">
        <f>IF($C$4+ROW($D$12)&gt;=ROW(D469), "", AVERAGE(INDEX($C$1:$C$8201, ROW(D469)-$C$4):C468))</f>
        <v>108.26949999999999</v>
      </c>
      <c r="J469" s="3" t="str">
        <f t="shared" si="72"/>
        <v/>
      </c>
      <c r="K469" s="3" t="str">
        <f t="shared" si="73"/>
        <v/>
      </c>
      <c r="L469" s="3" t="str">
        <f t="shared" si="74"/>
        <v/>
      </c>
      <c r="M469" s="3">
        <f t="shared" si="79"/>
        <v>-3.5181963888585854E-3</v>
      </c>
      <c r="N469" s="3">
        <f t="shared" si="75"/>
        <v>-0.17322509620708856</v>
      </c>
      <c r="O469" s="3" t="str">
        <f t="shared" si="76"/>
        <v/>
      </c>
      <c r="P469" s="3" t="str">
        <f t="shared" si="77"/>
        <v/>
      </c>
      <c r="Q469" s="3" t="str">
        <f t="shared" si="78"/>
        <v/>
      </c>
    </row>
    <row r="470" spans="2:17" x14ac:dyDescent="0.3">
      <c r="B470" s="4">
        <v>42285.836111111108</v>
      </c>
      <c r="C470" s="1">
        <v>107.83</v>
      </c>
      <c r="D470" s="1">
        <v>52026</v>
      </c>
      <c r="E470" s="3">
        <f>IF($C$5+ROW($D$12)&gt;=ROW(D470), "", AVERAGE(INDEX($D$1:$D$8201, ROW(D470)-$C$5):D469))</f>
        <v>34854.666666666664</v>
      </c>
      <c r="F470" s="3">
        <f>IF($C$6+ROW($D$12)&gt;=ROW(D470), "", AVERAGE(INDEX($D$1:$D$8201, ROW(D470)-$C$6):D469))</f>
        <v>34257.75</v>
      </c>
      <c r="G470" s="3" t="str">
        <f t="shared" si="71"/>
        <v>Yes</v>
      </c>
      <c r="H470" s="3">
        <f>IF($C$3+ROW($D$12)&gt;=ROW(D470), "", AVERAGE(INDEX($C$1:$C$8201, ROW(D470)-$C$3):C469))</f>
        <v>107.95933333333333</v>
      </c>
      <c r="I470" s="3">
        <f>IF($C$4+ROW($D$12)&gt;=ROW(D470), "", AVERAGE(INDEX($C$1:$C$8201, ROW(D470)-$C$4):C469))</f>
        <v>108.19075000000001</v>
      </c>
      <c r="J470" s="3" t="str">
        <f t="shared" si="72"/>
        <v/>
      </c>
      <c r="K470" s="3" t="str">
        <f t="shared" si="73"/>
        <v/>
      </c>
      <c r="L470" s="3" t="str">
        <f t="shared" si="74"/>
        <v/>
      </c>
      <c r="M470" s="3">
        <f t="shared" si="79"/>
        <v>-3.0464537958024046E-3</v>
      </c>
      <c r="N470" s="3">
        <f t="shared" si="75"/>
        <v>-0.13408648662993741</v>
      </c>
      <c r="O470" s="3" t="str">
        <f t="shared" si="76"/>
        <v/>
      </c>
      <c r="P470" s="3" t="str">
        <f t="shared" si="77"/>
        <v/>
      </c>
      <c r="Q470" s="3" t="str">
        <f t="shared" si="78"/>
        <v/>
      </c>
    </row>
    <row r="471" spans="2:17" x14ac:dyDescent="0.3">
      <c r="B471" s="4">
        <v>42285.836805555555</v>
      </c>
      <c r="C471" s="1">
        <v>108.03</v>
      </c>
      <c r="D471" s="1">
        <v>23982</v>
      </c>
      <c r="E471" s="3">
        <f>IF($C$5+ROW($D$12)&gt;=ROW(D471), "", AVERAGE(INDEX($D$1:$D$8201, ROW(D471)-$C$5):D470))</f>
        <v>42905</v>
      </c>
      <c r="F471" s="3">
        <f>IF($C$6+ROW($D$12)&gt;=ROW(D471), "", AVERAGE(INDEX($D$1:$D$8201, ROW(D471)-$C$6):D470))</f>
        <v>35354.5</v>
      </c>
      <c r="G471" s="3" t="str">
        <f t="shared" si="71"/>
        <v>Yes</v>
      </c>
      <c r="H471" s="3">
        <f>IF($C$3+ROW($D$12)&gt;=ROW(D471), "", AVERAGE(INDEX($C$1:$C$8201, ROW(D471)-$C$3):C470))</f>
        <v>107.83999999999999</v>
      </c>
      <c r="I471" s="3">
        <f>IF($C$4+ROW($D$12)&gt;=ROW(D471), "", AVERAGE(INDEX($C$1:$C$8201, ROW(D471)-$C$4):C470))</f>
        <v>108.102625</v>
      </c>
      <c r="J471" s="3" t="str">
        <f t="shared" si="72"/>
        <v/>
      </c>
      <c r="K471" s="3" t="str">
        <f t="shared" si="73"/>
        <v/>
      </c>
      <c r="L471" s="3" t="str">
        <f t="shared" si="74"/>
        <v/>
      </c>
      <c r="M471" s="3">
        <f t="shared" si="79"/>
        <v>-1.4614882028630091E-3</v>
      </c>
      <c r="N471" s="3">
        <f t="shared" si="75"/>
        <v>-0.5202657578865173</v>
      </c>
      <c r="O471" s="3" t="str">
        <f t="shared" si="76"/>
        <v/>
      </c>
      <c r="P471" s="3" t="str">
        <f t="shared" si="77"/>
        <v/>
      </c>
      <c r="Q471" s="3" t="str">
        <f t="shared" si="78"/>
        <v/>
      </c>
    </row>
    <row r="472" spans="2:17" x14ac:dyDescent="0.3">
      <c r="B472" s="4">
        <v>42285.837500000001</v>
      </c>
      <c r="C472" s="1">
        <v>107.84</v>
      </c>
      <c r="D472" s="1">
        <v>38302</v>
      </c>
      <c r="E472" s="3">
        <f>IF($C$5+ROW($D$12)&gt;=ROW(D472), "", AVERAGE(INDEX($D$1:$D$8201, ROW(D472)-$C$5):D471))</f>
        <v>35356.666666666664</v>
      </c>
      <c r="F472" s="3">
        <f>IF($C$6+ROW($D$12)&gt;=ROW(D472), "", AVERAGE(INDEX($D$1:$D$8201, ROW(D472)-$C$6):D471))</f>
        <v>33692.375</v>
      </c>
      <c r="G472" s="3" t="str">
        <f t="shared" si="71"/>
        <v>Yes</v>
      </c>
      <c r="H472" s="3">
        <f>IF($C$3+ROW($D$12)&gt;=ROW(D472), "", AVERAGE(INDEX($C$1:$C$8201, ROW(D472)-$C$3):C471))</f>
        <v>107.89333333333332</v>
      </c>
      <c r="I472" s="3">
        <f>IF($C$4+ROW($D$12)&gt;=ROW(D472), "", AVERAGE(INDEX($C$1:$C$8201, ROW(D472)-$C$4):C471))</f>
        <v>108.053375</v>
      </c>
      <c r="J472" s="3" t="str">
        <f t="shared" si="72"/>
        <v/>
      </c>
      <c r="K472" s="3" t="str">
        <f t="shared" si="73"/>
        <v/>
      </c>
      <c r="L472" s="3" t="str">
        <f t="shared" si="74"/>
        <v/>
      </c>
      <c r="M472" s="3">
        <f t="shared" si="79"/>
        <v>-2.7815122334078616E-4</v>
      </c>
      <c r="N472" s="3">
        <f t="shared" si="75"/>
        <v>-0.80967946043225214</v>
      </c>
      <c r="O472" s="3" t="str">
        <f t="shared" si="76"/>
        <v/>
      </c>
      <c r="P472" s="3" t="str">
        <f t="shared" si="77"/>
        <v/>
      </c>
      <c r="Q472" s="3" t="str">
        <f t="shared" si="78"/>
        <v/>
      </c>
    </row>
    <row r="473" spans="2:17" x14ac:dyDescent="0.3">
      <c r="B473" s="4">
        <v>42285.838194444441</v>
      </c>
      <c r="C473" s="1">
        <v>107.95</v>
      </c>
      <c r="D473" s="1">
        <v>42555</v>
      </c>
      <c r="E473" s="3">
        <f>IF($C$5+ROW($D$12)&gt;=ROW(D473), "", AVERAGE(INDEX($D$1:$D$8201, ROW(D473)-$C$5):D472))</f>
        <v>38103.333333333336</v>
      </c>
      <c r="F473" s="3">
        <f>IF($C$6+ROW($D$12)&gt;=ROW(D473), "", AVERAGE(INDEX($D$1:$D$8201, ROW(D473)-$C$6):D472))</f>
        <v>34188.375</v>
      </c>
      <c r="G473" s="3" t="str">
        <f t="shared" si="71"/>
        <v>Yes</v>
      </c>
      <c r="H473" s="3">
        <f>IF($C$3+ROW($D$12)&gt;=ROW(D473), "", AVERAGE(INDEX($C$1:$C$8201, ROW(D473)-$C$3):C472))</f>
        <v>107.90000000000002</v>
      </c>
      <c r="I473" s="3">
        <f>IF($C$4+ROW($D$12)&gt;=ROW(D473), "", AVERAGE(INDEX($C$1:$C$8201, ROW(D473)-$C$4):C472))</f>
        <v>107.99212500000002</v>
      </c>
      <c r="J473" s="3" t="str">
        <f t="shared" si="72"/>
        <v/>
      </c>
      <c r="K473" s="3" t="str">
        <f t="shared" si="73"/>
        <v/>
      </c>
      <c r="L473" s="3" t="str">
        <f t="shared" si="74"/>
        <v/>
      </c>
      <c r="M473" s="3">
        <f t="shared" si="79"/>
        <v>1.2049869372938791E-3</v>
      </c>
      <c r="N473" s="3">
        <f t="shared" si="75"/>
        <v>-5.3321288427969611</v>
      </c>
      <c r="O473" s="3" t="str">
        <f t="shared" si="76"/>
        <v/>
      </c>
      <c r="P473" s="3" t="str">
        <f t="shared" si="77"/>
        <v/>
      </c>
      <c r="Q473" s="3" t="str">
        <f t="shared" si="78"/>
        <v/>
      </c>
    </row>
    <row r="474" spans="2:17" x14ac:dyDescent="0.3">
      <c r="B474" s="4">
        <v>42285.838888888888</v>
      </c>
      <c r="C474" s="1">
        <v>108.026</v>
      </c>
      <c r="D474" s="1">
        <v>54050</v>
      </c>
      <c r="E474" s="3">
        <f>IF($C$5+ROW($D$12)&gt;=ROW(D474), "", AVERAGE(INDEX($D$1:$D$8201, ROW(D474)-$C$5):D473))</f>
        <v>34946.333333333336</v>
      </c>
      <c r="F474" s="3">
        <f>IF($C$6+ROW($D$12)&gt;=ROW(D474), "", AVERAGE(INDEX($D$1:$D$8201, ROW(D474)-$C$6):D473))</f>
        <v>35030.25</v>
      </c>
      <c r="G474" s="3" t="str">
        <f t="shared" si="71"/>
        <v/>
      </c>
      <c r="H474" s="3">
        <f>IF($C$3+ROW($D$12)&gt;=ROW(D474), "", AVERAGE(INDEX($C$1:$C$8201, ROW(D474)-$C$3):C473))</f>
        <v>107.94</v>
      </c>
      <c r="I474" s="3">
        <f>IF($C$4+ROW($D$12)&gt;=ROW(D474), "", AVERAGE(INDEX($C$1:$C$8201, ROW(D474)-$C$4):C473))</f>
        <v>107.960875</v>
      </c>
      <c r="J474" s="3" t="str">
        <f t="shared" si="72"/>
        <v/>
      </c>
      <c r="K474" s="3" t="str">
        <f t="shared" si="73"/>
        <v/>
      </c>
      <c r="L474" s="3" t="str">
        <f t="shared" si="74"/>
        <v/>
      </c>
      <c r="M474" s="3">
        <f t="shared" si="79"/>
        <v>1.81602599757732E-3</v>
      </c>
      <c r="N474" s="3">
        <f t="shared" si="75"/>
        <v>0.50709185417038027</v>
      </c>
      <c r="O474" s="3" t="str">
        <f t="shared" si="76"/>
        <v/>
      </c>
      <c r="P474" s="3" t="str">
        <f t="shared" si="77"/>
        <v/>
      </c>
      <c r="Q474" s="3" t="str">
        <f t="shared" si="78"/>
        <v/>
      </c>
    </row>
    <row r="475" spans="2:17" x14ac:dyDescent="0.3">
      <c r="B475" s="4">
        <v>42285.839583333334</v>
      </c>
      <c r="C475" s="1">
        <v>108.16</v>
      </c>
      <c r="D475" s="1">
        <v>52267</v>
      </c>
      <c r="E475" s="3">
        <f>IF($C$5+ROW($D$12)&gt;=ROW(D475), "", AVERAGE(INDEX($D$1:$D$8201, ROW(D475)-$C$5):D474))</f>
        <v>44969</v>
      </c>
      <c r="F475" s="3">
        <f>IF($C$6+ROW($D$12)&gt;=ROW(D475), "", AVERAGE(INDEX($D$1:$D$8201, ROW(D475)-$C$6):D474))</f>
        <v>39434.875</v>
      </c>
      <c r="G475" s="3" t="str">
        <f t="shared" si="71"/>
        <v>Yes</v>
      </c>
      <c r="H475" s="3">
        <f>IF($C$3+ROW($D$12)&gt;=ROW(D475), "", AVERAGE(INDEX($C$1:$C$8201, ROW(D475)-$C$3):C474))</f>
        <v>107.93866666666668</v>
      </c>
      <c r="I475" s="3">
        <f>IF($C$4+ROW($D$12)&gt;=ROW(D475), "", AVERAGE(INDEX($C$1:$C$8201, ROW(D475)-$C$4):C474))</f>
        <v>107.94425</v>
      </c>
      <c r="J475" s="3" t="str">
        <f t="shared" si="72"/>
        <v/>
      </c>
      <c r="K475" s="3" t="str">
        <f t="shared" si="73"/>
        <v/>
      </c>
      <c r="L475" s="3" t="str">
        <f t="shared" si="74"/>
        <v/>
      </c>
      <c r="M475" s="3">
        <f t="shared" si="79"/>
        <v>1.2026459657602706E-3</v>
      </c>
      <c r="N475" s="3">
        <f t="shared" si="75"/>
        <v>-0.3377594993878571</v>
      </c>
      <c r="O475" s="3" t="str">
        <f t="shared" si="76"/>
        <v/>
      </c>
      <c r="P475" s="3" t="str">
        <f t="shared" si="77"/>
        <v/>
      </c>
      <c r="Q475" s="3" t="str">
        <f t="shared" si="78"/>
        <v/>
      </c>
    </row>
    <row r="476" spans="2:17" x14ac:dyDescent="0.3">
      <c r="B476" s="4">
        <v>42285.840277777781</v>
      </c>
      <c r="C476" s="1">
        <v>108.18300000000001</v>
      </c>
      <c r="D476" s="1">
        <v>93599</v>
      </c>
      <c r="E476" s="3">
        <f>IF($C$5+ROW($D$12)&gt;=ROW(D476), "", AVERAGE(INDEX($D$1:$D$8201, ROW(D476)-$C$5):D475))</f>
        <v>49624</v>
      </c>
      <c r="F476" s="3">
        <f>IF($C$6+ROW($D$12)&gt;=ROW(D476), "", AVERAGE(INDEX($D$1:$D$8201, ROW(D476)-$C$6):D475))</f>
        <v>42483.875</v>
      </c>
      <c r="G476" s="3" t="str">
        <f t="shared" ref="G476:G539" si="80">IF(F476="","",IF(E476&gt;F476,"Yes",""))</f>
        <v>Yes</v>
      </c>
      <c r="H476" s="3">
        <f>IF($C$3+ROW($D$12)&gt;=ROW(D476), "", AVERAGE(INDEX($C$1:$C$8201, ROW(D476)-$C$3):C475))</f>
        <v>108.04533333333332</v>
      </c>
      <c r="I476" s="3">
        <f>IF($C$4+ROW($D$12)&gt;=ROW(D476), "", AVERAGE(INDEX($C$1:$C$8201, ROW(D476)-$C$4):C475))</f>
        <v>107.94074999999999</v>
      </c>
      <c r="J476" s="3" t="str">
        <f t="shared" ref="J476:J539" si="81">IF(I476="","",IF(H476&gt;I476,"Yes",""))</f>
        <v>Yes</v>
      </c>
      <c r="K476" s="3" t="str">
        <f t="shared" ref="K476:K539" si="82">IF(AND(G476="Yes", J476="Yes"), IF(AND(C476&gt;C475, C475&gt;C474), "Buy", IF(AND(C476&lt;C475, C475&lt;C474), "Sell", "")), "")</f>
        <v>Buy</v>
      </c>
      <c r="L476" s="3">
        <f t="shared" ref="L476:L539" si="83">IF(K476="", "", C476)</f>
        <v>108.18300000000001</v>
      </c>
      <c r="M476" s="3">
        <f t="shared" si="79"/>
        <v>3.1755904532851042E-3</v>
      </c>
      <c r="N476" s="3">
        <f t="shared" ref="N476:N539" si="84">IF(M475="", "", IF(M475=0, N475, (M476-M475)/M475))</f>
        <v>1.640503143647605</v>
      </c>
      <c r="O476" s="3" t="str">
        <f t="shared" ref="O476:O539" si="85">IF(OR(O475="", O475="Exit"), K476, IF(O475="Buy", IF(AND(N476&lt;N475, N475&lt;N474), "Exit", O475), IF(O475="Sell", IF(AND(N476&gt;N475, N475&gt;N474), "Exit", O475), "")))</f>
        <v>Buy</v>
      </c>
      <c r="P476" s="3">
        <f t="shared" ref="P476:P539" si="86">IF(O476="", "", IF(O476=O475, P475, IF(OR(K476="Buy", K476="Sell"), L476, "")))</f>
        <v>108.18300000000001</v>
      </c>
      <c r="Q476" s="3" t="str">
        <f t="shared" ref="Q476:Q539" si="87">IF(O476="Exit",IF(O475="Buy",C476-P475,IF(O475="Sell",P475-C476,"")), "")</f>
        <v/>
      </c>
    </row>
    <row r="477" spans="2:17" x14ac:dyDescent="0.3">
      <c r="B477" s="4">
        <v>42285.84097222222</v>
      </c>
      <c r="C477" s="1">
        <v>108.31</v>
      </c>
      <c r="D477" s="1">
        <v>52472</v>
      </c>
      <c r="E477" s="3">
        <f>IF($C$5+ROW($D$12)&gt;=ROW(D477), "", AVERAGE(INDEX($D$1:$D$8201, ROW(D477)-$C$5):D476))</f>
        <v>66638.666666666672</v>
      </c>
      <c r="F477" s="3">
        <f>IF($C$6+ROW($D$12)&gt;=ROW(D477), "", AVERAGE(INDEX($D$1:$D$8201, ROW(D477)-$C$6):D476))</f>
        <v>48355.375</v>
      </c>
      <c r="G477" s="3" t="str">
        <f t="shared" si="80"/>
        <v>Yes</v>
      </c>
      <c r="H477" s="3">
        <f>IF($C$3+ROW($D$12)&gt;=ROW(D477), "", AVERAGE(INDEX($C$1:$C$8201, ROW(D477)-$C$3):C476))</f>
        <v>108.12299999999999</v>
      </c>
      <c r="I477" s="3">
        <f>IF($C$4+ROW($D$12)&gt;=ROW(D477), "", AVERAGE(INDEX($C$1:$C$8201, ROW(D477)-$C$4):C476))</f>
        <v>107.97987499999999</v>
      </c>
      <c r="J477" s="3" t="str">
        <f t="shared" si="81"/>
        <v>Yes</v>
      </c>
      <c r="K477" s="3" t="str">
        <f t="shared" si="82"/>
        <v>Buy</v>
      </c>
      <c r="L477" s="3">
        <f t="shared" si="83"/>
        <v>108.31</v>
      </c>
      <c r="M477" s="3">
        <f t="shared" si="79"/>
        <v>3.3293288868293507E-3</v>
      </c>
      <c r="N477" s="3">
        <f t="shared" si="84"/>
        <v>4.8412550612503033E-2</v>
      </c>
      <c r="O477" s="3" t="str">
        <f t="shared" si="85"/>
        <v>Buy</v>
      </c>
      <c r="P477" s="3">
        <f t="shared" si="86"/>
        <v>108.18300000000001</v>
      </c>
      <c r="Q477" s="3" t="str">
        <f t="shared" si="87"/>
        <v/>
      </c>
    </row>
    <row r="478" spans="2:17" x14ac:dyDescent="0.3">
      <c r="B478" s="4">
        <v>42285.841666666667</v>
      </c>
      <c r="C478" s="1">
        <v>108.17</v>
      </c>
      <c r="D478" s="1">
        <v>21407</v>
      </c>
      <c r="E478" s="3">
        <f>IF($C$5+ROW($D$12)&gt;=ROW(D478), "", AVERAGE(INDEX($D$1:$D$8201, ROW(D478)-$C$5):D477))</f>
        <v>66112.666666666672</v>
      </c>
      <c r="F478" s="3">
        <f>IF($C$6+ROW($D$12)&gt;=ROW(D478), "", AVERAGE(INDEX($D$1:$D$8201, ROW(D478)-$C$6):D477))</f>
        <v>51156.625</v>
      </c>
      <c r="G478" s="3" t="str">
        <f t="shared" si="80"/>
        <v>Yes</v>
      </c>
      <c r="H478" s="3">
        <f>IF($C$3+ROW($D$12)&gt;=ROW(D478), "", AVERAGE(INDEX($C$1:$C$8201, ROW(D478)-$C$3):C477))</f>
        <v>108.21766666666667</v>
      </c>
      <c r="I478" s="3">
        <f>IF($C$4+ROW($D$12)&gt;=ROW(D478), "", AVERAGE(INDEX($C$1:$C$8201, ROW(D478)-$C$4):C477))</f>
        <v>108.04112499999999</v>
      </c>
      <c r="J478" s="3" t="str">
        <f t="shared" si="81"/>
        <v>Yes</v>
      </c>
      <c r="K478" s="3" t="str">
        <f t="shared" si="82"/>
        <v/>
      </c>
      <c r="L478" s="3" t="str">
        <f t="shared" si="83"/>
        <v/>
      </c>
      <c r="M478" s="3">
        <f t="shared" si="79"/>
        <v>1.3321247506400901E-3</v>
      </c>
      <c r="N478" s="3">
        <f t="shared" si="84"/>
        <v>-0.59988189934917358</v>
      </c>
      <c r="O478" s="3" t="str">
        <f t="shared" si="85"/>
        <v>Exit</v>
      </c>
      <c r="P478" s="3" t="str">
        <f t="shared" si="86"/>
        <v/>
      </c>
      <c r="Q478" s="3">
        <f t="shared" si="87"/>
        <v>-1.300000000000523E-2</v>
      </c>
    </row>
    <row r="479" spans="2:17" x14ac:dyDescent="0.3">
      <c r="B479" s="4">
        <v>42285.842361111114</v>
      </c>
      <c r="C479" s="1">
        <v>108</v>
      </c>
      <c r="D479" s="1">
        <v>47268</v>
      </c>
      <c r="E479" s="3">
        <f>IF($C$5+ROW($D$12)&gt;=ROW(D479), "", AVERAGE(INDEX($D$1:$D$8201, ROW(D479)-$C$5):D478))</f>
        <v>55826</v>
      </c>
      <c r="F479" s="3">
        <f>IF($C$6+ROW($D$12)&gt;=ROW(D479), "", AVERAGE(INDEX($D$1:$D$8201, ROW(D479)-$C$6):D478))</f>
        <v>47329.25</v>
      </c>
      <c r="G479" s="3" t="str">
        <f t="shared" si="80"/>
        <v>Yes</v>
      </c>
      <c r="H479" s="3">
        <f>IF($C$3+ROW($D$12)&gt;=ROW(D479), "", AVERAGE(INDEX($C$1:$C$8201, ROW(D479)-$C$3):C478))</f>
        <v>108.221</v>
      </c>
      <c r="I479" s="3">
        <f>IF($C$4+ROW($D$12)&gt;=ROW(D479), "", AVERAGE(INDEX($C$1:$C$8201, ROW(D479)-$C$4):C478))</f>
        <v>108.083625</v>
      </c>
      <c r="J479" s="3" t="str">
        <f t="shared" si="81"/>
        <v>Yes</v>
      </c>
      <c r="K479" s="3" t="str">
        <f t="shared" si="82"/>
        <v>Sell</v>
      </c>
      <c r="L479" s="3">
        <f t="shared" si="83"/>
        <v>108</v>
      </c>
      <c r="M479" s="3">
        <f t="shared" si="79"/>
        <v>-1.4803851704342195E-3</v>
      </c>
      <c r="N479" s="3">
        <f t="shared" si="84"/>
        <v>-2.1112961978394966</v>
      </c>
      <c r="O479" s="3" t="str">
        <f t="shared" si="85"/>
        <v>Sell</v>
      </c>
      <c r="P479" s="3">
        <f t="shared" si="86"/>
        <v>108</v>
      </c>
      <c r="Q479" s="3" t="str">
        <f t="shared" si="87"/>
        <v/>
      </c>
    </row>
    <row r="480" spans="2:17" x14ac:dyDescent="0.3">
      <c r="B480" s="4">
        <v>42285.843055555553</v>
      </c>
      <c r="C480" s="1">
        <v>107.98</v>
      </c>
      <c r="D480" s="1">
        <v>34430</v>
      </c>
      <c r="E480" s="3">
        <f>IF($C$5+ROW($D$12)&gt;=ROW(D480), "", AVERAGE(INDEX($D$1:$D$8201, ROW(D480)-$C$5):D479))</f>
        <v>40382.333333333336</v>
      </c>
      <c r="F480" s="3">
        <f>IF($C$6+ROW($D$12)&gt;=ROW(D480), "", AVERAGE(INDEX($D$1:$D$8201, ROW(D480)-$C$6):D479))</f>
        <v>50240</v>
      </c>
      <c r="G480" s="3" t="str">
        <f t="shared" si="80"/>
        <v/>
      </c>
      <c r="H480" s="3">
        <f>IF($C$3+ROW($D$12)&gt;=ROW(D480), "", AVERAGE(INDEX($C$1:$C$8201, ROW(D480)-$C$3):C479))</f>
        <v>108.16000000000001</v>
      </c>
      <c r="I480" s="3">
        <f>IF($C$4+ROW($D$12)&gt;=ROW(D480), "", AVERAGE(INDEX($C$1:$C$8201, ROW(D480)-$C$4):C479))</f>
        <v>108.079875</v>
      </c>
      <c r="J480" s="3" t="str">
        <f t="shared" si="81"/>
        <v>Yes</v>
      </c>
      <c r="K480" s="3" t="str">
        <f t="shared" si="82"/>
        <v/>
      </c>
      <c r="L480" s="3" t="str">
        <f t="shared" si="83"/>
        <v/>
      </c>
      <c r="M480" s="3">
        <f t="shared" si="79"/>
        <v>-1.8782128271410915E-3</v>
      </c>
      <c r="N480" s="3">
        <f t="shared" si="84"/>
        <v>0.26873253302732225</v>
      </c>
      <c r="O480" s="3" t="str">
        <f t="shared" si="85"/>
        <v>Sell</v>
      </c>
      <c r="P480" s="3">
        <f t="shared" si="86"/>
        <v>108</v>
      </c>
      <c r="Q480" s="3" t="str">
        <f t="shared" si="87"/>
        <v/>
      </c>
    </row>
    <row r="481" spans="2:17" x14ac:dyDescent="0.3">
      <c r="B481" s="4">
        <v>42285.84375</v>
      </c>
      <c r="C481" s="1">
        <v>108.014</v>
      </c>
      <c r="D481" s="1">
        <v>21257</v>
      </c>
      <c r="E481" s="3">
        <f>IF($C$5+ROW($D$12)&gt;=ROW(D481), "", AVERAGE(INDEX($D$1:$D$8201, ROW(D481)-$C$5):D480))</f>
        <v>34368.333333333336</v>
      </c>
      <c r="F481" s="3">
        <f>IF($C$6+ROW($D$12)&gt;=ROW(D481), "", AVERAGE(INDEX($D$1:$D$8201, ROW(D481)-$C$6):D480))</f>
        <v>49756</v>
      </c>
      <c r="G481" s="3" t="str">
        <f t="shared" si="80"/>
        <v/>
      </c>
      <c r="H481" s="3">
        <f>IF($C$3+ROW($D$12)&gt;=ROW(D481), "", AVERAGE(INDEX($C$1:$C$8201, ROW(D481)-$C$3):C480))</f>
        <v>108.05000000000001</v>
      </c>
      <c r="I481" s="3">
        <f>IF($C$4+ROW($D$12)&gt;=ROW(D481), "", AVERAGE(INDEX($C$1:$C$8201, ROW(D481)-$C$4):C480))</f>
        <v>108.09737499999999</v>
      </c>
      <c r="J481" s="3" t="str">
        <f t="shared" si="81"/>
        <v/>
      </c>
      <c r="K481" s="3" t="str">
        <f t="shared" si="82"/>
        <v/>
      </c>
      <c r="L481" s="3" t="str">
        <f t="shared" si="83"/>
        <v/>
      </c>
      <c r="M481" s="3">
        <f t="shared" si="79"/>
        <v>-2.7366374949909515E-3</v>
      </c>
      <c r="N481" s="3">
        <f t="shared" si="84"/>
        <v>0.4570433421842322</v>
      </c>
      <c r="O481" s="3" t="str">
        <f t="shared" si="85"/>
        <v>Exit</v>
      </c>
      <c r="P481" s="3" t="str">
        <f t="shared" si="86"/>
        <v/>
      </c>
      <c r="Q481" s="3">
        <f t="shared" si="87"/>
        <v>-1.3999999999995794E-2</v>
      </c>
    </row>
    <row r="482" spans="2:17" x14ac:dyDescent="0.3">
      <c r="B482" s="4">
        <v>42285.844444444447</v>
      </c>
      <c r="C482" s="1">
        <v>108.11</v>
      </c>
      <c r="D482" s="1">
        <v>27700</v>
      </c>
      <c r="E482" s="3">
        <f>IF($C$5+ROW($D$12)&gt;=ROW(D482), "", AVERAGE(INDEX($D$1:$D$8201, ROW(D482)-$C$5):D481))</f>
        <v>34318.333333333336</v>
      </c>
      <c r="F482" s="3">
        <f>IF($C$6+ROW($D$12)&gt;=ROW(D482), "", AVERAGE(INDEX($D$1:$D$8201, ROW(D482)-$C$6):D481))</f>
        <v>47093.75</v>
      </c>
      <c r="G482" s="3" t="str">
        <f t="shared" si="80"/>
        <v/>
      </c>
      <c r="H482" s="3">
        <f>IF($C$3+ROW($D$12)&gt;=ROW(D482), "", AVERAGE(INDEX($C$1:$C$8201, ROW(D482)-$C$3):C481))</f>
        <v>107.998</v>
      </c>
      <c r="I482" s="3">
        <f>IF($C$4+ROW($D$12)&gt;=ROW(D482), "", AVERAGE(INDEX($C$1:$C$8201, ROW(D482)-$C$4):C481))</f>
        <v>108.105375</v>
      </c>
      <c r="J482" s="3" t="str">
        <f t="shared" si="81"/>
        <v/>
      </c>
      <c r="K482" s="3" t="str">
        <f t="shared" si="82"/>
        <v/>
      </c>
      <c r="L482" s="3" t="str">
        <f t="shared" si="83"/>
        <v/>
      </c>
      <c r="M482" s="3">
        <f t="shared" si="79"/>
        <v>-5.5483633751823001E-4</v>
      </c>
      <c r="N482" s="3">
        <f t="shared" si="84"/>
        <v>-0.79725618079347982</v>
      </c>
      <c r="O482" s="3" t="str">
        <f t="shared" si="85"/>
        <v/>
      </c>
      <c r="P482" s="3" t="str">
        <f t="shared" si="86"/>
        <v/>
      </c>
      <c r="Q482" s="3" t="str">
        <f t="shared" si="87"/>
        <v/>
      </c>
    </row>
    <row r="483" spans="2:17" x14ac:dyDescent="0.3">
      <c r="B483" s="4">
        <v>42285.845138888886</v>
      </c>
      <c r="C483" s="1">
        <v>108.06</v>
      </c>
      <c r="D483" s="1">
        <v>23621</v>
      </c>
      <c r="E483" s="3">
        <f>IF($C$5+ROW($D$12)&gt;=ROW(D483), "", AVERAGE(INDEX($D$1:$D$8201, ROW(D483)-$C$5):D482))</f>
        <v>27795.666666666668</v>
      </c>
      <c r="F483" s="3">
        <f>IF($C$6+ROW($D$12)&gt;=ROW(D483), "", AVERAGE(INDEX($D$1:$D$8201, ROW(D483)-$C$6):D482))</f>
        <v>43800</v>
      </c>
      <c r="G483" s="3" t="str">
        <f t="shared" si="80"/>
        <v/>
      </c>
      <c r="H483" s="3">
        <f>IF($C$3+ROW($D$12)&gt;=ROW(D483), "", AVERAGE(INDEX($C$1:$C$8201, ROW(D483)-$C$3):C482))</f>
        <v>108.03466666666667</v>
      </c>
      <c r="I483" s="3">
        <f>IF($C$4+ROW($D$12)&gt;=ROW(D483), "", AVERAGE(INDEX($C$1:$C$8201, ROW(D483)-$C$4):C482))</f>
        <v>108.11587500000002</v>
      </c>
      <c r="J483" s="3" t="str">
        <f t="shared" si="81"/>
        <v/>
      </c>
      <c r="K483" s="3" t="str">
        <f t="shared" si="82"/>
        <v/>
      </c>
      <c r="L483" s="3" t="str">
        <f t="shared" si="83"/>
        <v/>
      </c>
      <c r="M483" s="3">
        <f t="shared" si="79"/>
        <v>5.5540129170010501E-4</v>
      </c>
      <c r="N483" s="3">
        <f t="shared" si="84"/>
        <v>-2.001018235727678</v>
      </c>
      <c r="O483" s="3" t="str">
        <f t="shared" si="85"/>
        <v/>
      </c>
      <c r="P483" s="3" t="str">
        <f t="shared" si="86"/>
        <v/>
      </c>
      <c r="Q483" s="3" t="str">
        <f t="shared" si="87"/>
        <v/>
      </c>
    </row>
    <row r="484" spans="2:17" x14ac:dyDescent="0.3">
      <c r="B484" s="4">
        <v>42285.845833333333</v>
      </c>
      <c r="C484" s="1">
        <v>108</v>
      </c>
      <c r="D484" s="1">
        <v>37910</v>
      </c>
      <c r="E484" s="3">
        <f>IF($C$5+ROW($D$12)&gt;=ROW(D484), "", AVERAGE(INDEX($D$1:$D$8201, ROW(D484)-$C$5):D483))</f>
        <v>24192.666666666668</v>
      </c>
      <c r="F484" s="3">
        <f>IF($C$6+ROW($D$12)&gt;=ROW(D484), "", AVERAGE(INDEX($D$1:$D$8201, ROW(D484)-$C$6):D483))</f>
        <v>40219.25</v>
      </c>
      <c r="G484" s="3" t="str">
        <f t="shared" si="80"/>
        <v/>
      </c>
      <c r="H484" s="3">
        <f>IF($C$3+ROW($D$12)&gt;=ROW(D484), "", AVERAGE(INDEX($C$1:$C$8201, ROW(D484)-$C$3):C483))</f>
        <v>108.06133333333332</v>
      </c>
      <c r="I484" s="3">
        <f>IF($C$4+ROW($D$12)&gt;=ROW(D484), "", AVERAGE(INDEX($C$1:$C$8201, ROW(D484)-$C$4):C483))</f>
        <v>108.103375</v>
      </c>
      <c r="J484" s="3" t="str">
        <f t="shared" si="81"/>
        <v/>
      </c>
      <c r="K484" s="3" t="str">
        <f t="shared" si="82"/>
        <v/>
      </c>
      <c r="L484" s="3" t="str">
        <f t="shared" si="83"/>
        <v/>
      </c>
      <c r="M484" s="3">
        <f t="shared" si="79"/>
        <v>1.852023340787002E-4</v>
      </c>
      <c r="N484" s="3">
        <f t="shared" si="84"/>
        <v>-0.66654320606315365</v>
      </c>
      <c r="O484" s="3" t="str">
        <f t="shared" si="85"/>
        <v/>
      </c>
      <c r="P484" s="3" t="str">
        <f t="shared" si="86"/>
        <v/>
      </c>
      <c r="Q484" s="3" t="str">
        <f t="shared" si="87"/>
        <v/>
      </c>
    </row>
    <row r="485" spans="2:17" x14ac:dyDescent="0.3">
      <c r="B485" s="4">
        <v>42285.84652777778</v>
      </c>
      <c r="C485" s="1">
        <v>107.645</v>
      </c>
      <c r="D485" s="1">
        <v>73967</v>
      </c>
      <c r="E485" s="3">
        <f>IF($C$5+ROW($D$12)&gt;=ROW(D485), "", AVERAGE(INDEX($D$1:$D$8201, ROW(D485)-$C$5):D484))</f>
        <v>29743.666666666668</v>
      </c>
      <c r="F485" s="3">
        <f>IF($C$6+ROW($D$12)&gt;=ROW(D485), "", AVERAGE(INDEX($D$1:$D$8201, ROW(D485)-$C$6):D484))</f>
        <v>33258.125</v>
      </c>
      <c r="G485" s="3" t="str">
        <f t="shared" si="80"/>
        <v/>
      </c>
      <c r="H485" s="3">
        <f>IF($C$3+ROW($D$12)&gt;=ROW(D485), "", AVERAGE(INDEX($C$1:$C$8201, ROW(D485)-$C$3):C484))</f>
        <v>108.05666666666667</v>
      </c>
      <c r="I485" s="3">
        <f>IF($C$4+ROW($D$12)&gt;=ROW(D485), "", AVERAGE(INDEX($C$1:$C$8201, ROW(D485)-$C$4):C484))</f>
        <v>108.0805</v>
      </c>
      <c r="J485" s="3" t="str">
        <f t="shared" si="81"/>
        <v/>
      </c>
      <c r="K485" s="3" t="str">
        <f t="shared" si="82"/>
        <v/>
      </c>
      <c r="L485" s="3" t="str">
        <f t="shared" si="83"/>
        <v/>
      </c>
      <c r="M485" s="3">
        <f t="shared" si="79"/>
        <v>-3.4220724393626925E-3</v>
      </c>
      <c r="N485" s="3">
        <f t="shared" si="84"/>
        <v>-19.477480083531297</v>
      </c>
      <c r="O485" s="3" t="str">
        <f t="shared" si="85"/>
        <v/>
      </c>
      <c r="P485" s="3" t="str">
        <f t="shared" si="86"/>
        <v/>
      </c>
      <c r="Q485" s="3" t="str">
        <f t="shared" si="87"/>
        <v/>
      </c>
    </row>
    <row r="486" spans="2:17" x14ac:dyDescent="0.3">
      <c r="B486" s="4">
        <v>42285.847222222219</v>
      </c>
      <c r="C486" s="1">
        <v>107.65</v>
      </c>
      <c r="D486" s="1">
        <v>46590</v>
      </c>
      <c r="E486" s="3">
        <f>IF($C$5+ROW($D$12)&gt;=ROW(D486), "", AVERAGE(INDEX($D$1:$D$8201, ROW(D486)-$C$5):D485))</f>
        <v>45166</v>
      </c>
      <c r="F486" s="3">
        <f>IF($C$6+ROW($D$12)&gt;=ROW(D486), "", AVERAGE(INDEX($D$1:$D$8201, ROW(D486)-$C$6):D485))</f>
        <v>35945</v>
      </c>
      <c r="G486" s="3" t="str">
        <f t="shared" si="80"/>
        <v>Yes</v>
      </c>
      <c r="H486" s="3">
        <f>IF($C$3+ROW($D$12)&gt;=ROW(D486), "", AVERAGE(INDEX($C$1:$C$8201, ROW(D486)-$C$3):C485))</f>
        <v>107.90166666666666</v>
      </c>
      <c r="I486" s="3">
        <f>IF($C$4+ROW($D$12)&gt;=ROW(D486), "", AVERAGE(INDEX($C$1:$C$8201, ROW(D486)-$C$4):C485))</f>
        <v>107.99737500000001</v>
      </c>
      <c r="J486" s="3" t="str">
        <f t="shared" si="81"/>
        <v/>
      </c>
      <c r="K486" s="3" t="str">
        <f t="shared" si="82"/>
        <v/>
      </c>
      <c r="L486" s="3" t="str">
        <f t="shared" si="83"/>
        <v/>
      </c>
      <c r="M486" s="3">
        <f t="shared" si="79"/>
        <v>-4.2640034943079276E-3</v>
      </c>
      <c r="N486" s="3">
        <f t="shared" si="84"/>
        <v>0.24602958291029972</v>
      </c>
      <c r="O486" s="3" t="str">
        <f t="shared" si="85"/>
        <v/>
      </c>
      <c r="P486" s="3" t="str">
        <f t="shared" si="86"/>
        <v/>
      </c>
      <c r="Q486" s="3" t="str">
        <f t="shared" si="87"/>
        <v/>
      </c>
    </row>
    <row r="487" spans="2:17" x14ac:dyDescent="0.3">
      <c r="B487" s="4">
        <v>42285.847916666666</v>
      </c>
      <c r="C487" s="1">
        <v>107.43</v>
      </c>
      <c r="D487" s="1">
        <v>108099</v>
      </c>
      <c r="E487" s="3">
        <f>IF($C$5+ROW($D$12)&gt;=ROW(D487), "", AVERAGE(INDEX($D$1:$D$8201, ROW(D487)-$C$5):D486))</f>
        <v>52822.333333333336</v>
      </c>
      <c r="F487" s="3">
        <f>IF($C$6+ROW($D$12)&gt;=ROW(D487), "", AVERAGE(INDEX($D$1:$D$8201, ROW(D487)-$C$6):D486))</f>
        <v>39092.875</v>
      </c>
      <c r="G487" s="3" t="str">
        <f t="shared" si="80"/>
        <v>Yes</v>
      </c>
      <c r="H487" s="3">
        <f>IF($C$3+ROW($D$12)&gt;=ROW(D487), "", AVERAGE(INDEX($C$1:$C$8201, ROW(D487)-$C$3):C486))</f>
        <v>107.76499999999999</v>
      </c>
      <c r="I487" s="3">
        <f>IF($C$4+ROW($D$12)&gt;=ROW(D487), "", AVERAGE(INDEX($C$1:$C$8201, ROW(D487)-$C$4):C486))</f>
        <v>107.93237499999999</v>
      </c>
      <c r="J487" s="3" t="str">
        <f t="shared" si="81"/>
        <v/>
      </c>
      <c r="K487" s="3" t="str">
        <f t="shared" si="82"/>
        <v/>
      </c>
      <c r="L487" s="3" t="str">
        <f t="shared" si="83"/>
        <v/>
      </c>
      <c r="M487" s="3">
        <f t="shared" si="79"/>
        <v>-5.8471557374686813E-3</v>
      </c>
      <c r="N487" s="3">
        <f t="shared" si="84"/>
        <v>0.37128305482725887</v>
      </c>
      <c r="O487" s="3" t="str">
        <f t="shared" si="85"/>
        <v/>
      </c>
      <c r="P487" s="3" t="str">
        <f t="shared" si="86"/>
        <v/>
      </c>
      <c r="Q487" s="3" t="str">
        <f t="shared" si="87"/>
        <v/>
      </c>
    </row>
    <row r="488" spans="2:17" x14ac:dyDescent="0.3">
      <c r="B488" s="4">
        <v>42285.848611111112</v>
      </c>
      <c r="C488" s="1">
        <v>107.56</v>
      </c>
      <c r="D488" s="1">
        <v>42155</v>
      </c>
      <c r="E488" s="3">
        <f>IF($C$5+ROW($D$12)&gt;=ROW(D488), "", AVERAGE(INDEX($D$1:$D$8201, ROW(D488)-$C$5):D487))</f>
        <v>76218.666666666672</v>
      </c>
      <c r="F488" s="3">
        <f>IF($C$6+ROW($D$12)&gt;=ROW(D488), "", AVERAGE(INDEX($D$1:$D$8201, ROW(D488)-$C$6):D487))</f>
        <v>46696.75</v>
      </c>
      <c r="G488" s="3" t="str">
        <f t="shared" si="80"/>
        <v>Yes</v>
      </c>
      <c r="H488" s="3">
        <f>IF($C$3+ROW($D$12)&gt;=ROW(D488), "", AVERAGE(INDEX($C$1:$C$8201, ROW(D488)-$C$3):C487))</f>
        <v>107.575</v>
      </c>
      <c r="I488" s="3">
        <f>IF($C$4+ROW($D$12)&gt;=ROW(D488), "", AVERAGE(INDEX($C$1:$C$8201, ROW(D488)-$C$4):C487))</f>
        <v>107.86112499999999</v>
      </c>
      <c r="J488" s="3" t="str">
        <f t="shared" si="81"/>
        <v/>
      </c>
      <c r="K488" s="3" t="str">
        <f t="shared" si="82"/>
        <v/>
      </c>
      <c r="L488" s="3" t="str">
        <f t="shared" si="83"/>
        <v/>
      </c>
      <c r="M488" s="3">
        <f t="shared" si="79"/>
        <v>-4.0823957235557066E-3</v>
      </c>
      <c r="N488" s="3">
        <f t="shared" si="84"/>
        <v>-0.30181512057295823</v>
      </c>
      <c r="O488" s="3" t="str">
        <f t="shared" si="85"/>
        <v/>
      </c>
      <c r="P488" s="3" t="str">
        <f t="shared" si="86"/>
        <v/>
      </c>
      <c r="Q488" s="3" t="str">
        <f t="shared" si="87"/>
        <v/>
      </c>
    </row>
    <row r="489" spans="2:17" x14ac:dyDescent="0.3">
      <c r="B489" s="4">
        <v>42285.849305555559</v>
      </c>
      <c r="C489" s="1">
        <v>107.449</v>
      </c>
      <c r="D489" s="1">
        <v>22838</v>
      </c>
      <c r="E489" s="3">
        <f>IF($C$5+ROW($D$12)&gt;=ROW(D489), "", AVERAGE(INDEX($D$1:$D$8201, ROW(D489)-$C$5):D488))</f>
        <v>65614.666666666672</v>
      </c>
      <c r="F489" s="3">
        <f>IF($C$6+ROW($D$12)&gt;=ROW(D489), "", AVERAGE(INDEX($D$1:$D$8201, ROW(D489)-$C$6):D488))</f>
        <v>47662.375</v>
      </c>
      <c r="G489" s="3" t="str">
        <f t="shared" si="80"/>
        <v>Yes</v>
      </c>
      <c r="H489" s="3">
        <f>IF($C$3+ROW($D$12)&gt;=ROW(D489), "", AVERAGE(INDEX($C$1:$C$8201, ROW(D489)-$C$3):C488))</f>
        <v>107.54666666666667</v>
      </c>
      <c r="I489" s="3">
        <f>IF($C$4+ROW($D$12)&gt;=ROW(D489), "", AVERAGE(INDEX($C$1:$C$8201, ROW(D489)-$C$4):C488))</f>
        <v>107.80862499999998</v>
      </c>
      <c r="J489" s="3" t="str">
        <f t="shared" si="81"/>
        <v/>
      </c>
      <c r="K489" s="3" t="str">
        <f t="shared" si="82"/>
        <v/>
      </c>
      <c r="L489" s="3" t="str">
        <f t="shared" si="83"/>
        <v/>
      </c>
      <c r="M489" s="3">
        <f t="shared" si="79"/>
        <v>-1.8224595223377508E-3</v>
      </c>
      <c r="N489" s="3">
        <f t="shared" si="84"/>
        <v>-0.55358087609634887</v>
      </c>
      <c r="O489" s="3" t="str">
        <f t="shared" si="85"/>
        <v/>
      </c>
      <c r="P489" s="3" t="str">
        <f t="shared" si="86"/>
        <v/>
      </c>
      <c r="Q489" s="3" t="str">
        <f t="shared" si="87"/>
        <v/>
      </c>
    </row>
    <row r="490" spans="2:17" x14ac:dyDescent="0.3">
      <c r="B490" s="4">
        <v>42285.85</v>
      </c>
      <c r="C490" s="1">
        <v>107.45</v>
      </c>
      <c r="D490" s="1">
        <v>13595</v>
      </c>
      <c r="E490" s="3">
        <f>IF($C$5+ROW($D$12)&gt;=ROW(D490), "", AVERAGE(INDEX($D$1:$D$8201, ROW(D490)-$C$5):D489))</f>
        <v>57697.333333333336</v>
      </c>
      <c r="F490" s="3">
        <f>IF($C$6+ROW($D$12)&gt;=ROW(D490), "", AVERAGE(INDEX($D$1:$D$8201, ROW(D490)-$C$6):D489))</f>
        <v>47860</v>
      </c>
      <c r="G490" s="3" t="str">
        <f t="shared" si="80"/>
        <v>Yes</v>
      </c>
      <c r="H490" s="3">
        <f>IF($C$3+ROW($D$12)&gt;=ROW(D490), "", AVERAGE(INDEX($C$1:$C$8201, ROW(D490)-$C$3):C489))</f>
        <v>107.47966666666667</v>
      </c>
      <c r="I490" s="3">
        <f>IF($C$4+ROW($D$12)&gt;=ROW(D490), "", AVERAGE(INDEX($C$1:$C$8201, ROW(D490)-$C$4):C489))</f>
        <v>107.73799999999999</v>
      </c>
      <c r="J490" s="3" t="str">
        <f t="shared" si="81"/>
        <v/>
      </c>
      <c r="K490" s="3" t="str">
        <f t="shared" si="82"/>
        <v/>
      </c>
      <c r="L490" s="3" t="str">
        <f t="shared" si="83"/>
        <v/>
      </c>
      <c r="M490" s="3">
        <f t="shared" si="79"/>
        <v>-1.859600721852549E-3</v>
      </c>
      <c r="N490" s="3">
        <f t="shared" si="84"/>
        <v>2.0379711625724078E-2</v>
      </c>
      <c r="O490" s="3" t="str">
        <f t="shared" si="85"/>
        <v/>
      </c>
      <c r="P490" s="3" t="str">
        <f t="shared" si="86"/>
        <v/>
      </c>
      <c r="Q490" s="3" t="str">
        <f t="shared" si="87"/>
        <v/>
      </c>
    </row>
    <row r="491" spans="2:17" x14ac:dyDescent="0.3">
      <c r="B491" s="4">
        <v>42285.850694444445</v>
      </c>
      <c r="C491" s="1">
        <v>107.29</v>
      </c>
      <c r="D491" s="1">
        <v>54269</v>
      </c>
      <c r="E491" s="3">
        <f>IF($C$5+ROW($D$12)&gt;=ROW(D491), "", AVERAGE(INDEX($D$1:$D$8201, ROW(D491)-$C$5):D490))</f>
        <v>26196</v>
      </c>
      <c r="F491" s="3">
        <f>IF($C$6+ROW($D$12)&gt;=ROW(D491), "", AVERAGE(INDEX($D$1:$D$8201, ROW(D491)-$C$6):D490))</f>
        <v>46096.875</v>
      </c>
      <c r="G491" s="3" t="str">
        <f t="shared" si="80"/>
        <v/>
      </c>
      <c r="H491" s="3">
        <f>IF($C$3+ROW($D$12)&gt;=ROW(D491), "", AVERAGE(INDEX($C$1:$C$8201, ROW(D491)-$C$3):C490))</f>
        <v>107.48633333333333</v>
      </c>
      <c r="I491" s="3">
        <f>IF($C$4+ROW($D$12)&gt;=ROW(D491), "", AVERAGE(INDEX($C$1:$C$8201, ROW(D491)-$C$4):C490))</f>
        <v>107.6555</v>
      </c>
      <c r="J491" s="3" t="str">
        <f t="shared" si="81"/>
        <v/>
      </c>
      <c r="K491" s="3" t="str">
        <f t="shared" si="82"/>
        <v/>
      </c>
      <c r="L491" s="3" t="str">
        <f t="shared" si="83"/>
        <v/>
      </c>
      <c r="M491" s="3">
        <f t="shared" si="79"/>
        <v>-1.3040240297961848E-3</v>
      </c>
      <c r="N491" s="3">
        <f t="shared" si="84"/>
        <v>-0.29876128005741698</v>
      </c>
      <c r="O491" s="3" t="str">
        <f t="shared" si="85"/>
        <v/>
      </c>
      <c r="P491" s="3" t="str">
        <f t="shared" si="86"/>
        <v/>
      </c>
      <c r="Q491" s="3" t="str">
        <f t="shared" si="87"/>
        <v/>
      </c>
    </row>
    <row r="492" spans="2:17" x14ac:dyDescent="0.3">
      <c r="B492" s="4">
        <v>42285.851388888892</v>
      </c>
      <c r="C492" s="1">
        <v>107.28400000000001</v>
      </c>
      <c r="D492" s="1">
        <v>37315</v>
      </c>
      <c r="E492" s="3">
        <f>IF($C$5+ROW($D$12)&gt;=ROW(D492), "", AVERAGE(INDEX($D$1:$D$8201, ROW(D492)-$C$5):D491))</f>
        <v>30234</v>
      </c>
      <c r="F492" s="3">
        <f>IF($C$6+ROW($D$12)&gt;=ROW(D492), "", AVERAGE(INDEX($D$1:$D$8201, ROW(D492)-$C$6):D491))</f>
        <v>49927.875</v>
      </c>
      <c r="G492" s="3" t="str">
        <f t="shared" si="80"/>
        <v/>
      </c>
      <c r="H492" s="3">
        <f>IF($C$3+ROW($D$12)&gt;=ROW(D492), "", AVERAGE(INDEX($C$1:$C$8201, ROW(D492)-$C$3):C491))</f>
        <v>107.39633333333335</v>
      </c>
      <c r="I492" s="3">
        <f>IF($C$4+ROW($D$12)&gt;=ROW(D492), "", AVERAGE(INDEX($C$1:$C$8201, ROW(D492)-$C$4):C491))</f>
        <v>107.55924999999999</v>
      </c>
      <c r="J492" s="3" t="str">
        <f t="shared" si="81"/>
        <v/>
      </c>
      <c r="K492" s="3" t="str">
        <f t="shared" si="82"/>
        <v/>
      </c>
      <c r="L492" s="3" t="str">
        <f t="shared" si="83"/>
        <v/>
      </c>
      <c r="M492" s="3">
        <f t="shared" si="79"/>
        <v>-2.5693075145763571E-3</v>
      </c>
      <c r="N492" s="3">
        <f t="shared" si="84"/>
        <v>0.97029154054617561</v>
      </c>
      <c r="O492" s="3" t="str">
        <f t="shared" si="85"/>
        <v/>
      </c>
      <c r="P492" s="3" t="str">
        <f t="shared" si="86"/>
        <v/>
      </c>
      <c r="Q492" s="3" t="str">
        <f t="shared" si="87"/>
        <v/>
      </c>
    </row>
    <row r="493" spans="2:17" x14ac:dyDescent="0.3">
      <c r="B493" s="4">
        <v>42285.852083333331</v>
      </c>
      <c r="C493" s="1">
        <v>107.2</v>
      </c>
      <c r="D493" s="1">
        <v>46161</v>
      </c>
      <c r="E493" s="3">
        <f>IF($C$5+ROW($D$12)&gt;=ROW(D493), "", AVERAGE(INDEX($D$1:$D$8201, ROW(D493)-$C$5):D492))</f>
        <v>35059.666666666664</v>
      </c>
      <c r="F493" s="3">
        <f>IF($C$6+ROW($D$12)&gt;=ROW(D493), "", AVERAGE(INDEX($D$1:$D$8201, ROW(D493)-$C$6):D492))</f>
        <v>49853.5</v>
      </c>
      <c r="G493" s="3" t="str">
        <f t="shared" si="80"/>
        <v/>
      </c>
      <c r="H493" s="3">
        <f>IF($C$3+ROW($D$12)&gt;=ROW(D493), "", AVERAGE(INDEX($C$1:$C$8201, ROW(D493)-$C$3):C492))</f>
        <v>107.34133333333334</v>
      </c>
      <c r="I493" s="3">
        <f>IF($C$4+ROW($D$12)&gt;=ROW(D493), "", AVERAGE(INDEX($C$1:$C$8201, ROW(D493)-$C$4):C492))</f>
        <v>107.46975</v>
      </c>
      <c r="J493" s="3" t="str">
        <f t="shared" si="81"/>
        <v/>
      </c>
      <c r="K493" s="3" t="str">
        <f t="shared" si="82"/>
        <v/>
      </c>
      <c r="L493" s="3" t="str">
        <f t="shared" si="83"/>
        <v/>
      </c>
      <c r="M493" s="3">
        <f t="shared" si="79"/>
        <v>-2.3200677542528371E-3</v>
      </c>
      <c r="N493" s="3">
        <f t="shared" si="84"/>
        <v>-9.700658987276424E-2</v>
      </c>
      <c r="O493" s="3" t="str">
        <f t="shared" si="85"/>
        <v/>
      </c>
      <c r="P493" s="3" t="str">
        <f t="shared" si="86"/>
        <v/>
      </c>
      <c r="Q493" s="3" t="str">
        <f t="shared" si="87"/>
        <v/>
      </c>
    </row>
    <row r="494" spans="2:17" x14ac:dyDescent="0.3">
      <c r="B494" s="4">
        <v>42285.852777777778</v>
      </c>
      <c r="C494" s="1">
        <v>107.35</v>
      </c>
      <c r="D494" s="1">
        <v>28189</v>
      </c>
      <c r="E494" s="3">
        <f>IF($C$5+ROW($D$12)&gt;=ROW(D494), "", AVERAGE(INDEX($D$1:$D$8201, ROW(D494)-$C$5):D493))</f>
        <v>45915</v>
      </c>
      <c r="F494" s="3">
        <f>IF($C$6+ROW($D$12)&gt;=ROW(D494), "", AVERAGE(INDEX($D$1:$D$8201, ROW(D494)-$C$6):D493))</f>
        <v>46377.75</v>
      </c>
      <c r="G494" s="3" t="str">
        <f t="shared" si="80"/>
        <v/>
      </c>
      <c r="H494" s="3">
        <f>IF($C$3+ROW($D$12)&gt;=ROW(D494), "", AVERAGE(INDEX($C$1:$C$8201, ROW(D494)-$C$3):C493))</f>
        <v>107.258</v>
      </c>
      <c r="I494" s="3">
        <f>IF($C$4+ROW($D$12)&gt;=ROW(D494), "", AVERAGE(INDEX($C$1:$C$8201, ROW(D494)-$C$4):C493))</f>
        <v>107.414125</v>
      </c>
      <c r="J494" s="3" t="str">
        <f t="shared" si="81"/>
        <v/>
      </c>
      <c r="K494" s="3" t="str">
        <f t="shared" si="82"/>
        <v/>
      </c>
      <c r="L494" s="3" t="str">
        <f t="shared" si="83"/>
        <v/>
      </c>
      <c r="M494" s="3">
        <f t="shared" si="79"/>
        <v>-9.3109876372946226E-4</v>
      </c>
      <c r="N494" s="3">
        <f t="shared" si="84"/>
        <v>-0.59867604641170635</v>
      </c>
      <c r="O494" s="3" t="str">
        <f t="shared" si="85"/>
        <v/>
      </c>
      <c r="P494" s="3" t="str">
        <f t="shared" si="86"/>
        <v/>
      </c>
      <c r="Q494" s="3" t="str">
        <f t="shared" si="87"/>
        <v/>
      </c>
    </row>
    <row r="495" spans="2:17" x14ac:dyDescent="0.3">
      <c r="B495" s="4">
        <v>42285.853472222225</v>
      </c>
      <c r="C495" s="1">
        <v>107.601</v>
      </c>
      <c r="D495" s="1">
        <v>50317</v>
      </c>
      <c r="E495" s="3">
        <f>IF($C$5+ROW($D$12)&gt;=ROW(D495), "", AVERAGE(INDEX($D$1:$D$8201, ROW(D495)-$C$5):D494))</f>
        <v>37221.666666666664</v>
      </c>
      <c r="F495" s="3">
        <f>IF($C$6+ROW($D$12)&gt;=ROW(D495), "", AVERAGE(INDEX($D$1:$D$8201, ROW(D495)-$C$6):D494))</f>
        <v>44077.625</v>
      </c>
      <c r="G495" s="3" t="str">
        <f t="shared" si="80"/>
        <v/>
      </c>
      <c r="H495" s="3">
        <f>IF($C$3+ROW($D$12)&gt;=ROW(D495), "", AVERAGE(INDEX($C$1:$C$8201, ROW(D495)-$C$3):C494))</f>
        <v>107.27800000000001</v>
      </c>
      <c r="I495" s="3">
        <f>IF($C$4+ROW($D$12)&gt;=ROW(D495), "", AVERAGE(INDEX($C$1:$C$8201, ROW(D495)-$C$4):C494))</f>
        <v>107.376625</v>
      </c>
      <c r="J495" s="3" t="str">
        <f t="shared" si="81"/>
        <v/>
      </c>
      <c r="K495" s="3" t="str">
        <f t="shared" si="82"/>
        <v/>
      </c>
      <c r="L495" s="3" t="str">
        <f t="shared" si="83"/>
        <v/>
      </c>
      <c r="M495" s="3">
        <f t="shared" si="79"/>
        <v>2.8944927161404566E-3</v>
      </c>
      <c r="N495" s="3">
        <f t="shared" si="84"/>
        <v>-4.1086849525465299</v>
      </c>
      <c r="O495" s="3" t="str">
        <f t="shared" si="85"/>
        <v/>
      </c>
      <c r="P495" s="3" t="str">
        <f t="shared" si="86"/>
        <v/>
      </c>
      <c r="Q495" s="3" t="str">
        <f t="shared" si="87"/>
        <v/>
      </c>
    </row>
    <row r="496" spans="2:17" x14ac:dyDescent="0.3">
      <c r="B496" s="4">
        <v>42285.854166666664</v>
      </c>
      <c r="C496" s="1">
        <v>107.55500000000001</v>
      </c>
      <c r="D496" s="1">
        <v>46902</v>
      </c>
      <c r="E496" s="3">
        <f>IF($C$5+ROW($D$12)&gt;=ROW(D496), "", AVERAGE(INDEX($D$1:$D$8201, ROW(D496)-$C$5):D495))</f>
        <v>41555.666666666664</v>
      </c>
      <c r="F496" s="3">
        <f>IF($C$6+ROW($D$12)&gt;=ROW(D496), "", AVERAGE(INDEX($D$1:$D$8201, ROW(D496)-$C$6):D495))</f>
        <v>36854.875</v>
      </c>
      <c r="G496" s="3" t="str">
        <f t="shared" si="80"/>
        <v>Yes</v>
      </c>
      <c r="H496" s="3">
        <f>IF($C$3+ROW($D$12)&gt;=ROW(D496), "", AVERAGE(INDEX($C$1:$C$8201, ROW(D496)-$C$3):C495))</f>
        <v>107.38366666666667</v>
      </c>
      <c r="I496" s="3">
        <f>IF($C$4+ROW($D$12)&gt;=ROW(D496), "", AVERAGE(INDEX($C$1:$C$8201, ROW(D496)-$C$4):C495))</f>
        <v>107.39800000000001</v>
      </c>
      <c r="J496" s="3" t="str">
        <f t="shared" si="81"/>
        <v/>
      </c>
      <c r="K496" s="3" t="str">
        <f t="shared" si="82"/>
        <v/>
      </c>
      <c r="L496" s="3" t="str">
        <f t="shared" si="83"/>
        <v/>
      </c>
      <c r="M496" s="3">
        <f t="shared" si="79"/>
        <v>2.5228207516738107E-3</v>
      </c>
      <c r="N496" s="3">
        <f t="shared" si="84"/>
        <v>-0.12840659863958365</v>
      </c>
      <c r="O496" s="3" t="str">
        <f t="shared" si="85"/>
        <v/>
      </c>
      <c r="P496" s="3" t="str">
        <f t="shared" si="86"/>
        <v/>
      </c>
      <c r="Q496" s="3" t="str">
        <f t="shared" si="87"/>
        <v/>
      </c>
    </row>
    <row r="497" spans="2:17" x14ac:dyDescent="0.3">
      <c r="B497" s="4">
        <v>42285.854861111111</v>
      </c>
      <c r="C497" s="1">
        <v>107.43</v>
      </c>
      <c r="D497" s="1">
        <v>26316</v>
      </c>
      <c r="E497" s="3">
        <f>IF($C$5+ROW($D$12)&gt;=ROW(D497), "", AVERAGE(INDEX($D$1:$D$8201, ROW(D497)-$C$5):D496))</f>
        <v>41802.666666666664</v>
      </c>
      <c r="F497" s="3">
        <f>IF($C$6+ROW($D$12)&gt;=ROW(D497), "", AVERAGE(INDEX($D$1:$D$8201, ROW(D497)-$C$6):D496))</f>
        <v>37448.25</v>
      </c>
      <c r="G497" s="3" t="str">
        <f t="shared" si="80"/>
        <v>Yes</v>
      </c>
      <c r="H497" s="3">
        <f>IF($C$3+ROW($D$12)&gt;=ROW(D497), "", AVERAGE(INDEX($C$1:$C$8201, ROW(D497)-$C$3):C496))</f>
        <v>107.502</v>
      </c>
      <c r="I497" s="3">
        <f>IF($C$4+ROW($D$12)&gt;=ROW(D497), "", AVERAGE(INDEX($C$1:$C$8201, ROW(D497)-$C$4):C496))</f>
        <v>107.39737500000001</v>
      </c>
      <c r="J497" s="3" t="str">
        <f t="shared" si="81"/>
        <v>Yes</v>
      </c>
      <c r="K497" s="3" t="str">
        <f t="shared" si="82"/>
        <v>Sell</v>
      </c>
      <c r="L497" s="3">
        <f t="shared" si="83"/>
        <v>107.43</v>
      </c>
      <c r="M497" s="3">
        <f t="shared" si="79"/>
        <v>2.1432240417494711E-3</v>
      </c>
      <c r="N497" s="3">
        <f t="shared" si="84"/>
        <v>-0.15046519245272952</v>
      </c>
      <c r="O497" s="3" t="str">
        <f t="shared" si="85"/>
        <v>Sell</v>
      </c>
      <c r="P497" s="3">
        <f t="shared" si="86"/>
        <v>107.43</v>
      </c>
      <c r="Q497" s="3" t="str">
        <f t="shared" si="87"/>
        <v/>
      </c>
    </row>
    <row r="498" spans="2:17" x14ac:dyDescent="0.3">
      <c r="B498" s="4">
        <v>42285.855555555558</v>
      </c>
      <c r="C498" s="1">
        <v>107.246</v>
      </c>
      <c r="D498" s="1">
        <v>24069</v>
      </c>
      <c r="E498" s="3">
        <f>IF($C$5+ROW($D$12)&gt;=ROW(D498), "", AVERAGE(INDEX($D$1:$D$8201, ROW(D498)-$C$5):D497))</f>
        <v>41178.333333333336</v>
      </c>
      <c r="F498" s="3">
        <f>IF($C$6+ROW($D$12)&gt;=ROW(D498), "", AVERAGE(INDEX($D$1:$D$8201, ROW(D498)-$C$6):D497))</f>
        <v>37883</v>
      </c>
      <c r="G498" s="3" t="str">
        <f t="shared" si="80"/>
        <v>Yes</v>
      </c>
      <c r="H498" s="3">
        <f>IF($C$3+ROW($D$12)&gt;=ROW(D498), "", AVERAGE(INDEX($C$1:$C$8201, ROW(D498)-$C$3):C497))</f>
        <v>107.52866666666667</v>
      </c>
      <c r="I498" s="3">
        <f>IF($C$4+ROW($D$12)&gt;=ROW(D498), "", AVERAGE(INDEX($C$1:$C$8201, ROW(D498)-$C$4):C497))</f>
        <v>107.39500000000001</v>
      </c>
      <c r="J498" s="3" t="str">
        <f t="shared" si="81"/>
        <v>Yes</v>
      </c>
      <c r="K498" s="3" t="str">
        <f t="shared" si="82"/>
        <v>Sell</v>
      </c>
      <c r="L498" s="3">
        <f t="shared" si="83"/>
        <v>107.246</v>
      </c>
      <c r="M498" s="3">
        <f t="shared" si="79"/>
        <v>-9.692632494742255E-4</v>
      </c>
      <c r="N498" s="3">
        <f t="shared" si="84"/>
        <v>-1.4522454165281924</v>
      </c>
      <c r="O498" s="3" t="str">
        <f t="shared" si="85"/>
        <v>Sell</v>
      </c>
      <c r="P498" s="3">
        <f t="shared" si="86"/>
        <v>107.43</v>
      </c>
      <c r="Q498" s="3" t="str">
        <f t="shared" si="87"/>
        <v/>
      </c>
    </row>
    <row r="499" spans="2:17" x14ac:dyDescent="0.3">
      <c r="B499" s="4">
        <v>42285.856249999997</v>
      </c>
      <c r="C499" s="1">
        <v>106.801</v>
      </c>
      <c r="D499" s="1">
        <v>130216</v>
      </c>
      <c r="E499" s="3">
        <f>IF($C$5+ROW($D$12)&gt;=ROW(D499), "", AVERAGE(INDEX($D$1:$D$8201, ROW(D499)-$C$5):D498))</f>
        <v>32429</v>
      </c>
      <c r="F499" s="3">
        <f>IF($C$6+ROW($D$12)&gt;=ROW(D499), "", AVERAGE(INDEX($D$1:$D$8201, ROW(D499)-$C$6):D498))</f>
        <v>39192.25</v>
      </c>
      <c r="G499" s="3" t="str">
        <f t="shared" si="80"/>
        <v/>
      </c>
      <c r="H499" s="3">
        <f>IF($C$3+ROW($D$12)&gt;=ROW(D499), "", AVERAGE(INDEX($C$1:$C$8201, ROW(D499)-$C$3):C498))</f>
        <v>107.41033333333333</v>
      </c>
      <c r="I499" s="3">
        <f>IF($C$4+ROW($D$12)&gt;=ROW(D499), "", AVERAGE(INDEX($C$1:$C$8201, ROW(D499)-$C$4):C498))</f>
        <v>107.3695</v>
      </c>
      <c r="J499" s="3" t="str">
        <f t="shared" si="81"/>
        <v>Yes</v>
      </c>
      <c r="K499" s="3" t="str">
        <f t="shared" si="82"/>
        <v/>
      </c>
      <c r="L499" s="3" t="str">
        <f t="shared" si="83"/>
        <v/>
      </c>
      <c r="M499" s="3">
        <f t="shared" si="79"/>
        <v>-7.4626515866562408E-3</v>
      </c>
      <c r="N499" s="3">
        <f t="shared" si="84"/>
        <v>6.699303146698627</v>
      </c>
      <c r="O499" s="3" t="str">
        <f t="shared" si="85"/>
        <v>Sell</v>
      </c>
      <c r="P499" s="3">
        <f t="shared" si="86"/>
        <v>107.43</v>
      </c>
      <c r="Q499" s="3" t="str">
        <f t="shared" si="87"/>
        <v/>
      </c>
    </row>
    <row r="500" spans="2:17" x14ac:dyDescent="0.3">
      <c r="B500" s="4">
        <v>42285.856944444444</v>
      </c>
      <c r="C500" s="1">
        <v>106.91</v>
      </c>
      <c r="D500" s="1">
        <v>82077</v>
      </c>
      <c r="E500" s="3">
        <f>IF($C$5+ROW($D$12)&gt;=ROW(D500), "", AVERAGE(INDEX($D$1:$D$8201, ROW(D500)-$C$5):D499))</f>
        <v>60200.333333333336</v>
      </c>
      <c r="F500" s="3">
        <f>IF($C$6+ROW($D$12)&gt;=ROW(D500), "", AVERAGE(INDEX($D$1:$D$8201, ROW(D500)-$C$6):D499))</f>
        <v>48685.625</v>
      </c>
      <c r="G500" s="3" t="str">
        <f t="shared" si="80"/>
        <v>Yes</v>
      </c>
      <c r="H500" s="3">
        <f>IF($C$3+ROW($D$12)&gt;=ROW(D500), "", AVERAGE(INDEX($C$1:$C$8201, ROW(D500)-$C$3):C499))</f>
        <v>107.15899999999999</v>
      </c>
      <c r="I500" s="3">
        <f>IF($C$4+ROW($D$12)&gt;=ROW(D500), "", AVERAGE(INDEX($C$1:$C$8201, ROW(D500)-$C$4):C499))</f>
        <v>107.30837500000001</v>
      </c>
      <c r="J500" s="3" t="str">
        <f t="shared" si="81"/>
        <v/>
      </c>
      <c r="K500" s="3" t="str">
        <f t="shared" si="82"/>
        <v/>
      </c>
      <c r="L500" s="3" t="str">
        <f t="shared" si="83"/>
        <v/>
      </c>
      <c r="M500" s="3">
        <f t="shared" si="79"/>
        <v>-6.0149856123528139E-3</v>
      </c>
      <c r="N500" s="3">
        <f t="shared" si="84"/>
        <v>-0.19398814985439733</v>
      </c>
      <c r="O500" s="3" t="str">
        <f t="shared" si="85"/>
        <v>Sell</v>
      </c>
      <c r="P500" s="3">
        <f t="shared" si="86"/>
        <v>107.43</v>
      </c>
      <c r="Q500" s="3" t="str">
        <f t="shared" si="87"/>
        <v/>
      </c>
    </row>
    <row r="501" spans="2:17" x14ac:dyDescent="0.3">
      <c r="B501" s="4">
        <v>42285.857638888891</v>
      </c>
      <c r="C501" s="1">
        <v>106.81</v>
      </c>
      <c r="D501" s="1">
        <v>65798</v>
      </c>
      <c r="E501" s="3">
        <f>IF($C$5+ROW($D$12)&gt;=ROW(D501), "", AVERAGE(INDEX($D$1:$D$8201, ROW(D501)-$C$5):D500))</f>
        <v>78787.333333333328</v>
      </c>
      <c r="F501" s="3">
        <f>IF($C$6+ROW($D$12)&gt;=ROW(D501), "", AVERAGE(INDEX($D$1:$D$8201, ROW(D501)-$C$6):D500))</f>
        <v>54280.875</v>
      </c>
      <c r="G501" s="3" t="str">
        <f t="shared" si="80"/>
        <v>Yes</v>
      </c>
      <c r="H501" s="3">
        <f>IF($C$3+ROW($D$12)&gt;=ROW(D501), "", AVERAGE(INDEX($C$1:$C$8201, ROW(D501)-$C$3):C500))</f>
        <v>106.98566666666666</v>
      </c>
      <c r="I501" s="3">
        <f>IF($C$4+ROW($D$12)&gt;=ROW(D501), "", AVERAGE(INDEX($C$1:$C$8201, ROW(D501)-$C$4):C500))</f>
        <v>107.261625</v>
      </c>
      <c r="J501" s="3" t="str">
        <f t="shared" si="81"/>
        <v/>
      </c>
      <c r="K501" s="3" t="str">
        <f t="shared" si="82"/>
        <v/>
      </c>
      <c r="L501" s="3" t="str">
        <f t="shared" si="83"/>
        <v/>
      </c>
      <c r="M501" s="3">
        <f t="shared" si="79"/>
        <v>-5.7879175768470164E-3</v>
      </c>
      <c r="N501" s="3">
        <f t="shared" si="84"/>
        <v>-3.7750387139658989E-2</v>
      </c>
      <c r="O501" s="3" t="str">
        <f t="shared" si="85"/>
        <v>Sell</v>
      </c>
      <c r="P501" s="3">
        <f t="shared" si="86"/>
        <v>107.43</v>
      </c>
      <c r="Q501" s="3" t="str">
        <f t="shared" si="87"/>
        <v/>
      </c>
    </row>
    <row r="502" spans="2:17" x14ac:dyDescent="0.3">
      <c r="B502" s="4">
        <v>42285.85833333333</v>
      </c>
      <c r="C502" s="1">
        <v>106.76</v>
      </c>
      <c r="D502" s="1">
        <v>44865</v>
      </c>
      <c r="E502" s="3">
        <f>IF($C$5+ROW($D$12)&gt;=ROW(D502), "", AVERAGE(INDEX($D$1:$D$8201, ROW(D502)-$C$5):D501))</f>
        <v>92697</v>
      </c>
      <c r="F502" s="3">
        <f>IF($C$6+ROW($D$12)&gt;=ROW(D502), "", AVERAGE(INDEX($D$1:$D$8201, ROW(D502)-$C$6):D501))</f>
        <v>56735.5</v>
      </c>
      <c r="G502" s="3" t="str">
        <f t="shared" si="80"/>
        <v>Yes</v>
      </c>
      <c r="H502" s="3">
        <f>IF($C$3+ROW($D$12)&gt;=ROW(D502), "", AVERAGE(INDEX($C$1:$C$8201, ROW(D502)-$C$3):C501))</f>
        <v>106.84033333333333</v>
      </c>
      <c r="I502" s="3">
        <f>IF($C$4+ROW($D$12)&gt;=ROW(D502), "", AVERAGE(INDEX($C$1:$C$8201, ROW(D502)-$C$4):C501))</f>
        <v>107.212875</v>
      </c>
      <c r="J502" s="3" t="str">
        <f t="shared" si="81"/>
        <v/>
      </c>
      <c r="K502" s="3" t="str">
        <f t="shared" si="82"/>
        <v/>
      </c>
      <c r="L502" s="3" t="str">
        <f t="shared" si="83"/>
        <v/>
      </c>
      <c r="M502" s="3">
        <f t="shared" si="79"/>
        <v>-4.541936538992381E-3</v>
      </c>
      <c r="N502" s="3">
        <f t="shared" si="84"/>
        <v>-0.21527276802262049</v>
      </c>
      <c r="O502" s="3" t="str">
        <f t="shared" si="85"/>
        <v>Sell</v>
      </c>
      <c r="P502" s="3">
        <f t="shared" si="86"/>
        <v>107.43</v>
      </c>
      <c r="Q502" s="3" t="str">
        <f t="shared" si="87"/>
        <v/>
      </c>
    </row>
    <row r="503" spans="2:17" x14ac:dyDescent="0.3">
      <c r="B503" s="4">
        <v>42285.859027777777</v>
      </c>
      <c r="C503" s="1">
        <v>106.735</v>
      </c>
      <c r="D503" s="1">
        <v>62831</v>
      </c>
      <c r="E503" s="3">
        <f>IF($C$5+ROW($D$12)&gt;=ROW(D503), "", AVERAGE(INDEX($D$1:$D$8201, ROW(D503)-$C$5):D502))</f>
        <v>64246.666666666664</v>
      </c>
      <c r="F503" s="3">
        <f>IF($C$6+ROW($D$12)&gt;=ROW(D503), "", AVERAGE(INDEX($D$1:$D$8201, ROW(D503)-$C$6):D502))</f>
        <v>58820</v>
      </c>
      <c r="G503" s="3" t="str">
        <f t="shared" si="80"/>
        <v>Yes</v>
      </c>
      <c r="H503" s="3">
        <f>IF($C$3+ROW($D$12)&gt;=ROW(D503), "", AVERAGE(INDEX($C$1:$C$8201, ROW(D503)-$C$3):C502))</f>
        <v>106.82666666666667</v>
      </c>
      <c r="I503" s="3">
        <f>IF($C$4+ROW($D$12)&gt;=ROW(D503), "", AVERAGE(INDEX($C$1:$C$8201, ROW(D503)-$C$4):C502))</f>
        <v>107.13912500000001</v>
      </c>
      <c r="J503" s="3" t="str">
        <f t="shared" si="81"/>
        <v/>
      </c>
      <c r="K503" s="3" t="str">
        <f t="shared" si="82"/>
        <v/>
      </c>
      <c r="L503" s="3" t="str">
        <f t="shared" si="83"/>
        <v/>
      </c>
      <c r="M503" s="3">
        <f t="shared" si="79"/>
        <v>-6.1816276507652655E-4</v>
      </c>
      <c r="N503" s="3">
        <f t="shared" si="84"/>
        <v>-0.86389885464721516</v>
      </c>
      <c r="O503" s="3" t="str">
        <f t="shared" si="85"/>
        <v>Sell</v>
      </c>
      <c r="P503" s="3">
        <f t="shared" si="86"/>
        <v>107.43</v>
      </c>
      <c r="Q503" s="3" t="str">
        <f t="shared" si="87"/>
        <v/>
      </c>
    </row>
    <row r="504" spans="2:17" x14ac:dyDescent="0.3">
      <c r="B504" s="4">
        <v>42285.859722222223</v>
      </c>
      <c r="C504" s="1">
        <v>106.66800000000001</v>
      </c>
      <c r="D504" s="1">
        <v>60524</v>
      </c>
      <c r="E504" s="3">
        <f>IF($C$5+ROW($D$12)&gt;=ROW(D504), "", AVERAGE(INDEX($D$1:$D$8201, ROW(D504)-$C$5):D503))</f>
        <v>57831.333333333336</v>
      </c>
      <c r="F504" s="3">
        <f>IF($C$6+ROW($D$12)&gt;=ROW(D504), "", AVERAGE(INDEX($D$1:$D$8201, ROW(D504)-$C$6):D503))</f>
        <v>60384.25</v>
      </c>
      <c r="G504" s="3" t="str">
        <f t="shared" si="80"/>
        <v/>
      </c>
      <c r="H504" s="3">
        <f>IF($C$3+ROW($D$12)&gt;=ROW(D504), "", AVERAGE(INDEX($C$1:$C$8201, ROW(D504)-$C$3):C503))</f>
        <v>106.76833333333333</v>
      </c>
      <c r="I504" s="3">
        <f>IF($C$4+ROW($D$12)&gt;=ROW(D504), "", AVERAGE(INDEX($C$1:$C$8201, ROW(D504)-$C$4):C503))</f>
        <v>107.03087499999999</v>
      </c>
      <c r="J504" s="3" t="str">
        <f t="shared" si="81"/>
        <v/>
      </c>
      <c r="K504" s="3" t="str">
        <f t="shared" si="82"/>
        <v/>
      </c>
      <c r="L504" s="3" t="str">
        <f t="shared" si="83"/>
        <v/>
      </c>
      <c r="M504" s="3">
        <f t="shared" si="79"/>
        <v>-2.2661519778701816E-3</v>
      </c>
      <c r="N504" s="3">
        <f t="shared" si="84"/>
        <v>2.6659470707357134</v>
      </c>
      <c r="O504" s="3" t="str">
        <f t="shared" si="85"/>
        <v>Sell</v>
      </c>
      <c r="P504" s="3">
        <f t="shared" si="86"/>
        <v>107.43</v>
      </c>
      <c r="Q504" s="3" t="str">
        <f t="shared" si="87"/>
        <v/>
      </c>
    </row>
    <row r="505" spans="2:17" x14ac:dyDescent="0.3">
      <c r="B505" s="4">
        <v>42285.86041666667</v>
      </c>
      <c r="C505" s="1">
        <v>106.6</v>
      </c>
      <c r="D505" s="1">
        <v>61821</v>
      </c>
      <c r="E505" s="3">
        <f>IF($C$5+ROW($D$12)&gt;=ROW(D505), "", AVERAGE(INDEX($D$1:$D$8201, ROW(D505)-$C$5):D504))</f>
        <v>56073.333333333336</v>
      </c>
      <c r="F505" s="3">
        <f>IF($C$6+ROW($D$12)&gt;=ROW(D505), "", AVERAGE(INDEX($D$1:$D$8201, ROW(D505)-$C$6):D504))</f>
        <v>62087</v>
      </c>
      <c r="G505" s="3" t="str">
        <f t="shared" si="80"/>
        <v/>
      </c>
      <c r="H505" s="3">
        <f>IF($C$3+ROW($D$12)&gt;=ROW(D505), "", AVERAGE(INDEX($C$1:$C$8201, ROW(D505)-$C$3):C504))</f>
        <v>106.721</v>
      </c>
      <c r="I505" s="3">
        <f>IF($C$4+ROW($D$12)&gt;=ROW(D505), "", AVERAGE(INDEX($C$1:$C$8201, ROW(D505)-$C$4):C504))</f>
        <v>106.91999999999999</v>
      </c>
      <c r="J505" s="3" t="str">
        <f t="shared" si="81"/>
        <v/>
      </c>
      <c r="K505" s="3" t="str">
        <f t="shared" si="82"/>
        <v/>
      </c>
      <c r="L505" s="3" t="str">
        <f t="shared" si="83"/>
        <v/>
      </c>
      <c r="M505" s="3">
        <f t="shared" si="79"/>
        <v>-1.9680433698600138E-3</v>
      </c>
      <c r="N505" s="3">
        <f t="shared" si="84"/>
        <v>-0.13154837403727088</v>
      </c>
      <c r="O505" s="3" t="str">
        <f t="shared" si="85"/>
        <v>Sell</v>
      </c>
      <c r="P505" s="3">
        <f t="shared" si="86"/>
        <v>107.43</v>
      </c>
      <c r="Q505" s="3" t="str">
        <f t="shared" si="87"/>
        <v/>
      </c>
    </row>
    <row r="506" spans="2:17" x14ac:dyDescent="0.3">
      <c r="B506" s="4">
        <v>42285.861111111109</v>
      </c>
      <c r="C506" s="1">
        <v>106.35</v>
      </c>
      <c r="D506" s="1">
        <v>91154</v>
      </c>
      <c r="E506" s="3">
        <f>IF($C$5+ROW($D$12)&gt;=ROW(D506), "", AVERAGE(INDEX($D$1:$D$8201, ROW(D506)-$C$5):D505))</f>
        <v>61725.333333333336</v>
      </c>
      <c r="F506" s="3">
        <f>IF($C$6+ROW($D$12)&gt;=ROW(D506), "", AVERAGE(INDEX($D$1:$D$8201, ROW(D506)-$C$6):D505))</f>
        <v>66525.125</v>
      </c>
      <c r="G506" s="3" t="str">
        <f t="shared" si="80"/>
        <v/>
      </c>
      <c r="H506" s="3">
        <f>IF($C$3+ROW($D$12)&gt;=ROW(D506), "", AVERAGE(INDEX($C$1:$C$8201, ROW(D506)-$C$3):C505))</f>
        <v>106.66766666666668</v>
      </c>
      <c r="I506" s="3">
        <f>IF($C$4+ROW($D$12)&gt;=ROW(D506), "", AVERAGE(INDEX($C$1:$C$8201, ROW(D506)-$C$4):C505))</f>
        <v>106.81625000000001</v>
      </c>
      <c r="J506" s="3" t="str">
        <f t="shared" si="81"/>
        <v/>
      </c>
      <c r="K506" s="3" t="str">
        <f t="shared" si="82"/>
        <v/>
      </c>
      <c r="L506" s="3" t="str">
        <f t="shared" si="83"/>
        <v/>
      </c>
      <c r="M506" s="3">
        <f t="shared" si="79"/>
        <v>-3.8477828900772854E-3</v>
      </c>
      <c r="N506" s="3">
        <f t="shared" si="84"/>
        <v>0.95513114650058595</v>
      </c>
      <c r="O506" s="3" t="str">
        <f t="shared" si="85"/>
        <v>Sell</v>
      </c>
      <c r="P506" s="3">
        <f t="shared" si="86"/>
        <v>107.43</v>
      </c>
      <c r="Q506" s="3" t="str">
        <f t="shared" si="87"/>
        <v/>
      </c>
    </row>
    <row r="507" spans="2:17" x14ac:dyDescent="0.3">
      <c r="B507" s="4">
        <v>42285.861805555556</v>
      </c>
      <c r="C507" s="1">
        <v>106.11499999999999</v>
      </c>
      <c r="D507" s="1">
        <v>90870</v>
      </c>
      <c r="E507" s="3">
        <f>IF($C$5+ROW($D$12)&gt;=ROW(D507), "", AVERAGE(INDEX($D$1:$D$8201, ROW(D507)-$C$5):D506))</f>
        <v>71166.333333333328</v>
      </c>
      <c r="F507" s="3">
        <f>IF($C$6+ROW($D$12)&gt;=ROW(D507), "", AVERAGE(INDEX($D$1:$D$8201, ROW(D507)-$C$6):D506))</f>
        <v>74910.75</v>
      </c>
      <c r="G507" s="3" t="str">
        <f t="shared" si="80"/>
        <v/>
      </c>
      <c r="H507" s="3">
        <f>IF($C$3+ROW($D$12)&gt;=ROW(D507), "", AVERAGE(INDEX($C$1:$C$8201, ROW(D507)-$C$3):C506))</f>
        <v>106.53933333333333</v>
      </c>
      <c r="I507" s="3">
        <f>IF($C$4+ROW($D$12)&gt;=ROW(D507), "", AVERAGE(INDEX($C$1:$C$8201, ROW(D507)-$C$4):C506))</f>
        <v>106.70425</v>
      </c>
      <c r="J507" s="3" t="str">
        <f t="shared" si="81"/>
        <v/>
      </c>
      <c r="K507" s="3" t="str">
        <f t="shared" si="82"/>
        <v/>
      </c>
      <c r="L507" s="3" t="str">
        <f t="shared" si="83"/>
        <v/>
      </c>
      <c r="M507" s="3">
        <f t="shared" si="79"/>
        <v>-5.825715325458297E-3</v>
      </c>
      <c r="N507" s="3">
        <f t="shared" si="84"/>
        <v>0.51404470883264508</v>
      </c>
      <c r="O507" s="3" t="str">
        <f t="shared" si="85"/>
        <v>Sell</v>
      </c>
      <c r="P507" s="3">
        <f t="shared" si="86"/>
        <v>107.43</v>
      </c>
      <c r="Q507" s="3" t="str">
        <f t="shared" si="87"/>
        <v/>
      </c>
    </row>
    <row r="508" spans="2:17" x14ac:dyDescent="0.3">
      <c r="B508" s="4">
        <v>42285.862500000003</v>
      </c>
      <c r="C508" s="1">
        <v>105.98</v>
      </c>
      <c r="D508" s="1">
        <v>145356</v>
      </c>
      <c r="E508" s="3">
        <f>IF($C$5+ROW($D$12)&gt;=ROW(D508), "", AVERAGE(INDEX($D$1:$D$8201, ROW(D508)-$C$5):D507))</f>
        <v>81281.666666666672</v>
      </c>
      <c r="F508" s="3">
        <f>IF($C$6+ROW($D$12)&gt;=ROW(D508), "", AVERAGE(INDEX($D$1:$D$8201, ROW(D508)-$C$6):D507))</f>
        <v>69992.5</v>
      </c>
      <c r="G508" s="3" t="str">
        <f t="shared" si="80"/>
        <v>Yes</v>
      </c>
      <c r="H508" s="3">
        <f>IF($C$3+ROW($D$12)&gt;=ROW(D508), "", AVERAGE(INDEX($C$1:$C$8201, ROW(D508)-$C$3):C507))</f>
        <v>106.355</v>
      </c>
      <c r="I508" s="3">
        <f>IF($C$4+ROW($D$12)&gt;=ROW(D508), "", AVERAGE(INDEX($C$1:$C$8201, ROW(D508)-$C$4):C507))</f>
        <v>106.61850000000001</v>
      </c>
      <c r="J508" s="3" t="str">
        <f t="shared" si="81"/>
        <v/>
      </c>
      <c r="K508" s="3" t="str">
        <f t="shared" si="82"/>
        <v/>
      </c>
      <c r="L508" s="3" t="str">
        <f t="shared" si="83"/>
        <v/>
      </c>
      <c r="M508" s="3">
        <f t="shared" si="79"/>
        <v>-6.4708099829221743E-3</v>
      </c>
      <c r="N508" s="3">
        <f t="shared" si="84"/>
        <v>0.11073226572620574</v>
      </c>
      <c r="O508" s="3" t="str">
        <f t="shared" si="85"/>
        <v>Sell</v>
      </c>
      <c r="P508" s="3">
        <f t="shared" si="86"/>
        <v>107.43</v>
      </c>
      <c r="Q508" s="3" t="str">
        <f t="shared" si="87"/>
        <v/>
      </c>
    </row>
    <row r="509" spans="2:17" x14ac:dyDescent="0.3">
      <c r="B509" s="4">
        <v>42285.863194444442</v>
      </c>
      <c r="C509" s="1">
        <v>105.926</v>
      </c>
      <c r="D509" s="1">
        <v>49923</v>
      </c>
      <c r="E509" s="3">
        <f>IF($C$5+ROW($D$12)&gt;=ROW(D509), "", AVERAGE(INDEX($D$1:$D$8201, ROW(D509)-$C$5):D508))</f>
        <v>109126.66666666667</v>
      </c>
      <c r="F509" s="3">
        <f>IF($C$6+ROW($D$12)&gt;=ROW(D509), "", AVERAGE(INDEX($D$1:$D$8201, ROW(D509)-$C$6):D508))</f>
        <v>77902.375</v>
      </c>
      <c r="G509" s="3" t="str">
        <f t="shared" si="80"/>
        <v>Yes</v>
      </c>
      <c r="H509" s="3">
        <f>IF($C$3+ROW($D$12)&gt;=ROW(D509), "", AVERAGE(INDEX($C$1:$C$8201, ROW(D509)-$C$3):C508))</f>
        <v>106.14833333333333</v>
      </c>
      <c r="I509" s="3">
        <f>IF($C$4+ROW($D$12)&gt;=ROW(D509), "", AVERAGE(INDEX($C$1:$C$8201, ROW(D509)-$C$4):C508))</f>
        <v>106.50225</v>
      </c>
      <c r="J509" s="3" t="str">
        <f t="shared" si="81"/>
        <v/>
      </c>
      <c r="K509" s="3" t="str">
        <f t="shared" si="82"/>
        <v/>
      </c>
      <c r="L509" s="3" t="str">
        <f t="shared" si="83"/>
        <v/>
      </c>
      <c r="M509" s="3">
        <f t="shared" si="79"/>
        <v>-6.3427746217201387E-3</v>
      </c>
      <c r="N509" s="3">
        <f t="shared" si="84"/>
        <v>-1.978660500616581E-2</v>
      </c>
      <c r="O509" s="3" t="str">
        <f t="shared" si="85"/>
        <v>Sell</v>
      </c>
      <c r="P509" s="3">
        <f t="shared" si="86"/>
        <v>107.43</v>
      </c>
      <c r="Q509" s="3" t="str">
        <f t="shared" si="87"/>
        <v/>
      </c>
    </row>
    <row r="510" spans="2:17" x14ac:dyDescent="0.3">
      <c r="B510" s="4">
        <v>42285.863888888889</v>
      </c>
      <c r="C510" s="1">
        <v>105.87</v>
      </c>
      <c r="D510" s="1">
        <v>46290</v>
      </c>
      <c r="E510" s="3">
        <f>IF($C$5+ROW($D$12)&gt;=ROW(D510), "", AVERAGE(INDEX($D$1:$D$8201, ROW(D510)-$C$5):D509))</f>
        <v>95383</v>
      </c>
      <c r="F510" s="3">
        <f>IF($C$6+ROW($D$12)&gt;=ROW(D510), "", AVERAGE(INDEX($D$1:$D$8201, ROW(D510)-$C$6):D509))</f>
        <v>75918</v>
      </c>
      <c r="G510" s="3" t="str">
        <f t="shared" si="80"/>
        <v>Yes</v>
      </c>
      <c r="H510" s="3">
        <f>IF($C$3+ROW($D$12)&gt;=ROW(D510), "", AVERAGE(INDEX($C$1:$C$8201, ROW(D510)-$C$3):C509))</f>
        <v>106.00700000000001</v>
      </c>
      <c r="I510" s="3">
        <f>IF($C$4+ROW($D$12)&gt;=ROW(D510), "", AVERAGE(INDEX($C$1:$C$8201, ROW(D510)-$C$4):C509))</f>
        <v>106.39175000000002</v>
      </c>
      <c r="J510" s="3" t="str">
        <f t="shared" si="81"/>
        <v/>
      </c>
      <c r="K510" s="3" t="str">
        <f t="shared" si="82"/>
        <v/>
      </c>
      <c r="L510" s="3" t="str">
        <f t="shared" si="83"/>
        <v/>
      </c>
      <c r="M510" s="3">
        <f t="shared" si="79"/>
        <v>-4.5236152909577552E-3</v>
      </c>
      <c r="N510" s="3">
        <f t="shared" si="84"/>
        <v>-0.28680813039341979</v>
      </c>
      <c r="O510" s="3" t="str">
        <f t="shared" si="85"/>
        <v>Sell</v>
      </c>
      <c r="P510" s="3">
        <f t="shared" si="86"/>
        <v>107.43</v>
      </c>
      <c r="Q510" s="3" t="str">
        <f t="shared" si="87"/>
        <v/>
      </c>
    </row>
    <row r="511" spans="2:17" x14ac:dyDescent="0.3">
      <c r="B511" s="4">
        <v>42285.864583333336</v>
      </c>
      <c r="C511" s="1">
        <v>105.99</v>
      </c>
      <c r="D511" s="1">
        <v>55159</v>
      </c>
      <c r="E511" s="3">
        <f>IF($C$5+ROW($D$12)&gt;=ROW(D511), "", AVERAGE(INDEX($D$1:$D$8201, ROW(D511)-$C$5):D510))</f>
        <v>80523</v>
      </c>
      <c r="F511" s="3">
        <f>IF($C$6+ROW($D$12)&gt;=ROW(D511), "", AVERAGE(INDEX($D$1:$D$8201, ROW(D511)-$C$6):D510))</f>
        <v>76096.125</v>
      </c>
      <c r="G511" s="3" t="str">
        <f t="shared" si="80"/>
        <v>Yes</v>
      </c>
      <c r="H511" s="3">
        <f>IF($C$3+ROW($D$12)&gt;=ROW(D511), "", AVERAGE(INDEX($C$1:$C$8201, ROW(D511)-$C$3):C510))</f>
        <v>105.92533333333334</v>
      </c>
      <c r="I511" s="3">
        <f>IF($C$4+ROW($D$12)&gt;=ROW(D511), "", AVERAGE(INDEX($C$1:$C$8201, ROW(D511)-$C$4):C510))</f>
        <v>106.28050000000002</v>
      </c>
      <c r="J511" s="3" t="str">
        <f t="shared" si="81"/>
        <v/>
      </c>
      <c r="K511" s="3" t="str">
        <f t="shared" si="82"/>
        <v/>
      </c>
      <c r="L511" s="3" t="str">
        <f t="shared" si="83"/>
        <v/>
      </c>
      <c r="M511" s="3">
        <f t="shared" si="79"/>
        <v>-1.1786616484409011E-3</v>
      </c>
      <c r="N511" s="3">
        <f t="shared" si="84"/>
        <v>-0.73944255365903344</v>
      </c>
      <c r="O511" s="3" t="str">
        <f t="shared" si="85"/>
        <v>Sell</v>
      </c>
      <c r="P511" s="3">
        <f t="shared" si="86"/>
        <v>107.43</v>
      </c>
      <c r="Q511" s="3" t="str">
        <f t="shared" si="87"/>
        <v/>
      </c>
    </row>
    <row r="512" spans="2:17" x14ac:dyDescent="0.3">
      <c r="B512" s="4">
        <v>42285.865277777775</v>
      </c>
      <c r="C512" s="1">
        <v>106.1</v>
      </c>
      <c r="D512" s="1">
        <v>40672</v>
      </c>
      <c r="E512" s="3">
        <f>IF($C$5+ROW($D$12)&gt;=ROW(D512), "", AVERAGE(INDEX($D$1:$D$8201, ROW(D512)-$C$5):D511))</f>
        <v>50457.333333333336</v>
      </c>
      <c r="F512" s="3">
        <f>IF($C$6+ROW($D$12)&gt;=ROW(D512), "", AVERAGE(INDEX($D$1:$D$8201, ROW(D512)-$C$6):D511))</f>
        <v>75137.125</v>
      </c>
      <c r="G512" s="3" t="str">
        <f t="shared" si="80"/>
        <v/>
      </c>
      <c r="H512" s="3">
        <f>IF($C$3+ROW($D$12)&gt;=ROW(D512), "", AVERAGE(INDEX($C$1:$C$8201, ROW(D512)-$C$3):C511))</f>
        <v>105.92866666666667</v>
      </c>
      <c r="I512" s="3">
        <f>IF($C$4+ROW($D$12)&gt;=ROW(D512), "", AVERAGE(INDEX($C$1:$C$8201, ROW(D512)-$C$4):C511))</f>
        <v>106.187375</v>
      </c>
      <c r="J512" s="3" t="str">
        <f t="shared" si="81"/>
        <v/>
      </c>
      <c r="K512" s="3" t="str">
        <f t="shared" si="82"/>
        <v/>
      </c>
      <c r="L512" s="3" t="str">
        <f t="shared" si="83"/>
        <v/>
      </c>
      <c r="M512" s="3">
        <f t="shared" si="79"/>
        <v>1.1316485553213094E-3</v>
      </c>
      <c r="N512" s="3">
        <f t="shared" si="84"/>
        <v>-1.960113156153185</v>
      </c>
      <c r="O512" s="3" t="str">
        <f t="shared" si="85"/>
        <v>Sell</v>
      </c>
      <c r="P512" s="3">
        <f t="shared" si="86"/>
        <v>107.43</v>
      </c>
      <c r="Q512" s="3" t="str">
        <f t="shared" si="87"/>
        <v/>
      </c>
    </row>
    <row r="513" spans="2:17" x14ac:dyDescent="0.3">
      <c r="B513" s="4">
        <v>42285.865972222222</v>
      </c>
      <c r="C513" s="1">
        <v>106.036</v>
      </c>
      <c r="D513" s="1">
        <v>58941</v>
      </c>
      <c r="E513" s="3">
        <f>IF($C$5+ROW($D$12)&gt;=ROW(D513), "", AVERAGE(INDEX($D$1:$D$8201, ROW(D513)-$C$5):D512))</f>
        <v>47373.666666666664</v>
      </c>
      <c r="F513" s="3">
        <f>IF($C$6+ROW($D$12)&gt;=ROW(D513), "", AVERAGE(INDEX($D$1:$D$8201, ROW(D513)-$C$6):D512))</f>
        <v>72655.625</v>
      </c>
      <c r="G513" s="3" t="str">
        <f t="shared" si="80"/>
        <v/>
      </c>
      <c r="H513" s="3">
        <f>IF($C$3+ROW($D$12)&gt;=ROW(D513), "", AVERAGE(INDEX($C$1:$C$8201, ROW(D513)-$C$3):C512))</f>
        <v>105.98666666666668</v>
      </c>
      <c r="I513" s="3">
        <f>IF($C$4+ROW($D$12)&gt;=ROW(D513), "", AVERAGE(INDEX($C$1:$C$8201, ROW(D513)-$C$4):C512))</f>
        <v>106.11637500000001</v>
      </c>
      <c r="J513" s="3" t="str">
        <f t="shared" si="81"/>
        <v/>
      </c>
      <c r="K513" s="3" t="str">
        <f t="shared" si="82"/>
        <v/>
      </c>
      <c r="L513" s="3" t="str">
        <f t="shared" si="83"/>
        <v/>
      </c>
      <c r="M513" s="3">
        <f t="shared" si="79"/>
        <v>1.0379219848376503E-3</v>
      </c>
      <c r="N513" s="3">
        <f t="shared" si="84"/>
        <v>-8.2823037278607514E-2</v>
      </c>
      <c r="O513" s="3" t="str">
        <f t="shared" si="85"/>
        <v>Sell</v>
      </c>
      <c r="P513" s="3">
        <f t="shared" si="86"/>
        <v>107.43</v>
      </c>
      <c r="Q513" s="3" t="str">
        <f t="shared" si="87"/>
        <v/>
      </c>
    </row>
    <row r="514" spans="2:17" x14ac:dyDescent="0.3">
      <c r="B514" s="4">
        <v>42285.866666666669</v>
      </c>
      <c r="C514" s="1">
        <v>106.21</v>
      </c>
      <c r="D514" s="1">
        <v>53834</v>
      </c>
      <c r="E514" s="3">
        <f>IF($C$5+ROW($D$12)&gt;=ROW(D514), "", AVERAGE(INDEX($D$1:$D$8201, ROW(D514)-$C$5):D513))</f>
        <v>51590.666666666664</v>
      </c>
      <c r="F514" s="3">
        <f>IF($C$6+ROW($D$12)&gt;=ROW(D514), "", AVERAGE(INDEX($D$1:$D$8201, ROW(D514)-$C$6):D513))</f>
        <v>72295.625</v>
      </c>
      <c r="G514" s="3" t="str">
        <f t="shared" si="80"/>
        <v/>
      </c>
      <c r="H514" s="3">
        <f>IF($C$3+ROW($D$12)&gt;=ROW(D514), "", AVERAGE(INDEX($C$1:$C$8201, ROW(D514)-$C$3):C513))</f>
        <v>106.04199999999999</v>
      </c>
      <c r="I514" s="3">
        <f>IF($C$4+ROW($D$12)&gt;=ROW(D514), "", AVERAGE(INDEX($C$1:$C$8201, ROW(D514)-$C$4):C513))</f>
        <v>106.045875</v>
      </c>
      <c r="J514" s="3" t="str">
        <f t="shared" si="81"/>
        <v/>
      </c>
      <c r="K514" s="3" t="str">
        <f t="shared" si="82"/>
        <v/>
      </c>
      <c r="L514" s="3" t="str">
        <f t="shared" si="83"/>
        <v/>
      </c>
      <c r="M514" s="3">
        <f t="shared" si="79"/>
        <v>3.2063399781597475E-3</v>
      </c>
      <c r="N514" s="3">
        <f t="shared" si="84"/>
        <v>2.0891916974485101</v>
      </c>
      <c r="O514" s="3" t="str">
        <f t="shared" si="85"/>
        <v>Exit</v>
      </c>
      <c r="P514" s="3" t="str">
        <f t="shared" si="86"/>
        <v/>
      </c>
      <c r="Q514" s="3">
        <f t="shared" si="87"/>
        <v>1.2200000000000131</v>
      </c>
    </row>
    <row r="515" spans="2:17" x14ac:dyDescent="0.3">
      <c r="B515" s="4">
        <v>42285.867361111108</v>
      </c>
      <c r="C515" s="1">
        <v>106.271</v>
      </c>
      <c r="D515" s="1">
        <v>51688</v>
      </c>
      <c r="E515" s="3">
        <f>IF($C$5+ROW($D$12)&gt;=ROW(D515), "", AVERAGE(INDEX($D$1:$D$8201, ROW(D515)-$C$5):D514))</f>
        <v>51149</v>
      </c>
      <c r="F515" s="3">
        <f>IF($C$6+ROW($D$12)&gt;=ROW(D515), "", AVERAGE(INDEX($D$1:$D$8201, ROW(D515)-$C$6):D514))</f>
        <v>67630.625</v>
      </c>
      <c r="G515" s="3" t="str">
        <f t="shared" si="80"/>
        <v/>
      </c>
      <c r="H515" s="3">
        <f>IF($C$3+ROW($D$12)&gt;=ROW(D515), "", AVERAGE(INDEX($C$1:$C$8201, ROW(D515)-$C$3):C514))</f>
        <v>106.11533333333334</v>
      </c>
      <c r="I515" s="3">
        <f>IF($C$4+ROW($D$12)&gt;=ROW(D515), "", AVERAGE(INDEX($C$1:$C$8201, ROW(D515)-$C$4):C514))</f>
        <v>106.02837500000001</v>
      </c>
      <c r="J515" s="3" t="str">
        <f t="shared" si="81"/>
        <v>Yes</v>
      </c>
      <c r="K515" s="3" t="str">
        <f t="shared" si="82"/>
        <v/>
      </c>
      <c r="L515" s="3" t="str">
        <f t="shared" si="83"/>
        <v/>
      </c>
      <c r="M515" s="3">
        <f t="shared" si="79"/>
        <v>2.6476852945795438E-3</v>
      </c>
      <c r="N515" s="3">
        <f t="shared" si="84"/>
        <v>-0.17423438792689694</v>
      </c>
      <c r="O515" s="3" t="str">
        <f t="shared" si="85"/>
        <v/>
      </c>
      <c r="P515" s="3" t="str">
        <f t="shared" si="86"/>
        <v/>
      </c>
      <c r="Q515" s="3" t="str">
        <f t="shared" si="87"/>
        <v/>
      </c>
    </row>
    <row r="516" spans="2:17" x14ac:dyDescent="0.3">
      <c r="B516" s="4">
        <v>42285.868055555555</v>
      </c>
      <c r="C516" s="1">
        <v>106.2</v>
      </c>
      <c r="D516" s="1">
        <v>45638</v>
      </c>
      <c r="E516" s="3">
        <f>IF($C$5+ROW($D$12)&gt;=ROW(D516), "", AVERAGE(INDEX($D$1:$D$8201, ROW(D516)-$C$5):D515))</f>
        <v>54821</v>
      </c>
      <c r="F516" s="3">
        <f>IF($C$6+ROW($D$12)&gt;=ROW(D516), "", AVERAGE(INDEX($D$1:$D$8201, ROW(D516)-$C$6):D515))</f>
        <v>62732.875</v>
      </c>
      <c r="G516" s="3" t="str">
        <f t="shared" si="80"/>
        <v/>
      </c>
      <c r="H516" s="3">
        <f>IF($C$3+ROW($D$12)&gt;=ROW(D516), "", AVERAGE(INDEX($C$1:$C$8201, ROW(D516)-$C$3):C515))</f>
        <v>106.17233333333333</v>
      </c>
      <c r="I516" s="3">
        <f>IF($C$4+ROW($D$12)&gt;=ROW(D516), "", AVERAGE(INDEX($C$1:$C$8201, ROW(D516)-$C$4):C515))</f>
        <v>106.047875</v>
      </c>
      <c r="J516" s="3" t="str">
        <f t="shared" si="81"/>
        <v>Yes</v>
      </c>
      <c r="K516" s="3" t="str">
        <f t="shared" si="82"/>
        <v/>
      </c>
      <c r="L516" s="3" t="str">
        <f t="shared" si="83"/>
        <v/>
      </c>
      <c r="M516" s="3">
        <f t="shared" si="79"/>
        <v>9.4206318790115832E-4</v>
      </c>
      <c r="N516" s="3">
        <f t="shared" si="84"/>
        <v>-0.64419366990865912</v>
      </c>
      <c r="O516" s="3" t="str">
        <f t="shared" si="85"/>
        <v/>
      </c>
      <c r="P516" s="3" t="str">
        <f t="shared" si="86"/>
        <v/>
      </c>
      <c r="Q516" s="3" t="str">
        <f t="shared" si="87"/>
        <v/>
      </c>
    </row>
    <row r="517" spans="2:17" x14ac:dyDescent="0.3">
      <c r="B517" s="4">
        <v>42285.868750000001</v>
      </c>
      <c r="C517" s="1">
        <v>106</v>
      </c>
      <c r="D517" s="1">
        <v>47980</v>
      </c>
      <c r="E517" s="3">
        <f>IF($C$5+ROW($D$12)&gt;=ROW(D517), "", AVERAGE(INDEX($D$1:$D$8201, ROW(D517)-$C$5):D516))</f>
        <v>50386.666666666664</v>
      </c>
      <c r="F517" s="3">
        <f>IF($C$6+ROW($D$12)&gt;=ROW(D517), "", AVERAGE(INDEX($D$1:$D$8201, ROW(D517)-$C$6):D516))</f>
        <v>50268.125</v>
      </c>
      <c r="G517" s="3" t="str">
        <f t="shared" si="80"/>
        <v>Yes</v>
      </c>
      <c r="H517" s="3">
        <f>IF($C$3+ROW($D$12)&gt;=ROW(D517), "", AVERAGE(INDEX($C$1:$C$8201, ROW(D517)-$C$3):C516))</f>
        <v>106.22699999999999</v>
      </c>
      <c r="I517" s="3">
        <f>IF($C$4+ROW($D$12)&gt;=ROW(D517), "", AVERAGE(INDEX($C$1:$C$8201, ROW(D517)-$C$4):C516))</f>
        <v>106.07537500000001</v>
      </c>
      <c r="J517" s="3" t="str">
        <f t="shared" si="81"/>
        <v>Yes</v>
      </c>
      <c r="K517" s="3" t="str">
        <f t="shared" si="82"/>
        <v>Sell</v>
      </c>
      <c r="L517" s="3">
        <f t="shared" si="83"/>
        <v>106</v>
      </c>
      <c r="M517" s="3">
        <f t="shared" si="79"/>
        <v>-3.3956498279460914E-4</v>
      </c>
      <c r="N517" s="3">
        <f t="shared" si="84"/>
        <v>-1.3604482025787812</v>
      </c>
      <c r="O517" s="3" t="str">
        <f t="shared" si="85"/>
        <v>Sell</v>
      </c>
      <c r="P517" s="3">
        <f t="shared" si="86"/>
        <v>106</v>
      </c>
      <c r="Q517" s="3" t="str">
        <f t="shared" si="87"/>
        <v/>
      </c>
    </row>
    <row r="518" spans="2:17" x14ac:dyDescent="0.3">
      <c r="B518" s="4">
        <v>42285.869444444441</v>
      </c>
      <c r="C518" s="1">
        <v>106.04</v>
      </c>
      <c r="D518" s="1">
        <v>23210</v>
      </c>
      <c r="E518" s="3">
        <f>IF($C$5+ROW($D$12)&gt;=ROW(D518), "", AVERAGE(INDEX($D$1:$D$8201, ROW(D518)-$C$5):D517))</f>
        <v>48435.333333333336</v>
      </c>
      <c r="F518" s="3">
        <f>IF($C$6+ROW($D$12)&gt;=ROW(D518), "", AVERAGE(INDEX($D$1:$D$8201, ROW(D518)-$C$6):D517))</f>
        <v>50025.25</v>
      </c>
      <c r="G518" s="3" t="str">
        <f t="shared" si="80"/>
        <v/>
      </c>
      <c r="H518" s="3">
        <f>IF($C$3+ROW($D$12)&gt;=ROW(D518), "", AVERAGE(INDEX($C$1:$C$8201, ROW(D518)-$C$3):C517))</f>
        <v>106.157</v>
      </c>
      <c r="I518" s="3">
        <f>IF($C$4+ROW($D$12)&gt;=ROW(D518), "", AVERAGE(INDEX($C$1:$C$8201, ROW(D518)-$C$4):C517))</f>
        <v>106.084625</v>
      </c>
      <c r="J518" s="3" t="str">
        <f t="shared" si="81"/>
        <v>Yes</v>
      </c>
      <c r="K518" s="3" t="str">
        <f t="shared" si="82"/>
        <v/>
      </c>
      <c r="L518" s="3" t="str">
        <f t="shared" si="83"/>
        <v/>
      </c>
      <c r="M518" s="3">
        <f t="shared" si="79"/>
        <v>-1.6018849126233779E-3</v>
      </c>
      <c r="N518" s="3">
        <f t="shared" si="84"/>
        <v>3.7174620287401701</v>
      </c>
      <c r="O518" s="3" t="str">
        <f t="shared" si="85"/>
        <v>Sell</v>
      </c>
      <c r="P518" s="3">
        <f t="shared" si="86"/>
        <v>106</v>
      </c>
      <c r="Q518" s="3" t="str">
        <f t="shared" si="87"/>
        <v/>
      </c>
    </row>
    <row r="519" spans="2:17" x14ac:dyDescent="0.3">
      <c r="B519" s="4">
        <v>42285.870138888888</v>
      </c>
      <c r="C519" s="1">
        <v>106.05</v>
      </c>
      <c r="D519" s="1">
        <v>20335</v>
      </c>
      <c r="E519" s="3">
        <f>IF($C$5+ROW($D$12)&gt;=ROW(D519), "", AVERAGE(INDEX($D$1:$D$8201, ROW(D519)-$C$5):D518))</f>
        <v>38942.666666666664</v>
      </c>
      <c r="F519" s="3">
        <f>IF($C$6+ROW($D$12)&gt;=ROW(D519), "", AVERAGE(INDEX($D$1:$D$8201, ROW(D519)-$C$6):D518))</f>
        <v>47140.25</v>
      </c>
      <c r="G519" s="3" t="str">
        <f t="shared" si="80"/>
        <v/>
      </c>
      <c r="H519" s="3">
        <f>IF($C$3+ROW($D$12)&gt;=ROW(D519), "", AVERAGE(INDEX($C$1:$C$8201, ROW(D519)-$C$3):C518))</f>
        <v>106.08</v>
      </c>
      <c r="I519" s="3">
        <f>IF($C$4+ROW($D$12)&gt;=ROW(D519), "", AVERAGE(INDEX($C$1:$C$8201, ROW(D519)-$C$4):C518))</f>
        <v>106.105875</v>
      </c>
      <c r="J519" s="3" t="str">
        <f t="shared" si="81"/>
        <v/>
      </c>
      <c r="K519" s="3" t="str">
        <f t="shared" si="82"/>
        <v/>
      </c>
      <c r="L519" s="3" t="str">
        <f t="shared" si="83"/>
        <v/>
      </c>
      <c r="M519" s="3">
        <f t="shared" si="79"/>
        <v>-2.0817543230517064E-3</v>
      </c>
      <c r="N519" s="3">
        <f t="shared" si="84"/>
        <v>0.29956547230503283</v>
      </c>
      <c r="O519" s="3" t="str">
        <f t="shared" si="85"/>
        <v>Sell</v>
      </c>
      <c r="P519" s="3">
        <f t="shared" si="86"/>
        <v>106</v>
      </c>
      <c r="Q519" s="3" t="str">
        <f t="shared" si="87"/>
        <v/>
      </c>
    </row>
    <row r="520" spans="2:17" x14ac:dyDescent="0.3">
      <c r="B520" s="4">
        <v>42285.870833333334</v>
      </c>
      <c r="C520" s="1">
        <v>105.672</v>
      </c>
      <c r="D520" s="1">
        <v>66418</v>
      </c>
      <c r="E520" s="3">
        <f>IF($C$5+ROW($D$12)&gt;=ROW(D520), "", AVERAGE(INDEX($D$1:$D$8201, ROW(D520)-$C$5):D519))</f>
        <v>30508.333333333332</v>
      </c>
      <c r="F520" s="3">
        <f>IF($C$6+ROW($D$12)&gt;=ROW(D520), "", AVERAGE(INDEX($D$1:$D$8201, ROW(D520)-$C$6):D519))</f>
        <v>42787.25</v>
      </c>
      <c r="G520" s="3" t="str">
        <f t="shared" si="80"/>
        <v/>
      </c>
      <c r="H520" s="3">
        <f>IF($C$3+ROW($D$12)&gt;=ROW(D520), "", AVERAGE(INDEX($C$1:$C$8201, ROW(D520)-$C$3):C519))</f>
        <v>106.03000000000002</v>
      </c>
      <c r="I520" s="3">
        <f>IF($C$4+ROW($D$12)&gt;=ROW(D520), "", AVERAGE(INDEX($C$1:$C$8201, ROW(D520)-$C$4):C519))</f>
        <v>106.11337499999999</v>
      </c>
      <c r="J520" s="3" t="str">
        <f t="shared" si="81"/>
        <v/>
      </c>
      <c r="K520" s="3" t="str">
        <f t="shared" si="82"/>
        <v/>
      </c>
      <c r="L520" s="3" t="str">
        <f t="shared" si="83"/>
        <v/>
      </c>
      <c r="M520" s="3">
        <f t="shared" si="79"/>
        <v>-4.9841516862761314E-3</v>
      </c>
      <c r="N520" s="3">
        <f t="shared" si="84"/>
        <v>1.3942074389305041</v>
      </c>
      <c r="O520" s="3" t="str">
        <f t="shared" si="85"/>
        <v>Sell</v>
      </c>
      <c r="P520" s="3">
        <f t="shared" si="86"/>
        <v>106</v>
      </c>
      <c r="Q520" s="3" t="str">
        <f t="shared" si="87"/>
        <v/>
      </c>
    </row>
    <row r="521" spans="2:17" x14ac:dyDescent="0.3">
      <c r="B521" s="4">
        <v>42285.871527777781</v>
      </c>
      <c r="C521" s="1">
        <v>105.85</v>
      </c>
      <c r="D521" s="1">
        <v>38317</v>
      </c>
      <c r="E521" s="3">
        <f>IF($C$5+ROW($D$12)&gt;=ROW(D521), "", AVERAGE(INDEX($D$1:$D$8201, ROW(D521)-$C$5):D520))</f>
        <v>36654.333333333336</v>
      </c>
      <c r="F521" s="3">
        <f>IF($C$6+ROW($D$12)&gt;=ROW(D521), "", AVERAGE(INDEX($D$1:$D$8201, ROW(D521)-$C$6):D520))</f>
        <v>46005.5</v>
      </c>
      <c r="G521" s="3" t="str">
        <f t="shared" si="80"/>
        <v/>
      </c>
      <c r="H521" s="3">
        <f>IF($C$3+ROW($D$12)&gt;=ROW(D521), "", AVERAGE(INDEX($C$1:$C$8201, ROW(D521)-$C$3):C520))</f>
        <v>105.92066666666666</v>
      </c>
      <c r="I521" s="3">
        <f>IF($C$4+ROW($D$12)&gt;=ROW(D521), "", AVERAGE(INDEX($C$1:$C$8201, ROW(D521)-$C$4):C520))</f>
        <v>106.05987499999999</v>
      </c>
      <c r="J521" s="3" t="str">
        <f t="shared" si="81"/>
        <v/>
      </c>
      <c r="K521" s="3" t="str">
        <f t="shared" si="82"/>
        <v/>
      </c>
      <c r="L521" s="3" t="str">
        <f t="shared" si="83"/>
        <v/>
      </c>
      <c r="M521" s="3">
        <f t="shared" si="79"/>
        <v>-1.4160965311930639E-3</v>
      </c>
      <c r="N521" s="3">
        <f t="shared" si="84"/>
        <v>-0.71588012959310854</v>
      </c>
      <c r="O521" s="3" t="str">
        <f t="shared" si="85"/>
        <v>Sell</v>
      </c>
      <c r="P521" s="3">
        <f t="shared" si="86"/>
        <v>106</v>
      </c>
      <c r="Q521" s="3" t="str">
        <f t="shared" si="87"/>
        <v/>
      </c>
    </row>
    <row r="522" spans="2:17" x14ac:dyDescent="0.3">
      <c r="B522" s="4">
        <v>42285.87222222222</v>
      </c>
      <c r="C522" s="1">
        <v>105.69</v>
      </c>
      <c r="D522" s="1">
        <v>36455</v>
      </c>
      <c r="E522" s="3">
        <f>IF($C$5+ROW($D$12)&gt;=ROW(D522), "", AVERAGE(INDEX($D$1:$D$8201, ROW(D522)-$C$5):D521))</f>
        <v>41690</v>
      </c>
      <c r="F522" s="3">
        <f>IF($C$6+ROW($D$12)&gt;=ROW(D522), "", AVERAGE(INDEX($D$1:$D$8201, ROW(D522)-$C$6):D521))</f>
        <v>43427.5</v>
      </c>
      <c r="G522" s="3" t="str">
        <f t="shared" si="80"/>
        <v/>
      </c>
      <c r="H522" s="3">
        <f>IF($C$3+ROW($D$12)&gt;=ROW(D522), "", AVERAGE(INDEX($C$1:$C$8201, ROW(D522)-$C$3):C521))</f>
        <v>105.85733333333333</v>
      </c>
      <c r="I522" s="3">
        <f>IF($C$4+ROW($D$12)&gt;=ROW(D522), "", AVERAGE(INDEX($C$1:$C$8201, ROW(D522)-$C$4):C521))</f>
        <v>106.036625</v>
      </c>
      <c r="J522" s="3" t="str">
        <f t="shared" si="81"/>
        <v/>
      </c>
      <c r="K522" s="3" t="str">
        <f t="shared" si="82"/>
        <v/>
      </c>
      <c r="L522" s="3" t="str">
        <f t="shared" si="83"/>
        <v/>
      </c>
      <c r="M522" s="3">
        <f t="shared" si="79"/>
        <v>-3.3061003995689202E-3</v>
      </c>
      <c r="N522" s="3">
        <f t="shared" si="84"/>
        <v>1.3346575086823529</v>
      </c>
      <c r="O522" s="3" t="str">
        <f t="shared" si="85"/>
        <v>Sell</v>
      </c>
      <c r="P522" s="3">
        <f t="shared" si="86"/>
        <v>106</v>
      </c>
      <c r="Q522" s="3" t="str">
        <f t="shared" si="87"/>
        <v/>
      </c>
    </row>
    <row r="523" spans="2:17" x14ac:dyDescent="0.3">
      <c r="B523" s="4">
        <v>42285.872916666667</v>
      </c>
      <c r="C523" s="1">
        <v>105.66</v>
      </c>
      <c r="D523" s="1">
        <v>39397</v>
      </c>
      <c r="E523" s="3">
        <f>IF($C$5+ROW($D$12)&gt;=ROW(D523), "", AVERAGE(INDEX($D$1:$D$8201, ROW(D523)-$C$5):D522))</f>
        <v>47063.333333333336</v>
      </c>
      <c r="F523" s="3">
        <f>IF($C$6+ROW($D$12)&gt;=ROW(D523), "", AVERAGE(INDEX($D$1:$D$8201, ROW(D523)-$C$6):D522))</f>
        <v>41255.125</v>
      </c>
      <c r="G523" s="3" t="str">
        <f t="shared" si="80"/>
        <v>Yes</v>
      </c>
      <c r="H523" s="3">
        <f>IF($C$3+ROW($D$12)&gt;=ROW(D523), "", AVERAGE(INDEX($C$1:$C$8201, ROW(D523)-$C$3):C522))</f>
        <v>105.73733333333332</v>
      </c>
      <c r="I523" s="3">
        <f>IF($C$4+ROW($D$12)&gt;=ROW(D523), "", AVERAGE(INDEX($C$1:$C$8201, ROW(D523)-$C$4):C522))</f>
        <v>105.97162500000002</v>
      </c>
      <c r="J523" s="3" t="str">
        <f t="shared" si="81"/>
        <v/>
      </c>
      <c r="K523" s="3" t="str">
        <f t="shared" si="82"/>
        <v/>
      </c>
      <c r="L523" s="3" t="str">
        <f t="shared" si="83"/>
        <v/>
      </c>
      <c r="M523" s="3">
        <f t="shared" si="79"/>
        <v>-3.6842892745216531E-3</v>
      </c>
      <c r="N523" s="3">
        <f t="shared" si="84"/>
        <v>0.11439122508259114</v>
      </c>
      <c r="O523" s="3" t="str">
        <f t="shared" si="85"/>
        <v>Sell</v>
      </c>
      <c r="P523" s="3">
        <f t="shared" si="86"/>
        <v>106</v>
      </c>
      <c r="Q523" s="3" t="str">
        <f t="shared" si="87"/>
        <v/>
      </c>
    </row>
    <row r="524" spans="2:17" x14ac:dyDescent="0.3">
      <c r="B524" s="4">
        <v>42285.873611111114</v>
      </c>
      <c r="C524" s="1">
        <v>105.59</v>
      </c>
      <c r="D524" s="1">
        <v>24298</v>
      </c>
      <c r="E524" s="3">
        <f>IF($C$5+ROW($D$12)&gt;=ROW(D524), "", AVERAGE(INDEX($D$1:$D$8201, ROW(D524)-$C$5):D523))</f>
        <v>38056.333333333336</v>
      </c>
      <c r="F524" s="3">
        <f>IF($C$6+ROW($D$12)&gt;=ROW(D524), "", AVERAGE(INDEX($D$1:$D$8201, ROW(D524)-$C$6):D523))</f>
        <v>39718.75</v>
      </c>
      <c r="G524" s="3" t="str">
        <f t="shared" si="80"/>
        <v/>
      </c>
      <c r="H524" s="3">
        <f>IF($C$3+ROW($D$12)&gt;=ROW(D524), "", AVERAGE(INDEX($C$1:$C$8201, ROW(D524)-$C$3):C523))</f>
        <v>105.73333333333333</v>
      </c>
      <c r="I524" s="3">
        <f>IF($C$4+ROW($D$12)&gt;=ROW(D524), "", AVERAGE(INDEX($C$1:$C$8201, ROW(D524)-$C$4):C523))</f>
        <v>105.89524999999999</v>
      </c>
      <c r="J524" s="3" t="str">
        <f t="shared" si="81"/>
        <v/>
      </c>
      <c r="K524" s="3" t="str">
        <f t="shared" si="82"/>
        <v/>
      </c>
      <c r="L524" s="3" t="str">
        <f t="shared" si="83"/>
        <v/>
      </c>
      <c r="M524" s="3">
        <f t="shared" si="79"/>
        <v>-7.7628730313932318E-4</v>
      </c>
      <c r="N524" s="3">
        <f t="shared" si="84"/>
        <v>-0.78929794994446745</v>
      </c>
      <c r="O524" s="3" t="str">
        <f t="shared" si="85"/>
        <v>Sell</v>
      </c>
      <c r="P524" s="3">
        <f t="shared" si="86"/>
        <v>106</v>
      </c>
      <c r="Q524" s="3" t="str">
        <f t="shared" si="87"/>
        <v/>
      </c>
    </row>
    <row r="525" spans="2:17" x14ac:dyDescent="0.3">
      <c r="B525" s="4">
        <v>42285.874305555553</v>
      </c>
      <c r="C525" s="1">
        <v>105.79</v>
      </c>
      <c r="D525" s="1">
        <v>35762</v>
      </c>
      <c r="E525" s="3">
        <f>IF($C$5+ROW($D$12)&gt;=ROW(D525), "", AVERAGE(INDEX($D$1:$D$8201, ROW(D525)-$C$5):D524))</f>
        <v>33383.333333333336</v>
      </c>
      <c r="F525" s="3">
        <f>IF($C$6+ROW($D$12)&gt;=ROW(D525), "", AVERAGE(INDEX($D$1:$D$8201, ROW(D525)-$C$6):D524))</f>
        <v>37051.25</v>
      </c>
      <c r="G525" s="3" t="str">
        <f t="shared" si="80"/>
        <v/>
      </c>
      <c r="H525" s="3">
        <f>IF($C$3+ROW($D$12)&gt;=ROW(D525), "", AVERAGE(INDEX($C$1:$C$8201, ROW(D525)-$C$3):C524))</f>
        <v>105.64666666666666</v>
      </c>
      <c r="I525" s="3">
        <f>IF($C$4+ROW($D$12)&gt;=ROW(D525), "", AVERAGE(INDEX($C$1:$C$8201, ROW(D525)-$C$4):C524))</f>
        <v>105.81900000000002</v>
      </c>
      <c r="J525" s="3" t="str">
        <f t="shared" si="81"/>
        <v/>
      </c>
      <c r="K525" s="3" t="str">
        <f t="shared" si="82"/>
        <v/>
      </c>
      <c r="L525" s="3" t="str">
        <f t="shared" si="83"/>
        <v/>
      </c>
      <c r="M525" s="3">
        <f t="shared" si="79"/>
        <v>-5.6700058219080534E-4</v>
      </c>
      <c r="N525" s="3">
        <f t="shared" si="84"/>
        <v>-0.26959956719909967</v>
      </c>
      <c r="O525" s="3" t="str">
        <f t="shared" si="85"/>
        <v>Sell</v>
      </c>
      <c r="P525" s="3">
        <f t="shared" si="86"/>
        <v>106</v>
      </c>
      <c r="Q525" s="3" t="str">
        <f t="shared" si="87"/>
        <v/>
      </c>
    </row>
    <row r="526" spans="2:17" x14ac:dyDescent="0.3">
      <c r="B526" s="4">
        <v>42285.875</v>
      </c>
      <c r="C526" s="1">
        <v>106.176</v>
      </c>
      <c r="D526" s="1">
        <v>73747</v>
      </c>
      <c r="E526" s="3">
        <f>IF($C$5+ROW($D$12)&gt;=ROW(D526), "", AVERAGE(INDEX($D$1:$D$8201, ROW(D526)-$C$5):D525))</f>
        <v>33152.333333333336</v>
      </c>
      <c r="F526" s="3">
        <f>IF($C$6+ROW($D$12)&gt;=ROW(D526), "", AVERAGE(INDEX($D$1:$D$8201, ROW(D526)-$C$6):D525))</f>
        <v>35524</v>
      </c>
      <c r="G526" s="3" t="str">
        <f t="shared" si="80"/>
        <v/>
      </c>
      <c r="H526" s="3">
        <f>IF($C$3+ROW($D$12)&gt;=ROW(D526), "", AVERAGE(INDEX($C$1:$C$8201, ROW(D526)-$C$3):C525))</f>
        <v>105.68</v>
      </c>
      <c r="I526" s="3">
        <f>IF($C$4+ROW($D$12)&gt;=ROW(D526), "", AVERAGE(INDEX($C$1:$C$8201, ROW(D526)-$C$4):C525))</f>
        <v>105.79274999999998</v>
      </c>
      <c r="J526" s="3" t="str">
        <f t="shared" si="81"/>
        <v/>
      </c>
      <c r="K526" s="3" t="str">
        <f t="shared" si="82"/>
        <v/>
      </c>
      <c r="L526" s="3" t="str">
        <f t="shared" si="83"/>
        <v/>
      </c>
      <c r="M526" s="3">
        <f t="shared" ref="M526:M589" si="88">IF($C$7+ROW($D$12)&gt;ROW(D526), "", LN(C526/INDEX($C$1:$C$8201, ROW(D526)-$C$7+1)))</f>
        <v>4.5878135467233754E-3</v>
      </c>
      <c r="N526" s="3">
        <f t="shared" si="84"/>
        <v>-9.0913736084657106</v>
      </c>
      <c r="O526" s="3" t="str">
        <f t="shared" si="85"/>
        <v>Sell</v>
      </c>
      <c r="P526" s="3">
        <f t="shared" si="86"/>
        <v>106</v>
      </c>
      <c r="Q526" s="3" t="str">
        <f t="shared" si="87"/>
        <v/>
      </c>
    </row>
    <row r="527" spans="2:17" x14ac:dyDescent="0.3">
      <c r="B527" s="4">
        <v>42285.875694444447</v>
      </c>
      <c r="C527" s="1">
        <v>106.175</v>
      </c>
      <c r="D527" s="1">
        <v>42028</v>
      </c>
      <c r="E527" s="3">
        <f>IF($C$5+ROW($D$12)&gt;=ROW(D527), "", AVERAGE(INDEX($D$1:$D$8201, ROW(D527)-$C$5):D526))</f>
        <v>44602.333333333336</v>
      </c>
      <c r="F527" s="3">
        <f>IF($C$6+ROW($D$12)&gt;=ROW(D527), "", AVERAGE(INDEX($D$1:$D$8201, ROW(D527)-$C$6):D526))</f>
        <v>41841.125</v>
      </c>
      <c r="G527" s="3" t="str">
        <f t="shared" si="80"/>
        <v>Yes</v>
      </c>
      <c r="H527" s="3">
        <f>IF($C$3+ROW($D$12)&gt;=ROW(D527), "", AVERAGE(INDEX($C$1:$C$8201, ROW(D527)-$C$3):C526))</f>
        <v>105.85199999999999</v>
      </c>
      <c r="I527" s="3">
        <f>IF($C$4+ROW($D$12)&gt;=ROW(D527), "", AVERAGE(INDEX($C$1:$C$8201, ROW(D527)-$C$4):C526))</f>
        <v>105.80975000000001</v>
      </c>
      <c r="J527" s="3" t="str">
        <f t="shared" si="81"/>
        <v>Yes</v>
      </c>
      <c r="K527" s="3" t="str">
        <f t="shared" si="82"/>
        <v/>
      </c>
      <c r="L527" s="3" t="str">
        <f t="shared" si="83"/>
        <v/>
      </c>
      <c r="M527" s="3">
        <f t="shared" si="88"/>
        <v>4.8622844631651544E-3</v>
      </c>
      <c r="N527" s="3">
        <f t="shared" si="84"/>
        <v>5.9826083524646856E-2</v>
      </c>
      <c r="O527" s="3" t="str">
        <f t="shared" si="85"/>
        <v>Sell</v>
      </c>
      <c r="P527" s="3">
        <f t="shared" si="86"/>
        <v>106</v>
      </c>
      <c r="Q527" s="3" t="str">
        <f t="shared" si="87"/>
        <v/>
      </c>
    </row>
    <row r="528" spans="2:17" x14ac:dyDescent="0.3">
      <c r="B528" s="4">
        <v>42285.876388888886</v>
      </c>
      <c r="C528" s="1">
        <v>106.33</v>
      </c>
      <c r="D528" s="1">
        <v>44161</v>
      </c>
      <c r="E528" s="3">
        <f>IF($C$5+ROW($D$12)&gt;=ROW(D528), "", AVERAGE(INDEX($D$1:$D$8201, ROW(D528)-$C$5):D527))</f>
        <v>50512.333333333336</v>
      </c>
      <c r="F528" s="3">
        <f>IF($C$6+ROW($D$12)&gt;=ROW(D528), "", AVERAGE(INDEX($D$1:$D$8201, ROW(D528)-$C$6):D527))</f>
        <v>44552.75</v>
      </c>
      <c r="G528" s="3" t="str">
        <f t="shared" si="80"/>
        <v>Yes</v>
      </c>
      <c r="H528" s="3">
        <f>IF($C$3+ROW($D$12)&gt;=ROW(D528), "", AVERAGE(INDEX($C$1:$C$8201, ROW(D528)-$C$3):C527))</f>
        <v>106.04700000000001</v>
      </c>
      <c r="I528" s="3">
        <f>IF($C$4+ROW($D$12)&gt;=ROW(D528), "", AVERAGE(INDEX($C$1:$C$8201, ROW(D528)-$C$4):C527))</f>
        <v>105.82537499999999</v>
      </c>
      <c r="J528" s="3" t="str">
        <f t="shared" si="81"/>
        <v>Yes</v>
      </c>
      <c r="K528" s="3" t="str">
        <f t="shared" si="82"/>
        <v/>
      </c>
      <c r="L528" s="3" t="str">
        <f t="shared" si="83"/>
        <v/>
      </c>
      <c r="M528" s="3">
        <f t="shared" si="88"/>
        <v>6.9837958445716922E-3</v>
      </c>
      <c r="N528" s="3">
        <f t="shared" si="84"/>
        <v>0.43631988162731189</v>
      </c>
      <c r="O528" s="3" t="str">
        <f t="shared" si="85"/>
        <v>Exit</v>
      </c>
      <c r="P528" s="3" t="str">
        <f t="shared" si="86"/>
        <v/>
      </c>
      <c r="Q528" s="3">
        <f t="shared" si="87"/>
        <v>-0.32999999999999829</v>
      </c>
    </row>
    <row r="529" spans="2:17" x14ac:dyDescent="0.3">
      <c r="B529" s="4">
        <v>42285.877083333333</v>
      </c>
      <c r="C529" s="1">
        <v>106.64</v>
      </c>
      <c r="D529" s="1">
        <v>75952</v>
      </c>
      <c r="E529" s="3">
        <f>IF($C$5+ROW($D$12)&gt;=ROW(D529), "", AVERAGE(INDEX($D$1:$D$8201, ROW(D529)-$C$5):D528))</f>
        <v>53312</v>
      </c>
      <c r="F529" s="3">
        <f>IF($C$6+ROW($D$12)&gt;=ROW(D529), "", AVERAGE(INDEX($D$1:$D$8201, ROW(D529)-$C$6):D528))</f>
        <v>41770.625</v>
      </c>
      <c r="G529" s="3" t="str">
        <f t="shared" si="80"/>
        <v>Yes</v>
      </c>
      <c r="H529" s="3">
        <f>IF($C$3+ROW($D$12)&gt;=ROW(D529), "", AVERAGE(INDEX($C$1:$C$8201, ROW(D529)-$C$3):C528))</f>
        <v>106.22699999999999</v>
      </c>
      <c r="I529" s="3">
        <f>IF($C$4+ROW($D$12)&gt;=ROW(D529), "", AVERAGE(INDEX($C$1:$C$8201, ROW(D529)-$C$4):C528))</f>
        <v>105.907625</v>
      </c>
      <c r="J529" s="3" t="str">
        <f t="shared" si="81"/>
        <v>Yes</v>
      </c>
      <c r="K529" s="3" t="str">
        <f t="shared" si="82"/>
        <v>Buy</v>
      </c>
      <c r="L529" s="3">
        <f t="shared" si="83"/>
        <v>106.64</v>
      </c>
      <c r="M529" s="3">
        <f t="shared" si="88"/>
        <v>8.0026788717699176E-3</v>
      </c>
      <c r="N529" s="3">
        <f t="shared" si="84"/>
        <v>0.14589244157103681</v>
      </c>
      <c r="O529" s="3" t="str">
        <f t="shared" si="85"/>
        <v>Buy</v>
      </c>
      <c r="P529" s="3">
        <f t="shared" si="86"/>
        <v>106.64</v>
      </c>
      <c r="Q529" s="3" t="str">
        <f t="shared" si="87"/>
        <v/>
      </c>
    </row>
    <row r="530" spans="2:17" x14ac:dyDescent="0.3">
      <c r="B530" s="4">
        <v>42285.87777777778</v>
      </c>
      <c r="C530" s="1">
        <v>106.51</v>
      </c>
      <c r="D530" s="1">
        <v>23903</v>
      </c>
      <c r="E530" s="3">
        <f>IF($C$5+ROW($D$12)&gt;=ROW(D530), "", AVERAGE(INDEX($D$1:$D$8201, ROW(D530)-$C$5):D529))</f>
        <v>54047</v>
      </c>
      <c r="F530" s="3">
        <f>IF($C$6+ROW($D$12)&gt;=ROW(D530), "", AVERAGE(INDEX($D$1:$D$8201, ROW(D530)-$C$6):D529))</f>
        <v>46475</v>
      </c>
      <c r="G530" s="3" t="str">
        <f t="shared" si="80"/>
        <v>Yes</v>
      </c>
      <c r="H530" s="3">
        <f>IF($C$3+ROW($D$12)&gt;=ROW(D530), "", AVERAGE(INDEX($C$1:$C$8201, ROW(D530)-$C$3):C529))</f>
        <v>106.38166666666666</v>
      </c>
      <c r="I530" s="3">
        <f>IF($C$4+ROW($D$12)&gt;=ROW(D530), "", AVERAGE(INDEX($C$1:$C$8201, ROW(D530)-$C$4):C529))</f>
        <v>106.00637500000001</v>
      </c>
      <c r="J530" s="3" t="str">
        <f t="shared" si="81"/>
        <v>Yes</v>
      </c>
      <c r="K530" s="3" t="str">
        <f t="shared" si="82"/>
        <v/>
      </c>
      <c r="L530" s="3" t="str">
        <f t="shared" si="83"/>
        <v/>
      </c>
      <c r="M530" s="3">
        <f t="shared" si="88"/>
        <v>3.1407828870951729E-3</v>
      </c>
      <c r="N530" s="3">
        <f t="shared" si="84"/>
        <v>-0.60753356002144066</v>
      </c>
      <c r="O530" s="3" t="str">
        <f t="shared" si="85"/>
        <v>Exit</v>
      </c>
      <c r="P530" s="3" t="str">
        <f t="shared" si="86"/>
        <v/>
      </c>
      <c r="Q530" s="3">
        <f t="shared" si="87"/>
        <v>-0.12999999999999545</v>
      </c>
    </row>
    <row r="531" spans="2:17" x14ac:dyDescent="0.3">
      <c r="B531" s="4">
        <v>42285.878472222219</v>
      </c>
      <c r="C531" s="1">
        <v>106.509</v>
      </c>
      <c r="D531" s="1">
        <v>25611</v>
      </c>
      <c r="E531" s="3">
        <f>IF($C$5+ROW($D$12)&gt;=ROW(D531), "", AVERAGE(INDEX($D$1:$D$8201, ROW(D531)-$C$5):D530))</f>
        <v>48005.333333333336</v>
      </c>
      <c r="F531" s="3">
        <f>IF($C$6+ROW($D$12)&gt;=ROW(D531), "", AVERAGE(INDEX($D$1:$D$8201, ROW(D531)-$C$6):D530))</f>
        <v>44906</v>
      </c>
      <c r="G531" s="3" t="str">
        <f t="shared" si="80"/>
        <v>Yes</v>
      </c>
      <c r="H531" s="3">
        <f>IF($C$3+ROW($D$12)&gt;=ROW(D531), "", AVERAGE(INDEX($C$1:$C$8201, ROW(D531)-$C$3):C530))</f>
        <v>106.49333333333334</v>
      </c>
      <c r="I531" s="3">
        <f>IF($C$4+ROW($D$12)&gt;=ROW(D531), "", AVERAGE(INDEX($C$1:$C$8201, ROW(D531)-$C$4):C530))</f>
        <v>106.108875</v>
      </c>
      <c r="J531" s="3" t="str">
        <f t="shared" si="81"/>
        <v>Yes</v>
      </c>
      <c r="K531" s="3" t="str">
        <f t="shared" si="82"/>
        <v>Sell</v>
      </c>
      <c r="L531" s="3">
        <f t="shared" si="83"/>
        <v>106.509</v>
      </c>
      <c r="M531" s="3">
        <f t="shared" si="88"/>
        <v>3.1408124218795298E-3</v>
      </c>
      <c r="N531" s="3">
        <f t="shared" si="84"/>
        <v>9.4036376975485511E-6</v>
      </c>
      <c r="O531" s="3" t="str">
        <f t="shared" si="85"/>
        <v>Sell</v>
      </c>
      <c r="P531" s="3">
        <f t="shared" si="86"/>
        <v>106.509</v>
      </c>
      <c r="Q531" s="3" t="str">
        <f t="shared" si="87"/>
        <v/>
      </c>
    </row>
    <row r="532" spans="2:17" x14ac:dyDescent="0.3">
      <c r="B532" s="4">
        <v>42285.879166666666</v>
      </c>
      <c r="C532" s="1">
        <v>106.455</v>
      </c>
      <c r="D532" s="1">
        <v>17868</v>
      </c>
      <c r="E532" s="3">
        <f>IF($C$5+ROW($D$12)&gt;=ROW(D532), "", AVERAGE(INDEX($D$1:$D$8201, ROW(D532)-$C$5):D531))</f>
        <v>41822</v>
      </c>
      <c r="F532" s="3">
        <f>IF($C$6+ROW($D$12)&gt;=ROW(D532), "", AVERAGE(INDEX($D$1:$D$8201, ROW(D532)-$C$6):D531))</f>
        <v>43182.75</v>
      </c>
      <c r="G532" s="3" t="str">
        <f t="shared" si="80"/>
        <v/>
      </c>
      <c r="H532" s="3">
        <f>IF($C$3+ROW($D$12)&gt;=ROW(D532), "", AVERAGE(INDEX($C$1:$C$8201, ROW(D532)-$C$3):C531))</f>
        <v>106.553</v>
      </c>
      <c r="I532" s="3">
        <f>IF($C$4+ROW($D$12)&gt;=ROW(D532), "", AVERAGE(INDEX($C$1:$C$8201, ROW(D532)-$C$4):C531))</f>
        <v>106.215</v>
      </c>
      <c r="J532" s="3" t="str">
        <f t="shared" si="81"/>
        <v>Yes</v>
      </c>
      <c r="K532" s="3" t="str">
        <f t="shared" si="82"/>
        <v/>
      </c>
      <c r="L532" s="3" t="str">
        <f t="shared" si="83"/>
        <v/>
      </c>
      <c r="M532" s="3">
        <f t="shared" si="88"/>
        <v>1.1748949820610758E-3</v>
      </c>
      <c r="N532" s="3">
        <f t="shared" si="84"/>
        <v>-0.62592640876082839</v>
      </c>
      <c r="O532" s="3" t="str">
        <f t="shared" si="85"/>
        <v>Sell</v>
      </c>
      <c r="P532" s="3">
        <f t="shared" si="86"/>
        <v>106.509</v>
      </c>
      <c r="Q532" s="3" t="str">
        <f t="shared" si="87"/>
        <v/>
      </c>
    </row>
    <row r="533" spans="2:17" x14ac:dyDescent="0.3">
      <c r="B533" s="4">
        <v>42285.879861111112</v>
      </c>
      <c r="C533" s="1">
        <v>106.47</v>
      </c>
      <c r="D533" s="1">
        <v>24382</v>
      </c>
      <c r="E533" s="3">
        <f>IF($C$5+ROW($D$12)&gt;=ROW(D533), "", AVERAGE(INDEX($D$1:$D$8201, ROW(D533)-$C$5):D532))</f>
        <v>22460.666666666668</v>
      </c>
      <c r="F533" s="3">
        <f>IF($C$6+ROW($D$12)&gt;=ROW(D533), "", AVERAGE(INDEX($D$1:$D$8201, ROW(D533)-$C$6):D532))</f>
        <v>42379</v>
      </c>
      <c r="G533" s="3" t="str">
        <f t="shared" si="80"/>
        <v/>
      </c>
      <c r="H533" s="3">
        <f>IF($C$3+ROW($D$12)&gt;=ROW(D533), "", AVERAGE(INDEX($C$1:$C$8201, ROW(D533)-$C$3):C532))</f>
        <v>106.49133333333333</v>
      </c>
      <c r="I533" s="3">
        <f>IF($C$4+ROW($D$12)&gt;=ROW(D533), "", AVERAGE(INDEX($C$1:$C$8201, ROW(D533)-$C$4):C532))</f>
        <v>106.323125</v>
      </c>
      <c r="J533" s="3" t="str">
        <f t="shared" si="81"/>
        <v>Yes</v>
      </c>
      <c r="K533" s="3" t="str">
        <f t="shared" si="82"/>
        <v/>
      </c>
      <c r="L533" s="3" t="str">
        <f t="shared" si="83"/>
        <v/>
      </c>
      <c r="M533" s="3">
        <f t="shared" si="88"/>
        <v>-1.5954205439385086E-3</v>
      </c>
      <c r="N533" s="3">
        <f t="shared" si="84"/>
        <v>-2.3579260855635966</v>
      </c>
      <c r="O533" s="3" t="str">
        <f t="shared" si="85"/>
        <v>Sell</v>
      </c>
      <c r="P533" s="3">
        <f t="shared" si="86"/>
        <v>106.509</v>
      </c>
      <c r="Q533" s="3" t="str">
        <f t="shared" si="87"/>
        <v/>
      </c>
    </row>
    <row r="534" spans="2:17" x14ac:dyDescent="0.3">
      <c r="B534" s="4">
        <v>42285.880555555559</v>
      </c>
      <c r="C534" s="1">
        <v>106.235</v>
      </c>
      <c r="D534" s="1">
        <v>25053</v>
      </c>
      <c r="E534" s="3">
        <f>IF($C$5+ROW($D$12)&gt;=ROW(D534), "", AVERAGE(INDEX($D$1:$D$8201, ROW(D534)-$C$5):D533))</f>
        <v>22620.333333333332</v>
      </c>
      <c r="F534" s="3">
        <f>IF($C$6+ROW($D$12)&gt;=ROW(D534), "", AVERAGE(INDEX($D$1:$D$8201, ROW(D534)-$C$6):D533))</f>
        <v>40956.5</v>
      </c>
      <c r="G534" s="3" t="str">
        <f t="shared" si="80"/>
        <v/>
      </c>
      <c r="H534" s="3">
        <f>IF($C$3+ROW($D$12)&gt;=ROW(D534), "", AVERAGE(INDEX($C$1:$C$8201, ROW(D534)-$C$3):C533))</f>
        <v>106.47799999999999</v>
      </c>
      <c r="I534" s="3">
        <f>IF($C$4+ROW($D$12)&gt;=ROW(D534), "", AVERAGE(INDEX($C$1:$C$8201, ROW(D534)-$C$4):C533))</f>
        <v>106.40812500000001</v>
      </c>
      <c r="J534" s="3" t="str">
        <f t="shared" si="81"/>
        <v>Yes</v>
      </c>
      <c r="K534" s="3" t="str">
        <f t="shared" si="82"/>
        <v/>
      </c>
      <c r="L534" s="3" t="str">
        <f t="shared" si="83"/>
        <v/>
      </c>
      <c r="M534" s="3">
        <f t="shared" si="88"/>
        <v>-2.5852560874724093E-3</v>
      </c>
      <c r="N534" s="3">
        <f t="shared" si="84"/>
        <v>0.62042296452467605</v>
      </c>
      <c r="O534" s="3" t="str">
        <f t="shared" si="85"/>
        <v>Sell</v>
      </c>
      <c r="P534" s="3">
        <f t="shared" si="86"/>
        <v>106.509</v>
      </c>
      <c r="Q534" s="3" t="str">
        <f t="shared" si="87"/>
        <v/>
      </c>
    </row>
    <row r="535" spans="2:17" x14ac:dyDescent="0.3">
      <c r="B535" s="4">
        <v>42285.881249999999</v>
      </c>
      <c r="C535" s="1">
        <v>106.04</v>
      </c>
      <c r="D535" s="1">
        <v>56205</v>
      </c>
      <c r="E535" s="3">
        <f>IF($C$5+ROW($D$12)&gt;=ROW(D535), "", AVERAGE(INDEX($D$1:$D$8201, ROW(D535)-$C$5):D534))</f>
        <v>22434.333333333332</v>
      </c>
      <c r="F535" s="3">
        <f>IF($C$6+ROW($D$12)&gt;=ROW(D535), "", AVERAGE(INDEX($D$1:$D$8201, ROW(D535)-$C$6):D534))</f>
        <v>34869.75</v>
      </c>
      <c r="G535" s="3" t="str">
        <f t="shared" si="80"/>
        <v/>
      </c>
      <c r="H535" s="3">
        <f>IF($C$3+ROW($D$12)&gt;=ROW(D535), "", AVERAGE(INDEX($C$1:$C$8201, ROW(D535)-$C$3):C534))</f>
        <v>106.38666666666667</v>
      </c>
      <c r="I535" s="3">
        <f>IF($C$4+ROW($D$12)&gt;=ROW(D535), "", AVERAGE(INDEX($C$1:$C$8201, ROW(D535)-$C$4):C534))</f>
        <v>106.41550000000001</v>
      </c>
      <c r="J535" s="3" t="str">
        <f t="shared" si="81"/>
        <v/>
      </c>
      <c r="K535" s="3" t="str">
        <f t="shared" si="82"/>
        <v/>
      </c>
      <c r="L535" s="3" t="str">
        <f t="shared" si="83"/>
        <v/>
      </c>
      <c r="M535" s="3">
        <f t="shared" si="88"/>
        <v>-4.4131072003895065E-3</v>
      </c>
      <c r="N535" s="3">
        <f t="shared" si="84"/>
        <v>0.70702903351604807</v>
      </c>
      <c r="O535" s="3" t="str">
        <f t="shared" si="85"/>
        <v>Exit</v>
      </c>
      <c r="P535" s="3" t="str">
        <f t="shared" si="86"/>
        <v/>
      </c>
      <c r="Q535" s="3">
        <f t="shared" si="87"/>
        <v>0.46899999999999409</v>
      </c>
    </row>
    <row r="536" spans="2:17" x14ac:dyDescent="0.3">
      <c r="B536" s="4">
        <v>42285.881944444445</v>
      </c>
      <c r="C536" s="1">
        <v>106.133</v>
      </c>
      <c r="D536" s="1">
        <v>36921</v>
      </c>
      <c r="E536" s="3">
        <f>IF($C$5+ROW($D$12)&gt;=ROW(D536), "", AVERAGE(INDEX($D$1:$D$8201, ROW(D536)-$C$5):D535))</f>
        <v>35213.333333333336</v>
      </c>
      <c r="F536" s="3">
        <f>IF($C$6+ROW($D$12)&gt;=ROW(D536), "", AVERAGE(INDEX($D$1:$D$8201, ROW(D536)-$C$6):D535))</f>
        <v>36641.875</v>
      </c>
      <c r="G536" s="3" t="str">
        <f t="shared" si="80"/>
        <v/>
      </c>
      <c r="H536" s="3">
        <f>IF($C$3+ROW($D$12)&gt;=ROW(D536), "", AVERAGE(INDEX($C$1:$C$8201, ROW(D536)-$C$3):C535))</f>
        <v>106.24833333333333</v>
      </c>
      <c r="I536" s="3">
        <f>IF($C$4+ROW($D$12)&gt;=ROW(D536), "", AVERAGE(INDEX($C$1:$C$8201, ROW(D536)-$C$4):C535))</f>
        <v>106.39862500000001</v>
      </c>
      <c r="J536" s="3" t="str">
        <f t="shared" si="81"/>
        <v/>
      </c>
      <c r="K536" s="3" t="str">
        <f t="shared" si="82"/>
        <v/>
      </c>
      <c r="L536" s="3" t="str">
        <f t="shared" si="83"/>
        <v/>
      </c>
      <c r="M536" s="3">
        <f t="shared" si="88"/>
        <v>-3.0293360513872964E-3</v>
      </c>
      <c r="N536" s="3">
        <f t="shared" si="84"/>
        <v>-0.31355937804549067</v>
      </c>
      <c r="O536" s="3" t="str">
        <f t="shared" si="85"/>
        <v/>
      </c>
      <c r="P536" s="3" t="str">
        <f t="shared" si="86"/>
        <v/>
      </c>
      <c r="Q536" s="3" t="str">
        <f t="shared" si="87"/>
        <v/>
      </c>
    </row>
    <row r="537" spans="2:17" x14ac:dyDescent="0.3">
      <c r="B537" s="4">
        <v>42285.882638888892</v>
      </c>
      <c r="C537" s="1">
        <v>106.09</v>
      </c>
      <c r="D537" s="1">
        <v>19556</v>
      </c>
      <c r="E537" s="3">
        <f>IF($C$5+ROW($D$12)&gt;=ROW(D537), "", AVERAGE(INDEX($D$1:$D$8201, ROW(D537)-$C$5):D536))</f>
        <v>39393</v>
      </c>
      <c r="F537" s="3">
        <f>IF($C$6+ROW($D$12)&gt;=ROW(D537), "", AVERAGE(INDEX($D$1:$D$8201, ROW(D537)-$C$6):D536))</f>
        <v>35736.875</v>
      </c>
      <c r="G537" s="3" t="str">
        <f t="shared" si="80"/>
        <v>Yes</v>
      </c>
      <c r="H537" s="3">
        <f>IF($C$3+ROW($D$12)&gt;=ROW(D537), "", AVERAGE(INDEX($C$1:$C$8201, ROW(D537)-$C$3):C536))</f>
        <v>106.13600000000001</v>
      </c>
      <c r="I537" s="3">
        <f>IF($C$4+ROW($D$12)&gt;=ROW(D537), "", AVERAGE(INDEX($C$1:$C$8201, ROW(D537)-$C$4):C536))</f>
        <v>106.374</v>
      </c>
      <c r="J537" s="3" t="str">
        <f t="shared" si="81"/>
        <v/>
      </c>
      <c r="K537" s="3" t="str">
        <f t="shared" si="82"/>
        <v/>
      </c>
      <c r="L537" s="3" t="str">
        <f t="shared" si="83"/>
        <v/>
      </c>
      <c r="M537" s="3">
        <f t="shared" si="88"/>
        <v>-3.5754648553345202E-3</v>
      </c>
      <c r="N537" s="3">
        <f t="shared" si="84"/>
        <v>0.18028003320962754</v>
      </c>
      <c r="O537" s="3" t="str">
        <f t="shared" si="85"/>
        <v/>
      </c>
      <c r="P537" s="3" t="str">
        <f t="shared" si="86"/>
        <v/>
      </c>
      <c r="Q537" s="3" t="str">
        <f t="shared" si="87"/>
        <v/>
      </c>
    </row>
    <row r="538" spans="2:17" x14ac:dyDescent="0.3">
      <c r="B538" s="4">
        <v>42285.883333333331</v>
      </c>
      <c r="C538" s="1">
        <v>106.01</v>
      </c>
      <c r="D538" s="1">
        <v>27002</v>
      </c>
      <c r="E538" s="3">
        <f>IF($C$5+ROW($D$12)&gt;=ROW(D538), "", AVERAGE(INDEX($D$1:$D$8201, ROW(D538)-$C$5):D537))</f>
        <v>37560.666666666664</v>
      </c>
      <c r="F538" s="3">
        <f>IF($C$6+ROW($D$12)&gt;=ROW(D538), "", AVERAGE(INDEX($D$1:$D$8201, ROW(D538)-$C$6):D537))</f>
        <v>28687.375</v>
      </c>
      <c r="G538" s="3" t="str">
        <f t="shared" si="80"/>
        <v>Yes</v>
      </c>
      <c r="H538" s="3">
        <f>IF($C$3+ROW($D$12)&gt;=ROW(D538), "", AVERAGE(INDEX($C$1:$C$8201, ROW(D538)-$C$3):C537))</f>
        <v>106.08766666666668</v>
      </c>
      <c r="I538" s="3">
        <f>IF($C$4+ROW($D$12)&gt;=ROW(D538), "", AVERAGE(INDEX($C$1:$C$8201, ROW(D538)-$C$4):C537))</f>
        <v>106.30525</v>
      </c>
      <c r="J538" s="3" t="str">
        <f t="shared" si="81"/>
        <v/>
      </c>
      <c r="K538" s="3" t="str">
        <f t="shared" si="82"/>
        <v/>
      </c>
      <c r="L538" s="3" t="str">
        <f t="shared" si="83"/>
        <v/>
      </c>
      <c r="M538" s="3">
        <f t="shared" si="88"/>
        <v>-2.1201920825956824E-3</v>
      </c>
      <c r="N538" s="3">
        <f t="shared" si="84"/>
        <v>-0.40701638293762016</v>
      </c>
      <c r="O538" s="3" t="str">
        <f t="shared" si="85"/>
        <v/>
      </c>
      <c r="P538" s="3" t="str">
        <f t="shared" si="86"/>
        <v/>
      </c>
      <c r="Q538" s="3" t="str">
        <f t="shared" si="87"/>
        <v/>
      </c>
    </row>
    <row r="539" spans="2:17" x14ac:dyDescent="0.3">
      <c r="B539" s="4">
        <v>42285.884027777778</v>
      </c>
      <c r="C539" s="1">
        <v>105.985</v>
      </c>
      <c r="D539" s="1">
        <v>9775</v>
      </c>
      <c r="E539" s="3">
        <f>IF($C$5+ROW($D$12)&gt;=ROW(D539), "", AVERAGE(INDEX($D$1:$D$8201, ROW(D539)-$C$5):D538))</f>
        <v>27826.333333333332</v>
      </c>
      <c r="F539" s="3">
        <f>IF($C$6+ROW($D$12)&gt;=ROW(D539), "", AVERAGE(INDEX($D$1:$D$8201, ROW(D539)-$C$6):D538))</f>
        <v>29074.75</v>
      </c>
      <c r="G539" s="3" t="str">
        <f t="shared" si="80"/>
        <v/>
      </c>
      <c r="H539" s="3">
        <f>IF($C$3+ROW($D$12)&gt;=ROW(D539), "", AVERAGE(INDEX($C$1:$C$8201, ROW(D539)-$C$3):C538))</f>
        <v>106.07766666666667</v>
      </c>
      <c r="I539" s="3">
        <f>IF($C$4+ROW($D$12)&gt;=ROW(D539), "", AVERAGE(INDEX($C$1:$C$8201, ROW(D539)-$C$4):C538))</f>
        <v>106.24275</v>
      </c>
      <c r="J539" s="3" t="str">
        <f t="shared" si="81"/>
        <v/>
      </c>
      <c r="K539" s="3" t="str">
        <f t="shared" si="82"/>
        <v/>
      </c>
      <c r="L539" s="3" t="str">
        <f t="shared" si="83"/>
        <v/>
      </c>
      <c r="M539" s="3">
        <f t="shared" si="88"/>
        <v>-5.188067561246423E-4</v>
      </c>
      <c r="N539" s="3">
        <f t="shared" si="84"/>
        <v>-0.75530200287820903</v>
      </c>
      <c r="O539" s="3" t="str">
        <f t="shared" si="85"/>
        <v/>
      </c>
      <c r="P539" s="3" t="str">
        <f t="shared" si="86"/>
        <v/>
      </c>
      <c r="Q539" s="3" t="str">
        <f t="shared" si="87"/>
        <v/>
      </c>
    </row>
    <row r="540" spans="2:17" x14ac:dyDescent="0.3">
      <c r="B540" s="4">
        <v>42285.884722222225</v>
      </c>
      <c r="C540" s="1">
        <v>106.1</v>
      </c>
      <c r="D540" s="1">
        <v>25790</v>
      </c>
      <c r="E540" s="3">
        <f>IF($C$5+ROW($D$12)&gt;=ROW(D540), "", AVERAGE(INDEX($D$1:$D$8201, ROW(D540)-$C$5):D539))</f>
        <v>18777.666666666668</v>
      </c>
      <c r="F540" s="3">
        <f>IF($C$6+ROW($D$12)&gt;=ROW(D540), "", AVERAGE(INDEX($D$1:$D$8201, ROW(D540)-$C$6):D539))</f>
        <v>27095.25</v>
      </c>
      <c r="G540" s="3" t="str">
        <f t="shared" ref="G540:G603" si="89">IF(F540="","",IF(E540&gt;F540,"Yes",""))</f>
        <v/>
      </c>
      <c r="H540" s="3">
        <f>IF($C$3+ROW($D$12)&gt;=ROW(D540), "", AVERAGE(INDEX($C$1:$C$8201, ROW(D540)-$C$3):C539))</f>
        <v>106.02833333333335</v>
      </c>
      <c r="I540" s="3">
        <f>IF($C$4+ROW($D$12)&gt;=ROW(D540), "", AVERAGE(INDEX($C$1:$C$8201, ROW(D540)-$C$4):C539))</f>
        <v>106.17725000000002</v>
      </c>
      <c r="J540" s="3" t="str">
        <f t="shared" ref="J540:J603" si="90">IF(I540="","",IF(H540&gt;I540,"Yes",""))</f>
        <v/>
      </c>
      <c r="K540" s="3" t="str">
        <f t="shared" ref="K540:K603" si="91">IF(AND(G540="Yes", J540="Yes"), IF(AND(C540&gt;C539, C539&gt;C538), "Buy", IF(AND(C540&lt;C539, C539&lt;C538), "Sell", "")), "")</f>
        <v/>
      </c>
      <c r="L540" s="3" t="str">
        <f t="shared" ref="L540:L603" si="92">IF(K540="", "", C540)</f>
        <v/>
      </c>
      <c r="M540" s="3">
        <f t="shared" si="88"/>
        <v>-3.1097897373124359E-4</v>
      </c>
      <c r="N540" s="3">
        <f t="shared" ref="N540:N603" si="93">IF(M539="", "", IF(M539=0, N539, (M540-M539)/M539))</f>
        <v>-0.40058804157798689</v>
      </c>
      <c r="O540" s="3" t="str">
        <f t="shared" ref="O540:O603" si="94">IF(OR(O539="", O539="Exit"), K540, IF(O539="Buy", IF(AND(N540&lt;N539, N539&lt;N538), "Exit", O539), IF(O539="Sell", IF(AND(N540&gt;N539, N539&gt;N538), "Exit", O539), "")))</f>
        <v/>
      </c>
      <c r="P540" s="3" t="str">
        <f t="shared" ref="P540:P603" si="95">IF(O540="", "", IF(O540=O539, P539, IF(OR(K540="Buy", K540="Sell"), L540, "")))</f>
        <v/>
      </c>
      <c r="Q540" s="3" t="str">
        <f t="shared" ref="Q540:Q603" si="96">IF(O540="Exit",IF(O539="Buy",C540-P539,IF(O539="Sell",P539-C540,"")), "")</f>
        <v/>
      </c>
    </row>
    <row r="541" spans="2:17" x14ac:dyDescent="0.3">
      <c r="B541" s="4">
        <v>42285.885416666664</v>
      </c>
      <c r="C541" s="1">
        <v>106.015</v>
      </c>
      <c r="D541" s="1">
        <v>45447</v>
      </c>
      <c r="E541" s="3">
        <f>IF($C$5+ROW($D$12)&gt;=ROW(D541), "", AVERAGE(INDEX($D$1:$D$8201, ROW(D541)-$C$5):D540))</f>
        <v>20855.666666666668</v>
      </c>
      <c r="F541" s="3">
        <f>IF($C$6+ROW($D$12)&gt;=ROW(D541), "", AVERAGE(INDEX($D$1:$D$8201, ROW(D541)-$C$6):D540))</f>
        <v>28085.5</v>
      </c>
      <c r="G541" s="3" t="str">
        <f t="shared" si="89"/>
        <v/>
      </c>
      <c r="H541" s="3">
        <f>IF($C$3+ROW($D$12)&gt;=ROW(D541), "", AVERAGE(INDEX($C$1:$C$8201, ROW(D541)-$C$3):C540))</f>
        <v>106.03166666666668</v>
      </c>
      <c r="I541" s="3">
        <f>IF($C$4+ROW($D$12)&gt;=ROW(D541), "", AVERAGE(INDEX($C$1:$C$8201, ROW(D541)-$C$4):C540))</f>
        <v>106.132875</v>
      </c>
      <c r="J541" s="3" t="str">
        <f t="shared" si="90"/>
        <v/>
      </c>
      <c r="K541" s="3" t="str">
        <f t="shared" si="91"/>
        <v/>
      </c>
      <c r="L541" s="3" t="str">
        <f t="shared" si="92"/>
        <v/>
      </c>
      <c r="M541" s="3">
        <f t="shared" si="88"/>
        <v>-7.0719693666628945E-4</v>
      </c>
      <c r="N541" s="3">
        <f t="shared" si="93"/>
        <v>1.2740988825741901</v>
      </c>
      <c r="O541" s="3" t="str">
        <f t="shared" si="94"/>
        <v/>
      </c>
      <c r="P541" s="3" t="str">
        <f t="shared" si="95"/>
        <v/>
      </c>
      <c r="Q541" s="3" t="str">
        <f t="shared" si="96"/>
        <v/>
      </c>
    </row>
    <row r="542" spans="2:17" x14ac:dyDescent="0.3">
      <c r="B542" s="4">
        <v>42285.886111111111</v>
      </c>
      <c r="C542" s="1">
        <v>105.99</v>
      </c>
      <c r="D542" s="1">
        <v>34422</v>
      </c>
      <c r="E542" s="3">
        <f>IF($C$5+ROW($D$12)&gt;=ROW(D542), "", AVERAGE(INDEX($D$1:$D$8201, ROW(D542)-$C$5):D541))</f>
        <v>27004</v>
      </c>
      <c r="F542" s="3">
        <f>IF($C$6+ROW($D$12)&gt;=ROW(D542), "", AVERAGE(INDEX($D$1:$D$8201, ROW(D542)-$C$6):D541))</f>
        <v>30718.625</v>
      </c>
      <c r="G542" s="3" t="str">
        <f t="shared" si="89"/>
        <v/>
      </c>
      <c r="H542" s="3">
        <f>IF($C$3+ROW($D$12)&gt;=ROW(D542), "", AVERAGE(INDEX($C$1:$C$8201, ROW(D542)-$C$3):C541))</f>
        <v>106.03333333333332</v>
      </c>
      <c r="I542" s="3">
        <f>IF($C$4+ROW($D$12)&gt;=ROW(D542), "", AVERAGE(INDEX($C$1:$C$8201, ROW(D542)-$C$4):C541))</f>
        <v>106.07600000000001</v>
      </c>
      <c r="J542" s="3" t="str">
        <f t="shared" si="90"/>
        <v/>
      </c>
      <c r="K542" s="3" t="str">
        <f t="shared" si="91"/>
        <v/>
      </c>
      <c r="L542" s="3" t="str">
        <f t="shared" si="92"/>
        <v/>
      </c>
      <c r="M542" s="3">
        <f t="shared" si="88"/>
        <v>-1.8867924584291102E-4</v>
      </c>
      <c r="N542" s="3">
        <f t="shared" si="93"/>
        <v>-0.73320126818939468</v>
      </c>
      <c r="O542" s="3" t="str">
        <f t="shared" si="94"/>
        <v/>
      </c>
      <c r="P542" s="3" t="str">
        <f t="shared" si="95"/>
        <v/>
      </c>
      <c r="Q542" s="3" t="str">
        <f t="shared" si="96"/>
        <v/>
      </c>
    </row>
    <row r="543" spans="2:17" x14ac:dyDescent="0.3">
      <c r="B543" s="4">
        <v>42285.886805555558</v>
      </c>
      <c r="C543" s="1">
        <v>105.96</v>
      </c>
      <c r="D543" s="1">
        <v>8650</v>
      </c>
      <c r="E543" s="3">
        <f>IF($C$5+ROW($D$12)&gt;=ROW(D543), "", AVERAGE(INDEX($D$1:$D$8201, ROW(D543)-$C$5):D542))</f>
        <v>35219.666666666664</v>
      </c>
      <c r="F543" s="3">
        <f>IF($C$6+ROW($D$12)&gt;=ROW(D543), "", AVERAGE(INDEX($D$1:$D$8201, ROW(D543)-$C$6):D542))</f>
        <v>31889.75</v>
      </c>
      <c r="G543" s="3" t="str">
        <f t="shared" si="89"/>
        <v>Yes</v>
      </c>
      <c r="H543" s="3">
        <f>IF($C$3+ROW($D$12)&gt;=ROW(D543), "", AVERAGE(INDEX($C$1:$C$8201, ROW(D543)-$C$3):C542))</f>
        <v>106.03500000000001</v>
      </c>
      <c r="I543" s="3">
        <f>IF($C$4+ROW($D$12)&gt;=ROW(D543), "", AVERAGE(INDEX($C$1:$C$8201, ROW(D543)-$C$4):C542))</f>
        <v>106.04537500000001</v>
      </c>
      <c r="J543" s="3" t="str">
        <f t="shared" si="90"/>
        <v/>
      </c>
      <c r="K543" s="3" t="str">
        <f t="shared" si="91"/>
        <v/>
      </c>
      <c r="L543" s="3" t="str">
        <f t="shared" si="92"/>
        <v/>
      </c>
      <c r="M543" s="3">
        <f t="shared" si="88"/>
        <v>-2.3591026083137997E-4</v>
      </c>
      <c r="N543" s="3">
        <f t="shared" si="93"/>
        <v>0.25032437869606572</v>
      </c>
      <c r="O543" s="3" t="str">
        <f t="shared" si="94"/>
        <v/>
      </c>
      <c r="P543" s="3" t="str">
        <f t="shared" si="95"/>
        <v/>
      </c>
      <c r="Q543" s="3" t="str">
        <f t="shared" si="96"/>
        <v/>
      </c>
    </row>
    <row r="544" spans="2:17" x14ac:dyDescent="0.3">
      <c r="B544" s="4">
        <v>42285.887499999997</v>
      </c>
      <c r="C544" s="1">
        <v>106.08</v>
      </c>
      <c r="D544" s="1">
        <v>33217</v>
      </c>
      <c r="E544" s="3">
        <f>IF($C$5+ROW($D$12)&gt;=ROW(D544), "", AVERAGE(INDEX($D$1:$D$8201, ROW(D544)-$C$5):D543))</f>
        <v>29506.333333333332</v>
      </c>
      <c r="F544" s="3">
        <f>IF($C$6+ROW($D$12)&gt;=ROW(D544), "", AVERAGE(INDEX($D$1:$D$8201, ROW(D544)-$C$6):D543))</f>
        <v>25945.375</v>
      </c>
      <c r="G544" s="3" t="str">
        <f t="shared" si="89"/>
        <v>Yes</v>
      </c>
      <c r="H544" s="3">
        <f>IF($C$3+ROW($D$12)&gt;=ROW(D544), "", AVERAGE(INDEX($C$1:$C$8201, ROW(D544)-$C$3):C543))</f>
        <v>105.98833333333333</v>
      </c>
      <c r="I544" s="3">
        <f>IF($C$4+ROW($D$12)&gt;=ROW(D544), "", AVERAGE(INDEX($C$1:$C$8201, ROW(D544)-$C$4):C543))</f>
        <v>106.035375</v>
      </c>
      <c r="J544" s="3" t="str">
        <f t="shared" si="90"/>
        <v/>
      </c>
      <c r="K544" s="3" t="str">
        <f t="shared" si="91"/>
        <v/>
      </c>
      <c r="L544" s="3" t="str">
        <f t="shared" si="92"/>
        <v/>
      </c>
      <c r="M544" s="3">
        <f t="shared" si="88"/>
        <v>-1.8851918238505945E-4</v>
      </c>
      <c r="N544" s="3">
        <f t="shared" si="93"/>
        <v>-0.20088604149437117</v>
      </c>
      <c r="O544" s="3" t="str">
        <f t="shared" si="94"/>
        <v/>
      </c>
      <c r="P544" s="3" t="str">
        <f t="shared" si="95"/>
        <v/>
      </c>
      <c r="Q544" s="3" t="str">
        <f t="shared" si="96"/>
        <v/>
      </c>
    </row>
    <row r="545" spans="2:17" x14ac:dyDescent="0.3">
      <c r="B545" s="4">
        <v>42285.888194444444</v>
      </c>
      <c r="C545" s="1">
        <v>106.155</v>
      </c>
      <c r="D545" s="1">
        <v>11100</v>
      </c>
      <c r="E545" s="3">
        <f>IF($C$5+ROW($D$12)&gt;=ROW(D545), "", AVERAGE(INDEX($D$1:$D$8201, ROW(D545)-$C$5):D544))</f>
        <v>25429.666666666668</v>
      </c>
      <c r="F545" s="3">
        <f>IF($C$6+ROW($D$12)&gt;=ROW(D545), "", AVERAGE(INDEX($D$1:$D$8201, ROW(D545)-$C$6):D544))</f>
        <v>25482.375</v>
      </c>
      <c r="G545" s="3" t="str">
        <f t="shared" si="89"/>
        <v/>
      </c>
      <c r="H545" s="3">
        <f>IF($C$3+ROW($D$12)&gt;=ROW(D545), "", AVERAGE(INDEX($C$1:$C$8201, ROW(D545)-$C$3):C544))</f>
        <v>106.00999999999999</v>
      </c>
      <c r="I545" s="3">
        <f>IF($C$4+ROW($D$12)&gt;=ROW(D545), "", AVERAGE(INDEX($C$1:$C$8201, ROW(D545)-$C$4):C544))</f>
        <v>106.02875000000002</v>
      </c>
      <c r="J545" s="3" t="str">
        <f t="shared" si="90"/>
        <v/>
      </c>
      <c r="K545" s="3" t="str">
        <f t="shared" si="91"/>
        <v/>
      </c>
      <c r="L545" s="3" t="str">
        <f t="shared" si="92"/>
        <v/>
      </c>
      <c r="M545" s="3">
        <f t="shared" si="88"/>
        <v>1.3196966613438156E-3</v>
      </c>
      <c r="N545" s="3">
        <f t="shared" si="93"/>
        <v>-8.0003309193664549</v>
      </c>
      <c r="O545" s="3" t="str">
        <f t="shared" si="94"/>
        <v/>
      </c>
      <c r="P545" s="3" t="str">
        <f t="shared" si="95"/>
        <v/>
      </c>
      <c r="Q545" s="3" t="str">
        <f t="shared" si="96"/>
        <v/>
      </c>
    </row>
    <row r="546" spans="2:17" x14ac:dyDescent="0.3">
      <c r="B546" s="4">
        <v>42285.888888888891</v>
      </c>
      <c r="C546" s="1">
        <v>106.33</v>
      </c>
      <c r="D546" s="1">
        <v>38969</v>
      </c>
      <c r="E546" s="3">
        <f>IF($C$5+ROW($D$12)&gt;=ROW(D546), "", AVERAGE(INDEX($D$1:$D$8201, ROW(D546)-$C$5):D545))</f>
        <v>17655.666666666668</v>
      </c>
      <c r="F546" s="3">
        <f>IF($C$6+ROW($D$12)&gt;=ROW(D546), "", AVERAGE(INDEX($D$1:$D$8201, ROW(D546)-$C$6):D545))</f>
        <v>24425.375</v>
      </c>
      <c r="G546" s="3" t="str">
        <f t="shared" si="89"/>
        <v/>
      </c>
      <c r="H546" s="3">
        <f>IF($C$3+ROW($D$12)&gt;=ROW(D546), "", AVERAGE(INDEX($C$1:$C$8201, ROW(D546)-$C$3):C545))</f>
        <v>106.065</v>
      </c>
      <c r="I546" s="3">
        <f>IF($C$4+ROW($D$12)&gt;=ROW(D546), "", AVERAGE(INDEX($C$1:$C$8201, ROW(D546)-$C$4):C545))</f>
        <v>106.03687500000001</v>
      </c>
      <c r="J546" s="3" t="str">
        <f t="shared" si="90"/>
        <v>Yes</v>
      </c>
      <c r="K546" s="3" t="str">
        <f t="shared" si="91"/>
        <v/>
      </c>
      <c r="L546" s="3" t="str">
        <f t="shared" si="92"/>
        <v/>
      </c>
      <c r="M546" s="3">
        <f t="shared" si="88"/>
        <v>3.202715623831186E-3</v>
      </c>
      <c r="N546" s="3">
        <f t="shared" si="93"/>
        <v>1.4268574117403139</v>
      </c>
      <c r="O546" s="3" t="str">
        <f t="shared" si="94"/>
        <v/>
      </c>
      <c r="P546" s="3" t="str">
        <f t="shared" si="95"/>
        <v/>
      </c>
      <c r="Q546" s="3" t="str">
        <f t="shared" si="96"/>
        <v/>
      </c>
    </row>
    <row r="547" spans="2:17" x14ac:dyDescent="0.3">
      <c r="B547" s="4">
        <v>42285.88958333333</v>
      </c>
      <c r="C547" s="1">
        <v>106.25</v>
      </c>
      <c r="D547" s="1">
        <v>37264</v>
      </c>
      <c r="E547" s="3">
        <f>IF($C$5+ROW($D$12)&gt;=ROW(D547), "", AVERAGE(INDEX($D$1:$D$8201, ROW(D547)-$C$5):D546))</f>
        <v>27762</v>
      </c>
      <c r="F547" s="3">
        <f>IF($C$6+ROW($D$12)&gt;=ROW(D547), "", AVERAGE(INDEX($D$1:$D$8201, ROW(D547)-$C$6):D546))</f>
        <v>25921.25</v>
      </c>
      <c r="G547" s="3" t="str">
        <f t="shared" si="89"/>
        <v>Yes</v>
      </c>
      <c r="H547" s="3">
        <f>IF($C$3+ROW($D$12)&gt;=ROW(D547), "", AVERAGE(INDEX($C$1:$C$8201, ROW(D547)-$C$3):C546))</f>
        <v>106.18833333333333</v>
      </c>
      <c r="I547" s="3">
        <f>IF($C$4+ROW($D$12)&gt;=ROW(D547), "", AVERAGE(INDEX($C$1:$C$8201, ROW(D547)-$C$4):C546))</f>
        <v>106.076875</v>
      </c>
      <c r="J547" s="3" t="str">
        <f t="shared" si="90"/>
        <v>Yes</v>
      </c>
      <c r="K547" s="3" t="str">
        <f t="shared" si="91"/>
        <v/>
      </c>
      <c r="L547" s="3" t="str">
        <f t="shared" si="92"/>
        <v/>
      </c>
      <c r="M547" s="3">
        <f t="shared" si="88"/>
        <v>2.7331434006573128E-3</v>
      </c>
      <c r="N547" s="3">
        <f t="shared" si="93"/>
        <v>-0.14661689588667151</v>
      </c>
      <c r="O547" s="3" t="str">
        <f t="shared" si="94"/>
        <v/>
      </c>
      <c r="P547" s="3" t="str">
        <f t="shared" si="95"/>
        <v/>
      </c>
      <c r="Q547" s="3" t="str">
        <f t="shared" si="96"/>
        <v/>
      </c>
    </row>
    <row r="548" spans="2:17" x14ac:dyDescent="0.3">
      <c r="B548" s="4">
        <v>42285.890277777777</v>
      </c>
      <c r="C548" s="1">
        <v>106.255</v>
      </c>
      <c r="D548" s="1">
        <v>26155</v>
      </c>
      <c r="E548" s="3">
        <f>IF($C$5+ROW($D$12)&gt;=ROW(D548), "", AVERAGE(INDEX($D$1:$D$8201, ROW(D548)-$C$5):D547))</f>
        <v>29111</v>
      </c>
      <c r="F548" s="3">
        <f>IF($C$6+ROW($D$12)&gt;=ROW(D548), "", AVERAGE(INDEX($D$1:$D$8201, ROW(D548)-$C$6):D547))</f>
        <v>29357.375</v>
      </c>
      <c r="G548" s="3" t="str">
        <f t="shared" si="89"/>
        <v/>
      </c>
      <c r="H548" s="3">
        <f>IF($C$3+ROW($D$12)&gt;=ROW(D548), "", AVERAGE(INDEX($C$1:$C$8201, ROW(D548)-$C$3):C547))</f>
        <v>106.245</v>
      </c>
      <c r="I548" s="3">
        <f>IF($C$4+ROW($D$12)&gt;=ROW(D548), "", AVERAGE(INDEX($C$1:$C$8201, ROW(D548)-$C$4):C547))</f>
        <v>106.11</v>
      </c>
      <c r="J548" s="3" t="str">
        <f t="shared" si="90"/>
        <v>Yes</v>
      </c>
      <c r="K548" s="3" t="str">
        <f t="shared" si="91"/>
        <v/>
      </c>
      <c r="L548" s="3" t="str">
        <f t="shared" si="92"/>
        <v/>
      </c>
      <c r="M548" s="3">
        <f t="shared" si="88"/>
        <v>1.648339083271429E-3</v>
      </c>
      <c r="N548" s="3">
        <f t="shared" si="93"/>
        <v>-0.39690720842711424</v>
      </c>
      <c r="O548" s="3" t="str">
        <f t="shared" si="94"/>
        <v/>
      </c>
      <c r="P548" s="3" t="str">
        <f t="shared" si="95"/>
        <v/>
      </c>
      <c r="Q548" s="3" t="str">
        <f t="shared" si="96"/>
        <v/>
      </c>
    </row>
    <row r="549" spans="2:17" x14ac:dyDescent="0.3">
      <c r="B549" s="4">
        <v>42285.890972222223</v>
      </c>
      <c r="C549" s="1">
        <v>106.13500000000001</v>
      </c>
      <c r="D549" s="1">
        <v>14485</v>
      </c>
      <c r="E549" s="3">
        <f>IF($C$5+ROW($D$12)&gt;=ROW(D549), "", AVERAGE(INDEX($D$1:$D$8201, ROW(D549)-$C$5):D548))</f>
        <v>34129.333333333336</v>
      </c>
      <c r="F549" s="3">
        <f>IF($C$6+ROW($D$12)&gt;=ROW(D549), "", AVERAGE(INDEX($D$1:$D$8201, ROW(D549)-$C$6):D548))</f>
        <v>29403</v>
      </c>
      <c r="G549" s="3" t="str">
        <f t="shared" si="89"/>
        <v>Yes</v>
      </c>
      <c r="H549" s="3">
        <f>IF($C$3+ROW($D$12)&gt;=ROW(D549), "", AVERAGE(INDEX($C$1:$C$8201, ROW(D549)-$C$3):C548))</f>
        <v>106.27833333333332</v>
      </c>
      <c r="I549" s="3">
        <f>IF($C$4+ROW($D$12)&gt;=ROW(D549), "", AVERAGE(INDEX($C$1:$C$8201, ROW(D549)-$C$4):C548))</f>
        <v>106.129375</v>
      </c>
      <c r="J549" s="3" t="str">
        <f t="shared" si="90"/>
        <v>Yes</v>
      </c>
      <c r="K549" s="3" t="str">
        <f t="shared" si="91"/>
        <v/>
      </c>
      <c r="L549" s="3" t="str">
        <f t="shared" si="92"/>
        <v/>
      </c>
      <c r="M549" s="3">
        <f t="shared" si="88"/>
        <v>-1.8842149945043623E-4</v>
      </c>
      <c r="N549" s="3">
        <f t="shared" si="93"/>
        <v>-1.1143099143632993</v>
      </c>
      <c r="O549" s="3" t="str">
        <f t="shared" si="94"/>
        <v/>
      </c>
      <c r="P549" s="3" t="str">
        <f t="shared" si="95"/>
        <v/>
      </c>
      <c r="Q549" s="3" t="str">
        <f t="shared" si="96"/>
        <v/>
      </c>
    </row>
    <row r="550" spans="2:17" x14ac:dyDescent="0.3">
      <c r="B550" s="4">
        <v>42285.89166666667</v>
      </c>
      <c r="C550" s="1">
        <v>106.15</v>
      </c>
      <c r="D550" s="1">
        <v>16908</v>
      </c>
      <c r="E550" s="3">
        <f>IF($C$5+ROW($D$12)&gt;=ROW(D550), "", AVERAGE(INDEX($D$1:$D$8201, ROW(D550)-$C$5):D549))</f>
        <v>25968</v>
      </c>
      <c r="F550" s="3">
        <f>IF($C$6+ROW($D$12)&gt;=ROW(D550), "", AVERAGE(INDEX($D$1:$D$8201, ROW(D550)-$C$6):D549))</f>
        <v>25532.75</v>
      </c>
      <c r="G550" s="3" t="str">
        <f t="shared" si="89"/>
        <v>Yes</v>
      </c>
      <c r="H550" s="3">
        <f>IF($C$3+ROW($D$12)&gt;=ROW(D550), "", AVERAGE(INDEX($C$1:$C$8201, ROW(D550)-$C$3):C549))</f>
        <v>106.21333333333332</v>
      </c>
      <c r="I550" s="3">
        <f>IF($C$4+ROW($D$12)&gt;=ROW(D550), "", AVERAGE(INDEX($C$1:$C$8201, ROW(D550)-$C$4):C549))</f>
        <v>106.144375</v>
      </c>
      <c r="J550" s="3" t="str">
        <f t="shared" si="90"/>
        <v>Yes</v>
      </c>
      <c r="K550" s="3" t="str">
        <f t="shared" si="91"/>
        <v/>
      </c>
      <c r="L550" s="3" t="str">
        <f t="shared" si="92"/>
        <v/>
      </c>
      <c r="M550" s="3">
        <f t="shared" si="88"/>
        <v>-1.6942775137295722E-3</v>
      </c>
      <c r="N550" s="3">
        <f t="shared" si="93"/>
        <v>7.9919543081401248</v>
      </c>
      <c r="O550" s="3" t="str">
        <f t="shared" si="94"/>
        <v/>
      </c>
      <c r="P550" s="3" t="str">
        <f t="shared" si="95"/>
        <v/>
      </c>
      <c r="Q550" s="3" t="str">
        <f t="shared" si="96"/>
        <v/>
      </c>
    </row>
    <row r="551" spans="2:17" x14ac:dyDescent="0.3">
      <c r="B551" s="4">
        <v>42285.892361111109</v>
      </c>
      <c r="C551" s="1">
        <v>106.1</v>
      </c>
      <c r="D551" s="1">
        <v>18278</v>
      </c>
      <c r="E551" s="3">
        <f>IF($C$5+ROW($D$12)&gt;=ROW(D551), "", AVERAGE(INDEX($D$1:$D$8201, ROW(D551)-$C$5):D550))</f>
        <v>19182.666666666668</v>
      </c>
      <c r="F551" s="3">
        <f>IF($C$6+ROW($D$12)&gt;=ROW(D551), "", AVERAGE(INDEX($D$1:$D$8201, ROW(D551)-$C$6):D550))</f>
        <v>23343.5</v>
      </c>
      <c r="G551" s="3" t="str">
        <f t="shared" si="89"/>
        <v/>
      </c>
      <c r="H551" s="3">
        <f>IF($C$3+ROW($D$12)&gt;=ROW(D551), "", AVERAGE(INDEX($C$1:$C$8201, ROW(D551)-$C$3):C550))</f>
        <v>106.17999999999999</v>
      </c>
      <c r="I551" s="3">
        <f>IF($C$4+ROW($D$12)&gt;=ROW(D551), "", AVERAGE(INDEX($C$1:$C$8201, ROW(D551)-$C$4):C550))</f>
        <v>106.16437499999999</v>
      </c>
      <c r="J551" s="3" t="str">
        <f t="shared" si="90"/>
        <v>Yes</v>
      </c>
      <c r="K551" s="3" t="str">
        <f t="shared" si="91"/>
        <v/>
      </c>
      <c r="L551" s="3" t="str">
        <f t="shared" si="92"/>
        <v/>
      </c>
      <c r="M551" s="3">
        <f t="shared" si="88"/>
        <v>-1.4127621845888524E-3</v>
      </c>
      <c r="N551" s="3">
        <f t="shared" si="93"/>
        <v>-0.16615656340797852</v>
      </c>
      <c r="O551" s="3" t="str">
        <f t="shared" si="94"/>
        <v/>
      </c>
      <c r="P551" s="3" t="str">
        <f t="shared" si="95"/>
        <v/>
      </c>
      <c r="Q551" s="3" t="str">
        <f t="shared" si="96"/>
        <v/>
      </c>
    </row>
    <row r="552" spans="2:17" x14ac:dyDescent="0.3">
      <c r="B552" s="4">
        <v>42285.893055555556</v>
      </c>
      <c r="C552" s="1">
        <v>106</v>
      </c>
      <c r="D552" s="1">
        <v>15726</v>
      </c>
      <c r="E552" s="3">
        <f>IF($C$5+ROW($D$12)&gt;=ROW(D552), "", AVERAGE(INDEX($D$1:$D$8201, ROW(D552)-$C$5):D551))</f>
        <v>16557</v>
      </c>
      <c r="F552" s="3">
        <f>IF($C$6+ROW($D$12)&gt;=ROW(D552), "", AVERAGE(INDEX($D$1:$D$8201, ROW(D552)-$C$6):D551))</f>
        <v>24547</v>
      </c>
      <c r="G552" s="3" t="str">
        <f t="shared" si="89"/>
        <v/>
      </c>
      <c r="H552" s="3">
        <f>IF($C$3+ROW($D$12)&gt;=ROW(D552), "", AVERAGE(INDEX($C$1:$C$8201, ROW(D552)-$C$3):C551))</f>
        <v>106.12833333333333</v>
      </c>
      <c r="I552" s="3">
        <f>IF($C$4+ROW($D$12)&gt;=ROW(D552), "", AVERAGE(INDEX($C$1:$C$8201, ROW(D552)-$C$4):C551))</f>
        <v>106.18187499999999</v>
      </c>
      <c r="J552" s="3" t="str">
        <f t="shared" si="90"/>
        <v/>
      </c>
      <c r="K552" s="3" t="str">
        <f t="shared" si="91"/>
        <v/>
      </c>
      <c r="L552" s="3" t="str">
        <f t="shared" si="92"/>
        <v/>
      </c>
      <c r="M552" s="3">
        <f t="shared" si="88"/>
        <v>-2.402771408756694E-3</v>
      </c>
      <c r="N552" s="3">
        <f t="shared" si="93"/>
        <v>0.70076141261946223</v>
      </c>
      <c r="O552" s="3" t="str">
        <f t="shared" si="94"/>
        <v/>
      </c>
      <c r="P552" s="3" t="str">
        <f t="shared" si="95"/>
        <v/>
      </c>
      <c r="Q552" s="3" t="str">
        <f t="shared" si="96"/>
        <v/>
      </c>
    </row>
    <row r="553" spans="2:17" x14ac:dyDescent="0.3">
      <c r="B553" s="4">
        <v>42285.893750000003</v>
      </c>
      <c r="C553" s="1">
        <v>106.13</v>
      </c>
      <c r="D553" s="1">
        <v>14120</v>
      </c>
      <c r="E553" s="3">
        <f>IF($C$5+ROW($D$12)&gt;=ROW(D553), "", AVERAGE(INDEX($D$1:$D$8201, ROW(D553)-$C$5):D552))</f>
        <v>16970.666666666668</v>
      </c>
      <c r="F553" s="3">
        <f>IF($C$6+ROW($D$12)&gt;=ROW(D553), "", AVERAGE(INDEX($D$1:$D$8201, ROW(D553)-$C$6):D552))</f>
        <v>22360.625</v>
      </c>
      <c r="G553" s="3" t="str">
        <f t="shared" si="89"/>
        <v/>
      </c>
      <c r="H553" s="3">
        <f>IF($C$3+ROW($D$12)&gt;=ROW(D553), "", AVERAGE(INDEX($C$1:$C$8201, ROW(D553)-$C$3):C552))</f>
        <v>106.08333333333333</v>
      </c>
      <c r="I553" s="3">
        <f>IF($C$4+ROW($D$12)&gt;=ROW(D553), "", AVERAGE(INDEX($C$1:$C$8201, ROW(D553)-$C$4):C552))</f>
        <v>106.171875</v>
      </c>
      <c r="J553" s="3" t="str">
        <f t="shared" si="90"/>
        <v/>
      </c>
      <c r="K553" s="3" t="str">
        <f t="shared" si="91"/>
        <v/>
      </c>
      <c r="L553" s="3" t="str">
        <f t="shared" si="92"/>
        <v/>
      </c>
      <c r="M553" s="3">
        <f t="shared" si="88"/>
        <v>-4.7110922676268872E-5</v>
      </c>
      <c r="N553" s="3">
        <f t="shared" si="93"/>
        <v>-0.98039309003570752</v>
      </c>
      <c r="O553" s="3" t="str">
        <f t="shared" si="94"/>
        <v/>
      </c>
      <c r="P553" s="3" t="str">
        <f t="shared" si="95"/>
        <v/>
      </c>
      <c r="Q553" s="3" t="str">
        <f t="shared" si="96"/>
        <v/>
      </c>
    </row>
    <row r="554" spans="2:17" x14ac:dyDescent="0.3">
      <c r="B554" s="4">
        <v>42285.894444444442</v>
      </c>
      <c r="C554" s="1">
        <v>106.15</v>
      </c>
      <c r="D554" s="1">
        <v>8148</v>
      </c>
      <c r="E554" s="3">
        <f>IF($C$5+ROW($D$12)&gt;=ROW(D554), "", AVERAGE(INDEX($D$1:$D$8201, ROW(D554)-$C$5):D553))</f>
        <v>16041.333333333334</v>
      </c>
      <c r="F554" s="3">
        <f>IF($C$6+ROW($D$12)&gt;=ROW(D554), "", AVERAGE(INDEX($D$1:$D$8201, ROW(D554)-$C$6):D553))</f>
        <v>22738.125</v>
      </c>
      <c r="G554" s="3" t="str">
        <f t="shared" si="89"/>
        <v/>
      </c>
      <c r="H554" s="3">
        <f>IF($C$3+ROW($D$12)&gt;=ROW(D554), "", AVERAGE(INDEX($C$1:$C$8201, ROW(D554)-$C$3):C553))</f>
        <v>106.07666666666667</v>
      </c>
      <c r="I554" s="3">
        <f>IF($C$4+ROW($D$12)&gt;=ROW(D554), "", AVERAGE(INDEX($C$1:$C$8201, ROW(D554)-$C$4):C553))</f>
        <v>106.16875</v>
      </c>
      <c r="J554" s="3" t="str">
        <f t="shared" si="90"/>
        <v/>
      </c>
      <c r="K554" s="3" t="str">
        <f t="shared" si="91"/>
        <v/>
      </c>
      <c r="L554" s="3" t="str">
        <f t="shared" si="92"/>
        <v/>
      </c>
      <c r="M554" s="3">
        <f t="shared" si="88"/>
        <v>0</v>
      </c>
      <c r="N554" s="3">
        <f t="shared" si="93"/>
        <v>-1</v>
      </c>
      <c r="O554" s="3" t="str">
        <f t="shared" si="94"/>
        <v/>
      </c>
      <c r="P554" s="3" t="str">
        <f t="shared" si="95"/>
        <v/>
      </c>
      <c r="Q554" s="3" t="str">
        <f t="shared" si="96"/>
        <v/>
      </c>
    </row>
    <row r="555" spans="2:17" x14ac:dyDescent="0.3">
      <c r="B555" s="4">
        <v>42285.895138888889</v>
      </c>
      <c r="C555" s="1">
        <v>106.18</v>
      </c>
      <c r="D555" s="1">
        <v>18150</v>
      </c>
      <c r="E555" s="3">
        <f>IF($C$5+ROW($D$12)&gt;=ROW(D555), "", AVERAGE(INDEX($D$1:$D$8201, ROW(D555)-$C$5):D554))</f>
        <v>12664.666666666666</v>
      </c>
      <c r="F555" s="3">
        <f>IF($C$6+ROW($D$12)&gt;=ROW(D555), "", AVERAGE(INDEX($D$1:$D$8201, ROW(D555)-$C$6):D554))</f>
        <v>18885.5</v>
      </c>
      <c r="G555" s="3" t="str">
        <f t="shared" si="89"/>
        <v/>
      </c>
      <c r="H555" s="3">
        <f>IF($C$3+ROW($D$12)&gt;=ROW(D555), "", AVERAGE(INDEX($C$1:$C$8201, ROW(D555)-$C$3):C554))</f>
        <v>106.09333333333332</v>
      </c>
      <c r="I555" s="3">
        <f>IF($C$4+ROW($D$12)&gt;=ROW(D555), "", AVERAGE(INDEX($C$1:$C$8201, ROW(D555)-$C$4):C554))</f>
        <v>106.14624999999999</v>
      </c>
      <c r="J555" s="3" t="str">
        <f t="shared" si="90"/>
        <v/>
      </c>
      <c r="K555" s="3" t="str">
        <f t="shared" si="91"/>
        <v/>
      </c>
      <c r="L555" s="3" t="str">
        <f t="shared" si="92"/>
        <v/>
      </c>
      <c r="M555" s="3">
        <f t="shared" si="88"/>
        <v>7.5372153558813965E-4</v>
      </c>
      <c r="N555" s="3">
        <f t="shared" si="93"/>
        <v>-1</v>
      </c>
      <c r="O555" s="3" t="str">
        <f t="shared" si="94"/>
        <v/>
      </c>
      <c r="P555" s="3" t="str">
        <f t="shared" si="95"/>
        <v/>
      </c>
      <c r="Q555" s="3" t="str">
        <f t="shared" si="96"/>
        <v/>
      </c>
    </row>
    <row r="556" spans="2:17" x14ac:dyDescent="0.3">
      <c r="B556" s="4">
        <v>42285.895833333336</v>
      </c>
      <c r="C556" s="1">
        <v>106.13</v>
      </c>
      <c r="D556" s="1">
        <v>13045</v>
      </c>
      <c r="E556" s="3">
        <f>IF($C$5+ROW($D$12)&gt;=ROW(D556), "", AVERAGE(INDEX($D$1:$D$8201, ROW(D556)-$C$5):D555))</f>
        <v>13472.666666666666</v>
      </c>
      <c r="F556" s="3">
        <f>IF($C$6+ROW($D$12)&gt;=ROW(D556), "", AVERAGE(INDEX($D$1:$D$8201, ROW(D556)-$C$6):D555))</f>
        <v>16496.25</v>
      </c>
      <c r="G556" s="3" t="str">
        <f t="shared" si="89"/>
        <v/>
      </c>
      <c r="H556" s="3">
        <f>IF($C$3+ROW($D$12)&gt;=ROW(D556), "", AVERAGE(INDEX($C$1:$C$8201, ROW(D556)-$C$3):C555))</f>
        <v>106.15333333333335</v>
      </c>
      <c r="I556" s="3">
        <f>IF($C$4+ROW($D$12)&gt;=ROW(D556), "", AVERAGE(INDEX($C$1:$C$8201, ROW(D556)-$C$4):C555))</f>
        <v>106.13749999999999</v>
      </c>
      <c r="J556" s="3" t="str">
        <f t="shared" si="90"/>
        <v>Yes</v>
      </c>
      <c r="K556" s="3" t="str">
        <f t="shared" si="91"/>
        <v/>
      </c>
      <c r="L556" s="3" t="str">
        <f t="shared" si="92"/>
        <v/>
      </c>
      <c r="M556" s="3">
        <f t="shared" si="88"/>
        <v>1.2256636616638729E-3</v>
      </c>
      <c r="N556" s="3">
        <f t="shared" si="93"/>
        <v>0.62614918612809711</v>
      </c>
      <c r="O556" s="3" t="str">
        <f t="shared" si="94"/>
        <v/>
      </c>
      <c r="P556" s="3" t="str">
        <f t="shared" si="95"/>
        <v/>
      </c>
      <c r="Q556" s="3" t="str">
        <f t="shared" si="96"/>
        <v/>
      </c>
    </row>
    <row r="557" spans="2:17" x14ac:dyDescent="0.3">
      <c r="B557" s="4">
        <v>42285.896527777775</v>
      </c>
      <c r="C557" s="1">
        <v>106.23</v>
      </c>
      <c r="D557" s="1">
        <v>12751</v>
      </c>
      <c r="E557" s="3">
        <f>IF($C$5+ROW($D$12)&gt;=ROW(D557), "", AVERAGE(INDEX($D$1:$D$8201, ROW(D557)-$C$5):D556))</f>
        <v>13114.333333333334</v>
      </c>
      <c r="F557" s="3">
        <f>IF($C$6+ROW($D$12)&gt;=ROW(D557), "", AVERAGE(INDEX($D$1:$D$8201, ROW(D557)-$C$6):D556))</f>
        <v>14857.5</v>
      </c>
      <c r="G557" s="3" t="str">
        <f t="shared" si="89"/>
        <v/>
      </c>
      <c r="H557" s="3">
        <f>IF($C$3+ROW($D$12)&gt;=ROW(D557), "", AVERAGE(INDEX($C$1:$C$8201, ROW(D557)-$C$3):C556))</f>
        <v>106.15333333333335</v>
      </c>
      <c r="I557" s="3">
        <f>IF($C$4+ROW($D$12)&gt;=ROW(D557), "", AVERAGE(INDEX($C$1:$C$8201, ROW(D557)-$C$4):C556))</f>
        <v>106.121875</v>
      </c>
      <c r="J557" s="3" t="str">
        <f t="shared" si="90"/>
        <v>Yes</v>
      </c>
      <c r="K557" s="3" t="str">
        <f t="shared" si="91"/>
        <v/>
      </c>
      <c r="L557" s="3" t="str">
        <f t="shared" si="92"/>
        <v/>
      </c>
      <c r="M557" s="3">
        <f t="shared" si="88"/>
        <v>9.4179701819090708E-4</v>
      </c>
      <c r="N557" s="3">
        <f t="shared" si="93"/>
        <v>-0.23160239823673065</v>
      </c>
      <c r="O557" s="3" t="str">
        <f t="shared" si="94"/>
        <v/>
      </c>
      <c r="P557" s="3" t="str">
        <f t="shared" si="95"/>
        <v/>
      </c>
      <c r="Q557" s="3" t="str">
        <f t="shared" si="96"/>
        <v/>
      </c>
    </row>
    <row r="558" spans="2:17" x14ac:dyDescent="0.3">
      <c r="B558" s="4">
        <v>42285.897222222222</v>
      </c>
      <c r="C558" s="1">
        <v>106.232</v>
      </c>
      <c r="D558" s="1">
        <v>17453</v>
      </c>
      <c r="E558" s="3">
        <f>IF($C$5+ROW($D$12)&gt;=ROW(D558), "", AVERAGE(INDEX($D$1:$D$8201, ROW(D558)-$C$5):D557))</f>
        <v>14648.666666666666</v>
      </c>
      <c r="F558" s="3">
        <f>IF($C$6+ROW($D$12)&gt;=ROW(D558), "", AVERAGE(INDEX($D$1:$D$8201, ROW(D558)-$C$6):D557))</f>
        <v>14640.75</v>
      </c>
      <c r="G558" s="3" t="str">
        <f t="shared" si="89"/>
        <v>Yes</v>
      </c>
      <c r="H558" s="3">
        <f>IF($C$3+ROW($D$12)&gt;=ROW(D558), "", AVERAGE(INDEX($C$1:$C$8201, ROW(D558)-$C$3):C557))</f>
        <v>106.18</v>
      </c>
      <c r="I558" s="3">
        <f>IF($C$4+ROW($D$12)&gt;=ROW(D558), "", AVERAGE(INDEX($C$1:$C$8201, ROW(D558)-$C$4):C557))</f>
        <v>106.13375000000001</v>
      </c>
      <c r="J558" s="3" t="str">
        <f t="shared" si="90"/>
        <v>Yes</v>
      </c>
      <c r="K558" s="3" t="str">
        <f t="shared" si="91"/>
        <v>Buy</v>
      </c>
      <c r="L558" s="3">
        <f t="shared" si="92"/>
        <v>106.232</v>
      </c>
      <c r="M558" s="3">
        <f t="shared" si="88"/>
        <v>7.7219353876117056E-4</v>
      </c>
      <c r="N558" s="3">
        <f t="shared" si="93"/>
        <v>-0.18008496114749539</v>
      </c>
      <c r="O558" s="3" t="str">
        <f t="shared" si="94"/>
        <v>Buy</v>
      </c>
      <c r="P558" s="3">
        <f t="shared" si="95"/>
        <v>106.232</v>
      </c>
      <c r="Q558" s="3" t="str">
        <f t="shared" si="96"/>
        <v/>
      </c>
    </row>
    <row r="559" spans="2:17" x14ac:dyDescent="0.3">
      <c r="B559" s="4">
        <v>42285.897916666669</v>
      </c>
      <c r="C559" s="1">
        <v>106.36499999999999</v>
      </c>
      <c r="D559" s="1">
        <v>34364</v>
      </c>
      <c r="E559" s="3">
        <f>IF($C$5+ROW($D$12)&gt;=ROW(D559), "", AVERAGE(INDEX($D$1:$D$8201, ROW(D559)-$C$5):D558))</f>
        <v>14416.333333333334</v>
      </c>
      <c r="F559" s="3">
        <f>IF($C$6+ROW($D$12)&gt;=ROW(D559), "", AVERAGE(INDEX($D$1:$D$8201, ROW(D559)-$C$6):D558))</f>
        <v>14708.875</v>
      </c>
      <c r="G559" s="3" t="str">
        <f t="shared" si="89"/>
        <v/>
      </c>
      <c r="H559" s="3">
        <f>IF($C$3+ROW($D$12)&gt;=ROW(D559), "", AVERAGE(INDEX($C$1:$C$8201, ROW(D559)-$C$3):C558))</f>
        <v>106.19733333333333</v>
      </c>
      <c r="I559" s="3">
        <f>IF($C$4+ROW($D$12)&gt;=ROW(D559), "", AVERAGE(INDEX($C$1:$C$8201, ROW(D559)-$C$4):C558))</f>
        <v>106.14399999999999</v>
      </c>
      <c r="J559" s="3" t="str">
        <f t="shared" si="90"/>
        <v>Yes</v>
      </c>
      <c r="K559" s="3" t="str">
        <f t="shared" si="91"/>
        <v/>
      </c>
      <c r="L559" s="3" t="str">
        <f t="shared" si="92"/>
        <v/>
      </c>
      <c r="M559" s="3">
        <f t="shared" si="88"/>
        <v>1.7408082685440576E-3</v>
      </c>
      <c r="N559" s="3">
        <f t="shared" si="93"/>
        <v>1.2543678251139407</v>
      </c>
      <c r="O559" s="3" t="str">
        <f t="shared" si="94"/>
        <v>Buy</v>
      </c>
      <c r="P559" s="3">
        <f t="shared" si="95"/>
        <v>106.232</v>
      </c>
      <c r="Q559" s="3" t="str">
        <f t="shared" si="96"/>
        <v/>
      </c>
    </row>
    <row r="560" spans="2:17" x14ac:dyDescent="0.3">
      <c r="B560" s="4">
        <v>42285.898611111108</v>
      </c>
      <c r="C560" s="1">
        <v>106.49</v>
      </c>
      <c r="D560" s="1">
        <v>39315</v>
      </c>
      <c r="E560" s="3">
        <f>IF($C$5+ROW($D$12)&gt;=ROW(D560), "", AVERAGE(INDEX($D$1:$D$8201, ROW(D560)-$C$5):D559))</f>
        <v>21522.666666666668</v>
      </c>
      <c r="F560" s="3">
        <f>IF($C$6+ROW($D$12)&gt;=ROW(D560), "", AVERAGE(INDEX($D$1:$D$8201, ROW(D560)-$C$6):D559))</f>
        <v>16719.625</v>
      </c>
      <c r="G560" s="3" t="str">
        <f t="shared" si="89"/>
        <v>Yes</v>
      </c>
      <c r="H560" s="3">
        <f>IF($C$3+ROW($D$12)&gt;=ROW(D560), "", AVERAGE(INDEX($C$1:$C$8201, ROW(D560)-$C$3):C559))</f>
        <v>106.27566666666667</v>
      </c>
      <c r="I560" s="3">
        <f>IF($C$4+ROW($D$12)&gt;=ROW(D560), "", AVERAGE(INDEX($C$1:$C$8201, ROW(D560)-$C$4):C559))</f>
        <v>106.17712499999999</v>
      </c>
      <c r="J560" s="3" t="str">
        <f t="shared" si="90"/>
        <v>Yes</v>
      </c>
      <c r="K560" s="3" t="str">
        <f t="shared" si="91"/>
        <v>Buy</v>
      </c>
      <c r="L560" s="3">
        <f t="shared" si="92"/>
        <v>106.49</v>
      </c>
      <c r="M560" s="3">
        <f t="shared" si="88"/>
        <v>3.3863262535613094E-3</v>
      </c>
      <c r="N560" s="3">
        <f t="shared" si="93"/>
        <v>0.94526089676348857</v>
      </c>
      <c r="O560" s="3" t="str">
        <f t="shared" si="94"/>
        <v>Buy</v>
      </c>
      <c r="P560" s="3">
        <f t="shared" si="95"/>
        <v>106.232</v>
      </c>
      <c r="Q560" s="3" t="str">
        <f t="shared" si="96"/>
        <v/>
      </c>
    </row>
    <row r="561" spans="2:17" x14ac:dyDescent="0.3">
      <c r="B561" s="4">
        <v>42285.899305555555</v>
      </c>
      <c r="C561" s="1">
        <v>106.46</v>
      </c>
      <c r="D561" s="1">
        <v>38393</v>
      </c>
      <c r="E561" s="3">
        <f>IF($C$5+ROW($D$12)&gt;=ROW(D561), "", AVERAGE(INDEX($D$1:$D$8201, ROW(D561)-$C$5):D560))</f>
        <v>30377.333333333332</v>
      </c>
      <c r="F561" s="3">
        <f>IF($C$6+ROW($D$12)&gt;=ROW(D561), "", AVERAGE(INDEX($D$1:$D$8201, ROW(D561)-$C$6):D560))</f>
        <v>19668.25</v>
      </c>
      <c r="G561" s="3" t="str">
        <f t="shared" si="89"/>
        <v>Yes</v>
      </c>
      <c r="H561" s="3">
        <f>IF($C$3+ROW($D$12)&gt;=ROW(D561), "", AVERAGE(INDEX($C$1:$C$8201, ROW(D561)-$C$3):C560))</f>
        <v>106.36233333333332</v>
      </c>
      <c r="I561" s="3">
        <f>IF($C$4+ROW($D$12)&gt;=ROW(D561), "", AVERAGE(INDEX($C$1:$C$8201, ROW(D561)-$C$4):C560))</f>
        <v>106.238375</v>
      </c>
      <c r="J561" s="3" t="str">
        <f t="shared" si="90"/>
        <v>Yes</v>
      </c>
      <c r="K561" s="3" t="str">
        <f t="shared" si="91"/>
        <v/>
      </c>
      <c r="L561" s="3" t="str">
        <f t="shared" si="92"/>
        <v/>
      </c>
      <c r="M561" s="3">
        <f t="shared" si="88"/>
        <v>2.1627729526891024E-3</v>
      </c>
      <c r="N561" s="3">
        <f t="shared" si="93"/>
        <v>-0.36132174198674111</v>
      </c>
      <c r="O561" s="3" t="str">
        <f t="shared" si="94"/>
        <v>Exit</v>
      </c>
      <c r="P561" s="3" t="str">
        <f t="shared" si="95"/>
        <v/>
      </c>
      <c r="Q561" s="3">
        <f t="shared" si="96"/>
        <v>0.22799999999999443</v>
      </c>
    </row>
    <row r="562" spans="2:17" x14ac:dyDescent="0.3">
      <c r="B562" s="4">
        <v>42285.9</v>
      </c>
      <c r="C562" s="1">
        <v>106.31</v>
      </c>
      <c r="D562" s="1">
        <v>21096</v>
      </c>
      <c r="E562" s="3">
        <f>IF($C$5+ROW($D$12)&gt;=ROW(D562), "", AVERAGE(INDEX($D$1:$D$8201, ROW(D562)-$C$5):D561))</f>
        <v>37357.333333333336</v>
      </c>
      <c r="F562" s="3">
        <f>IF($C$6+ROW($D$12)&gt;=ROW(D562), "", AVERAGE(INDEX($D$1:$D$8201, ROW(D562)-$C$6):D561))</f>
        <v>22702.375</v>
      </c>
      <c r="G562" s="3" t="str">
        <f t="shared" si="89"/>
        <v>Yes</v>
      </c>
      <c r="H562" s="3">
        <f>IF($C$3+ROW($D$12)&gt;=ROW(D562), "", AVERAGE(INDEX($C$1:$C$8201, ROW(D562)-$C$3):C561))</f>
        <v>106.43833333333333</v>
      </c>
      <c r="I562" s="3">
        <f>IF($C$4+ROW($D$12)&gt;=ROW(D562), "", AVERAGE(INDEX($C$1:$C$8201, ROW(D562)-$C$4):C561))</f>
        <v>106.27962500000001</v>
      </c>
      <c r="J562" s="3" t="str">
        <f t="shared" si="90"/>
        <v>Yes</v>
      </c>
      <c r="K562" s="3" t="str">
        <f t="shared" si="91"/>
        <v>Sell</v>
      </c>
      <c r="L562" s="3">
        <f t="shared" si="92"/>
        <v>106.31</v>
      </c>
      <c r="M562" s="3">
        <f t="shared" si="88"/>
        <v>7.3397261248743029E-4</v>
      </c>
      <c r="N562" s="3">
        <f t="shared" si="93"/>
        <v>-0.66063353456735285</v>
      </c>
      <c r="O562" s="3" t="str">
        <f t="shared" si="94"/>
        <v>Sell</v>
      </c>
      <c r="P562" s="3">
        <f t="shared" si="95"/>
        <v>106.31</v>
      </c>
      <c r="Q562" s="3" t="str">
        <f t="shared" si="96"/>
        <v/>
      </c>
    </row>
    <row r="563" spans="2:17" x14ac:dyDescent="0.3">
      <c r="B563" s="4">
        <v>42285.900694444441</v>
      </c>
      <c r="C563" s="1">
        <v>106.19</v>
      </c>
      <c r="D563" s="1">
        <v>20931</v>
      </c>
      <c r="E563" s="3">
        <f>IF($C$5+ROW($D$12)&gt;=ROW(D563), "", AVERAGE(INDEX($D$1:$D$8201, ROW(D563)-$C$5):D562))</f>
        <v>32934.666666666664</v>
      </c>
      <c r="F563" s="3">
        <f>IF($C$6+ROW($D$12)&gt;=ROW(D563), "", AVERAGE(INDEX($D$1:$D$8201, ROW(D563)-$C$6):D562))</f>
        <v>24320.875</v>
      </c>
      <c r="G563" s="3" t="str">
        <f t="shared" si="89"/>
        <v>Yes</v>
      </c>
      <c r="H563" s="3">
        <f>IF($C$3+ROW($D$12)&gt;=ROW(D563), "", AVERAGE(INDEX($C$1:$C$8201, ROW(D563)-$C$3):C562))</f>
        <v>106.42</v>
      </c>
      <c r="I563" s="3">
        <f>IF($C$4+ROW($D$12)&gt;=ROW(D563), "", AVERAGE(INDEX($C$1:$C$8201, ROW(D563)-$C$4):C562))</f>
        <v>106.29962500000002</v>
      </c>
      <c r="J563" s="3" t="str">
        <f t="shared" si="90"/>
        <v>Yes</v>
      </c>
      <c r="K563" s="3" t="str">
        <f t="shared" si="91"/>
        <v>Sell</v>
      </c>
      <c r="L563" s="3">
        <f t="shared" si="92"/>
        <v>106.19</v>
      </c>
      <c r="M563" s="3">
        <f t="shared" si="88"/>
        <v>-1.6466330083155006E-3</v>
      </c>
      <c r="N563" s="3">
        <f t="shared" si="93"/>
        <v>-3.2434529303962281</v>
      </c>
      <c r="O563" s="3" t="str">
        <f t="shared" si="94"/>
        <v>Sell</v>
      </c>
      <c r="P563" s="3">
        <f t="shared" si="95"/>
        <v>106.31</v>
      </c>
      <c r="Q563" s="3" t="str">
        <f t="shared" si="96"/>
        <v/>
      </c>
    </row>
    <row r="564" spans="2:17" x14ac:dyDescent="0.3">
      <c r="B564" s="4">
        <v>42285.901388888888</v>
      </c>
      <c r="C564" s="1">
        <v>106.11</v>
      </c>
      <c r="D564" s="1">
        <v>26141</v>
      </c>
      <c r="E564" s="3">
        <f>IF($C$5+ROW($D$12)&gt;=ROW(D564), "", AVERAGE(INDEX($D$1:$D$8201, ROW(D564)-$C$5):D563))</f>
        <v>26806.666666666668</v>
      </c>
      <c r="F564" s="3">
        <f>IF($C$6+ROW($D$12)&gt;=ROW(D564), "", AVERAGE(INDEX($D$1:$D$8201, ROW(D564)-$C$6):D563))</f>
        <v>24668.5</v>
      </c>
      <c r="G564" s="3" t="str">
        <f t="shared" si="89"/>
        <v>Yes</v>
      </c>
      <c r="H564" s="3">
        <f>IF($C$3+ROW($D$12)&gt;=ROW(D564), "", AVERAGE(INDEX($C$1:$C$8201, ROW(D564)-$C$3):C563))</f>
        <v>106.32</v>
      </c>
      <c r="I564" s="3">
        <f>IF($C$4+ROW($D$12)&gt;=ROW(D564), "", AVERAGE(INDEX($C$1:$C$8201, ROW(D564)-$C$4):C563))</f>
        <v>106.30087500000002</v>
      </c>
      <c r="J564" s="3" t="str">
        <f t="shared" si="90"/>
        <v>Yes</v>
      </c>
      <c r="K564" s="3" t="str">
        <f t="shared" si="91"/>
        <v>Sell</v>
      </c>
      <c r="L564" s="3">
        <f t="shared" si="92"/>
        <v>106.11</v>
      </c>
      <c r="M564" s="3">
        <f t="shared" si="88"/>
        <v>-3.5747921417933841E-3</v>
      </c>
      <c r="N564" s="3">
        <f t="shared" si="93"/>
        <v>1.1709707771802673</v>
      </c>
      <c r="O564" s="3" t="str">
        <f t="shared" si="94"/>
        <v>Sell</v>
      </c>
      <c r="P564" s="3">
        <f t="shared" si="95"/>
        <v>106.31</v>
      </c>
      <c r="Q564" s="3" t="str">
        <f t="shared" si="96"/>
        <v/>
      </c>
    </row>
    <row r="565" spans="2:17" x14ac:dyDescent="0.3">
      <c r="B565" s="4">
        <v>42285.902083333334</v>
      </c>
      <c r="C565" s="1">
        <v>106.13500000000001</v>
      </c>
      <c r="D565" s="1">
        <v>30755</v>
      </c>
      <c r="E565" s="3">
        <f>IF($C$5+ROW($D$12)&gt;=ROW(D565), "", AVERAGE(INDEX($D$1:$D$8201, ROW(D565)-$C$5):D564))</f>
        <v>22722.666666666668</v>
      </c>
      <c r="F565" s="3">
        <f>IF($C$6+ROW($D$12)&gt;=ROW(D565), "", AVERAGE(INDEX($D$1:$D$8201, ROW(D565)-$C$6):D564))</f>
        <v>26305.5</v>
      </c>
      <c r="G565" s="3" t="str">
        <f t="shared" si="89"/>
        <v/>
      </c>
      <c r="H565" s="3">
        <f>IF($C$3+ROW($D$12)&gt;=ROW(D565), "", AVERAGE(INDEX($C$1:$C$8201, ROW(D565)-$C$3):C564))</f>
        <v>106.20333333333333</v>
      </c>
      <c r="I565" s="3">
        <f>IF($C$4+ROW($D$12)&gt;=ROW(D565), "", AVERAGE(INDEX($C$1:$C$8201, ROW(D565)-$C$4):C564))</f>
        <v>106.29837500000001</v>
      </c>
      <c r="J565" s="3" t="str">
        <f t="shared" si="90"/>
        <v/>
      </c>
      <c r="K565" s="3" t="str">
        <f t="shared" si="91"/>
        <v/>
      </c>
      <c r="L565" s="3" t="str">
        <f t="shared" si="92"/>
        <v/>
      </c>
      <c r="M565" s="3">
        <f t="shared" si="88"/>
        <v>-3.0574590482040113E-3</v>
      </c>
      <c r="N565" s="3">
        <f t="shared" si="93"/>
        <v>-0.14471697180408361</v>
      </c>
      <c r="O565" s="3" t="str">
        <f t="shared" si="94"/>
        <v>Sell</v>
      </c>
      <c r="P565" s="3">
        <f t="shared" si="95"/>
        <v>106.31</v>
      </c>
      <c r="Q565" s="3" t="str">
        <f t="shared" si="96"/>
        <v/>
      </c>
    </row>
    <row r="566" spans="2:17" x14ac:dyDescent="0.3">
      <c r="B566" s="4">
        <v>42285.902777777781</v>
      </c>
      <c r="C566" s="1">
        <v>106.22</v>
      </c>
      <c r="D566" s="1">
        <v>8570</v>
      </c>
      <c r="E566" s="3">
        <f>IF($C$5+ROW($D$12)&gt;=ROW(D566), "", AVERAGE(INDEX($D$1:$D$8201, ROW(D566)-$C$5):D565))</f>
        <v>25942.333333333332</v>
      </c>
      <c r="F566" s="3">
        <f>IF($C$6+ROW($D$12)&gt;=ROW(D566), "", AVERAGE(INDEX($D$1:$D$8201, ROW(D566)-$C$6):D565))</f>
        <v>28556</v>
      </c>
      <c r="G566" s="3" t="str">
        <f t="shared" si="89"/>
        <v/>
      </c>
      <c r="H566" s="3">
        <f>IF($C$3+ROW($D$12)&gt;=ROW(D566), "", AVERAGE(INDEX($C$1:$C$8201, ROW(D566)-$C$3):C565))</f>
        <v>106.145</v>
      </c>
      <c r="I566" s="3">
        <f>IF($C$4+ROW($D$12)&gt;=ROW(D566), "", AVERAGE(INDEX($C$1:$C$8201, ROW(D566)-$C$4):C565))</f>
        <v>106.2865</v>
      </c>
      <c r="J566" s="3" t="str">
        <f t="shared" si="90"/>
        <v/>
      </c>
      <c r="K566" s="3" t="str">
        <f t="shared" si="91"/>
        <v/>
      </c>
      <c r="L566" s="3" t="str">
        <f t="shared" si="92"/>
        <v/>
      </c>
      <c r="M566" s="3">
        <f t="shared" si="88"/>
        <v>-8.4693930626079787E-4</v>
      </c>
      <c r="N566" s="3">
        <f t="shared" si="93"/>
        <v>-0.72299242838320266</v>
      </c>
      <c r="O566" s="3" t="str">
        <f t="shared" si="94"/>
        <v>Sell</v>
      </c>
      <c r="P566" s="3">
        <f t="shared" si="95"/>
        <v>106.31</v>
      </c>
      <c r="Q566" s="3" t="str">
        <f t="shared" si="96"/>
        <v/>
      </c>
    </row>
    <row r="567" spans="2:17" x14ac:dyDescent="0.3">
      <c r="B567" s="4">
        <v>42285.90347222222</v>
      </c>
      <c r="C567" s="1">
        <v>106.221</v>
      </c>
      <c r="D567" s="1">
        <v>13585</v>
      </c>
      <c r="E567" s="3">
        <f>IF($C$5+ROW($D$12)&gt;=ROW(D567), "", AVERAGE(INDEX($D$1:$D$8201, ROW(D567)-$C$5):D566))</f>
        <v>21822</v>
      </c>
      <c r="F567" s="3">
        <f>IF($C$6+ROW($D$12)&gt;=ROW(D567), "", AVERAGE(INDEX($D$1:$D$8201, ROW(D567)-$C$6):D566))</f>
        <v>27445.625</v>
      </c>
      <c r="G567" s="3" t="str">
        <f t="shared" si="89"/>
        <v/>
      </c>
      <c r="H567" s="3">
        <f>IF($C$3+ROW($D$12)&gt;=ROW(D567), "", AVERAGE(INDEX($C$1:$C$8201, ROW(D567)-$C$3):C566))</f>
        <v>106.15500000000002</v>
      </c>
      <c r="I567" s="3">
        <f>IF($C$4+ROW($D$12)&gt;=ROW(D567), "", AVERAGE(INDEX($C$1:$C$8201, ROW(D567)-$C$4):C566))</f>
        <v>106.28500000000001</v>
      </c>
      <c r="J567" s="3" t="str">
        <f t="shared" si="90"/>
        <v/>
      </c>
      <c r="K567" s="3" t="str">
        <f t="shared" si="91"/>
        <v/>
      </c>
      <c r="L567" s="3" t="str">
        <f t="shared" si="92"/>
        <v/>
      </c>
      <c r="M567" s="3">
        <f t="shared" si="88"/>
        <v>2.9188695707953627E-4</v>
      </c>
      <c r="N567" s="3">
        <f t="shared" si="93"/>
        <v>-1.3446373959997266</v>
      </c>
      <c r="O567" s="3" t="str">
        <f t="shared" si="94"/>
        <v>Sell</v>
      </c>
      <c r="P567" s="3">
        <f t="shared" si="95"/>
        <v>106.31</v>
      </c>
      <c r="Q567" s="3" t="str">
        <f t="shared" si="96"/>
        <v/>
      </c>
    </row>
    <row r="568" spans="2:17" x14ac:dyDescent="0.3">
      <c r="B568" s="4">
        <v>42285.904166666667</v>
      </c>
      <c r="C568" s="1">
        <v>106.22</v>
      </c>
      <c r="D568" s="1">
        <v>8713</v>
      </c>
      <c r="E568" s="3">
        <f>IF($C$5+ROW($D$12)&gt;=ROW(D568), "", AVERAGE(INDEX($D$1:$D$8201, ROW(D568)-$C$5):D567))</f>
        <v>17636.666666666668</v>
      </c>
      <c r="F568" s="3">
        <f>IF($C$6+ROW($D$12)&gt;=ROW(D568), "", AVERAGE(INDEX($D$1:$D$8201, ROW(D568)-$C$6):D567))</f>
        <v>24848.25</v>
      </c>
      <c r="G568" s="3" t="str">
        <f t="shared" si="89"/>
        <v/>
      </c>
      <c r="H568" s="3">
        <f>IF($C$3+ROW($D$12)&gt;=ROW(D568), "", AVERAGE(INDEX($C$1:$C$8201, ROW(D568)-$C$3):C567))</f>
        <v>106.19200000000001</v>
      </c>
      <c r="I568" s="3">
        <f>IF($C$4+ROW($D$12)&gt;=ROW(D568), "", AVERAGE(INDEX($C$1:$C$8201, ROW(D568)-$C$4):C567))</f>
        <v>106.267</v>
      </c>
      <c r="J568" s="3" t="str">
        <f t="shared" si="90"/>
        <v/>
      </c>
      <c r="K568" s="3" t="str">
        <f t="shared" si="91"/>
        <v/>
      </c>
      <c r="L568" s="3" t="str">
        <f t="shared" si="92"/>
        <v/>
      </c>
      <c r="M568" s="3">
        <f t="shared" si="88"/>
        <v>1.0361231087541089E-3</v>
      </c>
      <c r="N568" s="3">
        <f t="shared" si="93"/>
        <v>2.5497410337241475</v>
      </c>
      <c r="O568" s="3" t="str">
        <f t="shared" si="94"/>
        <v>Sell</v>
      </c>
      <c r="P568" s="3">
        <f t="shared" si="95"/>
        <v>106.31</v>
      </c>
      <c r="Q568" s="3" t="str">
        <f t="shared" si="96"/>
        <v/>
      </c>
    </row>
    <row r="569" spans="2:17" x14ac:dyDescent="0.3">
      <c r="B569" s="4">
        <v>42285.904861111114</v>
      </c>
      <c r="C569" s="1">
        <v>106.27</v>
      </c>
      <c r="D569" s="1">
        <v>6900</v>
      </c>
      <c r="E569" s="3">
        <f>IF($C$5+ROW($D$12)&gt;=ROW(D569), "", AVERAGE(INDEX($D$1:$D$8201, ROW(D569)-$C$5):D568))</f>
        <v>10289.333333333334</v>
      </c>
      <c r="F569" s="3">
        <f>IF($C$6+ROW($D$12)&gt;=ROW(D569), "", AVERAGE(INDEX($D$1:$D$8201, ROW(D569)-$C$6):D568))</f>
        <v>21023</v>
      </c>
      <c r="G569" s="3" t="str">
        <f t="shared" si="89"/>
        <v/>
      </c>
      <c r="H569" s="3">
        <f>IF($C$3+ROW($D$12)&gt;=ROW(D569), "", AVERAGE(INDEX($C$1:$C$8201, ROW(D569)-$C$3):C568))</f>
        <v>106.22033333333333</v>
      </c>
      <c r="I569" s="3">
        <f>IF($C$4+ROW($D$12)&gt;=ROW(D569), "", AVERAGE(INDEX($C$1:$C$8201, ROW(D569)-$C$4):C568))</f>
        <v>106.23325000000001</v>
      </c>
      <c r="J569" s="3" t="str">
        <f t="shared" si="90"/>
        <v/>
      </c>
      <c r="K569" s="3" t="str">
        <f t="shared" si="91"/>
        <v/>
      </c>
      <c r="L569" s="3" t="str">
        <f t="shared" si="92"/>
        <v/>
      </c>
      <c r="M569" s="3">
        <f t="shared" si="88"/>
        <v>1.2711566881964029E-3</v>
      </c>
      <c r="N569" s="3">
        <f t="shared" si="93"/>
        <v>0.22683943390174091</v>
      </c>
      <c r="O569" s="3" t="str">
        <f t="shared" si="94"/>
        <v>Sell</v>
      </c>
      <c r="P569" s="3">
        <f t="shared" si="95"/>
        <v>106.31</v>
      </c>
      <c r="Q569" s="3" t="str">
        <f t="shared" si="96"/>
        <v/>
      </c>
    </row>
    <row r="570" spans="2:17" x14ac:dyDescent="0.3">
      <c r="B570" s="4">
        <v>42285.905555555553</v>
      </c>
      <c r="C570" s="1">
        <v>106.13</v>
      </c>
      <c r="D570" s="1">
        <v>7757</v>
      </c>
      <c r="E570" s="3">
        <f>IF($C$5+ROW($D$12)&gt;=ROW(D570), "", AVERAGE(INDEX($D$1:$D$8201, ROW(D570)-$C$5):D569))</f>
        <v>9732.6666666666661</v>
      </c>
      <c r="F570" s="3">
        <f>IF($C$6+ROW($D$12)&gt;=ROW(D570), "", AVERAGE(INDEX($D$1:$D$8201, ROW(D570)-$C$6):D569))</f>
        <v>17086.375</v>
      </c>
      <c r="G570" s="3" t="str">
        <f t="shared" si="89"/>
        <v/>
      </c>
      <c r="H570" s="3">
        <f>IF($C$3+ROW($D$12)&gt;=ROW(D570), "", AVERAGE(INDEX($C$1:$C$8201, ROW(D570)-$C$3):C569))</f>
        <v>106.23700000000001</v>
      </c>
      <c r="I570" s="3">
        <f>IF($C$4+ROW($D$12)&gt;=ROW(D570), "", AVERAGE(INDEX($C$1:$C$8201, ROW(D570)-$C$4):C569))</f>
        <v>106.20950000000001</v>
      </c>
      <c r="J570" s="3" t="str">
        <f t="shared" si="90"/>
        <v>Yes</v>
      </c>
      <c r="K570" s="3" t="str">
        <f t="shared" si="91"/>
        <v/>
      </c>
      <c r="L570" s="3" t="str">
        <f t="shared" si="92"/>
        <v/>
      </c>
      <c r="M570" s="3">
        <f t="shared" si="88"/>
        <v>-8.4765722052197832E-4</v>
      </c>
      <c r="N570" s="3">
        <f t="shared" si="93"/>
        <v>-1.6668392877078653</v>
      </c>
      <c r="O570" s="3" t="str">
        <f t="shared" si="94"/>
        <v>Sell</v>
      </c>
      <c r="P570" s="3">
        <f t="shared" si="95"/>
        <v>106.31</v>
      </c>
      <c r="Q570" s="3" t="str">
        <f t="shared" si="96"/>
        <v/>
      </c>
    </row>
    <row r="571" spans="2:17" x14ac:dyDescent="0.3">
      <c r="B571" s="4">
        <v>42285.90625</v>
      </c>
      <c r="C571" s="1">
        <v>106.28</v>
      </c>
      <c r="D571" s="1">
        <v>17783</v>
      </c>
      <c r="E571" s="3">
        <f>IF($C$5+ROW($D$12)&gt;=ROW(D571), "", AVERAGE(INDEX($D$1:$D$8201, ROW(D571)-$C$5):D570))</f>
        <v>7790</v>
      </c>
      <c r="F571" s="3">
        <f>IF($C$6+ROW($D$12)&gt;=ROW(D571), "", AVERAGE(INDEX($D$1:$D$8201, ROW(D571)-$C$6):D570))</f>
        <v>15419</v>
      </c>
      <c r="G571" s="3" t="str">
        <f t="shared" si="89"/>
        <v/>
      </c>
      <c r="H571" s="3">
        <f>IF($C$3+ROW($D$12)&gt;=ROW(D571), "", AVERAGE(INDEX($C$1:$C$8201, ROW(D571)-$C$3):C570))</f>
        <v>106.20666666666666</v>
      </c>
      <c r="I571" s="3">
        <f>IF($C$4+ROW($D$12)&gt;=ROW(D571), "", AVERAGE(INDEX($C$1:$C$8201, ROW(D571)-$C$4):C570))</f>
        <v>106.187</v>
      </c>
      <c r="J571" s="3" t="str">
        <f t="shared" si="90"/>
        <v>Yes</v>
      </c>
      <c r="K571" s="3" t="str">
        <f t="shared" si="91"/>
        <v/>
      </c>
      <c r="L571" s="3" t="str">
        <f t="shared" si="92"/>
        <v/>
      </c>
      <c r="M571" s="3">
        <f t="shared" si="88"/>
        <v>5.5529151877905776E-4</v>
      </c>
      <c r="N571" s="3">
        <f t="shared" si="93"/>
        <v>-1.6550897052904416</v>
      </c>
      <c r="O571" s="3" t="str">
        <f t="shared" si="94"/>
        <v>Sell</v>
      </c>
      <c r="P571" s="3">
        <f t="shared" si="95"/>
        <v>106.31</v>
      </c>
      <c r="Q571" s="3" t="str">
        <f t="shared" si="96"/>
        <v/>
      </c>
    </row>
    <row r="572" spans="2:17" x14ac:dyDescent="0.3">
      <c r="B572" s="4">
        <v>42285.906944444447</v>
      </c>
      <c r="C572" s="1">
        <v>106.279</v>
      </c>
      <c r="D572" s="1">
        <v>16737</v>
      </c>
      <c r="E572" s="3">
        <f>IF($C$5+ROW($D$12)&gt;=ROW(D572), "", AVERAGE(INDEX($D$1:$D$8201, ROW(D572)-$C$5):D571))</f>
        <v>10813.333333333334</v>
      </c>
      <c r="F572" s="3">
        <f>IF($C$6+ROW($D$12)&gt;=ROW(D572), "", AVERAGE(INDEX($D$1:$D$8201, ROW(D572)-$C$6):D571))</f>
        <v>15025.5</v>
      </c>
      <c r="G572" s="3" t="str">
        <f t="shared" si="89"/>
        <v/>
      </c>
      <c r="H572" s="3">
        <f>IF($C$3+ROW($D$12)&gt;=ROW(D572), "", AVERAGE(INDEX($C$1:$C$8201, ROW(D572)-$C$3):C571))</f>
        <v>106.22666666666665</v>
      </c>
      <c r="I572" s="3">
        <f>IF($C$4+ROW($D$12)&gt;=ROW(D572), "", AVERAGE(INDEX($C$1:$C$8201, ROW(D572)-$C$4):C571))</f>
        <v>106.19825</v>
      </c>
      <c r="J572" s="3" t="str">
        <f t="shared" si="90"/>
        <v>Yes</v>
      </c>
      <c r="K572" s="3" t="str">
        <f t="shared" si="91"/>
        <v/>
      </c>
      <c r="L572" s="3" t="str">
        <f t="shared" si="92"/>
        <v/>
      </c>
      <c r="M572" s="3">
        <f t="shared" si="88"/>
        <v>5.5529674507719129E-4</v>
      </c>
      <c r="N572" s="3">
        <f t="shared" si="93"/>
        <v>9.411809755376818E-6</v>
      </c>
      <c r="O572" s="3" t="str">
        <f t="shared" si="94"/>
        <v>Exit</v>
      </c>
      <c r="P572" s="3" t="str">
        <f t="shared" si="95"/>
        <v/>
      </c>
      <c r="Q572" s="3">
        <f t="shared" si="96"/>
        <v>3.1000000000005912E-2</v>
      </c>
    </row>
    <row r="573" spans="2:17" x14ac:dyDescent="0.3">
      <c r="B573" s="4">
        <v>42285.907638888886</v>
      </c>
      <c r="C573" s="1">
        <v>106.19</v>
      </c>
      <c r="D573" s="1">
        <v>9468</v>
      </c>
      <c r="E573" s="3">
        <f>IF($C$5+ROW($D$12)&gt;=ROW(D573), "", AVERAGE(INDEX($D$1:$D$8201, ROW(D573)-$C$5):D572))</f>
        <v>14092.333333333334</v>
      </c>
      <c r="F573" s="3">
        <f>IF($C$6+ROW($D$12)&gt;=ROW(D573), "", AVERAGE(INDEX($D$1:$D$8201, ROW(D573)-$C$6):D572))</f>
        <v>13850</v>
      </c>
      <c r="G573" s="3" t="str">
        <f t="shared" si="89"/>
        <v>Yes</v>
      </c>
      <c r="H573" s="3">
        <f>IF($C$3+ROW($D$12)&gt;=ROW(D573), "", AVERAGE(INDEX($C$1:$C$8201, ROW(D573)-$C$3):C572))</f>
        <v>106.22966666666666</v>
      </c>
      <c r="I573" s="3">
        <f>IF($C$4+ROW($D$12)&gt;=ROW(D573), "", AVERAGE(INDEX($C$1:$C$8201, ROW(D573)-$C$4):C572))</f>
        <v>106.219375</v>
      </c>
      <c r="J573" s="3" t="str">
        <f t="shared" si="90"/>
        <v>Yes</v>
      </c>
      <c r="K573" s="3" t="str">
        <f t="shared" si="91"/>
        <v>Sell</v>
      </c>
      <c r="L573" s="3">
        <f t="shared" si="92"/>
        <v>106.19</v>
      </c>
      <c r="M573" s="3">
        <f t="shared" si="88"/>
        <v>-7.5308296884953095E-4</v>
      </c>
      <c r="N573" s="3">
        <f t="shared" si="93"/>
        <v>-2.3561811329271261</v>
      </c>
      <c r="O573" s="3" t="str">
        <f t="shared" si="94"/>
        <v>Sell</v>
      </c>
      <c r="P573" s="3">
        <f t="shared" si="95"/>
        <v>106.19</v>
      </c>
      <c r="Q573" s="3" t="str">
        <f t="shared" si="96"/>
        <v/>
      </c>
    </row>
    <row r="574" spans="2:17" x14ac:dyDescent="0.3">
      <c r="B574" s="4">
        <v>42285.908333333333</v>
      </c>
      <c r="C574" s="1">
        <v>106.21</v>
      </c>
      <c r="D574" s="1">
        <v>13396</v>
      </c>
      <c r="E574" s="3">
        <f>IF($C$5+ROW($D$12)&gt;=ROW(D574), "", AVERAGE(INDEX($D$1:$D$8201, ROW(D574)-$C$5):D573))</f>
        <v>14662.666666666666</v>
      </c>
      <c r="F574" s="3">
        <f>IF($C$6+ROW($D$12)&gt;=ROW(D574), "", AVERAGE(INDEX($D$1:$D$8201, ROW(D574)-$C$6):D573))</f>
        <v>11189.125</v>
      </c>
      <c r="G574" s="3" t="str">
        <f t="shared" si="89"/>
        <v>Yes</v>
      </c>
      <c r="H574" s="3">
        <f>IF($C$3+ROW($D$12)&gt;=ROW(D574), "", AVERAGE(INDEX($C$1:$C$8201, ROW(D574)-$C$3):C573))</f>
        <v>106.24966666666667</v>
      </c>
      <c r="I574" s="3">
        <f>IF($C$4+ROW($D$12)&gt;=ROW(D574), "", AVERAGE(INDEX($C$1:$C$8201, ROW(D574)-$C$4):C573))</f>
        <v>106.22624999999999</v>
      </c>
      <c r="J574" s="3" t="str">
        <f t="shared" si="90"/>
        <v>Yes</v>
      </c>
      <c r="K574" s="3" t="str">
        <f t="shared" si="91"/>
        <v/>
      </c>
      <c r="L574" s="3" t="str">
        <f t="shared" si="92"/>
        <v/>
      </c>
      <c r="M574" s="3">
        <f t="shared" si="88"/>
        <v>7.5350855971706313E-4</v>
      </c>
      <c r="N574" s="3">
        <f t="shared" si="93"/>
        <v>-2.0005651314465154</v>
      </c>
      <c r="O574" s="3" t="str">
        <f t="shared" si="94"/>
        <v>Sell</v>
      </c>
      <c r="P574" s="3">
        <f t="shared" si="95"/>
        <v>106.19</v>
      </c>
      <c r="Q574" s="3" t="str">
        <f t="shared" si="96"/>
        <v/>
      </c>
    </row>
    <row r="575" spans="2:17" x14ac:dyDescent="0.3">
      <c r="B575" s="4">
        <v>42285.90902777778</v>
      </c>
      <c r="C575" s="1">
        <v>106.06</v>
      </c>
      <c r="D575" s="1">
        <v>23711</v>
      </c>
      <c r="E575" s="3">
        <f>IF($C$5+ROW($D$12)&gt;=ROW(D575), "", AVERAGE(INDEX($D$1:$D$8201, ROW(D575)-$C$5):D574))</f>
        <v>13200.333333333334</v>
      </c>
      <c r="F575" s="3">
        <f>IF($C$6+ROW($D$12)&gt;=ROW(D575), "", AVERAGE(INDEX($D$1:$D$8201, ROW(D575)-$C$6):D574))</f>
        <v>11792.375</v>
      </c>
      <c r="G575" s="3" t="str">
        <f t="shared" si="89"/>
        <v>Yes</v>
      </c>
      <c r="H575" s="3">
        <f>IF($C$3+ROW($D$12)&gt;=ROW(D575), "", AVERAGE(INDEX($C$1:$C$8201, ROW(D575)-$C$3):C574))</f>
        <v>106.22633333333333</v>
      </c>
      <c r="I575" s="3">
        <f>IF($C$4+ROW($D$12)&gt;=ROW(D575), "", AVERAGE(INDEX($C$1:$C$8201, ROW(D575)-$C$4):C574))</f>
        <v>106.22499999999999</v>
      </c>
      <c r="J575" s="3" t="str">
        <f t="shared" si="90"/>
        <v>Yes</v>
      </c>
      <c r="K575" s="3" t="str">
        <f t="shared" si="91"/>
        <v/>
      </c>
      <c r="L575" s="3" t="str">
        <f t="shared" si="92"/>
        <v/>
      </c>
      <c r="M575" s="3">
        <f t="shared" si="88"/>
        <v>-2.0721491826288063E-3</v>
      </c>
      <c r="N575" s="3">
        <f t="shared" si="93"/>
        <v>-3.7500008538813185</v>
      </c>
      <c r="O575" s="3" t="str">
        <f t="shared" si="94"/>
        <v>Sell</v>
      </c>
      <c r="P575" s="3">
        <f t="shared" si="95"/>
        <v>106.19</v>
      </c>
      <c r="Q575" s="3" t="str">
        <f t="shared" si="96"/>
        <v/>
      </c>
    </row>
    <row r="576" spans="2:17" x14ac:dyDescent="0.3">
      <c r="B576" s="4">
        <v>42285.909722222219</v>
      </c>
      <c r="C576" s="1">
        <v>105.971</v>
      </c>
      <c r="D576" s="1">
        <v>56834</v>
      </c>
      <c r="E576" s="3">
        <f>IF($C$5+ROW($D$12)&gt;=ROW(D576), "", AVERAGE(INDEX($D$1:$D$8201, ROW(D576)-$C$5):D575))</f>
        <v>15525</v>
      </c>
      <c r="F576" s="3">
        <f>IF($C$6+ROW($D$12)&gt;=ROW(D576), "", AVERAGE(INDEX($D$1:$D$8201, ROW(D576)-$C$6):D575))</f>
        <v>13058.125</v>
      </c>
      <c r="G576" s="3" t="str">
        <f t="shared" si="89"/>
        <v>Yes</v>
      </c>
      <c r="H576" s="3">
        <f>IF($C$3+ROW($D$12)&gt;=ROW(D576), "", AVERAGE(INDEX($C$1:$C$8201, ROW(D576)-$C$3):C575))</f>
        <v>106.15333333333332</v>
      </c>
      <c r="I576" s="3">
        <f>IF($C$4+ROW($D$12)&gt;=ROW(D576), "", AVERAGE(INDEX($C$1:$C$8201, ROW(D576)-$C$4):C575))</f>
        <v>106.20487499999999</v>
      </c>
      <c r="J576" s="3" t="str">
        <f t="shared" si="90"/>
        <v/>
      </c>
      <c r="K576" s="3" t="str">
        <f t="shared" si="91"/>
        <v/>
      </c>
      <c r="L576" s="3" t="str">
        <f t="shared" si="92"/>
        <v/>
      </c>
      <c r="M576" s="3">
        <f t="shared" si="88"/>
        <v>-2.9022399641009623E-3</v>
      </c>
      <c r="N576" s="3">
        <f t="shared" si="93"/>
        <v>0.40059412151931628</v>
      </c>
      <c r="O576" s="3" t="str">
        <f t="shared" si="94"/>
        <v>Sell</v>
      </c>
      <c r="P576" s="3">
        <f t="shared" si="95"/>
        <v>106.19</v>
      </c>
      <c r="Q576" s="3" t="str">
        <f t="shared" si="96"/>
        <v/>
      </c>
    </row>
    <row r="577" spans="2:17" x14ac:dyDescent="0.3">
      <c r="B577" s="4">
        <v>42285.910416666666</v>
      </c>
      <c r="C577" s="1">
        <v>105.92</v>
      </c>
      <c r="D577" s="1">
        <v>17610</v>
      </c>
      <c r="E577" s="3">
        <f>IF($C$5+ROW($D$12)&gt;=ROW(D577), "", AVERAGE(INDEX($D$1:$D$8201, ROW(D577)-$C$5):D576))</f>
        <v>31313.666666666668</v>
      </c>
      <c r="F577" s="3">
        <f>IF($C$6+ROW($D$12)&gt;=ROW(D577), "", AVERAGE(INDEX($D$1:$D$8201, ROW(D577)-$C$6):D576))</f>
        <v>19073.25</v>
      </c>
      <c r="G577" s="3" t="str">
        <f t="shared" si="89"/>
        <v>Yes</v>
      </c>
      <c r="H577" s="3">
        <f>IF($C$3+ROW($D$12)&gt;=ROW(D577), "", AVERAGE(INDEX($C$1:$C$8201, ROW(D577)-$C$3):C576))</f>
        <v>106.08033333333333</v>
      </c>
      <c r="I577" s="3">
        <f>IF($C$4+ROW($D$12)&gt;=ROW(D577), "", AVERAGE(INDEX($C$1:$C$8201, ROW(D577)-$C$4):C576))</f>
        <v>106.17374999999998</v>
      </c>
      <c r="J577" s="3" t="str">
        <f t="shared" si="90"/>
        <v/>
      </c>
      <c r="K577" s="3" t="str">
        <f t="shared" si="91"/>
        <v/>
      </c>
      <c r="L577" s="3" t="str">
        <f t="shared" si="92"/>
        <v/>
      </c>
      <c r="M577" s="3">
        <f t="shared" si="88"/>
        <v>-2.5458502270560243E-3</v>
      </c>
      <c r="N577" s="3">
        <f t="shared" si="93"/>
        <v>-0.12279816329913237</v>
      </c>
      <c r="O577" s="3" t="str">
        <f t="shared" si="94"/>
        <v>Sell</v>
      </c>
      <c r="P577" s="3">
        <f t="shared" si="95"/>
        <v>106.19</v>
      </c>
      <c r="Q577" s="3" t="str">
        <f t="shared" si="96"/>
        <v/>
      </c>
    </row>
    <row r="578" spans="2:17" x14ac:dyDescent="0.3">
      <c r="B578" s="4">
        <v>42285.911111111112</v>
      </c>
      <c r="C578" s="1">
        <v>105.32</v>
      </c>
      <c r="D578" s="1">
        <v>111560</v>
      </c>
      <c r="E578" s="3">
        <f>IF($C$5+ROW($D$12)&gt;=ROW(D578), "", AVERAGE(INDEX($D$1:$D$8201, ROW(D578)-$C$5):D577))</f>
        <v>32718.333333333332</v>
      </c>
      <c r="F578" s="3">
        <f>IF($C$6+ROW($D$12)&gt;=ROW(D578), "", AVERAGE(INDEX($D$1:$D$8201, ROW(D578)-$C$6):D577))</f>
        <v>20412</v>
      </c>
      <c r="G578" s="3" t="str">
        <f t="shared" si="89"/>
        <v>Yes</v>
      </c>
      <c r="H578" s="3">
        <f>IF($C$3+ROW($D$12)&gt;=ROW(D578), "", AVERAGE(INDEX($C$1:$C$8201, ROW(D578)-$C$3):C577))</f>
        <v>105.98366666666668</v>
      </c>
      <c r="I578" s="3">
        <f>IF($C$4+ROW($D$12)&gt;=ROW(D578), "", AVERAGE(INDEX($C$1:$C$8201, ROW(D578)-$C$4):C577))</f>
        <v>106.12999999999998</v>
      </c>
      <c r="J578" s="3" t="str">
        <f t="shared" si="90"/>
        <v/>
      </c>
      <c r="K578" s="3" t="str">
        <f t="shared" si="91"/>
        <v/>
      </c>
      <c r="L578" s="3" t="str">
        <f t="shared" si="92"/>
        <v/>
      </c>
      <c r="M578" s="3">
        <f t="shared" si="88"/>
        <v>-8.4149317053395945E-3</v>
      </c>
      <c r="N578" s="3">
        <f t="shared" si="93"/>
        <v>2.3053522221809848</v>
      </c>
      <c r="O578" s="3" t="str">
        <f t="shared" si="94"/>
        <v>Sell</v>
      </c>
      <c r="P578" s="3">
        <f t="shared" si="95"/>
        <v>106.19</v>
      </c>
      <c r="Q578" s="3" t="str">
        <f t="shared" si="96"/>
        <v/>
      </c>
    </row>
    <row r="579" spans="2:17" x14ac:dyDescent="0.3">
      <c r="B579" s="4">
        <v>42285.911805555559</v>
      </c>
      <c r="C579" s="1">
        <v>104.84</v>
      </c>
      <c r="D579" s="1">
        <v>226833</v>
      </c>
      <c r="E579" s="3">
        <f>IF($C$5+ROW($D$12)&gt;=ROW(D579), "", AVERAGE(INDEX($D$1:$D$8201, ROW(D579)-$C$5):D578))</f>
        <v>62001.333333333336</v>
      </c>
      <c r="F579" s="3">
        <f>IF($C$6+ROW($D$12)&gt;=ROW(D579), "", AVERAGE(INDEX($D$1:$D$8201, ROW(D579)-$C$6):D578))</f>
        <v>33387.375</v>
      </c>
      <c r="G579" s="3" t="str">
        <f t="shared" si="89"/>
        <v>Yes</v>
      </c>
      <c r="H579" s="3">
        <f>IF($C$3+ROW($D$12)&gt;=ROW(D579), "", AVERAGE(INDEX($C$1:$C$8201, ROW(D579)-$C$3):C578))</f>
        <v>105.73700000000001</v>
      </c>
      <c r="I579" s="3">
        <f>IF($C$4+ROW($D$12)&gt;=ROW(D579), "", AVERAGE(INDEX($C$1:$C$8201, ROW(D579)-$C$4):C578))</f>
        <v>106.02875</v>
      </c>
      <c r="J579" s="3" t="str">
        <f t="shared" si="90"/>
        <v/>
      </c>
      <c r="K579" s="3" t="str">
        <f t="shared" si="91"/>
        <v/>
      </c>
      <c r="L579" s="3" t="str">
        <f t="shared" si="92"/>
        <v/>
      </c>
      <c r="M579" s="3">
        <f t="shared" si="88"/>
        <v>-1.1569593253778371E-2</v>
      </c>
      <c r="N579" s="3">
        <f t="shared" si="93"/>
        <v>0.37488855036542051</v>
      </c>
      <c r="O579" s="3" t="str">
        <f t="shared" si="94"/>
        <v>Sell</v>
      </c>
      <c r="P579" s="3">
        <f t="shared" si="95"/>
        <v>106.19</v>
      </c>
      <c r="Q579" s="3" t="str">
        <f t="shared" si="96"/>
        <v/>
      </c>
    </row>
    <row r="580" spans="2:17" x14ac:dyDescent="0.3">
      <c r="B580" s="4">
        <v>42285.912499999999</v>
      </c>
      <c r="C580" s="1">
        <v>104.884</v>
      </c>
      <c r="D580" s="1">
        <v>82655</v>
      </c>
      <c r="E580" s="3">
        <f>IF($C$5+ROW($D$12)&gt;=ROW(D580), "", AVERAGE(INDEX($D$1:$D$8201, ROW(D580)-$C$5):D579))</f>
        <v>118667.66666666667</v>
      </c>
      <c r="F580" s="3">
        <f>IF($C$6+ROW($D$12)&gt;=ROW(D580), "", AVERAGE(INDEX($D$1:$D$8201, ROW(D580)-$C$6):D579))</f>
        <v>59518.625</v>
      </c>
      <c r="G580" s="3" t="str">
        <f t="shared" si="89"/>
        <v>Yes</v>
      </c>
      <c r="H580" s="3">
        <f>IF($C$3+ROW($D$12)&gt;=ROW(D580), "", AVERAGE(INDEX($C$1:$C$8201, ROW(D580)-$C$3):C579))</f>
        <v>105.36000000000001</v>
      </c>
      <c r="I580" s="3">
        <f>IF($C$4+ROW($D$12)&gt;=ROW(D580), "", AVERAGE(INDEX($C$1:$C$8201, ROW(D580)-$C$4):C579))</f>
        <v>105.84875000000001</v>
      </c>
      <c r="J580" s="3" t="str">
        <f t="shared" si="90"/>
        <v/>
      </c>
      <c r="K580" s="3" t="str">
        <f t="shared" si="91"/>
        <v/>
      </c>
      <c r="L580" s="3" t="str">
        <f t="shared" si="92"/>
        <v/>
      </c>
      <c r="M580" s="3">
        <f t="shared" si="88"/>
        <v>-1.0310494221727163E-2</v>
      </c>
      <c r="N580" s="3">
        <f t="shared" si="93"/>
        <v>-0.10882828846554436</v>
      </c>
      <c r="O580" s="3" t="str">
        <f t="shared" si="94"/>
        <v>Sell</v>
      </c>
      <c r="P580" s="3">
        <f t="shared" si="95"/>
        <v>106.19</v>
      </c>
      <c r="Q580" s="3" t="str">
        <f t="shared" si="96"/>
        <v/>
      </c>
    </row>
    <row r="581" spans="2:17" x14ac:dyDescent="0.3">
      <c r="B581" s="4">
        <v>42285.913194444445</v>
      </c>
      <c r="C581" s="1">
        <v>104.875</v>
      </c>
      <c r="D581" s="1">
        <v>56318</v>
      </c>
      <c r="E581" s="3">
        <f>IF($C$5+ROW($D$12)&gt;=ROW(D581), "", AVERAGE(INDEX($D$1:$D$8201, ROW(D581)-$C$5):D580))</f>
        <v>140349.33333333334</v>
      </c>
      <c r="F581" s="3">
        <f>IF($C$6+ROW($D$12)&gt;=ROW(D581), "", AVERAGE(INDEX($D$1:$D$8201, ROW(D581)-$C$6):D580))</f>
        <v>67758.375</v>
      </c>
      <c r="G581" s="3" t="str">
        <f t="shared" si="89"/>
        <v>Yes</v>
      </c>
      <c r="H581" s="3">
        <f>IF($C$3+ROW($D$12)&gt;=ROW(D581), "", AVERAGE(INDEX($C$1:$C$8201, ROW(D581)-$C$3):C580))</f>
        <v>105.01466666666666</v>
      </c>
      <c r="I581" s="3">
        <f>IF($C$4+ROW($D$12)&gt;=ROW(D581), "", AVERAGE(INDEX($C$1:$C$8201, ROW(D581)-$C$4):C580))</f>
        <v>105.67437500000001</v>
      </c>
      <c r="J581" s="3" t="str">
        <f t="shared" si="90"/>
        <v/>
      </c>
      <c r="K581" s="3" t="str">
        <f t="shared" si="91"/>
        <v/>
      </c>
      <c r="L581" s="3" t="str">
        <f t="shared" si="92"/>
        <v/>
      </c>
      <c r="M581" s="3">
        <f t="shared" si="88"/>
        <v>-9.9149274013278898E-3</v>
      </c>
      <c r="N581" s="3">
        <f t="shared" si="93"/>
        <v>-3.8365456775650994E-2</v>
      </c>
      <c r="O581" s="3" t="str">
        <f t="shared" si="94"/>
        <v>Sell</v>
      </c>
      <c r="P581" s="3">
        <f t="shared" si="95"/>
        <v>106.19</v>
      </c>
      <c r="Q581" s="3" t="str">
        <f t="shared" si="96"/>
        <v/>
      </c>
    </row>
    <row r="582" spans="2:17" x14ac:dyDescent="0.3">
      <c r="B582" s="4">
        <v>42285.913888888892</v>
      </c>
      <c r="C582" s="1">
        <v>104.99</v>
      </c>
      <c r="D582" s="1">
        <v>31160</v>
      </c>
      <c r="E582" s="3">
        <f>IF($C$5+ROW($D$12)&gt;=ROW(D582), "", AVERAGE(INDEX($D$1:$D$8201, ROW(D582)-$C$5):D581))</f>
        <v>121935.33333333333</v>
      </c>
      <c r="F582" s="3">
        <f>IF($C$6+ROW($D$12)&gt;=ROW(D582), "", AVERAGE(INDEX($D$1:$D$8201, ROW(D582)-$C$6):D581))</f>
        <v>73614.625</v>
      </c>
      <c r="G582" s="3" t="str">
        <f t="shared" si="89"/>
        <v>Yes</v>
      </c>
      <c r="H582" s="3">
        <f>IF($C$3+ROW($D$12)&gt;=ROW(D582), "", AVERAGE(INDEX($C$1:$C$8201, ROW(D582)-$C$3):C581))</f>
        <v>104.86633333333333</v>
      </c>
      <c r="I582" s="3">
        <f>IF($C$4+ROW($D$12)&gt;=ROW(D582), "", AVERAGE(INDEX($C$1:$C$8201, ROW(D582)-$C$4):C581))</f>
        <v>105.51</v>
      </c>
      <c r="J582" s="3" t="str">
        <f t="shared" si="90"/>
        <v/>
      </c>
      <c r="K582" s="3" t="str">
        <f t="shared" si="91"/>
        <v/>
      </c>
      <c r="L582" s="3" t="str">
        <f t="shared" si="92"/>
        <v/>
      </c>
      <c r="M582" s="3">
        <f t="shared" si="88"/>
        <v>-3.1382271012587392E-3</v>
      </c>
      <c r="N582" s="3">
        <f t="shared" si="93"/>
        <v>-0.68348461120971571</v>
      </c>
      <c r="O582" s="3" t="str">
        <f t="shared" si="94"/>
        <v>Sell</v>
      </c>
      <c r="P582" s="3">
        <f t="shared" si="95"/>
        <v>106.19</v>
      </c>
      <c r="Q582" s="3" t="str">
        <f t="shared" si="96"/>
        <v/>
      </c>
    </row>
    <row r="583" spans="2:17" x14ac:dyDescent="0.3">
      <c r="B583" s="4">
        <v>42285.914583333331</v>
      </c>
      <c r="C583" s="1">
        <v>104.77</v>
      </c>
      <c r="D583" s="1">
        <v>72110</v>
      </c>
      <c r="E583" s="3">
        <f>IF($C$5+ROW($D$12)&gt;=ROW(D583), "", AVERAGE(INDEX($D$1:$D$8201, ROW(D583)-$C$5):D582))</f>
        <v>56711</v>
      </c>
      <c r="F583" s="3">
        <f>IF($C$6+ROW($D$12)&gt;=ROW(D583), "", AVERAGE(INDEX($D$1:$D$8201, ROW(D583)-$C$6):D582))</f>
        <v>75835.125</v>
      </c>
      <c r="G583" s="3" t="str">
        <f t="shared" si="89"/>
        <v/>
      </c>
      <c r="H583" s="3">
        <f>IF($C$3+ROW($D$12)&gt;=ROW(D583), "", AVERAGE(INDEX($C$1:$C$8201, ROW(D583)-$C$3):C582))</f>
        <v>104.91633333333334</v>
      </c>
      <c r="I583" s="3">
        <f>IF($C$4+ROW($D$12)&gt;=ROW(D583), "", AVERAGE(INDEX($C$1:$C$8201, ROW(D583)-$C$4):C582))</f>
        <v>105.3575</v>
      </c>
      <c r="J583" s="3" t="str">
        <f t="shared" si="90"/>
        <v/>
      </c>
      <c r="K583" s="3" t="str">
        <f t="shared" si="91"/>
        <v/>
      </c>
      <c r="L583" s="3" t="str">
        <f t="shared" si="92"/>
        <v/>
      </c>
      <c r="M583" s="3">
        <f t="shared" si="88"/>
        <v>-6.6790709033210088E-4</v>
      </c>
      <c r="N583" s="3">
        <f t="shared" si="93"/>
        <v>-0.78717056835555199</v>
      </c>
      <c r="O583" s="3" t="str">
        <f t="shared" si="94"/>
        <v>Sell</v>
      </c>
      <c r="P583" s="3">
        <f t="shared" si="95"/>
        <v>106.19</v>
      </c>
      <c r="Q583" s="3" t="str">
        <f t="shared" si="96"/>
        <v/>
      </c>
    </row>
    <row r="584" spans="2:17" x14ac:dyDescent="0.3">
      <c r="B584" s="4">
        <v>42285.915277777778</v>
      </c>
      <c r="C584" s="1">
        <v>104.45099999999999</v>
      </c>
      <c r="D584" s="1">
        <v>98507</v>
      </c>
      <c r="E584" s="3">
        <f>IF($C$5+ROW($D$12)&gt;=ROW(D584), "", AVERAGE(INDEX($D$1:$D$8201, ROW(D584)-$C$5):D583))</f>
        <v>53196</v>
      </c>
      <c r="F584" s="3">
        <f>IF($C$6+ROW($D$12)&gt;=ROW(D584), "", AVERAGE(INDEX($D$1:$D$8201, ROW(D584)-$C$6):D583))</f>
        <v>81885</v>
      </c>
      <c r="G584" s="3" t="str">
        <f t="shared" si="89"/>
        <v/>
      </c>
      <c r="H584" s="3">
        <f>IF($C$3+ROW($D$12)&gt;=ROW(D584), "", AVERAGE(INDEX($C$1:$C$8201, ROW(D584)-$C$3):C583))</f>
        <v>104.87833333333333</v>
      </c>
      <c r="I584" s="3">
        <f>IF($C$4+ROW($D$12)&gt;=ROW(D584), "", AVERAGE(INDEX($C$1:$C$8201, ROW(D584)-$C$4):C583))</f>
        <v>105.19625000000001</v>
      </c>
      <c r="J584" s="3" t="str">
        <f t="shared" si="90"/>
        <v/>
      </c>
      <c r="K584" s="3" t="str">
        <f t="shared" si="91"/>
        <v/>
      </c>
      <c r="L584" s="3" t="str">
        <f t="shared" si="92"/>
        <v/>
      </c>
      <c r="M584" s="3">
        <f t="shared" si="88"/>
        <v>-4.1369156379254066E-3</v>
      </c>
      <c r="N584" s="3">
        <f t="shared" si="93"/>
        <v>5.1938489616398948</v>
      </c>
      <c r="O584" s="3" t="str">
        <f t="shared" si="94"/>
        <v>Sell</v>
      </c>
      <c r="P584" s="3">
        <f t="shared" si="95"/>
        <v>106.19</v>
      </c>
      <c r="Q584" s="3" t="str">
        <f t="shared" si="96"/>
        <v/>
      </c>
    </row>
    <row r="585" spans="2:17" x14ac:dyDescent="0.3">
      <c r="B585" s="4">
        <v>42285.915972222225</v>
      </c>
      <c r="C585" s="1">
        <v>104.598</v>
      </c>
      <c r="D585" s="1">
        <v>32440</v>
      </c>
      <c r="E585" s="3">
        <f>IF($C$5+ROW($D$12)&gt;=ROW(D585), "", AVERAGE(INDEX($D$1:$D$8201, ROW(D585)-$C$5):D584))</f>
        <v>67259</v>
      </c>
      <c r="F585" s="3">
        <f>IF($C$6+ROW($D$12)&gt;=ROW(D585), "", AVERAGE(INDEX($D$1:$D$8201, ROW(D585)-$C$6):D584))</f>
        <v>87094.125</v>
      </c>
      <c r="G585" s="3" t="str">
        <f t="shared" si="89"/>
        <v/>
      </c>
      <c r="H585" s="3">
        <f>IF($C$3+ROW($D$12)&gt;=ROW(D585), "", AVERAGE(INDEX($C$1:$C$8201, ROW(D585)-$C$3):C584))</f>
        <v>104.73700000000001</v>
      </c>
      <c r="I585" s="3">
        <f>IF($C$4+ROW($D$12)&gt;=ROW(D585), "", AVERAGE(INDEX($C$1:$C$8201, ROW(D585)-$C$4):C584))</f>
        <v>105.00625000000001</v>
      </c>
      <c r="J585" s="3" t="str">
        <f t="shared" si="90"/>
        <v/>
      </c>
      <c r="K585" s="3" t="str">
        <f t="shared" si="91"/>
        <v/>
      </c>
      <c r="L585" s="3" t="str">
        <f t="shared" si="92"/>
        <v/>
      </c>
      <c r="M585" s="3">
        <f t="shared" si="88"/>
        <v>-2.6447337982370561E-3</v>
      </c>
      <c r="N585" s="3">
        <f t="shared" si="93"/>
        <v>-0.36069912231438556</v>
      </c>
      <c r="O585" s="3" t="str">
        <f t="shared" si="94"/>
        <v>Sell</v>
      </c>
      <c r="P585" s="3">
        <f t="shared" si="95"/>
        <v>106.19</v>
      </c>
      <c r="Q585" s="3" t="str">
        <f t="shared" si="96"/>
        <v/>
      </c>
    </row>
    <row r="586" spans="2:17" x14ac:dyDescent="0.3">
      <c r="B586" s="4">
        <v>42285.916666666664</v>
      </c>
      <c r="C586" s="1">
        <v>104.386</v>
      </c>
      <c r="D586" s="1">
        <v>54443</v>
      </c>
      <c r="E586" s="3">
        <f>IF($C$5+ROW($D$12)&gt;=ROW(D586), "", AVERAGE(INDEX($D$1:$D$8201, ROW(D586)-$C$5):D585))</f>
        <v>67685.666666666672</v>
      </c>
      <c r="F586" s="3">
        <f>IF($C$6+ROW($D$12)&gt;=ROW(D586), "", AVERAGE(INDEX($D$1:$D$8201, ROW(D586)-$C$6):D585))</f>
        <v>88947.875</v>
      </c>
      <c r="G586" s="3" t="str">
        <f t="shared" si="89"/>
        <v/>
      </c>
      <c r="H586" s="3">
        <f>IF($C$3+ROW($D$12)&gt;=ROW(D586), "", AVERAGE(INDEX($C$1:$C$8201, ROW(D586)-$C$3):C585))</f>
        <v>104.60633333333334</v>
      </c>
      <c r="I586" s="3">
        <f>IF($C$4+ROW($D$12)&gt;=ROW(D586), "", AVERAGE(INDEX($C$1:$C$8201, ROW(D586)-$C$4):C585))</f>
        <v>104.84099999999999</v>
      </c>
      <c r="J586" s="3" t="str">
        <f t="shared" si="90"/>
        <v/>
      </c>
      <c r="K586" s="3" t="str">
        <f t="shared" si="91"/>
        <v/>
      </c>
      <c r="L586" s="3" t="str">
        <f t="shared" si="92"/>
        <v/>
      </c>
      <c r="M586" s="3">
        <f t="shared" si="88"/>
        <v>-5.769540687327347E-3</v>
      </c>
      <c r="N586" s="3">
        <f t="shared" si="93"/>
        <v>1.1815203825705427</v>
      </c>
      <c r="O586" s="3" t="str">
        <f t="shared" si="94"/>
        <v>Sell</v>
      </c>
      <c r="P586" s="3">
        <f t="shared" si="95"/>
        <v>106.19</v>
      </c>
      <c r="Q586" s="3" t="str">
        <f t="shared" si="96"/>
        <v/>
      </c>
    </row>
    <row r="587" spans="2:17" x14ac:dyDescent="0.3">
      <c r="B587" s="4">
        <v>42285.917361111111</v>
      </c>
      <c r="C587" s="1">
        <v>104.07</v>
      </c>
      <c r="D587" s="1">
        <v>108221</v>
      </c>
      <c r="E587" s="3">
        <f>IF($C$5+ROW($D$12)&gt;=ROW(D587), "", AVERAGE(INDEX($D$1:$D$8201, ROW(D587)-$C$5):D586))</f>
        <v>61796.666666666664</v>
      </c>
      <c r="F587" s="3">
        <f>IF($C$6+ROW($D$12)&gt;=ROW(D587), "", AVERAGE(INDEX($D$1:$D$8201, ROW(D587)-$C$6):D586))</f>
        <v>81808.25</v>
      </c>
      <c r="G587" s="3" t="str">
        <f t="shared" si="89"/>
        <v/>
      </c>
      <c r="H587" s="3">
        <f>IF($C$3+ROW($D$12)&gt;=ROW(D587), "", AVERAGE(INDEX($C$1:$C$8201, ROW(D587)-$C$3):C586))</f>
        <v>104.47833333333331</v>
      </c>
      <c r="I587" s="3">
        <f>IF($C$4+ROW($D$12)&gt;=ROW(D587), "", AVERAGE(INDEX($C$1:$C$8201, ROW(D587)-$C$4):C586))</f>
        <v>104.72425</v>
      </c>
      <c r="J587" s="3" t="str">
        <f t="shared" si="90"/>
        <v/>
      </c>
      <c r="K587" s="3" t="str">
        <f t="shared" si="91"/>
        <v/>
      </c>
      <c r="L587" s="3" t="str">
        <f t="shared" si="92"/>
        <v/>
      </c>
      <c r="M587" s="3">
        <f t="shared" si="88"/>
        <v>-6.7037217151055886E-3</v>
      </c>
      <c r="N587" s="3">
        <f t="shared" si="93"/>
        <v>0.16191601349309262</v>
      </c>
      <c r="O587" s="3" t="str">
        <f t="shared" si="94"/>
        <v>Sell</v>
      </c>
      <c r="P587" s="3">
        <f t="shared" si="95"/>
        <v>106.19</v>
      </c>
      <c r="Q587" s="3" t="str">
        <f t="shared" si="96"/>
        <v/>
      </c>
    </row>
    <row r="588" spans="2:17" x14ac:dyDescent="0.3">
      <c r="B588" s="4">
        <v>42285.918055555558</v>
      </c>
      <c r="C588" s="1">
        <v>104.25</v>
      </c>
      <c r="D588" s="1">
        <v>48066</v>
      </c>
      <c r="E588" s="3">
        <f>IF($C$5+ROW($D$12)&gt;=ROW(D588), "", AVERAGE(INDEX($D$1:$D$8201, ROW(D588)-$C$5):D587))</f>
        <v>65034.666666666664</v>
      </c>
      <c r="F588" s="3">
        <f>IF($C$6+ROW($D$12)&gt;=ROW(D588), "", AVERAGE(INDEX($D$1:$D$8201, ROW(D588)-$C$6):D587))</f>
        <v>66981.75</v>
      </c>
      <c r="G588" s="3" t="str">
        <f t="shared" si="89"/>
        <v/>
      </c>
      <c r="H588" s="3">
        <f>IF($C$3+ROW($D$12)&gt;=ROW(D588), "", AVERAGE(INDEX($C$1:$C$8201, ROW(D588)-$C$3):C587))</f>
        <v>104.35133333333333</v>
      </c>
      <c r="I588" s="3">
        <f>IF($C$4+ROW($D$12)&gt;=ROW(D588), "", AVERAGE(INDEX($C$1:$C$8201, ROW(D588)-$C$4):C587))</f>
        <v>104.62799999999999</v>
      </c>
      <c r="J588" s="3" t="str">
        <f t="shared" si="90"/>
        <v/>
      </c>
      <c r="K588" s="3" t="str">
        <f t="shared" si="91"/>
        <v/>
      </c>
      <c r="L588" s="3" t="str">
        <f t="shared" si="92"/>
        <v/>
      </c>
      <c r="M588" s="3">
        <f t="shared" si="88"/>
        <v>-1.9262012366658625E-3</v>
      </c>
      <c r="N588" s="3">
        <f t="shared" si="93"/>
        <v>-0.71266688586945259</v>
      </c>
      <c r="O588" s="3" t="str">
        <f t="shared" si="94"/>
        <v>Sell</v>
      </c>
      <c r="P588" s="3">
        <f t="shared" si="95"/>
        <v>106.19</v>
      </c>
      <c r="Q588" s="3" t="str">
        <f t="shared" si="96"/>
        <v/>
      </c>
    </row>
    <row r="589" spans="2:17" x14ac:dyDescent="0.3">
      <c r="B589" s="4">
        <v>42285.918749999997</v>
      </c>
      <c r="C589" s="1">
        <v>104.44</v>
      </c>
      <c r="D589" s="1">
        <v>39406</v>
      </c>
      <c r="E589" s="3">
        <f>IF($C$5+ROW($D$12)&gt;=ROW(D589), "", AVERAGE(INDEX($D$1:$D$8201, ROW(D589)-$C$5):D588))</f>
        <v>70243.333333333328</v>
      </c>
      <c r="F589" s="3">
        <f>IF($C$6+ROW($D$12)&gt;=ROW(D589), "", AVERAGE(INDEX($D$1:$D$8201, ROW(D589)-$C$6):D588))</f>
        <v>62658.125</v>
      </c>
      <c r="G589" s="3" t="str">
        <f t="shared" si="89"/>
        <v>Yes</v>
      </c>
      <c r="H589" s="3">
        <f>IF($C$3+ROW($D$12)&gt;=ROW(D589), "", AVERAGE(INDEX($C$1:$C$8201, ROW(D589)-$C$3):C588))</f>
        <v>104.23533333333334</v>
      </c>
      <c r="I589" s="3">
        <f>IF($C$4+ROW($D$12)&gt;=ROW(D589), "", AVERAGE(INDEX($C$1:$C$8201, ROW(D589)-$C$4):C588))</f>
        <v>104.54874999999998</v>
      </c>
      <c r="J589" s="3" t="str">
        <f t="shared" si="90"/>
        <v/>
      </c>
      <c r="K589" s="3" t="str">
        <f t="shared" si="91"/>
        <v/>
      </c>
      <c r="L589" s="3" t="str">
        <f t="shared" si="92"/>
        <v/>
      </c>
      <c r="M589" s="3">
        <f t="shared" si="88"/>
        <v>-1.5116871582051788E-3</v>
      </c>
      <c r="N589" s="3">
        <f t="shared" si="93"/>
        <v>-0.21519770134619079</v>
      </c>
      <c r="O589" s="3" t="str">
        <f t="shared" si="94"/>
        <v>Sell</v>
      </c>
      <c r="P589" s="3">
        <f t="shared" si="95"/>
        <v>106.19</v>
      </c>
      <c r="Q589" s="3" t="str">
        <f t="shared" si="96"/>
        <v/>
      </c>
    </row>
    <row r="590" spans="2:17" x14ac:dyDescent="0.3">
      <c r="B590" s="4">
        <v>42285.919444444444</v>
      </c>
      <c r="C590" s="1">
        <v>104.32</v>
      </c>
      <c r="D590" s="1">
        <v>47966</v>
      </c>
      <c r="E590" s="3">
        <f>IF($C$5+ROW($D$12)&gt;=ROW(D590), "", AVERAGE(INDEX($D$1:$D$8201, ROW(D590)-$C$5):D589))</f>
        <v>65231</v>
      </c>
      <c r="F590" s="3">
        <f>IF($C$6+ROW($D$12)&gt;=ROW(D590), "", AVERAGE(INDEX($D$1:$D$8201, ROW(D590)-$C$6):D589))</f>
        <v>60544.125</v>
      </c>
      <c r="G590" s="3" t="str">
        <f t="shared" si="89"/>
        <v>Yes</v>
      </c>
      <c r="H590" s="3">
        <f>IF($C$3+ROW($D$12)&gt;=ROW(D590), "", AVERAGE(INDEX($C$1:$C$8201, ROW(D590)-$C$3):C589))</f>
        <v>104.25333333333333</v>
      </c>
      <c r="I590" s="3">
        <f>IF($C$4+ROW($D$12)&gt;=ROW(D590), "", AVERAGE(INDEX($C$1:$C$8201, ROW(D590)-$C$4):C589))</f>
        <v>104.49437500000002</v>
      </c>
      <c r="J590" s="3" t="str">
        <f t="shared" si="90"/>
        <v/>
      </c>
      <c r="K590" s="3" t="str">
        <f t="shared" si="91"/>
        <v/>
      </c>
      <c r="L590" s="3" t="str">
        <f t="shared" si="92"/>
        <v/>
      </c>
      <c r="M590" s="3">
        <f t="shared" ref="M590:M653" si="97">IF($C$7+ROW($D$12)&gt;ROW(D590), "", LN(C590/INDEX($C$1:$C$8201, ROW(D590)-$C$7+1)))</f>
        <v>-6.3246866117976823E-4</v>
      </c>
      <c r="N590" s="3">
        <f t="shared" si="93"/>
        <v>-0.58161405437174174</v>
      </c>
      <c r="O590" s="3" t="str">
        <f t="shared" si="94"/>
        <v>Sell</v>
      </c>
      <c r="P590" s="3">
        <f t="shared" si="95"/>
        <v>106.19</v>
      </c>
      <c r="Q590" s="3" t="str">
        <f t="shared" si="96"/>
        <v/>
      </c>
    </row>
    <row r="591" spans="2:17" x14ac:dyDescent="0.3">
      <c r="B591" s="4">
        <v>42285.920138888891</v>
      </c>
      <c r="C591" s="1">
        <v>104.419</v>
      </c>
      <c r="D591" s="1">
        <v>25262</v>
      </c>
      <c r="E591" s="3">
        <f>IF($C$5+ROW($D$12)&gt;=ROW(D591), "", AVERAGE(INDEX($D$1:$D$8201, ROW(D591)-$C$5):D590))</f>
        <v>45146</v>
      </c>
      <c r="F591" s="3">
        <f>IF($C$6+ROW($D$12)&gt;=ROW(D591), "", AVERAGE(INDEX($D$1:$D$8201, ROW(D591)-$C$6):D590))</f>
        <v>62644.875</v>
      </c>
      <c r="G591" s="3" t="str">
        <f t="shared" si="89"/>
        <v/>
      </c>
      <c r="H591" s="3">
        <f>IF($C$3+ROW($D$12)&gt;=ROW(D591), "", AVERAGE(INDEX($C$1:$C$8201, ROW(D591)-$C$3):C590))</f>
        <v>104.33666666666666</v>
      </c>
      <c r="I591" s="3">
        <f>IF($C$4+ROW($D$12)&gt;=ROW(D591), "", AVERAGE(INDEX($C$1:$C$8201, ROW(D591)-$C$4):C590))</f>
        <v>104.41062500000001</v>
      </c>
      <c r="J591" s="3" t="str">
        <f t="shared" si="90"/>
        <v/>
      </c>
      <c r="K591" s="3" t="str">
        <f t="shared" si="91"/>
        <v/>
      </c>
      <c r="L591" s="3" t="str">
        <f t="shared" si="92"/>
        <v/>
      </c>
      <c r="M591" s="3">
        <f t="shared" si="97"/>
        <v>3.3479015773387232E-3</v>
      </c>
      <c r="N591" s="3">
        <f t="shared" si="93"/>
        <v>-6.2933872977891951</v>
      </c>
      <c r="O591" s="3" t="str">
        <f t="shared" si="94"/>
        <v>Sell</v>
      </c>
      <c r="P591" s="3">
        <f t="shared" si="95"/>
        <v>106.19</v>
      </c>
      <c r="Q591" s="3" t="str">
        <f t="shared" si="96"/>
        <v/>
      </c>
    </row>
    <row r="592" spans="2:17" x14ac:dyDescent="0.3">
      <c r="B592" s="4">
        <v>42285.92083333333</v>
      </c>
      <c r="C592" s="1">
        <v>104.27500000000001</v>
      </c>
      <c r="D592" s="1">
        <v>42628</v>
      </c>
      <c r="E592" s="3">
        <f>IF($C$5+ROW($D$12)&gt;=ROW(D592), "", AVERAGE(INDEX($D$1:$D$8201, ROW(D592)-$C$5):D591))</f>
        <v>37544.666666666664</v>
      </c>
      <c r="F592" s="3">
        <f>IF($C$6+ROW($D$12)&gt;=ROW(D592), "", AVERAGE(INDEX($D$1:$D$8201, ROW(D592)-$C$6):D591))</f>
        <v>56788.875</v>
      </c>
      <c r="G592" s="3" t="str">
        <f t="shared" si="89"/>
        <v/>
      </c>
      <c r="H592" s="3">
        <f>IF($C$3+ROW($D$12)&gt;=ROW(D592), "", AVERAGE(INDEX($C$1:$C$8201, ROW(D592)-$C$3):C591))</f>
        <v>104.39299999999999</v>
      </c>
      <c r="I592" s="3">
        <f>IF($C$4+ROW($D$12)&gt;=ROW(D592), "", AVERAGE(INDEX($C$1:$C$8201, ROW(D592)-$C$4):C591))</f>
        <v>104.36674999999998</v>
      </c>
      <c r="J592" s="3" t="str">
        <f t="shared" si="90"/>
        <v>Yes</v>
      </c>
      <c r="K592" s="3" t="str">
        <f t="shared" si="91"/>
        <v/>
      </c>
      <c r="L592" s="3" t="str">
        <f t="shared" si="92"/>
        <v/>
      </c>
      <c r="M592" s="3">
        <f t="shared" si="97"/>
        <v>2.3977940409824469E-4</v>
      </c>
      <c r="N592" s="3">
        <f t="shared" si="93"/>
        <v>-0.92837919557693582</v>
      </c>
      <c r="O592" s="3" t="str">
        <f t="shared" si="94"/>
        <v>Sell</v>
      </c>
      <c r="P592" s="3">
        <f t="shared" si="95"/>
        <v>106.19</v>
      </c>
      <c r="Q592" s="3" t="str">
        <f t="shared" si="96"/>
        <v/>
      </c>
    </row>
    <row r="593" spans="2:17" x14ac:dyDescent="0.3">
      <c r="B593" s="4">
        <v>42285.921527777777</v>
      </c>
      <c r="C593" s="1">
        <v>104.07</v>
      </c>
      <c r="D593" s="1">
        <v>52715</v>
      </c>
      <c r="E593" s="3">
        <f>IF($C$5+ROW($D$12)&gt;=ROW(D593), "", AVERAGE(INDEX($D$1:$D$8201, ROW(D593)-$C$5):D592))</f>
        <v>38618.666666666664</v>
      </c>
      <c r="F593" s="3">
        <f>IF($C$6+ROW($D$12)&gt;=ROW(D593), "", AVERAGE(INDEX($D$1:$D$8201, ROW(D593)-$C$6):D592))</f>
        <v>49804</v>
      </c>
      <c r="G593" s="3" t="str">
        <f t="shared" si="89"/>
        <v/>
      </c>
      <c r="H593" s="3">
        <f>IF($C$3+ROW($D$12)&gt;=ROW(D593), "", AVERAGE(INDEX($C$1:$C$8201, ROW(D593)-$C$3):C592))</f>
        <v>104.33800000000001</v>
      </c>
      <c r="I593" s="3">
        <f>IF($C$4+ROW($D$12)&gt;=ROW(D593), "", AVERAGE(INDEX($C$1:$C$8201, ROW(D593)-$C$4):C592))</f>
        <v>104.34474999999998</v>
      </c>
      <c r="J593" s="3" t="str">
        <f t="shared" si="90"/>
        <v/>
      </c>
      <c r="K593" s="3" t="str">
        <f t="shared" si="91"/>
        <v/>
      </c>
      <c r="L593" s="3" t="str">
        <f t="shared" si="92"/>
        <v/>
      </c>
      <c r="M593" s="3">
        <f t="shared" si="97"/>
        <v>-3.5489941811601383E-3</v>
      </c>
      <c r="N593" s="3">
        <f t="shared" si="93"/>
        <v>-15.801080161605585</v>
      </c>
      <c r="O593" s="3" t="str">
        <f t="shared" si="94"/>
        <v>Sell</v>
      </c>
      <c r="P593" s="3">
        <f t="shared" si="95"/>
        <v>106.19</v>
      </c>
      <c r="Q593" s="3" t="str">
        <f t="shared" si="96"/>
        <v/>
      </c>
    </row>
    <row r="594" spans="2:17" x14ac:dyDescent="0.3">
      <c r="B594" s="4">
        <v>42285.922222222223</v>
      </c>
      <c r="C594" s="1">
        <v>104.22499999999999</v>
      </c>
      <c r="D594" s="1">
        <v>32427</v>
      </c>
      <c r="E594" s="3">
        <f>IF($C$5+ROW($D$12)&gt;=ROW(D594), "", AVERAGE(INDEX($D$1:$D$8201, ROW(D594)-$C$5):D593))</f>
        <v>40201.666666666664</v>
      </c>
      <c r="F594" s="3">
        <f>IF($C$6+ROW($D$12)&gt;=ROW(D594), "", AVERAGE(INDEX($D$1:$D$8201, ROW(D594)-$C$6):D593))</f>
        <v>52338.375</v>
      </c>
      <c r="G594" s="3" t="str">
        <f t="shared" si="89"/>
        <v/>
      </c>
      <c r="H594" s="3">
        <f>IF($C$3+ROW($D$12)&gt;=ROW(D594), "", AVERAGE(INDEX($C$1:$C$8201, ROW(D594)-$C$3):C593))</f>
        <v>104.25466666666667</v>
      </c>
      <c r="I594" s="3">
        <f>IF($C$4+ROW($D$12)&gt;=ROW(D594), "", AVERAGE(INDEX($C$1:$C$8201, ROW(D594)-$C$4):C593))</f>
        <v>104.27875</v>
      </c>
      <c r="J594" s="3" t="str">
        <f t="shared" si="90"/>
        <v/>
      </c>
      <c r="K594" s="3" t="str">
        <f t="shared" si="91"/>
        <v/>
      </c>
      <c r="L594" s="3" t="str">
        <f t="shared" si="92"/>
        <v/>
      </c>
      <c r="M594" s="3">
        <f t="shared" si="97"/>
        <v>-9.1107441148221787E-4</v>
      </c>
      <c r="N594" s="3">
        <f t="shared" si="93"/>
        <v>-0.74328658629009214</v>
      </c>
      <c r="O594" s="3" t="str">
        <f t="shared" si="94"/>
        <v>Sell</v>
      </c>
      <c r="P594" s="3">
        <f t="shared" si="95"/>
        <v>106.19</v>
      </c>
      <c r="Q594" s="3" t="str">
        <f t="shared" si="96"/>
        <v/>
      </c>
    </row>
    <row r="595" spans="2:17" x14ac:dyDescent="0.3">
      <c r="B595" s="4">
        <v>42285.92291666667</v>
      </c>
      <c r="C595" s="1">
        <v>104.28</v>
      </c>
      <c r="D595" s="1">
        <v>34208</v>
      </c>
      <c r="E595" s="3">
        <f>IF($C$5+ROW($D$12)&gt;=ROW(D595), "", AVERAGE(INDEX($D$1:$D$8201, ROW(D595)-$C$5):D594))</f>
        <v>42590</v>
      </c>
      <c r="F595" s="3">
        <f>IF($C$6+ROW($D$12)&gt;=ROW(D595), "", AVERAGE(INDEX($D$1:$D$8201, ROW(D595)-$C$6):D594))</f>
        <v>49586.375</v>
      </c>
      <c r="G595" s="3" t="str">
        <f t="shared" si="89"/>
        <v/>
      </c>
      <c r="H595" s="3">
        <f>IF($C$3+ROW($D$12)&gt;=ROW(D595), "", AVERAGE(INDEX($C$1:$C$8201, ROW(D595)-$C$3):C594))</f>
        <v>104.19</v>
      </c>
      <c r="I595" s="3">
        <f>IF($C$4+ROW($D$12)&gt;=ROW(D595), "", AVERAGE(INDEX($C$1:$C$8201, ROW(D595)-$C$4):C594))</f>
        <v>104.25862500000001</v>
      </c>
      <c r="J595" s="3" t="str">
        <f t="shared" si="90"/>
        <v/>
      </c>
      <c r="K595" s="3" t="str">
        <f t="shared" si="91"/>
        <v/>
      </c>
      <c r="L595" s="3" t="str">
        <f t="shared" si="92"/>
        <v/>
      </c>
      <c r="M595" s="3">
        <f t="shared" si="97"/>
        <v>-1.3320621618056914E-3</v>
      </c>
      <c r="N595" s="3">
        <f t="shared" si="93"/>
        <v>0.46207833851745739</v>
      </c>
      <c r="O595" s="3" t="str">
        <f t="shared" si="94"/>
        <v>Exit</v>
      </c>
      <c r="P595" s="3" t="str">
        <f t="shared" si="95"/>
        <v/>
      </c>
      <c r="Q595" s="3">
        <f t="shared" si="96"/>
        <v>1.9099999999999966</v>
      </c>
    </row>
    <row r="596" spans="2:17" x14ac:dyDescent="0.3">
      <c r="B596" s="4">
        <v>42285.923611111109</v>
      </c>
      <c r="C596" s="1">
        <v>104.37</v>
      </c>
      <c r="D596" s="1">
        <v>26258</v>
      </c>
      <c r="E596" s="3">
        <f>IF($C$5+ROW($D$12)&gt;=ROW(D596), "", AVERAGE(INDEX($D$1:$D$8201, ROW(D596)-$C$5):D595))</f>
        <v>39783.333333333336</v>
      </c>
      <c r="F596" s="3">
        <f>IF($C$6+ROW($D$12)&gt;=ROW(D596), "", AVERAGE(INDEX($D$1:$D$8201, ROW(D596)-$C$6):D595))</f>
        <v>40334.75</v>
      </c>
      <c r="G596" s="3" t="str">
        <f t="shared" si="89"/>
        <v/>
      </c>
      <c r="H596" s="3">
        <f>IF($C$3+ROW($D$12)&gt;=ROW(D596), "", AVERAGE(INDEX($C$1:$C$8201, ROW(D596)-$C$3):C595))</f>
        <v>104.19166666666666</v>
      </c>
      <c r="I596" s="3">
        <f>IF($C$4+ROW($D$12)&gt;=ROW(D596), "", AVERAGE(INDEX($C$1:$C$8201, ROW(D596)-$C$4):C595))</f>
        <v>104.28487499999999</v>
      </c>
      <c r="J596" s="3" t="str">
        <f t="shared" si="90"/>
        <v/>
      </c>
      <c r="K596" s="3" t="str">
        <f t="shared" si="91"/>
        <v/>
      </c>
      <c r="L596" s="3" t="str">
        <f t="shared" si="92"/>
        <v/>
      </c>
      <c r="M596" s="3">
        <f t="shared" si="97"/>
        <v>9.1063774895138317E-4</v>
      </c>
      <c r="N596" s="3">
        <f t="shared" si="93"/>
        <v>-1.6836300700238782</v>
      </c>
      <c r="O596" s="3" t="str">
        <f t="shared" si="94"/>
        <v/>
      </c>
      <c r="P596" s="3" t="str">
        <f t="shared" si="95"/>
        <v/>
      </c>
      <c r="Q596" s="3" t="str">
        <f t="shared" si="96"/>
        <v/>
      </c>
    </row>
    <row r="597" spans="2:17" x14ac:dyDescent="0.3">
      <c r="B597" s="4">
        <v>42285.924305555556</v>
      </c>
      <c r="C597" s="1">
        <v>104.48</v>
      </c>
      <c r="D597" s="1">
        <v>37626</v>
      </c>
      <c r="E597" s="3">
        <f>IF($C$5+ROW($D$12)&gt;=ROW(D597), "", AVERAGE(INDEX($D$1:$D$8201, ROW(D597)-$C$5):D596))</f>
        <v>30964.333333333332</v>
      </c>
      <c r="F597" s="3">
        <f>IF($C$6+ROW($D$12)&gt;=ROW(D597), "", AVERAGE(INDEX($D$1:$D$8201, ROW(D597)-$C$6):D596))</f>
        <v>37608.75</v>
      </c>
      <c r="G597" s="3" t="str">
        <f t="shared" si="89"/>
        <v/>
      </c>
      <c r="H597" s="3">
        <f>IF($C$3+ROW($D$12)&gt;=ROW(D597), "", AVERAGE(INDEX($C$1:$C$8201, ROW(D597)-$C$3):C596))</f>
        <v>104.29166666666667</v>
      </c>
      <c r="I597" s="3">
        <f>IF($C$4+ROW($D$12)&gt;=ROW(D597), "", AVERAGE(INDEX($C$1:$C$8201, ROW(D597)-$C$4):C596))</f>
        <v>104.29987499999999</v>
      </c>
      <c r="J597" s="3" t="str">
        <f t="shared" si="90"/>
        <v/>
      </c>
      <c r="K597" s="3" t="str">
        <f t="shared" si="91"/>
        <v/>
      </c>
      <c r="L597" s="3" t="str">
        <f t="shared" si="92"/>
        <v/>
      </c>
      <c r="M597" s="3">
        <f t="shared" si="97"/>
        <v>3.9319158783529167E-3</v>
      </c>
      <c r="N597" s="3">
        <f t="shared" si="93"/>
        <v>3.3177606934048067</v>
      </c>
      <c r="O597" s="3" t="str">
        <f t="shared" si="94"/>
        <v/>
      </c>
      <c r="P597" s="3" t="str">
        <f t="shared" si="95"/>
        <v/>
      </c>
      <c r="Q597" s="3" t="str">
        <f t="shared" si="96"/>
        <v/>
      </c>
    </row>
    <row r="598" spans="2:17" x14ac:dyDescent="0.3">
      <c r="B598" s="4">
        <v>42285.925000000003</v>
      </c>
      <c r="C598" s="1">
        <v>104.42</v>
      </c>
      <c r="D598" s="1">
        <v>12316</v>
      </c>
      <c r="E598" s="3">
        <f>IF($C$5+ROW($D$12)&gt;=ROW(D598), "", AVERAGE(INDEX($D$1:$D$8201, ROW(D598)-$C$5):D597))</f>
        <v>32697.333333333332</v>
      </c>
      <c r="F598" s="3">
        <f>IF($C$6+ROW($D$12)&gt;=ROW(D598), "", AVERAGE(INDEX($D$1:$D$8201, ROW(D598)-$C$6):D597))</f>
        <v>37386.25</v>
      </c>
      <c r="G598" s="3" t="str">
        <f t="shared" si="89"/>
        <v/>
      </c>
      <c r="H598" s="3">
        <f>IF($C$3+ROW($D$12)&gt;=ROW(D598), "", AVERAGE(INDEX($C$1:$C$8201, ROW(D598)-$C$3):C597))</f>
        <v>104.37666666666667</v>
      </c>
      <c r="I598" s="3">
        <f>IF($C$4+ROW($D$12)&gt;=ROW(D598), "", AVERAGE(INDEX($C$1:$C$8201, ROW(D598)-$C$4):C597))</f>
        <v>104.304875</v>
      </c>
      <c r="J598" s="3" t="str">
        <f t="shared" si="90"/>
        <v>Yes</v>
      </c>
      <c r="K598" s="3" t="str">
        <f t="shared" si="91"/>
        <v/>
      </c>
      <c r="L598" s="3" t="str">
        <f t="shared" si="92"/>
        <v/>
      </c>
      <c r="M598" s="3">
        <f t="shared" si="97"/>
        <v>1.8692042155457062E-3</v>
      </c>
      <c r="N598" s="3">
        <f t="shared" si="93"/>
        <v>-0.52460727203331781</v>
      </c>
      <c r="O598" s="3" t="str">
        <f t="shared" si="94"/>
        <v/>
      </c>
      <c r="P598" s="3" t="str">
        <f t="shared" si="95"/>
        <v/>
      </c>
      <c r="Q598" s="3" t="str">
        <f t="shared" si="96"/>
        <v/>
      </c>
    </row>
    <row r="599" spans="2:17" x14ac:dyDescent="0.3">
      <c r="B599" s="4">
        <v>42285.925694444442</v>
      </c>
      <c r="C599" s="1">
        <v>104.146</v>
      </c>
      <c r="D599" s="1">
        <v>32895</v>
      </c>
      <c r="E599" s="3">
        <f>IF($C$5+ROW($D$12)&gt;=ROW(D599), "", AVERAGE(INDEX($D$1:$D$8201, ROW(D599)-$C$5):D598))</f>
        <v>25400</v>
      </c>
      <c r="F599" s="3">
        <f>IF($C$6+ROW($D$12)&gt;=ROW(D599), "", AVERAGE(INDEX($D$1:$D$8201, ROW(D599)-$C$6):D598))</f>
        <v>32930</v>
      </c>
      <c r="G599" s="3" t="str">
        <f t="shared" si="89"/>
        <v/>
      </c>
      <c r="H599" s="3">
        <f>IF($C$3+ROW($D$12)&gt;=ROW(D599), "", AVERAGE(INDEX($C$1:$C$8201, ROW(D599)-$C$3):C598))</f>
        <v>104.42333333333335</v>
      </c>
      <c r="I599" s="3">
        <f>IF($C$4+ROW($D$12)&gt;=ROW(D599), "", AVERAGE(INDEX($C$1:$C$8201, ROW(D599)-$C$4):C598))</f>
        <v>104.317375</v>
      </c>
      <c r="J599" s="3" t="str">
        <f t="shared" si="90"/>
        <v>Yes</v>
      </c>
      <c r="K599" s="3" t="str">
        <f t="shared" si="91"/>
        <v/>
      </c>
      <c r="L599" s="3" t="str">
        <f t="shared" si="92"/>
        <v/>
      </c>
      <c r="M599" s="3">
        <f t="shared" si="97"/>
        <v>-1.2858282408381016E-3</v>
      </c>
      <c r="N599" s="3">
        <f t="shared" si="93"/>
        <v>-1.687901423581323</v>
      </c>
      <c r="O599" s="3" t="str">
        <f t="shared" si="94"/>
        <v/>
      </c>
      <c r="P599" s="3" t="str">
        <f t="shared" si="95"/>
        <v/>
      </c>
      <c r="Q599" s="3" t="str">
        <f t="shared" si="96"/>
        <v/>
      </c>
    </row>
    <row r="600" spans="2:17" x14ac:dyDescent="0.3">
      <c r="B600" s="4">
        <v>42285.926388888889</v>
      </c>
      <c r="C600" s="1">
        <v>104.09</v>
      </c>
      <c r="D600" s="1">
        <v>30256</v>
      </c>
      <c r="E600" s="3">
        <f>IF($C$5+ROW($D$12)&gt;=ROW(D600), "", AVERAGE(INDEX($D$1:$D$8201, ROW(D600)-$C$5):D599))</f>
        <v>27612.333333333332</v>
      </c>
      <c r="F600" s="3">
        <f>IF($C$6+ROW($D$12)&gt;=ROW(D600), "", AVERAGE(INDEX($D$1:$D$8201, ROW(D600)-$C$6):D599))</f>
        <v>33884.125</v>
      </c>
      <c r="G600" s="3" t="str">
        <f t="shared" si="89"/>
        <v/>
      </c>
      <c r="H600" s="3">
        <f>IF($C$3+ROW($D$12)&gt;=ROW(D600), "", AVERAGE(INDEX($C$1:$C$8201, ROW(D600)-$C$3):C599))</f>
        <v>104.34866666666666</v>
      </c>
      <c r="I600" s="3">
        <f>IF($C$4+ROW($D$12)&gt;=ROW(D600), "", AVERAGE(INDEX($C$1:$C$8201, ROW(D600)-$C$4):C599))</f>
        <v>104.28325</v>
      </c>
      <c r="J600" s="3" t="str">
        <f t="shared" si="90"/>
        <v>Yes</v>
      </c>
      <c r="K600" s="3" t="str">
        <f t="shared" si="91"/>
        <v/>
      </c>
      <c r="L600" s="3" t="str">
        <f t="shared" si="92"/>
        <v/>
      </c>
      <c r="M600" s="3">
        <f t="shared" si="97"/>
        <v>-2.686368304583399E-3</v>
      </c>
      <c r="N600" s="3">
        <f t="shared" si="93"/>
        <v>1.0892123996533369</v>
      </c>
      <c r="O600" s="3" t="str">
        <f t="shared" si="94"/>
        <v/>
      </c>
      <c r="P600" s="3" t="str">
        <f t="shared" si="95"/>
        <v/>
      </c>
      <c r="Q600" s="3" t="str">
        <f t="shared" si="96"/>
        <v/>
      </c>
    </row>
    <row r="601" spans="2:17" x14ac:dyDescent="0.3">
      <c r="B601" s="4">
        <v>42285.927083333336</v>
      </c>
      <c r="C601" s="1">
        <v>103.69</v>
      </c>
      <c r="D601" s="1">
        <v>89290</v>
      </c>
      <c r="E601" s="3">
        <f>IF($C$5+ROW($D$12)&gt;=ROW(D601), "", AVERAGE(INDEX($D$1:$D$8201, ROW(D601)-$C$5):D600))</f>
        <v>25155.666666666668</v>
      </c>
      <c r="F601" s="3">
        <f>IF($C$6+ROW($D$12)&gt;=ROW(D601), "", AVERAGE(INDEX($D$1:$D$8201, ROW(D601)-$C$6):D600))</f>
        <v>32337.625</v>
      </c>
      <c r="G601" s="3" t="str">
        <f t="shared" si="89"/>
        <v/>
      </c>
      <c r="H601" s="3">
        <f>IF($C$3+ROW($D$12)&gt;=ROW(D601), "", AVERAGE(INDEX($C$1:$C$8201, ROW(D601)-$C$3):C600))</f>
        <v>104.21866666666666</v>
      </c>
      <c r="I601" s="3">
        <f>IF($C$4+ROW($D$12)&gt;=ROW(D601), "", AVERAGE(INDEX($C$1:$C$8201, ROW(D601)-$C$4):C600))</f>
        <v>104.26012499999999</v>
      </c>
      <c r="J601" s="3" t="str">
        <f t="shared" si="90"/>
        <v/>
      </c>
      <c r="K601" s="3" t="str">
        <f t="shared" si="91"/>
        <v/>
      </c>
      <c r="L601" s="3" t="str">
        <f t="shared" si="92"/>
        <v/>
      </c>
      <c r="M601" s="3">
        <f t="shared" si="97"/>
        <v>-7.5899869579341868E-3</v>
      </c>
      <c r="N601" s="3">
        <f t="shared" si="93"/>
        <v>1.8253709459661149</v>
      </c>
      <c r="O601" s="3" t="str">
        <f t="shared" si="94"/>
        <v/>
      </c>
      <c r="P601" s="3" t="str">
        <f t="shared" si="95"/>
        <v/>
      </c>
      <c r="Q601" s="3" t="str">
        <f t="shared" si="96"/>
        <v/>
      </c>
    </row>
    <row r="602" spans="2:17" x14ac:dyDescent="0.3">
      <c r="B602" s="4">
        <v>42285.927777777775</v>
      </c>
      <c r="C602" s="1">
        <v>103.5</v>
      </c>
      <c r="D602" s="1">
        <v>93028</v>
      </c>
      <c r="E602" s="3">
        <f>IF($C$5+ROW($D$12)&gt;=ROW(D602), "", AVERAGE(INDEX($D$1:$D$8201, ROW(D602)-$C$5):D601))</f>
        <v>50813.666666666664</v>
      </c>
      <c r="F602" s="3">
        <f>IF($C$6+ROW($D$12)&gt;=ROW(D602), "", AVERAGE(INDEX($D$1:$D$8201, ROW(D602)-$C$6):D601))</f>
        <v>36909.5</v>
      </c>
      <c r="G602" s="3" t="str">
        <f t="shared" si="89"/>
        <v>Yes</v>
      </c>
      <c r="H602" s="3">
        <f>IF($C$3+ROW($D$12)&gt;=ROW(D602), "", AVERAGE(INDEX($C$1:$C$8201, ROW(D602)-$C$3):C601))</f>
        <v>103.97533333333332</v>
      </c>
      <c r="I602" s="3">
        <f>IF($C$4+ROW($D$12)&gt;=ROW(D602), "", AVERAGE(INDEX($C$1:$C$8201, ROW(D602)-$C$4):C601))</f>
        <v>104.212625</v>
      </c>
      <c r="J602" s="3" t="str">
        <f t="shared" si="90"/>
        <v/>
      </c>
      <c r="K602" s="3" t="str">
        <f t="shared" si="91"/>
        <v/>
      </c>
      <c r="L602" s="3" t="str">
        <f t="shared" si="92"/>
        <v/>
      </c>
      <c r="M602" s="3">
        <f t="shared" si="97"/>
        <v>-8.8496152769826121E-3</v>
      </c>
      <c r="N602" s="3">
        <f t="shared" si="93"/>
        <v>0.16595922048741782</v>
      </c>
      <c r="O602" s="3" t="str">
        <f t="shared" si="94"/>
        <v/>
      </c>
      <c r="P602" s="3" t="str">
        <f t="shared" si="95"/>
        <v/>
      </c>
      <c r="Q602" s="3" t="str">
        <f t="shared" si="96"/>
        <v/>
      </c>
    </row>
    <row r="603" spans="2:17" x14ac:dyDescent="0.3">
      <c r="B603" s="4">
        <v>42285.928472222222</v>
      </c>
      <c r="C603" s="1">
        <v>103.36499999999999</v>
      </c>
      <c r="D603" s="1">
        <v>70493</v>
      </c>
      <c r="E603" s="3">
        <f>IF($C$5+ROW($D$12)&gt;=ROW(D603), "", AVERAGE(INDEX($D$1:$D$8201, ROW(D603)-$C$5):D602))</f>
        <v>70858</v>
      </c>
      <c r="F603" s="3">
        <f>IF($C$6+ROW($D$12)&gt;=ROW(D603), "", AVERAGE(INDEX($D$1:$D$8201, ROW(D603)-$C$6):D602))</f>
        <v>44484.625</v>
      </c>
      <c r="G603" s="3" t="str">
        <f t="shared" si="89"/>
        <v>Yes</v>
      </c>
      <c r="H603" s="3">
        <f>IF($C$3+ROW($D$12)&gt;=ROW(D603), "", AVERAGE(INDEX($C$1:$C$8201, ROW(D603)-$C$3):C602))</f>
        <v>103.75999999999999</v>
      </c>
      <c r="I603" s="3">
        <f>IF($C$4+ROW($D$12)&gt;=ROW(D603), "", AVERAGE(INDEX($C$1:$C$8201, ROW(D603)-$C$4):C602))</f>
        <v>104.12200000000001</v>
      </c>
      <c r="J603" s="3" t="str">
        <f t="shared" si="90"/>
        <v/>
      </c>
      <c r="K603" s="3" t="str">
        <f t="shared" si="91"/>
        <v/>
      </c>
      <c r="L603" s="3" t="str">
        <f t="shared" si="92"/>
        <v/>
      </c>
      <c r="M603" s="3">
        <f t="shared" si="97"/>
        <v>-7.5273473471819917E-3</v>
      </c>
      <c r="N603" s="3">
        <f t="shared" si="93"/>
        <v>-0.14941530093853575</v>
      </c>
      <c r="O603" s="3" t="str">
        <f t="shared" si="94"/>
        <v/>
      </c>
      <c r="P603" s="3" t="str">
        <f t="shared" si="95"/>
        <v/>
      </c>
      <c r="Q603" s="3" t="str">
        <f t="shared" si="96"/>
        <v/>
      </c>
    </row>
    <row r="604" spans="2:17" x14ac:dyDescent="0.3">
      <c r="B604" s="4">
        <v>42285.929166666669</v>
      </c>
      <c r="C604" s="1">
        <v>103.39</v>
      </c>
      <c r="D604" s="1">
        <v>44768</v>
      </c>
      <c r="E604" s="3">
        <f>IF($C$5+ROW($D$12)&gt;=ROW(D604), "", AVERAGE(INDEX($D$1:$D$8201, ROW(D604)-$C$5):D603))</f>
        <v>84270.333333333328</v>
      </c>
      <c r="F604" s="3">
        <f>IF($C$6+ROW($D$12)&gt;=ROW(D604), "", AVERAGE(INDEX($D$1:$D$8201, ROW(D604)-$C$6):D603))</f>
        <v>49020.25</v>
      </c>
      <c r="G604" s="3" t="str">
        <f t="shared" ref="G604:G667" si="98">IF(F604="","",IF(E604&gt;F604,"Yes",""))</f>
        <v>Yes</v>
      </c>
      <c r="H604" s="3">
        <f>IF($C$3+ROW($D$12)&gt;=ROW(D604), "", AVERAGE(INDEX($C$1:$C$8201, ROW(D604)-$C$3):C603))</f>
        <v>103.51833333333333</v>
      </c>
      <c r="I604" s="3">
        <f>IF($C$4+ROW($D$12)&gt;=ROW(D604), "", AVERAGE(INDEX($C$1:$C$8201, ROW(D604)-$C$4):C603))</f>
        <v>104.00762500000002</v>
      </c>
      <c r="J604" s="3" t="str">
        <f t="shared" ref="J604:J667" si="99">IF(I604="","",IF(H604&gt;I604,"Yes",""))</f>
        <v/>
      </c>
      <c r="K604" s="3" t="str">
        <f t="shared" ref="K604:K667" si="100">IF(AND(G604="Yes", J604="Yes"), IF(AND(C604&gt;C603, C603&gt;C602), "Buy", IF(AND(C604&lt;C603, C603&lt;C602), "Sell", "")), "")</f>
        <v/>
      </c>
      <c r="L604" s="3" t="str">
        <f t="shared" ref="L604:L667" si="101">IF(K604="", "", C604)</f>
        <v/>
      </c>
      <c r="M604" s="3">
        <f t="shared" si="97"/>
        <v>-6.7476639287752738E-3</v>
      </c>
      <c r="N604" s="3">
        <f t="shared" ref="N604:N667" si="102">IF(M603="", "", IF(M603=0, N603, (M604-M603)/M603))</f>
        <v>-0.10358010364681888</v>
      </c>
      <c r="O604" s="3" t="str">
        <f t="shared" ref="O604:O667" si="103">IF(OR(O603="", O603="Exit"), K604, IF(O603="Buy", IF(AND(N604&lt;N603, N603&lt;N602), "Exit", O603), IF(O603="Sell", IF(AND(N604&gt;N603, N603&gt;N602), "Exit", O603), "")))</f>
        <v/>
      </c>
      <c r="P604" s="3" t="str">
        <f t="shared" ref="P604:P667" si="104">IF(O604="", "", IF(O604=O603, P603, IF(OR(K604="Buy", K604="Sell"), L604, "")))</f>
        <v/>
      </c>
      <c r="Q604" s="3" t="str">
        <f t="shared" ref="Q604:Q667" si="105">IF(O604="Exit",IF(O603="Buy",C604-P603,IF(O603="Sell",P603-C604,"")), "")</f>
        <v/>
      </c>
    </row>
    <row r="605" spans="2:17" x14ac:dyDescent="0.3">
      <c r="B605" s="4">
        <v>42285.929861111108</v>
      </c>
      <c r="C605" s="1">
        <v>103.31</v>
      </c>
      <c r="D605" s="1">
        <v>58795</v>
      </c>
      <c r="E605" s="3">
        <f>IF($C$5+ROW($D$12)&gt;=ROW(D605), "", AVERAGE(INDEX($D$1:$D$8201, ROW(D605)-$C$5):D604))</f>
        <v>69429.666666666672</v>
      </c>
      <c r="F605" s="3">
        <f>IF($C$6+ROW($D$12)&gt;=ROW(D605), "", AVERAGE(INDEX($D$1:$D$8201, ROW(D605)-$C$6):D604))</f>
        <v>51334</v>
      </c>
      <c r="G605" s="3" t="str">
        <f t="shared" si="98"/>
        <v>Yes</v>
      </c>
      <c r="H605" s="3">
        <f>IF($C$3+ROW($D$12)&gt;=ROW(D605), "", AVERAGE(INDEX($C$1:$C$8201, ROW(D605)-$C$3):C604))</f>
        <v>103.41833333333334</v>
      </c>
      <c r="I605" s="3">
        <f>IF($C$4+ROW($D$12)&gt;=ROW(D605), "", AVERAGE(INDEX($C$1:$C$8201, ROW(D605)-$C$4):C604))</f>
        <v>103.885125</v>
      </c>
      <c r="J605" s="3" t="str">
        <f t="shared" si="99"/>
        <v/>
      </c>
      <c r="K605" s="3" t="str">
        <f t="shared" si="100"/>
        <v/>
      </c>
      <c r="L605" s="3" t="str">
        <f t="shared" si="101"/>
        <v/>
      </c>
      <c r="M605" s="3">
        <f t="shared" si="97"/>
        <v>-3.6715017088326867E-3</v>
      </c>
      <c r="N605" s="3">
        <f t="shared" si="102"/>
        <v>-0.45588551125439969</v>
      </c>
      <c r="O605" s="3" t="str">
        <f t="shared" si="103"/>
        <v/>
      </c>
      <c r="P605" s="3" t="str">
        <f t="shared" si="104"/>
        <v/>
      </c>
      <c r="Q605" s="3" t="str">
        <f t="shared" si="105"/>
        <v/>
      </c>
    </row>
    <row r="606" spans="2:17" x14ac:dyDescent="0.3">
      <c r="B606" s="4">
        <v>42285.930555555555</v>
      </c>
      <c r="C606" s="1">
        <v>102.98</v>
      </c>
      <c r="D606" s="1">
        <v>177823</v>
      </c>
      <c r="E606" s="3">
        <f>IF($C$5+ROW($D$12)&gt;=ROW(D606), "", AVERAGE(INDEX($D$1:$D$8201, ROW(D606)-$C$5):D605))</f>
        <v>58018.666666666664</v>
      </c>
      <c r="F606" s="3">
        <f>IF($C$6+ROW($D$12)&gt;=ROW(D606), "", AVERAGE(INDEX($D$1:$D$8201, ROW(D606)-$C$6):D605))</f>
        <v>53980.125</v>
      </c>
      <c r="G606" s="3" t="str">
        <f t="shared" si="98"/>
        <v>Yes</v>
      </c>
      <c r="H606" s="3">
        <f>IF($C$3+ROW($D$12)&gt;=ROW(D606), "", AVERAGE(INDEX($C$1:$C$8201, ROW(D606)-$C$3):C605))</f>
        <v>103.355</v>
      </c>
      <c r="I606" s="3">
        <f>IF($C$4+ROW($D$12)&gt;=ROW(D606), "", AVERAGE(INDEX($C$1:$C$8201, ROW(D606)-$C$4):C605))</f>
        <v>103.73887500000001</v>
      </c>
      <c r="J606" s="3" t="str">
        <f t="shared" si="99"/>
        <v/>
      </c>
      <c r="K606" s="3" t="str">
        <f t="shared" si="100"/>
        <v/>
      </c>
      <c r="L606" s="3" t="str">
        <f t="shared" si="101"/>
        <v/>
      </c>
      <c r="M606" s="3">
        <f t="shared" si="97"/>
        <v>-5.0368180874283694E-3</v>
      </c>
      <c r="N606" s="3">
        <f t="shared" si="102"/>
        <v>0.37186864854538498</v>
      </c>
      <c r="O606" s="3" t="str">
        <f t="shared" si="103"/>
        <v/>
      </c>
      <c r="P606" s="3" t="str">
        <f t="shared" si="104"/>
        <v/>
      </c>
      <c r="Q606" s="3" t="str">
        <f t="shared" si="105"/>
        <v/>
      </c>
    </row>
    <row r="607" spans="2:17" x14ac:dyDescent="0.3">
      <c r="B607" s="4">
        <v>42285.931250000001</v>
      </c>
      <c r="C607" s="1">
        <v>103.13</v>
      </c>
      <c r="D607" s="1">
        <v>92320</v>
      </c>
      <c r="E607" s="3">
        <f>IF($C$5+ROW($D$12)&gt;=ROW(D607), "", AVERAGE(INDEX($D$1:$D$8201, ROW(D607)-$C$5):D606))</f>
        <v>93795.333333333328</v>
      </c>
      <c r="F607" s="3">
        <f>IF($C$6+ROW($D$12)&gt;=ROW(D607), "", AVERAGE(INDEX($D$1:$D$8201, ROW(D607)-$C$6):D606))</f>
        <v>74668.5</v>
      </c>
      <c r="G607" s="3" t="str">
        <f t="shared" si="98"/>
        <v>Yes</v>
      </c>
      <c r="H607" s="3">
        <f>IF($C$3+ROW($D$12)&gt;=ROW(D607), "", AVERAGE(INDEX($C$1:$C$8201, ROW(D607)-$C$3):C606))</f>
        <v>103.22666666666667</v>
      </c>
      <c r="I607" s="3">
        <f>IF($C$4+ROW($D$12)&gt;=ROW(D607), "", AVERAGE(INDEX($C$1:$C$8201, ROW(D607)-$C$4):C606))</f>
        <v>103.558875</v>
      </c>
      <c r="J607" s="3" t="str">
        <f t="shared" si="99"/>
        <v/>
      </c>
      <c r="K607" s="3" t="str">
        <f t="shared" si="100"/>
        <v/>
      </c>
      <c r="L607" s="3" t="str">
        <f t="shared" si="101"/>
        <v/>
      </c>
      <c r="M607" s="3">
        <f t="shared" si="97"/>
        <v>-2.2760851493033598E-3</v>
      </c>
      <c r="N607" s="3">
        <f t="shared" si="102"/>
        <v>-0.54811051147859646</v>
      </c>
      <c r="O607" s="3" t="str">
        <f t="shared" si="103"/>
        <v/>
      </c>
      <c r="P607" s="3" t="str">
        <f t="shared" si="104"/>
        <v/>
      </c>
      <c r="Q607" s="3" t="str">
        <f t="shared" si="105"/>
        <v/>
      </c>
    </row>
    <row r="608" spans="2:17" x14ac:dyDescent="0.3">
      <c r="B608" s="4">
        <v>42285.931944444441</v>
      </c>
      <c r="C608" s="1">
        <v>102.742</v>
      </c>
      <c r="D608" s="1">
        <v>134664</v>
      </c>
      <c r="E608" s="3">
        <f>IF($C$5+ROW($D$12)&gt;=ROW(D608), "", AVERAGE(INDEX($D$1:$D$8201, ROW(D608)-$C$5):D607))</f>
        <v>109646</v>
      </c>
      <c r="F608" s="3">
        <f>IF($C$6+ROW($D$12)&gt;=ROW(D608), "", AVERAGE(INDEX($D$1:$D$8201, ROW(D608)-$C$6):D607))</f>
        <v>82096.625</v>
      </c>
      <c r="G608" s="3" t="str">
        <f t="shared" si="98"/>
        <v>Yes</v>
      </c>
      <c r="H608" s="3">
        <f>IF($C$3+ROW($D$12)&gt;=ROW(D608), "", AVERAGE(INDEX($C$1:$C$8201, ROW(D608)-$C$3):C607))</f>
        <v>103.14</v>
      </c>
      <c r="I608" s="3">
        <f>IF($C$4+ROW($D$12)&gt;=ROW(D608), "", AVERAGE(INDEX($C$1:$C$8201, ROW(D608)-$C$4):C607))</f>
        <v>103.43187500000001</v>
      </c>
      <c r="J608" s="3" t="str">
        <f t="shared" si="99"/>
        <v/>
      </c>
      <c r="K608" s="3" t="str">
        <f t="shared" si="100"/>
        <v/>
      </c>
      <c r="L608" s="3" t="str">
        <f t="shared" si="101"/>
        <v/>
      </c>
      <c r="M608" s="3">
        <f t="shared" si="97"/>
        <v>-6.2872541341962998E-3</v>
      </c>
      <c r="N608" s="3">
        <f t="shared" si="102"/>
        <v>1.7623105999002879</v>
      </c>
      <c r="O608" s="3" t="str">
        <f t="shared" si="103"/>
        <v/>
      </c>
      <c r="P608" s="3" t="str">
        <f t="shared" si="104"/>
        <v/>
      </c>
      <c r="Q608" s="3" t="str">
        <f t="shared" si="105"/>
        <v/>
      </c>
    </row>
    <row r="609" spans="2:17" x14ac:dyDescent="0.3">
      <c r="B609" s="4">
        <v>42285.932638888888</v>
      </c>
      <c r="C609" s="1">
        <v>103.08</v>
      </c>
      <c r="D609" s="1">
        <v>101687</v>
      </c>
      <c r="E609" s="3">
        <f>IF($C$5+ROW($D$12)&gt;=ROW(D609), "", AVERAGE(INDEX($D$1:$D$8201, ROW(D609)-$C$5):D608))</f>
        <v>134935.66666666666</v>
      </c>
      <c r="F609" s="3">
        <f>IF($C$6+ROW($D$12)&gt;=ROW(D609), "", AVERAGE(INDEX($D$1:$D$8201, ROW(D609)-$C$6):D608))</f>
        <v>95147.625</v>
      </c>
      <c r="G609" s="3" t="str">
        <f t="shared" si="98"/>
        <v>Yes</v>
      </c>
      <c r="H609" s="3">
        <f>IF($C$3+ROW($D$12)&gt;=ROW(D609), "", AVERAGE(INDEX($C$1:$C$8201, ROW(D609)-$C$3):C608))</f>
        <v>102.95066666666668</v>
      </c>
      <c r="I609" s="3">
        <f>IF($C$4+ROW($D$12)&gt;=ROW(D609), "", AVERAGE(INDEX($C$1:$C$8201, ROW(D609)-$C$4):C608))</f>
        <v>103.263375</v>
      </c>
      <c r="J609" s="3" t="str">
        <f t="shared" si="99"/>
        <v/>
      </c>
      <c r="K609" s="3" t="str">
        <f t="shared" si="100"/>
        <v/>
      </c>
      <c r="L609" s="3" t="str">
        <f t="shared" si="101"/>
        <v/>
      </c>
      <c r="M609" s="3">
        <f t="shared" si="97"/>
        <v>-2.2287910771897857E-3</v>
      </c>
      <c r="N609" s="3">
        <f t="shared" si="102"/>
        <v>-0.64550644373234134</v>
      </c>
      <c r="O609" s="3" t="str">
        <f t="shared" si="103"/>
        <v/>
      </c>
      <c r="P609" s="3" t="str">
        <f t="shared" si="104"/>
        <v/>
      </c>
      <c r="Q609" s="3" t="str">
        <f t="shared" si="105"/>
        <v/>
      </c>
    </row>
    <row r="610" spans="2:17" x14ac:dyDescent="0.3">
      <c r="B610" s="4">
        <v>42285.933333333334</v>
      </c>
      <c r="C610" s="1">
        <v>103.078</v>
      </c>
      <c r="D610" s="1">
        <v>60687</v>
      </c>
      <c r="E610" s="3">
        <f>IF($C$5+ROW($D$12)&gt;=ROW(D610), "", AVERAGE(INDEX($D$1:$D$8201, ROW(D610)-$C$5):D609))</f>
        <v>109557</v>
      </c>
      <c r="F610" s="3">
        <f>IF($C$6+ROW($D$12)&gt;=ROW(D610), "", AVERAGE(INDEX($D$1:$D$8201, ROW(D610)-$C$6):D609))</f>
        <v>96697.25</v>
      </c>
      <c r="G610" s="3" t="str">
        <f t="shared" si="98"/>
        <v>Yes</v>
      </c>
      <c r="H610" s="3">
        <f>IF($C$3+ROW($D$12)&gt;=ROW(D610), "", AVERAGE(INDEX($C$1:$C$8201, ROW(D610)-$C$3):C609))</f>
        <v>102.98399999999999</v>
      </c>
      <c r="I610" s="3">
        <f>IF($C$4+ROW($D$12)&gt;=ROW(D610), "", AVERAGE(INDEX($C$1:$C$8201, ROW(D610)-$C$4):C609))</f>
        <v>103.18712499999999</v>
      </c>
      <c r="J610" s="3" t="str">
        <f t="shared" si="99"/>
        <v/>
      </c>
      <c r="K610" s="3" t="str">
        <f t="shared" si="100"/>
        <v/>
      </c>
      <c r="L610" s="3" t="str">
        <f t="shared" si="101"/>
        <v/>
      </c>
      <c r="M610" s="3">
        <f t="shared" si="97"/>
        <v>9.5118857204152651E-4</v>
      </c>
      <c r="N610" s="3">
        <f t="shared" si="102"/>
        <v>-1.4267733219933969</v>
      </c>
      <c r="O610" s="3" t="str">
        <f t="shared" si="103"/>
        <v/>
      </c>
      <c r="P610" s="3" t="str">
        <f t="shared" si="104"/>
        <v/>
      </c>
      <c r="Q610" s="3" t="str">
        <f t="shared" si="105"/>
        <v/>
      </c>
    </row>
    <row r="611" spans="2:17" x14ac:dyDescent="0.3">
      <c r="B611" s="4">
        <v>42285.934027777781</v>
      </c>
      <c r="C611" s="1">
        <v>103.02</v>
      </c>
      <c r="D611" s="1">
        <v>38794</v>
      </c>
      <c r="E611" s="3">
        <f>IF($C$5+ROW($D$12)&gt;=ROW(D611), "", AVERAGE(INDEX($D$1:$D$8201, ROW(D611)-$C$5):D610))</f>
        <v>99012.666666666672</v>
      </c>
      <c r="F611" s="3">
        <f>IF($C$6+ROW($D$12)&gt;=ROW(D611), "", AVERAGE(INDEX($D$1:$D$8201, ROW(D611)-$C$6):D610))</f>
        <v>92654.625</v>
      </c>
      <c r="G611" s="3" t="str">
        <f t="shared" si="98"/>
        <v>Yes</v>
      </c>
      <c r="H611" s="3">
        <f>IF($C$3+ROW($D$12)&gt;=ROW(D611), "", AVERAGE(INDEX($C$1:$C$8201, ROW(D611)-$C$3):C610))</f>
        <v>102.96666666666665</v>
      </c>
      <c r="I611" s="3">
        <f>IF($C$4+ROW($D$12)&gt;=ROW(D611), "", AVERAGE(INDEX($C$1:$C$8201, ROW(D611)-$C$4):C610))</f>
        <v>103.13437499999999</v>
      </c>
      <c r="J611" s="3" t="str">
        <f t="shared" si="99"/>
        <v/>
      </c>
      <c r="K611" s="3" t="str">
        <f t="shared" si="100"/>
        <v/>
      </c>
      <c r="L611" s="3" t="str">
        <f t="shared" si="101"/>
        <v/>
      </c>
      <c r="M611" s="3">
        <f t="shared" si="97"/>
        <v>-1.0671841905384701E-3</v>
      </c>
      <c r="N611" s="3">
        <f t="shared" si="102"/>
        <v>-2.121948078337383</v>
      </c>
      <c r="O611" s="3" t="str">
        <f t="shared" si="103"/>
        <v/>
      </c>
      <c r="P611" s="3" t="str">
        <f t="shared" si="104"/>
        <v/>
      </c>
      <c r="Q611" s="3" t="str">
        <f t="shared" si="105"/>
        <v/>
      </c>
    </row>
    <row r="612" spans="2:17" x14ac:dyDescent="0.3">
      <c r="B612" s="4">
        <v>42285.93472222222</v>
      </c>
      <c r="C612" s="1">
        <v>103.25</v>
      </c>
      <c r="D612" s="1">
        <v>91821</v>
      </c>
      <c r="E612" s="3">
        <f>IF($C$5+ROW($D$12)&gt;=ROW(D612), "", AVERAGE(INDEX($D$1:$D$8201, ROW(D612)-$C$5):D611))</f>
        <v>67056</v>
      </c>
      <c r="F612" s="3">
        <f>IF($C$6+ROW($D$12)&gt;=ROW(D612), "", AVERAGE(INDEX($D$1:$D$8201, ROW(D612)-$C$6):D611))</f>
        <v>88692.25</v>
      </c>
      <c r="G612" s="3" t="str">
        <f t="shared" si="98"/>
        <v/>
      </c>
      <c r="H612" s="3">
        <f>IF($C$3+ROW($D$12)&gt;=ROW(D612), "", AVERAGE(INDEX($C$1:$C$8201, ROW(D612)-$C$3):C611))</f>
        <v>103.05933333333333</v>
      </c>
      <c r="I612" s="3">
        <f>IF($C$4+ROW($D$12)&gt;=ROW(D612), "", AVERAGE(INDEX($C$1:$C$8201, ROW(D612)-$C$4):C611))</f>
        <v>103.09125</v>
      </c>
      <c r="J612" s="3" t="str">
        <f t="shared" si="99"/>
        <v/>
      </c>
      <c r="K612" s="3" t="str">
        <f t="shared" si="100"/>
        <v/>
      </c>
      <c r="L612" s="3" t="str">
        <f t="shared" si="101"/>
        <v/>
      </c>
      <c r="M612" s="3">
        <f t="shared" si="97"/>
        <v>4.93224037673674E-3</v>
      </c>
      <c r="N612" s="3">
        <f t="shared" si="102"/>
        <v>-5.6217329871126323</v>
      </c>
      <c r="O612" s="3" t="str">
        <f t="shared" si="103"/>
        <v/>
      </c>
      <c r="P612" s="3" t="str">
        <f t="shared" si="104"/>
        <v/>
      </c>
      <c r="Q612" s="3" t="str">
        <f t="shared" si="105"/>
        <v/>
      </c>
    </row>
    <row r="613" spans="2:17" x14ac:dyDescent="0.3">
      <c r="B613" s="4">
        <v>42285.935416666667</v>
      </c>
      <c r="C613" s="1">
        <v>103.33499999999999</v>
      </c>
      <c r="D613" s="1">
        <v>68541</v>
      </c>
      <c r="E613" s="3">
        <f>IF($C$5+ROW($D$12)&gt;=ROW(D613), "", AVERAGE(INDEX($D$1:$D$8201, ROW(D613)-$C$5):D612))</f>
        <v>63767.333333333336</v>
      </c>
      <c r="F613" s="3">
        <f>IF($C$6+ROW($D$12)&gt;=ROW(D613), "", AVERAGE(INDEX($D$1:$D$8201, ROW(D613)-$C$6):D612))</f>
        <v>94573.875</v>
      </c>
      <c r="G613" s="3" t="str">
        <f t="shared" si="98"/>
        <v/>
      </c>
      <c r="H613" s="3">
        <f>IF($C$3+ROW($D$12)&gt;=ROW(D613), "", AVERAGE(INDEX($C$1:$C$8201, ROW(D613)-$C$3):C612))</f>
        <v>103.116</v>
      </c>
      <c r="I613" s="3">
        <f>IF($C$4+ROW($D$12)&gt;=ROW(D613), "", AVERAGE(INDEX($C$1:$C$8201, ROW(D613)-$C$4):C612))</f>
        <v>103.07375</v>
      </c>
      <c r="J613" s="3" t="str">
        <f t="shared" si="99"/>
        <v>Yes</v>
      </c>
      <c r="K613" s="3" t="str">
        <f t="shared" si="100"/>
        <v/>
      </c>
      <c r="L613" s="3" t="str">
        <f t="shared" si="101"/>
        <v/>
      </c>
      <c r="M613" s="3">
        <f t="shared" si="97"/>
        <v>2.4707519291044173E-3</v>
      </c>
      <c r="N613" s="3">
        <f t="shared" si="102"/>
        <v>-0.49906092558710374</v>
      </c>
      <c r="O613" s="3" t="str">
        <f t="shared" si="103"/>
        <v/>
      </c>
      <c r="P613" s="3" t="str">
        <f t="shared" si="104"/>
        <v/>
      </c>
      <c r="Q613" s="3" t="str">
        <f t="shared" si="105"/>
        <v/>
      </c>
    </row>
    <row r="614" spans="2:17" x14ac:dyDescent="0.3">
      <c r="B614" s="4">
        <v>42285.936111111114</v>
      </c>
      <c r="C614" s="1">
        <v>103.25</v>
      </c>
      <c r="D614" s="1">
        <v>38203</v>
      </c>
      <c r="E614" s="3">
        <f>IF($C$5+ROW($D$12)&gt;=ROW(D614), "", AVERAGE(INDEX($D$1:$D$8201, ROW(D614)-$C$5):D613))</f>
        <v>66385.333333333328</v>
      </c>
      <c r="F614" s="3">
        <f>IF($C$6+ROW($D$12)&gt;=ROW(D614), "", AVERAGE(INDEX($D$1:$D$8201, ROW(D614)-$C$6):D613))</f>
        <v>95792.125</v>
      </c>
      <c r="G614" s="3" t="str">
        <f t="shared" si="98"/>
        <v/>
      </c>
      <c r="H614" s="3">
        <f>IF($C$3+ROW($D$12)&gt;=ROW(D614), "", AVERAGE(INDEX($C$1:$C$8201, ROW(D614)-$C$3):C613))</f>
        <v>103.20166666666665</v>
      </c>
      <c r="I614" s="3">
        <f>IF($C$4+ROW($D$12)&gt;=ROW(D614), "", AVERAGE(INDEX($C$1:$C$8201, ROW(D614)-$C$4):C613))</f>
        <v>103.076875</v>
      </c>
      <c r="J614" s="3" t="str">
        <f t="shared" si="99"/>
        <v>Yes</v>
      </c>
      <c r="K614" s="3" t="str">
        <f t="shared" si="100"/>
        <v/>
      </c>
      <c r="L614" s="3" t="str">
        <f t="shared" si="101"/>
        <v/>
      </c>
      <c r="M614" s="3">
        <f t="shared" si="97"/>
        <v>1.6672486511051885E-3</v>
      </c>
      <c r="N614" s="3">
        <f t="shared" si="102"/>
        <v>-0.32520597010743918</v>
      </c>
      <c r="O614" s="3" t="str">
        <f t="shared" si="103"/>
        <v/>
      </c>
      <c r="P614" s="3" t="str">
        <f t="shared" si="104"/>
        <v/>
      </c>
      <c r="Q614" s="3" t="str">
        <f t="shared" si="105"/>
        <v/>
      </c>
    </row>
    <row r="615" spans="2:17" x14ac:dyDescent="0.3">
      <c r="B615" s="4">
        <v>42285.936805555553</v>
      </c>
      <c r="C615" s="1">
        <v>103.105</v>
      </c>
      <c r="D615" s="1">
        <v>39382</v>
      </c>
      <c r="E615" s="3">
        <f>IF($C$5+ROW($D$12)&gt;=ROW(D615), "", AVERAGE(INDEX($D$1:$D$8201, ROW(D615)-$C$5):D614))</f>
        <v>66188.333333333328</v>
      </c>
      <c r="F615" s="3">
        <f>IF($C$6+ROW($D$12)&gt;=ROW(D615), "", AVERAGE(INDEX($D$1:$D$8201, ROW(D615)-$C$6):D614))</f>
        <v>78339.625</v>
      </c>
      <c r="G615" s="3" t="str">
        <f t="shared" si="98"/>
        <v/>
      </c>
      <c r="H615" s="3">
        <f>IF($C$3+ROW($D$12)&gt;=ROW(D615), "", AVERAGE(INDEX($C$1:$C$8201, ROW(D615)-$C$3):C614))</f>
        <v>103.27833333333332</v>
      </c>
      <c r="I615" s="3">
        <f>IF($C$4+ROW($D$12)&gt;=ROW(D615), "", AVERAGE(INDEX($C$1:$C$8201, ROW(D615)-$C$4):C614))</f>
        <v>103.110625</v>
      </c>
      <c r="J615" s="3" t="str">
        <f t="shared" si="99"/>
        <v>Yes</v>
      </c>
      <c r="K615" s="3" t="str">
        <f t="shared" si="100"/>
        <v/>
      </c>
      <c r="L615" s="3" t="str">
        <f t="shared" si="101"/>
        <v/>
      </c>
      <c r="M615" s="3">
        <f t="shared" si="97"/>
        <v>8.2474231479051825E-4</v>
      </c>
      <c r="N615" s="3">
        <f t="shared" si="102"/>
        <v>-0.50532734619769415</v>
      </c>
      <c r="O615" s="3" t="str">
        <f t="shared" si="103"/>
        <v/>
      </c>
      <c r="P615" s="3" t="str">
        <f t="shared" si="104"/>
        <v/>
      </c>
      <c r="Q615" s="3" t="str">
        <f t="shared" si="105"/>
        <v/>
      </c>
    </row>
    <row r="616" spans="2:17" x14ac:dyDescent="0.3">
      <c r="B616" s="4">
        <v>42285.9375</v>
      </c>
      <c r="C616" s="1">
        <v>105.57</v>
      </c>
      <c r="D616" s="1">
        <v>649206</v>
      </c>
      <c r="E616" s="3">
        <f>IF($C$5+ROW($D$12)&gt;=ROW(D616), "", AVERAGE(INDEX($D$1:$D$8201, ROW(D616)-$C$5):D615))</f>
        <v>48708.666666666664</v>
      </c>
      <c r="F616" s="3">
        <f>IF($C$6+ROW($D$12)&gt;=ROW(D616), "", AVERAGE(INDEX($D$1:$D$8201, ROW(D616)-$C$6):D615))</f>
        <v>71722.375</v>
      </c>
      <c r="G616" s="3" t="str">
        <f t="shared" si="98"/>
        <v/>
      </c>
      <c r="H616" s="3">
        <f>IF($C$3+ROW($D$12)&gt;=ROW(D616), "", AVERAGE(INDEX($C$1:$C$8201, ROW(D616)-$C$3):C615))</f>
        <v>103.23</v>
      </c>
      <c r="I616" s="3">
        <f>IF($C$4+ROW($D$12)&gt;=ROW(D616), "", AVERAGE(INDEX($C$1:$C$8201, ROW(D616)-$C$4):C615))</f>
        <v>103.1075</v>
      </c>
      <c r="J616" s="3" t="str">
        <f t="shared" si="99"/>
        <v>Yes</v>
      </c>
      <c r="K616" s="3" t="str">
        <f t="shared" si="100"/>
        <v/>
      </c>
      <c r="L616" s="3" t="str">
        <f t="shared" si="101"/>
        <v/>
      </c>
      <c r="M616" s="3">
        <f t="shared" si="97"/>
        <v>2.2221008160461336E-2</v>
      </c>
      <c r="N616" s="3">
        <f t="shared" si="102"/>
        <v>25.942970867337387</v>
      </c>
      <c r="O616" s="3" t="str">
        <f t="shared" si="103"/>
        <v/>
      </c>
      <c r="P616" s="3" t="str">
        <f t="shared" si="104"/>
        <v/>
      </c>
      <c r="Q616" s="3" t="str">
        <f t="shared" si="105"/>
        <v/>
      </c>
    </row>
    <row r="617" spans="2:17" x14ac:dyDescent="0.3">
      <c r="B617" s="4">
        <v>42285.938194444447</v>
      </c>
      <c r="C617" s="1">
        <v>106.86</v>
      </c>
      <c r="D617" s="1">
        <v>542581</v>
      </c>
      <c r="E617" s="3">
        <f>IF($C$5+ROW($D$12)&gt;=ROW(D617), "", AVERAGE(INDEX($D$1:$D$8201, ROW(D617)-$C$5):D616))</f>
        <v>242263.66666666666</v>
      </c>
      <c r="F617" s="3">
        <f>IF($C$6+ROW($D$12)&gt;=ROW(D617), "", AVERAGE(INDEX($D$1:$D$8201, ROW(D617)-$C$6):D616))</f>
        <v>136040.125</v>
      </c>
      <c r="G617" s="3" t="str">
        <f t="shared" si="98"/>
        <v>Yes</v>
      </c>
      <c r="H617" s="3">
        <f>IF($C$3+ROW($D$12)&gt;=ROW(D617), "", AVERAGE(INDEX($C$1:$C$8201, ROW(D617)-$C$3):C616))</f>
        <v>103.97500000000001</v>
      </c>
      <c r="I617" s="3">
        <f>IF($C$4+ROW($D$12)&gt;=ROW(D617), "", AVERAGE(INDEX($C$1:$C$8201, ROW(D617)-$C$4):C616))</f>
        <v>103.46100000000001</v>
      </c>
      <c r="J617" s="3" t="str">
        <f t="shared" si="99"/>
        <v>Yes</v>
      </c>
      <c r="K617" s="3" t="str">
        <f t="shared" si="100"/>
        <v>Buy</v>
      </c>
      <c r="L617" s="3">
        <f t="shared" si="101"/>
        <v>106.86</v>
      </c>
      <c r="M617" s="3">
        <f t="shared" si="97"/>
        <v>3.3543428816356462E-2</v>
      </c>
      <c r="N617" s="3">
        <f t="shared" si="102"/>
        <v>0.50953676692498273</v>
      </c>
      <c r="O617" s="3" t="str">
        <f t="shared" si="103"/>
        <v>Buy</v>
      </c>
      <c r="P617" s="3">
        <f t="shared" si="104"/>
        <v>106.86</v>
      </c>
      <c r="Q617" s="3" t="str">
        <f t="shared" si="105"/>
        <v/>
      </c>
    </row>
    <row r="618" spans="2:17" x14ac:dyDescent="0.3">
      <c r="B618" s="4">
        <v>42285.938888888886</v>
      </c>
      <c r="C618" s="1">
        <v>107.20699999999999</v>
      </c>
      <c r="D618" s="1">
        <v>496844</v>
      </c>
      <c r="E618" s="3">
        <f>IF($C$5+ROW($D$12)&gt;=ROW(D618), "", AVERAGE(INDEX($D$1:$D$8201, ROW(D618)-$C$5):D617))</f>
        <v>410389.66666666669</v>
      </c>
      <c r="F618" s="3">
        <f>IF($C$6+ROW($D$12)&gt;=ROW(D618), "", AVERAGE(INDEX($D$1:$D$8201, ROW(D618)-$C$6):D617))</f>
        <v>191151.875</v>
      </c>
      <c r="G618" s="3" t="str">
        <f t="shared" si="98"/>
        <v>Yes</v>
      </c>
      <c r="H618" s="3">
        <f>IF($C$3+ROW($D$12)&gt;=ROW(D618), "", AVERAGE(INDEX($C$1:$C$8201, ROW(D618)-$C$3):C617))</f>
        <v>105.17833333333334</v>
      </c>
      <c r="I618" s="3">
        <f>IF($C$4+ROW($D$12)&gt;=ROW(D618), "", AVERAGE(INDEX($C$1:$C$8201, ROW(D618)-$C$4):C617))</f>
        <v>103.9335</v>
      </c>
      <c r="J618" s="3" t="str">
        <f t="shared" si="99"/>
        <v>Yes</v>
      </c>
      <c r="K618" s="3" t="str">
        <f t="shared" si="100"/>
        <v>Buy</v>
      </c>
      <c r="L618" s="3">
        <f t="shared" si="101"/>
        <v>107.20699999999999</v>
      </c>
      <c r="M618" s="3">
        <f t="shared" si="97"/>
        <v>3.7608313171167362E-2</v>
      </c>
      <c r="N618" s="3">
        <f t="shared" si="102"/>
        <v>0.12118273230400287</v>
      </c>
      <c r="O618" s="3" t="str">
        <f t="shared" si="103"/>
        <v>Exit</v>
      </c>
      <c r="P618" s="3">
        <f t="shared" si="104"/>
        <v>107.20699999999999</v>
      </c>
      <c r="Q618" s="3">
        <f t="shared" si="105"/>
        <v>0.3469999999999942</v>
      </c>
    </row>
    <row r="619" spans="2:17" x14ac:dyDescent="0.3">
      <c r="B619" s="4">
        <v>42285.939583333333</v>
      </c>
      <c r="C619" s="1">
        <v>106.16</v>
      </c>
      <c r="D619" s="1">
        <v>292624</v>
      </c>
      <c r="E619" s="3">
        <f>IF($C$5+ROW($D$12)&gt;=ROW(D619), "", AVERAGE(INDEX($D$1:$D$8201, ROW(D619)-$C$5):D618))</f>
        <v>562877</v>
      </c>
      <c r="F619" s="3">
        <f>IF($C$6+ROW($D$12)&gt;=ROW(D619), "", AVERAGE(INDEX($D$1:$D$8201, ROW(D619)-$C$6):D618))</f>
        <v>245671.5</v>
      </c>
      <c r="G619" s="3" t="str">
        <f t="shared" si="98"/>
        <v>Yes</v>
      </c>
      <c r="H619" s="3">
        <f>IF($C$3+ROW($D$12)&gt;=ROW(D619), "", AVERAGE(INDEX($C$1:$C$8201, ROW(D619)-$C$3):C618))</f>
        <v>106.54566666666666</v>
      </c>
      <c r="I619" s="3">
        <f>IF($C$4+ROW($D$12)&gt;=ROW(D619), "", AVERAGE(INDEX($C$1:$C$8201, ROW(D619)-$C$4):C618))</f>
        <v>104.449625</v>
      </c>
      <c r="J619" s="3" t="str">
        <f t="shared" si="99"/>
        <v>Yes</v>
      </c>
      <c r="K619" s="3" t="str">
        <f t="shared" si="100"/>
        <v/>
      </c>
      <c r="L619" s="3" t="str">
        <f t="shared" si="101"/>
        <v/>
      </c>
      <c r="M619" s="3">
        <f t="shared" si="97"/>
        <v>2.9199503571722449E-2</v>
      </c>
      <c r="N619" s="3">
        <f t="shared" si="102"/>
        <v>-0.22358911874546869</v>
      </c>
      <c r="O619" s="3" t="str">
        <f t="shared" si="103"/>
        <v/>
      </c>
      <c r="P619" s="3" t="str">
        <f t="shared" si="104"/>
        <v/>
      </c>
      <c r="Q619" s="3" t="str">
        <f t="shared" si="105"/>
        <v/>
      </c>
    </row>
    <row r="620" spans="2:17" x14ac:dyDescent="0.3">
      <c r="B620" s="4">
        <v>42285.94027777778</v>
      </c>
      <c r="C620" s="1">
        <v>105.7</v>
      </c>
      <c r="D620" s="1">
        <v>264608</v>
      </c>
      <c r="E620" s="3">
        <f>IF($C$5+ROW($D$12)&gt;=ROW(D620), "", AVERAGE(INDEX($D$1:$D$8201, ROW(D620)-$C$5):D619))</f>
        <v>444016.33333333331</v>
      </c>
      <c r="F620" s="3">
        <f>IF($C$6+ROW($D$12)&gt;=ROW(D620), "", AVERAGE(INDEX($D$1:$D$8201, ROW(D620)-$C$6):D619))</f>
        <v>277400.25</v>
      </c>
      <c r="G620" s="3" t="str">
        <f t="shared" si="98"/>
        <v>Yes</v>
      </c>
      <c r="H620" s="3">
        <f>IF($C$3+ROW($D$12)&gt;=ROW(D620), "", AVERAGE(INDEX($C$1:$C$8201, ROW(D620)-$C$3):C619))</f>
        <v>106.74233333333332</v>
      </c>
      <c r="I620" s="3">
        <f>IF($C$4+ROW($D$12)&gt;=ROW(D620), "", AVERAGE(INDEX($C$1:$C$8201, ROW(D620)-$C$4):C619))</f>
        <v>104.842125</v>
      </c>
      <c r="J620" s="3" t="str">
        <f t="shared" si="99"/>
        <v>Yes</v>
      </c>
      <c r="K620" s="3" t="str">
        <f t="shared" si="100"/>
        <v>Sell</v>
      </c>
      <c r="L620" s="3">
        <f t="shared" si="101"/>
        <v>105.7</v>
      </c>
      <c r="M620" s="3">
        <f t="shared" si="97"/>
        <v>1.2306528745884651E-3</v>
      </c>
      <c r="N620" s="3">
        <f t="shared" si="102"/>
        <v>-0.95785363708099946</v>
      </c>
      <c r="O620" s="3" t="str">
        <f t="shared" si="103"/>
        <v>Sell</v>
      </c>
      <c r="P620" s="3">
        <f t="shared" si="104"/>
        <v>105.7</v>
      </c>
      <c r="Q620" s="3" t="str">
        <f t="shared" si="105"/>
        <v/>
      </c>
    </row>
    <row r="621" spans="2:17" x14ac:dyDescent="0.3">
      <c r="B621" s="4">
        <v>42285.940972222219</v>
      </c>
      <c r="C621" s="1">
        <v>106</v>
      </c>
      <c r="D621" s="1">
        <v>172788</v>
      </c>
      <c r="E621" s="3">
        <f>IF($C$5+ROW($D$12)&gt;=ROW(D621), "", AVERAGE(INDEX($D$1:$D$8201, ROW(D621)-$C$5):D620))</f>
        <v>351358.66666666669</v>
      </c>
      <c r="F621" s="3">
        <f>IF($C$6+ROW($D$12)&gt;=ROW(D621), "", AVERAGE(INDEX($D$1:$D$8201, ROW(D621)-$C$6):D620))</f>
        <v>298998.625</v>
      </c>
      <c r="G621" s="3" t="str">
        <f t="shared" si="98"/>
        <v>Yes</v>
      </c>
      <c r="H621" s="3">
        <f>IF($C$3+ROW($D$12)&gt;=ROW(D621), "", AVERAGE(INDEX($C$1:$C$8201, ROW(D621)-$C$3):C620))</f>
        <v>106.35566666666666</v>
      </c>
      <c r="I621" s="3">
        <f>IF($C$4+ROW($D$12)&gt;=ROW(D621), "", AVERAGE(INDEX($C$1:$C$8201, ROW(D621)-$C$4):C620))</f>
        <v>105.148375</v>
      </c>
      <c r="J621" s="3" t="str">
        <f t="shared" si="99"/>
        <v>Yes</v>
      </c>
      <c r="K621" s="3" t="str">
        <f t="shared" si="100"/>
        <v/>
      </c>
      <c r="L621" s="3" t="str">
        <f t="shared" si="101"/>
        <v/>
      </c>
      <c r="M621" s="3">
        <f t="shared" si="97"/>
        <v>-8.0804724175580957E-3</v>
      </c>
      <c r="N621" s="3">
        <f t="shared" si="102"/>
        <v>-7.5660045853793143</v>
      </c>
      <c r="O621" s="3" t="str">
        <f t="shared" si="103"/>
        <v>Sell</v>
      </c>
      <c r="P621" s="3">
        <f t="shared" si="104"/>
        <v>105.7</v>
      </c>
      <c r="Q621" s="3" t="str">
        <f t="shared" si="105"/>
        <v/>
      </c>
    </row>
    <row r="622" spans="2:17" x14ac:dyDescent="0.3">
      <c r="B622" s="4">
        <v>42285.941666666666</v>
      </c>
      <c r="C622" s="1">
        <v>106.3</v>
      </c>
      <c r="D622" s="1">
        <v>272147</v>
      </c>
      <c r="E622" s="3">
        <f>IF($C$5+ROW($D$12)&gt;=ROW(D622), "", AVERAGE(INDEX($D$1:$D$8201, ROW(D622)-$C$5):D621))</f>
        <v>243340</v>
      </c>
      <c r="F622" s="3">
        <f>IF($C$6+ROW($D$12)&gt;=ROW(D622), "", AVERAGE(INDEX($D$1:$D$8201, ROW(D622)-$C$6):D621))</f>
        <v>312029.5</v>
      </c>
      <c r="G622" s="3" t="str">
        <f t="shared" si="98"/>
        <v/>
      </c>
      <c r="H622" s="3">
        <f>IF($C$3+ROW($D$12)&gt;=ROW(D622), "", AVERAGE(INDEX($C$1:$C$8201, ROW(D622)-$C$3):C621))</f>
        <v>105.95333333333333</v>
      </c>
      <c r="I622" s="3">
        <f>IF($C$4+ROW($D$12)&gt;=ROW(D622), "", AVERAGE(INDEX($C$1:$C$8201, ROW(D622)-$C$4):C621))</f>
        <v>105.4815</v>
      </c>
      <c r="J622" s="3" t="str">
        <f t="shared" si="99"/>
        <v>Yes</v>
      </c>
      <c r="K622" s="3" t="str">
        <f t="shared" si="100"/>
        <v/>
      </c>
      <c r="L622" s="3" t="str">
        <f t="shared" si="101"/>
        <v/>
      </c>
      <c r="M622" s="3">
        <f t="shared" si="97"/>
        <v>-8.4962596644073355E-3</v>
      </c>
      <c r="N622" s="3">
        <f t="shared" si="102"/>
        <v>5.1455809185830981E-2</v>
      </c>
      <c r="O622" s="3" t="str">
        <f t="shared" si="103"/>
        <v>Sell</v>
      </c>
      <c r="P622" s="3">
        <f t="shared" si="104"/>
        <v>105.7</v>
      </c>
      <c r="Q622" s="3" t="str">
        <f t="shared" si="105"/>
        <v/>
      </c>
    </row>
    <row r="623" spans="2:17" x14ac:dyDescent="0.3">
      <c r="B623" s="4">
        <v>42285.942361111112</v>
      </c>
      <c r="C623" s="1">
        <v>106.88</v>
      </c>
      <c r="D623" s="1">
        <v>175960</v>
      </c>
      <c r="E623" s="3">
        <f>IF($C$5+ROW($D$12)&gt;=ROW(D623), "", AVERAGE(INDEX($D$1:$D$8201, ROW(D623)-$C$5):D622))</f>
        <v>236514.33333333334</v>
      </c>
      <c r="F623" s="3">
        <f>IF($C$6+ROW($D$12)&gt;=ROW(D623), "", AVERAGE(INDEX($D$1:$D$8201, ROW(D623)-$C$6):D622))</f>
        <v>341272.5</v>
      </c>
      <c r="G623" s="3" t="str">
        <f t="shared" si="98"/>
        <v/>
      </c>
      <c r="H623" s="3">
        <f>IF($C$3+ROW($D$12)&gt;=ROW(D623), "", AVERAGE(INDEX($C$1:$C$8201, ROW(D623)-$C$3):C622))</f>
        <v>106</v>
      </c>
      <c r="I623" s="3">
        <f>IF($C$4+ROW($D$12)&gt;=ROW(D623), "", AVERAGE(INDEX($C$1:$C$8201, ROW(D623)-$C$4):C622))</f>
        <v>105.86275000000001</v>
      </c>
      <c r="J623" s="3" t="str">
        <f t="shared" si="99"/>
        <v>Yes</v>
      </c>
      <c r="K623" s="3" t="str">
        <f t="shared" si="100"/>
        <v/>
      </c>
      <c r="L623" s="3" t="str">
        <f t="shared" si="101"/>
        <v/>
      </c>
      <c r="M623" s="3">
        <f t="shared" si="97"/>
        <v>6.7593197643835822E-3</v>
      </c>
      <c r="N623" s="3">
        <f t="shared" si="102"/>
        <v>-1.7955641695721507</v>
      </c>
      <c r="O623" s="3" t="str">
        <f t="shared" si="103"/>
        <v>Sell</v>
      </c>
      <c r="P623" s="3">
        <f t="shared" si="104"/>
        <v>105.7</v>
      </c>
      <c r="Q623" s="3" t="str">
        <f t="shared" si="105"/>
        <v/>
      </c>
    </row>
    <row r="624" spans="2:17" x14ac:dyDescent="0.3">
      <c r="B624" s="4">
        <v>42285.943055555559</v>
      </c>
      <c r="C624" s="1">
        <v>107.66</v>
      </c>
      <c r="D624" s="1">
        <v>251227</v>
      </c>
      <c r="E624" s="3">
        <f>IF($C$5+ROW($D$12)&gt;=ROW(D624), "", AVERAGE(INDEX($D$1:$D$8201, ROW(D624)-$C$5):D623))</f>
        <v>206965</v>
      </c>
      <c r="F624" s="3">
        <f>IF($C$6+ROW($D$12)&gt;=ROW(D624), "", AVERAGE(INDEX($D$1:$D$8201, ROW(D624)-$C$6):D623))</f>
        <v>358344.75</v>
      </c>
      <c r="G624" s="3" t="str">
        <f t="shared" si="98"/>
        <v/>
      </c>
      <c r="H624" s="3">
        <f>IF($C$3+ROW($D$12)&gt;=ROW(D624), "", AVERAGE(INDEX($C$1:$C$8201, ROW(D624)-$C$3):C623))</f>
        <v>106.39333333333333</v>
      </c>
      <c r="I624" s="3">
        <f>IF($C$4+ROW($D$12)&gt;=ROW(D624), "", AVERAGE(INDEX($C$1:$C$8201, ROW(D624)-$C$4):C623))</f>
        <v>106.334625</v>
      </c>
      <c r="J624" s="3" t="str">
        <f t="shared" si="99"/>
        <v>Yes</v>
      </c>
      <c r="K624" s="3" t="str">
        <f t="shared" si="100"/>
        <v/>
      </c>
      <c r="L624" s="3" t="str">
        <f t="shared" si="101"/>
        <v/>
      </c>
      <c r="M624" s="3">
        <f t="shared" si="97"/>
        <v>1.8373220256619322E-2</v>
      </c>
      <c r="N624" s="3">
        <f t="shared" si="102"/>
        <v>1.7182055143229154</v>
      </c>
      <c r="O624" s="3" t="str">
        <f t="shared" si="103"/>
        <v>Sell</v>
      </c>
      <c r="P624" s="3">
        <f t="shared" si="104"/>
        <v>105.7</v>
      </c>
      <c r="Q624" s="3" t="str">
        <f t="shared" si="105"/>
        <v/>
      </c>
    </row>
    <row r="625" spans="2:17" x14ac:dyDescent="0.3">
      <c r="B625" s="4">
        <v>42285.943749999999</v>
      </c>
      <c r="C625" s="1">
        <v>107.355</v>
      </c>
      <c r="D625" s="1">
        <v>356416</v>
      </c>
      <c r="E625" s="3">
        <f>IF($C$5+ROW($D$12)&gt;=ROW(D625), "", AVERAGE(INDEX($D$1:$D$8201, ROW(D625)-$C$5):D624))</f>
        <v>233111.33333333334</v>
      </c>
      <c r="F625" s="3">
        <f>IF($C$6+ROW($D$12)&gt;=ROW(D625), "", AVERAGE(INDEX($D$1:$D$8201, ROW(D625)-$C$6):D624))</f>
        <v>308597.375</v>
      </c>
      <c r="G625" s="3" t="str">
        <f t="shared" si="98"/>
        <v/>
      </c>
      <c r="H625" s="3">
        <f>IF($C$3+ROW($D$12)&gt;=ROW(D625), "", AVERAGE(INDEX($C$1:$C$8201, ROW(D625)-$C$3):C624))</f>
        <v>106.94666666666667</v>
      </c>
      <c r="I625" s="3">
        <f>IF($C$4+ROW($D$12)&gt;=ROW(D625), "", AVERAGE(INDEX($C$1:$C$8201, ROW(D625)-$C$4):C624))</f>
        <v>106.59587499999998</v>
      </c>
      <c r="J625" s="3" t="str">
        <f t="shared" si="99"/>
        <v>Yes</v>
      </c>
      <c r="K625" s="3" t="str">
        <f t="shared" si="100"/>
        <v/>
      </c>
      <c r="L625" s="3" t="str">
        <f t="shared" si="101"/>
        <v/>
      </c>
      <c r="M625" s="3">
        <f t="shared" si="97"/>
        <v>1.2702005746603384E-2</v>
      </c>
      <c r="N625" s="3">
        <f t="shared" si="102"/>
        <v>-0.30866742088789628</v>
      </c>
      <c r="O625" s="3" t="str">
        <f t="shared" si="103"/>
        <v>Sell</v>
      </c>
      <c r="P625" s="3">
        <f t="shared" si="104"/>
        <v>105.7</v>
      </c>
      <c r="Q625" s="3" t="str">
        <f t="shared" si="105"/>
        <v/>
      </c>
    </row>
    <row r="626" spans="2:17" x14ac:dyDescent="0.3">
      <c r="B626" s="4">
        <v>42285.944444444445</v>
      </c>
      <c r="C626" s="1">
        <v>106.86</v>
      </c>
      <c r="D626" s="1">
        <v>187234</v>
      </c>
      <c r="E626" s="3">
        <f>IF($C$5+ROW($D$12)&gt;=ROW(D626), "", AVERAGE(INDEX($D$1:$D$8201, ROW(D626)-$C$5):D625))</f>
        <v>261201</v>
      </c>
      <c r="F626" s="3">
        <f>IF($C$6+ROW($D$12)&gt;=ROW(D626), "", AVERAGE(INDEX($D$1:$D$8201, ROW(D626)-$C$6):D625))</f>
        <v>285326.75</v>
      </c>
      <c r="G626" s="3" t="str">
        <f t="shared" si="98"/>
        <v/>
      </c>
      <c r="H626" s="3">
        <f>IF($C$3+ROW($D$12)&gt;=ROW(D626), "", AVERAGE(INDEX($C$1:$C$8201, ROW(D626)-$C$3):C625))</f>
        <v>107.29833333333333</v>
      </c>
      <c r="I626" s="3">
        <f>IF($C$4+ROW($D$12)&gt;=ROW(D626), "", AVERAGE(INDEX($C$1:$C$8201, ROW(D626)-$C$4):C625))</f>
        <v>106.65774999999999</v>
      </c>
      <c r="J626" s="3" t="str">
        <f t="shared" si="99"/>
        <v>Yes</v>
      </c>
      <c r="K626" s="3" t="str">
        <f t="shared" si="100"/>
        <v/>
      </c>
      <c r="L626" s="3" t="str">
        <f t="shared" si="101"/>
        <v/>
      </c>
      <c r="M626" s="3">
        <f t="shared" si="97"/>
        <v>5.2542811817231066E-3</v>
      </c>
      <c r="N626" s="3">
        <f t="shared" si="102"/>
        <v>-0.58634240240930902</v>
      </c>
      <c r="O626" s="3" t="str">
        <f t="shared" si="103"/>
        <v>Sell</v>
      </c>
      <c r="P626" s="3">
        <f t="shared" si="104"/>
        <v>105.7</v>
      </c>
      <c r="Q626" s="3" t="str">
        <f t="shared" si="105"/>
        <v/>
      </c>
    </row>
    <row r="627" spans="2:17" x14ac:dyDescent="0.3">
      <c r="B627" s="4">
        <v>42285.945138888892</v>
      </c>
      <c r="C627" s="1">
        <v>107.19499999999999</v>
      </c>
      <c r="D627" s="1">
        <v>292784</v>
      </c>
      <c r="E627" s="3">
        <f>IF($C$5+ROW($D$12)&gt;=ROW(D627), "", AVERAGE(INDEX($D$1:$D$8201, ROW(D627)-$C$5):D626))</f>
        <v>264959</v>
      </c>
      <c r="F627" s="3">
        <f>IF($C$6+ROW($D$12)&gt;=ROW(D627), "", AVERAGE(INDEX($D$1:$D$8201, ROW(D627)-$C$6):D626))</f>
        <v>246625.5</v>
      </c>
      <c r="G627" s="3" t="str">
        <f t="shared" si="98"/>
        <v>Yes</v>
      </c>
      <c r="H627" s="3">
        <f>IF($C$3+ROW($D$12)&gt;=ROW(D627), "", AVERAGE(INDEX($C$1:$C$8201, ROW(D627)-$C$3):C626))</f>
        <v>107.29166666666667</v>
      </c>
      <c r="I627" s="3">
        <f>IF($C$4+ROW($D$12)&gt;=ROW(D627), "", AVERAGE(INDEX($C$1:$C$8201, ROW(D627)-$C$4):C626))</f>
        <v>106.614375</v>
      </c>
      <c r="J627" s="3" t="str">
        <f t="shared" si="99"/>
        <v>Yes</v>
      </c>
      <c r="K627" s="3" t="str">
        <f t="shared" si="100"/>
        <v/>
      </c>
      <c r="L627" s="3" t="str">
        <f t="shared" si="101"/>
        <v/>
      </c>
      <c r="M627" s="3">
        <f t="shared" si="97"/>
        <v>2.9428959695591336E-3</v>
      </c>
      <c r="N627" s="3">
        <f t="shared" si="102"/>
        <v>-0.43990512350272992</v>
      </c>
      <c r="O627" s="3" t="str">
        <f t="shared" si="103"/>
        <v>Sell</v>
      </c>
      <c r="P627" s="3">
        <f t="shared" si="104"/>
        <v>105.7</v>
      </c>
      <c r="Q627" s="3" t="str">
        <f t="shared" si="105"/>
        <v/>
      </c>
    </row>
    <row r="628" spans="2:17" x14ac:dyDescent="0.3">
      <c r="B628" s="4">
        <v>42285.945833333331</v>
      </c>
      <c r="C628" s="1">
        <v>107.29</v>
      </c>
      <c r="D628" s="1">
        <v>174902</v>
      </c>
      <c r="E628" s="3">
        <f>IF($C$5+ROW($D$12)&gt;=ROW(D628), "", AVERAGE(INDEX($D$1:$D$8201, ROW(D628)-$C$5):D627))</f>
        <v>278811.33333333331</v>
      </c>
      <c r="F628" s="3">
        <f>IF($C$6+ROW($D$12)&gt;=ROW(D628), "", AVERAGE(INDEX($D$1:$D$8201, ROW(D628)-$C$6):D627))</f>
        <v>246645.5</v>
      </c>
      <c r="G628" s="3" t="str">
        <f t="shared" si="98"/>
        <v>Yes</v>
      </c>
      <c r="H628" s="3">
        <f>IF($C$3+ROW($D$12)&gt;=ROW(D628), "", AVERAGE(INDEX($C$1:$C$8201, ROW(D628)-$C$3):C627))</f>
        <v>107.13666666666666</v>
      </c>
      <c r="I628" s="3">
        <f>IF($C$4+ROW($D$12)&gt;=ROW(D628), "", AVERAGE(INDEX($C$1:$C$8201, ROW(D628)-$C$4):C627))</f>
        <v>106.74375000000001</v>
      </c>
      <c r="J628" s="3" t="str">
        <f t="shared" si="99"/>
        <v>Yes</v>
      </c>
      <c r="K628" s="3" t="str">
        <f t="shared" si="100"/>
        <v>Buy</v>
      </c>
      <c r="L628" s="3">
        <f t="shared" si="101"/>
        <v>107.29</v>
      </c>
      <c r="M628" s="3">
        <f t="shared" si="97"/>
        <v>-3.4426644841563359E-3</v>
      </c>
      <c r="N628" s="3">
        <f t="shared" si="102"/>
        <v>-2.1698220119796052</v>
      </c>
      <c r="O628" s="3" t="str">
        <f t="shared" si="103"/>
        <v>Sell</v>
      </c>
      <c r="P628" s="3">
        <f t="shared" si="104"/>
        <v>105.7</v>
      </c>
      <c r="Q628" s="3" t="str">
        <f t="shared" si="105"/>
        <v/>
      </c>
    </row>
    <row r="629" spans="2:17" x14ac:dyDescent="0.3">
      <c r="B629" s="4">
        <v>42285.946527777778</v>
      </c>
      <c r="C629" s="1">
        <v>107.63</v>
      </c>
      <c r="D629" s="1">
        <v>237633</v>
      </c>
      <c r="E629" s="3">
        <f>IF($C$5+ROW($D$12)&gt;=ROW(D629), "", AVERAGE(INDEX($D$1:$D$8201, ROW(D629)-$C$5):D628))</f>
        <v>218306.66666666666</v>
      </c>
      <c r="F629" s="3">
        <f>IF($C$6+ROW($D$12)&gt;=ROW(D629), "", AVERAGE(INDEX($D$1:$D$8201, ROW(D629)-$C$6):D628))</f>
        <v>235432.25</v>
      </c>
      <c r="G629" s="3" t="str">
        <f t="shared" si="98"/>
        <v/>
      </c>
      <c r="H629" s="3">
        <f>IF($C$3+ROW($D$12)&gt;=ROW(D629), "", AVERAGE(INDEX($C$1:$C$8201, ROW(D629)-$C$3):C628))</f>
        <v>107.11500000000001</v>
      </c>
      <c r="I629" s="3">
        <f>IF($C$4+ROW($D$12)&gt;=ROW(D629), "", AVERAGE(INDEX($C$1:$C$8201, ROW(D629)-$C$4):C628))</f>
        <v>106.9425</v>
      </c>
      <c r="J629" s="3" t="str">
        <f t="shared" si="99"/>
        <v>Yes</v>
      </c>
      <c r="K629" s="3" t="str">
        <f t="shared" si="100"/>
        <v/>
      </c>
      <c r="L629" s="3" t="str">
        <f t="shared" si="101"/>
        <v/>
      </c>
      <c r="M629" s="3">
        <f t="shared" si="97"/>
        <v>2.5583194175362034E-3</v>
      </c>
      <c r="N629" s="3">
        <f t="shared" si="102"/>
        <v>-1.7431219130734283</v>
      </c>
      <c r="O629" s="3" t="str">
        <f t="shared" si="103"/>
        <v>Sell</v>
      </c>
      <c r="P629" s="3">
        <f t="shared" si="104"/>
        <v>105.7</v>
      </c>
      <c r="Q629" s="3" t="str">
        <f t="shared" si="105"/>
        <v/>
      </c>
    </row>
    <row r="630" spans="2:17" x14ac:dyDescent="0.3">
      <c r="B630" s="4">
        <v>42285.947222222225</v>
      </c>
      <c r="C630" s="1">
        <v>107.8</v>
      </c>
      <c r="D630" s="1">
        <v>229558</v>
      </c>
      <c r="E630" s="3">
        <f>IF($C$5+ROW($D$12)&gt;=ROW(D630), "", AVERAGE(INDEX($D$1:$D$8201, ROW(D630)-$C$5):D629))</f>
        <v>235106.33333333334</v>
      </c>
      <c r="F630" s="3">
        <f>IF($C$6+ROW($D$12)&gt;=ROW(D630), "", AVERAGE(INDEX($D$1:$D$8201, ROW(D630)-$C$6):D629))</f>
        <v>243537.875</v>
      </c>
      <c r="G630" s="3" t="str">
        <f t="shared" si="98"/>
        <v/>
      </c>
      <c r="H630" s="3">
        <f>IF($C$3+ROW($D$12)&gt;=ROW(D630), "", AVERAGE(INDEX($C$1:$C$8201, ROW(D630)-$C$3):C629))</f>
        <v>107.37166666666667</v>
      </c>
      <c r="I630" s="3">
        <f>IF($C$4+ROW($D$12)&gt;=ROW(D630), "", AVERAGE(INDEX($C$1:$C$8201, ROW(D630)-$C$4):C629))</f>
        <v>107.14624999999999</v>
      </c>
      <c r="J630" s="3" t="str">
        <f t="shared" si="99"/>
        <v>Yes</v>
      </c>
      <c r="K630" s="3" t="str">
        <f t="shared" si="100"/>
        <v/>
      </c>
      <c r="L630" s="3" t="str">
        <f t="shared" si="101"/>
        <v/>
      </c>
      <c r="M630" s="3">
        <f t="shared" si="97"/>
        <v>8.7580919452715268E-3</v>
      </c>
      <c r="N630" s="3">
        <f t="shared" si="102"/>
        <v>2.423377036205288</v>
      </c>
      <c r="O630" s="3" t="str">
        <f t="shared" si="103"/>
        <v>Exit</v>
      </c>
      <c r="P630" s="3" t="str">
        <f t="shared" si="104"/>
        <v/>
      </c>
      <c r="Q630" s="3">
        <f t="shared" si="105"/>
        <v>-2.0999999999999943</v>
      </c>
    </row>
    <row r="631" spans="2:17" x14ac:dyDescent="0.3">
      <c r="B631" s="4">
        <v>42285.947916666664</v>
      </c>
      <c r="C631" s="1">
        <v>108.58</v>
      </c>
      <c r="D631" s="1">
        <v>273416</v>
      </c>
      <c r="E631" s="3">
        <f>IF($C$5+ROW($D$12)&gt;=ROW(D631), "", AVERAGE(INDEX($D$1:$D$8201, ROW(D631)-$C$5):D630))</f>
        <v>214031</v>
      </c>
      <c r="F631" s="3">
        <f>IF($C$6+ROW($D$12)&gt;=ROW(D631), "", AVERAGE(INDEX($D$1:$D$8201, ROW(D631)-$C$6):D630))</f>
        <v>238214.25</v>
      </c>
      <c r="G631" s="3" t="str">
        <f t="shared" si="98"/>
        <v/>
      </c>
      <c r="H631" s="3">
        <f>IF($C$3+ROW($D$12)&gt;=ROW(D631), "", AVERAGE(INDEX($C$1:$C$8201, ROW(D631)-$C$3):C630))</f>
        <v>107.57333333333334</v>
      </c>
      <c r="I631" s="3">
        <f>IF($C$4+ROW($D$12)&gt;=ROW(D631), "", AVERAGE(INDEX($C$1:$C$8201, ROW(D631)-$C$4):C630))</f>
        <v>107.33374999999999</v>
      </c>
      <c r="J631" s="3" t="str">
        <f t="shared" si="99"/>
        <v>Yes</v>
      </c>
      <c r="K631" s="3" t="str">
        <f t="shared" si="100"/>
        <v/>
      </c>
      <c r="L631" s="3" t="str">
        <f t="shared" si="101"/>
        <v/>
      </c>
      <c r="M631" s="3">
        <f t="shared" si="97"/>
        <v>1.2837622719410399E-2</v>
      </c>
      <c r="N631" s="3">
        <f t="shared" si="102"/>
        <v>0.46580131832726435</v>
      </c>
      <c r="O631" s="3" t="str">
        <f t="shared" si="103"/>
        <v/>
      </c>
      <c r="P631" s="3" t="str">
        <f t="shared" si="104"/>
        <v/>
      </c>
      <c r="Q631" s="3" t="str">
        <f t="shared" si="105"/>
        <v/>
      </c>
    </row>
    <row r="632" spans="2:17" x14ac:dyDescent="0.3">
      <c r="B632" s="4">
        <v>42285.948611111111</v>
      </c>
      <c r="C632" s="1">
        <v>108.98</v>
      </c>
      <c r="D632" s="1">
        <v>436334</v>
      </c>
      <c r="E632" s="3">
        <f>IF($C$5+ROW($D$12)&gt;=ROW(D632), "", AVERAGE(INDEX($D$1:$D$8201, ROW(D632)-$C$5):D631))</f>
        <v>246869</v>
      </c>
      <c r="F632" s="3">
        <f>IF($C$6+ROW($D$12)&gt;=ROW(D632), "", AVERAGE(INDEX($D$1:$D$8201, ROW(D632)-$C$6):D631))</f>
        <v>250396.25</v>
      </c>
      <c r="G632" s="3" t="str">
        <f t="shared" si="98"/>
        <v/>
      </c>
      <c r="H632" s="3">
        <f>IF($C$3+ROW($D$12)&gt;=ROW(D632), "", AVERAGE(INDEX($C$1:$C$8201, ROW(D632)-$C$3):C631))</f>
        <v>108.00333333333333</v>
      </c>
      <c r="I632" s="3">
        <f>IF($C$4+ROW($D$12)&gt;=ROW(D632), "", AVERAGE(INDEX($C$1:$C$8201, ROW(D632)-$C$4):C631))</f>
        <v>107.54625</v>
      </c>
      <c r="J632" s="3" t="str">
        <f t="shared" si="99"/>
        <v>Yes</v>
      </c>
      <c r="K632" s="3" t="str">
        <f t="shared" si="100"/>
        <v/>
      </c>
      <c r="L632" s="3" t="str">
        <f t="shared" si="101"/>
        <v/>
      </c>
      <c r="M632" s="3">
        <f t="shared" si="97"/>
        <v>1.562893050629734E-2</v>
      </c>
      <c r="N632" s="3">
        <f t="shared" si="102"/>
        <v>0.21743182892160418</v>
      </c>
      <c r="O632" s="3" t="str">
        <f t="shared" si="103"/>
        <v/>
      </c>
      <c r="P632" s="3" t="str">
        <f t="shared" si="104"/>
        <v/>
      </c>
      <c r="Q632" s="3" t="str">
        <f t="shared" si="105"/>
        <v/>
      </c>
    </row>
    <row r="633" spans="2:17" x14ac:dyDescent="0.3">
      <c r="B633" s="4">
        <v>42285.949305555558</v>
      </c>
      <c r="C633" s="1">
        <v>109.41</v>
      </c>
      <c r="D633" s="1">
        <v>423476</v>
      </c>
      <c r="E633" s="3">
        <f>IF($C$5+ROW($D$12)&gt;=ROW(D633), "", AVERAGE(INDEX($D$1:$D$8201, ROW(D633)-$C$5):D632))</f>
        <v>313102.66666666669</v>
      </c>
      <c r="F633" s="3">
        <f>IF($C$6+ROW($D$12)&gt;=ROW(D633), "", AVERAGE(INDEX($D$1:$D$8201, ROW(D633)-$C$6):D632))</f>
        <v>273534.625</v>
      </c>
      <c r="G633" s="3" t="str">
        <f t="shared" si="98"/>
        <v>Yes</v>
      </c>
      <c r="H633" s="3">
        <f>IF($C$3+ROW($D$12)&gt;=ROW(D633), "", AVERAGE(INDEX($C$1:$C$8201, ROW(D633)-$C$3):C632))</f>
        <v>108.45333333333333</v>
      </c>
      <c r="I633" s="3">
        <f>IF($C$4+ROW($D$12)&gt;=ROW(D633), "", AVERAGE(INDEX($C$1:$C$8201, ROW(D633)-$C$4):C632))</f>
        <v>107.71124999999999</v>
      </c>
      <c r="J633" s="3" t="str">
        <f t="shared" si="99"/>
        <v>Yes</v>
      </c>
      <c r="K633" s="3" t="str">
        <f t="shared" si="100"/>
        <v>Buy</v>
      </c>
      <c r="L633" s="3">
        <f t="shared" si="101"/>
        <v>109.41</v>
      </c>
      <c r="M633" s="3">
        <f t="shared" si="97"/>
        <v>1.6402874212491758E-2</v>
      </c>
      <c r="N633" s="3">
        <f t="shared" si="102"/>
        <v>4.9519940336453232E-2</v>
      </c>
      <c r="O633" s="3" t="str">
        <f t="shared" si="103"/>
        <v>Buy</v>
      </c>
      <c r="P633" s="3">
        <f t="shared" si="104"/>
        <v>109.41</v>
      </c>
      <c r="Q633" s="3" t="str">
        <f t="shared" si="105"/>
        <v/>
      </c>
    </row>
    <row r="634" spans="2:17" x14ac:dyDescent="0.3">
      <c r="B634" s="4">
        <v>42285.95</v>
      </c>
      <c r="C634" s="1">
        <v>109.175</v>
      </c>
      <c r="D634" s="1">
        <v>219399</v>
      </c>
      <c r="E634" s="3">
        <f>IF($C$5+ROW($D$12)&gt;=ROW(D634), "", AVERAGE(INDEX($D$1:$D$8201, ROW(D634)-$C$5):D633))</f>
        <v>377742</v>
      </c>
      <c r="F634" s="3">
        <f>IF($C$6+ROW($D$12)&gt;=ROW(D634), "", AVERAGE(INDEX($D$1:$D$8201, ROW(D634)-$C$6):D633))</f>
        <v>281917.125</v>
      </c>
      <c r="G634" s="3" t="str">
        <f t="shared" si="98"/>
        <v>Yes</v>
      </c>
      <c r="H634" s="3">
        <f>IF($C$3+ROW($D$12)&gt;=ROW(D634), "", AVERAGE(INDEX($C$1:$C$8201, ROW(D634)-$C$3):C633))</f>
        <v>108.99000000000001</v>
      </c>
      <c r="I634" s="3">
        <f>IF($C$4+ROW($D$12)&gt;=ROW(D634), "", AVERAGE(INDEX($C$1:$C$8201, ROW(D634)-$C$4):C633))</f>
        <v>107.968125</v>
      </c>
      <c r="J634" s="3" t="str">
        <f t="shared" si="99"/>
        <v>Yes</v>
      </c>
      <c r="K634" s="3" t="str">
        <f t="shared" si="100"/>
        <v/>
      </c>
      <c r="L634" s="3" t="str">
        <f t="shared" si="101"/>
        <v/>
      </c>
      <c r="M634" s="3">
        <f t="shared" si="97"/>
        <v>1.2674440896727861E-2</v>
      </c>
      <c r="N634" s="3">
        <f t="shared" si="102"/>
        <v>-0.22730365833839505</v>
      </c>
      <c r="O634" s="3" t="str">
        <f t="shared" si="103"/>
        <v>Exit</v>
      </c>
      <c r="P634" s="3" t="str">
        <f t="shared" si="104"/>
        <v/>
      </c>
      <c r="Q634" s="3">
        <f t="shared" si="105"/>
        <v>-0.23499999999999943</v>
      </c>
    </row>
    <row r="635" spans="2:17" x14ac:dyDescent="0.3">
      <c r="B635" s="4">
        <v>42285.950694444444</v>
      </c>
      <c r="C635" s="1">
        <v>108.643</v>
      </c>
      <c r="D635" s="1">
        <v>241060</v>
      </c>
      <c r="E635" s="3">
        <f>IF($C$5+ROW($D$12)&gt;=ROW(D635), "", AVERAGE(INDEX($D$1:$D$8201, ROW(D635)-$C$5):D634))</f>
        <v>359736.33333333331</v>
      </c>
      <c r="F635" s="3">
        <f>IF($C$6+ROW($D$12)&gt;=ROW(D635), "", AVERAGE(INDEX($D$1:$D$8201, ROW(D635)-$C$6):D634))</f>
        <v>285937.75</v>
      </c>
      <c r="G635" s="3" t="str">
        <f t="shared" si="98"/>
        <v>Yes</v>
      </c>
      <c r="H635" s="3">
        <f>IF($C$3+ROW($D$12)&gt;=ROW(D635), "", AVERAGE(INDEX($C$1:$C$8201, ROW(D635)-$C$3):C634))</f>
        <v>109.18833333333333</v>
      </c>
      <c r="I635" s="3">
        <f>IF($C$4+ROW($D$12)&gt;=ROW(D635), "", AVERAGE(INDEX($C$1:$C$8201, ROW(D635)-$C$4):C634))</f>
        <v>108.25749999999999</v>
      </c>
      <c r="J635" s="3" t="str">
        <f t="shared" si="99"/>
        <v>Yes</v>
      </c>
      <c r="K635" s="3" t="str">
        <f t="shared" si="100"/>
        <v>Sell</v>
      </c>
      <c r="L635" s="3">
        <f t="shared" si="101"/>
        <v>108.643</v>
      </c>
      <c r="M635" s="3">
        <f t="shared" si="97"/>
        <v>5.8004909025648503E-4</v>
      </c>
      <c r="N635" s="3">
        <f t="shared" si="102"/>
        <v>-0.95423473942694892</v>
      </c>
      <c r="O635" s="3" t="str">
        <f t="shared" si="103"/>
        <v>Sell</v>
      </c>
      <c r="P635" s="3">
        <f t="shared" si="104"/>
        <v>108.643</v>
      </c>
      <c r="Q635" s="3" t="str">
        <f t="shared" si="105"/>
        <v/>
      </c>
    </row>
    <row r="636" spans="2:17" x14ac:dyDescent="0.3">
      <c r="B636" s="4">
        <v>42285.951388888891</v>
      </c>
      <c r="C636" s="1">
        <v>108.94</v>
      </c>
      <c r="D636" s="1">
        <v>147750</v>
      </c>
      <c r="E636" s="3">
        <f>IF($C$5+ROW($D$12)&gt;=ROW(D636), "", AVERAGE(INDEX($D$1:$D$8201, ROW(D636)-$C$5):D635))</f>
        <v>294645</v>
      </c>
      <c r="F636" s="3">
        <f>IF($C$6+ROW($D$12)&gt;=ROW(D636), "", AVERAGE(INDEX($D$1:$D$8201, ROW(D636)-$C$6):D635))</f>
        <v>279472.25</v>
      </c>
      <c r="G636" s="3" t="str">
        <f t="shared" si="98"/>
        <v>Yes</v>
      </c>
      <c r="H636" s="3">
        <f>IF($C$3+ROW($D$12)&gt;=ROW(D636), "", AVERAGE(INDEX($C$1:$C$8201, ROW(D636)-$C$3):C635))</f>
        <v>109.07599999999998</v>
      </c>
      <c r="I636" s="3">
        <f>IF($C$4+ROW($D$12)&gt;=ROW(D636), "", AVERAGE(INDEX($C$1:$C$8201, ROW(D636)-$C$4):C635))</f>
        <v>108.43849999999999</v>
      </c>
      <c r="J636" s="3" t="str">
        <f t="shared" si="99"/>
        <v>Yes</v>
      </c>
      <c r="K636" s="3" t="str">
        <f t="shared" si="100"/>
        <v/>
      </c>
      <c r="L636" s="3" t="str">
        <f t="shared" si="101"/>
        <v/>
      </c>
      <c r="M636" s="3">
        <f t="shared" si="97"/>
        <v>-3.6710719942390641E-4</v>
      </c>
      <c r="N636" s="3">
        <f t="shared" si="102"/>
        <v>-1.6328898805126641</v>
      </c>
      <c r="O636" s="3" t="str">
        <f t="shared" si="103"/>
        <v>Sell</v>
      </c>
      <c r="P636" s="3">
        <f t="shared" si="104"/>
        <v>108.643</v>
      </c>
      <c r="Q636" s="3" t="str">
        <f t="shared" si="105"/>
        <v/>
      </c>
    </row>
    <row r="637" spans="2:17" x14ac:dyDescent="0.3">
      <c r="B637" s="4">
        <v>42285.95208333333</v>
      </c>
      <c r="C637" s="1">
        <v>109.71899999999999</v>
      </c>
      <c r="D637" s="1">
        <v>266243</v>
      </c>
      <c r="E637" s="3">
        <f>IF($C$5+ROW($D$12)&gt;=ROW(D637), "", AVERAGE(INDEX($D$1:$D$8201, ROW(D637)-$C$5):D636))</f>
        <v>202736.33333333334</v>
      </c>
      <c r="F637" s="3">
        <f>IF($C$6+ROW($D$12)&gt;=ROW(D637), "", AVERAGE(INDEX($D$1:$D$8201, ROW(D637)-$C$6):D636))</f>
        <v>276078.25</v>
      </c>
      <c r="G637" s="3" t="str">
        <f t="shared" si="98"/>
        <v/>
      </c>
      <c r="H637" s="3">
        <f>IF($C$3+ROW($D$12)&gt;=ROW(D637), "", AVERAGE(INDEX($C$1:$C$8201, ROW(D637)-$C$3):C636))</f>
        <v>108.91933333333333</v>
      </c>
      <c r="I637" s="3">
        <f>IF($C$4+ROW($D$12)&gt;=ROW(D637), "", AVERAGE(INDEX($C$1:$C$8201, ROW(D637)-$C$4):C636))</f>
        <v>108.64474999999999</v>
      </c>
      <c r="J637" s="3" t="str">
        <f t="shared" si="99"/>
        <v>Yes</v>
      </c>
      <c r="K637" s="3" t="str">
        <f t="shared" si="100"/>
        <v/>
      </c>
      <c r="L637" s="3" t="str">
        <f t="shared" si="101"/>
        <v/>
      </c>
      <c r="M637" s="3">
        <f t="shared" si="97"/>
        <v>2.8202584305299311E-3</v>
      </c>
      <c r="N637" s="3">
        <f t="shared" si="102"/>
        <v>-8.6823838784848224</v>
      </c>
      <c r="O637" s="3" t="str">
        <f t="shared" si="103"/>
        <v>Sell</v>
      </c>
      <c r="P637" s="3">
        <f t="shared" si="104"/>
        <v>108.643</v>
      </c>
      <c r="Q637" s="3" t="str">
        <f t="shared" si="105"/>
        <v/>
      </c>
    </row>
    <row r="638" spans="2:17" x14ac:dyDescent="0.3">
      <c r="B638" s="4">
        <v>42285.952777777777</v>
      </c>
      <c r="C638" s="1">
        <v>110.33</v>
      </c>
      <c r="D638" s="1">
        <v>457733</v>
      </c>
      <c r="E638" s="3">
        <f>IF($C$5+ROW($D$12)&gt;=ROW(D638), "", AVERAGE(INDEX($D$1:$D$8201, ROW(D638)-$C$5):D637))</f>
        <v>218351</v>
      </c>
      <c r="F638" s="3">
        <f>IF($C$6+ROW($D$12)&gt;=ROW(D638), "", AVERAGE(INDEX($D$1:$D$8201, ROW(D638)-$C$6):D637))</f>
        <v>279654.5</v>
      </c>
      <c r="G638" s="3" t="str">
        <f t="shared" si="98"/>
        <v/>
      </c>
      <c r="H638" s="3">
        <f>IF($C$3+ROW($D$12)&gt;=ROW(D638), "", AVERAGE(INDEX($C$1:$C$8201, ROW(D638)-$C$3):C637))</f>
        <v>109.10066666666667</v>
      </c>
      <c r="I638" s="3">
        <f>IF($C$4+ROW($D$12)&gt;=ROW(D638), "", AVERAGE(INDEX($C$1:$C$8201, ROW(D638)-$C$4):C637))</f>
        <v>108.90587500000001</v>
      </c>
      <c r="J638" s="3" t="str">
        <f t="shared" si="99"/>
        <v>Yes</v>
      </c>
      <c r="K638" s="3" t="str">
        <f t="shared" si="100"/>
        <v/>
      </c>
      <c r="L638" s="3" t="str">
        <f t="shared" si="101"/>
        <v/>
      </c>
      <c r="M638" s="3">
        <f t="shared" si="97"/>
        <v>1.0523775400590117E-2</v>
      </c>
      <c r="N638" s="3">
        <f t="shared" si="102"/>
        <v>2.7314932868094228</v>
      </c>
      <c r="O638" s="3" t="str">
        <f t="shared" si="103"/>
        <v>Sell</v>
      </c>
      <c r="P638" s="3">
        <f t="shared" si="104"/>
        <v>108.643</v>
      </c>
      <c r="Q638" s="3" t="str">
        <f t="shared" si="105"/>
        <v/>
      </c>
    </row>
    <row r="639" spans="2:17" x14ac:dyDescent="0.3">
      <c r="B639" s="4">
        <v>42285.953472222223</v>
      </c>
      <c r="C639" s="1">
        <v>110.97</v>
      </c>
      <c r="D639" s="1">
        <v>519167</v>
      </c>
      <c r="E639" s="3">
        <f>IF($C$5+ROW($D$12)&gt;=ROW(D639), "", AVERAGE(INDEX($D$1:$D$8201, ROW(D639)-$C$5):D638))</f>
        <v>290575.33333333331</v>
      </c>
      <c r="F639" s="3">
        <f>IF($C$6+ROW($D$12)&gt;=ROW(D639), "", AVERAGE(INDEX($D$1:$D$8201, ROW(D639)-$C$6):D638))</f>
        <v>308176.375</v>
      </c>
      <c r="G639" s="3" t="str">
        <f t="shared" si="98"/>
        <v/>
      </c>
      <c r="H639" s="3">
        <f>IF($C$3+ROW($D$12)&gt;=ROW(D639), "", AVERAGE(INDEX($C$1:$C$8201, ROW(D639)-$C$3):C638))</f>
        <v>109.663</v>
      </c>
      <c r="I639" s="3">
        <f>IF($C$4+ROW($D$12)&gt;=ROW(D639), "", AVERAGE(INDEX($C$1:$C$8201, ROW(D639)-$C$4):C638))</f>
        <v>109.22212500000002</v>
      </c>
      <c r="J639" s="3" t="str">
        <f t="shared" si="99"/>
        <v>Yes</v>
      </c>
      <c r="K639" s="3" t="str">
        <f t="shared" si="100"/>
        <v/>
      </c>
      <c r="L639" s="3" t="str">
        <f t="shared" si="101"/>
        <v/>
      </c>
      <c r="M639" s="3">
        <f t="shared" si="97"/>
        <v>2.11926169449108E-2</v>
      </c>
      <c r="N639" s="3">
        <f t="shared" si="102"/>
        <v>1.0137846103901487</v>
      </c>
      <c r="O639" s="3" t="str">
        <f t="shared" si="103"/>
        <v>Sell</v>
      </c>
      <c r="P639" s="3">
        <f t="shared" si="104"/>
        <v>108.643</v>
      </c>
      <c r="Q639" s="3" t="str">
        <f t="shared" si="105"/>
        <v/>
      </c>
    </row>
    <row r="640" spans="2:17" x14ac:dyDescent="0.3">
      <c r="B640" s="4">
        <v>42285.95416666667</v>
      </c>
      <c r="C640" s="1">
        <v>111.5</v>
      </c>
      <c r="D640" s="1">
        <v>398566</v>
      </c>
      <c r="E640" s="3">
        <f>IF($C$5+ROW($D$12)&gt;=ROW(D640), "", AVERAGE(INDEX($D$1:$D$8201, ROW(D640)-$C$5):D639))</f>
        <v>414381</v>
      </c>
      <c r="F640" s="3">
        <f>IF($C$6+ROW($D$12)&gt;=ROW(D640), "", AVERAGE(INDEX($D$1:$D$8201, ROW(D640)-$C$6):D639))</f>
        <v>338895.25</v>
      </c>
      <c r="G640" s="3" t="str">
        <f t="shared" si="98"/>
        <v>Yes</v>
      </c>
      <c r="H640" s="3">
        <f>IF($C$3+ROW($D$12)&gt;=ROW(D640), "", AVERAGE(INDEX($C$1:$C$8201, ROW(D640)-$C$3):C639))</f>
        <v>110.33966666666667</v>
      </c>
      <c r="I640" s="3">
        <f>IF($C$4+ROW($D$12)&gt;=ROW(D640), "", AVERAGE(INDEX($C$1:$C$8201, ROW(D640)-$C$4):C639))</f>
        <v>109.520875</v>
      </c>
      <c r="J640" s="3" t="str">
        <f t="shared" si="99"/>
        <v>Yes</v>
      </c>
      <c r="K640" s="3" t="str">
        <f t="shared" si="100"/>
        <v>Buy</v>
      </c>
      <c r="L640" s="3">
        <f t="shared" si="101"/>
        <v>111.5</v>
      </c>
      <c r="M640" s="3">
        <f t="shared" si="97"/>
        <v>2.3227318944645001E-2</v>
      </c>
      <c r="N640" s="3">
        <f t="shared" si="102"/>
        <v>9.6009945587338871E-2</v>
      </c>
      <c r="O640" s="3" t="str">
        <f t="shared" si="103"/>
        <v>Sell</v>
      </c>
      <c r="P640" s="3">
        <f t="shared" si="104"/>
        <v>108.643</v>
      </c>
      <c r="Q640" s="3" t="str">
        <f t="shared" si="105"/>
        <v/>
      </c>
    </row>
    <row r="641" spans="2:17" x14ac:dyDescent="0.3">
      <c r="B641" s="4">
        <v>42285.954861111109</v>
      </c>
      <c r="C641" s="1">
        <v>111.39</v>
      </c>
      <c r="D641" s="1">
        <v>390782</v>
      </c>
      <c r="E641" s="3">
        <f>IF($C$5+ROW($D$12)&gt;=ROW(D641), "", AVERAGE(INDEX($D$1:$D$8201, ROW(D641)-$C$5):D640))</f>
        <v>458488.66666666669</v>
      </c>
      <c r="F641" s="3">
        <f>IF($C$6+ROW($D$12)&gt;=ROW(D641), "", AVERAGE(INDEX($D$1:$D$8201, ROW(D641)-$C$6):D640))</f>
        <v>334174.25</v>
      </c>
      <c r="G641" s="3" t="str">
        <f t="shared" si="98"/>
        <v>Yes</v>
      </c>
      <c r="H641" s="3">
        <f>IF($C$3+ROW($D$12)&gt;=ROW(D641), "", AVERAGE(INDEX($C$1:$C$8201, ROW(D641)-$C$3):C640))</f>
        <v>110.93333333333334</v>
      </c>
      <c r="I641" s="3">
        <f>IF($C$4+ROW($D$12)&gt;=ROW(D641), "", AVERAGE(INDEX($C$1:$C$8201, ROW(D641)-$C$4):C640))</f>
        <v>109.835875</v>
      </c>
      <c r="J641" s="3" t="str">
        <f t="shared" si="99"/>
        <v>Yes</v>
      </c>
      <c r="K641" s="3" t="str">
        <f t="shared" si="100"/>
        <v/>
      </c>
      <c r="L641" s="3" t="str">
        <f t="shared" si="101"/>
        <v/>
      </c>
      <c r="M641" s="3">
        <f t="shared" si="97"/>
        <v>1.5115004937869832E-2</v>
      </c>
      <c r="N641" s="3">
        <f t="shared" si="102"/>
        <v>-0.34925744232936717</v>
      </c>
      <c r="O641" s="3" t="str">
        <f t="shared" si="103"/>
        <v>Sell</v>
      </c>
      <c r="P641" s="3">
        <f t="shared" si="104"/>
        <v>108.643</v>
      </c>
      <c r="Q641" s="3" t="str">
        <f t="shared" si="105"/>
        <v/>
      </c>
    </row>
    <row r="642" spans="2:17" x14ac:dyDescent="0.3">
      <c r="B642" s="4">
        <v>42285.955555555556</v>
      </c>
      <c r="C642" s="1">
        <v>110.94</v>
      </c>
      <c r="D642" s="1">
        <v>291143</v>
      </c>
      <c r="E642" s="3">
        <f>IF($C$5+ROW($D$12)&gt;=ROW(D642), "", AVERAGE(INDEX($D$1:$D$8201, ROW(D642)-$C$5):D641))</f>
        <v>436171.66666666669</v>
      </c>
      <c r="F642" s="3">
        <f>IF($C$6+ROW($D$12)&gt;=ROW(D642), "", AVERAGE(INDEX($D$1:$D$8201, ROW(D642)-$C$6):D641))</f>
        <v>330087.5</v>
      </c>
      <c r="G642" s="3" t="str">
        <f t="shared" si="98"/>
        <v>Yes</v>
      </c>
      <c r="H642" s="3">
        <f>IF($C$3+ROW($D$12)&gt;=ROW(D642), "", AVERAGE(INDEX($C$1:$C$8201, ROW(D642)-$C$3):C641))</f>
        <v>111.28666666666668</v>
      </c>
      <c r="I642" s="3">
        <f>IF($C$4+ROW($D$12)&gt;=ROW(D642), "", AVERAGE(INDEX($C$1:$C$8201, ROW(D642)-$C$4):C641))</f>
        <v>110.083375</v>
      </c>
      <c r="J642" s="3" t="str">
        <f t="shared" si="99"/>
        <v>Yes</v>
      </c>
      <c r="K642" s="3" t="str">
        <f t="shared" si="100"/>
        <v>Sell</v>
      </c>
      <c r="L642" s="3">
        <f t="shared" si="101"/>
        <v>110.94</v>
      </c>
      <c r="M642" s="3">
        <f t="shared" si="97"/>
        <v>5.5136398548737723E-3</v>
      </c>
      <c r="N642" s="3">
        <f t="shared" si="102"/>
        <v>-0.6352207705166113</v>
      </c>
      <c r="O642" s="3" t="str">
        <f t="shared" si="103"/>
        <v>Sell</v>
      </c>
      <c r="P642" s="3">
        <f t="shared" si="104"/>
        <v>108.643</v>
      </c>
      <c r="Q642" s="3" t="str">
        <f t="shared" si="105"/>
        <v/>
      </c>
    </row>
    <row r="643" spans="2:17" x14ac:dyDescent="0.3">
      <c r="B643" s="4">
        <v>42285.956250000003</v>
      </c>
      <c r="C643" s="1">
        <v>111.2</v>
      </c>
      <c r="D643" s="1">
        <v>205788</v>
      </c>
      <c r="E643" s="3">
        <f>IF($C$5+ROW($D$12)&gt;=ROW(D643), "", AVERAGE(INDEX($D$1:$D$8201, ROW(D643)-$C$5):D642))</f>
        <v>360163.66666666669</v>
      </c>
      <c r="F643" s="3">
        <f>IF($C$6+ROW($D$12)&gt;=ROW(D643), "", AVERAGE(INDEX($D$1:$D$8201, ROW(D643)-$C$6):D642))</f>
        <v>339055.5</v>
      </c>
      <c r="G643" s="3" t="str">
        <f t="shared" si="98"/>
        <v>Yes</v>
      </c>
      <c r="H643" s="3">
        <f>IF($C$3+ROW($D$12)&gt;=ROW(D643), "", AVERAGE(INDEX($C$1:$C$8201, ROW(D643)-$C$3):C642))</f>
        <v>111.27666666666666</v>
      </c>
      <c r="I643" s="3">
        <f>IF($C$4+ROW($D$12)&gt;=ROW(D643), "", AVERAGE(INDEX($C$1:$C$8201, ROW(D643)-$C$4):C642))</f>
        <v>110.304</v>
      </c>
      <c r="J643" s="3" t="str">
        <f t="shared" si="99"/>
        <v>Yes</v>
      </c>
      <c r="K643" s="3" t="str">
        <f t="shared" si="100"/>
        <v/>
      </c>
      <c r="L643" s="3" t="str">
        <f t="shared" si="101"/>
        <v/>
      </c>
      <c r="M643" s="3">
        <f t="shared" si="97"/>
        <v>2.0704873040096575E-3</v>
      </c>
      <c r="N643" s="3">
        <f t="shared" si="102"/>
        <v>-0.62447904496710027</v>
      </c>
      <c r="O643" s="3" t="str">
        <f t="shared" si="103"/>
        <v>Sell</v>
      </c>
      <c r="P643" s="3">
        <f t="shared" si="104"/>
        <v>108.643</v>
      </c>
      <c r="Q643" s="3" t="str">
        <f t="shared" si="105"/>
        <v/>
      </c>
    </row>
    <row r="644" spans="2:17" x14ac:dyDescent="0.3">
      <c r="B644" s="4">
        <v>42285.956944444442</v>
      </c>
      <c r="C644" s="1">
        <v>111.68</v>
      </c>
      <c r="D644" s="1">
        <v>233288</v>
      </c>
      <c r="E644" s="3">
        <f>IF($C$5+ROW($D$12)&gt;=ROW(D644), "", AVERAGE(INDEX($D$1:$D$8201, ROW(D644)-$C$5):D643))</f>
        <v>295904.33333333331</v>
      </c>
      <c r="F644" s="3">
        <f>IF($C$6+ROW($D$12)&gt;=ROW(D644), "", AVERAGE(INDEX($D$1:$D$8201, ROW(D644)-$C$6):D643))</f>
        <v>334646.5</v>
      </c>
      <c r="G644" s="3" t="str">
        <f t="shared" si="98"/>
        <v/>
      </c>
      <c r="H644" s="3">
        <f>IF($C$3+ROW($D$12)&gt;=ROW(D644), "", AVERAGE(INDEX($C$1:$C$8201, ROW(D644)-$C$3):C643))</f>
        <v>111.17666666666666</v>
      </c>
      <c r="I644" s="3">
        <f>IF($C$4+ROW($D$12)&gt;=ROW(D644), "", AVERAGE(INDEX($C$1:$C$8201, ROW(D644)-$C$4):C643))</f>
        <v>110.623625</v>
      </c>
      <c r="J644" s="3" t="str">
        <f t="shared" si="99"/>
        <v>Yes</v>
      </c>
      <c r="K644" s="3" t="str">
        <f t="shared" si="100"/>
        <v/>
      </c>
      <c r="L644" s="3" t="str">
        <f t="shared" si="101"/>
        <v/>
      </c>
      <c r="M644" s="3">
        <f t="shared" si="97"/>
        <v>1.6130481138889243E-3</v>
      </c>
      <c r="N644" s="3">
        <f t="shared" si="102"/>
        <v>-0.22093310557126677</v>
      </c>
      <c r="O644" s="3" t="str">
        <f t="shared" si="103"/>
        <v>Exit</v>
      </c>
      <c r="P644" s="3" t="str">
        <f t="shared" si="104"/>
        <v/>
      </c>
      <c r="Q644" s="3">
        <f t="shared" si="105"/>
        <v>-3.0370000000000061</v>
      </c>
    </row>
    <row r="645" spans="2:17" x14ac:dyDescent="0.3">
      <c r="B645" s="4">
        <v>42285.957638888889</v>
      </c>
      <c r="C645" s="1">
        <v>110.91</v>
      </c>
      <c r="D645" s="1">
        <v>117189</v>
      </c>
      <c r="E645" s="3">
        <f>IF($C$5+ROW($D$12)&gt;=ROW(D645), "", AVERAGE(INDEX($D$1:$D$8201, ROW(D645)-$C$5):D644))</f>
        <v>243406.33333333334</v>
      </c>
      <c r="F645" s="3">
        <f>IF($C$6+ROW($D$12)&gt;=ROW(D645), "", AVERAGE(INDEX($D$1:$D$8201, ROW(D645)-$C$6):D644))</f>
        <v>345338.75</v>
      </c>
      <c r="G645" s="3" t="str">
        <f t="shared" si="98"/>
        <v/>
      </c>
      <c r="H645" s="3">
        <f>IF($C$3+ROW($D$12)&gt;=ROW(D645), "", AVERAGE(INDEX($C$1:$C$8201, ROW(D645)-$C$3):C644))</f>
        <v>111.27333333333333</v>
      </c>
      <c r="I645" s="3">
        <f>IF($C$4+ROW($D$12)&gt;=ROW(D645), "", AVERAGE(INDEX($C$1:$C$8201, ROW(D645)-$C$4):C644))</f>
        <v>110.96612500000001</v>
      </c>
      <c r="J645" s="3" t="str">
        <f t="shared" si="99"/>
        <v>Yes</v>
      </c>
      <c r="K645" s="3" t="str">
        <f t="shared" si="100"/>
        <v/>
      </c>
      <c r="L645" s="3" t="str">
        <f t="shared" si="101"/>
        <v/>
      </c>
      <c r="M645" s="3">
        <f t="shared" si="97"/>
        <v>-4.3184952404482051E-3</v>
      </c>
      <c r="N645" s="3">
        <f t="shared" si="102"/>
        <v>-3.6772265521805632</v>
      </c>
      <c r="O645" s="3" t="str">
        <f t="shared" si="103"/>
        <v/>
      </c>
      <c r="P645" s="3" t="str">
        <f t="shared" si="104"/>
        <v/>
      </c>
      <c r="Q645" s="3" t="str">
        <f t="shared" si="105"/>
        <v/>
      </c>
    </row>
    <row r="646" spans="2:17" x14ac:dyDescent="0.3">
      <c r="B646" s="4">
        <v>42285.958333333336</v>
      </c>
      <c r="C646" s="1">
        <v>110.45</v>
      </c>
      <c r="D646" s="1">
        <v>244063</v>
      </c>
      <c r="E646" s="3">
        <f>IF($C$5+ROW($D$12)&gt;=ROW(D646), "", AVERAGE(INDEX($D$1:$D$8201, ROW(D646)-$C$5):D645))</f>
        <v>185421.66666666666</v>
      </c>
      <c r="F646" s="3">
        <f>IF($C$6+ROW($D$12)&gt;=ROW(D646), "", AVERAGE(INDEX($D$1:$D$8201, ROW(D646)-$C$6):D645))</f>
        <v>326707</v>
      </c>
      <c r="G646" s="3" t="str">
        <f t="shared" si="98"/>
        <v/>
      </c>
      <c r="H646" s="3">
        <f>IF($C$3+ROW($D$12)&gt;=ROW(D646), "", AVERAGE(INDEX($C$1:$C$8201, ROW(D646)-$C$3):C645))</f>
        <v>111.26333333333332</v>
      </c>
      <c r="I646" s="3">
        <f>IF($C$4+ROW($D$12)&gt;=ROW(D646), "", AVERAGE(INDEX($C$1:$C$8201, ROW(D646)-$C$4):C645))</f>
        <v>111.11499999999999</v>
      </c>
      <c r="J646" s="3" t="str">
        <f t="shared" si="99"/>
        <v>Yes</v>
      </c>
      <c r="K646" s="3" t="str">
        <f t="shared" si="100"/>
        <v/>
      </c>
      <c r="L646" s="3" t="str">
        <f t="shared" si="101"/>
        <v/>
      </c>
      <c r="M646" s="3">
        <f t="shared" si="97"/>
        <v>-4.4265847609622168E-3</v>
      </c>
      <c r="N646" s="3">
        <f t="shared" si="102"/>
        <v>2.5029440695364377E-2</v>
      </c>
      <c r="O646" s="3" t="str">
        <f t="shared" si="103"/>
        <v/>
      </c>
      <c r="P646" s="3" t="str">
        <f t="shared" si="104"/>
        <v/>
      </c>
      <c r="Q646" s="3" t="str">
        <f t="shared" si="105"/>
        <v/>
      </c>
    </row>
    <row r="647" spans="2:17" x14ac:dyDescent="0.3">
      <c r="B647" s="4">
        <v>42285.959027777775</v>
      </c>
      <c r="C647" s="1">
        <v>110.405</v>
      </c>
      <c r="D647" s="1">
        <v>172821</v>
      </c>
      <c r="E647" s="3">
        <f>IF($C$5+ROW($D$12)&gt;=ROW(D647), "", AVERAGE(INDEX($D$1:$D$8201, ROW(D647)-$C$5):D646))</f>
        <v>198180</v>
      </c>
      <c r="F647" s="3">
        <f>IF($C$6+ROW($D$12)&gt;=ROW(D647), "", AVERAGE(INDEX($D$1:$D$8201, ROW(D647)-$C$6):D646))</f>
        <v>299998.25</v>
      </c>
      <c r="G647" s="3" t="str">
        <f t="shared" si="98"/>
        <v/>
      </c>
      <c r="H647" s="3">
        <f>IF($C$3+ROW($D$12)&gt;=ROW(D647), "", AVERAGE(INDEX($C$1:$C$8201, ROW(D647)-$C$3):C646))</f>
        <v>111.01333333333334</v>
      </c>
      <c r="I647" s="3">
        <f>IF($C$4+ROW($D$12)&gt;=ROW(D647), "", AVERAGE(INDEX($C$1:$C$8201, ROW(D647)-$C$4):C646))</f>
        <v>111.13000000000001</v>
      </c>
      <c r="J647" s="3" t="str">
        <f t="shared" si="99"/>
        <v/>
      </c>
      <c r="K647" s="3" t="str">
        <f t="shared" si="100"/>
        <v/>
      </c>
      <c r="L647" s="3" t="str">
        <f t="shared" si="101"/>
        <v/>
      </c>
      <c r="M647" s="3">
        <f t="shared" si="97"/>
        <v>-7.1749591439690952E-3</v>
      </c>
      <c r="N647" s="3">
        <f t="shared" si="102"/>
        <v>0.62087919500483213</v>
      </c>
      <c r="O647" s="3" t="str">
        <f t="shared" si="103"/>
        <v/>
      </c>
      <c r="P647" s="3" t="str">
        <f t="shared" si="104"/>
        <v/>
      </c>
      <c r="Q647" s="3" t="str">
        <f t="shared" si="105"/>
        <v/>
      </c>
    </row>
    <row r="648" spans="2:17" x14ac:dyDescent="0.3">
      <c r="B648" s="4">
        <v>42285.959722222222</v>
      </c>
      <c r="C648" s="1">
        <v>109.96599999999999</v>
      </c>
      <c r="D648" s="1">
        <v>264208</v>
      </c>
      <c r="E648" s="3">
        <f>IF($C$5+ROW($D$12)&gt;=ROW(D648), "", AVERAGE(INDEX($D$1:$D$8201, ROW(D648)-$C$5):D647))</f>
        <v>178024.33333333334</v>
      </c>
      <c r="F648" s="3">
        <f>IF($C$6+ROW($D$12)&gt;=ROW(D648), "", AVERAGE(INDEX($D$1:$D$8201, ROW(D648)-$C$6):D647))</f>
        <v>256705</v>
      </c>
      <c r="G648" s="3" t="str">
        <f t="shared" si="98"/>
        <v/>
      </c>
      <c r="H648" s="3">
        <f>IF($C$3+ROW($D$12)&gt;=ROW(D648), "", AVERAGE(INDEX($C$1:$C$8201, ROW(D648)-$C$3):C647))</f>
        <v>110.58833333333332</v>
      </c>
      <c r="I648" s="3">
        <f>IF($C$4+ROW($D$12)&gt;=ROW(D648), "", AVERAGE(INDEX($C$1:$C$8201, ROW(D648)-$C$4):C647))</f>
        <v>111.059375</v>
      </c>
      <c r="J648" s="3" t="str">
        <f t="shared" si="99"/>
        <v/>
      </c>
      <c r="K648" s="3" t="str">
        <f t="shared" si="100"/>
        <v/>
      </c>
      <c r="L648" s="3" t="str">
        <f t="shared" si="101"/>
        <v/>
      </c>
      <c r="M648" s="3">
        <f t="shared" si="97"/>
        <v>-1.5466411909177639E-2</v>
      </c>
      <c r="N648" s="3">
        <f t="shared" si="102"/>
        <v>1.1556097531479208</v>
      </c>
      <c r="O648" s="3" t="str">
        <f t="shared" si="103"/>
        <v/>
      </c>
      <c r="P648" s="3" t="str">
        <f t="shared" si="104"/>
        <v/>
      </c>
      <c r="Q648" s="3" t="str">
        <f t="shared" si="105"/>
        <v/>
      </c>
    </row>
    <row r="649" spans="2:17" x14ac:dyDescent="0.3">
      <c r="B649" s="4">
        <v>42285.960416666669</v>
      </c>
      <c r="C649" s="1">
        <v>110.54900000000001</v>
      </c>
      <c r="D649" s="1">
        <v>143088</v>
      </c>
      <c r="E649" s="3">
        <f>IF($C$5+ROW($D$12)&gt;=ROW(D649), "", AVERAGE(INDEX($D$1:$D$8201, ROW(D649)-$C$5):D648))</f>
        <v>227030.66666666666</v>
      </c>
      <c r="F649" s="3">
        <f>IF($C$6+ROW($D$12)&gt;=ROW(D649), "", AVERAGE(INDEX($D$1:$D$8201, ROW(D649)-$C$6):D648))</f>
        <v>239910.25</v>
      </c>
      <c r="G649" s="3" t="str">
        <f t="shared" si="98"/>
        <v/>
      </c>
      <c r="H649" s="3">
        <f>IF($C$3+ROW($D$12)&gt;=ROW(D649), "", AVERAGE(INDEX($C$1:$C$8201, ROW(D649)-$C$3):C648))</f>
        <v>110.27366666666667</v>
      </c>
      <c r="I649" s="3">
        <f>IF($C$4+ROW($D$12)&gt;=ROW(D649), "", AVERAGE(INDEX($C$1:$C$8201, ROW(D649)-$C$4):C648))</f>
        <v>110.867625</v>
      </c>
      <c r="J649" s="3" t="str">
        <f t="shared" si="99"/>
        <v/>
      </c>
      <c r="K649" s="3" t="str">
        <f t="shared" si="100"/>
        <v/>
      </c>
      <c r="L649" s="3" t="str">
        <f t="shared" si="101"/>
        <v/>
      </c>
      <c r="M649" s="3">
        <f t="shared" si="97"/>
        <v>-3.2602000347947031E-3</v>
      </c>
      <c r="N649" s="3">
        <f t="shared" si="102"/>
        <v>-0.78920773260538035</v>
      </c>
      <c r="O649" s="3" t="str">
        <f t="shared" si="103"/>
        <v/>
      </c>
      <c r="P649" s="3" t="str">
        <f t="shared" si="104"/>
        <v/>
      </c>
      <c r="Q649" s="3" t="str">
        <f t="shared" si="105"/>
        <v/>
      </c>
    </row>
    <row r="650" spans="2:17" x14ac:dyDescent="0.3">
      <c r="B650" s="4">
        <v>42285.961111111108</v>
      </c>
      <c r="C650" s="1">
        <v>110.32</v>
      </c>
      <c r="D650" s="1">
        <v>88275</v>
      </c>
      <c r="E650" s="3">
        <f>IF($C$5+ROW($D$12)&gt;=ROW(D650), "", AVERAGE(INDEX($D$1:$D$8201, ROW(D650)-$C$5):D649))</f>
        <v>193372.33333333334</v>
      </c>
      <c r="F650" s="3">
        <f>IF($C$6+ROW($D$12)&gt;=ROW(D650), "", AVERAGE(INDEX($D$1:$D$8201, ROW(D650)-$C$6):D649))</f>
        <v>208948.5</v>
      </c>
      <c r="G650" s="3" t="str">
        <f t="shared" si="98"/>
        <v/>
      </c>
      <c r="H650" s="3">
        <f>IF($C$3+ROW($D$12)&gt;=ROW(D650), "", AVERAGE(INDEX($C$1:$C$8201, ROW(D650)-$C$3):C649))</f>
        <v>110.30666666666666</v>
      </c>
      <c r="I650" s="3">
        <f>IF($C$4+ROW($D$12)&gt;=ROW(D650), "", AVERAGE(INDEX($C$1:$C$8201, ROW(D650)-$C$4):C649))</f>
        <v>110.7625</v>
      </c>
      <c r="J650" s="3" t="str">
        <f t="shared" si="99"/>
        <v/>
      </c>
      <c r="K650" s="3" t="str">
        <f t="shared" si="100"/>
        <v/>
      </c>
      <c r="L650" s="3" t="str">
        <f t="shared" si="101"/>
        <v/>
      </c>
      <c r="M650" s="3">
        <f t="shared" si="97"/>
        <v>-1.1776963810798406E-3</v>
      </c>
      <c r="N650" s="3">
        <f t="shared" si="102"/>
        <v>-0.63876560686129769</v>
      </c>
      <c r="O650" s="3" t="str">
        <f t="shared" si="103"/>
        <v/>
      </c>
      <c r="P650" s="3" t="str">
        <f t="shared" si="104"/>
        <v/>
      </c>
      <c r="Q650" s="3" t="str">
        <f t="shared" si="105"/>
        <v/>
      </c>
    </row>
    <row r="651" spans="2:17" x14ac:dyDescent="0.3">
      <c r="B651" s="4">
        <v>42285.961805555555</v>
      </c>
      <c r="C651" s="1">
        <v>110.41</v>
      </c>
      <c r="D651" s="1">
        <v>132986</v>
      </c>
      <c r="E651" s="3">
        <f>IF($C$5+ROW($D$12)&gt;=ROW(D651), "", AVERAGE(INDEX($D$1:$D$8201, ROW(D651)-$C$5):D650))</f>
        <v>165190.33333333334</v>
      </c>
      <c r="F651" s="3">
        <f>IF($C$6+ROW($D$12)&gt;=ROW(D651), "", AVERAGE(INDEX($D$1:$D$8201, ROW(D651)-$C$6):D650))</f>
        <v>183590</v>
      </c>
      <c r="G651" s="3" t="str">
        <f t="shared" si="98"/>
        <v/>
      </c>
      <c r="H651" s="3">
        <f>IF($C$3+ROW($D$12)&gt;=ROW(D651), "", AVERAGE(INDEX($C$1:$C$8201, ROW(D651)-$C$3):C650))</f>
        <v>110.27833333333332</v>
      </c>
      <c r="I651" s="3">
        <f>IF($C$4+ROW($D$12)&gt;=ROW(D651), "", AVERAGE(INDEX($C$1:$C$8201, ROW(D651)-$C$4):C650))</f>
        <v>110.685</v>
      </c>
      <c r="J651" s="3" t="str">
        <f t="shared" si="99"/>
        <v/>
      </c>
      <c r="K651" s="3" t="str">
        <f t="shared" si="100"/>
        <v/>
      </c>
      <c r="L651" s="3" t="str">
        <f t="shared" si="101"/>
        <v/>
      </c>
      <c r="M651" s="3">
        <f t="shared" si="97"/>
        <v>4.5286778532630195E-5</v>
      </c>
      <c r="N651" s="3">
        <f t="shared" si="102"/>
        <v>-1.0384536959272188</v>
      </c>
      <c r="O651" s="3" t="str">
        <f t="shared" si="103"/>
        <v/>
      </c>
      <c r="P651" s="3" t="str">
        <f t="shared" si="104"/>
        <v/>
      </c>
      <c r="Q651" s="3" t="str">
        <f t="shared" si="105"/>
        <v/>
      </c>
    </row>
    <row r="652" spans="2:17" x14ac:dyDescent="0.3">
      <c r="B652" s="4">
        <v>42285.962500000001</v>
      </c>
      <c r="C652" s="1">
        <v>109.806</v>
      </c>
      <c r="D652" s="1">
        <v>107930</v>
      </c>
      <c r="E652" s="3">
        <f>IF($C$5+ROW($D$12)&gt;=ROW(D652), "", AVERAGE(INDEX($D$1:$D$8201, ROW(D652)-$C$5):D651))</f>
        <v>121449.66666666667</v>
      </c>
      <c r="F652" s="3">
        <f>IF($C$6+ROW($D$12)&gt;=ROW(D652), "", AVERAGE(INDEX($D$1:$D$8201, ROW(D652)-$C$6):D651))</f>
        <v>174489.75</v>
      </c>
      <c r="G652" s="3" t="str">
        <f t="shared" si="98"/>
        <v/>
      </c>
      <c r="H652" s="3">
        <f>IF($C$3+ROW($D$12)&gt;=ROW(D652), "", AVERAGE(INDEX($C$1:$C$8201, ROW(D652)-$C$3):C651))</f>
        <v>110.42633333333333</v>
      </c>
      <c r="I652" s="3">
        <f>IF($C$4+ROW($D$12)&gt;=ROW(D652), "", AVERAGE(INDEX($C$1:$C$8201, ROW(D652)-$C$4):C651))</f>
        <v>110.58624999999999</v>
      </c>
      <c r="J652" s="3" t="str">
        <f t="shared" si="99"/>
        <v/>
      </c>
      <c r="K652" s="3" t="str">
        <f t="shared" si="100"/>
        <v/>
      </c>
      <c r="L652" s="3" t="str">
        <f t="shared" si="101"/>
        <v/>
      </c>
      <c r="M652" s="3">
        <f t="shared" si="97"/>
        <v>-1.4560547136844842E-3</v>
      </c>
      <c r="N652" s="3">
        <f t="shared" si="102"/>
        <v>-33.151872154813624</v>
      </c>
      <c r="O652" s="3" t="str">
        <f t="shared" si="103"/>
        <v/>
      </c>
      <c r="P652" s="3" t="str">
        <f t="shared" si="104"/>
        <v/>
      </c>
      <c r="Q652" s="3" t="str">
        <f t="shared" si="105"/>
        <v/>
      </c>
    </row>
    <row r="653" spans="2:17" x14ac:dyDescent="0.3">
      <c r="B653" s="4">
        <v>42285.963194444441</v>
      </c>
      <c r="C653" s="1">
        <v>110.054</v>
      </c>
      <c r="D653" s="1">
        <v>74880</v>
      </c>
      <c r="E653" s="3">
        <f>IF($C$5+ROW($D$12)&gt;=ROW(D653), "", AVERAGE(INDEX($D$1:$D$8201, ROW(D653)-$C$5):D652))</f>
        <v>109730.33333333333</v>
      </c>
      <c r="F653" s="3">
        <f>IF($C$6+ROW($D$12)&gt;=ROW(D653), "", AVERAGE(INDEX($D$1:$D$8201, ROW(D653)-$C$6):D652))</f>
        <v>158820</v>
      </c>
      <c r="G653" s="3" t="str">
        <f t="shared" si="98"/>
        <v/>
      </c>
      <c r="H653" s="3">
        <f>IF($C$3+ROW($D$12)&gt;=ROW(D653), "", AVERAGE(INDEX($C$1:$C$8201, ROW(D653)-$C$3):C652))</f>
        <v>110.17866666666667</v>
      </c>
      <c r="I653" s="3">
        <f>IF($C$4+ROW($D$12)&gt;=ROW(D653), "", AVERAGE(INDEX($C$1:$C$8201, ROW(D653)-$C$4):C652))</f>
        <v>110.35199999999999</v>
      </c>
      <c r="J653" s="3" t="str">
        <f t="shared" si="99"/>
        <v/>
      </c>
      <c r="K653" s="3" t="str">
        <f t="shared" si="100"/>
        <v/>
      </c>
      <c r="L653" s="3" t="str">
        <f t="shared" si="101"/>
        <v/>
      </c>
      <c r="M653" s="3">
        <f t="shared" si="97"/>
        <v>-4.4877071549774107E-3</v>
      </c>
      <c r="N653" s="3">
        <f t="shared" si="102"/>
        <v>2.0821006331702057</v>
      </c>
      <c r="O653" s="3" t="str">
        <f t="shared" si="103"/>
        <v/>
      </c>
      <c r="P653" s="3" t="str">
        <f t="shared" si="104"/>
        <v/>
      </c>
      <c r="Q653" s="3" t="str">
        <f t="shared" si="105"/>
        <v/>
      </c>
    </row>
    <row r="654" spans="2:17" x14ac:dyDescent="0.3">
      <c r="B654" s="4">
        <v>42285.963888888888</v>
      </c>
      <c r="C654" s="1">
        <v>109.46</v>
      </c>
      <c r="D654" s="1">
        <v>255362</v>
      </c>
      <c r="E654" s="3">
        <f>IF($C$5+ROW($D$12)&gt;=ROW(D654), "", AVERAGE(INDEX($D$1:$D$8201, ROW(D654)-$C$5):D653))</f>
        <v>105265.33333333333</v>
      </c>
      <c r="F654" s="3">
        <f>IF($C$6+ROW($D$12)&gt;=ROW(D654), "", AVERAGE(INDEX($D$1:$D$8201, ROW(D654)-$C$6):D653))</f>
        <v>153531.375</v>
      </c>
      <c r="G654" s="3" t="str">
        <f t="shared" si="98"/>
        <v/>
      </c>
      <c r="H654" s="3">
        <f>IF($C$3+ROW($D$12)&gt;=ROW(D654), "", AVERAGE(INDEX($C$1:$C$8201, ROW(D654)-$C$3):C653))</f>
        <v>110.08999999999999</v>
      </c>
      <c r="I654" s="3">
        <f>IF($C$4+ROW($D$12)&gt;=ROW(D654), "", AVERAGE(INDEX($C$1:$C$8201, ROW(D654)-$C$4):C653))</f>
        <v>110.245</v>
      </c>
      <c r="J654" s="3" t="str">
        <f t="shared" si="99"/>
        <v/>
      </c>
      <c r="K654" s="3" t="str">
        <f t="shared" si="100"/>
        <v/>
      </c>
      <c r="L654" s="3" t="str">
        <f t="shared" si="101"/>
        <v/>
      </c>
      <c r="M654" s="3">
        <f t="shared" ref="M654:M717" si="106">IF($C$7+ROW($D$12)&gt;ROW(D654), "", LN(C654/INDEX($C$1:$C$8201, ROW(D654)-$C$7+1)))</f>
        <v>-7.826047769274232E-3</v>
      </c>
      <c r="N654" s="3">
        <f t="shared" si="102"/>
        <v>0.74388557430584512</v>
      </c>
      <c r="O654" s="3" t="str">
        <f t="shared" si="103"/>
        <v/>
      </c>
      <c r="P654" s="3" t="str">
        <f t="shared" si="104"/>
        <v/>
      </c>
      <c r="Q654" s="3" t="str">
        <f t="shared" si="105"/>
        <v/>
      </c>
    </row>
    <row r="655" spans="2:17" x14ac:dyDescent="0.3">
      <c r="B655" s="4">
        <v>42285.964583333334</v>
      </c>
      <c r="C655" s="1">
        <v>109.55</v>
      </c>
      <c r="D655" s="1">
        <v>157583</v>
      </c>
      <c r="E655" s="3">
        <f>IF($C$5+ROW($D$12)&gt;=ROW(D655), "", AVERAGE(INDEX($D$1:$D$8201, ROW(D655)-$C$5):D654))</f>
        <v>146057.33333333334</v>
      </c>
      <c r="F655" s="3">
        <f>IF($C$6+ROW($D$12)&gt;=ROW(D655), "", AVERAGE(INDEX($D$1:$D$8201, ROW(D655)-$C$6):D654))</f>
        <v>154943.75</v>
      </c>
      <c r="G655" s="3" t="str">
        <f t="shared" si="98"/>
        <v/>
      </c>
      <c r="H655" s="3">
        <f>IF($C$3+ROW($D$12)&gt;=ROW(D655), "", AVERAGE(INDEX($C$1:$C$8201, ROW(D655)-$C$3):C654))</f>
        <v>109.77333333333333</v>
      </c>
      <c r="I655" s="3">
        <f>IF($C$4+ROW($D$12)&gt;=ROW(D655), "", AVERAGE(INDEX($C$1:$C$8201, ROW(D655)-$C$4):C654))</f>
        <v>110.12125</v>
      </c>
      <c r="J655" s="3" t="str">
        <f t="shared" si="99"/>
        <v/>
      </c>
      <c r="K655" s="3" t="str">
        <f t="shared" si="100"/>
        <v/>
      </c>
      <c r="L655" s="3" t="str">
        <f t="shared" si="101"/>
        <v/>
      </c>
      <c r="M655" s="3">
        <f t="shared" si="106"/>
        <v>-7.8196434095700491E-3</v>
      </c>
      <c r="N655" s="3">
        <f t="shared" si="102"/>
        <v>-8.1833894872543247E-4</v>
      </c>
      <c r="O655" s="3" t="str">
        <f t="shared" si="103"/>
        <v/>
      </c>
      <c r="P655" s="3" t="str">
        <f t="shared" si="104"/>
        <v/>
      </c>
      <c r="Q655" s="3" t="str">
        <f t="shared" si="105"/>
        <v/>
      </c>
    </row>
    <row r="656" spans="2:17" x14ac:dyDescent="0.3">
      <c r="B656" s="4">
        <v>42285.965277777781</v>
      </c>
      <c r="C656" s="1">
        <v>109.9</v>
      </c>
      <c r="D656" s="1">
        <v>255067</v>
      </c>
      <c r="E656" s="3">
        <f>IF($C$5+ROW($D$12)&gt;=ROW(D656), "", AVERAGE(INDEX($D$1:$D$8201, ROW(D656)-$C$5):D655))</f>
        <v>162608.33333333334</v>
      </c>
      <c r="F656" s="3">
        <f>IF($C$6+ROW($D$12)&gt;=ROW(D656), "", AVERAGE(INDEX($D$1:$D$8201, ROW(D656)-$C$6):D655))</f>
        <v>153039</v>
      </c>
      <c r="G656" s="3" t="str">
        <f t="shared" si="98"/>
        <v>Yes</v>
      </c>
      <c r="H656" s="3">
        <f>IF($C$3+ROW($D$12)&gt;=ROW(D656), "", AVERAGE(INDEX($C$1:$C$8201, ROW(D656)-$C$3):C655))</f>
        <v>109.688</v>
      </c>
      <c r="I656" s="3">
        <f>IF($C$4+ROW($D$12)&gt;=ROW(D656), "", AVERAGE(INDEX($C$1:$C$8201, ROW(D656)-$C$4):C655))</f>
        <v>110.014375</v>
      </c>
      <c r="J656" s="3" t="str">
        <f t="shared" si="99"/>
        <v/>
      </c>
      <c r="K656" s="3" t="str">
        <f t="shared" si="100"/>
        <v/>
      </c>
      <c r="L656" s="3" t="str">
        <f t="shared" si="101"/>
        <v/>
      </c>
      <c r="M656" s="3">
        <f t="shared" si="106"/>
        <v>8.556890183754911E-4</v>
      </c>
      <c r="N656" s="3">
        <f t="shared" si="102"/>
        <v>-1.1094281380309823</v>
      </c>
      <c r="O656" s="3" t="str">
        <f t="shared" si="103"/>
        <v/>
      </c>
      <c r="P656" s="3" t="str">
        <f t="shared" si="104"/>
        <v/>
      </c>
      <c r="Q656" s="3" t="str">
        <f t="shared" si="105"/>
        <v/>
      </c>
    </row>
    <row r="657" spans="2:17" x14ac:dyDescent="0.3">
      <c r="B657" s="4">
        <v>42285.96597222222</v>
      </c>
      <c r="C657" s="1">
        <v>109.44199999999999</v>
      </c>
      <c r="D657" s="1">
        <v>137558</v>
      </c>
      <c r="E657" s="3">
        <f>IF($C$5+ROW($D$12)&gt;=ROW(D657), "", AVERAGE(INDEX($D$1:$D$8201, ROW(D657)-$C$5):D656))</f>
        <v>222670.66666666666</v>
      </c>
      <c r="F657" s="3">
        <f>IF($C$6+ROW($D$12)&gt;=ROW(D657), "", AVERAGE(INDEX($D$1:$D$8201, ROW(D657)-$C$6):D656))</f>
        <v>151896.375</v>
      </c>
      <c r="G657" s="3" t="str">
        <f t="shared" si="98"/>
        <v>Yes</v>
      </c>
      <c r="H657" s="3">
        <f>IF($C$3+ROW($D$12)&gt;=ROW(D657), "", AVERAGE(INDEX($C$1:$C$8201, ROW(D657)-$C$3):C656))</f>
        <v>109.63666666666666</v>
      </c>
      <c r="I657" s="3">
        <f>IF($C$4+ROW($D$12)&gt;=ROW(D657), "", AVERAGE(INDEX($C$1:$C$8201, ROW(D657)-$C$4):C656))</f>
        <v>110.006125</v>
      </c>
      <c r="J657" s="3" t="str">
        <f t="shared" si="99"/>
        <v/>
      </c>
      <c r="K657" s="3" t="str">
        <f t="shared" si="100"/>
        <v/>
      </c>
      <c r="L657" s="3" t="str">
        <f t="shared" si="101"/>
        <v/>
      </c>
      <c r="M657" s="3">
        <f t="shared" si="106"/>
        <v>-5.5764258658197808E-3</v>
      </c>
      <c r="N657" s="3">
        <f t="shared" si="102"/>
        <v>-7.5168837580813133</v>
      </c>
      <c r="O657" s="3" t="str">
        <f t="shared" si="103"/>
        <v/>
      </c>
      <c r="P657" s="3" t="str">
        <f t="shared" si="104"/>
        <v/>
      </c>
      <c r="Q657" s="3" t="str">
        <f t="shared" si="105"/>
        <v/>
      </c>
    </row>
    <row r="658" spans="2:17" x14ac:dyDescent="0.3">
      <c r="B658" s="4">
        <v>42285.966666666667</v>
      </c>
      <c r="C658" s="1">
        <v>109.398</v>
      </c>
      <c r="D658" s="1">
        <v>71193</v>
      </c>
      <c r="E658" s="3">
        <f>IF($C$5+ROW($D$12)&gt;=ROW(D658), "", AVERAGE(INDEX($D$1:$D$8201, ROW(D658)-$C$5):D657))</f>
        <v>183402.66666666666</v>
      </c>
      <c r="F658" s="3">
        <f>IF($C$6+ROW($D$12)&gt;=ROW(D658), "", AVERAGE(INDEX($D$1:$D$8201, ROW(D658)-$C$6):D657))</f>
        <v>151205.125</v>
      </c>
      <c r="G658" s="3" t="str">
        <f t="shared" si="98"/>
        <v>Yes</v>
      </c>
      <c r="H658" s="3">
        <f>IF($C$3+ROW($D$12)&gt;=ROW(D658), "", AVERAGE(INDEX($C$1:$C$8201, ROW(D658)-$C$3):C657))</f>
        <v>109.63066666666667</v>
      </c>
      <c r="I658" s="3">
        <f>IF($C$4+ROW($D$12)&gt;=ROW(D658), "", AVERAGE(INDEX($C$1:$C$8201, ROW(D658)-$C$4):C657))</f>
        <v>109.86775</v>
      </c>
      <c r="J658" s="3" t="str">
        <f t="shared" si="99"/>
        <v/>
      </c>
      <c r="K658" s="3" t="str">
        <f t="shared" si="100"/>
        <v/>
      </c>
      <c r="L658" s="3" t="str">
        <f t="shared" si="101"/>
        <v/>
      </c>
      <c r="M658" s="3">
        <f t="shared" si="106"/>
        <v>-5.6657743064951699E-4</v>
      </c>
      <c r="N658" s="3">
        <f t="shared" si="102"/>
        <v>-0.89839774718026744</v>
      </c>
      <c r="O658" s="3" t="str">
        <f t="shared" si="103"/>
        <v/>
      </c>
      <c r="P658" s="3" t="str">
        <f t="shared" si="104"/>
        <v/>
      </c>
      <c r="Q658" s="3" t="str">
        <f t="shared" si="105"/>
        <v/>
      </c>
    </row>
    <row r="659" spans="2:17" x14ac:dyDescent="0.3">
      <c r="B659" s="4">
        <v>42285.967361111114</v>
      </c>
      <c r="C659" s="1">
        <v>109.485</v>
      </c>
      <c r="D659" s="1">
        <v>49110</v>
      </c>
      <c r="E659" s="3">
        <f>IF($C$5+ROW($D$12)&gt;=ROW(D659), "", AVERAGE(INDEX($D$1:$D$8201, ROW(D659)-$C$5):D658))</f>
        <v>154606</v>
      </c>
      <c r="F659" s="3">
        <f>IF($C$6+ROW($D$12)&gt;=ROW(D659), "", AVERAGE(INDEX($D$1:$D$8201, ROW(D659)-$C$6):D658))</f>
        <v>149069.875</v>
      </c>
      <c r="G659" s="3" t="str">
        <f t="shared" si="98"/>
        <v>Yes</v>
      </c>
      <c r="H659" s="3">
        <f>IF($C$3+ROW($D$12)&gt;=ROW(D659), "", AVERAGE(INDEX($C$1:$C$8201, ROW(D659)-$C$3):C658))</f>
        <v>109.58</v>
      </c>
      <c r="I659" s="3">
        <f>IF($C$4+ROW($D$12)&gt;=ROW(D659), "", AVERAGE(INDEX($C$1:$C$8201, ROW(D659)-$C$4):C658))</f>
        <v>109.7525</v>
      </c>
      <c r="J659" s="3" t="str">
        <f t="shared" si="99"/>
        <v/>
      </c>
      <c r="K659" s="3" t="str">
        <f t="shared" si="100"/>
        <v/>
      </c>
      <c r="L659" s="3" t="str">
        <f t="shared" si="101"/>
        <v/>
      </c>
      <c r="M659" s="3">
        <f t="shared" si="106"/>
        <v>-5.9351246977017212E-4</v>
      </c>
      <c r="N659" s="3">
        <f t="shared" si="102"/>
        <v>4.7539908340113644E-2</v>
      </c>
      <c r="O659" s="3" t="str">
        <f t="shared" si="103"/>
        <v/>
      </c>
      <c r="P659" s="3" t="str">
        <f t="shared" si="104"/>
        <v/>
      </c>
      <c r="Q659" s="3" t="str">
        <f t="shared" si="105"/>
        <v/>
      </c>
    </row>
    <row r="660" spans="2:17" x14ac:dyDescent="0.3">
      <c r="B660" s="4">
        <v>42285.968055555553</v>
      </c>
      <c r="C660" s="1">
        <v>109.518</v>
      </c>
      <c r="D660" s="1">
        <v>157135</v>
      </c>
      <c r="E660" s="3">
        <f>IF($C$5+ROW($D$12)&gt;=ROW(D660), "", AVERAGE(INDEX($D$1:$D$8201, ROW(D660)-$C$5):D659))</f>
        <v>85953.666666666672</v>
      </c>
      <c r="F660" s="3">
        <f>IF($C$6+ROW($D$12)&gt;=ROW(D660), "", AVERAGE(INDEX($D$1:$D$8201, ROW(D660)-$C$6):D659))</f>
        <v>138585.375</v>
      </c>
      <c r="G660" s="3" t="str">
        <f t="shared" si="98"/>
        <v/>
      </c>
      <c r="H660" s="3">
        <f>IF($C$3+ROW($D$12)&gt;=ROW(D660), "", AVERAGE(INDEX($C$1:$C$8201, ROW(D660)-$C$3):C659))</f>
        <v>109.44166666666666</v>
      </c>
      <c r="I660" s="3">
        <f>IF($C$4+ROW($D$12)&gt;=ROW(D660), "", AVERAGE(INDEX($C$1:$C$8201, ROW(D660)-$C$4):C659))</f>
        <v>109.636875</v>
      </c>
      <c r="J660" s="3" t="str">
        <f t="shared" si="99"/>
        <v/>
      </c>
      <c r="K660" s="3" t="str">
        <f t="shared" si="100"/>
        <v/>
      </c>
      <c r="L660" s="3" t="str">
        <f t="shared" si="101"/>
        <v/>
      </c>
      <c r="M660" s="3">
        <f t="shared" si="106"/>
        <v>-3.4819421008735214E-3</v>
      </c>
      <c r="N660" s="3">
        <f t="shared" si="102"/>
        <v>4.866670505207491</v>
      </c>
      <c r="O660" s="3" t="str">
        <f t="shared" si="103"/>
        <v/>
      </c>
      <c r="P660" s="3" t="str">
        <f t="shared" si="104"/>
        <v/>
      </c>
      <c r="Q660" s="3" t="str">
        <f t="shared" si="105"/>
        <v/>
      </c>
    </row>
    <row r="661" spans="2:17" x14ac:dyDescent="0.3">
      <c r="B661" s="4">
        <v>42285.96875</v>
      </c>
      <c r="C661" s="1">
        <v>109.2</v>
      </c>
      <c r="D661" s="1">
        <v>124766</v>
      </c>
      <c r="E661" s="3">
        <f>IF($C$5+ROW($D$12)&gt;=ROW(D661), "", AVERAGE(INDEX($D$1:$D$8201, ROW(D661)-$C$5):D660))</f>
        <v>92479.333333333328</v>
      </c>
      <c r="F661" s="3">
        <f>IF($C$6+ROW($D$12)&gt;=ROW(D661), "", AVERAGE(INDEX($D$1:$D$8201, ROW(D661)-$C$6):D660))</f>
        <v>144736</v>
      </c>
      <c r="G661" s="3" t="str">
        <f t="shared" si="98"/>
        <v/>
      </c>
      <c r="H661" s="3">
        <f>IF($C$3+ROW($D$12)&gt;=ROW(D661), "", AVERAGE(INDEX($C$1:$C$8201, ROW(D661)-$C$3):C660))</f>
        <v>109.46699999999998</v>
      </c>
      <c r="I661" s="3">
        <f>IF($C$4+ROW($D$12)&gt;=ROW(D661), "", AVERAGE(INDEX($C$1:$C$8201, ROW(D661)-$C$4):C660))</f>
        <v>109.60087500000002</v>
      </c>
      <c r="J661" s="3" t="str">
        <f t="shared" si="99"/>
        <v/>
      </c>
      <c r="K661" s="3" t="str">
        <f t="shared" si="100"/>
        <v/>
      </c>
      <c r="L661" s="3" t="str">
        <f t="shared" si="101"/>
        <v/>
      </c>
      <c r="M661" s="3">
        <f t="shared" si="106"/>
        <v>-2.2136652502535957E-3</v>
      </c>
      <c r="N661" s="3">
        <f t="shared" si="102"/>
        <v>-0.36424409535751634</v>
      </c>
      <c r="O661" s="3" t="str">
        <f t="shared" si="103"/>
        <v/>
      </c>
      <c r="P661" s="3" t="str">
        <f t="shared" si="104"/>
        <v/>
      </c>
      <c r="Q661" s="3" t="str">
        <f t="shared" si="105"/>
        <v/>
      </c>
    </row>
    <row r="662" spans="2:17" x14ac:dyDescent="0.3">
      <c r="B662" s="4">
        <v>42285.969444444447</v>
      </c>
      <c r="C662" s="1">
        <v>109.735</v>
      </c>
      <c r="D662" s="1">
        <v>215844</v>
      </c>
      <c r="E662" s="3">
        <f>IF($C$5+ROW($D$12)&gt;=ROW(D662), "", AVERAGE(INDEX($D$1:$D$8201, ROW(D662)-$C$5):D661))</f>
        <v>110337</v>
      </c>
      <c r="F662" s="3">
        <f>IF($C$6+ROW($D$12)&gt;=ROW(D662), "", AVERAGE(INDEX($D$1:$D$8201, ROW(D662)-$C$6):D661))</f>
        <v>150971.75</v>
      </c>
      <c r="G662" s="3" t="str">
        <f t="shared" si="98"/>
        <v/>
      </c>
      <c r="H662" s="3">
        <f>IF($C$3+ROW($D$12)&gt;=ROW(D662), "", AVERAGE(INDEX($C$1:$C$8201, ROW(D662)-$C$3):C661))</f>
        <v>109.401</v>
      </c>
      <c r="I662" s="3">
        <f>IF($C$4+ROW($D$12)&gt;=ROW(D662), "", AVERAGE(INDEX($C$1:$C$8201, ROW(D662)-$C$4):C661))</f>
        <v>109.49412500000001</v>
      </c>
      <c r="J662" s="3" t="str">
        <f t="shared" si="99"/>
        <v/>
      </c>
      <c r="K662" s="3" t="str">
        <f t="shared" si="100"/>
        <v/>
      </c>
      <c r="L662" s="3" t="str">
        <f t="shared" si="101"/>
        <v/>
      </c>
      <c r="M662" s="3">
        <f t="shared" si="106"/>
        <v>3.0757600696993989E-3</v>
      </c>
      <c r="N662" s="3">
        <f t="shared" si="102"/>
        <v>-2.389442269714015</v>
      </c>
      <c r="O662" s="3" t="str">
        <f t="shared" si="103"/>
        <v/>
      </c>
      <c r="P662" s="3" t="str">
        <f t="shared" si="104"/>
        <v/>
      </c>
      <c r="Q662" s="3" t="str">
        <f t="shared" si="105"/>
        <v/>
      </c>
    </row>
    <row r="663" spans="2:17" x14ac:dyDescent="0.3">
      <c r="B663" s="4">
        <v>42285.970138888886</v>
      </c>
      <c r="C663" s="1">
        <v>110.31</v>
      </c>
      <c r="D663" s="1">
        <v>271879</v>
      </c>
      <c r="E663" s="3">
        <f>IF($C$5+ROW($D$12)&gt;=ROW(D663), "", AVERAGE(INDEX($D$1:$D$8201, ROW(D663)-$C$5):D662))</f>
        <v>165915</v>
      </c>
      <c r="F663" s="3">
        <f>IF($C$6+ROW($D$12)&gt;=ROW(D663), "", AVERAGE(INDEX($D$1:$D$8201, ROW(D663)-$C$6):D662))</f>
        <v>146032</v>
      </c>
      <c r="G663" s="3" t="str">
        <f t="shared" si="98"/>
        <v>Yes</v>
      </c>
      <c r="H663" s="3">
        <f>IF($C$3+ROW($D$12)&gt;=ROW(D663), "", AVERAGE(INDEX($C$1:$C$8201, ROW(D663)-$C$3):C662))</f>
        <v>109.48433333333334</v>
      </c>
      <c r="I663" s="3">
        <f>IF($C$4+ROW($D$12)&gt;=ROW(D663), "", AVERAGE(INDEX($C$1:$C$8201, ROW(D663)-$C$4):C662))</f>
        <v>109.52850000000001</v>
      </c>
      <c r="J663" s="3" t="str">
        <f t="shared" si="99"/>
        <v/>
      </c>
      <c r="K663" s="3" t="str">
        <f t="shared" si="100"/>
        <v/>
      </c>
      <c r="L663" s="3" t="str">
        <f t="shared" si="101"/>
        <v/>
      </c>
      <c r="M663" s="3">
        <f t="shared" si="106"/>
        <v>7.5070304095850079E-3</v>
      </c>
      <c r="N663" s="3">
        <f t="shared" si="102"/>
        <v>1.4407074152304367</v>
      </c>
      <c r="O663" s="3" t="str">
        <f t="shared" si="103"/>
        <v/>
      </c>
      <c r="P663" s="3" t="str">
        <f t="shared" si="104"/>
        <v/>
      </c>
      <c r="Q663" s="3" t="str">
        <f t="shared" si="105"/>
        <v/>
      </c>
    </row>
    <row r="664" spans="2:17" x14ac:dyDescent="0.3">
      <c r="B664" s="4">
        <v>42285.970833333333</v>
      </c>
      <c r="C664" s="1">
        <v>110.16</v>
      </c>
      <c r="D664" s="1">
        <v>190182</v>
      </c>
      <c r="E664" s="3">
        <f>IF($C$5+ROW($D$12)&gt;=ROW(D664), "", AVERAGE(INDEX($D$1:$D$8201, ROW(D664)-$C$5):D663))</f>
        <v>204163</v>
      </c>
      <c r="F664" s="3">
        <f>IF($C$6+ROW($D$12)&gt;=ROW(D664), "", AVERAGE(INDEX($D$1:$D$8201, ROW(D664)-$C$6):D663))</f>
        <v>160319</v>
      </c>
      <c r="G664" s="3" t="str">
        <f t="shared" si="98"/>
        <v>Yes</v>
      </c>
      <c r="H664" s="3">
        <f>IF($C$3+ROW($D$12)&gt;=ROW(D664), "", AVERAGE(INDEX($C$1:$C$8201, ROW(D664)-$C$3):C663))</f>
        <v>109.74833333333333</v>
      </c>
      <c r="I664" s="3">
        <f>IF($C$4+ROW($D$12)&gt;=ROW(D664), "", AVERAGE(INDEX($C$1:$C$8201, ROW(D664)-$C$4):C663))</f>
        <v>109.62350000000001</v>
      </c>
      <c r="J664" s="3" t="str">
        <f t="shared" si="99"/>
        <v>Yes</v>
      </c>
      <c r="K664" s="3" t="str">
        <f t="shared" si="100"/>
        <v/>
      </c>
      <c r="L664" s="3" t="str">
        <f t="shared" si="101"/>
        <v/>
      </c>
      <c r="M664" s="3">
        <f t="shared" si="106"/>
        <v>5.8449351116971575E-3</v>
      </c>
      <c r="N664" s="3">
        <f t="shared" si="102"/>
        <v>-0.22140516385356321</v>
      </c>
      <c r="O664" s="3" t="str">
        <f t="shared" si="103"/>
        <v/>
      </c>
      <c r="P664" s="3" t="str">
        <f t="shared" si="104"/>
        <v/>
      </c>
      <c r="Q664" s="3" t="str">
        <f t="shared" si="105"/>
        <v/>
      </c>
    </row>
    <row r="665" spans="2:17" x14ac:dyDescent="0.3">
      <c r="B665" s="4">
        <v>42285.97152777778</v>
      </c>
      <c r="C665" s="1">
        <v>110.14</v>
      </c>
      <c r="D665" s="1">
        <v>119825</v>
      </c>
      <c r="E665" s="3">
        <f>IF($C$5+ROW($D$12)&gt;=ROW(D665), "", AVERAGE(INDEX($D$1:$D$8201, ROW(D665)-$C$5):D664))</f>
        <v>225968.33333333334</v>
      </c>
      <c r="F665" s="3">
        <f>IF($C$6+ROW($D$12)&gt;=ROW(D665), "", AVERAGE(INDEX($D$1:$D$8201, ROW(D665)-$C$6):D664))</f>
        <v>152208.375</v>
      </c>
      <c r="G665" s="3" t="str">
        <f t="shared" si="98"/>
        <v>Yes</v>
      </c>
      <c r="H665" s="3">
        <f>IF($C$3+ROW($D$12)&gt;=ROW(D665), "", AVERAGE(INDEX($C$1:$C$8201, ROW(D665)-$C$3):C664))</f>
        <v>110.06833333333334</v>
      </c>
      <c r="I665" s="3">
        <f>IF($C$4+ROW($D$12)&gt;=ROW(D665), "", AVERAGE(INDEX($C$1:$C$8201, ROW(D665)-$C$4):C664))</f>
        <v>109.65599999999999</v>
      </c>
      <c r="J665" s="3" t="str">
        <f t="shared" si="99"/>
        <v>Yes</v>
      </c>
      <c r="K665" s="3" t="str">
        <f t="shared" si="100"/>
        <v>Sell</v>
      </c>
      <c r="L665" s="3">
        <f t="shared" si="101"/>
        <v>110.14</v>
      </c>
      <c r="M665" s="3">
        <f t="shared" si="106"/>
        <v>8.571220523530737E-3</v>
      </c>
      <c r="N665" s="3">
        <f t="shared" si="102"/>
        <v>0.46643553088854822</v>
      </c>
      <c r="O665" s="3" t="str">
        <f t="shared" si="103"/>
        <v>Sell</v>
      </c>
      <c r="P665" s="3">
        <f t="shared" si="104"/>
        <v>110.14</v>
      </c>
      <c r="Q665" s="3" t="str">
        <f t="shared" si="105"/>
        <v/>
      </c>
    </row>
    <row r="666" spans="2:17" x14ac:dyDescent="0.3">
      <c r="B666" s="4">
        <v>42285.972222222219</v>
      </c>
      <c r="C666" s="1">
        <v>110.145</v>
      </c>
      <c r="D666" s="1">
        <v>83002</v>
      </c>
      <c r="E666" s="3">
        <f>IF($C$5+ROW($D$12)&gt;=ROW(D666), "", AVERAGE(INDEX($D$1:$D$8201, ROW(D666)-$C$5):D665))</f>
        <v>193962</v>
      </c>
      <c r="F666" s="3">
        <f>IF($C$6+ROW($D$12)&gt;=ROW(D666), "", AVERAGE(INDEX($D$1:$D$8201, ROW(D666)-$C$6):D665))</f>
        <v>149991.75</v>
      </c>
      <c r="G666" s="3" t="str">
        <f t="shared" si="98"/>
        <v>Yes</v>
      </c>
      <c r="H666" s="3">
        <f>IF($C$3+ROW($D$12)&gt;=ROW(D666), "", AVERAGE(INDEX($C$1:$C$8201, ROW(D666)-$C$3):C665))</f>
        <v>110.20333333333333</v>
      </c>
      <c r="I666" s="3">
        <f>IF($C$4+ROW($D$12)&gt;=ROW(D666), "", AVERAGE(INDEX($C$1:$C$8201, ROW(D666)-$C$4):C665))</f>
        <v>109.74324999999999</v>
      </c>
      <c r="J666" s="3" t="str">
        <f t="shared" si="99"/>
        <v>Yes</v>
      </c>
      <c r="K666" s="3" t="str">
        <f t="shared" si="100"/>
        <v/>
      </c>
      <c r="L666" s="3" t="str">
        <f t="shared" si="101"/>
        <v/>
      </c>
      <c r="M666" s="3">
        <f t="shared" si="106"/>
        <v>3.7293112168616592E-3</v>
      </c>
      <c r="N666" s="3">
        <f t="shared" si="102"/>
        <v>-0.56490313058408548</v>
      </c>
      <c r="O666" s="3" t="str">
        <f t="shared" si="103"/>
        <v>Sell</v>
      </c>
      <c r="P666" s="3">
        <f t="shared" si="104"/>
        <v>110.14</v>
      </c>
      <c r="Q666" s="3" t="str">
        <f t="shared" si="105"/>
        <v/>
      </c>
    </row>
    <row r="667" spans="2:17" x14ac:dyDescent="0.3">
      <c r="B667" s="4">
        <v>42285.972916666666</v>
      </c>
      <c r="C667" s="1">
        <v>110.16</v>
      </c>
      <c r="D667" s="1">
        <v>140306</v>
      </c>
      <c r="E667" s="3">
        <f>IF($C$5+ROW($D$12)&gt;=ROW(D667), "", AVERAGE(INDEX($D$1:$D$8201, ROW(D667)-$C$5):D666))</f>
        <v>131003</v>
      </c>
      <c r="F667" s="3">
        <f>IF($C$6+ROW($D$12)&gt;=ROW(D667), "", AVERAGE(INDEX($D$1:$D$8201, ROW(D667)-$C$6):D666))</f>
        <v>151467.875</v>
      </c>
      <c r="G667" s="3" t="str">
        <f t="shared" si="98"/>
        <v/>
      </c>
      <c r="H667" s="3">
        <f>IF($C$3+ROW($D$12)&gt;=ROW(D667), "", AVERAGE(INDEX($C$1:$C$8201, ROW(D667)-$C$3):C666))</f>
        <v>110.14833333333333</v>
      </c>
      <c r="I667" s="3">
        <f>IF($C$4+ROW($D$12)&gt;=ROW(D667), "", AVERAGE(INDEX($C$1:$C$8201, ROW(D667)-$C$4):C666))</f>
        <v>109.836625</v>
      </c>
      <c r="J667" s="3" t="str">
        <f t="shared" si="99"/>
        <v>Yes</v>
      </c>
      <c r="K667" s="3" t="str">
        <f t="shared" si="100"/>
        <v/>
      </c>
      <c r="L667" s="3" t="str">
        <f t="shared" si="101"/>
        <v/>
      </c>
      <c r="M667" s="3">
        <f t="shared" si="106"/>
        <v>-1.3607295608909469E-3</v>
      </c>
      <c r="N667" s="3">
        <f t="shared" si="102"/>
        <v>-1.3648742305921162</v>
      </c>
      <c r="O667" s="3" t="str">
        <f t="shared" si="103"/>
        <v>Sell</v>
      </c>
      <c r="P667" s="3">
        <f t="shared" si="104"/>
        <v>110.14</v>
      </c>
      <c r="Q667" s="3" t="str">
        <f t="shared" si="105"/>
        <v/>
      </c>
    </row>
    <row r="668" spans="2:17" x14ac:dyDescent="0.3">
      <c r="B668" s="4">
        <v>42285.973611111112</v>
      </c>
      <c r="C668" s="1">
        <v>110.211</v>
      </c>
      <c r="D668" s="1">
        <v>73565</v>
      </c>
      <c r="E668" s="3">
        <f>IF($C$5+ROW($D$12)&gt;=ROW(D668), "", AVERAGE(INDEX($D$1:$D$8201, ROW(D668)-$C$5):D667))</f>
        <v>114377.66666666667</v>
      </c>
      <c r="F668" s="3">
        <f>IF($C$6+ROW($D$12)&gt;=ROW(D668), "", AVERAGE(INDEX($D$1:$D$8201, ROW(D668)-$C$6):D667))</f>
        <v>162867.375</v>
      </c>
      <c r="G668" s="3" t="str">
        <f t="shared" ref="G668:G731" si="107">IF(F668="","",IF(E668&gt;F668,"Yes",""))</f>
        <v/>
      </c>
      <c r="H668" s="3">
        <f>IF($C$3+ROW($D$12)&gt;=ROW(D668), "", AVERAGE(INDEX($C$1:$C$8201, ROW(D668)-$C$3):C667))</f>
        <v>110.14833333333333</v>
      </c>
      <c r="I668" s="3">
        <f>IF($C$4+ROW($D$12)&gt;=ROW(D668), "", AVERAGE(INDEX($C$1:$C$8201, ROW(D668)-$C$4):C667))</f>
        <v>109.92099999999999</v>
      </c>
      <c r="J668" s="3" t="str">
        <f t="shared" ref="J668:J731" si="108">IF(I668="","",IF(H668&gt;I668,"Yes",""))</f>
        <v>Yes</v>
      </c>
      <c r="K668" s="3" t="str">
        <f t="shared" ref="K668:K731" si="109">IF(AND(G668="Yes", J668="Yes"), IF(AND(C668&gt;C667, C667&gt;C666), "Buy", IF(AND(C668&lt;C667, C667&lt;C666), "Sell", "")), "")</f>
        <v/>
      </c>
      <c r="L668" s="3" t="str">
        <f t="shared" ref="L668:L731" si="110">IF(K668="", "", C668)</f>
        <v/>
      </c>
      <c r="M668" s="3">
        <f t="shared" si="106"/>
        <v>4.6285582867521241E-4</v>
      </c>
      <c r="N668" s="3">
        <f t="shared" ref="N668:N731" si="111">IF(M667="", "", IF(M667=0, N667, (M668-M667)/M667))</f>
        <v>-1.3401526960082755</v>
      </c>
      <c r="O668" s="3" t="str">
        <f t="shared" ref="O668:O731" si="112">IF(OR(O667="", O667="Exit"), K668, IF(O667="Buy", IF(AND(N668&lt;N667, N667&lt;N666), "Exit", O667), IF(O667="Sell", IF(AND(N668&gt;N667, N667&gt;N666), "Exit", O667), "")))</f>
        <v>Sell</v>
      </c>
      <c r="P668" s="3">
        <f t="shared" ref="P668:P731" si="113">IF(O668="", "", IF(O668=O667, P667, IF(OR(K668="Buy", K668="Sell"), L668, "")))</f>
        <v>110.14</v>
      </c>
      <c r="Q668" s="3" t="str">
        <f t="shared" ref="Q668:Q731" si="114">IF(O668="Exit",IF(O667="Buy",C668-P667,IF(O667="Sell",P667-C668,"")), "")</f>
        <v/>
      </c>
    </row>
    <row r="669" spans="2:17" x14ac:dyDescent="0.3">
      <c r="B669" s="4">
        <v>42285.974305555559</v>
      </c>
      <c r="C669" s="1">
        <v>109.98</v>
      </c>
      <c r="D669" s="1">
        <v>41969</v>
      </c>
      <c r="E669" s="3">
        <f>IF($C$5+ROW($D$12)&gt;=ROW(D669), "", AVERAGE(INDEX($D$1:$D$8201, ROW(D669)-$C$5):D668))</f>
        <v>98957.666666666672</v>
      </c>
      <c r="F669" s="3">
        <f>IF($C$6+ROW($D$12)&gt;=ROW(D669), "", AVERAGE(INDEX($D$1:$D$8201, ROW(D669)-$C$6):D668))</f>
        <v>152421.125</v>
      </c>
      <c r="G669" s="3" t="str">
        <f t="shared" si="107"/>
        <v/>
      </c>
      <c r="H669" s="3">
        <f>IF($C$3+ROW($D$12)&gt;=ROW(D669), "", AVERAGE(INDEX($C$1:$C$8201, ROW(D669)-$C$3):C668))</f>
        <v>110.17200000000001</v>
      </c>
      <c r="I669" s="3">
        <f>IF($C$4+ROW($D$12)&gt;=ROW(D669), "", AVERAGE(INDEX($C$1:$C$8201, ROW(D669)-$C$4):C668))</f>
        <v>110.00762499999999</v>
      </c>
      <c r="J669" s="3" t="str">
        <f t="shared" si="108"/>
        <v>Yes</v>
      </c>
      <c r="K669" s="3" t="str">
        <f t="shared" si="109"/>
        <v/>
      </c>
      <c r="L669" s="3" t="str">
        <f t="shared" si="110"/>
        <v/>
      </c>
      <c r="M669" s="3">
        <f t="shared" si="106"/>
        <v>-1.4537527546667152E-3</v>
      </c>
      <c r="N669" s="3">
        <f t="shared" si="111"/>
        <v>-4.1408327703847903</v>
      </c>
      <c r="O669" s="3" t="str">
        <f t="shared" si="112"/>
        <v>Sell</v>
      </c>
      <c r="P669" s="3">
        <f t="shared" si="113"/>
        <v>110.14</v>
      </c>
      <c r="Q669" s="3" t="str">
        <f t="shared" si="114"/>
        <v/>
      </c>
    </row>
    <row r="670" spans="2:17" x14ac:dyDescent="0.3">
      <c r="B670" s="4">
        <v>42285.974999999999</v>
      </c>
      <c r="C670" s="1">
        <v>109.86</v>
      </c>
      <c r="D670" s="1">
        <v>67838</v>
      </c>
      <c r="E670" s="3">
        <f>IF($C$5+ROW($D$12)&gt;=ROW(D670), "", AVERAGE(INDEX($D$1:$D$8201, ROW(D670)-$C$5):D669))</f>
        <v>85280</v>
      </c>
      <c r="F670" s="3">
        <f>IF($C$6+ROW($D$12)&gt;=ROW(D670), "", AVERAGE(INDEX($D$1:$D$8201, ROW(D670)-$C$6):D669))</f>
        <v>142071.5</v>
      </c>
      <c r="G670" s="3" t="str">
        <f t="shared" si="107"/>
        <v/>
      </c>
      <c r="H670" s="3">
        <f>IF($C$3+ROW($D$12)&gt;=ROW(D670), "", AVERAGE(INDEX($C$1:$C$8201, ROW(D670)-$C$3):C669))</f>
        <v>110.117</v>
      </c>
      <c r="I670" s="3">
        <f>IF($C$4+ROW($D$12)&gt;=ROW(D670), "", AVERAGE(INDEX($C$1:$C$8201, ROW(D670)-$C$4):C669))</f>
        <v>110.105125</v>
      </c>
      <c r="J670" s="3" t="str">
        <f t="shared" si="108"/>
        <v>Yes</v>
      </c>
      <c r="K670" s="3" t="str">
        <f t="shared" si="109"/>
        <v/>
      </c>
      <c r="L670" s="3" t="str">
        <f t="shared" si="110"/>
        <v/>
      </c>
      <c r="M670" s="3">
        <f t="shared" si="106"/>
        <v>-2.5908516572091043E-3</v>
      </c>
      <c r="N670" s="3">
        <f t="shared" si="111"/>
        <v>0.78218176983133458</v>
      </c>
      <c r="O670" s="3" t="str">
        <f t="shared" si="112"/>
        <v>Sell</v>
      </c>
      <c r="P670" s="3">
        <f t="shared" si="113"/>
        <v>110.14</v>
      </c>
      <c r="Q670" s="3" t="str">
        <f t="shared" si="114"/>
        <v/>
      </c>
    </row>
    <row r="671" spans="2:17" x14ac:dyDescent="0.3">
      <c r="B671" s="4">
        <v>42285.975694444445</v>
      </c>
      <c r="C671" s="1">
        <v>109.88</v>
      </c>
      <c r="D671" s="1">
        <v>75675</v>
      </c>
      <c r="E671" s="3">
        <f>IF($C$5+ROW($D$12)&gt;=ROW(D671), "", AVERAGE(INDEX($D$1:$D$8201, ROW(D671)-$C$5):D670))</f>
        <v>61124</v>
      </c>
      <c r="F671" s="3">
        <f>IF($C$6+ROW($D$12)&gt;=ROW(D671), "", AVERAGE(INDEX($D$1:$D$8201, ROW(D671)-$C$6):D670))</f>
        <v>123570.75</v>
      </c>
      <c r="G671" s="3" t="str">
        <f t="shared" si="107"/>
        <v/>
      </c>
      <c r="H671" s="3">
        <f>IF($C$3+ROW($D$12)&gt;=ROW(D671), "", AVERAGE(INDEX($C$1:$C$8201, ROW(D671)-$C$3):C670))</f>
        <v>110.017</v>
      </c>
      <c r="I671" s="3">
        <f>IF($C$4+ROW($D$12)&gt;=ROW(D671), "", AVERAGE(INDEX($C$1:$C$8201, ROW(D671)-$C$4):C670))</f>
        <v>110.12075</v>
      </c>
      <c r="J671" s="3" t="str">
        <f t="shared" si="108"/>
        <v/>
      </c>
      <c r="K671" s="3" t="str">
        <f t="shared" si="109"/>
        <v/>
      </c>
      <c r="L671" s="3" t="str">
        <f t="shared" si="110"/>
        <v/>
      </c>
      <c r="M671" s="3">
        <f t="shared" si="106"/>
        <v>-2.5449931933262701E-3</v>
      </c>
      <c r="N671" s="3">
        <f t="shared" si="111"/>
        <v>-1.7700150356054545E-2</v>
      </c>
      <c r="O671" s="3" t="str">
        <f t="shared" si="112"/>
        <v>Sell</v>
      </c>
      <c r="P671" s="3">
        <f t="shared" si="113"/>
        <v>110.14</v>
      </c>
      <c r="Q671" s="3" t="str">
        <f t="shared" si="114"/>
        <v/>
      </c>
    </row>
    <row r="672" spans="2:17" x14ac:dyDescent="0.3">
      <c r="B672" s="4">
        <v>42285.976388888892</v>
      </c>
      <c r="C672" s="1">
        <v>110.069</v>
      </c>
      <c r="D672" s="1">
        <v>69980</v>
      </c>
      <c r="E672" s="3">
        <f>IF($C$5+ROW($D$12)&gt;=ROW(D672), "", AVERAGE(INDEX($D$1:$D$8201, ROW(D672)-$C$5):D671))</f>
        <v>61827.333333333336</v>
      </c>
      <c r="F672" s="3">
        <f>IF($C$6+ROW($D$12)&gt;=ROW(D672), "", AVERAGE(INDEX($D$1:$D$8201, ROW(D672)-$C$6):D671))</f>
        <v>99045.25</v>
      </c>
      <c r="G672" s="3" t="str">
        <f t="shared" si="107"/>
        <v/>
      </c>
      <c r="H672" s="3">
        <f>IF($C$3+ROW($D$12)&gt;=ROW(D672), "", AVERAGE(INDEX($C$1:$C$8201, ROW(D672)-$C$3):C671))</f>
        <v>109.90666666666668</v>
      </c>
      <c r="I672" s="3">
        <f>IF($C$4+ROW($D$12)&gt;=ROW(D672), "", AVERAGE(INDEX($C$1:$C$8201, ROW(D672)-$C$4):C671))</f>
        <v>110.06700000000001</v>
      </c>
      <c r="J672" s="3" t="str">
        <f t="shared" si="108"/>
        <v/>
      </c>
      <c r="K672" s="3" t="str">
        <f t="shared" si="109"/>
        <v/>
      </c>
      <c r="L672" s="3" t="str">
        <f t="shared" si="110"/>
        <v/>
      </c>
      <c r="M672" s="3">
        <f t="shared" si="106"/>
        <v>-1.2892683826903183E-3</v>
      </c>
      <c r="N672" s="3">
        <f t="shared" si="111"/>
        <v>-0.49340988963303956</v>
      </c>
      <c r="O672" s="3" t="str">
        <f t="shared" si="112"/>
        <v>Sell</v>
      </c>
      <c r="P672" s="3">
        <f t="shared" si="113"/>
        <v>110.14</v>
      </c>
      <c r="Q672" s="3" t="str">
        <f t="shared" si="114"/>
        <v/>
      </c>
    </row>
    <row r="673" spans="2:17" x14ac:dyDescent="0.3">
      <c r="B673" s="4">
        <v>42285.977083333331</v>
      </c>
      <c r="C673" s="1">
        <v>109.91</v>
      </c>
      <c r="D673" s="1">
        <v>89001</v>
      </c>
      <c r="E673" s="3">
        <f>IF($C$5+ROW($D$12)&gt;=ROW(D673), "", AVERAGE(INDEX($D$1:$D$8201, ROW(D673)-$C$5):D672))</f>
        <v>71164.333333333328</v>
      </c>
      <c r="F673" s="3">
        <f>IF($C$6+ROW($D$12)&gt;=ROW(D673), "", AVERAGE(INDEX($D$1:$D$8201, ROW(D673)-$C$6):D672))</f>
        <v>84020</v>
      </c>
      <c r="G673" s="3" t="str">
        <f t="shared" si="107"/>
        <v/>
      </c>
      <c r="H673" s="3">
        <f>IF($C$3+ROW($D$12)&gt;=ROW(D673), "", AVERAGE(INDEX($C$1:$C$8201, ROW(D673)-$C$3):C672))</f>
        <v>109.93633333333334</v>
      </c>
      <c r="I673" s="3">
        <f>IF($C$4+ROW($D$12)&gt;=ROW(D673), "", AVERAGE(INDEX($C$1:$C$8201, ROW(D673)-$C$4):C672))</f>
        <v>110.05562499999999</v>
      </c>
      <c r="J673" s="3" t="str">
        <f t="shared" si="108"/>
        <v/>
      </c>
      <c r="K673" s="3" t="str">
        <f t="shared" si="109"/>
        <v/>
      </c>
      <c r="L673" s="3" t="str">
        <f t="shared" si="110"/>
        <v/>
      </c>
      <c r="M673" s="3">
        <f t="shared" si="106"/>
        <v>-6.3668199885967092E-4</v>
      </c>
      <c r="N673" s="3">
        <f t="shared" si="111"/>
        <v>-0.50616798844387578</v>
      </c>
      <c r="O673" s="3" t="str">
        <f t="shared" si="112"/>
        <v>Sell</v>
      </c>
      <c r="P673" s="3">
        <f t="shared" si="113"/>
        <v>110.14</v>
      </c>
      <c r="Q673" s="3" t="str">
        <f t="shared" si="114"/>
        <v/>
      </c>
    </row>
    <row r="674" spans="2:17" x14ac:dyDescent="0.3">
      <c r="B674" s="4">
        <v>42285.977777777778</v>
      </c>
      <c r="C674" s="1">
        <v>110</v>
      </c>
      <c r="D674" s="1">
        <v>55602</v>
      </c>
      <c r="E674" s="3">
        <f>IF($C$5+ROW($D$12)&gt;=ROW(D674), "", AVERAGE(INDEX($D$1:$D$8201, ROW(D674)-$C$5):D673))</f>
        <v>78218.666666666672</v>
      </c>
      <c r="F674" s="3">
        <f>IF($C$6+ROW($D$12)&gt;=ROW(D674), "", AVERAGE(INDEX($D$1:$D$8201, ROW(D674)-$C$6):D673))</f>
        <v>80167</v>
      </c>
      <c r="G674" s="3" t="str">
        <f t="shared" si="107"/>
        <v/>
      </c>
      <c r="H674" s="3">
        <f>IF($C$3+ROW($D$12)&gt;=ROW(D674), "", AVERAGE(INDEX($C$1:$C$8201, ROW(D674)-$C$3):C673))</f>
        <v>109.95300000000002</v>
      </c>
      <c r="I674" s="3">
        <f>IF($C$4+ROW($D$12)&gt;=ROW(D674), "", AVERAGE(INDEX($C$1:$C$8201, ROW(D674)-$C$4):C673))</f>
        <v>110.02687499999999</v>
      </c>
      <c r="J674" s="3" t="str">
        <f t="shared" si="108"/>
        <v/>
      </c>
      <c r="K674" s="3" t="str">
        <f t="shared" si="109"/>
        <v/>
      </c>
      <c r="L674" s="3" t="str">
        <f t="shared" si="110"/>
        <v/>
      </c>
      <c r="M674" s="3">
        <f t="shared" si="106"/>
        <v>1.2735378779419734E-3</v>
      </c>
      <c r="N674" s="3">
        <f t="shared" si="111"/>
        <v>-3.0002731037204491</v>
      </c>
      <c r="O674" s="3" t="str">
        <f t="shared" si="112"/>
        <v>Sell</v>
      </c>
      <c r="P674" s="3">
        <f t="shared" si="113"/>
        <v>110.14</v>
      </c>
      <c r="Q674" s="3" t="str">
        <f t="shared" si="114"/>
        <v/>
      </c>
    </row>
    <row r="675" spans="2:17" x14ac:dyDescent="0.3">
      <c r="B675" s="4">
        <v>42285.978472222225</v>
      </c>
      <c r="C675" s="1">
        <v>109.96</v>
      </c>
      <c r="D675" s="1">
        <v>34095</v>
      </c>
      <c r="E675" s="3">
        <f>IF($C$5+ROW($D$12)&gt;=ROW(D675), "", AVERAGE(INDEX($D$1:$D$8201, ROW(D675)-$C$5):D674))</f>
        <v>71527.666666666672</v>
      </c>
      <c r="F675" s="3">
        <f>IF($C$6+ROW($D$12)&gt;=ROW(D675), "", AVERAGE(INDEX($D$1:$D$8201, ROW(D675)-$C$6):D674))</f>
        <v>76742</v>
      </c>
      <c r="G675" s="3" t="str">
        <f t="shared" si="107"/>
        <v/>
      </c>
      <c r="H675" s="3">
        <f>IF($C$3+ROW($D$12)&gt;=ROW(D675), "", AVERAGE(INDEX($C$1:$C$8201, ROW(D675)-$C$3):C674))</f>
        <v>109.99299999999999</v>
      </c>
      <c r="I675" s="3">
        <f>IF($C$4+ROW($D$12)&gt;=ROW(D675), "", AVERAGE(INDEX($C$1:$C$8201, ROW(D675)-$C$4):C674))</f>
        <v>110.00874999999999</v>
      </c>
      <c r="J675" s="3" t="str">
        <f t="shared" si="108"/>
        <v/>
      </c>
      <c r="K675" s="3" t="str">
        <f t="shared" si="109"/>
        <v/>
      </c>
      <c r="L675" s="3" t="str">
        <f t="shared" si="110"/>
        <v/>
      </c>
      <c r="M675" s="3">
        <f t="shared" si="106"/>
        <v>7.2780206997181333E-4</v>
      </c>
      <c r="N675" s="3">
        <f t="shared" si="111"/>
        <v>-0.42851949472603407</v>
      </c>
      <c r="O675" s="3" t="str">
        <f t="shared" si="112"/>
        <v>Sell</v>
      </c>
      <c r="P675" s="3">
        <f t="shared" si="113"/>
        <v>110.14</v>
      </c>
      <c r="Q675" s="3" t="str">
        <f t="shared" si="114"/>
        <v/>
      </c>
    </row>
    <row r="676" spans="2:17" x14ac:dyDescent="0.3">
      <c r="B676" s="4">
        <v>42285.979166666664</v>
      </c>
      <c r="C676" s="1">
        <v>110.02500000000001</v>
      </c>
      <c r="D676" s="1">
        <v>188309</v>
      </c>
      <c r="E676" s="3">
        <f>IF($C$5+ROW($D$12)&gt;=ROW(D676), "", AVERAGE(INDEX($D$1:$D$8201, ROW(D676)-$C$5):D675))</f>
        <v>59566</v>
      </c>
      <c r="F676" s="3">
        <f>IF($C$6+ROW($D$12)&gt;=ROW(D676), "", AVERAGE(INDEX($D$1:$D$8201, ROW(D676)-$C$6):D675))</f>
        <v>63465.625</v>
      </c>
      <c r="G676" s="3" t="str">
        <f t="shared" si="107"/>
        <v/>
      </c>
      <c r="H676" s="3">
        <f>IF($C$3+ROW($D$12)&gt;=ROW(D676), "", AVERAGE(INDEX($C$1:$C$8201, ROW(D676)-$C$3):C675))</f>
        <v>109.95666666666666</v>
      </c>
      <c r="I676" s="3">
        <f>IF($C$4+ROW($D$12)&gt;=ROW(D676), "", AVERAGE(INDEX($C$1:$C$8201, ROW(D676)-$C$4):C675))</f>
        <v>109.98375</v>
      </c>
      <c r="J676" s="3" t="str">
        <f t="shared" si="108"/>
        <v/>
      </c>
      <c r="K676" s="3" t="str">
        <f t="shared" si="109"/>
        <v/>
      </c>
      <c r="L676" s="3" t="str">
        <f t="shared" si="110"/>
        <v/>
      </c>
      <c r="M676" s="3">
        <f t="shared" si="106"/>
        <v>-3.9982916922919715E-4</v>
      </c>
      <c r="N676" s="3">
        <f t="shared" si="111"/>
        <v>-1.5493652542712362</v>
      </c>
      <c r="O676" s="3" t="str">
        <f t="shared" si="112"/>
        <v>Sell</v>
      </c>
      <c r="P676" s="3">
        <f t="shared" si="113"/>
        <v>110.14</v>
      </c>
      <c r="Q676" s="3" t="str">
        <f t="shared" si="114"/>
        <v/>
      </c>
    </row>
    <row r="677" spans="2:17" x14ac:dyDescent="0.3">
      <c r="B677" s="4">
        <v>42285.979861111111</v>
      </c>
      <c r="C677" s="1">
        <v>109.94</v>
      </c>
      <c r="D677" s="1">
        <v>147778</v>
      </c>
      <c r="E677" s="3">
        <f>IF($C$5+ROW($D$12)&gt;=ROW(D677), "", AVERAGE(INDEX($D$1:$D$8201, ROW(D677)-$C$5):D676))</f>
        <v>92668.666666666672</v>
      </c>
      <c r="F677" s="3">
        <f>IF($C$6+ROW($D$12)&gt;=ROW(D677), "", AVERAGE(INDEX($D$1:$D$8201, ROW(D677)-$C$6):D676))</f>
        <v>77808.625</v>
      </c>
      <c r="G677" s="3" t="str">
        <f t="shared" si="107"/>
        <v>Yes</v>
      </c>
      <c r="H677" s="3">
        <f>IF($C$3+ROW($D$12)&gt;=ROW(D677), "", AVERAGE(INDEX($C$1:$C$8201, ROW(D677)-$C$3):C676))</f>
        <v>109.995</v>
      </c>
      <c r="I677" s="3">
        <f>IF($C$4+ROW($D$12)&gt;=ROW(D677), "", AVERAGE(INDEX($C$1:$C$8201, ROW(D677)-$C$4):C676))</f>
        <v>109.96050000000001</v>
      </c>
      <c r="J677" s="3" t="str">
        <f t="shared" si="108"/>
        <v>Yes</v>
      </c>
      <c r="K677" s="3" t="str">
        <f t="shared" si="109"/>
        <v/>
      </c>
      <c r="L677" s="3" t="str">
        <f t="shared" si="110"/>
        <v/>
      </c>
      <c r="M677" s="3">
        <f t="shared" si="106"/>
        <v>2.7291335170539171E-4</v>
      </c>
      <c r="N677" s="3">
        <f t="shared" si="111"/>
        <v>-1.682574891250487</v>
      </c>
      <c r="O677" s="3" t="str">
        <f t="shared" si="112"/>
        <v>Sell</v>
      </c>
      <c r="P677" s="3">
        <f t="shared" si="113"/>
        <v>110.14</v>
      </c>
      <c r="Q677" s="3" t="str">
        <f t="shared" si="114"/>
        <v/>
      </c>
    </row>
    <row r="678" spans="2:17" x14ac:dyDescent="0.3">
      <c r="B678" s="4">
        <v>42285.980555555558</v>
      </c>
      <c r="C678" s="1">
        <v>109.95</v>
      </c>
      <c r="D678" s="1">
        <v>54469</v>
      </c>
      <c r="E678" s="3">
        <f>IF($C$5+ROW($D$12)&gt;=ROW(D678), "", AVERAGE(INDEX($D$1:$D$8201, ROW(D678)-$C$5):D677))</f>
        <v>123394</v>
      </c>
      <c r="F678" s="3">
        <f>IF($C$6+ROW($D$12)&gt;=ROW(D678), "", AVERAGE(INDEX($D$1:$D$8201, ROW(D678)-$C$6):D677))</f>
        <v>91034.75</v>
      </c>
      <c r="G678" s="3" t="str">
        <f t="shared" si="107"/>
        <v>Yes</v>
      </c>
      <c r="H678" s="3">
        <f>IF($C$3+ROW($D$12)&gt;=ROW(D678), "", AVERAGE(INDEX($C$1:$C$8201, ROW(D678)-$C$3):C677))</f>
        <v>109.97500000000001</v>
      </c>
      <c r="I678" s="3">
        <f>IF($C$4+ROW($D$12)&gt;=ROW(D678), "", AVERAGE(INDEX($C$1:$C$8201, ROW(D678)-$C$4):C677))</f>
        <v>109.9555</v>
      </c>
      <c r="J678" s="3" t="str">
        <f t="shared" si="108"/>
        <v>Yes</v>
      </c>
      <c r="K678" s="3" t="str">
        <f t="shared" si="109"/>
        <v/>
      </c>
      <c r="L678" s="3" t="str">
        <f t="shared" si="110"/>
        <v/>
      </c>
      <c r="M678" s="3">
        <f t="shared" si="106"/>
        <v>-4.5464879164595749E-4</v>
      </c>
      <c r="N678" s="3">
        <f t="shared" si="111"/>
        <v>-2.6659089370488114</v>
      </c>
      <c r="O678" s="3" t="str">
        <f t="shared" si="112"/>
        <v>Sell</v>
      </c>
      <c r="P678" s="3">
        <f t="shared" si="113"/>
        <v>110.14</v>
      </c>
      <c r="Q678" s="3" t="str">
        <f t="shared" si="114"/>
        <v/>
      </c>
    </row>
    <row r="679" spans="2:17" x14ac:dyDescent="0.3">
      <c r="B679" s="4">
        <v>42285.981249999997</v>
      </c>
      <c r="C679" s="1">
        <v>110.52</v>
      </c>
      <c r="D679" s="1">
        <v>130010</v>
      </c>
      <c r="E679" s="3">
        <f>IF($C$5+ROW($D$12)&gt;=ROW(D679), "", AVERAGE(INDEX($D$1:$D$8201, ROW(D679)-$C$5):D678))</f>
        <v>130185.33333333333</v>
      </c>
      <c r="F679" s="3">
        <f>IF($C$6+ROW($D$12)&gt;=ROW(D679), "", AVERAGE(INDEX($D$1:$D$8201, ROW(D679)-$C$6):D678))</f>
        <v>89363.625</v>
      </c>
      <c r="G679" s="3" t="str">
        <f t="shared" si="107"/>
        <v>Yes</v>
      </c>
      <c r="H679" s="3">
        <f>IF($C$3+ROW($D$12)&gt;=ROW(D679), "", AVERAGE(INDEX($C$1:$C$8201, ROW(D679)-$C$3):C678))</f>
        <v>109.97166666666668</v>
      </c>
      <c r="I679" s="3">
        <f>IF($C$4+ROW($D$12)&gt;=ROW(D679), "", AVERAGE(INDEX($C$1:$C$8201, ROW(D679)-$C$4):C678))</f>
        <v>109.96675000000002</v>
      </c>
      <c r="J679" s="3" t="str">
        <f t="shared" si="108"/>
        <v>Yes</v>
      </c>
      <c r="K679" s="3" t="str">
        <f t="shared" si="109"/>
        <v>Buy</v>
      </c>
      <c r="L679" s="3">
        <f t="shared" si="110"/>
        <v>110.52</v>
      </c>
      <c r="M679" s="3">
        <f t="shared" si="106"/>
        <v>5.0798367581708359E-3</v>
      </c>
      <c r="N679" s="3">
        <f t="shared" si="111"/>
        <v>-12.173100757136925</v>
      </c>
      <c r="O679" s="3" t="str">
        <f t="shared" si="112"/>
        <v>Sell</v>
      </c>
      <c r="P679" s="3">
        <f t="shared" si="113"/>
        <v>110.14</v>
      </c>
      <c r="Q679" s="3" t="str">
        <f t="shared" si="114"/>
        <v/>
      </c>
    </row>
    <row r="680" spans="2:17" x14ac:dyDescent="0.3">
      <c r="B680" s="4">
        <v>42285.981944444444</v>
      </c>
      <c r="C680" s="1">
        <v>110.26</v>
      </c>
      <c r="D680" s="1">
        <v>163387</v>
      </c>
      <c r="E680" s="3">
        <f>IF($C$5+ROW($D$12)&gt;=ROW(D680), "", AVERAGE(INDEX($D$1:$D$8201, ROW(D680)-$C$5):D679))</f>
        <v>110752.33333333333</v>
      </c>
      <c r="F680" s="3">
        <f>IF($C$6+ROW($D$12)&gt;=ROW(D680), "", AVERAGE(INDEX($D$1:$D$8201, ROW(D680)-$C$6):D679))</f>
        <v>96155.5</v>
      </c>
      <c r="G680" s="3" t="str">
        <f t="shared" si="107"/>
        <v>Yes</v>
      </c>
      <c r="H680" s="3">
        <f>IF($C$3+ROW($D$12)&gt;=ROW(D680), "", AVERAGE(INDEX($C$1:$C$8201, ROW(D680)-$C$3):C679))</f>
        <v>110.13666666666666</v>
      </c>
      <c r="I680" s="3">
        <f>IF($C$4+ROW($D$12)&gt;=ROW(D680), "", AVERAGE(INDEX($C$1:$C$8201, ROW(D680)-$C$4):C679))</f>
        <v>110.04675</v>
      </c>
      <c r="J680" s="3" t="str">
        <f t="shared" si="108"/>
        <v>Yes</v>
      </c>
      <c r="K680" s="3" t="str">
        <f t="shared" si="109"/>
        <v/>
      </c>
      <c r="L680" s="3" t="str">
        <f t="shared" si="110"/>
        <v/>
      </c>
      <c r="M680" s="3">
        <f t="shared" si="106"/>
        <v>2.1336004643823679E-3</v>
      </c>
      <c r="N680" s="3">
        <f t="shared" si="111"/>
        <v>-0.57998641177779864</v>
      </c>
      <c r="O680" s="3" t="str">
        <f t="shared" si="112"/>
        <v>Sell</v>
      </c>
      <c r="P680" s="3">
        <f t="shared" si="113"/>
        <v>110.14</v>
      </c>
      <c r="Q680" s="3" t="str">
        <f t="shared" si="114"/>
        <v/>
      </c>
    </row>
    <row r="681" spans="2:17" x14ac:dyDescent="0.3">
      <c r="B681" s="4">
        <v>42285.982638888891</v>
      </c>
      <c r="C681" s="1">
        <v>110.27800000000001</v>
      </c>
      <c r="D681" s="1">
        <v>94407</v>
      </c>
      <c r="E681" s="3">
        <f>IF($C$5+ROW($D$12)&gt;=ROW(D681), "", AVERAGE(INDEX($D$1:$D$8201, ROW(D681)-$C$5):D680))</f>
        <v>115955.33333333333</v>
      </c>
      <c r="F681" s="3">
        <f>IF($C$6+ROW($D$12)&gt;=ROW(D681), "", AVERAGE(INDEX($D$1:$D$8201, ROW(D681)-$C$6):D680))</f>
        <v>107831.375</v>
      </c>
      <c r="G681" s="3" t="str">
        <f t="shared" si="107"/>
        <v>Yes</v>
      </c>
      <c r="H681" s="3">
        <f>IF($C$3+ROW($D$12)&gt;=ROW(D681), "", AVERAGE(INDEX($C$1:$C$8201, ROW(D681)-$C$3):C680))</f>
        <v>110.24333333333334</v>
      </c>
      <c r="I681" s="3">
        <f>IF($C$4+ROW($D$12)&gt;=ROW(D681), "", AVERAGE(INDEX($C$1:$C$8201, ROW(D681)-$C$4):C680))</f>
        <v>110.07062500000001</v>
      </c>
      <c r="J681" s="3" t="str">
        <f t="shared" si="108"/>
        <v>Yes</v>
      </c>
      <c r="K681" s="3" t="str">
        <f t="shared" si="109"/>
        <v/>
      </c>
      <c r="L681" s="3" t="str">
        <f t="shared" si="110"/>
        <v/>
      </c>
      <c r="M681" s="3">
        <f t="shared" si="106"/>
        <v>3.0696879039316784E-3</v>
      </c>
      <c r="N681" s="3">
        <f t="shared" si="111"/>
        <v>0.43873604977878927</v>
      </c>
      <c r="O681" s="3" t="str">
        <f t="shared" si="112"/>
        <v>Exit</v>
      </c>
      <c r="P681" s="3" t="str">
        <f t="shared" si="113"/>
        <v/>
      </c>
      <c r="Q681" s="3">
        <f t="shared" si="114"/>
        <v>-0.13800000000000523</v>
      </c>
    </row>
    <row r="682" spans="2:17" x14ac:dyDescent="0.3">
      <c r="B682" s="4">
        <v>42285.98333333333</v>
      </c>
      <c r="C682" s="1">
        <v>109.9</v>
      </c>
      <c r="D682" s="1">
        <v>111194</v>
      </c>
      <c r="E682" s="3">
        <f>IF($C$5+ROW($D$12)&gt;=ROW(D682), "", AVERAGE(INDEX($D$1:$D$8201, ROW(D682)-$C$5):D681))</f>
        <v>129268</v>
      </c>
      <c r="F682" s="3">
        <f>IF($C$6+ROW($D$12)&gt;=ROW(D682), "", AVERAGE(INDEX($D$1:$D$8201, ROW(D682)-$C$6):D681))</f>
        <v>108507.125</v>
      </c>
      <c r="G682" s="3" t="str">
        <f t="shared" si="107"/>
        <v>Yes</v>
      </c>
      <c r="H682" s="3">
        <f>IF($C$3+ROW($D$12)&gt;=ROW(D682), "", AVERAGE(INDEX($C$1:$C$8201, ROW(D682)-$C$3):C681))</f>
        <v>110.35266666666666</v>
      </c>
      <c r="I682" s="3">
        <f>IF($C$4+ROW($D$12)&gt;=ROW(D682), "", AVERAGE(INDEX($C$1:$C$8201, ROW(D682)-$C$4):C681))</f>
        <v>110.116625</v>
      </c>
      <c r="J682" s="3" t="str">
        <f t="shared" si="108"/>
        <v>Yes</v>
      </c>
      <c r="K682" s="3" t="str">
        <f t="shared" si="109"/>
        <v/>
      </c>
      <c r="L682" s="3" t="str">
        <f t="shared" si="110"/>
        <v/>
      </c>
      <c r="M682" s="3">
        <f t="shared" si="106"/>
        <v>-4.5485559119448691E-4</v>
      </c>
      <c r="N682" s="3">
        <f t="shared" si="111"/>
        <v>-1.1481764939725321</v>
      </c>
      <c r="O682" s="3" t="str">
        <f t="shared" si="112"/>
        <v/>
      </c>
      <c r="P682" s="3" t="str">
        <f t="shared" si="113"/>
        <v/>
      </c>
      <c r="Q682" s="3" t="str">
        <f t="shared" si="114"/>
        <v/>
      </c>
    </row>
    <row r="683" spans="2:17" x14ac:dyDescent="0.3">
      <c r="B683" s="4">
        <v>42285.984027777777</v>
      </c>
      <c r="C683" s="1">
        <v>109.95</v>
      </c>
      <c r="D683" s="1">
        <v>64511</v>
      </c>
      <c r="E683" s="3">
        <f>IF($C$5+ROW($D$12)&gt;=ROW(D683), "", AVERAGE(INDEX($D$1:$D$8201, ROW(D683)-$C$5):D682))</f>
        <v>122996</v>
      </c>
      <c r="F683" s="3">
        <f>IF($C$6+ROW($D$12)&gt;=ROW(D683), "", AVERAGE(INDEX($D$1:$D$8201, ROW(D683)-$C$6):D682))</f>
        <v>115456.125</v>
      </c>
      <c r="G683" s="3" t="str">
        <f t="shared" si="107"/>
        <v>Yes</v>
      </c>
      <c r="H683" s="3">
        <f>IF($C$3+ROW($D$12)&gt;=ROW(D683), "", AVERAGE(INDEX($C$1:$C$8201, ROW(D683)-$C$3):C682))</f>
        <v>110.146</v>
      </c>
      <c r="I683" s="3">
        <f>IF($C$4+ROW($D$12)&gt;=ROW(D683), "", AVERAGE(INDEX($C$1:$C$8201, ROW(D683)-$C$4):C682))</f>
        <v>110.104125</v>
      </c>
      <c r="J683" s="3" t="str">
        <f t="shared" si="108"/>
        <v>Yes</v>
      </c>
      <c r="K683" s="3" t="str">
        <f t="shared" si="109"/>
        <v/>
      </c>
      <c r="L683" s="3" t="str">
        <f t="shared" si="110"/>
        <v/>
      </c>
      <c r="M683" s="3">
        <f t="shared" si="106"/>
        <v>-5.170783054445488E-3</v>
      </c>
      <c r="N683" s="3">
        <f t="shared" si="111"/>
        <v>10.367966349202394</v>
      </c>
      <c r="O683" s="3" t="str">
        <f t="shared" si="112"/>
        <v/>
      </c>
      <c r="P683" s="3" t="str">
        <f t="shared" si="113"/>
        <v/>
      </c>
      <c r="Q683" s="3" t="str">
        <f t="shared" si="114"/>
        <v/>
      </c>
    </row>
    <row r="684" spans="2:17" x14ac:dyDescent="0.3">
      <c r="B684" s="4">
        <v>42285.984722222223</v>
      </c>
      <c r="C684" s="1">
        <v>109.77</v>
      </c>
      <c r="D684" s="1">
        <v>198729</v>
      </c>
      <c r="E684" s="3">
        <f>IF($C$5+ROW($D$12)&gt;=ROW(D684), "", AVERAGE(INDEX($D$1:$D$8201, ROW(D684)-$C$5):D683))</f>
        <v>90037.333333333328</v>
      </c>
      <c r="F684" s="3">
        <f>IF($C$6+ROW($D$12)&gt;=ROW(D684), "", AVERAGE(INDEX($D$1:$D$8201, ROW(D684)-$C$6):D683))</f>
        <v>119258.125</v>
      </c>
      <c r="G684" s="3" t="str">
        <f t="shared" si="107"/>
        <v/>
      </c>
      <c r="H684" s="3">
        <f>IF($C$3+ROW($D$12)&gt;=ROW(D684), "", AVERAGE(INDEX($C$1:$C$8201, ROW(D684)-$C$3):C683))</f>
        <v>110.04266666666666</v>
      </c>
      <c r="I684" s="3">
        <f>IF($C$4+ROW($D$12)&gt;=ROW(D684), "", AVERAGE(INDEX($C$1:$C$8201, ROW(D684)-$C$4):C683))</f>
        <v>110.10287500000001</v>
      </c>
      <c r="J684" s="3" t="str">
        <f t="shared" si="108"/>
        <v/>
      </c>
      <c r="K684" s="3" t="str">
        <f t="shared" si="109"/>
        <v/>
      </c>
      <c r="L684" s="3" t="str">
        <f t="shared" si="110"/>
        <v/>
      </c>
      <c r="M684" s="3">
        <f t="shared" si="106"/>
        <v>-4.4539454623124634E-3</v>
      </c>
      <c r="N684" s="3">
        <f t="shared" si="111"/>
        <v>-0.13863230860492906</v>
      </c>
      <c r="O684" s="3" t="str">
        <f t="shared" si="112"/>
        <v/>
      </c>
      <c r="P684" s="3" t="str">
        <f t="shared" si="113"/>
        <v/>
      </c>
      <c r="Q684" s="3" t="str">
        <f t="shared" si="114"/>
        <v/>
      </c>
    </row>
    <row r="685" spans="2:17" x14ac:dyDescent="0.3">
      <c r="B685" s="4">
        <v>42285.98541666667</v>
      </c>
      <c r="C685" s="1">
        <v>109.61</v>
      </c>
      <c r="D685" s="1">
        <v>50245</v>
      </c>
      <c r="E685" s="3">
        <f>IF($C$5+ROW($D$12)&gt;=ROW(D685), "", AVERAGE(INDEX($D$1:$D$8201, ROW(D685)-$C$5):D684))</f>
        <v>124811.33333333333</v>
      </c>
      <c r="F685" s="3">
        <f>IF($C$6+ROW($D$12)&gt;=ROW(D685), "", AVERAGE(INDEX($D$1:$D$8201, ROW(D685)-$C$6):D684))</f>
        <v>120560.625</v>
      </c>
      <c r="G685" s="3" t="str">
        <f t="shared" si="107"/>
        <v>Yes</v>
      </c>
      <c r="H685" s="3">
        <f>IF($C$3+ROW($D$12)&gt;=ROW(D685), "", AVERAGE(INDEX($C$1:$C$8201, ROW(D685)-$C$3):C684))</f>
        <v>109.87333333333333</v>
      </c>
      <c r="I685" s="3">
        <f>IF($C$4+ROW($D$12)&gt;=ROW(D685), "", AVERAGE(INDEX($C$1:$C$8201, ROW(D685)-$C$4):C684))</f>
        <v>110.071</v>
      </c>
      <c r="J685" s="3" t="str">
        <f t="shared" si="108"/>
        <v/>
      </c>
      <c r="K685" s="3" t="str">
        <f t="shared" si="109"/>
        <v/>
      </c>
      <c r="L685" s="3" t="str">
        <f t="shared" si="110"/>
        <v/>
      </c>
      <c r="M685" s="3">
        <f t="shared" si="106"/>
        <v>-6.0758391088139001E-3</v>
      </c>
      <c r="N685" s="3">
        <f t="shared" si="111"/>
        <v>0.36414762152461533</v>
      </c>
      <c r="O685" s="3" t="str">
        <f t="shared" si="112"/>
        <v/>
      </c>
      <c r="P685" s="3" t="str">
        <f t="shared" si="113"/>
        <v/>
      </c>
      <c r="Q685" s="3" t="str">
        <f t="shared" si="114"/>
        <v/>
      </c>
    </row>
    <row r="686" spans="2:17" x14ac:dyDescent="0.3">
      <c r="B686" s="4">
        <v>42285.986111111109</v>
      </c>
      <c r="C686" s="1">
        <v>110.07</v>
      </c>
      <c r="D686" s="1">
        <v>122689</v>
      </c>
      <c r="E686" s="3">
        <f>IF($C$5+ROW($D$12)&gt;=ROW(D686), "", AVERAGE(INDEX($D$1:$D$8201, ROW(D686)-$C$5):D685))</f>
        <v>104495</v>
      </c>
      <c r="F686" s="3">
        <f>IF($C$6+ROW($D$12)&gt;=ROW(D686), "", AVERAGE(INDEX($D$1:$D$8201, ROW(D686)-$C$6):D685))</f>
        <v>108369</v>
      </c>
      <c r="G686" s="3" t="str">
        <f t="shared" si="107"/>
        <v/>
      </c>
      <c r="H686" s="3">
        <f>IF($C$3+ROW($D$12)&gt;=ROW(D686), "", AVERAGE(INDEX($C$1:$C$8201, ROW(D686)-$C$3):C685))</f>
        <v>109.77666666666666</v>
      </c>
      <c r="I686" s="3">
        <f>IF($C$4+ROW($D$12)&gt;=ROW(D686), "", AVERAGE(INDEX($C$1:$C$8201, ROW(D686)-$C$4):C685))</f>
        <v>110.02975000000001</v>
      </c>
      <c r="J686" s="3" t="str">
        <f t="shared" si="108"/>
        <v/>
      </c>
      <c r="K686" s="3" t="str">
        <f t="shared" si="109"/>
        <v/>
      </c>
      <c r="L686" s="3" t="str">
        <f t="shared" si="110"/>
        <v/>
      </c>
      <c r="M686" s="3">
        <f t="shared" si="106"/>
        <v>1.5456656257246436E-3</v>
      </c>
      <c r="N686" s="3">
        <f t="shared" si="111"/>
        <v>-1.2543954173313161</v>
      </c>
      <c r="O686" s="3" t="str">
        <f t="shared" si="112"/>
        <v/>
      </c>
      <c r="P686" s="3" t="str">
        <f t="shared" si="113"/>
        <v/>
      </c>
      <c r="Q686" s="3" t="str">
        <f t="shared" si="114"/>
        <v/>
      </c>
    </row>
    <row r="687" spans="2:17" x14ac:dyDescent="0.3">
      <c r="B687" s="4">
        <v>42285.986805555556</v>
      </c>
      <c r="C687" s="1">
        <v>109.87</v>
      </c>
      <c r="D687" s="1">
        <v>60274</v>
      </c>
      <c r="E687" s="3">
        <f>IF($C$5+ROW($D$12)&gt;=ROW(D687), "", AVERAGE(INDEX($D$1:$D$8201, ROW(D687)-$C$5):D686))</f>
        <v>123887.66666666667</v>
      </c>
      <c r="F687" s="3">
        <f>IF($C$6+ROW($D$12)&gt;=ROW(D687), "", AVERAGE(INDEX($D$1:$D$8201, ROW(D687)-$C$6):D686))</f>
        <v>116896.5</v>
      </c>
      <c r="G687" s="3" t="str">
        <f t="shared" si="107"/>
        <v>Yes</v>
      </c>
      <c r="H687" s="3">
        <f>IF($C$3+ROW($D$12)&gt;=ROW(D687), "", AVERAGE(INDEX($C$1:$C$8201, ROW(D687)-$C$3):C686))</f>
        <v>109.81666666666666</v>
      </c>
      <c r="I687" s="3">
        <f>IF($C$4+ROW($D$12)&gt;=ROW(D687), "", AVERAGE(INDEX($C$1:$C$8201, ROW(D687)-$C$4):C686))</f>
        <v>110.04474999999999</v>
      </c>
      <c r="J687" s="3" t="str">
        <f t="shared" si="108"/>
        <v/>
      </c>
      <c r="K687" s="3" t="str">
        <f t="shared" si="109"/>
        <v/>
      </c>
      <c r="L687" s="3" t="str">
        <f t="shared" si="110"/>
        <v/>
      </c>
      <c r="M687" s="3">
        <f t="shared" si="106"/>
        <v>-7.2786828798063175E-4</v>
      </c>
      <c r="N687" s="3">
        <f t="shared" si="111"/>
        <v>-1.4709092806792481</v>
      </c>
      <c r="O687" s="3" t="str">
        <f t="shared" si="112"/>
        <v/>
      </c>
      <c r="P687" s="3" t="str">
        <f t="shared" si="113"/>
        <v/>
      </c>
      <c r="Q687" s="3" t="str">
        <f t="shared" si="114"/>
        <v/>
      </c>
    </row>
    <row r="688" spans="2:17" x14ac:dyDescent="0.3">
      <c r="B688" s="4">
        <v>42285.987500000003</v>
      </c>
      <c r="C688" s="1">
        <v>109.79</v>
      </c>
      <c r="D688" s="1">
        <v>62838</v>
      </c>
      <c r="E688" s="3">
        <f>IF($C$5+ROW($D$12)&gt;=ROW(D688), "", AVERAGE(INDEX($D$1:$D$8201, ROW(D688)-$C$5):D687))</f>
        <v>77736</v>
      </c>
      <c r="F688" s="3">
        <f>IF($C$6+ROW($D$12)&gt;=ROW(D688), "", AVERAGE(INDEX($D$1:$D$8201, ROW(D688)-$C$6):D687))</f>
        <v>108179.5</v>
      </c>
      <c r="G688" s="3" t="str">
        <f t="shared" si="107"/>
        <v/>
      </c>
      <c r="H688" s="3">
        <f>IF($C$3+ROW($D$12)&gt;=ROW(D688), "", AVERAGE(INDEX($C$1:$C$8201, ROW(D688)-$C$3):C687))</f>
        <v>109.85000000000001</v>
      </c>
      <c r="I688" s="3">
        <f>IF($C$4+ROW($D$12)&gt;=ROW(D688), "", AVERAGE(INDEX($C$1:$C$8201, ROW(D688)-$C$4):C687))</f>
        <v>109.9635</v>
      </c>
      <c r="J688" s="3" t="str">
        <f t="shared" si="108"/>
        <v/>
      </c>
      <c r="K688" s="3" t="str">
        <f t="shared" si="109"/>
        <v/>
      </c>
      <c r="L688" s="3" t="str">
        <f t="shared" si="110"/>
        <v/>
      </c>
      <c r="M688" s="3">
        <f t="shared" si="106"/>
        <v>1.8218254741600505E-4</v>
      </c>
      <c r="N688" s="3">
        <f t="shared" si="111"/>
        <v>-1.2502960362807465</v>
      </c>
      <c r="O688" s="3" t="str">
        <f t="shared" si="112"/>
        <v/>
      </c>
      <c r="P688" s="3" t="str">
        <f t="shared" si="113"/>
        <v/>
      </c>
      <c r="Q688" s="3" t="str">
        <f t="shared" si="114"/>
        <v/>
      </c>
    </row>
    <row r="689" spans="2:17" x14ac:dyDescent="0.3">
      <c r="B689" s="4">
        <v>42285.988194444442</v>
      </c>
      <c r="C689" s="1">
        <v>109.98</v>
      </c>
      <c r="D689" s="1">
        <v>34932</v>
      </c>
      <c r="E689" s="3">
        <f>IF($C$5+ROW($D$12)&gt;=ROW(D689), "", AVERAGE(INDEX($D$1:$D$8201, ROW(D689)-$C$5):D688))</f>
        <v>81933.666666666672</v>
      </c>
      <c r="F689" s="3">
        <f>IF($C$6+ROW($D$12)&gt;=ROW(D689), "", AVERAGE(INDEX($D$1:$D$8201, ROW(D689)-$C$6):D688))</f>
        <v>95610.875</v>
      </c>
      <c r="G689" s="3" t="str">
        <f t="shared" si="107"/>
        <v/>
      </c>
      <c r="H689" s="3">
        <f>IF($C$3+ROW($D$12)&gt;=ROW(D689), "", AVERAGE(INDEX($C$1:$C$8201, ROW(D689)-$C$3):C688))</f>
        <v>109.91000000000001</v>
      </c>
      <c r="I689" s="3">
        <f>IF($C$4+ROW($D$12)&gt;=ROW(D689), "", AVERAGE(INDEX($C$1:$C$8201, ROW(D689)-$C$4):C688))</f>
        <v>109.90474999999999</v>
      </c>
      <c r="J689" s="3" t="str">
        <f t="shared" si="108"/>
        <v>Yes</v>
      </c>
      <c r="K689" s="3" t="str">
        <f t="shared" si="109"/>
        <v/>
      </c>
      <c r="L689" s="3" t="str">
        <f t="shared" si="110"/>
        <v/>
      </c>
      <c r="M689" s="3">
        <f t="shared" si="106"/>
        <v>3.3699198520367709E-3</v>
      </c>
      <c r="N689" s="3">
        <f t="shared" si="111"/>
        <v>17.497490016657423</v>
      </c>
      <c r="O689" s="3" t="str">
        <f t="shared" si="112"/>
        <v/>
      </c>
      <c r="P689" s="3" t="str">
        <f t="shared" si="113"/>
        <v/>
      </c>
      <c r="Q689" s="3" t="str">
        <f t="shared" si="114"/>
        <v/>
      </c>
    </row>
    <row r="690" spans="2:17" x14ac:dyDescent="0.3">
      <c r="B690" s="4">
        <v>42285.988888888889</v>
      </c>
      <c r="C690" s="1">
        <v>109.94199999999999</v>
      </c>
      <c r="D690" s="1">
        <v>107425</v>
      </c>
      <c r="E690" s="3">
        <f>IF($C$5+ROW($D$12)&gt;=ROW(D690), "", AVERAGE(INDEX($D$1:$D$8201, ROW(D690)-$C$5):D689))</f>
        <v>52681.333333333336</v>
      </c>
      <c r="F690" s="3">
        <f>IF($C$6+ROW($D$12)&gt;=ROW(D690), "", AVERAGE(INDEX($D$1:$D$8201, ROW(D690)-$C$6):D689))</f>
        <v>88176.5</v>
      </c>
      <c r="G690" s="3" t="str">
        <f t="shared" si="107"/>
        <v/>
      </c>
      <c r="H690" s="3">
        <f>IF($C$3+ROW($D$12)&gt;=ROW(D690), "", AVERAGE(INDEX($C$1:$C$8201, ROW(D690)-$C$3):C689))</f>
        <v>109.88000000000001</v>
      </c>
      <c r="I690" s="3">
        <f>IF($C$4+ROW($D$12)&gt;=ROW(D690), "", AVERAGE(INDEX($C$1:$C$8201, ROW(D690)-$C$4):C689))</f>
        <v>109.86749999999999</v>
      </c>
      <c r="J690" s="3" t="str">
        <f t="shared" si="108"/>
        <v>Yes</v>
      </c>
      <c r="K690" s="3" t="str">
        <f t="shared" si="109"/>
        <v/>
      </c>
      <c r="L690" s="3" t="str">
        <f t="shared" si="110"/>
        <v/>
      </c>
      <c r="M690" s="3">
        <f t="shared" si="106"/>
        <v>-1.1635730273042136E-3</v>
      </c>
      <c r="N690" s="3">
        <f t="shared" si="111"/>
        <v>-1.3452821071103378</v>
      </c>
      <c r="O690" s="3" t="str">
        <f t="shared" si="112"/>
        <v/>
      </c>
      <c r="P690" s="3" t="str">
        <f t="shared" si="113"/>
        <v/>
      </c>
      <c r="Q690" s="3" t="str">
        <f t="shared" si="114"/>
        <v/>
      </c>
    </row>
    <row r="691" spans="2:17" x14ac:dyDescent="0.3">
      <c r="B691" s="4">
        <v>42285.989583333336</v>
      </c>
      <c r="C691" s="1">
        <v>109.9</v>
      </c>
      <c r="D691" s="1">
        <v>38473</v>
      </c>
      <c r="E691" s="3">
        <f>IF($C$5+ROW($D$12)&gt;=ROW(D691), "", AVERAGE(INDEX($D$1:$D$8201, ROW(D691)-$C$5):D690))</f>
        <v>68398.333333333328</v>
      </c>
      <c r="F691" s="3">
        <f>IF($C$6+ROW($D$12)&gt;=ROW(D691), "", AVERAGE(INDEX($D$1:$D$8201, ROW(D691)-$C$6):D690))</f>
        <v>87705.375</v>
      </c>
      <c r="G691" s="3" t="str">
        <f t="shared" si="107"/>
        <v/>
      </c>
      <c r="H691" s="3">
        <f>IF($C$3+ROW($D$12)&gt;=ROW(D691), "", AVERAGE(INDEX($C$1:$C$8201, ROW(D691)-$C$3):C690))</f>
        <v>109.904</v>
      </c>
      <c r="I691" s="3">
        <f>IF($C$4+ROW($D$12)&gt;=ROW(D691), "", AVERAGE(INDEX($C$1:$C$8201, ROW(D691)-$C$4):C690))</f>
        <v>109.87275</v>
      </c>
      <c r="J691" s="3" t="str">
        <f t="shared" si="108"/>
        <v>Yes</v>
      </c>
      <c r="K691" s="3" t="str">
        <f t="shared" si="109"/>
        <v/>
      </c>
      <c r="L691" s="3" t="str">
        <f t="shared" si="110"/>
        <v/>
      </c>
      <c r="M691" s="3">
        <f t="shared" si="106"/>
        <v>2.7301269678617926E-4</v>
      </c>
      <c r="N691" s="3">
        <f t="shared" si="111"/>
        <v>-1.23463305729826</v>
      </c>
      <c r="O691" s="3" t="str">
        <f t="shared" si="112"/>
        <v/>
      </c>
      <c r="P691" s="3" t="str">
        <f t="shared" si="113"/>
        <v/>
      </c>
      <c r="Q691" s="3" t="str">
        <f t="shared" si="114"/>
        <v/>
      </c>
    </row>
    <row r="692" spans="2:17" x14ac:dyDescent="0.3">
      <c r="B692" s="4">
        <v>42285.990277777775</v>
      </c>
      <c r="C692" s="1">
        <v>109.95</v>
      </c>
      <c r="D692" s="1">
        <v>70631</v>
      </c>
      <c r="E692" s="3">
        <f>IF($C$5+ROW($D$12)&gt;=ROW(D692), "", AVERAGE(INDEX($D$1:$D$8201, ROW(D692)-$C$5):D691))</f>
        <v>60276.666666666664</v>
      </c>
      <c r="F692" s="3">
        <f>IF($C$6+ROW($D$12)&gt;=ROW(D692), "", AVERAGE(INDEX($D$1:$D$8201, ROW(D692)-$C$6):D691))</f>
        <v>84450.625</v>
      </c>
      <c r="G692" s="3" t="str">
        <f t="shared" si="107"/>
        <v/>
      </c>
      <c r="H692" s="3">
        <f>IF($C$3+ROW($D$12)&gt;=ROW(D692), "", AVERAGE(INDEX($C$1:$C$8201, ROW(D692)-$C$3):C691))</f>
        <v>109.94066666666667</v>
      </c>
      <c r="I692" s="3">
        <f>IF($C$4+ROW($D$12)&gt;=ROW(D692), "", AVERAGE(INDEX($C$1:$C$8201, ROW(D692)-$C$4):C691))</f>
        <v>109.8665</v>
      </c>
      <c r="J692" s="3" t="str">
        <f t="shared" si="108"/>
        <v>Yes</v>
      </c>
      <c r="K692" s="3" t="str">
        <f t="shared" si="109"/>
        <v/>
      </c>
      <c r="L692" s="3" t="str">
        <f t="shared" si="110"/>
        <v/>
      </c>
      <c r="M692" s="3">
        <f t="shared" si="106"/>
        <v>1.4562667541291542E-3</v>
      </c>
      <c r="N692" s="3">
        <f t="shared" si="111"/>
        <v>4.3340623761161092</v>
      </c>
      <c r="O692" s="3" t="str">
        <f t="shared" si="112"/>
        <v/>
      </c>
      <c r="P692" s="3" t="str">
        <f t="shared" si="113"/>
        <v/>
      </c>
      <c r="Q692" s="3" t="str">
        <f t="shared" si="114"/>
        <v/>
      </c>
    </row>
    <row r="693" spans="2:17" x14ac:dyDescent="0.3">
      <c r="B693" s="4">
        <v>42285.990972222222</v>
      </c>
      <c r="C693" s="1">
        <v>109.88</v>
      </c>
      <c r="D693" s="1">
        <v>92362</v>
      </c>
      <c r="E693" s="3">
        <f>IF($C$5+ROW($D$12)&gt;=ROW(D693), "", AVERAGE(INDEX($D$1:$D$8201, ROW(D693)-$C$5):D692))</f>
        <v>72176.333333333328</v>
      </c>
      <c r="F693" s="3">
        <f>IF($C$6+ROW($D$12)&gt;=ROW(D693), "", AVERAGE(INDEX($D$1:$D$8201, ROW(D693)-$C$6):D692))</f>
        <v>68438.375</v>
      </c>
      <c r="G693" s="3" t="str">
        <f t="shared" si="107"/>
        <v>Yes</v>
      </c>
      <c r="H693" s="3">
        <f>IF($C$3+ROW($D$12)&gt;=ROW(D693), "", AVERAGE(INDEX($C$1:$C$8201, ROW(D693)-$C$3):C692))</f>
        <v>109.93066666666665</v>
      </c>
      <c r="I693" s="3">
        <f>IF($C$4+ROW($D$12)&gt;=ROW(D693), "", AVERAGE(INDEX($C$1:$C$8201, ROW(D693)-$C$4):C692))</f>
        <v>109.88900000000001</v>
      </c>
      <c r="J693" s="3" t="str">
        <f t="shared" si="108"/>
        <v>Yes</v>
      </c>
      <c r="K693" s="3" t="str">
        <f t="shared" si="109"/>
        <v/>
      </c>
      <c r="L693" s="3" t="str">
        <f t="shared" si="110"/>
        <v/>
      </c>
      <c r="M693" s="3">
        <f t="shared" si="106"/>
        <v>-9.0966985259557682E-4</v>
      </c>
      <c r="N693" s="3">
        <f t="shared" si="111"/>
        <v>-1.6246588065107332</v>
      </c>
      <c r="O693" s="3" t="str">
        <f t="shared" si="112"/>
        <v/>
      </c>
      <c r="P693" s="3" t="str">
        <f t="shared" si="113"/>
        <v/>
      </c>
      <c r="Q693" s="3" t="str">
        <f t="shared" si="114"/>
        <v/>
      </c>
    </row>
    <row r="694" spans="2:17" x14ac:dyDescent="0.3">
      <c r="B694" s="4">
        <v>42285.991666666669</v>
      </c>
      <c r="C694" s="1">
        <v>109.979</v>
      </c>
      <c r="D694" s="1">
        <v>44918</v>
      </c>
      <c r="E694" s="3">
        <f>IF($C$5+ROW($D$12)&gt;=ROW(D694), "", AVERAGE(INDEX($D$1:$D$8201, ROW(D694)-$C$5):D693))</f>
        <v>67155.333333333328</v>
      </c>
      <c r="F694" s="3">
        <f>IF($C$6+ROW($D$12)&gt;=ROW(D694), "", AVERAGE(INDEX($D$1:$D$8201, ROW(D694)-$C$6):D693))</f>
        <v>73703</v>
      </c>
      <c r="G694" s="3" t="str">
        <f t="shared" si="107"/>
        <v/>
      </c>
      <c r="H694" s="3">
        <f>IF($C$3+ROW($D$12)&gt;=ROW(D694), "", AVERAGE(INDEX($C$1:$C$8201, ROW(D694)-$C$3):C693))</f>
        <v>109.91000000000001</v>
      </c>
      <c r="I694" s="3">
        <f>IF($C$4+ROW($D$12)&gt;=ROW(D694), "", AVERAGE(INDEX($C$1:$C$8201, ROW(D694)-$C$4):C693))</f>
        <v>109.92275000000001</v>
      </c>
      <c r="J694" s="3" t="str">
        <f t="shared" si="108"/>
        <v/>
      </c>
      <c r="K694" s="3" t="str">
        <f t="shared" si="109"/>
        <v/>
      </c>
      <c r="L694" s="3" t="str">
        <f t="shared" si="110"/>
        <v/>
      </c>
      <c r="M694" s="3">
        <f t="shared" si="106"/>
        <v>3.364844680508521E-4</v>
      </c>
      <c r="N694" s="3">
        <f t="shared" si="111"/>
        <v>-1.3698973502208027</v>
      </c>
      <c r="O694" s="3" t="str">
        <f t="shared" si="112"/>
        <v/>
      </c>
      <c r="P694" s="3" t="str">
        <f t="shared" si="113"/>
        <v/>
      </c>
      <c r="Q694" s="3" t="str">
        <f t="shared" si="114"/>
        <v/>
      </c>
    </row>
    <row r="695" spans="2:17" x14ac:dyDescent="0.3">
      <c r="B695" s="4">
        <v>42285.992361111108</v>
      </c>
      <c r="C695" s="1">
        <v>109.96</v>
      </c>
      <c r="D695" s="1">
        <v>67224</v>
      </c>
      <c r="E695" s="3">
        <f>IF($C$5+ROW($D$12)&gt;=ROW(D695), "", AVERAGE(INDEX($D$1:$D$8201, ROW(D695)-$C$5):D694))</f>
        <v>69303.666666666672</v>
      </c>
      <c r="F695" s="3">
        <f>IF($C$6+ROW($D$12)&gt;=ROW(D695), "", AVERAGE(INDEX($D$1:$D$8201, ROW(D695)-$C$6):D694))</f>
        <v>63981.625</v>
      </c>
      <c r="G695" s="3" t="str">
        <f t="shared" si="107"/>
        <v>Yes</v>
      </c>
      <c r="H695" s="3">
        <f>IF($C$3+ROW($D$12)&gt;=ROW(D695), "", AVERAGE(INDEX($C$1:$C$8201, ROW(D695)-$C$3):C694))</f>
        <v>109.93633333333332</v>
      </c>
      <c r="I695" s="3">
        <f>IF($C$4+ROW($D$12)&gt;=ROW(D695), "", AVERAGE(INDEX($C$1:$C$8201, ROW(D695)-$C$4):C694))</f>
        <v>109.91137500000002</v>
      </c>
      <c r="J695" s="3" t="str">
        <f t="shared" si="108"/>
        <v>Yes</v>
      </c>
      <c r="K695" s="3" t="str">
        <f t="shared" si="109"/>
        <v/>
      </c>
      <c r="L695" s="3" t="str">
        <f t="shared" si="110"/>
        <v/>
      </c>
      <c r="M695" s="3">
        <f t="shared" si="106"/>
        <v>5.4580188746918977E-4</v>
      </c>
      <c r="N695" s="3">
        <f t="shared" si="111"/>
        <v>0.62207156434544264</v>
      </c>
      <c r="O695" s="3" t="str">
        <f t="shared" si="112"/>
        <v/>
      </c>
      <c r="P695" s="3" t="str">
        <f t="shared" si="113"/>
        <v/>
      </c>
      <c r="Q695" s="3" t="str">
        <f t="shared" si="114"/>
        <v/>
      </c>
    </row>
    <row r="696" spans="2:17" x14ac:dyDescent="0.3">
      <c r="B696" s="4">
        <v>42285.993055555555</v>
      </c>
      <c r="C696" s="1">
        <v>109.62</v>
      </c>
      <c r="D696" s="1">
        <v>69537</v>
      </c>
      <c r="E696" s="3">
        <f>IF($C$5+ROW($D$12)&gt;=ROW(D696), "", AVERAGE(INDEX($D$1:$D$8201, ROW(D696)-$C$5):D695))</f>
        <v>68168</v>
      </c>
      <c r="F696" s="3">
        <f>IF($C$6+ROW($D$12)&gt;=ROW(D696), "", AVERAGE(INDEX($D$1:$D$8201, ROW(D696)-$C$6):D695))</f>
        <v>64850.375</v>
      </c>
      <c r="G696" s="3" t="str">
        <f t="shared" si="107"/>
        <v>Yes</v>
      </c>
      <c r="H696" s="3">
        <f>IF($C$3+ROW($D$12)&gt;=ROW(D696), "", AVERAGE(INDEX($C$1:$C$8201, ROW(D696)-$C$3):C695))</f>
        <v>109.93966666666665</v>
      </c>
      <c r="I696" s="3">
        <f>IF($C$4+ROW($D$12)&gt;=ROW(D696), "", AVERAGE(INDEX($C$1:$C$8201, ROW(D696)-$C$4):C695))</f>
        <v>109.92262500000001</v>
      </c>
      <c r="J696" s="3" t="str">
        <f t="shared" si="108"/>
        <v>Yes</v>
      </c>
      <c r="K696" s="3" t="str">
        <f t="shared" si="109"/>
        <v>Sell</v>
      </c>
      <c r="L696" s="3">
        <f t="shared" si="110"/>
        <v>109.62</v>
      </c>
      <c r="M696" s="3">
        <f t="shared" si="106"/>
        <v>-3.0058773827998566E-3</v>
      </c>
      <c r="N696" s="3">
        <f t="shared" si="111"/>
        <v>-6.5072682081363018</v>
      </c>
      <c r="O696" s="3" t="str">
        <f t="shared" si="112"/>
        <v>Sell</v>
      </c>
      <c r="P696" s="3">
        <f t="shared" si="113"/>
        <v>109.62</v>
      </c>
      <c r="Q696" s="3" t="str">
        <f t="shared" si="114"/>
        <v/>
      </c>
    </row>
    <row r="697" spans="2:17" x14ac:dyDescent="0.3">
      <c r="B697" s="4">
        <v>42285.993750000001</v>
      </c>
      <c r="C697" s="1">
        <v>109.69</v>
      </c>
      <c r="D697" s="1">
        <v>93934</v>
      </c>
      <c r="E697" s="3">
        <f>IF($C$5+ROW($D$12)&gt;=ROW(D697), "", AVERAGE(INDEX($D$1:$D$8201, ROW(D697)-$C$5):D696))</f>
        <v>60559.666666666664</v>
      </c>
      <c r="F697" s="3">
        <f>IF($C$6+ROW($D$12)&gt;=ROW(D697), "", AVERAGE(INDEX($D$1:$D$8201, ROW(D697)-$C$6):D696))</f>
        <v>65687.75</v>
      </c>
      <c r="G697" s="3" t="str">
        <f t="shared" si="107"/>
        <v/>
      </c>
      <c r="H697" s="3">
        <f>IF($C$3+ROW($D$12)&gt;=ROW(D697), "", AVERAGE(INDEX($C$1:$C$8201, ROW(D697)-$C$3):C696))</f>
        <v>109.85299999999999</v>
      </c>
      <c r="I697" s="3">
        <f>IF($C$4+ROW($D$12)&gt;=ROW(D697), "", AVERAGE(INDEX($C$1:$C$8201, ROW(D697)-$C$4):C696))</f>
        <v>109.90137500000002</v>
      </c>
      <c r="J697" s="3" t="str">
        <f t="shared" si="108"/>
        <v/>
      </c>
      <c r="K697" s="3" t="str">
        <f t="shared" si="109"/>
        <v/>
      </c>
      <c r="L697" s="3" t="str">
        <f t="shared" si="110"/>
        <v/>
      </c>
      <c r="M697" s="3">
        <f t="shared" si="106"/>
        <v>-1.7306558038303476E-3</v>
      </c>
      <c r="N697" s="3">
        <f t="shared" si="111"/>
        <v>-0.42424271404633623</v>
      </c>
      <c r="O697" s="3" t="str">
        <f t="shared" si="112"/>
        <v>Sell</v>
      </c>
      <c r="P697" s="3">
        <f t="shared" si="113"/>
        <v>109.62</v>
      </c>
      <c r="Q697" s="3" t="str">
        <f t="shared" si="114"/>
        <v/>
      </c>
    </row>
    <row r="698" spans="2:17" x14ac:dyDescent="0.3">
      <c r="B698" s="4">
        <v>42285.994444444441</v>
      </c>
      <c r="C698" s="1">
        <v>109.44</v>
      </c>
      <c r="D698" s="1">
        <v>50204</v>
      </c>
      <c r="E698" s="3">
        <f>IF($C$5+ROW($D$12)&gt;=ROW(D698), "", AVERAGE(INDEX($D$1:$D$8201, ROW(D698)-$C$5):D697))</f>
        <v>76898.333333333328</v>
      </c>
      <c r="F698" s="3">
        <f>IF($C$6+ROW($D$12)&gt;=ROW(D698), "", AVERAGE(INDEX($D$1:$D$8201, ROW(D698)-$C$6):D697))</f>
        <v>73063</v>
      </c>
      <c r="G698" s="3" t="str">
        <f t="shared" si="107"/>
        <v>Yes</v>
      </c>
      <c r="H698" s="3">
        <f>IF($C$3+ROW($D$12)&gt;=ROW(D698), "", AVERAGE(INDEX($C$1:$C$8201, ROW(D698)-$C$3):C697))</f>
        <v>109.75666666666666</v>
      </c>
      <c r="I698" s="3">
        <f>IF($C$4+ROW($D$12)&gt;=ROW(D698), "", AVERAGE(INDEX($C$1:$C$8201, ROW(D698)-$C$4):C697))</f>
        <v>109.86512500000001</v>
      </c>
      <c r="J698" s="3" t="str">
        <f t="shared" si="108"/>
        <v/>
      </c>
      <c r="K698" s="3" t="str">
        <f t="shared" si="109"/>
        <v/>
      </c>
      <c r="L698" s="3" t="str">
        <f t="shared" si="110"/>
        <v/>
      </c>
      <c r="M698" s="3">
        <f t="shared" si="106"/>
        <v>-4.9129846018066293E-3</v>
      </c>
      <c r="N698" s="3">
        <f t="shared" si="111"/>
        <v>1.8387993678078802</v>
      </c>
      <c r="O698" s="3" t="str">
        <f t="shared" si="112"/>
        <v>Exit</v>
      </c>
      <c r="P698" s="3" t="str">
        <f t="shared" si="113"/>
        <v/>
      </c>
      <c r="Q698" s="3">
        <f t="shared" si="114"/>
        <v>0.18000000000000682</v>
      </c>
    </row>
    <row r="699" spans="2:17" x14ac:dyDescent="0.3">
      <c r="B699" s="4">
        <v>42285.995138888888</v>
      </c>
      <c r="C699" s="1">
        <v>109.69</v>
      </c>
      <c r="D699" s="1">
        <v>61327</v>
      </c>
      <c r="E699" s="3">
        <f>IF($C$5+ROW($D$12)&gt;=ROW(D699), "", AVERAGE(INDEX($D$1:$D$8201, ROW(D699)-$C$5):D698))</f>
        <v>71225</v>
      </c>
      <c r="F699" s="3">
        <f>IF($C$6+ROW($D$12)&gt;=ROW(D699), "", AVERAGE(INDEX($D$1:$D$8201, ROW(D699)-$C$6):D698))</f>
        <v>65910.375</v>
      </c>
      <c r="G699" s="3" t="str">
        <f t="shared" si="107"/>
        <v>Yes</v>
      </c>
      <c r="H699" s="3">
        <f>IF($C$3+ROW($D$12)&gt;=ROW(D699), "", AVERAGE(INDEX($C$1:$C$8201, ROW(D699)-$C$3):C698))</f>
        <v>109.58333333333333</v>
      </c>
      <c r="I699" s="3">
        <f>IF($C$4+ROW($D$12)&gt;=ROW(D699), "", AVERAGE(INDEX($C$1:$C$8201, ROW(D699)-$C$4):C698))</f>
        <v>109.80237500000001</v>
      </c>
      <c r="J699" s="3" t="str">
        <f t="shared" si="108"/>
        <v/>
      </c>
      <c r="K699" s="3" t="str">
        <f t="shared" si="109"/>
        <v/>
      </c>
      <c r="L699" s="3" t="str">
        <f t="shared" si="110"/>
        <v/>
      </c>
      <c r="M699" s="3">
        <f t="shared" si="106"/>
        <v>-2.4584578738021884E-3</v>
      </c>
      <c r="N699" s="3">
        <f t="shared" si="111"/>
        <v>-0.49959992284564642</v>
      </c>
      <c r="O699" s="3" t="str">
        <f t="shared" si="112"/>
        <v/>
      </c>
      <c r="P699" s="3" t="str">
        <f t="shared" si="113"/>
        <v/>
      </c>
      <c r="Q699" s="3" t="str">
        <f t="shared" si="114"/>
        <v/>
      </c>
    </row>
    <row r="700" spans="2:17" x14ac:dyDescent="0.3">
      <c r="B700" s="4">
        <v>42285.995833333334</v>
      </c>
      <c r="C700" s="1">
        <v>109.729</v>
      </c>
      <c r="D700" s="1">
        <v>24556</v>
      </c>
      <c r="E700" s="3">
        <f>IF($C$5+ROW($D$12)&gt;=ROW(D700), "", AVERAGE(INDEX($D$1:$D$8201, ROW(D700)-$C$5):D699))</f>
        <v>68488.333333333328</v>
      </c>
      <c r="F700" s="3">
        <f>IF($C$6+ROW($D$12)&gt;=ROW(D700), "", AVERAGE(INDEX($D$1:$D$8201, ROW(D700)-$C$6):D699))</f>
        <v>68767.125</v>
      </c>
      <c r="G700" s="3" t="str">
        <f t="shared" si="107"/>
        <v/>
      </c>
      <c r="H700" s="3">
        <f>IF($C$3+ROW($D$12)&gt;=ROW(D700), "", AVERAGE(INDEX($C$1:$C$8201, ROW(D700)-$C$3):C699))</f>
        <v>109.60666666666667</v>
      </c>
      <c r="I700" s="3">
        <f>IF($C$4+ROW($D$12)&gt;=ROW(D700), "", AVERAGE(INDEX($C$1:$C$8201, ROW(D700)-$C$4):C699))</f>
        <v>109.77612500000001</v>
      </c>
      <c r="J700" s="3" t="str">
        <f t="shared" si="108"/>
        <v/>
      </c>
      <c r="K700" s="3" t="str">
        <f t="shared" si="109"/>
        <v/>
      </c>
      <c r="L700" s="3" t="str">
        <f t="shared" si="110"/>
        <v/>
      </c>
      <c r="M700" s="3">
        <f t="shared" si="106"/>
        <v>9.9385006516517632E-4</v>
      </c>
      <c r="N700" s="3">
        <f t="shared" si="111"/>
        <v>-1.4042575127098327</v>
      </c>
      <c r="O700" s="3" t="str">
        <f t="shared" si="112"/>
        <v/>
      </c>
      <c r="P700" s="3" t="str">
        <f t="shared" si="113"/>
        <v/>
      </c>
      <c r="Q700" s="3" t="str">
        <f t="shared" si="114"/>
        <v/>
      </c>
    </row>
    <row r="701" spans="2:17" x14ac:dyDescent="0.3">
      <c r="B701" s="4">
        <v>42285.996527777781</v>
      </c>
      <c r="C701" s="1">
        <v>109.95</v>
      </c>
      <c r="D701" s="1">
        <v>81613</v>
      </c>
      <c r="E701" s="3">
        <f>IF($C$5+ROW($D$12)&gt;=ROW(D701), "", AVERAGE(INDEX($D$1:$D$8201, ROW(D701)-$C$5):D700))</f>
        <v>45362.333333333336</v>
      </c>
      <c r="F701" s="3">
        <f>IF($C$6+ROW($D$12)&gt;=ROW(D701), "", AVERAGE(INDEX($D$1:$D$8201, ROW(D701)-$C$6):D700))</f>
        <v>63007.75</v>
      </c>
      <c r="G701" s="3" t="str">
        <f t="shared" si="107"/>
        <v/>
      </c>
      <c r="H701" s="3">
        <f>IF($C$3+ROW($D$12)&gt;=ROW(D701), "", AVERAGE(INDEX($C$1:$C$8201, ROW(D701)-$C$3):C700))</f>
        <v>109.61966666666666</v>
      </c>
      <c r="I701" s="3">
        <f>IF($C$4+ROW($D$12)&gt;=ROW(D701), "", AVERAGE(INDEX($C$1:$C$8201, ROW(D701)-$C$4):C700))</f>
        <v>109.74850000000001</v>
      </c>
      <c r="J701" s="3" t="str">
        <f t="shared" si="108"/>
        <v/>
      </c>
      <c r="K701" s="3" t="str">
        <f t="shared" si="109"/>
        <v/>
      </c>
      <c r="L701" s="3" t="str">
        <f t="shared" si="110"/>
        <v/>
      </c>
      <c r="M701" s="3">
        <f t="shared" si="106"/>
        <v>2.367511577527453E-3</v>
      </c>
      <c r="N701" s="3">
        <f t="shared" si="111"/>
        <v>1.3821617168521052</v>
      </c>
      <c r="O701" s="3" t="str">
        <f t="shared" si="112"/>
        <v/>
      </c>
      <c r="P701" s="3" t="str">
        <f t="shared" si="113"/>
        <v/>
      </c>
      <c r="Q701" s="3" t="str">
        <f t="shared" si="114"/>
        <v/>
      </c>
    </row>
    <row r="702" spans="2:17" x14ac:dyDescent="0.3">
      <c r="B702" s="4">
        <v>42285.99722222222</v>
      </c>
      <c r="C702" s="1">
        <v>109.85899999999999</v>
      </c>
      <c r="D702" s="1">
        <v>50887</v>
      </c>
      <c r="E702" s="3">
        <f>IF($C$5+ROW($D$12)&gt;=ROW(D702), "", AVERAGE(INDEX($D$1:$D$8201, ROW(D702)-$C$5):D701))</f>
        <v>55832</v>
      </c>
      <c r="F702" s="3">
        <f>IF($C$6+ROW($D$12)&gt;=ROW(D702), "", AVERAGE(INDEX($D$1:$D$8201, ROW(D702)-$C$6):D701))</f>
        <v>61664.125</v>
      </c>
      <c r="G702" s="3" t="str">
        <f t="shared" si="107"/>
        <v/>
      </c>
      <c r="H702" s="3">
        <f>IF($C$3+ROW($D$12)&gt;=ROW(D702), "", AVERAGE(INDEX($C$1:$C$8201, ROW(D702)-$C$3):C701))</f>
        <v>109.78966666666666</v>
      </c>
      <c r="I702" s="3">
        <f>IF($C$4+ROW($D$12)&gt;=ROW(D702), "", AVERAGE(INDEX($C$1:$C$8201, ROW(D702)-$C$4):C701))</f>
        <v>109.75725</v>
      </c>
      <c r="J702" s="3" t="str">
        <f t="shared" si="108"/>
        <v>Yes</v>
      </c>
      <c r="K702" s="3" t="str">
        <f t="shared" si="109"/>
        <v/>
      </c>
      <c r="L702" s="3" t="str">
        <f t="shared" si="110"/>
        <v/>
      </c>
      <c r="M702" s="3">
        <f t="shared" si="106"/>
        <v>3.8212715047227035E-3</v>
      </c>
      <c r="N702" s="3">
        <f t="shared" si="111"/>
        <v>0.61404554089383034</v>
      </c>
      <c r="O702" s="3" t="str">
        <f t="shared" si="112"/>
        <v/>
      </c>
      <c r="P702" s="3" t="str">
        <f t="shared" si="113"/>
        <v/>
      </c>
      <c r="Q702" s="3" t="str">
        <f t="shared" si="114"/>
        <v/>
      </c>
    </row>
    <row r="703" spans="2:17" x14ac:dyDescent="0.3">
      <c r="B703" s="4">
        <v>42285.997916666667</v>
      </c>
      <c r="C703" s="1">
        <v>109.858</v>
      </c>
      <c r="D703" s="1">
        <v>36977</v>
      </c>
      <c r="E703" s="3">
        <f>IF($C$5+ROW($D$12)&gt;=ROW(D703), "", AVERAGE(INDEX($D$1:$D$8201, ROW(D703)-$C$5):D702))</f>
        <v>52352</v>
      </c>
      <c r="F703" s="3">
        <f>IF($C$6+ROW($D$12)&gt;=ROW(D703), "", AVERAGE(INDEX($D$1:$D$8201, ROW(D703)-$C$6):D702))</f>
        <v>62410.25</v>
      </c>
      <c r="G703" s="3" t="str">
        <f t="shared" si="107"/>
        <v/>
      </c>
      <c r="H703" s="3">
        <f>IF($C$3+ROW($D$12)&gt;=ROW(D703), "", AVERAGE(INDEX($C$1:$C$8201, ROW(D703)-$C$3):C702))</f>
        <v>109.846</v>
      </c>
      <c r="I703" s="3">
        <f>IF($C$4+ROW($D$12)&gt;=ROW(D703), "", AVERAGE(INDEX($C$1:$C$8201, ROW(D703)-$C$4):C702))</f>
        <v>109.74225000000001</v>
      </c>
      <c r="J703" s="3" t="str">
        <f t="shared" si="108"/>
        <v>Yes</v>
      </c>
      <c r="K703" s="3" t="str">
        <f t="shared" si="109"/>
        <v/>
      </c>
      <c r="L703" s="3" t="str">
        <f t="shared" si="110"/>
        <v/>
      </c>
      <c r="M703" s="3">
        <f t="shared" si="106"/>
        <v>1.5304173373520721E-3</v>
      </c>
      <c r="N703" s="3">
        <f t="shared" si="111"/>
        <v>-0.59950049729242438</v>
      </c>
      <c r="O703" s="3" t="str">
        <f t="shared" si="112"/>
        <v/>
      </c>
      <c r="P703" s="3" t="str">
        <f t="shared" si="113"/>
        <v/>
      </c>
      <c r="Q703" s="3" t="str">
        <f t="shared" si="114"/>
        <v/>
      </c>
    </row>
    <row r="704" spans="2:17" x14ac:dyDescent="0.3">
      <c r="B704" s="4">
        <v>42285.998611111114</v>
      </c>
      <c r="C704" s="1">
        <v>109.944</v>
      </c>
      <c r="D704" s="1">
        <v>36528</v>
      </c>
      <c r="E704" s="3">
        <f>IF($C$5+ROW($D$12)&gt;=ROW(D704), "", AVERAGE(INDEX($D$1:$D$8201, ROW(D704)-$C$5):D703))</f>
        <v>56492.333333333336</v>
      </c>
      <c r="F704" s="3">
        <f>IF($C$6+ROW($D$12)&gt;=ROW(D704), "", AVERAGE(INDEX($D$1:$D$8201, ROW(D704)-$C$6):D703))</f>
        <v>58629.375</v>
      </c>
      <c r="G704" s="3" t="str">
        <f t="shared" si="107"/>
        <v/>
      </c>
      <c r="H704" s="3">
        <f>IF($C$3+ROW($D$12)&gt;=ROW(D704), "", AVERAGE(INDEX($C$1:$C$8201, ROW(D704)-$C$3):C703))</f>
        <v>109.88900000000001</v>
      </c>
      <c r="I704" s="3">
        <f>IF($C$4+ROW($D$12)&gt;=ROW(D704), "", AVERAGE(INDEX($C$1:$C$8201, ROW(D704)-$C$4):C703))</f>
        <v>109.7295</v>
      </c>
      <c r="J704" s="3" t="str">
        <f t="shared" si="108"/>
        <v>Yes</v>
      </c>
      <c r="K704" s="3" t="str">
        <f t="shared" si="109"/>
        <v/>
      </c>
      <c r="L704" s="3" t="str">
        <f t="shared" si="110"/>
        <v/>
      </c>
      <c r="M704" s="3">
        <f t="shared" si="106"/>
        <v>1.957455569415175E-3</v>
      </c>
      <c r="N704" s="3">
        <f t="shared" si="111"/>
        <v>0.27903384367166434</v>
      </c>
      <c r="O704" s="3" t="str">
        <f t="shared" si="112"/>
        <v/>
      </c>
      <c r="P704" s="3" t="str">
        <f t="shared" si="113"/>
        <v/>
      </c>
      <c r="Q704" s="3" t="str">
        <f t="shared" si="114"/>
        <v/>
      </c>
    </row>
    <row r="705" spans="2:17" x14ac:dyDescent="0.3">
      <c r="B705" s="4">
        <v>42285.999305555553</v>
      </c>
      <c r="C705" s="1">
        <v>110.018</v>
      </c>
      <c r="D705" s="1">
        <v>81292</v>
      </c>
      <c r="E705" s="3">
        <f>IF($C$5+ROW($D$12)&gt;=ROW(D705), "", AVERAGE(INDEX($D$1:$D$8201, ROW(D705)-$C$5):D704))</f>
        <v>41464</v>
      </c>
      <c r="F705" s="3">
        <f>IF($C$6+ROW($D$12)&gt;=ROW(D705), "", AVERAGE(INDEX($D$1:$D$8201, ROW(D705)-$C$6):D704))</f>
        <v>54503.25</v>
      </c>
      <c r="G705" s="3" t="str">
        <f t="shared" si="107"/>
        <v/>
      </c>
      <c r="H705" s="3">
        <f>IF($C$3+ROW($D$12)&gt;=ROW(D705), "", AVERAGE(INDEX($C$1:$C$8201, ROW(D705)-$C$3):C704))</f>
        <v>109.887</v>
      </c>
      <c r="I705" s="3">
        <f>IF($C$4+ROW($D$12)&gt;=ROW(D705), "", AVERAGE(INDEX($C$1:$C$8201, ROW(D705)-$C$4):C704))</f>
        <v>109.77000000000001</v>
      </c>
      <c r="J705" s="3" t="str">
        <f t="shared" si="108"/>
        <v>Yes</v>
      </c>
      <c r="K705" s="3" t="str">
        <f t="shared" si="109"/>
        <v/>
      </c>
      <c r="L705" s="3" t="str">
        <f t="shared" si="110"/>
        <v/>
      </c>
      <c r="M705" s="3">
        <f t="shared" si="106"/>
        <v>6.1827176831292141E-4</v>
      </c>
      <c r="N705" s="3">
        <f t="shared" si="111"/>
        <v>-0.68414518420071158</v>
      </c>
      <c r="O705" s="3" t="str">
        <f t="shared" si="112"/>
        <v/>
      </c>
      <c r="P705" s="3" t="str">
        <f t="shared" si="113"/>
        <v/>
      </c>
      <c r="Q705" s="3" t="str">
        <f t="shared" si="114"/>
        <v/>
      </c>
    </row>
    <row r="706" spans="2:17" x14ac:dyDescent="0.3">
      <c r="B706" s="5">
        <v>42286</v>
      </c>
      <c r="C706" s="1">
        <v>110.68</v>
      </c>
      <c r="D706" s="1">
        <v>158909</v>
      </c>
      <c r="E706" s="3">
        <f>IF($C$5+ROW($D$12)&gt;=ROW(D706), "", AVERAGE(INDEX($D$1:$D$8201, ROW(D706)-$C$5):D705))</f>
        <v>51599</v>
      </c>
      <c r="F706" s="3">
        <f>IF($C$6+ROW($D$12)&gt;=ROW(D706), "", AVERAGE(INDEX($D$1:$D$8201, ROW(D706)-$C$6):D705))</f>
        <v>52923</v>
      </c>
      <c r="G706" s="3" t="str">
        <f t="shared" si="107"/>
        <v/>
      </c>
      <c r="H706" s="3">
        <f>IF($C$3+ROW($D$12)&gt;=ROW(D706), "", AVERAGE(INDEX($C$1:$C$8201, ROW(D706)-$C$3):C705))</f>
        <v>109.94000000000001</v>
      </c>
      <c r="I706" s="3">
        <f>IF($C$4+ROW($D$12)&gt;=ROW(D706), "", AVERAGE(INDEX($C$1:$C$8201, ROW(D706)-$C$4):C705))</f>
        <v>109.81100000000001</v>
      </c>
      <c r="J706" s="3" t="str">
        <f t="shared" si="108"/>
        <v>Yes</v>
      </c>
      <c r="K706" s="3" t="str">
        <f t="shared" si="109"/>
        <v/>
      </c>
      <c r="L706" s="3" t="str">
        <f t="shared" si="110"/>
        <v/>
      </c>
      <c r="M706" s="3">
        <f t="shared" si="106"/>
        <v>7.4454295397623051E-3</v>
      </c>
      <c r="N706" s="3">
        <f t="shared" si="111"/>
        <v>11.042324947294057</v>
      </c>
      <c r="O706" s="3" t="str">
        <f t="shared" si="112"/>
        <v/>
      </c>
      <c r="P706" s="3" t="str">
        <f t="shared" si="113"/>
        <v/>
      </c>
      <c r="Q706" s="3" t="str">
        <f t="shared" si="114"/>
        <v/>
      </c>
    </row>
    <row r="707" spans="2:17" x14ac:dyDescent="0.3">
      <c r="B707" s="4">
        <v>42286.000694444447</v>
      </c>
      <c r="C707" s="1">
        <v>111.1</v>
      </c>
      <c r="D707" s="1">
        <v>211405</v>
      </c>
      <c r="E707" s="3">
        <f>IF($C$5+ROW($D$12)&gt;=ROW(D707), "", AVERAGE(INDEX($D$1:$D$8201, ROW(D707)-$C$5):D706))</f>
        <v>92243</v>
      </c>
      <c r="F707" s="3">
        <f>IF($C$6+ROW($D$12)&gt;=ROW(D707), "", AVERAGE(INDEX($D$1:$D$8201, ROW(D707)-$C$6):D706))</f>
        <v>66511.125</v>
      </c>
      <c r="G707" s="3" t="str">
        <f t="shared" si="107"/>
        <v>Yes</v>
      </c>
      <c r="H707" s="3">
        <f>IF($C$3+ROW($D$12)&gt;=ROW(D707), "", AVERAGE(INDEX($C$1:$C$8201, ROW(D707)-$C$3):C706))</f>
        <v>110.214</v>
      </c>
      <c r="I707" s="3">
        <f>IF($C$4+ROW($D$12)&gt;=ROW(D707), "", AVERAGE(INDEX($C$1:$C$8201, ROW(D707)-$C$4):C706))</f>
        <v>109.96600000000001</v>
      </c>
      <c r="J707" s="3" t="str">
        <f t="shared" si="108"/>
        <v>Yes</v>
      </c>
      <c r="K707" s="3" t="str">
        <f t="shared" si="109"/>
        <v>Buy</v>
      </c>
      <c r="L707" s="3">
        <f t="shared" si="110"/>
        <v>111.1</v>
      </c>
      <c r="M707" s="3">
        <f t="shared" si="106"/>
        <v>1.1242073884989471E-2</v>
      </c>
      <c r="N707" s="3">
        <f t="shared" si="111"/>
        <v>0.50992952454269991</v>
      </c>
      <c r="O707" s="3" t="str">
        <f t="shared" si="112"/>
        <v>Buy</v>
      </c>
      <c r="P707" s="3">
        <f t="shared" si="113"/>
        <v>111.1</v>
      </c>
      <c r="Q707" s="3" t="str">
        <f t="shared" si="114"/>
        <v/>
      </c>
    </row>
    <row r="708" spans="2:17" x14ac:dyDescent="0.3">
      <c r="B708" s="4">
        <v>42286.001388888886</v>
      </c>
      <c r="C708" s="1">
        <v>110.625</v>
      </c>
      <c r="D708" s="1">
        <v>103055</v>
      </c>
      <c r="E708" s="3">
        <f>IF($C$5+ROW($D$12)&gt;=ROW(D708), "", AVERAGE(INDEX($D$1:$D$8201, ROW(D708)-$C$5):D707))</f>
        <v>150535.33333333334</v>
      </c>
      <c r="F708" s="3">
        <f>IF($C$6+ROW($D$12)&gt;=ROW(D708), "", AVERAGE(INDEX($D$1:$D$8201, ROW(D708)-$C$6):D707))</f>
        <v>85270.875</v>
      </c>
      <c r="G708" s="3" t="str">
        <f t="shared" si="107"/>
        <v>Yes</v>
      </c>
      <c r="H708" s="3">
        <f>IF($C$3+ROW($D$12)&gt;=ROW(D708), "", AVERAGE(INDEX($C$1:$C$8201, ROW(D708)-$C$3):C707))</f>
        <v>110.59933333333333</v>
      </c>
      <c r="I708" s="3">
        <f>IF($C$4+ROW($D$12)&gt;=ROW(D708), "", AVERAGE(INDEX($C$1:$C$8201, ROW(D708)-$C$4):C707))</f>
        <v>110.14225</v>
      </c>
      <c r="J708" s="3" t="str">
        <f t="shared" si="108"/>
        <v>Yes</v>
      </c>
      <c r="K708" s="3" t="str">
        <f t="shared" si="109"/>
        <v/>
      </c>
      <c r="L708" s="3" t="str">
        <f t="shared" si="110"/>
        <v/>
      </c>
      <c r="M708" s="3">
        <f t="shared" si="106"/>
        <v>6.1749580755427738E-3</v>
      </c>
      <c r="N708" s="3">
        <f t="shared" si="111"/>
        <v>-0.45072785157659928</v>
      </c>
      <c r="O708" s="3" t="str">
        <f t="shared" si="112"/>
        <v>Exit</v>
      </c>
      <c r="P708" s="3" t="str">
        <f t="shared" si="113"/>
        <v/>
      </c>
      <c r="Q708" s="3">
        <f t="shared" si="114"/>
        <v>-0.47499999999999432</v>
      </c>
    </row>
    <row r="709" spans="2:17" x14ac:dyDescent="0.3">
      <c r="B709" s="4">
        <v>42286.002083333333</v>
      </c>
      <c r="C709" s="1">
        <v>110.91</v>
      </c>
      <c r="D709" s="1">
        <v>88759</v>
      </c>
      <c r="E709" s="3">
        <f>IF($C$5+ROW($D$12)&gt;=ROW(D709), "", AVERAGE(INDEX($D$1:$D$8201, ROW(D709)-$C$5):D708))</f>
        <v>157789.66666666666</v>
      </c>
      <c r="F709" s="3">
        <f>IF($C$6+ROW($D$12)&gt;=ROW(D709), "", AVERAGE(INDEX($D$1:$D$8201, ROW(D709)-$C$6):D708))</f>
        <v>95083.25</v>
      </c>
      <c r="G709" s="3" t="str">
        <f t="shared" si="107"/>
        <v>Yes</v>
      </c>
      <c r="H709" s="3">
        <f>IF($C$3+ROW($D$12)&gt;=ROW(D709), "", AVERAGE(INDEX($C$1:$C$8201, ROW(D709)-$C$3):C708))</f>
        <v>110.80166666666666</v>
      </c>
      <c r="I709" s="3">
        <f>IF($C$4+ROW($D$12)&gt;=ROW(D709), "", AVERAGE(INDEX($C$1:$C$8201, ROW(D709)-$C$4):C708))</f>
        <v>110.25425</v>
      </c>
      <c r="J709" s="3" t="str">
        <f t="shared" si="108"/>
        <v>Yes</v>
      </c>
      <c r="K709" s="3" t="str">
        <f t="shared" si="109"/>
        <v/>
      </c>
      <c r="L709" s="3" t="str">
        <f t="shared" si="110"/>
        <v/>
      </c>
      <c r="M709" s="3">
        <f t="shared" si="106"/>
        <v>8.0750728475669862E-3</v>
      </c>
      <c r="N709" s="3">
        <f t="shared" si="111"/>
        <v>0.30771298343708897</v>
      </c>
      <c r="O709" s="3" t="str">
        <f t="shared" si="112"/>
        <v/>
      </c>
      <c r="P709" s="3" t="str">
        <f t="shared" si="113"/>
        <v/>
      </c>
      <c r="Q709" s="3" t="str">
        <f t="shared" si="114"/>
        <v/>
      </c>
    </row>
    <row r="710" spans="2:17" x14ac:dyDescent="0.3">
      <c r="B710" s="4">
        <v>42286.00277777778</v>
      </c>
      <c r="C710" s="1">
        <v>111.02200000000001</v>
      </c>
      <c r="D710" s="1">
        <v>130976</v>
      </c>
      <c r="E710" s="3">
        <f>IF($C$5+ROW($D$12)&gt;=ROW(D710), "", AVERAGE(INDEX($D$1:$D$8201, ROW(D710)-$C$5):D709))</f>
        <v>134406.33333333334</v>
      </c>
      <c r="F710" s="3">
        <f>IF($C$6+ROW($D$12)&gt;=ROW(D710), "", AVERAGE(INDEX($D$1:$D$8201, ROW(D710)-$C$6):D709))</f>
        <v>95976.5</v>
      </c>
      <c r="G710" s="3" t="str">
        <f t="shared" si="107"/>
        <v>Yes</v>
      </c>
      <c r="H710" s="3">
        <f>IF($C$3+ROW($D$12)&gt;=ROW(D710), "", AVERAGE(INDEX($C$1:$C$8201, ROW(D710)-$C$3):C709))</f>
        <v>110.87833333333333</v>
      </c>
      <c r="I710" s="3">
        <f>IF($C$4+ROW($D$12)&gt;=ROW(D710), "", AVERAGE(INDEX($C$1:$C$8201, ROW(D710)-$C$4):C709))</f>
        <v>110.37424999999999</v>
      </c>
      <c r="J710" s="3" t="str">
        <f t="shared" si="108"/>
        <v>Yes</v>
      </c>
      <c r="K710" s="3" t="str">
        <f t="shared" si="109"/>
        <v>Buy</v>
      </c>
      <c r="L710" s="3">
        <f t="shared" si="110"/>
        <v>111.02200000000001</v>
      </c>
      <c r="M710" s="3">
        <f t="shared" si="106"/>
        <v>3.0852249531391628E-3</v>
      </c>
      <c r="N710" s="3">
        <f t="shared" si="111"/>
        <v>-0.61793224514764122</v>
      </c>
      <c r="O710" s="3" t="str">
        <f t="shared" si="112"/>
        <v>Buy</v>
      </c>
      <c r="P710" s="3">
        <f t="shared" si="113"/>
        <v>111.02200000000001</v>
      </c>
      <c r="Q710" s="3" t="str">
        <f t="shared" si="114"/>
        <v/>
      </c>
    </row>
    <row r="711" spans="2:17" x14ac:dyDescent="0.3">
      <c r="B711" s="4">
        <v>42286.003472222219</v>
      </c>
      <c r="C711" s="1">
        <v>111.33</v>
      </c>
      <c r="D711" s="1">
        <v>140258</v>
      </c>
      <c r="E711" s="3">
        <f>IF($C$5+ROW($D$12)&gt;=ROW(D711), "", AVERAGE(INDEX($D$1:$D$8201, ROW(D711)-$C$5):D710))</f>
        <v>107596.66666666667</v>
      </c>
      <c r="F711" s="3">
        <f>IF($C$6+ROW($D$12)&gt;=ROW(D711), "", AVERAGE(INDEX($D$1:$D$8201, ROW(D711)-$C$6):D710))</f>
        <v>105987.625</v>
      </c>
      <c r="G711" s="3" t="str">
        <f t="shared" si="107"/>
        <v>Yes</v>
      </c>
      <c r="H711" s="3">
        <f>IF($C$3+ROW($D$12)&gt;=ROW(D711), "", AVERAGE(INDEX($C$1:$C$8201, ROW(D711)-$C$3):C710))</f>
        <v>110.85233333333333</v>
      </c>
      <c r="I711" s="3">
        <f>IF($C$4+ROW($D$12)&gt;=ROW(D711), "", AVERAGE(INDEX($C$1:$C$8201, ROW(D711)-$C$4):C710))</f>
        <v>110.519625</v>
      </c>
      <c r="J711" s="3" t="str">
        <f t="shared" si="108"/>
        <v>Yes</v>
      </c>
      <c r="K711" s="3" t="str">
        <f t="shared" si="109"/>
        <v>Buy</v>
      </c>
      <c r="L711" s="3">
        <f t="shared" si="110"/>
        <v>111.33</v>
      </c>
      <c r="M711" s="3">
        <f t="shared" si="106"/>
        <v>2.0680670950316855E-3</v>
      </c>
      <c r="N711" s="3">
        <f t="shared" si="111"/>
        <v>-0.32968677278217162</v>
      </c>
      <c r="O711" s="3" t="str">
        <f t="shared" si="112"/>
        <v>Buy</v>
      </c>
      <c r="P711" s="3">
        <f t="shared" si="113"/>
        <v>111.02200000000001</v>
      </c>
      <c r="Q711" s="3" t="str">
        <f t="shared" si="114"/>
        <v/>
      </c>
    </row>
    <row r="712" spans="2:17" x14ac:dyDescent="0.3">
      <c r="B712" s="4">
        <v>42286.004166666666</v>
      </c>
      <c r="C712" s="1">
        <v>111.59</v>
      </c>
      <c r="D712" s="1">
        <v>123216</v>
      </c>
      <c r="E712" s="3">
        <f>IF($C$5+ROW($D$12)&gt;=ROW(D712), "", AVERAGE(INDEX($D$1:$D$8201, ROW(D712)-$C$5):D711))</f>
        <v>119997.66666666667</v>
      </c>
      <c r="F712" s="3">
        <f>IF($C$6+ROW($D$12)&gt;=ROW(D712), "", AVERAGE(INDEX($D$1:$D$8201, ROW(D712)-$C$6):D711))</f>
        <v>118897.75</v>
      </c>
      <c r="G712" s="3" t="str">
        <f t="shared" si="107"/>
        <v>Yes</v>
      </c>
      <c r="H712" s="3">
        <f>IF($C$3+ROW($D$12)&gt;=ROW(D712), "", AVERAGE(INDEX($C$1:$C$8201, ROW(D712)-$C$3):C711))</f>
        <v>111.08733333333333</v>
      </c>
      <c r="I712" s="3">
        <f>IF($C$4+ROW($D$12)&gt;=ROW(D712), "", AVERAGE(INDEX($C$1:$C$8201, ROW(D712)-$C$4):C711))</f>
        <v>110.703625</v>
      </c>
      <c r="J712" s="3" t="str">
        <f t="shared" si="108"/>
        <v>Yes</v>
      </c>
      <c r="K712" s="3" t="str">
        <f t="shared" si="109"/>
        <v>Buy</v>
      </c>
      <c r="L712" s="3">
        <f t="shared" si="110"/>
        <v>111.59</v>
      </c>
      <c r="M712" s="3">
        <f t="shared" si="106"/>
        <v>8.6853368695162872E-3</v>
      </c>
      <c r="N712" s="3">
        <f t="shared" si="111"/>
        <v>3.1997365029316018</v>
      </c>
      <c r="O712" s="3" t="str">
        <f t="shared" si="112"/>
        <v>Buy</v>
      </c>
      <c r="P712" s="3">
        <f t="shared" si="113"/>
        <v>111.02200000000001</v>
      </c>
      <c r="Q712" s="3" t="str">
        <f t="shared" si="114"/>
        <v/>
      </c>
    </row>
    <row r="713" spans="2:17" x14ac:dyDescent="0.3">
      <c r="B713" s="4">
        <v>42286.004861111112</v>
      </c>
      <c r="C713" s="1">
        <v>111.74</v>
      </c>
      <c r="D713" s="1">
        <v>196023</v>
      </c>
      <c r="E713" s="3">
        <f>IF($C$5+ROW($D$12)&gt;=ROW(D713), "", AVERAGE(INDEX($D$1:$D$8201, ROW(D713)-$C$5):D712))</f>
        <v>131483.33333333334</v>
      </c>
      <c r="F713" s="3">
        <f>IF($C$6+ROW($D$12)&gt;=ROW(D713), "", AVERAGE(INDEX($D$1:$D$8201, ROW(D713)-$C$6):D712))</f>
        <v>129733.75</v>
      </c>
      <c r="G713" s="3" t="str">
        <f t="shared" si="107"/>
        <v>Yes</v>
      </c>
      <c r="H713" s="3">
        <f>IF($C$3+ROW($D$12)&gt;=ROW(D713), "", AVERAGE(INDEX($C$1:$C$8201, ROW(D713)-$C$3):C712))</f>
        <v>111.31400000000001</v>
      </c>
      <c r="I713" s="3">
        <f>IF($C$4+ROW($D$12)&gt;=ROW(D713), "", AVERAGE(INDEX($C$1:$C$8201, ROW(D713)-$C$4):C712))</f>
        <v>110.90937500000001</v>
      </c>
      <c r="J713" s="3" t="str">
        <f t="shared" si="108"/>
        <v>Yes</v>
      </c>
      <c r="K713" s="3" t="str">
        <f t="shared" si="109"/>
        <v>Buy</v>
      </c>
      <c r="L713" s="3">
        <f t="shared" si="110"/>
        <v>111.74</v>
      </c>
      <c r="M713" s="3">
        <f t="shared" si="106"/>
        <v>7.4556824143524611E-3</v>
      </c>
      <c r="N713" s="3">
        <f t="shared" si="111"/>
        <v>-0.14157821091311446</v>
      </c>
      <c r="O713" s="3" t="str">
        <f t="shared" si="112"/>
        <v>Buy</v>
      </c>
      <c r="P713" s="3">
        <f t="shared" si="113"/>
        <v>111.02200000000001</v>
      </c>
      <c r="Q713" s="3" t="str">
        <f t="shared" si="114"/>
        <v/>
      </c>
    </row>
    <row r="714" spans="2:17" x14ac:dyDescent="0.3">
      <c r="B714" s="4">
        <v>42286.005555555559</v>
      </c>
      <c r="C714" s="1">
        <v>112.03</v>
      </c>
      <c r="D714" s="1">
        <v>265923</v>
      </c>
      <c r="E714" s="3">
        <f>IF($C$5+ROW($D$12)&gt;=ROW(D714), "", AVERAGE(INDEX($D$1:$D$8201, ROW(D714)-$C$5):D713))</f>
        <v>153165.66666666666</v>
      </c>
      <c r="F714" s="3">
        <f>IF($C$6+ROW($D$12)&gt;=ROW(D714), "", AVERAGE(INDEX($D$1:$D$8201, ROW(D714)-$C$6):D713))</f>
        <v>144075.125</v>
      </c>
      <c r="G714" s="3" t="str">
        <f t="shared" si="107"/>
        <v>Yes</v>
      </c>
      <c r="H714" s="3">
        <f>IF($C$3+ROW($D$12)&gt;=ROW(D714), "", AVERAGE(INDEX($C$1:$C$8201, ROW(D714)-$C$3):C713))</f>
        <v>111.55333333333334</v>
      </c>
      <c r="I714" s="3">
        <f>IF($C$4+ROW($D$12)&gt;=ROW(D714), "", AVERAGE(INDEX($C$1:$C$8201, ROW(D714)-$C$4):C713))</f>
        <v>111.12462500000001</v>
      </c>
      <c r="J714" s="3" t="str">
        <f t="shared" si="108"/>
        <v>Yes</v>
      </c>
      <c r="K714" s="3" t="str">
        <f t="shared" si="109"/>
        <v>Buy</v>
      </c>
      <c r="L714" s="3">
        <f t="shared" si="110"/>
        <v>112.03</v>
      </c>
      <c r="M714" s="3">
        <f t="shared" si="106"/>
        <v>9.0383126987674846E-3</v>
      </c>
      <c r="N714" s="3">
        <f t="shared" si="111"/>
        <v>0.21227168707835548</v>
      </c>
      <c r="O714" s="3" t="str">
        <f t="shared" si="112"/>
        <v>Buy</v>
      </c>
      <c r="P714" s="3">
        <f t="shared" si="113"/>
        <v>111.02200000000001</v>
      </c>
      <c r="Q714" s="3" t="str">
        <f t="shared" si="114"/>
        <v/>
      </c>
    </row>
    <row r="715" spans="2:17" x14ac:dyDescent="0.3">
      <c r="B715" s="4">
        <v>42286.006249999999</v>
      </c>
      <c r="C715" s="1">
        <v>112.36199999999999</v>
      </c>
      <c r="D715" s="1">
        <v>207334</v>
      </c>
      <c r="E715" s="3">
        <f>IF($C$5+ROW($D$12)&gt;=ROW(D715), "", AVERAGE(INDEX($D$1:$D$8201, ROW(D715)-$C$5):D714))</f>
        <v>195054</v>
      </c>
      <c r="F715" s="3">
        <f>IF($C$6+ROW($D$12)&gt;=ROW(D715), "", AVERAGE(INDEX($D$1:$D$8201, ROW(D715)-$C$6):D714))</f>
        <v>157451.875</v>
      </c>
      <c r="G715" s="3" t="str">
        <f t="shared" si="107"/>
        <v>Yes</v>
      </c>
      <c r="H715" s="3">
        <f>IF($C$3+ROW($D$12)&gt;=ROW(D715), "", AVERAGE(INDEX($C$1:$C$8201, ROW(D715)-$C$3):C714))</f>
        <v>111.78666666666668</v>
      </c>
      <c r="I715" s="3">
        <f>IF($C$4+ROW($D$12)&gt;=ROW(D715), "", AVERAGE(INDEX($C$1:$C$8201, ROW(D715)-$C$4):C714))</f>
        <v>111.293375</v>
      </c>
      <c r="J715" s="3" t="str">
        <f t="shared" si="108"/>
        <v>Yes</v>
      </c>
      <c r="K715" s="3" t="str">
        <f t="shared" si="109"/>
        <v>Buy</v>
      </c>
      <c r="L715" s="3">
        <f t="shared" si="110"/>
        <v>112.36199999999999</v>
      </c>
      <c r="M715" s="3">
        <f t="shared" si="106"/>
        <v>9.2270382658103719E-3</v>
      </c>
      <c r="N715" s="3">
        <f t="shared" si="111"/>
        <v>2.0880619351510487E-2</v>
      </c>
      <c r="O715" s="3" t="str">
        <f t="shared" si="112"/>
        <v>Buy</v>
      </c>
      <c r="P715" s="3">
        <f t="shared" si="113"/>
        <v>111.02200000000001</v>
      </c>
      <c r="Q715" s="3" t="str">
        <f t="shared" si="114"/>
        <v/>
      </c>
    </row>
    <row r="716" spans="2:17" x14ac:dyDescent="0.3">
      <c r="B716" s="4">
        <v>42286.006944444445</v>
      </c>
      <c r="C716" s="1">
        <v>112.77</v>
      </c>
      <c r="D716" s="1">
        <v>223365</v>
      </c>
      <c r="E716" s="3">
        <f>IF($C$5+ROW($D$12)&gt;=ROW(D716), "", AVERAGE(INDEX($D$1:$D$8201, ROW(D716)-$C$5):D715))</f>
        <v>223093.33333333334</v>
      </c>
      <c r="F716" s="3">
        <f>IF($C$6+ROW($D$12)&gt;=ROW(D716), "", AVERAGE(INDEX($D$1:$D$8201, ROW(D716)-$C$6):D715))</f>
        <v>156943</v>
      </c>
      <c r="G716" s="3" t="str">
        <f t="shared" si="107"/>
        <v>Yes</v>
      </c>
      <c r="H716" s="3">
        <f>IF($C$3+ROW($D$12)&gt;=ROW(D716), "", AVERAGE(INDEX($C$1:$C$8201, ROW(D716)-$C$3):C715))</f>
        <v>112.04399999999998</v>
      </c>
      <c r="I716" s="3">
        <f>IF($C$4+ROW($D$12)&gt;=ROW(D716), "", AVERAGE(INDEX($C$1:$C$8201, ROW(D716)-$C$4):C715))</f>
        <v>111.45112499999999</v>
      </c>
      <c r="J716" s="3" t="str">
        <f t="shared" si="108"/>
        <v>Yes</v>
      </c>
      <c r="K716" s="3" t="str">
        <f t="shared" si="109"/>
        <v>Buy</v>
      </c>
      <c r="L716" s="3">
        <f t="shared" si="110"/>
        <v>112.77</v>
      </c>
      <c r="M716" s="3">
        <f t="shared" si="106"/>
        <v>1.051890604658646E-2</v>
      </c>
      <c r="N716" s="3">
        <f t="shared" si="111"/>
        <v>0.14000893282982704</v>
      </c>
      <c r="O716" s="3" t="str">
        <f t="shared" si="112"/>
        <v>Buy</v>
      </c>
      <c r="P716" s="3">
        <f t="shared" si="113"/>
        <v>111.02200000000001</v>
      </c>
      <c r="Q716" s="3" t="str">
        <f t="shared" si="114"/>
        <v/>
      </c>
    </row>
    <row r="717" spans="2:17" x14ac:dyDescent="0.3">
      <c r="B717" s="4">
        <v>42286.007638888892</v>
      </c>
      <c r="C717" s="1">
        <v>112.679</v>
      </c>
      <c r="D717" s="1">
        <v>122056</v>
      </c>
      <c r="E717" s="3">
        <f>IF($C$5+ROW($D$12)&gt;=ROW(D717), "", AVERAGE(INDEX($D$1:$D$8201, ROW(D717)-$C$5):D716))</f>
        <v>232207.33333333334</v>
      </c>
      <c r="F717" s="3">
        <f>IF($C$6+ROW($D$12)&gt;=ROW(D717), "", AVERAGE(INDEX($D$1:$D$8201, ROW(D717)-$C$6):D716))</f>
        <v>171981.75</v>
      </c>
      <c r="G717" s="3" t="str">
        <f t="shared" si="107"/>
        <v>Yes</v>
      </c>
      <c r="H717" s="3">
        <f>IF($C$3+ROW($D$12)&gt;=ROW(D717), "", AVERAGE(INDEX($C$1:$C$8201, ROW(D717)-$C$3):C716))</f>
        <v>112.38733333333333</v>
      </c>
      <c r="I717" s="3">
        <f>IF($C$4+ROW($D$12)&gt;=ROW(D717), "", AVERAGE(INDEX($C$1:$C$8201, ROW(D717)-$C$4):C716))</f>
        <v>111.71924999999999</v>
      </c>
      <c r="J717" s="3" t="str">
        <f t="shared" si="108"/>
        <v>Yes</v>
      </c>
      <c r="K717" s="3" t="str">
        <f t="shared" si="109"/>
        <v/>
      </c>
      <c r="L717" s="3" t="str">
        <f t="shared" si="110"/>
        <v/>
      </c>
      <c r="M717" s="3">
        <f t="shared" si="106"/>
        <v>8.3683242484029544E-3</v>
      </c>
      <c r="N717" s="3">
        <f t="shared" si="111"/>
        <v>-0.20444918783939525</v>
      </c>
      <c r="O717" s="3" t="str">
        <f t="shared" si="112"/>
        <v>Buy</v>
      </c>
      <c r="P717" s="3">
        <f t="shared" si="113"/>
        <v>111.02200000000001</v>
      </c>
      <c r="Q717" s="3" t="str">
        <f t="shared" si="114"/>
        <v/>
      </c>
    </row>
    <row r="718" spans="2:17" x14ac:dyDescent="0.3">
      <c r="B718" s="4">
        <v>42286.008333333331</v>
      </c>
      <c r="C718" s="1">
        <v>112.53</v>
      </c>
      <c r="D718" s="1">
        <v>128477</v>
      </c>
      <c r="E718" s="3">
        <f>IF($C$5+ROW($D$12)&gt;=ROW(D718), "", AVERAGE(INDEX($D$1:$D$8201, ROW(D718)-$C$5):D717))</f>
        <v>184251.66666666666</v>
      </c>
      <c r="F718" s="3">
        <f>IF($C$6+ROW($D$12)&gt;=ROW(D718), "", AVERAGE(INDEX($D$1:$D$8201, ROW(D718)-$C$6):D717))</f>
        <v>176143.875</v>
      </c>
      <c r="G718" s="3" t="str">
        <f t="shared" si="107"/>
        <v>Yes</v>
      </c>
      <c r="H718" s="3">
        <f>IF($C$3+ROW($D$12)&gt;=ROW(D718), "", AVERAGE(INDEX($C$1:$C$8201, ROW(D718)-$C$3):C717))</f>
        <v>112.60366666666668</v>
      </c>
      <c r="I718" s="3">
        <f>IF($C$4+ROW($D$12)&gt;=ROW(D718), "", AVERAGE(INDEX($C$1:$C$8201, ROW(D718)-$C$4):C717))</f>
        <v>111.94037499999999</v>
      </c>
      <c r="J718" s="3" t="str">
        <f t="shared" si="108"/>
        <v>Yes</v>
      </c>
      <c r="K718" s="3" t="str">
        <f t="shared" si="109"/>
        <v>Sell</v>
      </c>
      <c r="L718" s="3">
        <f t="shared" si="110"/>
        <v>112.53</v>
      </c>
      <c r="M718" s="3">
        <f t="shared" ref="M718:M781" si="115">IF($C$7+ROW($D$12)&gt;ROW(D718), "", LN(C718/INDEX($C$1:$C$8201, ROW(D718)-$C$7+1)))</f>
        <v>4.45316019127363E-3</v>
      </c>
      <c r="N718" s="3">
        <f t="shared" si="111"/>
        <v>-0.4678552050461609</v>
      </c>
      <c r="O718" s="3" t="str">
        <f t="shared" si="112"/>
        <v>Exit</v>
      </c>
      <c r="P718" s="3">
        <f t="shared" si="113"/>
        <v>112.53</v>
      </c>
      <c r="Q718" s="3">
        <f t="shared" si="114"/>
        <v>1.5079999999999956</v>
      </c>
    </row>
    <row r="719" spans="2:17" x14ac:dyDescent="0.3">
      <c r="B719" s="4">
        <v>42286.009027777778</v>
      </c>
      <c r="C719" s="1">
        <v>112.27</v>
      </c>
      <c r="D719" s="1">
        <v>119311</v>
      </c>
      <c r="E719" s="3">
        <f>IF($C$5+ROW($D$12)&gt;=ROW(D719), "", AVERAGE(INDEX($D$1:$D$8201, ROW(D719)-$C$5):D718))</f>
        <v>157966</v>
      </c>
      <c r="F719" s="3">
        <f>IF($C$6+ROW($D$12)&gt;=ROW(D719), "", AVERAGE(INDEX($D$1:$D$8201, ROW(D719)-$C$6):D718))</f>
        <v>175831.5</v>
      </c>
      <c r="G719" s="3" t="str">
        <f t="shared" si="107"/>
        <v/>
      </c>
      <c r="H719" s="3">
        <f>IF($C$3+ROW($D$12)&gt;=ROW(D719), "", AVERAGE(INDEX($C$1:$C$8201, ROW(D719)-$C$3):C718))</f>
        <v>112.65966666666668</v>
      </c>
      <c r="I719" s="3">
        <f>IF($C$4+ROW($D$12)&gt;=ROW(D719), "", AVERAGE(INDEX($C$1:$C$8201, ROW(D719)-$C$4):C718))</f>
        <v>112.12887499999999</v>
      </c>
      <c r="J719" s="3" t="str">
        <f t="shared" si="108"/>
        <v>Yes</v>
      </c>
      <c r="K719" s="3" t="str">
        <f t="shared" si="109"/>
        <v/>
      </c>
      <c r="L719" s="3" t="str">
        <f t="shared" si="110"/>
        <v/>
      </c>
      <c r="M719" s="3">
        <f t="shared" si="115"/>
        <v>-8.19117535738221E-4</v>
      </c>
      <c r="N719" s="3">
        <f t="shared" si="111"/>
        <v>-1.183940729853679</v>
      </c>
      <c r="O719" s="3" t="str">
        <f t="shared" si="112"/>
        <v/>
      </c>
      <c r="P719" s="3" t="str">
        <f t="shared" si="113"/>
        <v/>
      </c>
      <c r="Q719" s="3" t="str">
        <f t="shared" si="114"/>
        <v/>
      </c>
    </row>
    <row r="720" spans="2:17" x14ac:dyDescent="0.3">
      <c r="B720" s="4">
        <v>42286.009722222225</v>
      </c>
      <c r="C720" s="1">
        <v>112.62</v>
      </c>
      <c r="D720" s="1">
        <v>183601</v>
      </c>
      <c r="E720" s="3">
        <f>IF($C$5+ROW($D$12)&gt;=ROW(D720), "", AVERAGE(INDEX($D$1:$D$8201, ROW(D720)-$C$5):D719))</f>
        <v>123281.33333333333</v>
      </c>
      <c r="F720" s="3">
        <f>IF($C$6+ROW($D$12)&gt;=ROW(D720), "", AVERAGE(INDEX($D$1:$D$8201, ROW(D720)-$C$6):D719))</f>
        <v>173213.125</v>
      </c>
      <c r="G720" s="3" t="str">
        <f t="shared" si="107"/>
        <v/>
      </c>
      <c r="H720" s="3">
        <f>IF($C$3+ROW($D$12)&gt;=ROW(D720), "", AVERAGE(INDEX($C$1:$C$8201, ROW(D720)-$C$3):C719))</f>
        <v>112.49299999999999</v>
      </c>
      <c r="I720" s="3">
        <f>IF($C$4+ROW($D$12)&gt;=ROW(D720), "", AVERAGE(INDEX($C$1:$C$8201, ROW(D720)-$C$4):C719))</f>
        <v>112.24637499999999</v>
      </c>
      <c r="J720" s="3" t="str">
        <f t="shared" si="108"/>
        <v>Yes</v>
      </c>
      <c r="K720" s="3" t="str">
        <f t="shared" si="109"/>
        <v/>
      </c>
      <c r="L720" s="3" t="str">
        <f t="shared" si="110"/>
        <v/>
      </c>
      <c r="M720" s="3">
        <f t="shared" si="115"/>
        <v>-1.3310264177238392E-3</v>
      </c>
      <c r="N720" s="3">
        <f t="shared" si="111"/>
        <v>0.62495168233001597</v>
      </c>
      <c r="O720" s="3" t="str">
        <f t="shared" si="112"/>
        <v/>
      </c>
      <c r="P720" s="3" t="str">
        <f t="shared" si="113"/>
        <v/>
      </c>
      <c r="Q720" s="3" t="str">
        <f t="shared" si="114"/>
        <v/>
      </c>
    </row>
    <row r="721" spans="2:17" x14ac:dyDescent="0.3">
      <c r="B721" s="4">
        <v>42286.010416666664</v>
      </c>
      <c r="C721" s="1">
        <v>112.59</v>
      </c>
      <c r="D721" s="1">
        <v>108616</v>
      </c>
      <c r="E721" s="3">
        <f>IF($C$5+ROW($D$12)&gt;=ROW(D721), "", AVERAGE(INDEX($D$1:$D$8201, ROW(D721)-$C$5):D720))</f>
        <v>143796.33333333334</v>
      </c>
      <c r="F721" s="3">
        <f>IF($C$6+ROW($D$12)&gt;=ROW(D721), "", AVERAGE(INDEX($D$1:$D$8201, ROW(D721)-$C$6):D720))</f>
        <v>180761.25</v>
      </c>
      <c r="G721" s="3" t="str">
        <f t="shared" si="107"/>
        <v/>
      </c>
      <c r="H721" s="3">
        <f>IF($C$3+ROW($D$12)&gt;=ROW(D721), "", AVERAGE(INDEX($C$1:$C$8201, ROW(D721)-$C$3):C720))</f>
        <v>112.47333333333334</v>
      </c>
      <c r="I721" s="3">
        <f>IF($C$4+ROW($D$12)&gt;=ROW(D721), "", AVERAGE(INDEX($C$1:$C$8201, ROW(D721)-$C$4):C720))</f>
        <v>112.37512499999998</v>
      </c>
      <c r="J721" s="3" t="str">
        <f t="shared" si="108"/>
        <v>Yes</v>
      </c>
      <c r="K721" s="3" t="str">
        <f t="shared" si="109"/>
        <v/>
      </c>
      <c r="L721" s="3" t="str">
        <f t="shared" si="110"/>
        <v/>
      </c>
      <c r="M721" s="3">
        <f t="shared" si="115"/>
        <v>-7.9016646436656519E-4</v>
      </c>
      <c r="N721" s="3">
        <f t="shared" si="111"/>
        <v>-0.40634802296575556</v>
      </c>
      <c r="O721" s="3" t="str">
        <f t="shared" si="112"/>
        <v/>
      </c>
      <c r="P721" s="3" t="str">
        <f t="shared" si="113"/>
        <v/>
      </c>
      <c r="Q721" s="3" t="str">
        <f t="shared" si="114"/>
        <v/>
      </c>
    </row>
    <row r="722" spans="2:17" x14ac:dyDescent="0.3">
      <c r="B722" s="4">
        <v>42286.011111111111</v>
      </c>
      <c r="C722" s="1">
        <v>112.64400000000001</v>
      </c>
      <c r="D722" s="1">
        <v>74910</v>
      </c>
      <c r="E722" s="3">
        <f>IF($C$5+ROW($D$12)&gt;=ROW(D722), "", AVERAGE(INDEX($D$1:$D$8201, ROW(D722)-$C$5):D721))</f>
        <v>137176</v>
      </c>
      <c r="F722" s="3">
        <f>IF($C$6+ROW($D$12)&gt;=ROW(D722), "", AVERAGE(INDEX($D$1:$D$8201, ROW(D722)-$C$6):D721))</f>
        <v>169835.375</v>
      </c>
      <c r="G722" s="3" t="str">
        <f t="shared" si="107"/>
        <v/>
      </c>
      <c r="H722" s="3">
        <f>IF($C$3+ROW($D$12)&gt;=ROW(D722), "", AVERAGE(INDEX($C$1:$C$8201, ROW(D722)-$C$3):C721))</f>
        <v>112.49333333333334</v>
      </c>
      <c r="I722" s="3">
        <f>IF($C$4+ROW($D$12)&gt;=ROW(D722), "", AVERAGE(INDEX($C$1:$C$8201, ROW(D722)-$C$4):C721))</f>
        <v>112.481375</v>
      </c>
      <c r="J722" s="3" t="str">
        <f t="shared" si="108"/>
        <v>Yes</v>
      </c>
      <c r="K722" s="3" t="str">
        <f t="shared" si="109"/>
        <v/>
      </c>
      <c r="L722" s="3" t="str">
        <f t="shared" si="110"/>
        <v/>
      </c>
      <c r="M722" s="3">
        <f t="shared" si="115"/>
        <v>1.012550380949578E-3</v>
      </c>
      <c r="N722" s="3">
        <f t="shared" si="111"/>
        <v>-2.2814393252708927</v>
      </c>
      <c r="O722" s="3" t="str">
        <f t="shared" si="112"/>
        <v/>
      </c>
      <c r="P722" s="3" t="str">
        <f t="shared" si="113"/>
        <v/>
      </c>
      <c r="Q722" s="3" t="str">
        <f t="shared" si="114"/>
        <v/>
      </c>
    </row>
    <row r="723" spans="2:17" x14ac:dyDescent="0.3">
      <c r="B723" s="4">
        <v>42286.011805555558</v>
      </c>
      <c r="C723" s="1">
        <v>113.34</v>
      </c>
      <c r="D723" s="1">
        <v>312192</v>
      </c>
      <c r="E723" s="3">
        <f>IF($C$5+ROW($D$12)&gt;=ROW(D723), "", AVERAGE(INDEX($D$1:$D$8201, ROW(D723)-$C$5):D722))</f>
        <v>122375.66666666667</v>
      </c>
      <c r="F723" s="3">
        <f>IF($C$6+ROW($D$12)&gt;=ROW(D723), "", AVERAGE(INDEX($D$1:$D$8201, ROW(D723)-$C$6):D722))</f>
        <v>145958.75</v>
      </c>
      <c r="G723" s="3" t="str">
        <f t="shared" si="107"/>
        <v/>
      </c>
      <c r="H723" s="3">
        <f>IF($C$3+ROW($D$12)&gt;=ROW(D723), "", AVERAGE(INDEX($C$1:$C$8201, ROW(D723)-$C$3):C722))</f>
        <v>112.61800000000001</v>
      </c>
      <c r="I723" s="3">
        <f>IF($C$4+ROW($D$12)&gt;=ROW(D723), "", AVERAGE(INDEX($C$1:$C$8201, ROW(D723)-$C$4):C722))</f>
        <v>112.558125</v>
      </c>
      <c r="J723" s="3" t="str">
        <f t="shared" si="108"/>
        <v>Yes</v>
      </c>
      <c r="K723" s="3" t="str">
        <f t="shared" si="109"/>
        <v/>
      </c>
      <c r="L723" s="3" t="str">
        <f t="shared" si="110"/>
        <v/>
      </c>
      <c r="M723" s="3">
        <f t="shared" si="115"/>
        <v>9.4854662707851336E-3</v>
      </c>
      <c r="N723" s="3">
        <f t="shared" si="111"/>
        <v>8.367895612156687</v>
      </c>
      <c r="O723" s="3" t="str">
        <f t="shared" si="112"/>
        <v/>
      </c>
      <c r="P723" s="3" t="str">
        <f t="shared" si="113"/>
        <v/>
      </c>
      <c r="Q723" s="3" t="str">
        <f t="shared" si="114"/>
        <v/>
      </c>
    </row>
    <row r="724" spans="2:17" x14ac:dyDescent="0.3">
      <c r="B724" s="4">
        <v>42286.012499999997</v>
      </c>
      <c r="C724" s="1">
        <v>113.33</v>
      </c>
      <c r="D724" s="1">
        <v>170811</v>
      </c>
      <c r="E724" s="3">
        <f>IF($C$5+ROW($D$12)&gt;=ROW(D724), "", AVERAGE(INDEX($D$1:$D$8201, ROW(D724)-$C$5):D723))</f>
        <v>165239.33333333334</v>
      </c>
      <c r="F724" s="3">
        <f>IF($C$6+ROW($D$12)&gt;=ROW(D724), "", AVERAGE(INDEX($D$1:$D$8201, ROW(D724)-$C$6):D723))</f>
        <v>159066</v>
      </c>
      <c r="G724" s="3" t="str">
        <f t="shared" si="107"/>
        <v>Yes</v>
      </c>
      <c r="H724" s="3">
        <f>IF($C$3+ROW($D$12)&gt;=ROW(D724), "", AVERAGE(INDEX($C$1:$C$8201, ROW(D724)-$C$3):C723))</f>
        <v>112.858</v>
      </c>
      <c r="I724" s="3">
        <f>IF($C$4+ROW($D$12)&gt;=ROW(D724), "", AVERAGE(INDEX($C$1:$C$8201, ROW(D724)-$C$4):C723))</f>
        <v>112.68037500000001</v>
      </c>
      <c r="J724" s="3" t="str">
        <f t="shared" si="108"/>
        <v>Yes</v>
      </c>
      <c r="K724" s="3" t="str">
        <f t="shared" si="109"/>
        <v/>
      </c>
      <c r="L724" s="3" t="str">
        <f t="shared" si="110"/>
        <v/>
      </c>
      <c r="M724" s="3">
        <f t="shared" si="115"/>
        <v>6.2845969183846356E-3</v>
      </c>
      <c r="N724" s="3">
        <f t="shared" si="111"/>
        <v>-0.33744986920242925</v>
      </c>
      <c r="O724" s="3" t="str">
        <f t="shared" si="112"/>
        <v/>
      </c>
      <c r="P724" s="3" t="str">
        <f t="shared" si="113"/>
        <v/>
      </c>
      <c r="Q724" s="3" t="str">
        <f t="shared" si="114"/>
        <v/>
      </c>
    </row>
    <row r="725" spans="2:17" x14ac:dyDescent="0.3">
      <c r="B725" s="4">
        <v>42286.013194444444</v>
      </c>
      <c r="C725" s="1">
        <v>113.35</v>
      </c>
      <c r="D725" s="1">
        <v>232059</v>
      </c>
      <c r="E725" s="3">
        <f>IF($C$5+ROW($D$12)&gt;=ROW(D725), "", AVERAGE(INDEX($D$1:$D$8201, ROW(D725)-$C$5):D724))</f>
        <v>185971</v>
      </c>
      <c r="F725" s="3">
        <f>IF($C$6+ROW($D$12)&gt;=ROW(D725), "", AVERAGE(INDEX($D$1:$D$8201, ROW(D725)-$C$6):D724))</f>
        <v>152496.75</v>
      </c>
      <c r="G725" s="3" t="str">
        <f t="shared" si="107"/>
        <v>Yes</v>
      </c>
      <c r="H725" s="3">
        <f>IF($C$3+ROW($D$12)&gt;=ROW(D725), "", AVERAGE(INDEX($C$1:$C$8201, ROW(D725)-$C$3):C724))</f>
        <v>113.10466666666667</v>
      </c>
      <c r="I725" s="3">
        <f>IF($C$4+ROW($D$12)&gt;=ROW(D725), "", AVERAGE(INDEX($C$1:$C$8201, ROW(D725)-$C$4):C724))</f>
        <v>112.75037500000001</v>
      </c>
      <c r="J725" s="3" t="str">
        <f t="shared" si="108"/>
        <v>Yes</v>
      </c>
      <c r="K725" s="3" t="str">
        <f t="shared" si="109"/>
        <v/>
      </c>
      <c r="L725" s="3" t="str">
        <f t="shared" si="110"/>
        <v/>
      </c>
      <c r="M725" s="3">
        <f t="shared" si="115"/>
        <v>6.7274751384988618E-3</v>
      </c>
      <c r="N725" s="3">
        <f t="shared" si="111"/>
        <v>7.0470425687708477E-2</v>
      </c>
      <c r="O725" s="3" t="str">
        <f t="shared" si="112"/>
        <v/>
      </c>
      <c r="P725" s="3" t="str">
        <f t="shared" si="113"/>
        <v/>
      </c>
      <c r="Q725" s="3" t="str">
        <f t="shared" si="114"/>
        <v/>
      </c>
    </row>
    <row r="726" spans="2:17" x14ac:dyDescent="0.3">
      <c r="B726" s="4">
        <v>42286.013888888891</v>
      </c>
      <c r="C726" s="1">
        <v>113.45</v>
      </c>
      <c r="D726" s="1">
        <v>163073</v>
      </c>
      <c r="E726" s="3">
        <f>IF($C$5+ROW($D$12)&gt;=ROW(D726), "", AVERAGE(INDEX($D$1:$D$8201, ROW(D726)-$C$5):D725))</f>
        <v>238354</v>
      </c>
      <c r="F726" s="3">
        <f>IF($C$6+ROW($D$12)&gt;=ROW(D726), "", AVERAGE(INDEX($D$1:$D$8201, ROW(D726)-$C$6):D725))</f>
        <v>166247.125</v>
      </c>
      <c r="G726" s="3" t="str">
        <f t="shared" si="107"/>
        <v>Yes</v>
      </c>
      <c r="H726" s="3">
        <f>IF($C$3+ROW($D$12)&gt;=ROW(D726), "", AVERAGE(INDEX($C$1:$C$8201, ROW(D726)-$C$3):C725))</f>
        <v>113.33999999999999</v>
      </c>
      <c r="I726" s="3">
        <f>IF($C$4+ROW($D$12)&gt;=ROW(D726), "", AVERAGE(INDEX($C$1:$C$8201, ROW(D726)-$C$4):C725))</f>
        <v>112.83425000000001</v>
      </c>
      <c r="J726" s="3" t="str">
        <f t="shared" si="108"/>
        <v>Yes</v>
      </c>
      <c r="K726" s="3" t="str">
        <f t="shared" si="109"/>
        <v>Buy</v>
      </c>
      <c r="L726" s="3">
        <f t="shared" si="110"/>
        <v>113.45</v>
      </c>
      <c r="M726" s="3">
        <f t="shared" si="115"/>
        <v>7.1298080829955831E-3</v>
      </c>
      <c r="N726" s="3">
        <f t="shared" si="111"/>
        <v>5.9804449100721024E-2</v>
      </c>
      <c r="O726" s="3" t="str">
        <f t="shared" si="112"/>
        <v>Buy</v>
      </c>
      <c r="P726" s="3">
        <f t="shared" si="113"/>
        <v>113.45</v>
      </c>
      <c r="Q726" s="3" t="str">
        <f t="shared" si="114"/>
        <v/>
      </c>
    </row>
    <row r="727" spans="2:17" x14ac:dyDescent="0.3">
      <c r="B727" s="4">
        <v>42286.01458333333</v>
      </c>
      <c r="C727" s="1">
        <v>113.76</v>
      </c>
      <c r="D727" s="1">
        <v>180932</v>
      </c>
      <c r="E727" s="3">
        <f>IF($C$5+ROW($D$12)&gt;=ROW(D727), "", AVERAGE(INDEX($D$1:$D$8201, ROW(D727)-$C$5):D726))</f>
        <v>188647.66666666666</v>
      </c>
      <c r="F727" s="3">
        <f>IF($C$6+ROW($D$12)&gt;=ROW(D727), "", AVERAGE(INDEX($D$1:$D$8201, ROW(D727)-$C$6):D726))</f>
        <v>170571.625</v>
      </c>
      <c r="G727" s="3" t="str">
        <f t="shared" si="107"/>
        <v>Yes</v>
      </c>
      <c r="H727" s="3">
        <f>IF($C$3+ROW($D$12)&gt;=ROW(D727), "", AVERAGE(INDEX($C$1:$C$8201, ROW(D727)-$C$3):C726))</f>
        <v>113.37666666666667</v>
      </c>
      <c r="I727" s="3">
        <f>IF($C$4+ROW($D$12)&gt;=ROW(D727), "", AVERAGE(INDEX($C$1:$C$8201, ROW(D727)-$C$4):C726))</f>
        <v>112.94925000000002</v>
      </c>
      <c r="J727" s="3" t="str">
        <f t="shared" si="108"/>
        <v>Yes</v>
      </c>
      <c r="K727" s="3" t="str">
        <f t="shared" si="109"/>
        <v>Buy</v>
      </c>
      <c r="L727" s="3">
        <f t="shared" si="110"/>
        <v>113.76</v>
      </c>
      <c r="M727" s="3">
        <f t="shared" si="115"/>
        <v>3.6988153134576494E-3</v>
      </c>
      <c r="N727" s="3">
        <f t="shared" si="111"/>
        <v>-0.48121810988443953</v>
      </c>
      <c r="O727" s="3" t="str">
        <f t="shared" si="112"/>
        <v>Exit</v>
      </c>
      <c r="P727" s="3">
        <f t="shared" si="113"/>
        <v>113.76</v>
      </c>
      <c r="Q727" s="3">
        <f t="shared" si="114"/>
        <v>0.31000000000000227</v>
      </c>
    </row>
    <row r="728" spans="2:17" x14ac:dyDescent="0.3">
      <c r="B728" s="4">
        <v>42286.015277777777</v>
      </c>
      <c r="C728" s="1">
        <v>113.68</v>
      </c>
      <c r="D728" s="1">
        <v>156204</v>
      </c>
      <c r="E728" s="3">
        <f>IF($C$5+ROW($D$12)&gt;=ROW(D728), "", AVERAGE(INDEX($D$1:$D$8201, ROW(D728)-$C$5):D727))</f>
        <v>192021.33333333334</v>
      </c>
      <c r="F728" s="3">
        <f>IF($C$6+ROW($D$12)&gt;=ROW(D728), "", AVERAGE(INDEX($D$1:$D$8201, ROW(D728)-$C$6):D727))</f>
        <v>178274.25</v>
      </c>
      <c r="G728" s="3" t="str">
        <f t="shared" si="107"/>
        <v>Yes</v>
      </c>
      <c r="H728" s="3">
        <f>IF($C$3+ROW($D$12)&gt;=ROW(D728), "", AVERAGE(INDEX($C$1:$C$8201, ROW(D728)-$C$3):C727))</f>
        <v>113.52</v>
      </c>
      <c r="I728" s="3">
        <f>IF($C$4+ROW($D$12)&gt;=ROW(D728), "", AVERAGE(INDEX($C$1:$C$8201, ROW(D728)-$C$4):C727))</f>
        <v>113.13550000000002</v>
      </c>
      <c r="J728" s="3" t="str">
        <f t="shared" si="108"/>
        <v>Yes</v>
      </c>
      <c r="K728" s="3" t="str">
        <f t="shared" si="109"/>
        <v/>
      </c>
      <c r="L728" s="3" t="str">
        <f t="shared" si="110"/>
        <v/>
      </c>
      <c r="M728" s="3">
        <f t="shared" si="115"/>
        <v>3.0835670439882871E-3</v>
      </c>
      <c r="N728" s="3">
        <f t="shared" si="111"/>
        <v>-0.16633657464076754</v>
      </c>
      <c r="O728" s="3" t="str">
        <f t="shared" si="112"/>
        <v/>
      </c>
      <c r="P728" s="3" t="str">
        <f t="shared" si="113"/>
        <v/>
      </c>
      <c r="Q728" s="3" t="str">
        <f t="shared" si="114"/>
        <v/>
      </c>
    </row>
    <row r="729" spans="2:17" x14ac:dyDescent="0.3">
      <c r="B729" s="4">
        <v>42286.015972222223</v>
      </c>
      <c r="C729" s="1">
        <v>113.33</v>
      </c>
      <c r="D729" s="1">
        <v>172984</v>
      </c>
      <c r="E729" s="3">
        <f>IF($C$5+ROW($D$12)&gt;=ROW(D729), "", AVERAGE(INDEX($D$1:$D$8201, ROW(D729)-$C$5):D728))</f>
        <v>166736.33333333334</v>
      </c>
      <c r="F729" s="3">
        <f>IF($C$6+ROW($D$12)&gt;=ROW(D729), "", AVERAGE(INDEX($D$1:$D$8201, ROW(D729)-$C$6):D728))</f>
        <v>174849.625</v>
      </c>
      <c r="G729" s="3" t="str">
        <f t="shared" si="107"/>
        <v/>
      </c>
      <c r="H729" s="3">
        <f>IF($C$3+ROW($D$12)&gt;=ROW(D729), "", AVERAGE(INDEX($C$1:$C$8201, ROW(D729)-$C$3):C728))</f>
        <v>113.63</v>
      </c>
      <c r="I729" s="3">
        <f>IF($C$4+ROW($D$12)&gt;=ROW(D729), "", AVERAGE(INDEX($C$1:$C$8201, ROW(D729)-$C$4):C728))</f>
        <v>113.268</v>
      </c>
      <c r="J729" s="3" t="str">
        <f t="shared" si="108"/>
        <v>Yes</v>
      </c>
      <c r="K729" s="3" t="str">
        <f t="shared" si="109"/>
        <v/>
      </c>
      <c r="L729" s="3" t="str">
        <f t="shared" si="110"/>
        <v/>
      </c>
      <c r="M729" s="3">
        <f t="shared" si="115"/>
        <v>-1.7646020868093308E-4</v>
      </c>
      <c r="N729" s="3">
        <f t="shared" si="111"/>
        <v>-1.0572260003313239</v>
      </c>
      <c r="O729" s="3" t="str">
        <f t="shared" si="112"/>
        <v/>
      </c>
      <c r="P729" s="3" t="str">
        <f t="shared" si="113"/>
        <v/>
      </c>
      <c r="Q729" s="3" t="str">
        <f t="shared" si="114"/>
        <v/>
      </c>
    </row>
    <row r="730" spans="2:17" x14ac:dyDescent="0.3">
      <c r="B730" s="4">
        <v>42286.01666666667</v>
      </c>
      <c r="C730" s="1">
        <v>113.295</v>
      </c>
      <c r="D730" s="1">
        <v>96054</v>
      </c>
      <c r="E730" s="3">
        <f>IF($C$5+ROW($D$12)&gt;=ROW(D730), "", AVERAGE(INDEX($D$1:$D$8201, ROW(D730)-$C$5):D729))</f>
        <v>170040</v>
      </c>
      <c r="F730" s="3">
        <f>IF($C$6+ROW($D$12)&gt;=ROW(D730), "", AVERAGE(INDEX($D$1:$D$8201, ROW(D730)-$C$6):D729))</f>
        <v>182895.625</v>
      </c>
      <c r="G730" s="3" t="str">
        <f t="shared" si="107"/>
        <v/>
      </c>
      <c r="H730" s="3">
        <f>IF($C$3+ROW($D$12)&gt;=ROW(D730), "", AVERAGE(INDEX($C$1:$C$8201, ROW(D730)-$C$3):C729))</f>
        <v>113.58999999999999</v>
      </c>
      <c r="I730" s="3">
        <f>IF($C$4+ROW($D$12)&gt;=ROW(D730), "", AVERAGE(INDEX($C$1:$C$8201, ROW(D730)-$C$4):C729))</f>
        <v>113.36050000000002</v>
      </c>
      <c r="J730" s="3" t="str">
        <f t="shared" si="108"/>
        <v>Yes</v>
      </c>
      <c r="K730" s="3" t="str">
        <f t="shared" si="109"/>
        <v/>
      </c>
      <c r="L730" s="3" t="str">
        <f t="shared" si="110"/>
        <v/>
      </c>
      <c r="M730" s="3">
        <f t="shared" si="115"/>
        <v>-1.367174792329803E-3</v>
      </c>
      <c r="N730" s="3">
        <f t="shared" si="111"/>
        <v>6.7477795280286852</v>
      </c>
      <c r="O730" s="3" t="str">
        <f t="shared" si="112"/>
        <v/>
      </c>
      <c r="P730" s="3" t="str">
        <f t="shared" si="113"/>
        <v/>
      </c>
      <c r="Q730" s="3" t="str">
        <f t="shared" si="114"/>
        <v/>
      </c>
    </row>
    <row r="731" spans="2:17" x14ac:dyDescent="0.3">
      <c r="B731" s="4">
        <v>42286.017361111109</v>
      </c>
      <c r="C731" s="1">
        <v>113.946</v>
      </c>
      <c r="D731" s="1">
        <v>168988</v>
      </c>
      <c r="E731" s="3">
        <f>IF($C$5+ROW($D$12)&gt;=ROW(D731), "", AVERAGE(INDEX($D$1:$D$8201, ROW(D731)-$C$5):D730))</f>
        <v>141747.33333333334</v>
      </c>
      <c r="F731" s="3">
        <f>IF($C$6+ROW($D$12)&gt;=ROW(D731), "", AVERAGE(INDEX($D$1:$D$8201, ROW(D731)-$C$6):D730))</f>
        <v>185538.625</v>
      </c>
      <c r="G731" s="3" t="str">
        <f t="shared" si="107"/>
        <v/>
      </c>
      <c r="H731" s="3">
        <f>IF($C$3+ROW($D$12)&gt;=ROW(D731), "", AVERAGE(INDEX($C$1:$C$8201, ROW(D731)-$C$3):C730))</f>
        <v>113.435</v>
      </c>
      <c r="I731" s="3">
        <f>IF($C$4+ROW($D$12)&gt;=ROW(D731), "", AVERAGE(INDEX($C$1:$C$8201, ROW(D731)-$C$4):C730))</f>
        <v>113.44187500000001</v>
      </c>
      <c r="J731" s="3" t="str">
        <f t="shared" si="108"/>
        <v/>
      </c>
      <c r="K731" s="3" t="str">
        <f t="shared" si="109"/>
        <v/>
      </c>
      <c r="L731" s="3" t="str">
        <f t="shared" si="110"/>
        <v/>
      </c>
      <c r="M731" s="3">
        <f t="shared" si="115"/>
        <v>1.6336859052322233E-3</v>
      </c>
      <c r="N731" s="3">
        <f t="shared" si="111"/>
        <v>-2.1949356544588268</v>
      </c>
      <c r="O731" s="3" t="str">
        <f t="shared" si="112"/>
        <v/>
      </c>
      <c r="P731" s="3" t="str">
        <f t="shared" si="113"/>
        <v/>
      </c>
      <c r="Q731" s="3" t="str">
        <f t="shared" si="114"/>
        <v/>
      </c>
    </row>
    <row r="732" spans="2:17" x14ac:dyDescent="0.3">
      <c r="B732" s="4">
        <v>42286.018055555556</v>
      </c>
      <c r="C732" s="1">
        <v>114.04</v>
      </c>
      <c r="D732" s="1">
        <v>334993</v>
      </c>
      <c r="E732" s="3">
        <f>IF($C$5+ROW($D$12)&gt;=ROW(D732), "", AVERAGE(INDEX($D$1:$D$8201, ROW(D732)-$C$5):D731))</f>
        <v>146008.66666666666</v>
      </c>
      <c r="F732" s="3">
        <f>IF($C$6+ROW($D$12)&gt;=ROW(D732), "", AVERAGE(INDEX($D$1:$D$8201, ROW(D732)-$C$6):D731))</f>
        <v>167638.125</v>
      </c>
      <c r="G732" s="3" t="str">
        <f t="shared" ref="G732:G795" si="116">IF(F732="","",IF(E732&gt;F732,"Yes",""))</f>
        <v/>
      </c>
      <c r="H732" s="3">
        <f>IF($C$3+ROW($D$12)&gt;=ROW(D732), "", AVERAGE(INDEX($C$1:$C$8201, ROW(D732)-$C$3):C731))</f>
        <v>113.52366666666667</v>
      </c>
      <c r="I732" s="3">
        <f>IF($C$4+ROW($D$12)&gt;=ROW(D732), "", AVERAGE(INDEX($C$1:$C$8201, ROW(D732)-$C$4):C731))</f>
        <v>113.517625</v>
      </c>
      <c r="J732" s="3" t="str">
        <f t="shared" ref="J732:J795" si="117">IF(I732="","",IF(H732&gt;I732,"Yes",""))</f>
        <v>Yes</v>
      </c>
      <c r="K732" s="3" t="str">
        <f t="shared" ref="K732:K795" si="118">IF(AND(G732="Yes", J732="Yes"), IF(AND(C732&gt;C731, C731&gt;C730), "Buy", IF(AND(C732&lt;C731, C731&lt;C730), "Sell", "")), "")</f>
        <v/>
      </c>
      <c r="L732" s="3" t="str">
        <f t="shared" ref="L732:L795" si="119">IF(K732="", "", C732)</f>
        <v/>
      </c>
      <c r="M732" s="3">
        <f t="shared" si="115"/>
        <v>3.1617802556261447E-3</v>
      </c>
      <c r="N732" s="3">
        <f t="shared" ref="N732:N795" si="120">IF(M731="", "", IF(M731=0, N731, (M732-M731)/M731))</f>
        <v>0.93536606118708454</v>
      </c>
      <c r="O732" s="3" t="str">
        <f t="shared" ref="O732:O795" si="121">IF(OR(O731="", O731="Exit"), K732, IF(O731="Buy", IF(AND(N732&lt;N731, N731&lt;N730), "Exit", O731), IF(O731="Sell", IF(AND(N732&gt;N731, N731&gt;N730), "Exit", O731), "")))</f>
        <v/>
      </c>
      <c r="P732" s="3" t="str">
        <f t="shared" ref="P732:P795" si="122">IF(O732="", "", IF(O732=O731, P731, IF(OR(K732="Buy", K732="Sell"), L732, "")))</f>
        <v/>
      </c>
      <c r="Q732" s="3" t="str">
        <f t="shared" ref="Q732:Q795" si="123">IF(O732="Exit",IF(O731="Buy",C732-P731,IF(O731="Sell",P731-C732,"")), "")</f>
        <v/>
      </c>
    </row>
    <row r="733" spans="2:17" x14ac:dyDescent="0.3">
      <c r="B733" s="4">
        <v>42286.018750000003</v>
      </c>
      <c r="C733" s="1">
        <v>113.77200000000001</v>
      </c>
      <c r="D733" s="1">
        <v>156700</v>
      </c>
      <c r="E733" s="3">
        <f>IF($C$5+ROW($D$12)&gt;=ROW(D733), "", AVERAGE(INDEX($D$1:$D$8201, ROW(D733)-$C$5):D732))</f>
        <v>200011.66666666666</v>
      </c>
      <c r="F733" s="3">
        <f>IF($C$6+ROW($D$12)&gt;=ROW(D733), "", AVERAGE(INDEX($D$1:$D$8201, ROW(D733)-$C$6):D732))</f>
        <v>188160.875</v>
      </c>
      <c r="G733" s="3" t="str">
        <f t="shared" si="116"/>
        <v>Yes</v>
      </c>
      <c r="H733" s="3">
        <f>IF($C$3+ROW($D$12)&gt;=ROW(D733), "", AVERAGE(INDEX($C$1:$C$8201, ROW(D733)-$C$3):C732))</f>
        <v>113.76033333333334</v>
      </c>
      <c r="I733" s="3">
        <f>IF($C$4+ROW($D$12)&gt;=ROW(D733), "", AVERAGE(INDEX($C$1:$C$8201, ROW(D733)-$C$4):C732))</f>
        <v>113.606375</v>
      </c>
      <c r="J733" s="3" t="str">
        <f t="shared" si="117"/>
        <v>Yes</v>
      </c>
      <c r="K733" s="3" t="str">
        <f t="shared" si="118"/>
        <v/>
      </c>
      <c r="L733" s="3" t="str">
        <f t="shared" si="119"/>
        <v/>
      </c>
      <c r="M733" s="3">
        <f t="shared" si="115"/>
        <v>3.8925289789652701E-3</v>
      </c>
      <c r="N733" s="3">
        <f t="shared" si="120"/>
        <v>0.23111938979276445</v>
      </c>
      <c r="O733" s="3" t="str">
        <f t="shared" si="121"/>
        <v/>
      </c>
      <c r="P733" s="3" t="str">
        <f t="shared" si="122"/>
        <v/>
      </c>
      <c r="Q733" s="3" t="str">
        <f t="shared" si="123"/>
        <v/>
      </c>
    </row>
    <row r="734" spans="2:17" x14ac:dyDescent="0.3">
      <c r="B734" s="4">
        <v>42286.019444444442</v>
      </c>
      <c r="C734" s="1">
        <v>114.22</v>
      </c>
      <c r="D734" s="1">
        <v>194201</v>
      </c>
      <c r="E734" s="3">
        <f>IF($C$5+ROW($D$12)&gt;=ROW(D734), "", AVERAGE(INDEX($D$1:$D$8201, ROW(D734)-$C$5):D733))</f>
        <v>220227</v>
      </c>
      <c r="F734" s="3">
        <f>IF($C$6+ROW($D$12)&gt;=ROW(D734), "", AVERAGE(INDEX($D$1:$D$8201, ROW(D734)-$C$6):D733))</f>
        <v>178741</v>
      </c>
      <c r="G734" s="3" t="str">
        <f t="shared" si="116"/>
        <v>Yes</v>
      </c>
      <c r="H734" s="3">
        <f>IF($C$3+ROW($D$12)&gt;=ROW(D734), "", AVERAGE(INDEX($C$1:$C$8201, ROW(D734)-$C$3):C733))</f>
        <v>113.91933333333333</v>
      </c>
      <c r="I734" s="3">
        <f>IF($C$4+ROW($D$12)&gt;=ROW(D734), "", AVERAGE(INDEX($C$1:$C$8201, ROW(D734)-$C$4):C733))</f>
        <v>113.659125</v>
      </c>
      <c r="J734" s="3" t="str">
        <f t="shared" si="117"/>
        <v>Yes</v>
      </c>
      <c r="K734" s="3" t="str">
        <f t="shared" si="118"/>
        <v/>
      </c>
      <c r="L734" s="3" t="str">
        <f t="shared" si="119"/>
        <v/>
      </c>
      <c r="M734" s="3">
        <f t="shared" si="115"/>
        <v>8.1313768031957816E-3</v>
      </c>
      <c r="N734" s="3">
        <f t="shared" si="120"/>
        <v>1.0889701392428173</v>
      </c>
      <c r="O734" s="3" t="str">
        <f t="shared" si="121"/>
        <v/>
      </c>
      <c r="P734" s="3" t="str">
        <f t="shared" si="122"/>
        <v/>
      </c>
      <c r="Q734" s="3" t="str">
        <f t="shared" si="123"/>
        <v/>
      </c>
    </row>
    <row r="735" spans="2:17" x14ac:dyDescent="0.3">
      <c r="B735" s="4">
        <v>42286.020138888889</v>
      </c>
      <c r="C735" s="1">
        <v>114.09</v>
      </c>
      <c r="D735" s="1">
        <v>164847</v>
      </c>
      <c r="E735" s="3">
        <f>IF($C$5+ROW($D$12)&gt;=ROW(D735), "", AVERAGE(INDEX($D$1:$D$8201, ROW(D735)-$C$5):D734))</f>
        <v>228631.33333333334</v>
      </c>
      <c r="F735" s="3">
        <f>IF($C$6+ROW($D$12)&gt;=ROW(D735), "", AVERAGE(INDEX($D$1:$D$8201, ROW(D735)-$C$6):D734))</f>
        <v>182632</v>
      </c>
      <c r="G735" s="3" t="str">
        <f t="shared" si="116"/>
        <v>Yes</v>
      </c>
      <c r="H735" s="3">
        <f>IF($C$3+ROW($D$12)&gt;=ROW(D735), "", AVERAGE(INDEX($C$1:$C$8201, ROW(D735)-$C$3):C734))</f>
        <v>114.01066666666668</v>
      </c>
      <c r="I735" s="3">
        <f>IF($C$4+ROW($D$12)&gt;=ROW(D735), "", AVERAGE(INDEX($C$1:$C$8201, ROW(D735)-$C$4):C734))</f>
        <v>113.755375</v>
      </c>
      <c r="J735" s="3" t="str">
        <f t="shared" si="117"/>
        <v>Yes</v>
      </c>
      <c r="K735" s="3" t="str">
        <f t="shared" si="118"/>
        <v/>
      </c>
      <c r="L735" s="3" t="str">
        <f t="shared" si="119"/>
        <v/>
      </c>
      <c r="M735" s="3">
        <f t="shared" si="115"/>
        <v>1.2629586481149972E-3</v>
      </c>
      <c r="N735" s="3">
        <f t="shared" si="120"/>
        <v>-0.84468083589255993</v>
      </c>
      <c r="O735" s="3" t="str">
        <f t="shared" si="121"/>
        <v/>
      </c>
      <c r="P735" s="3" t="str">
        <f t="shared" si="122"/>
        <v/>
      </c>
      <c r="Q735" s="3" t="str">
        <f t="shared" si="123"/>
        <v/>
      </c>
    </row>
    <row r="736" spans="2:17" x14ac:dyDescent="0.3">
      <c r="B736" s="4">
        <v>42286.020833333336</v>
      </c>
      <c r="C736" s="1">
        <v>113.91</v>
      </c>
      <c r="D736" s="1">
        <v>154779</v>
      </c>
      <c r="E736" s="3">
        <f>IF($C$5+ROW($D$12)&gt;=ROW(D736), "", AVERAGE(INDEX($D$1:$D$8201, ROW(D736)-$C$5):D735))</f>
        <v>171916</v>
      </c>
      <c r="F736" s="3">
        <f>IF($C$6+ROW($D$12)&gt;=ROW(D736), "", AVERAGE(INDEX($D$1:$D$8201, ROW(D736)-$C$6):D735))</f>
        <v>180621.375</v>
      </c>
      <c r="G736" s="3" t="str">
        <f t="shared" si="116"/>
        <v/>
      </c>
      <c r="H736" s="3">
        <f>IF($C$3+ROW($D$12)&gt;=ROW(D736), "", AVERAGE(INDEX($C$1:$C$8201, ROW(D736)-$C$3):C735))</f>
        <v>114.02733333333333</v>
      </c>
      <c r="I736" s="3">
        <f>IF($C$4+ROW($D$12)&gt;=ROW(D736), "", AVERAGE(INDEX($C$1:$C$8201, ROW(D736)-$C$4):C735))</f>
        <v>113.79662500000001</v>
      </c>
      <c r="J736" s="3" t="str">
        <f t="shared" si="117"/>
        <v>Yes</v>
      </c>
      <c r="K736" s="3" t="str">
        <f t="shared" si="118"/>
        <v/>
      </c>
      <c r="L736" s="3" t="str">
        <f t="shared" si="119"/>
        <v/>
      </c>
      <c r="M736" s="3">
        <f t="shared" si="115"/>
        <v>-1.1406011326506775E-3</v>
      </c>
      <c r="N736" s="3">
        <f t="shared" si="120"/>
        <v>-1.9031183517790216</v>
      </c>
      <c r="O736" s="3" t="str">
        <f t="shared" si="121"/>
        <v/>
      </c>
      <c r="P736" s="3" t="str">
        <f t="shared" si="122"/>
        <v/>
      </c>
      <c r="Q736" s="3" t="str">
        <f t="shared" si="123"/>
        <v/>
      </c>
    </row>
    <row r="737" spans="2:17" x14ac:dyDescent="0.3">
      <c r="B737" s="4">
        <v>42286.021527777775</v>
      </c>
      <c r="C737" s="1">
        <v>113.795</v>
      </c>
      <c r="D737" s="1">
        <v>154643</v>
      </c>
      <c r="E737" s="3">
        <f>IF($C$5+ROW($D$12)&gt;=ROW(D737), "", AVERAGE(INDEX($D$1:$D$8201, ROW(D737)-$C$5):D736))</f>
        <v>171275.66666666666</v>
      </c>
      <c r="F737" s="3">
        <f>IF($C$6+ROW($D$12)&gt;=ROW(D737), "", AVERAGE(INDEX($D$1:$D$8201, ROW(D737)-$C$6):D736))</f>
        <v>180443.25</v>
      </c>
      <c r="G737" s="3" t="str">
        <f t="shared" si="116"/>
        <v/>
      </c>
      <c r="H737" s="3">
        <f>IF($C$3+ROW($D$12)&gt;=ROW(D737), "", AVERAGE(INDEX($C$1:$C$8201, ROW(D737)-$C$3):C736))</f>
        <v>114.07333333333334</v>
      </c>
      <c r="I737" s="3">
        <f>IF($C$4+ROW($D$12)&gt;=ROW(D737), "", AVERAGE(INDEX($C$1:$C$8201, ROW(D737)-$C$4):C736))</f>
        <v>113.82537500000001</v>
      </c>
      <c r="J737" s="3" t="str">
        <f t="shared" si="117"/>
        <v>Yes</v>
      </c>
      <c r="K737" s="3" t="str">
        <f t="shared" si="118"/>
        <v/>
      </c>
      <c r="L737" s="3" t="str">
        <f t="shared" si="119"/>
        <v/>
      </c>
      <c r="M737" s="3">
        <f t="shared" si="115"/>
        <v>2.0213827205444926E-4</v>
      </c>
      <c r="N737" s="3">
        <f t="shared" si="120"/>
        <v>-1.1772208235360015</v>
      </c>
      <c r="O737" s="3" t="str">
        <f t="shared" si="121"/>
        <v/>
      </c>
      <c r="P737" s="3" t="str">
        <f t="shared" si="122"/>
        <v/>
      </c>
      <c r="Q737" s="3" t="str">
        <f t="shared" si="123"/>
        <v/>
      </c>
    </row>
    <row r="738" spans="2:17" x14ac:dyDescent="0.3">
      <c r="B738" s="4">
        <v>42286.022222222222</v>
      </c>
      <c r="C738" s="1">
        <v>113.78</v>
      </c>
      <c r="D738" s="1">
        <v>111561</v>
      </c>
      <c r="E738" s="3">
        <f>IF($C$5+ROW($D$12)&gt;=ROW(D738), "", AVERAGE(INDEX($D$1:$D$8201, ROW(D738)-$C$5):D737))</f>
        <v>158089.66666666666</v>
      </c>
      <c r="F738" s="3">
        <f>IF($C$6+ROW($D$12)&gt;=ROW(D738), "", AVERAGE(INDEX($D$1:$D$8201, ROW(D738)-$C$6):D737))</f>
        <v>178150.625</v>
      </c>
      <c r="G738" s="3" t="str">
        <f t="shared" si="116"/>
        <v/>
      </c>
      <c r="H738" s="3">
        <f>IF($C$3+ROW($D$12)&gt;=ROW(D738), "", AVERAGE(INDEX($C$1:$C$8201, ROW(D738)-$C$3):C737))</f>
        <v>113.93166666666667</v>
      </c>
      <c r="I738" s="3">
        <f>IF($C$4+ROW($D$12)&gt;=ROW(D738), "", AVERAGE(INDEX($C$1:$C$8201, ROW(D738)-$C$4):C737))</f>
        <v>113.8835</v>
      </c>
      <c r="J738" s="3" t="str">
        <f t="shared" si="117"/>
        <v>Yes</v>
      </c>
      <c r="K738" s="3" t="str">
        <f t="shared" si="118"/>
        <v/>
      </c>
      <c r="L738" s="3" t="str">
        <f t="shared" si="119"/>
        <v/>
      </c>
      <c r="M738" s="3">
        <f t="shared" si="115"/>
        <v>-3.8596539142154622E-3</v>
      </c>
      <c r="N738" s="3">
        <f t="shared" si="120"/>
        <v>-20.094127376214047</v>
      </c>
      <c r="O738" s="3" t="str">
        <f t="shared" si="121"/>
        <v/>
      </c>
      <c r="P738" s="3" t="str">
        <f t="shared" si="122"/>
        <v/>
      </c>
      <c r="Q738" s="3" t="str">
        <f t="shared" si="123"/>
        <v/>
      </c>
    </row>
    <row r="739" spans="2:17" x14ac:dyDescent="0.3">
      <c r="B739" s="4">
        <v>42286.022916666669</v>
      </c>
      <c r="C739" s="1">
        <v>113.526</v>
      </c>
      <c r="D739" s="1">
        <v>113203</v>
      </c>
      <c r="E739" s="3">
        <f>IF($C$5+ROW($D$12)&gt;=ROW(D739), "", AVERAGE(INDEX($D$1:$D$8201, ROW(D739)-$C$5):D738))</f>
        <v>140327.66666666666</v>
      </c>
      <c r="F739" s="3">
        <f>IF($C$6+ROW($D$12)&gt;=ROW(D739), "", AVERAGE(INDEX($D$1:$D$8201, ROW(D739)-$C$6):D738))</f>
        <v>180089</v>
      </c>
      <c r="G739" s="3" t="str">
        <f t="shared" si="116"/>
        <v/>
      </c>
      <c r="H739" s="3">
        <f>IF($C$3+ROW($D$12)&gt;=ROW(D739), "", AVERAGE(INDEX($C$1:$C$8201, ROW(D739)-$C$3):C738))</f>
        <v>113.82833333333333</v>
      </c>
      <c r="I739" s="3">
        <f>IF($C$4+ROW($D$12)&gt;=ROW(D739), "", AVERAGE(INDEX($C$1:$C$8201, ROW(D739)-$C$4):C738))</f>
        <v>113.94412499999999</v>
      </c>
      <c r="J739" s="3" t="str">
        <f t="shared" si="117"/>
        <v/>
      </c>
      <c r="K739" s="3" t="str">
        <f t="shared" si="118"/>
        <v/>
      </c>
      <c r="L739" s="3" t="str">
        <f t="shared" si="119"/>
        <v/>
      </c>
      <c r="M739" s="3">
        <f t="shared" si="115"/>
        <v>-4.9557250305991875E-3</v>
      </c>
      <c r="N739" s="3">
        <f t="shared" si="120"/>
        <v>0.28398170943430806</v>
      </c>
      <c r="O739" s="3" t="str">
        <f t="shared" si="121"/>
        <v/>
      </c>
      <c r="P739" s="3" t="str">
        <f t="shared" si="122"/>
        <v/>
      </c>
      <c r="Q739" s="3" t="str">
        <f t="shared" si="123"/>
        <v/>
      </c>
    </row>
    <row r="740" spans="2:17" x14ac:dyDescent="0.3">
      <c r="B740" s="4">
        <v>42286.023611111108</v>
      </c>
      <c r="C740" s="1">
        <v>113.6</v>
      </c>
      <c r="D740" s="1">
        <v>94234</v>
      </c>
      <c r="E740" s="3">
        <f>IF($C$5+ROW($D$12)&gt;=ROW(D740), "", AVERAGE(INDEX($D$1:$D$8201, ROW(D740)-$C$5):D739))</f>
        <v>126469</v>
      </c>
      <c r="F740" s="3">
        <f>IF($C$6+ROW($D$12)&gt;=ROW(D740), "", AVERAGE(INDEX($D$1:$D$8201, ROW(D740)-$C$6):D739))</f>
        <v>173115.875</v>
      </c>
      <c r="G740" s="3" t="str">
        <f t="shared" si="116"/>
        <v/>
      </c>
      <c r="H740" s="3">
        <f>IF($C$3+ROW($D$12)&gt;=ROW(D740), "", AVERAGE(INDEX($C$1:$C$8201, ROW(D740)-$C$3):C739))</f>
        <v>113.70033333333333</v>
      </c>
      <c r="I740" s="3">
        <f>IF($C$4+ROW($D$12)&gt;=ROW(D740), "", AVERAGE(INDEX($C$1:$C$8201, ROW(D740)-$C$4):C739))</f>
        <v>113.89162499999999</v>
      </c>
      <c r="J740" s="3" t="str">
        <f t="shared" si="117"/>
        <v/>
      </c>
      <c r="K740" s="3" t="str">
        <f t="shared" si="118"/>
        <v/>
      </c>
      <c r="L740" s="3" t="str">
        <f t="shared" si="119"/>
        <v/>
      </c>
      <c r="M740" s="3">
        <f t="shared" si="115"/>
        <v>-2.7251566247697397E-3</v>
      </c>
      <c r="N740" s="3">
        <f t="shared" si="120"/>
        <v>-0.45009930778176244</v>
      </c>
      <c r="O740" s="3" t="str">
        <f t="shared" si="121"/>
        <v/>
      </c>
      <c r="P740" s="3" t="str">
        <f t="shared" si="122"/>
        <v/>
      </c>
      <c r="Q740" s="3" t="str">
        <f t="shared" si="123"/>
        <v/>
      </c>
    </row>
    <row r="741" spans="2:17" x14ac:dyDescent="0.3">
      <c r="B741" s="4">
        <v>42286.024305555555</v>
      </c>
      <c r="C741" s="1">
        <v>113.22</v>
      </c>
      <c r="D741" s="1">
        <v>103220</v>
      </c>
      <c r="E741" s="3">
        <f>IF($C$5+ROW($D$12)&gt;=ROW(D741), "", AVERAGE(INDEX($D$1:$D$8201, ROW(D741)-$C$5):D740))</f>
        <v>106332.66666666667</v>
      </c>
      <c r="F741" s="3">
        <f>IF($C$6+ROW($D$12)&gt;=ROW(D741), "", AVERAGE(INDEX($D$1:$D$8201, ROW(D741)-$C$6):D740))</f>
        <v>143021</v>
      </c>
      <c r="G741" s="3" t="str">
        <f t="shared" si="116"/>
        <v/>
      </c>
      <c r="H741" s="3">
        <f>IF($C$3+ROW($D$12)&gt;=ROW(D741), "", AVERAGE(INDEX($C$1:$C$8201, ROW(D741)-$C$3):C740))</f>
        <v>113.63533333333332</v>
      </c>
      <c r="I741" s="3">
        <f>IF($C$4+ROW($D$12)&gt;=ROW(D741), "", AVERAGE(INDEX($C$1:$C$8201, ROW(D741)-$C$4):C740))</f>
        <v>113.83662499999998</v>
      </c>
      <c r="J741" s="3" t="str">
        <f t="shared" si="117"/>
        <v/>
      </c>
      <c r="K741" s="3" t="str">
        <f t="shared" si="118"/>
        <v/>
      </c>
      <c r="L741" s="3" t="str">
        <f t="shared" si="119"/>
        <v/>
      </c>
      <c r="M741" s="3">
        <f t="shared" si="115"/>
        <v>-5.0657553873631224E-3</v>
      </c>
      <c r="N741" s="3">
        <f t="shared" si="120"/>
        <v>0.85888595955146252</v>
      </c>
      <c r="O741" s="3" t="str">
        <f t="shared" si="121"/>
        <v/>
      </c>
      <c r="P741" s="3" t="str">
        <f t="shared" si="122"/>
        <v/>
      </c>
      <c r="Q741" s="3" t="str">
        <f t="shared" si="123"/>
        <v/>
      </c>
    </row>
    <row r="742" spans="2:17" x14ac:dyDescent="0.3">
      <c r="B742" s="4">
        <v>42286.025000000001</v>
      </c>
      <c r="C742" s="1">
        <v>113.642</v>
      </c>
      <c r="D742" s="1">
        <v>123507</v>
      </c>
      <c r="E742" s="3">
        <f>IF($C$5+ROW($D$12)&gt;=ROW(D742), "", AVERAGE(INDEX($D$1:$D$8201, ROW(D742)-$C$5):D741))</f>
        <v>103552.33333333333</v>
      </c>
      <c r="F742" s="3">
        <f>IF($C$6+ROW($D$12)&gt;=ROW(D742), "", AVERAGE(INDEX($D$1:$D$8201, ROW(D742)-$C$6):D741))</f>
        <v>136336</v>
      </c>
      <c r="G742" s="3" t="str">
        <f t="shared" si="116"/>
        <v/>
      </c>
      <c r="H742" s="3">
        <f>IF($C$3+ROW($D$12)&gt;=ROW(D742), "", AVERAGE(INDEX($C$1:$C$8201, ROW(D742)-$C$3):C741))</f>
        <v>113.44866666666667</v>
      </c>
      <c r="I742" s="3">
        <f>IF($C$4+ROW($D$12)&gt;=ROW(D742), "", AVERAGE(INDEX($C$1:$C$8201, ROW(D742)-$C$4):C741))</f>
        <v>113.76762500000001</v>
      </c>
      <c r="J742" s="3" t="str">
        <f t="shared" si="117"/>
        <v/>
      </c>
      <c r="K742" s="3" t="str">
        <f t="shared" si="118"/>
        <v/>
      </c>
      <c r="L742" s="3" t="str">
        <f t="shared" si="119"/>
        <v/>
      </c>
      <c r="M742" s="3">
        <f t="shared" si="115"/>
        <v>-1.2136030545644558E-3</v>
      </c>
      <c r="N742" s="3">
        <f t="shared" si="120"/>
        <v>-0.7604299928117586</v>
      </c>
      <c r="O742" s="3" t="str">
        <f t="shared" si="121"/>
        <v/>
      </c>
      <c r="P742" s="3" t="str">
        <f t="shared" si="122"/>
        <v/>
      </c>
      <c r="Q742" s="3" t="str">
        <f t="shared" si="123"/>
        <v/>
      </c>
    </row>
    <row r="743" spans="2:17" x14ac:dyDescent="0.3">
      <c r="B743" s="4">
        <v>42286.025694444441</v>
      </c>
      <c r="C743" s="1">
        <v>113.94</v>
      </c>
      <c r="D743" s="1">
        <v>102175</v>
      </c>
      <c r="E743" s="3">
        <f>IF($C$5+ROW($D$12)&gt;=ROW(D743), "", AVERAGE(INDEX($D$1:$D$8201, ROW(D743)-$C$5):D742))</f>
        <v>106987</v>
      </c>
      <c r="F743" s="3">
        <f>IF($C$6+ROW($D$12)&gt;=ROW(D743), "", AVERAGE(INDEX($D$1:$D$8201, ROW(D743)-$C$6):D742))</f>
        <v>127499.25</v>
      </c>
      <c r="G743" s="3" t="str">
        <f t="shared" si="116"/>
        <v/>
      </c>
      <c r="H743" s="3">
        <f>IF($C$3+ROW($D$12)&gt;=ROW(D743), "", AVERAGE(INDEX($C$1:$C$8201, ROW(D743)-$C$3):C742))</f>
        <v>113.48733333333332</v>
      </c>
      <c r="I743" s="3">
        <f>IF($C$4+ROW($D$12)&gt;=ROW(D743), "", AVERAGE(INDEX($C$1:$C$8201, ROW(D743)-$C$4):C742))</f>
        <v>113.69537500000001</v>
      </c>
      <c r="J743" s="3" t="str">
        <f t="shared" si="117"/>
        <v/>
      </c>
      <c r="K743" s="3" t="str">
        <f t="shared" si="118"/>
        <v/>
      </c>
      <c r="L743" s="3" t="str">
        <f t="shared" si="119"/>
        <v/>
      </c>
      <c r="M743" s="3">
        <f t="shared" si="115"/>
        <v>3.6401084745706306E-3</v>
      </c>
      <c r="N743" s="3">
        <f t="shared" si="120"/>
        <v>-3.9994226373111856</v>
      </c>
      <c r="O743" s="3" t="str">
        <f t="shared" si="121"/>
        <v/>
      </c>
      <c r="P743" s="3" t="str">
        <f t="shared" si="122"/>
        <v/>
      </c>
      <c r="Q743" s="3" t="str">
        <f t="shared" si="123"/>
        <v/>
      </c>
    </row>
    <row r="744" spans="2:17" x14ac:dyDescent="0.3">
      <c r="B744" s="4">
        <v>42286.026388888888</v>
      </c>
      <c r="C744" s="1">
        <v>113.65</v>
      </c>
      <c r="D744" s="1">
        <v>91206</v>
      </c>
      <c r="E744" s="3">
        <f>IF($C$5+ROW($D$12)&gt;=ROW(D744), "", AVERAGE(INDEX($D$1:$D$8201, ROW(D744)-$C$5):D743))</f>
        <v>109634</v>
      </c>
      <c r="F744" s="3">
        <f>IF($C$6+ROW($D$12)&gt;=ROW(D744), "", AVERAGE(INDEX($D$1:$D$8201, ROW(D744)-$C$6):D743))</f>
        <v>119665.25</v>
      </c>
      <c r="G744" s="3" t="str">
        <f t="shared" si="116"/>
        <v/>
      </c>
      <c r="H744" s="3">
        <f>IF($C$3+ROW($D$12)&gt;=ROW(D744), "", AVERAGE(INDEX($C$1:$C$8201, ROW(D744)-$C$3):C743))</f>
        <v>113.60066666666667</v>
      </c>
      <c r="I744" s="3">
        <f>IF($C$4+ROW($D$12)&gt;=ROW(D744), "", AVERAGE(INDEX($C$1:$C$8201, ROW(D744)-$C$4):C743))</f>
        <v>113.676625</v>
      </c>
      <c r="J744" s="3" t="str">
        <f t="shared" si="117"/>
        <v/>
      </c>
      <c r="K744" s="3" t="str">
        <f t="shared" si="118"/>
        <v/>
      </c>
      <c r="L744" s="3" t="str">
        <f t="shared" si="119"/>
        <v/>
      </c>
      <c r="M744" s="3">
        <f t="shared" si="115"/>
        <v>4.4004401150130572E-4</v>
      </c>
      <c r="N744" s="3">
        <f t="shared" si="120"/>
        <v>-0.87911239058522528</v>
      </c>
      <c r="O744" s="3" t="str">
        <f t="shared" si="121"/>
        <v/>
      </c>
      <c r="P744" s="3" t="str">
        <f t="shared" si="122"/>
        <v/>
      </c>
      <c r="Q744" s="3" t="str">
        <f t="shared" si="123"/>
        <v/>
      </c>
    </row>
    <row r="745" spans="2:17" x14ac:dyDescent="0.3">
      <c r="B745" s="4">
        <v>42286.027083333334</v>
      </c>
      <c r="C745" s="1">
        <v>113.88</v>
      </c>
      <c r="D745" s="1">
        <v>131605</v>
      </c>
      <c r="E745" s="3">
        <f>IF($C$5+ROW($D$12)&gt;=ROW(D745), "", AVERAGE(INDEX($D$1:$D$8201, ROW(D745)-$C$5):D744))</f>
        <v>105629.33333333333</v>
      </c>
      <c r="F745" s="3">
        <f>IF($C$6+ROW($D$12)&gt;=ROW(D745), "", AVERAGE(INDEX($D$1:$D$8201, ROW(D745)-$C$6):D744))</f>
        <v>111718.625</v>
      </c>
      <c r="G745" s="3" t="str">
        <f t="shared" si="116"/>
        <v/>
      </c>
      <c r="H745" s="3">
        <f>IF($C$3+ROW($D$12)&gt;=ROW(D745), "", AVERAGE(INDEX($C$1:$C$8201, ROW(D745)-$C$3):C744))</f>
        <v>113.74399999999999</v>
      </c>
      <c r="I745" s="3">
        <f>IF($C$4+ROW($D$12)&gt;=ROW(D745), "", AVERAGE(INDEX($C$1:$C$8201, ROW(D745)-$C$4):C744))</f>
        <v>113.64412500000002</v>
      </c>
      <c r="J745" s="3" t="str">
        <f t="shared" si="117"/>
        <v>Yes</v>
      </c>
      <c r="K745" s="3" t="str">
        <f t="shared" si="118"/>
        <v/>
      </c>
      <c r="L745" s="3" t="str">
        <f t="shared" si="119"/>
        <v/>
      </c>
      <c r="M745" s="3">
        <f t="shared" si="115"/>
        <v>5.8124338013228602E-3</v>
      </c>
      <c r="N745" s="3">
        <f t="shared" si="120"/>
        <v>12.208755600360245</v>
      </c>
      <c r="O745" s="3" t="str">
        <f t="shared" si="121"/>
        <v/>
      </c>
      <c r="P745" s="3" t="str">
        <f t="shared" si="122"/>
        <v/>
      </c>
      <c r="Q745" s="3" t="str">
        <f t="shared" si="123"/>
        <v/>
      </c>
    </row>
    <row r="746" spans="2:17" x14ac:dyDescent="0.3">
      <c r="B746" s="4">
        <v>42286.027777777781</v>
      </c>
      <c r="C746" s="1">
        <v>113.84</v>
      </c>
      <c r="D746" s="1">
        <v>77184</v>
      </c>
      <c r="E746" s="3">
        <f>IF($C$5+ROW($D$12)&gt;=ROW(D746), "", AVERAGE(INDEX($D$1:$D$8201, ROW(D746)-$C$5):D745))</f>
        <v>108328.66666666667</v>
      </c>
      <c r="F746" s="3">
        <f>IF($C$6+ROW($D$12)&gt;=ROW(D746), "", AVERAGE(INDEX($D$1:$D$8201, ROW(D746)-$C$6):D745))</f>
        <v>108838.875</v>
      </c>
      <c r="G746" s="3" t="str">
        <f t="shared" si="116"/>
        <v/>
      </c>
      <c r="H746" s="3">
        <f>IF($C$3+ROW($D$12)&gt;=ROW(D746), "", AVERAGE(INDEX($C$1:$C$8201, ROW(D746)-$C$3):C745))</f>
        <v>113.82333333333334</v>
      </c>
      <c r="I746" s="3">
        <f>IF($C$4+ROW($D$12)&gt;=ROW(D746), "", AVERAGE(INDEX($C$1:$C$8201, ROW(D746)-$C$4):C745))</f>
        <v>113.65475000000001</v>
      </c>
      <c r="J746" s="3" t="str">
        <f t="shared" si="117"/>
        <v>Yes</v>
      </c>
      <c r="K746" s="3" t="str">
        <f t="shared" si="118"/>
        <v/>
      </c>
      <c r="L746" s="3" t="str">
        <f t="shared" si="119"/>
        <v/>
      </c>
      <c r="M746" s="3">
        <f t="shared" si="115"/>
        <v>1.7407975136600573E-3</v>
      </c>
      <c r="N746" s="3">
        <f t="shared" si="120"/>
        <v>-0.70050454367947101</v>
      </c>
      <c r="O746" s="3" t="str">
        <f t="shared" si="121"/>
        <v/>
      </c>
      <c r="P746" s="3" t="str">
        <f t="shared" si="122"/>
        <v/>
      </c>
      <c r="Q746" s="3" t="str">
        <f t="shared" si="123"/>
        <v/>
      </c>
    </row>
    <row r="747" spans="2:17" x14ac:dyDescent="0.3">
      <c r="B747" s="4">
        <v>42286.02847222222</v>
      </c>
      <c r="C747" s="1">
        <v>114.001</v>
      </c>
      <c r="D747" s="1">
        <v>178128</v>
      </c>
      <c r="E747" s="3">
        <f>IF($C$5+ROW($D$12)&gt;=ROW(D747), "", AVERAGE(INDEX($D$1:$D$8201, ROW(D747)-$C$5):D746))</f>
        <v>99998.333333333328</v>
      </c>
      <c r="F747" s="3">
        <f>IF($C$6+ROW($D$12)&gt;=ROW(D747), "", AVERAGE(INDEX($D$1:$D$8201, ROW(D747)-$C$6):D746))</f>
        <v>104541.75</v>
      </c>
      <c r="G747" s="3" t="str">
        <f t="shared" si="116"/>
        <v/>
      </c>
      <c r="H747" s="3">
        <f>IF($C$3+ROW($D$12)&gt;=ROW(D747), "", AVERAGE(INDEX($C$1:$C$8201, ROW(D747)-$C$3):C746))</f>
        <v>113.79</v>
      </c>
      <c r="I747" s="3">
        <f>IF($C$4+ROW($D$12)&gt;=ROW(D747), "", AVERAGE(INDEX($C$1:$C$8201, ROW(D747)-$C$4):C746))</f>
        <v>113.66225</v>
      </c>
      <c r="J747" s="3" t="str">
        <f t="shared" si="117"/>
        <v>Yes</v>
      </c>
      <c r="K747" s="3" t="str">
        <f t="shared" si="118"/>
        <v/>
      </c>
      <c r="L747" s="3" t="str">
        <f t="shared" si="119"/>
        <v/>
      </c>
      <c r="M747" s="3">
        <f t="shared" si="115"/>
        <v>5.3522623359738251E-4</v>
      </c>
      <c r="N747" s="3">
        <f t="shared" si="120"/>
        <v>-0.69253963806964547</v>
      </c>
      <c r="O747" s="3" t="str">
        <f t="shared" si="121"/>
        <v/>
      </c>
      <c r="P747" s="3" t="str">
        <f t="shared" si="122"/>
        <v/>
      </c>
      <c r="Q747" s="3" t="str">
        <f t="shared" si="123"/>
        <v/>
      </c>
    </row>
    <row r="748" spans="2:17" x14ac:dyDescent="0.3">
      <c r="B748" s="4">
        <v>42286.029166666667</v>
      </c>
      <c r="C748" s="1">
        <v>114.185</v>
      </c>
      <c r="D748" s="1">
        <v>125467</v>
      </c>
      <c r="E748" s="3">
        <f>IF($C$5+ROW($D$12)&gt;=ROW(D748), "", AVERAGE(INDEX($D$1:$D$8201, ROW(D748)-$C$5):D747))</f>
        <v>128972.33333333333</v>
      </c>
      <c r="F748" s="3">
        <f>IF($C$6+ROW($D$12)&gt;=ROW(D748), "", AVERAGE(INDEX($D$1:$D$8201, ROW(D748)-$C$6):D747))</f>
        <v>112657.375</v>
      </c>
      <c r="G748" s="3" t="str">
        <f t="shared" si="116"/>
        <v>Yes</v>
      </c>
      <c r="H748" s="3">
        <f>IF($C$3+ROW($D$12)&gt;=ROW(D748), "", AVERAGE(INDEX($C$1:$C$8201, ROW(D748)-$C$3):C747))</f>
        <v>113.907</v>
      </c>
      <c r="I748" s="3">
        <f>IF($C$4+ROW($D$12)&gt;=ROW(D748), "", AVERAGE(INDEX($C$1:$C$8201, ROW(D748)-$C$4):C747))</f>
        <v>113.721625</v>
      </c>
      <c r="J748" s="3" t="str">
        <f t="shared" si="117"/>
        <v>Yes</v>
      </c>
      <c r="K748" s="3" t="str">
        <f t="shared" si="118"/>
        <v>Buy</v>
      </c>
      <c r="L748" s="3">
        <f t="shared" si="119"/>
        <v>114.185</v>
      </c>
      <c r="M748" s="3">
        <f t="shared" si="115"/>
        <v>4.6963897850027993E-3</v>
      </c>
      <c r="N748" s="3">
        <f t="shared" si="120"/>
        <v>7.7745881838362987</v>
      </c>
      <c r="O748" s="3" t="str">
        <f t="shared" si="121"/>
        <v>Buy</v>
      </c>
      <c r="P748" s="3">
        <f t="shared" si="122"/>
        <v>114.185</v>
      </c>
      <c r="Q748" s="3" t="str">
        <f t="shared" si="123"/>
        <v/>
      </c>
    </row>
    <row r="749" spans="2:17" x14ac:dyDescent="0.3">
      <c r="B749" s="4">
        <v>42286.029861111114</v>
      </c>
      <c r="C749" s="1">
        <v>114.07</v>
      </c>
      <c r="D749" s="1">
        <v>112863</v>
      </c>
      <c r="E749" s="3">
        <f>IF($C$5+ROW($D$12)&gt;=ROW(D749), "", AVERAGE(INDEX($D$1:$D$8201, ROW(D749)-$C$5):D748))</f>
        <v>126926.33333333333</v>
      </c>
      <c r="F749" s="3">
        <f>IF($C$6+ROW($D$12)&gt;=ROW(D749), "", AVERAGE(INDEX($D$1:$D$8201, ROW(D749)-$C$6):D748))</f>
        <v>116561.5</v>
      </c>
      <c r="G749" s="3" t="str">
        <f t="shared" si="116"/>
        <v>Yes</v>
      </c>
      <c r="H749" s="3">
        <f>IF($C$3+ROW($D$12)&gt;=ROW(D749), "", AVERAGE(INDEX($C$1:$C$8201, ROW(D749)-$C$3):C748))</f>
        <v>114.00866666666667</v>
      </c>
      <c r="I749" s="3">
        <f>IF($C$4+ROW($D$12)&gt;=ROW(D749), "", AVERAGE(INDEX($C$1:$C$8201, ROW(D749)-$C$4):C748))</f>
        <v>113.79474999999999</v>
      </c>
      <c r="J749" s="3" t="str">
        <f t="shared" si="117"/>
        <v>Yes</v>
      </c>
      <c r="K749" s="3" t="str">
        <f t="shared" si="118"/>
        <v/>
      </c>
      <c r="L749" s="3" t="str">
        <f t="shared" si="119"/>
        <v/>
      </c>
      <c r="M749" s="3">
        <f t="shared" si="115"/>
        <v>1.667032629969622E-3</v>
      </c>
      <c r="N749" s="3">
        <f t="shared" si="120"/>
        <v>-0.64503955031734472</v>
      </c>
      <c r="O749" s="3" t="str">
        <f t="shared" si="121"/>
        <v>Buy</v>
      </c>
      <c r="P749" s="3">
        <f t="shared" si="122"/>
        <v>114.185</v>
      </c>
      <c r="Q749" s="3" t="str">
        <f t="shared" si="123"/>
        <v/>
      </c>
    </row>
    <row r="750" spans="2:17" x14ac:dyDescent="0.3">
      <c r="B750" s="4">
        <v>42286.030555555553</v>
      </c>
      <c r="C750" s="1">
        <v>114.3</v>
      </c>
      <c r="D750" s="1">
        <v>129115</v>
      </c>
      <c r="E750" s="3">
        <f>IF($C$5+ROW($D$12)&gt;=ROW(D750), "", AVERAGE(INDEX($D$1:$D$8201, ROW(D750)-$C$5):D749))</f>
        <v>138819.33333333334</v>
      </c>
      <c r="F750" s="3">
        <f>IF($C$6+ROW($D$12)&gt;=ROW(D750), "", AVERAGE(INDEX($D$1:$D$8201, ROW(D750)-$C$6):D749))</f>
        <v>117766.875</v>
      </c>
      <c r="G750" s="3" t="str">
        <f t="shared" si="116"/>
        <v>Yes</v>
      </c>
      <c r="H750" s="3">
        <f>IF($C$3+ROW($D$12)&gt;=ROW(D750), "", AVERAGE(INDEX($C$1:$C$8201, ROW(D750)-$C$3):C749))</f>
        <v>114.08533333333332</v>
      </c>
      <c r="I750" s="3">
        <f>IF($C$4+ROW($D$12)&gt;=ROW(D750), "", AVERAGE(INDEX($C$1:$C$8201, ROW(D750)-$C$4):C749))</f>
        <v>113.90099999999998</v>
      </c>
      <c r="J750" s="3" t="str">
        <f t="shared" si="117"/>
        <v>Yes</v>
      </c>
      <c r="K750" s="3" t="str">
        <f t="shared" si="118"/>
        <v/>
      </c>
      <c r="L750" s="3" t="str">
        <f t="shared" si="119"/>
        <v/>
      </c>
      <c r="M750" s="3">
        <f t="shared" si="115"/>
        <v>4.032617019168086E-3</v>
      </c>
      <c r="N750" s="3">
        <f t="shared" si="120"/>
        <v>1.4190390437897855</v>
      </c>
      <c r="O750" s="3" t="str">
        <f t="shared" si="121"/>
        <v>Buy</v>
      </c>
      <c r="P750" s="3">
        <f t="shared" si="122"/>
        <v>114.185</v>
      </c>
      <c r="Q750" s="3" t="str">
        <f t="shared" si="123"/>
        <v/>
      </c>
    </row>
    <row r="751" spans="2:17" x14ac:dyDescent="0.3">
      <c r="B751" s="4">
        <v>42286.03125</v>
      </c>
      <c r="C751" s="1">
        <v>114.58</v>
      </c>
      <c r="D751" s="1">
        <v>210672</v>
      </c>
      <c r="E751" s="3">
        <f>IF($C$5+ROW($D$12)&gt;=ROW(D751), "", AVERAGE(INDEX($D$1:$D$8201, ROW(D751)-$C$5):D750))</f>
        <v>122481.66666666667</v>
      </c>
      <c r="F751" s="3">
        <f>IF($C$6+ROW($D$12)&gt;=ROW(D751), "", AVERAGE(INDEX($D$1:$D$8201, ROW(D751)-$C$6):D750))</f>
        <v>118467.875</v>
      </c>
      <c r="G751" s="3" t="str">
        <f t="shared" si="116"/>
        <v>Yes</v>
      </c>
      <c r="H751" s="3">
        <f>IF($C$3+ROW($D$12)&gt;=ROW(D751), "", AVERAGE(INDEX($C$1:$C$8201, ROW(D751)-$C$3):C750))</f>
        <v>114.185</v>
      </c>
      <c r="I751" s="3">
        <f>IF($C$4+ROW($D$12)&gt;=ROW(D751), "", AVERAGE(INDEX($C$1:$C$8201, ROW(D751)-$C$4):C750))</f>
        <v>113.98325</v>
      </c>
      <c r="J751" s="3" t="str">
        <f t="shared" si="117"/>
        <v>Yes</v>
      </c>
      <c r="K751" s="3" t="str">
        <f t="shared" si="118"/>
        <v>Buy</v>
      </c>
      <c r="L751" s="3">
        <f t="shared" si="119"/>
        <v>114.58</v>
      </c>
      <c r="M751" s="3">
        <f t="shared" si="115"/>
        <v>5.0660486945847231E-3</v>
      </c>
      <c r="N751" s="3">
        <f t="shared" si="120"/>
        <v>0.25626824231124984</v>
      </c>
      <c r="O751" s="3" t="str">
        <f t="shared" si="121"/>
        <v>Buy</v>
      </c>
      <c r="P751" s="3">
        <f t="shared" si="122"/>
        <v>114.185</v>
      </c>
      <c r="Q751" s="3" t="str">
        <f t="shared" si="123"/>
        <v/>
      </c>
    </row>
    <row r="752" spans="2:17" x14ac:dyDescent="0.3">
      <c r="B752" s="4">
        <v>42286.031944444447</v>
      </c>
      <c r="C752" s="1">
        <v>114.43</v>
      </c>
      <c r="D752" s="1">
        <v>87435</v>
      </c>
      <c r="E752" s="3">
        <f>IF($C$5+ROW($D$12)&gt;=ROW(D752), "", AVERAGE(INDEX($D$1:$D$8201, ROW(D752)-$C$5):D751))</f>
        <v>150883.33333333334</v>
      </c>
      <c r="F752" s="3">
        <f>IF($C$6+ROW($D$12)&gt;=ROW(D752), "", AVERAGE(INDEX($D$1:$D$8201, ROW(D752)-$C$6):D751))</f>
        <v>132030</v>
      </c>
      <c r="G752" s="3" t="str">
        <f t="shared" si="116"/>
        <v>Yes</v>
      </c>
      <c r="H752" s="3">
        <f>IF($C$3+ROW($D$12)&gt;=ROW(D752), "", AVERAGE(INDEX($C$1:$C$8201, ROW(D752)-$C$3):C751))</f>
        <v>114.31666666666666</v>
      </c>
      <c r="I752" s="3">
        <f>IF($C$4+ROW($D$12)&gt;=ROW(D752), "", AVERAGE(INDEX($C$1:$C$8201, ROW(D752)-$C$4):C751))</f>
        <v>114.06325</v>
      </c>
      <c r="J752" s="3" t="str">
        <f t="shared" si="117"/>
        <v>Yes</v>
      </c>
      <c r="K752" s="3" t="str">
        <f t="shared" si="118"/>
        <v/>
      </c>
      <c r="L752" s="3" t="str">
        <f t="shared" si="119"/>
        <v/>
      </c>
      <c r="M752" s="3">
        <f t="shared" si="115"/>
        <v>2.1433422460683622E-3</v>
      </c>
      <c r="N752" s="3">
        <f t="shared" si="120"/>
        <v>-0.57692032286238071</v>
      </c>
      <c r="O752" s="3" t="str">
        <f t="shared" si="121"/>
        <v>Exit</v>
      </c>
      <c r="P752" s="3" t="str">
        <f t="shared" si="122"/>
        <v/>
      </c>
      <c r="Q752" s="3">
        <f t="shared" si="123"/>
        <v>0.24500000000000455</v>
      </c>
    </row>
    <row r="753" spans="2:17" x14ac:dyDescent="0.3">
      <c r="B753" s="4">
        <v>42286.032638888886</v>
      </c>
      <c r="C753" s="1">
        <v>114.88</v>
      </c>
      <c r="D753" s="1">
        <v>208190</v>
      </c>
      <c r="E753" s="3">
        <f>IF($C$5+ROW($D$12)&gt;=ROW(D753), "", AVERAGE(INDEX($D$1:$D$8201, ROW(D753)-$C$5):D752))</f>
        <v>142407.33333333334</v>
      </c>
      <c r="F753" s="3">
        <f>IF($C$6+ROW($D$12)&gt;=ROW(D753), "", AVERAGE(INDEX($D$1:$D$8201, ROW(D753)-$C$6):D752))</f>
        <v>131558.625</v>
      </c>
      <c r="G753" s="3" t="str">
        <f t="shared" si="116"/>
        <v>Yes</v>
      </c>
      <c r="H753" s="3">
        <f>IF($C$3+ROW($D$12)&gt;=ROW(D753), "", AVERAGE(INDEX($C$1:$C$8201, ROW(D753)-$C$3):C752))</f>
        <v>114.43666666666667</v>
      </c>
      <c r="I753" s="3">
        <f>IF($C$4+ROW($D$12)&gt;=ROW(D753), "", AVERAGE(INDEX($C$1:$C$8201, ROW(D753)-$C$4):C752))</f>
        <v>114.16075000000001</v>
      </c>
      <c r="J753" s="3" t="str">
        <f t="shared" si="117"/>
        <v>Yes</v>
      </c>
      <c r="K753" s="3" t="str">
        <f t="shared" si="118"/>
        <v/>
      </c>
      <c r="L753" s="3" t="str">
        <f t="shared" si="119"/>
        <v/>
      </c>
      <c r="M753" s="3">
        <f t="shared" si="115"/>
        <v>7.0758102601075606E-3</v>
      </c>
      <c r="N753" s="3">
        <f t="shared" si="120"/>
        <v>2.3012974353895492</v>
      </c>
      <c r="O753" s="3" t="str">
        <f t="shared" si="121"/>
        <v/>
      </c>
      <c r="P753" s="3" t="str">
        <f t="shared" si="122"/>
        <v/>
      </c>
      <c r="Q753" s="3" t="str">
        <f t="shared" si="123"/>
        <v/>
      </c>
    </row>
    <row r="754" spans="2:17" x14ac:dyDescent="0.3">
      <c r="B754" s="4">
        <v>42286.033333333333</v>
      </c>
      <c r="C754" s="1">
        <v>114.48099999999999</v>
      </c>
      <c r="D754" s="1">
        <v>209356</v>
      </c>
      <c r="E754" s="3">
        <f>IF($C$5+ROW($D$12)&gt;=ROW(D754), "", AVERAGE(INDEX($D$1:$D$8201, ROW(D754)-$C$5):D753))</f>
        <v>168765.66666666666</v>
      </c>
      <c r="F754" s="3">
        <f>IF($C$6+ROW($D$12)&gt;=ROW(D754), "", AVERAGE(INDEX($D$1:$D$8201, ROW(D754)-$C$6):D753))</f>
        <v>141131.75</v>
      </c>
      <c r="G754" s="3" t="str">
        <f t="shared" si="116"/>
        <v>Yes</v>
      </c>
      <c r="H754" s="3">
        <f>IF($C$3+ROW($D$12)&gt;=ROW(D754), "", AVERAGE(INDEX($C$1:$C$8201, ROW(D754)-$C$3):C753))</f>
        <v>114.63</v>
      </c>
      <c r="I754" s="3">
        <f>IF($C$4+ROW($D$12)&gt;=ROW(D754), "", AVERAGE(INDEX($C$1:$C$8201, ROW(D754)-$C$4):C753))</f>
        <v>114.28574999999999</v>
      </c>
      <c r="J754" s="3" t="str">
        <f t="shared" si="117"/>
        <v>Yes</v>
      </c>
      <c r="K754" s="3" t="str">
        <f t="shared" si="118"/>
        <v/>
      </c>
      <c r="L754" s="3" t="str">
        <f t="shared" si="119"/>
        <v/>
      </c>
      <c r="M754" s="3">
        <f t="shared" si="115"/>
        <v>1.5822995595239089E-3</v>
      </c>
      <c r="N754" s="3">
        <f t="shared" si="120"/>
        <v>-0.77637902920536261</v>
      </c>
      <c r="O754" s="3" t="str">
        <f t="shared" si="121"/>
        <v/>
      </c>
      <c r="P754" s="3" t="str">
        <f t="shared" si="122"/>
        <v/>
      </c>
      <c r="Q754" s="3" t="str">
        <f t="shared" si="123"/>
        <v/>
      </c>
    </row>
    <row r="755" spans="2:17" x14ac:dyDescent="0.3">
      <c r="B755" s="4">
        <v>42286.03402777778</v>
      </c>
      <c r="C755" s="1">
        <v>114.506</v>
      </c>
      <c r="D755" s="1">
        <v>133227</v>
      </c>
      <c r="E755" s="3">
        <f>IF($C$5+ROW($D$12)&gt;=ROW(D755), "", AVERAGE(INDEX($D$1:$D$8201, ROW(D755)-$C$5):D754))</f>
        <v>168327</v>
      </c>
      <c r="F755" s="3">
        <f>IF($C$6+ROW($D$12)&gt;=ROW(D755), "", AVERAGE(INDEX($D$1:$D$8201, ROW(D755)-$C$6):D754))</f>
        <v>157653.25</v>
      </c>
      <c r="G755" s="3" t="str">
        <f t="shared" si="116"/>
        <v>Yes</v>
      </c>
      <c r="H755" s="3">
        <f>IF($C$3+ROW($D$12)&gt;=ROW(D755), "", AVERAGE(INDEX($C$1:$C$8201, ROW(D755)-$C$3):C754))</f>
        <v>114.59699999999999</v>
      </c>
      <c r="I755" s="3">
        <f>IF($C$4+ROW($D$12)&gt;=ROW(D755), "", AVERAGE(INDEX($C$1:$C$8201, ROW(D755)-$C$4):C754))</f>
        <v>114.365875</v>
      </c>
      <c r="J755" s="3" t="str">
        <f t="shared" si="117"/>
        <v>Yes</v>
      </c>
      <c r="K755" s="3" t="str">
        <f t="shared" si="118"/>
        <v/>
      </c>
      <c r="L755" s="3" t="str">
        <f t="shared" si="119"/>
        <v/>
      </c>
      <c r="M755" s="3">
        <f t="shared" si="115"/>
        <v>-6.4604561233601939E-4</v>
      </c>
      <c r="N755" s="3">
        <f t="shared" si="120"/>
        <v>-1.4082953878407229</v>
      </c>
      <c r="O755" s="3" t="str">
        <f t="shared" si="121"/>
        <v/>
      </c>
      <c r="P755" s="3" t="str">
        <f t="shared" si="122"/>
        <v/>
      </c>
      <c r="Q755" s="3" t="str">
        <f t="shared" si="123"/>
        <v/>
      </c>
    </row>
    <row r="756" spans="2:17" x14ac:dyDescent="0.3">
      <c r="B756" s="4">
        <v>42286.034722222219</v>
      </c>
      <c r="C756" s="1">
        <v>114.44</v>
      </c>
      <c r="D756" s="1">
        <v>124423</v>
      </c>
      <c r="E756" s="3">
        <f>IF($C$5+ROW($D$12)&gt;=ROW(D756), "", AVERAGE(INDEX($D$1:$D$8201, ROW(D756)-$C$5):D755))</f>
        <v>183591</v>
      </c>
      <c r="F756" s="3">
        <f>IF($C$6+ROW($D$12)&gt;=ROW(D756), "", AVERAGE(INDEX($D$1:$D$8201, ROW(D756)-$C$6):D755))</f>
        <v>152040.625</v>
      </c>
      <c r="G756" s="3" t="str">
        <f t="shared" si="116"/>
        <v>Yes</v>
      </c>
      <c r="H756" s="3">
        <f>IF($C$3+ROW($D$12)&gt;=ROW(D756), "", AVERAGE(INDEX($C$1:$C$8201, ROW(D756)-$C$3):C755))</f>
        <v>114.62233333333332</v>
      </c>
      <c r="I756" s="3">
        <f>IF($C$4+ROW($D$12)&gt;=ROW(D756), "", AVERAGE(INDEX($C$1:$C$8201, ROW(D756)-$C$4):C755))</f>
        <v>114.429</v>
      </c>
      <c r="J756" s="3" t="str">
        <f t="shared" si="117"/>
        <v>Yes</v>
      </c>
      <c r="K756" s="3" t="str">
        <f t="shared" si="118"/>
        <v/>
      </c>
      <c r="L756" s="3" t="str">
        <f t="shared" si="119"/>
        <v/>
      </c>
      <c r="M756" s="3">
        <f t="shared" si="115"/>
        <v>8.7385852286084309E-5</v>
      </c>
      <c r="N756" s="3">
        <f t="shared" si="120"/>
        <v>-1.1352626666252064</v>
      </c>
      <c r="O756" s="3" t="str">
        <f t="shared" si="121"/>
        <v/>
      </c>
      <c r="P756" s="3" t="str">
        <f t="shared" si="122"/>
        <v/>
      </c>
      <c r="Q756" s="3" t="str">
        <f t="shared" si="123"/>
        <v/>
      </c>
    </row>
    <row r="757" spans="2:17" x14ac:dyDescent="0.3">
      <c r="B757" s="4">
        <v>42286.035416666666</v>
      </c>
      <c r="C757" s="1">
        <v>114.26</v>
      </c>
      <c r="D757" s="1">
        <v>102790</v>
      </c>
      <c r="E757" s="3">
        <f>IF($C$5+ROW($D$12)&gt;=ROW(D757), "", AVERAGE(INDEX($D$1:$D$8201, ROW(D757)-$C$5):D756))</f>
        <v>155668.66666666666</v>
      </c>
      <c r="F757" s="3">
        <f>IF($C$6+ROW($D$12)&gt;=ROW(D757), "", AVERAGE(INDEX($D$1:$D$8201, ROW(D757)-$C$6):D756))</f>
        <v>151910.125</v>
      </c>
      <c r="G757" s="3" t="str">
        <f t="shared" si="116"/>
        <v>Yes</v>
      </c>
      <c r="H757" s="3">
        <f>IF($C$3+ROW($D$12)&gt;=ROW(D757), "", AVERAGE(INDEX($C$1:$C$8201, ROW(D757)-$C$3):C756))</f>
        <v>114.47566666666667</v>
      </c>
      <c r="I757" s="3">
        <f>IF($C$4+ROW($D$12)&gt;=ROW(D757), "", AVERAGE(INDEX($C$1:$C$8201, ROW(D757)-$C$4):C756))</f>
        <v>114.46087499999999</v>
      </c>
      <c r="J757" s="3" t="str">
        <f t="shared" si="117"/>
        <v>Yes</v>
      </c>
      <c r="K757" s="3" t="str">
        <f t="shared" si="118"/>
        <v>Sell</v>
      </c>
      <c r="L757" s="3">
        <f t="shared" si="119"/>
        <v>114.26</v>
      </c>
      <c r="M757" s="3">
        <f t="shared" si="115"/>
        <v>-5.4115520035974392E-3</v>
      </c>
      <c r="N757" s="3">
        <f t="shared" si="120"/>
        <v>-62.927095313793693</v>
      </c>
      <c r="O757" s="3" t="str">
        <f t="shared" si="121"/>
        <v>Sell</v>
      </c>
      <c r="P757" s="3">
        <f t="shared" si="122"/>
        <v>114.26</v>
      </c>
      <c r="Q757" s="3" t="str">
        <f t="shared" si="123"/>
        <v/>
      </c>
    </row>
    <row r="758" spans="2:17" x14ac:dyDescent="0.3">
      <c r="B758" s="4">
        <v>42286.036111111112</v>
      </c>
      <c r="C758" s="1">
        <v>114.35</v>
      </c>
      <c r="D758" s="1">
        <v>117557</v>
      </c>
      <c r="E758" s="3">
        <f>IF($C$5+ROW($D$12)&gt;=ROW(D758), "", AVERAGE(INDEX($D$1:$D$8201, ROW(D758)-$C$5):D757))</f>
        <v>120146.66666666667</v>
      </c>
      <c r="F758" s="3">
        <f>IF($C$6+ROW($D$12)&gt;=ROW(D758), "", AVERAGE(INDEX($D$1:$D$8201, ROW(D758)-$C$6):D757))</f>
        <v>150651</v>
      </c>
      <c r="G758" s="3" t="str">
        <f t="shared" si="116"/>
        <v/>
      </c>
      <c r="H758" s="3">
        <f>IF($C$3+ROW($D$12)&gt;=ROW(D758), "", AVERAGE(INDEX($C$1:$C$8201, ROW(D758)-$C$3):C757))</f>
        <v>114.402</v>
      </c>
      <c r="I758" s="3">
        <f>IF($C$4+ROW($D$12)&gt;=ROW(D758), "", AVERAGE(INDEX($C$1:$C$8201, ROW(D758)-$C$4):C757))</f>
        <v>114.48462499999999</v>
      </c>
      <c r="J758" s="3" t="str">
        <f t="shared" si="117"/>
        <v/>
      </c>
      <c r="K758" s="3" t="str">
        <f t="shared" si="118"/>
        <v/>
      </c>
      <c r="L758" s="3" t="str">
        <f t="shared" si="119"/>
        <v/>
      </c>
      <c r="M758" s="3">
        <f t="shared" si="115"/>
        <v>-1.1449498914986775E-3</v>
      </c>
      <c r="N758" s="3">
        <f t="shared" si="120"/>
        <v>-0.78842485654068406</v>
      </c>
      <c r="O758" s="3" t="str">
        <f t="shared" si="121"/>
        <v>Sell</v>
      </c>
      <c r="P758" s="3">
        <f t="shared" si="122"/>
        <v>114.26</v>
      </c>
      <c r="Q758" s="3" t="str">
        <f t="shared" si="123"/>
        <v/>
      </c>
    </row>
    <row r="759" spans="2:17" x14ac:dyDescent="0.3">
      <c r="B759" s="4">
        <v>42286.036805555559</v>
      </c>
      <c r="C759" s="1">
        <v>114.46</v>
      </c>
      <c r="D759" s="1">
        <v>91925</v>
      </c>
      <c r="E759" s="3">
        <f>IF($C$5+ROW($D$12)&gt;=ROW(D759), "", AVERAGE(INDEX($D$1:$D$8201, ROW(D759)-$C$5):D758))</f>
        <v>114923.33333333333</v>
      </c>
      <c r="F759" s="3">
        <f>IF($C$6+ROW($D$12)&gt;=ROW(D759), "", AVERAGE(INDEX($D$1:$D$8201, ROW(D759)-$C$6):D758))</f>
        <v>149206.25</v>
      </c>
      <c r="G759" s="3" t="str">
        <f t="shared" si="116"/>
        <v/>
      </c>
      <c r="H759" s="3">
        <f>IF($C$3+ROW($D$12)&gt;=ROW(D759), "", AVERAGE(INDEX($C$1:$C$8201, ROW(D759)-$C$3):C758))</f>
        <v>114.34999999999998</v>
      </c>
      <c r="I759" s="3">
        <f>IF($C$4+ROW($D$12)&gt;=ROW(D759), "", AVERAGE(INDEX($C$1:$C$8201, ROW(D759)-$C$4):C758))</f>
        <v>114.490875</v>
      </c>
      <c r="J759" s="3" t="str">
        <f t="shared" si="117"/>
        <v/>
      </c>
      <c r="K759" s="3" t="str">
        <f t="shared" si="118"/>
        <v/>
      </c>
      <c r="L759" s="3" t="str">
        <f t="shared" si="119"/>
        <v/>
      </c>
      <c r="M759" s="3">
        <f t="shared" si="115"/>
        <v>-4.0180638713946973E-4</v>
      </c>
      <c r="N759" s="3">
        <f t="shared" si="120"/>
        <v>-0.64906203308729349</v>
      </c>
      <c r="O759" s="3" t="str">
        <f t="shared" si="121"/>
        <v>Exit</v>
      </c>
      <c r="P759" s="3" t="str">
        <f t="shared" si="122"/>
        <v/>
      </c>
      <c r="Q759" s="3">
        <f t="shared" si="123"/>
        <v>-0.19999999999998863</v>
      </c>
    </row>
    <row r="760" spans="2:17" x14ac:dyDescent="0.3">
      <c r="B760" s="4">
        <v>42286.037499999999</v>
      </c>
      <c r="C760" s="1">
        <v>114.44</v>
      </c>
      <c r="D760" s="1">
        <v>112128</v>
      </c>
      <c r="E760" s="3">
        <f>IF($C$5+ROW($D$12)&gt;=ROW(D760), "", AVERAGE(INDEX($D$1:$D$8201, ROW(D760)-$C$5):D759))</f>
        <v>104090.66666666667</v>
      </c>
      <c r="F760" s="3">
        <f>IF($C$6+ROW($D$12)&gt;=ROW(D760), "", AVERAGE(INDEX($D$1:$D$8201, ROW(D760)-$C$6):D759))</f>
        <v>134362.875</v>
      </c>
      <c r="G760" s="3" t="str">
        <f t="shared" si="116"/>
        <v/>
      </c>
      <c r="H760" s="3">
        <f>IF($C$3+ROW($D$12)&gt;=ROW(D760), "", AVERAGE(INDEX($C$1:$C$8201, ROW(D760)-$C$3):C759))</f>
        <v>114.35666666666667</v>
      </c>
      <c r="I760" s="3">
        <f>IF($C$4+ROW($D$12)&gt;=ROW(D760), "", AVERAGE(INDEX($C$1:$C$8201, ROW(D760)-$C$4):C759))</f>
        <v>114.47587500000002</v>
      </c>
      <c r="J760" s="3" t="str">
        <f t="shared" si="117"/>
        <v/>
      </c>
      <c r="K760" s="3" t="str">
        <f t="shared" si="118"/>
        <v/>
      </c>
      <c r="L760" s="3" t="str">
        <f t="shared" si="119"/>
        <v/>
      </c>
      <c r="M760" s="3">
        <f t="shared" si="115"/>
        <v>0</v>
      </c>
      <c r="N760" s="3">
        <f t="shared" si="120"/>
        <v>-1</v>
      </c>
      <c r="O760" s="3" t="str">
        <f t="shared" si="121"/>
        <v/>
      </c>
      <c r="P760" s="3" t="str">
        <f t="shared" si="122"/>
        <v/>
      </c>
      <c r="Q760" s="3" t="str">
        <f t="shared" si="123"/>
        <v/>
      </c>
    </row>
    <row r="761" spans="2:17" x14ac:dyDescent="0.3">
      <c r="B761" s="4">
        <v>42286.038194444445</v>
      </c>
      <c r="C761" s="1">
        <v>114.68</v>
      </c>
      <c r="D761" s="1">
        <v>103557</v>
      </c>
      <c r="E761" s="3">
        <f>IF($C$5+ROW($D$12)&gt;=ROW(D761), "", AVERAGE(INDEX($D$1:$D$8201, ROW(D761)-$C$5):D760))</f>
        <v>107203.33333333333</v>
      </c>
      <c r="F761" s="3">
        <f>IF($C$6+ROW($D$12)&gt;=ROW(D761), "", AVERAGE(INDEX($D$1:$D$8201, ROW(D761)-$C$6):D760))</f>
        <v>137449.5</v>
      </c>
      <c r="G761" s="3" t="str">
        <f t="shared" si="116"/>
        <v/>
      </c>
      <c r="H761" s="3">
        <f>IF($C$3+ROW($D$12)&gt;=ROW(D761), "", AVERAGE(INDEX($C$1:$C$8201, ROW(D761)-$C$3):C760))</f>
        <v>114.41666666666667</v>
      </c>
      <c r="I761" s="3">
        <f>IF($C$4+ROW($D$12)&gt;=ROW(D761), "", AVERAGE(INDEX($C$1:$C$8201, ROW(D761)-$C$4):C760))</f>
        <v>114.477125</v>
      </c>
      <c r="J761" s="3" t="str">
        <f t="shared" si="117"/>
        <v/>
      </c>
      <c r="K761" s="3" t="str">
        <f t="shared" si="118"/>
        <v/>
      </c>
      <c r="L761" s="3" t="str">
        <f t="shared" si="119"/>
        <v/>
      </c>
      <c r="M761" s="3">
        <f t="shared" si="115"/>
        <v>3.6690877188526867E-3</v>
      </c>
      <c r="N761" s="3">
        <f t="shared" si="120"/>
        <v>-1</v>
      </c>
      <c r="O761" s="3" t="str">
        <f t="shared" si="121"/>
        <v/>
      </c>
      <c r="P761" s="3" t="str">
        <f t="shared" si="122"/>
        <v/>
      </c>
      <c r="Q761" s="3" t="str">
        <f t="shared" si="123"/>
        <v/>
      </c>
    </row>
    <row r="762" spans="2:17" x14ac:dyDescent="0.3">
      <c r="B762" s="4">
        <v>42286.038888888892</v>
      </c>
      <c r="C762" s="1">
        <v>114.458</v>
      </c>
      <c r="D762" s="1">
        <v>90221</v>
      </c>
      <c r="E762" s="3">
        <f>IF($C$5+ROW($D$12)&gt;=ROW(D762), "", AVERAGE(INDEX($D$1:$D$8201, ROW(D762)-$C$5):D761))</f>
        <v>102536.66666666667</v>
      </c>
      <c r="F762" s="3">
        <f>IF($C$6+ROW($D$12)&gt;=ROW(D762), "", AVERAGE(INDEX($D$1:$D$8201, ROW(D762)-$C$6):D761))</f>
        <v>124370.375</v>
      </c>
      <c r="G762" s="3" t="str">
        <f t="shared" si="116"/>
        <v/>
      </c>
      <c r="H762" s="3">
        <f>IF($C$3+ROW($D$12)&gt;=ROW(D762), "", AVERAGE(INDEX($C$1:$C$8201, ROW(D762)-$C$3):C761))</f>
        <v>114.52666666666666</v>
      </c>
      <c r="I762" s="3">
        <f>IF($C$4+ROW($D$12)&gt;=ROW(D762), "", AVERAGE(INDEX($C$1:$C$8201, ROW(D762)-$C$4):C761))</f>
        <v>114.45212500000002</v>
      </c>
      <c r="J762" s="3" t="str">
        <f t="shared" si="117"/>
        <v>Yes</v>
      </c>
      <c r="K762" s="3" t="str">
        <f t="shared" si="118"/>
        <v/>
      </c>
      <c r="L762" s="3" t="str">
        <f t="shared" si="119"/>
        <v/>
      </c>
      <c r="M762" s="3">
        <f t="shared" si="115"/>
        <v>9.4402300636877855E-4</v>
      </c>
      <c r="N762" s="3">
        <f t="shared" si="120"/>
        <v>-0.7427090659298895</v>
      </c>
      <c r="O762" s="3" t="str">
        <f t="shared" si="121"/>
        <v/>
      </c>
      <c r="P762" s="3" t="str">
        <f t="shared" si="122"/>
        <v/>
      </c>
      <c r="Q762" s="3" t="str">
        <f t="shared" si="123"/>
        <v/>
      </c>
    </row>
    <row r="763" spans="2:17" x14ac:dyDescent="0.3">
      <c r="B763" s="4">
        <v>42286.039583333331</v>
      </c>
      <c r="C763" s="1">
        <v>114.22</v>
      </c>
      <c r="D763" s="1">
        <v>88703</v>
      </c>
      <c r="E763" s="3">
        <f>IF($C$5+ROW($D$12)&gt;=ROW(D763), "", AVERAGE(INDEX($D$1:$D$8201, ROW(D763)-$C$5):D762))</f>
        <v>101968.66666666667</v>
      </c>
      <c r="F763" s="3">
        <f>IF($C$6+ROW($D$12)&gt;=ROW(D763), "", AVERAGE(INDEX($D$1:$D$8201, ROW(D763)-$C$6):D762))</f>
        <v>109478.5</v>
      </c>
      <c r="G763" s="3" t="str">
        <f t="shared" si="116"/>
        <v/>
      </c>
      <c r="H763" s="3">
        <f>IF($C$3+ROW($D$12)&gt;=ROW(D763), "", AVERAGE(INDEX($C$1:$C$8201, ROW(D763)-$C$3):C762))</f>
        <v>114.526</v>
      </c>
      <c r="I763" s="3">
        <f>IF($C$4+ROW($D$12)&gt;=ROW(D763), "", AVERAGE(INDEX($C$1:$C$8201, ROW(D763)-$C$4):C762))</f>
        <v>114.44925000000002</v>
      </c>
      <c r="J763" s="3" t="str">
        <f t="shared" si="117"/>
        <v>Yes</v>
      </c>
      <c r="K763" s="3" t="str">
        <f t="shared" si="118"/>
        <v/>
      </c>
      <c r="L763" s="3" t="str">
        <f t="shared" si="119"/>
        <v/>
      </c>
      <c r="M763" s="3">
        <f t="shared" si="115"/>
        <v>-2.0990037442393233E-3</v>
      </c>
      <c r="N763" s="3">
        <f t="shared" si="120"/>
        <v>-3.2234667270591455</v>
      </c>
      <c r="O763" s="3" t="str">
        <f t="shared" si="121"/>
        <v/>
      </c>
      <c r="P763" s="3" t="str">
        <f t="shared" si="122"/>
        <v/>
      </c>
      <c r="Q763" s="3" t="str">
        <f t="shared" si="123"/>
        <v/>
      </c>
    </row>
    <row r="764" spans="2:17" x14ac:dyDescent="0.3">
      <c r="B764" s="4">
        <v>42286.040277777778</v>
      </c>
      <c r="C764" s="1">
        <v>114.02</v>
      </c>
      <c r="D764" s="1">
        <v>153978</v>
      </c>
      <c r="E764" s="3">
        <f>IF($C$5+ROW($D$12)&gt;=ROW(D764), "", AVERAGE(INDEX($D$1:$D$8201, ROW(D764)-$C$5):D763))</f>
        <v>94160.333333333328</v>
      </c>
      <c r="F764" s="3">
        <f>IF($C$6+ROW($D$12)&gt;=ROW(D764), "", AVERAGE(INDEX($D$1:$D$8201, ROW(D764)-$C$6):D763))</f>
        <v>103913</v>
      </c>
      <c r="G764" s="3" t="str">
        <f t="shared" si="116"/>
        <v/>
      </c>
      <c r="H764" s="3">
        <f>IF($C$3+ROW($D$12)&gt;=ROW(D764), "", AVERAGE(INDEX($C$1:$C$8201, ROW(D764)-$C$3):C763))</f>
        <v>114.45266666666667</v>
      </c>
      <c r="I764" s="3">
        <f>IF($C$4+ROW($D$12)&gt;=ROW(D764), "", AVERAGE(INDEX($C$1:$C$8201, ROW(D764)-$C$4):C763))</f>
        <v>114.41349999999998</v>
      </c>
      <c r="J764" s="3" t="str">
        <f t="shared" si="117"/>
        <v>Yes</v>
      </c>
      <c r="K764" s="3" t="str">
        <f t="shared" si="118"/>
        <v/>
      </c>
      <c r="L764" s="3" t="str">
        <f t="shared" si="119"/>
        <v/>
      </c>
      <c r="M764" s="3">
        <f t="shared" si="115"/>
        <v>-3.6767965784736791E-3</v>
      </c>
      <c r="N764" s="3">
        <f t="shared" si="120"/>
        <v>0.75168652679376058</v>
      </c>
      <c r="O764" s="3" t="str">
        <f t="shared" si="121"/>
        <v/>
      </c>
      <c r="P764" s="3" t="str">
        <f t="shared" si="122"/>
        <v/>
      </c>
      <c r="Q764" s="3" t="str">
        <f t="shared" si="123"/>
        <v/>
      </c>
    </row>
    <row r="765" spans="2:17" x14ac:dyDescent="0.3">
      <c r="B765" s="4">
        <v>42286.040972222225</v>
      </c>
      <c r="C765" s="1">
        <v>113.82</v>
      </c>
      <c r="D765" s="1">
        <v>169520</v>
      </c>
      <c r="E765" s="3">
        <f>IF($C$5+ROW($D$12)&gt;=ROW(D765), "", AVERAGE(INDEX($D$1:$D$8201, ROW(D765)-$C$5):D764))</f>
        <v>110967.33333333333</v>
      </c>
      <c r="F765" s="3">
        <f>IF($C$6+ROW($D$12)&gt;=ROW(D765), "", AVERAGE(INDEX($D$1:$D$8201, ROW(D765)-$C$6):D764))</f>
        <v>107607.375</v>
      </c>
      <c r="G765" s="3" t="str">
        <f t="shared" si="116"/>
        <v>Yes</v>
      </c>
      <c r="H765" s="3">
        <f>IF($C$3+ROW($D$12)&gt;=ROW(D765), "", AVERAGE(INDEX($C$1:$C$8201, ROW(D765)-$C$3):C764))</f>
        <v>114.23266666666666</v>
      </c>
      <c r="I765" s="3">
        <f>IF($C$4+ROW($D$12)&gt;=ROW(D765), "", AVERAGE(INDEX($C$1:$C$8201, ROW(D765)-$C$4):C764))</f>
        <v>114.361</v>
      </c>
      <c r="J765" s="3" t="str">
        <f t="shared" si="117"/>
        <v/>
      </c>
      <c r="K765" s="3" t="str">
        <f t="shared" si="118"/>
        <v/>
      </c>
      <c r="L765" s="3" t="str">
        <f t="shared" si="119"/>
        <v/>
      </c>
      <c r="M765" s="3">
        <f t="shared" si="115"/>
        <v>-7.5273878401913999E-3</v>
      </c>
      <c r="N765" s="3">
        <f t="shared" si="120"/>
        <v>1.0472679626231016</v>
      </c>
      <c r="O765" s="3" t="str">
        <f t="shared" si="121"/>
        <v/>
      </c>
      <c r="P765" s="3" t="str">
        <f t="shared" si="122"/>
        <v/>
      </c>
      <c r="Q765" s="3" t="str">
        <f t="shared" si="123"/>
        <v/>
      </c>
    </row>
    <row r="766" spans="2:17" x14ac:dyDescent="0.3">
      <c r="B766" s="4">
        <v>42286.041666666664</v>
      </c>
      <c r="C766" s="1">
        <v>114.09</v>
      </c>
      <c r="D766" s="1">
        <v>96641</v>
      </c>
      <c r="E766" s="3">
        <f>IF($C$5+ROW($D$12)&gt;=ROW(D766), "", AVERAGE(INDEX($D$1:$D$8201, ROW(D766)-$C$5):D765))</f>
        <v>137400.33333333334</v>
      </c>
      <c r="F766" s="3">
        <f>IF($C$6+ROW($D$12)&gt;=ROW(D766), "", AVERAGE(INDEX($D$1:$D$8201, ROW(D766)-$C$6):D765))</f>
        <v>115948.625</v>
      </c>
      <c r="G766" s="3" t="str">
        <f t="shared" si="116"/>
        <v>Yes</v>
      </c>
      <c r="H766" s="3">
        <f>IF($C$3+ROW($D$12)&gt;=ROW(D766), "", AVERAGE(INDEX($C$1:$C$8201, ROW(D766)-$C$3):C765))</f>
        <v>114.02</v>
      </c>
      <c r="I766" s="3">
        <f>IF($C$4+ROW($D$12)&gt;=ROW(D766), "", AVERAGE(INDEX($C$1:$C$8201, ROW(D766)-$C$4):C765))</f>
        <v>114.30600000000001</v>
      </c>
      <c r="J766" s="3" t="str">
        <f t="shared" si="117"/>
        <v/>
      </c>
      <c r="K766" s="3" t="str">
        <f t="shared" si="118"/>
        <v/>
      </c>
      <c r="L766" s="3" t="str">
        <f t="shared" si="119"/>
        <v/>
      </c>
      <c r="M766" s="3">
        <f t="shared" si="115"/>
        <v>-3.2203328668809097E-3</v>
      </c>
      <c r="N766" s="3">
        <f t="shared" si="120"/>
        <v>-0.57218454326394519</v>
      </c>
      <c r="O766" s="3" t="str">
        <f t="shared" si="121"/>
        <v/>
      </c>
      <c r="P766" s="3" t="str">
        <f t="shared" si="122"/>
        <v/>
      </c>
      <c r="Q766" s="3" t="str">
        <f t="shared" si="123"/>
        <v/>
      </c>
    </row>
    <row r="767" spans="2:17" x14ac:dyDescent="0.3">
      <c r="B767" s="4">
        <v>42286.042361111111</v>
      </c>
      <c r="C767" s="1">
        <v>114</v>
      </c>
      <c r="D767" s="1">
        <v>49146</v>
      </c>
      <c r="E767" s="3">
        <f>IF($C$5+ROW($D$12)&gt;=ROW(D767), "", AVERAGE(INDEX($D$1:$D$8201, ROW(D767)-$C$5):D766))</f>
        <v>140046.33333333334</v>
      </c>
      <c r="F767" s="3">
        <f>IF($C$6+ROW($D$12)&gt;=ROW(D767), "", AVERAGE(INDEX($D$1:$D$8201, ROW(D767)-$C$6):D766))</f>
        <v>113334.125</v>
      </c>
      <c r="G767" s="3" t="str">
        <f t="shared" si="116"/>
        <v>Yes</v>
      </c>
      <c r="H767" s="3">
        <f>IF($C$3+ROW($D$12)&gt;=ROW(D767), "", AVERAGE(INDEX($C$1:$C$8201, ROW(D767)-$C$3):C766))</f>
        <v>113.97666666666665</v>
      </c>
      <c r="I767" s="3">
        <f>IF($C$4+ROW($D$12)&gt;=ROW(D767), "", AVERAGE(INDEX($C$1:$C$8201, ROW(D767)-$C$4):C766))</f>
        <v>114.2735</v>
      </c>
      <c r="J767" s="3" t="str">
        <f t="shared" si="117"/>
        <v/>
      </c>
      <c r="K767" s="3" t="str">
        <f t="shared" si="118"/>
        <v/>
      </c>
      <c r="L767" s="3" t="str">
        <f t="shared" si="119"/>
        <v/>
      </c>
      <c r="M767" s="3">
        <f t="shared" si="115"/>
        <v>-1.9279648422214212E-3</v>
      </c>
      <c r="N767" s="3">
        <f t="shared" si="120"/>
        <v>-0.40131504353189001</v>
      </c>
      <c r="O767" s="3" t="str">
        <f t="shared" si="121"/>
        <v/>
      </c>
      <c r="P767" s="3" t="str">
        <f t="shared" si="122"/>
        <v/>
      </c>
      <c r="Q767" s="3" t="str">
        <f t="shared" si="123"/>
        <v/>
      </c>
    </row>
    <row r="768" spans="2:17" x14ac:dyDescent="0.3">
      <c r="B768" s="4">
        <v>42286.043055555558</v>
      </c>
      <c r="C768" s="1">
        <v>114</v>
      </c>
      <c r="D768" s="1">
        <v>55449</v>
      </c>
      <c r="E768" s="3">
        <f>IF($C$5+ROW($D$12)&gt;=ROW(D768), "", AVERAGE(INDEX($D$1:$D$8201, ROW(D768)-$C$5):D767))</f>
        <v>105102.33333333333</v>
      </c>
      <c r="F768" s="3">
        <f>IF($C$6+ROW($D$12)&gt;=ROW(D768), "", AVERAGE(INDEX($D$1:$D$8201, ROW(D768)-$C$6):D767))</f>
        <v>107986.75</v>
      </c>
      <c r="G768" s="3" t="str">
        <f t="shared" si="116"/>
        <v/>
      </c>
      <c r="H768" s="3">
        <f>IF($C$3+ROW($D$12)&gt;=ROW(D768), "", AVERAGE(INDEX($C$1:$C$8201, ROW(D768)-$C$3):C767))</f>
        <v>113.96999999999998</v>
      </c>
      <c r="I768" s="3">
        <f>IF($C$4+ROW($D$12)&gt;=ROW(D768), "", AVERAGE(INDEX($C$1:$C$8201, ROW(D768)-$C$4):C767))</f>
        <v>114.21599999999999</v>
      </c>
      <c r="J768" s="3" t="str">
        <f t="shared" si="117"/>
        <v/>
      </c>
      <c r="K768" s="3" t="str">
        <f t="shared" si="118"/>
        <v/>
      </c>
      <c r="L768" s="3" t="str">
        <f t="shared" si="119"/>
        <v/>
      </c>
      <c r="M768" s="3">
        <f t="shared" si="115"/>
        <v>-1.7542320894035391E-4</v>
      </c>
      <c r="N768" s="3">
        <f t="shared" si="120"/>
        <v>-0.90901119921967588</v>
      </c>
      <c r="O768" s="3" t="str">
        <f t="shared" si="121"/>
        <v/>
      </c>
      <c r="P768" s="3" t="str">
        <f t="shared" si="122"/>
        <v/>
      </c>
      <c r="Q768" s="3" t="str">
        <f t="shared" si="123"/>
        <v/>
      </c>
    </row>
    <row r="769" spans="2:17" x14ac:dyDescent="0.3">
      <c r="B769" s="4">
        <v>42286.043749999997</v>
      </c>
      <c r="C769" s="1">
        <v>114.1</v>
      </c>
      <c r="D769" s="1">
        <v>86602</v>
      </c>
      <c r="E769" s="3">
        <f>IF($C$5+ROW($D$12)&gt;=ROW(D769), "", AVERAGE(INDEX($D$1:$D$8201, ROW(D769)-$C$5):D768))</f>
        <v>67078.666666666672</v>
      </c>
      <c r="F769" s="3">
        <f>IF($C$6+ROW($D$12)&gt;=ROW(D769), "", AVERAGE(INDEX($D$1:$D$8201, ROW(D769)-$C$6):D768))</f>
        <v>100901.875</v>
      </c>
      <c r="G769" s="3" t="str">
        <f t="shared" si="116"/>
        <v/>
      </c>
      <c r="H769" s="3">
        <f>IF($C$3+ROW($D$12)&gt;=ROW(D769), "", AVERAGE(INDEX($C$1:$C$8201, ROW(D769)-$C$3):C768))</f>
        <v>114.03000000000002</v>
      </c>
      <c r="I769" s="3">
        <f>IF($C$4+ROW($D$12)&gt;=ROW(D769), "", AVERAGE(INDEX($C$1:$C$8201, ROW(D769)-$C$4):C768))</f>
        <v>114.161</v>
      </c>
      <c r="J769" s="3" t="str">
        <f t="shared" si="117"/>
        <v/>
      </c>
      <c r="K769" s="3" t="str">
        <f t="shared" si="118"/>
        <v/>
      </c>
      <c r="L769" s="3" t="str">
        <f t="shared" si="119"/>
        <v/>
      </c>
      <c r="M769" s="3">
        <f t="shared" si="115"/>
        <v>2.4570036930520837E-3</v>
      </c>
      <c r="N769" s="3">
        <f t="shared" si="120"/>
        <v>-15.006149516324808</v>
      </c>
      <c r="O769" s="3" t="str">
        <f t="shared" si="121"/>
        <v/>
      </c>
      <c r="P769" s="3" t="str">
        <f t="shared" si="122"/>
        <v/>
      </c>
      <c r="Q769" s="3" t="str">
        <f t="shared" si="123"/>
        <v/>
      </c>
    </row>
    <row r="770" spans="2:17" x14ac:dyDescent="0.3">
      <c r="B770" s="4">
        <v>42286.044444444444</v>
      </c>
      <c r="C770" s="1">
        <v>114.06</v>
      </c>
      <c r="D770" s="1">
        <v>74032</v>
      </c>
      <c r="E770" s="3">
        <f>IF($C$5+ROW($D$12)&gt;=ROW(D770), "", AVERAGE(INDEX($D$1:$D$8201, ROW(D770)-$C$5):D769))</f>
        <v>63732.333333333336</v>
      </c>
      <c r="F770" s="3">
        <f>IF($C$6+ROW($D$12)&gt;=ROW(D770), "", AVERAGE(INDEX($D$1:$D$8201, ROW(D770)-$C$6):D769))</f>
        <v>98782.5</v>
      </c>
      <c r="G770" s="3" t="str">
        <f t="shared" si="116"/>
        <v/>
      </c>
      <c r="H770" s="3">
        <f>IF($C$3+ROW($D$12)&gt;=ROW(D770), "", AVERAGE(INDEX($C$1:$C$8201, ROW(D770)-$C$3):C769))</f>
        <v>114.03333333333335</v>
      </c>
      <c r="I770" s="3">
        <f>IF($C$4+ROW($D$12)&gt;=ROW(D770), "", AVERAGE(INDEX($C$1:$C$8201, ROW(D770)-$C$4):C769))</f>
        <v>114.0885</v>
      </c>
      <c r="J770" s="3" t="str">
        <f t="shared" si="117"/>
        <v/>
      </c>
      <c r="K770" s="3" t="str">
        <f t="shared" si="118"/>
        <v/>
      </c>
      <c r="L770" s="3" t="str">
        <f t="shared" si="119"/>
        <v/>
      </c>
      <c r="M770" s="3">
        <f t="shared" si="115"/>
        <v>-2.6298487988521098E-4</v>
      </c>
      <c r="N770" s="3">
        <f t="shared" si="120"/>
        <v>-1.1070347922670527</v>
      </c>
      <c r="O770" s="3" t="str">
        <f t="shared" si="121"/>
        <v/>
      </c>
      <c r="P770" s="3" t="str">
        <f t="shared" si="122"/>
        <v/>
      </c>
      <c r="Q770" s="3" t="str">
        <f t="shared" si="123"/>
        <v/>
      </c>
    </row>
    <row r="771" spans="2:17" x14ac:dyDescent="0.3">
      <c r="B771" s="4">
        <v>42286.045138888891</v>
      </c>
      <c r="C771" s="1">
        <v>114.28</v>
      </c>
      <c r="D771" s="1">
        <v>98941</v>
      </c>
      <c r="E771" s="3">
        <f>IF($C$5+ROW($D$12)&gt;=ROW(D771), "", AVERAGE(INDEX($D$1:$D$8201, ROW(D771)-$C$5):D770))</f>
        <v>72027.666666666672</v>
      </c>
      <c r="F771" s="3">
        <f>IF($C$6+ROW($D$12)&gt;=ROW(D771), "", AVERAGE(INDEX($D$1:$D$8201, ROW(D771)-$C$6):D770))</f>
        <v>96758.875</v>
      </c>
      <c r="G771" s="3" t="str">
        <f t="shared" si="116"/>
        <v/>
      </c>
      <c r="H771" s="3">
        <f>IF($C$3+ROW($D$12)&gt;=ROW(D771), "", AVERAGE(INDEX($C$1:$C$8201, ROW(D771)-$C$3):C770))</f>
        <v>114.05333333333333</v>
      </c>
      <c r="I771" s="3">
        <f>IF($C$4+ROW($D$12)&gt;=ROW(D771), "", AVERAGE(INDEX($C$1:$C$8201, ROW(D771)-$C$4):C770))</f>
        <v>114.03874999999999</v>
      </c>
      <c r="J771" s="3" t="str">
        <f t="shared" si="117"/>
        <v>Yes</v>
      </c>
      <c r="K771" s="3" t="str">
        <f t="shared" si="118"/>
        <v/>
      </c>
      <c r="L771" s="3" t="str">
        <f t="shared" si="119"/>
        <v/>
      </c>
      <c r="M771" s="3">
        <f t="shared" si="115"/>
        <v>2.4531289680768255E-3</v>
      </c>
      <c r="N771" s="3">
        <f t="shared" si="120"/>
        <v>-10.328022847349931</v>
      </c>
      <c r="O771" s="3" t="str">
        <f t="shared" si="121"/>
        <v/>
      </c>
      <c r="P771" s="3" t="str">
        <f t="shared" si="122"/>
        <v/>
      </c>
      <c r="Q771" s="3" t="str">
        <f t="shared" si="123"/>
        <v/>
      </c>
    </row>
    <row r="772" spans="2:17" x14ac:dyDescent="0.3">
      <c r="B772" s="4">
        <v>42286.04583333333</v>
      </c>
      <c r="C772" s="1">
        <v>114</v>
      </c>
      <c r="D772" s="1">
        <v>127873</v>
      </c>
      <c r="E772" s="3">
        <f>IF($C$5+ROW($D$12)&gt;=ROW(D772), "", AVERAGE(INDEX($D$1:$D$8201, ROW(D772)-$C$5):D771))</f>
        <v>86525</v>
      </c>
      <c r="F772" s="3">
        <f>IF($C$6+ROW($D$12)&gt;=ROW(D772), "", AVERAGE(INDEX($D$1:$D$8201, ROW(D772)-$C$6):D771))</f>
        <v>98038.625</v>
      </c>
      <c r="G772" s="3" t="str">
        <f t="shared" si="116"/>
        <v/>
      </c>
      <c r="H772" s="3">
        <f>IF($C$3+ROW($D$12)&gt;=ROW(D772), "", AVERAGE(INDEX($C$1:$C$8201, ROW(D772)-$C$3):C771))</f>
        <v>114.14666666666666</v>
      </c>
      <c r="I772" s="3">
        <f>IF($C$4+ROW($D$12)&gt;=ROW(D772), "", AVERAGE(INDEX($C$1:$C$8201, ROW(D772)-$C$4):C771))</f>
        <v>114.04624999999999</v>
      </c>
      <c r="J772" s="3" t="str">
        <f t="shared" si="117"/>
        <v>Yes</v>
      </c>
      <c r="K772" s="3" t="str">
        <f t="shared" si="118"/>
        <v/>
      </c>
      <c r="L772" s="3" t="str">
        <f t="shared" si="119"/>
        <v/>
      </c>
      <c r="M772" s="3">
        <f t="shared" si="115"/>
        <v>0</v>
      </c>
      <c r="N772" s="3">
        <f t="shared" si="120"/>
        <v>-1</v>
      </c>
      <c r="O772" s="3" t="str">
        <f t="shared" si="121"/>
        <v/>
      </c>
      <c r="P772" s="3" t="str">
        <f t="shared" si="122"/>
        <v/>
      </c>
      <c r="Q772" s="3" t="str">
        <f t="shared" si="123"/>
        <v/>
      </c>
    </row>
    <row r="773" spans="2:17" x14ac:dyDescent="0.3">
      <c r="B773" s="4">
        <v>42286.046527777777</v>
      </c>
      <c r="C773" s="1">
        <v>113.8</v>
      </c>
      <c r="D773" s="1">
        <v>139126</v>
      </c>
      <c r="E773" s="3">
        <f>IF($C$5+ROW($D$12)&gt;=ROW(D773), "", AVERAGE(INDEX($D$1:$D$8201, ROW(D773)-$C$5):D772))</f>
        <v>100282</v>
      </c>
      <c r="F773" s="3">
        <f>IF($C$6+ROW($D$12)&gt;=ROW(D773), "", AVERAGE(INDEX($D$1:$D$8201, ROW(D773)-$C$6):D772))</f>
        <v>94775.5</v>
      </c>
      <c r="G773" s="3" t="str">
        <f t="shared" si="116"/>
        <v>Yes</v>
      </c>
      <c r="H773" s="3">
        <f>IF($C$3+ROW($D$12)&gt;=ROW(D773), "", AVERAGE(INDEX($C$1:$C$8201, ROW(D773)-$C$3):C772))</f>
        <v>114.11333333333334</v>
      </c>
      <c r="I773" s="3">
        <f>IF($C$4+ROW($D$12)&gt;=ROW(D773), "", AVERAGE(INDEX($C$1:$C$8201, ROW(D773)-$C$4):C772))</f>
        <v>114.04374999999999</v>
      </c>
      <c r="J773" s="3" t="str">
        <f t="shared" si="117"/>
        <v>Yes</v>
      </c>
      <c r="K773" s="3" t="str">
        <f t="shared" si="118"/>
        <v>Sell</v>
      </c>
      <c r="L773" s="3">
        <f t="shared" si="119"/>
        <v>113.8</v>
      </c>
      <c r="M773" s="3">
        <f t="shared" si="115"/>
        <v>-2.6327351757994256E-3</v>
      </c>
      <c r="N773" s="3">
        <f t="shared" si="120"/>
        <v>-1</v>
      </c>
      <c r="O773" s="3" t="str">
        <f t="shared" si="121"/>
        <v>Sell</v>
      </c>
      <c r="P773" s="3">
        <f t="shared" si="122"/>
        <v>113.8</v>
      </c>
      <c r="Q773" s="3" t="str">
        <f t="shared" si="123"/>
        <v/>
      </c>
    </row>
    <row r="774" spans="2:17" x14ac:dyDescent="0.3">
      <c r="B774" s="4">
        <v>42286.047222222223</v>
      </c>
      <c r="C774" s="1">
        <v>113.45</v>
      </c>
      <c r="D774" s="1">
        <v>157348</v>
      </c>
      <c r="E774" s="3">
        <f>IF($C$5+ROW($D$12)&gt;=ROW(D774), "", AVERAGE(INDEX($D$1:$D$8201, ROW(D774)-$C$5):D773))</f>
        <v>121980</v>
      </c>
      <c r="F774" s="3">
        <f>IF($C$6+ROW($D$12)&gt;=ROW(D774), "", AVERAGE(INDEX($D$1:$D$8201, ROW(D774)-$C$6):D773))</f>
        <v>90976.25</v>
      </c>
      <c r="G774" s="3" t="str">
        <f t="shared" si="116"/>
        <v>Yes</v>
      </c>
      <c r="H774" s="3">
        <f>IF($C$3+ROW($D$12)&gt;=ROW(D774), "", AVERAGE(INDEX($C$1:$C$8201, ROW(D774)-$C$3):C773))</f>
        <v>114.02666666666666</v>
      </c>
      <c r="I774" s="3">
        <f>IF($C$4+ROW($D$12)&gt;=ROW(D774), "", AVERAGE(INDEX($C$1:$C$8201, ROW(D774)-$C$4):C773))</f>
        <v>114.04124999999999</v>
      </c>
      <c r="J774" s="3" t="str">
        <f t="shared" si="117"/>
        <v/>
      </c>
      <c r="K774" s="3" t="str">
        <f t="shared" si="118"/>
        <v/>
      </c>
      <c r="L774" s="3" t="str">
        <f t="shared" si="119"/>
        <v/>
      </c>
      <c r="M774" s="3">
        <f t="shared" si="115"/>
        <v>-5.3624145025420742E-3</v>
      </c>
      <c r="N774" s="3">
        <f t="shared" si="120"/>
        <v>1.0368225987309134</v>
      </c>
      <c r="O774" s="3" t="str">
        <f t="shared" si="121"/>
        <v>Sell</v>
      </c>
      <c r="P774" s="3">
        <f t="shared" si="122"/>
        <v>113.8</v>
      </c>
      <c r="Q774" s="3" t="str">
        <f t="shared" si="123"/>
        <v/>
      </c>
    </row>
    <row r="775" spans="2:17" x14ac:dyDescent="0.3">
      <c r="B775" s="4">
        <v>42286.04791666667</v>
      </c>
      <c r="C775" s="1">
        <v>113.26</v>
      </c>
      <c r="D775" s="1">
        <v>97772</v>
      </c>
      <c r="E775" s="3">
        <f>IF($C$5+ROW($D$12)&gt;=ROW(D775), "", AVERAGE(INDEX($D$1:$D$8201, ROW(D775)-$C$5):D774))</f>
        <v>141449</v>
      </c>
      <c r="F775" s="3">
        <f>IF($C$6+ROW($D$12)&gt;=ROW(D775), "", AVERAGE(INDEX($D$1:$D$8201, ROW(D775)-$C$6):D774))</f>
        <v>98564.625</v>
      </c>
      <c r="G775" s="3" t="str">
        <f t="shared" si="116"/>
        <v>Yes</v>
      </c>
      <c r="H775" s="3">
        <f>IF($C$3+ROW($D$12)&gt;=ROW(D775), "", AVERAGE(INDEX($C$1:$C$8201, ROW(D775)-$C$3):C774))</f>
        <v>113.75</v>
      </c>
      <c r="I775" s="3">
        <f>IF($C$4+ROW($D$12)&gt;=ROW(D775), "", AVERAGE(INDEX($C$1:$C$8201, ROW(D775)-$C$4):C774))</f>
        <v>113.96125000000001</v>
      </c>
      <c r="J775" s="3" t="str">
        <f t="shared" si="117"/>
        <v/>
      </c>
      <c r="K775" s="3" t="str">
        <f t="shared" si="118"/>
        <v/>
      </c>
      <c r="L775" s="3" t="str">
        <f t="shared" si="119"/>
        <v/>
      </c>
      <c r="M775" s="3">
        <f t="shared" si="115"/>
        <v>-8.9655166769133914E-3</v>
      </c>
      <c r="N775" s="3">
        <f t="shared" si="120"/>
        <v>0.6719178781616475</v>
      </c>
      <c r="O775" s="3" t="str">
        <f t="shared" si="121"/>
        <v>Sell</v>
      </c>
      <c r="P775" s="3">
        <f t="shared" si="122"/>
        <v>113.8</v>
      </c>
      <c r="Q775" s="3" t="str">
        <f t="shared" si="123"/>
        <v/>
      </c>
    </row>
    <row r="776" spans="2:17" x14ac:dyDescent="0.3">
      <c r="B776" s="4">
        <v>42286.048611111109</v>
      </c>
      <c r="C776" s="1">
        <v>113.37</v>
      </c>
      <c r="D776" s="1">
        <v>101669</v>
      </c>
      <c r="E776" s="3">
        <f>IF($C$5+ROW($D$12)&gt;=ROW(D776), "", AVERAGE(INDEX($D$1:$D$8201, ROW(D776)-$C$5):D775))</f>
        <v>131415.33333333334</v>
      </c>
      <c r="F776" s="3">
        <f>IF($C$6+ROW($D$12)&gt;=ROW(D776), "", AVERAGE(INDEX($D$1:$D$8201, ROW(D776)-$C$6):D775))</f>
        <v>104642.875</v>
      </c>
      <c r="G776" s="3" t="str">
        <f t="shared" si="116"/>
        <v>Yes</v>
      </c>
      <c r="H776" s="3">
        <f>IF($C$3+ROW($D$12)&gt;=ROW(D776), "", AVERAGE(INDEX($C$1:$C$8201, ROW(D776)-$C$3):C775))</f>
        <v>113.50333333333333</v>
      </c>
      <c r="I776" s="3">
        <f>IF($C$4+ROW($D$12)&gt;=ROW(D776), "", AVERAGE(INDEX($C$1:$C$8201, ROW(D776)-$C$4):C775))</f>
        <v>113.86874999999999</v>
      </c>
      <c r="J776" s="3" t="str">
        <f t="shared" si="117"/>
        <v/>
      </c>
      <c r="K776" s="3" t="str">
        <f t="shared" si="118"/>
        <v/>
      </c>
      <c r="L776" s="3" t="str">
        <f t="shared" si="119"/>
        <v/>
      </c>
      <c r="M776" s="3">
        <f t="shared" si="115"/>
        <v>-5.5416423649880869E-3</v>
      </c>
      <c r="N776" s="3">
        <f t="shared" si="120"/>
        <v>-0.38189369729710443</v>
      </c>
      <c r="O776" s="3" t="str">
        <f t="shared" si="121"/>
        <v>Sell</v>
      </c>
      <c r="P776" s="3">
        <f t="shared" si="122"/>
        <v>113.8</v>
      </c>
      <c r="Q776" s="3" t="str">
        <f t="shared" si="123"/>
        <v/>
      </c>
    </row>
    <row r="777" spans="2:17" x14ac:dyDescent="0.3">
      <c r="B777" s="4">
        <v>42286.049305555556</v>
      </c>
      <c r="C777" s="1">
        <v>113.24</v>
      </c>
      <c r="D777" s="1">
        <v>127798</v>
      </c>
      <c r="E777" s="3">
        <f>IF($C$5+ROW($D$12)&gt;=ROW(D777), "", AVERAGE(INDEX($D$1:$D$8201, ROW(D777)-$C$5):D776))</f>
        <v>118929.66666666667</v>
      </c>
      <c r="F777" s="3">
        <f>IF($C$6+ROW($D$12)&gt;=ROW(D777), "", AVERAGE(INDEX($D$1:$D$8201, ROW(D777)-$C$6):D776))</f>
        <v>110420.375</v>
      </c>
      <c r="G777" s="3" t="str">
        <f t="shared" si="116"/>
        <v>Yes</v>
      </c>
      <c r="H777" s="3">
        <f>IF($C$3+ROW($D$12)&gt;=ROW(D777), "", AVERAGE(INDEX($C$1:$C$8201, ROW(D777)-$C$3):C776))</f>
        <v>113.36000000000001</v>
      </c>
      <c r="I777" s="3">
        <f>IF($C$4+ROW($D$12)&gt;=ROW(D777), "", AVERAGE(INDEX($C$1:$C$8201, ROW(D777)-$C$4):C776))</f>
        <v>113.79</v>
      </c>
      <c r="J777" s="3" t="str">
        <f t="shared" si="117"/>
        <v/>
      </c>
      <c r="K777" s="3" t="str">
        <f t="shared" si="118"/>
        <v/>
      </c>
      <c r="L777" s="3" t="str">
        <f t="shared" si="119"/>
        <v/>
      </c>
      <c r="M777" s="3">
        <f t="shared" si="115"/>
        <v>-4.9330614485317255E-3</v>
      </c>
      <c r="N777" s="3">
        <f t="shared" si="120"/>
        <v>-0.10981959433206219</v>
      </c>
      <c r="O777" s="3" t="str">
        <f t="shared" si="121"/>
        <v>Sell</v>
      </c>
      <c r="P777" s="3">
        <f t="shared" si="122"/>
        <v>113.8</v>
      </c>
      <c r="Q777" s="3" t="str">
        <f t="shared" si="123"/>
        <v/>
      </c>
    </row>
    <row r="778" spans="2:17" x14ac:dyDescent="0.3">
      <c r="B778" s="4">
        <v>42286.05</v>
      </c>
      <c r="C778" s="1">
        <v>113.104</v>
      </c>
      <c r="D778" s="1">
        <v>190886</v>
      </c>
      <c r="E778" s="3">
        <f>IF($C$5+ROW($D$12)&gt;=ROW(D778), "", AVERAGE(INDEX($D$1:$D$8201, ROW(D778)-$C$5):D777))</f>
        <v>109079.66666666667</v>
      </c>
      <c r="F778" s="3">
        <f>IF($C$6+ROW($D$12)&gt;=ROW(D778), "", AVERAGE(INDEX($D$1:$D$8201, ROW(D778)-$C$6):D777))</f>
        <v>115569.875</v>
      </c>
      <c r="G778" s="3" t="str">
        <f t="shared" si="116"/>
        <v/>
      </c>
      <c r="H778" s="3">
        <f>IF($C$3+ROW($D$12)&gt;=ROW(D778), "", AVERAGE(INDEX($C$1:$C$8201, ROW(D778)-$C$3):C777))</f>
        <v>113.29</v>
      </c>
      <c r="I778" s="3">
        <f>IF($C$4+ROW($D$12)&gt;=ROW(D778), "", AVERAGE(INDEX($C$1:$C$8201, ROW(D778)-$C$4):C777))</f>
        <v>113.6825</v>
      </c>
      <c r="J778" s="3" t="str">
        <f t="shared" si="117"/>
        <v/>
      </c>
      <c r="K778" s="3" t="str">
        <f t="shared" si="118"/>
        <v/>
      </c>
      <c r="L778" s="3" t="str">
        <f t="shared" si="119"/>
        <v/>
      </c>
      <c r="M778" s="3">
        <f t="shared" si="115"/>
        <v>-3.0544617972525804E-3</v>
      </c>
      <c r="N778" s="3">
        <f t="shared" si="120"/>
        <v>-0.38081821418184253</v>
      </c>
      <c r="O778" s="3" t="str">
        <f t="shared" si="121"/>
        <v>Sell</v>
      </c>
      <c r="P778" s="3">
        <f t="shared" si="122"/>
        <v>113.8</v>
      </c>
      <c r="Q778" s="3" t="str">
        <f t="shared" si="123"/>
        <v/>
      </c>
    </row>
    <row r="779" spans="2:17" x14ac:dyDescent="0.3">
      <c r="B779" s="4">
        <v>42286.050694444442</v>
      </c>
      <c r="C779" s="1">
        <v>113.7</v>
      </c>
      <c r="D779" s="1">
        <v>140575</v>
      </c>
      <c r="E779" s="3">
        <f>IF($C$5+ROW($D$12)&gt;=ROW(D779), "", AVERAGE(INDEX($D$1:$D$8201, ROW(D779)-$C$5):D778))</f>
        <v>140117.66666666666</v>
      </c>
      <c r="F779" s="3">
        <f>IF($C$6+ROW($D$12)&gt;=ROW(D779), "", AVERAGE(INDEX($D$1:$D$8201, ROW(D779)-$C$6):D778))</f>
        <v>130176.625</v>
      </c>
      <c r="G779" s="3" t="str">
        <f t="shared" si="116"/>
        <v>Yes</v>
      </c>
      <c r="H779" s="3">
        <f>IF($C$3+ROW($D$12)&gt;=ROW(D779), "", AVERAGE(INDEX($C$1:$C$8201, ROW(D779)-$C$3):C778))</f>
        <v>113.238</v>
      </c>
      <c r="I779" s="3">
        <f>IF($C$4+ROW($D$12)&gt;=ROW(D779), "", AVERAGE(INDEX($C$1:$C$8201, ROW(D779)-$C$4):C778))</f>
        <v>113.563</v>
      </c>
      <c r="J779" s="3" t="str">
        <f t="shared" si="117"/>
        <v/>
      </c>
      <c r="K779" s="3" t="str">
        <f t="shared" si="118"/>
        <v/>
      </c>
      <c r="L779" s="3" t="str">
        <f t="shared" si="119"/>
        <v/>
      </c>
      <c r="M779" s="3">
        <f t="shared" si="115"/>
        <v>3.8773400708314431E-3</v>
      </c>
      <c r="N779" s="3">
        <f t="shared" si="120"/>
        <v>-2.269402051228476</v>
      </c>
      <c r="O779" s="3" t="str">
        <f t="shared" si="121"/>
        <v>Sell</v>
      </c>
      <c r="P779" s="3">
        <f t="shared" si="122"/>
        <v>113.8</v>
      </c>
      <c r="Q779" s="3" t="str">
        <f t="shared" si="123"/>
        <v/>
      </c>
    </row>
    <row r="780" spans="2:17" x14ac:dyDescent="0.3">
      <c r="B780" s="4">
        <v>42286.051388888889</v>
      </c>
      <c r="C780" s="1">
        <v>113.949</v>
      </c>
      <c r="D780" s="1">
        <v>136808</v>
      </c>
      <c r="E780" s="3">
        <f>IF($C$5+ROW($D$12)&gt;=ROW(D780), "", AVERAGE(INDEX($D$1:$D$8201, ROW(D780)-$C$5):D779))</f>
        <v>153086.33333333334</v>
      </c>
      <c r="F780" s="3">
        <f>IF($C$6+ROW($D$12)&gt;=ROW(D780), "", AVERAGE(INDEX($D$1:$D$8201, ROW(D780)-$C$6):D779))</f>
        <v>135380.875</v>
      </c>
      <c r="G780" s="3" t="str">
        <f t="shared" si="116"/>
        <v>Yes</v>
      </c>
      <c r="H780" s="3">
        <f>IF($C$3+ROW($D$12)&gt;=ROW(D780), "", AVERAGE(INDEX($C$1:$C$8201, ROW(D780)-$C$3):C779))</f>
        <v>113.348</v>
      </c>
      <c r="I780" s="3">
        <f>IF($C$4+ROW($D$12)&gt;=ROW(D780), "", AVERAGE(INDEX($C$1:$C$8201, ROW(D780)-$C$4):C779))</f>
        <v>113.49050000000001</v>
      </c>
      <c r="J780" s="3" t="str">
        <f t="shared" si="117"/>
        <v/>
      </c>
      <c r="K780" s="3" t="str">
        <f t="shared" si="118"/>
        <v/>
      </c>
      <c r="L780" s="3" t="str">
        <f t="shared" si="119"/>
        <v/>
      </c>
      <c r="M780" s="3">
        <f t="shared" si="115"/>
        <v>5.0941738448280717E-3</v>
      </c>
      <c r="N780" s="3">
        <f t="shared" si="120"/>
        <v>0.31383209926584932</v>
      </c>
      <c r="O780" s="3" t="str">
        <f t="shared" si="121"/>
        <v>Sell</v>
      </c>
      <c r="P780" s="3">
        <f t="shared" si="122"/>
        <v>113.8</v>
      </c>
      <c r="Q780" s="3" t="str">
        <f t="shared" si="123"/>
        <v/>
      </c>
    </row>
    <row r="781" spans="2:17" x14ac:dyDescent="0.3">
      <c r="B781" s="4">
        <v>42286.052083333336</v>
      </c>
      <c r="C781" s="1">
        <v>113.94</v>
      </c>
      <c r="D781" s="1">
        <v>68732</v>
      </c>
      <c r="E781" s="3">
        <f>IF($C$5+ROW($D$12)&gt;=ROW(D781), "", AVERAGE(INDEX($D$1:$D$8201, ROW(D781)-$C$5):D780))</f>
        <v>156089.66666666666</v>
      </c>
      <c r="F781" s="3">
        <f>IF($C$6+ROW($D$12)&gt;=ROW(D781), "", AVERAGE(INDEX($D$1:$D$8201, ROW(D781)-$C$6):D780))</f>
        <v>136497.75</v>
      </c>
      <c r="G781" s="3" t="str">
        <f t="shared" si="116"/>
        <v>Yes</v>
      </c>
      <c r="H781" s="3">
        <f>IF($C$3+ROW($D$12)&gt;=ROW(D781), "", AVERAGE(INDEX($C$1:$C$8201, ROW(D781)-$C$3):C780))</f>
        <v>113.58433333333333</v>
      </c>
      <c r="I781" s="3">
        <f>IF($C$4+ROW($D$12)&gt;=ROW(D781), "", AVERAGE(INDEX($C$1:$C$8201, ROW(D781)-$C$4):C780))</f>
        <v>113.48412500000001</v>
      </c>
      <c r="J781" s="3" t="str">
        <f t="shared" si="117"/>
        <v>Yes</v>
      </c>
      <c r="K781" s="3" t="str">
        <f t="shared" si="118"/>
        <v/>
      </c>
      <c r="L781" s="3" t="str">
        <f t="shared" si="119"/>
        <v/>
      </c>
      <c r="M781" s="3">
        <f t="shared" si="115"/>
        <v>6.1625338085506591E-3</v>
      </c>
      <c r="N781" s="3">
        <f t="shared" si="120"/>
        <v>0.20972192867097661</v>
      </c>
      <c r="O781" s="3" t="str">
        <f t="shared" si="121"/>
        <v>Sell</v>
      </c>
      <c r="P781" s="3">
        <f t="shared" si="122"/>
        <v>113.8</v>
      </c>
      <c r="Q781" s="3" t="str">
        <f t="shared" si="123"/>
        <v/>
      </c>
    </row>
    <row r="782" spans="2:17" x14ac:dyDescent="0.3">
      <c r="B782" s="4">
        <v>42286.052777777775</v>
      </c>
      <c r="C782" s="1">
        <v>114.22</v>
      </c>
      <c r="D782" s="1">
        <v>110309</v>
      </c>
      <c r="E782" s="3">
        <f>IF($C$5+ROW($D$12)&gt;=ROW(D782), "", AVERAGE(INDEX($D$1:$D$8201, ROW(D782)-$C$5):D781))</f>
        <v>115371.66666666667</v>
      </c>
      <c r="F782" s="3">
        <f>IF($C$6+ROW($D$12)&gt;=ROW(D782), "", AVERAGE(INDEX($D$1:$D$8201, ROW(D782)-$C$6):D781))</f>
        <v>127698.5</v>
      </c>
      <c r="G782" s="3" t="str">
        <f t="shared" si="116"/>
        <v/>
      </c>
      <c r="H782" s="3">
        <f>IF($C$3+ROW($D$12)&gt;=ROW(D782), "", AVERAGE(INDEX($C$1:$C$8201, ROW(D782)-$C$3):C781))</f>
        <v>113.863</v>
      </c>
      <c r="I782" s="3">
        <f>IF($C$4+ROW($D$12)&gt;=ROW(D782), "", AVERAGE(INDEX($C$1:$C$8201, ROW(D782)-$C$4):C781))</f>
        <v>113.50162500000002</v>
      </c>
      <c r="J782" s="3" t="str">
        <f t="shared" si="117"/>
        <v>Yes</v>
      </c>
      <c r="K782" s="3" t="str">
        <f t="shared" si="118"/>
        <v/>
      </c>
      <c r="L782" s="3" t="str">
        <f t="shared" si="119"/>
        <v/>
      </c>
      <c r="M782" s="3">
        <f t="shared" ref="M782:M845" si="124">IF($C$7+ROW($D$12)&gt;ROW(D782), "", LN(C782/INDEX($C$1:$C$8201, ROW(D782)-$C$7+1)))</f>
        <v>9.8186638081187282E-3</v>
      </c>
      <c r="N782" s="3">
        <f t="shared" si="120"/>
        <v>0.59328356048856135</v>
      </c>
      <c r="O782" s="3" t="str">
        <f t="shared" si="121"/>
        <v>Sell</v>
      </c>
      <c r="P782" s="3">
        <f t="shared" si="122"/>
        <v>113.8</v>
      </c>
      <c r="Q782" s="3" t="str">
        <f t="shared" si="123"/>
        <v/>
      </c>
    </row>
    <row r="783" spans="2:17" x14ac:dyDescent="0.3">
      <c r="B783" s="4">
        <v>42286.053472222222</v>
      </c>
      <c r="C783" s="1">
        <v>114.1</v>
      </c>
      <c r="D783" s="1">
        <v>97077</v>
      </c>
      <c r="E783" s="3">
        <f>IF($C$5+ROW($D$12)&gt;=ROW(D783), "", AVERAGE(INDEX($D$1:$D$8201, ROW(D783)-$C$5):D782))</f>
        <v>105283</v>
      </c>
      <c r="F783" s="3">
        <f>IF($C$6+ROW($D$12)&gt;=ROW(D783), "", AVERAGE(INDEX($D$1:$D$8201, ROW(D783)-$C$6):D782))</f>
        <v>121818.625</v>
      </c>
      <c r="G783" s="3" t="str">
        <f t="shared" si="116"/>
        <v/>
      </c>
      <c r="H783" s="3">
        <f>IF($C$3+ROW($D$12)&gt;=ROW(D783), "", AVERAGE(INDEX($C$1:$C$8201, ROW(D783)-$C$3):C782))</f>
        <v>114.03633333333335</v>
      </c>
      <c r="I783" s="3">
        <f>IF($C$4+ROW($D$12)&gt;=ROW(D783), "", AVERAGE(INDEX($C$1:$C$8201, ROW(D783)-$C$4):C782))</f>
        <v>113.59787499999999</v>
      </c>
      <c r="J783" s="3" t="str">
        <f t="shared" si="117"/>
        <v>Yes</v>
      </c>
      <c r="K783" s="3" t="str">
        <f t="shared" si="118"/>
        <v/>
      </c>
      <c r="L783" s="3" t="str">
        <f t="shared" si="119"/>
        <v/>
      </c>
      <c r="M783" s="3">
        <f t="shared" si="124"/>
        <v>3.5118561115394281E-3</v>
      </c>
      <c r="N783" s="3">
        <f t="shared" si="120"/>
        <v>-0.64232851025660032</v>
      </c>
      <c r="O783" s="3" t="str">
        <f t="shared" si="121"/>
        <v>Sell</v>
      </c>
      <c r="P783" s="3">
        <f t="shared" si="122"/>
        <v>113.8</v>
      </c>
      <c r="Q783" s="3" t="str">
        <f t="shared" si="123"/>
        <v/>
      </c>
    </row>
    <row r="784" spans="2:17" x14ac:dyDescent="0.3">
      <c r="B784" s="4">
        <v>42286.054166666669</v>
      </c>
      <c r="C784" s="1">
        <v>114.49</v>
      </c>
      <c r="D784" s="1">
        <v>205979</v>
      </c>
      <c r="E784" s="3">
        <f>IF($C$5+ROW($D$12)&gt;=ROW(D784), "", AVERAGE(INDEX($D$1:$D$8201, ROW(D784)-$C$5):D783))</f>
        <v>92039.333333333328</v>
      </c>
      <c r="F784" s="3">
        <f>IF($C$6+ROW($D$12)&gt;=ROW(D784), "", AVERAGE(INDEX($D$1:$D$8201, ROW(D784)-$C$6):D783))</f>
        <v>121731.75</v>
      </c>
      <c r="G784" s="3" t="str">
        <f t="shared" si="116"/>
        <v/>
      </c>
      <c r="H784" s="3">
        <f>IF($C$3+ROW($D$12)&gt;=ROW(D784), "", AVERAGE(INDEX($C$1:$C$8201, ROW(D784)-$C$3):C783))</f>
        <v>114.08666666666666</v>
      </c>
      <c r="I784" s="3">
        <f>IF($C$4+ROW($D$12)&gt;=ROW(D784), "", AVERAGE(INDEX($C$1:$C$8201, ROW(D784)-$C$4):C783))</f>
        <v>113.70287499999999</v>
      </c>
      <c r="J784" s="3" t="str">
        <f t="shared" si="117"/>
        <v>Yes</v>
      </c>
      <c r="K784" s="3" t="str">
        <f t="shared" si="118"/>
        <v/>
      </c>
      <c r="L784" s="3" t="str">
        <f t="shared" si="119"/>
        <v/>
      </c>
      <c r="M784" s="3">
        <f t="shared" si="124"/>
        <v>4.7365030613854015E-3</v>
      </c>
      <c r="N784" s="3">
        <f t="shared" si="120"/>
        <v>0.34871786057007537</v>
      </c>
      <c r="O784" s="3" t="str">
        <f t="shared" si="121"/>
        <v>Sell</v>
      </c>
      <c r="P784" s="3">
        <f t="shared" si="122"/>
        <v>113.8</v>
      </c>
      <c r="Q784" s="3" t="str">
        <f t="shared" si="123"/>
        <v/>
      </c>
    </row>
    <row r="785" spans="2:17" x14ac:dyDescent="0.3">
      <c r="B785" s="4">
        <v>42286.054861111108</v>
      </c>
      <c r="C785" s="1">
        <v>114.47</v>
      </c>
      <c r="D785" s="1">
        <v>142362</v>
      </c>
      <c r="E785" s="3">
        <f>IF($C$5+ROW($D$12)&gt;=ROW(D785), "", AVERAGE(INDEX($D$1:$D$8201, ROW(D785)-$C$5):D784))</f>
        <v>137788.33333333334</v>
      </c>
      <c r="F785" s="3">
        <f>IF($C$6+ROW($D$12)&gt;=ROW(D785), "", AVERAGE(INDEX($D$1:$D$8201, ROW(D785)-$C$6):D784))</f>
        <v>134770.5</v>
      </c>
      <c r="G785" s="3" t="str">
        <f t="shared" si="116"/>
        <v>Yes</v>
      </c>
      <c r="H785" s="3">
        <f>IF($C$3+ROW($D$12)&gt;=ROW(D785), "", AVERAGE(INDEX($C$1:$C$8201, ROW(D785)-$C$3):C784))</f>
        <v>114.27</v>
      </c>
      <c r="I785" s="3">
        <f>IF($C$4+ROW($D$12)&gt;=ROW(D785), "", AVERAGE(INDEX($C$1:$C$8201, ROW(D785)-$C$4):C784))</f>
        <v>113.84287500000001</v>
      </c>
      <c r="J785" s="3" t="str">
        <f t="shared" si="117"/>
        <v>Yes</v>
      </c>
      <c r="K785" s="3" t="str">
        <f t="shared" si="118"/>
        <v/>
      </c>
      <c r="L785" s="3" t="str">
        <f t="shared" si="119"/>
        <v/>
      </c>
      <c r="M785" s="3">
        <f t="shared" si="124"/>
        <v>4.6407858781353983E-3</v>
      </c>
      <c r="N785" s="3">
        <f t="shared" si="120"/>
        <v>-2.0208407343878389E-2</v>
      </c>
      <c r="O785" s="3" t="str">
        <f t="shared" si="121"/>
        <v>Sell</v>
      </c>
      <c r="P785" s="3">
        <f t="shared" si="122"/>
        <v>113.8</v>
      </c>
      <c r="Q785" s="3" t="str">
        <f t="shared" si="123"/>
        <v/>
      </c>
    </row>
    <row r="786" spans="2:17" x14ac:dyDescent="0.3">
      <c r="B786" s="4">
        <v>42286.055555555555</v>
      </c>
      <c r="C786" s="1">
        <v>114.56</v>
      </c>
      <c r="D786" s="1">
        <v>116407</v>
      </c>
      <c r="E786" s="3">
        <f>IF($C$5+ROW($D$12)&gt;=ROW(D786), "", AVERAGE(INDEX($D$1:$D$8201, ROW(D786)-$C$5):D785))</f>
        <v>148472.66666666666</v>
      </c>
      <c r="F786" s="3">
        <f>IF($C$6+ROW($D$12)&gt;=ROW(D786), "", AVERAGE(INDEX($D$1:$D$8201, ROW(D786)-$C$6):D785))</f>
        <v>136591</v>
      </c>
      <c r="G786" s="3" t="str">
        <f t="shared" si="116"/>
        <v>Yes</v>
      </c>
      <c r="H786" s="3">
        <f>IF($C$3+ROW($D$12)&gt;=ROW(D786), "", AVERAGE(INDEX($C$1:$C$8201, ROW(D786)-$C$3):C785))</f>
        <v>114.35333333333331</v>
      </c>
      <c r="I786" s="3">
        <f>IF($C$4+ROW($D$12)&gt;=ROW(D786), "", AVERAGE(INDEX($C$1:$C$8201, ROW(D786)-$C$4):C785))</f>
        <v>113.99662500000001</v>
      </c>
      <c r="J786" s="3" t="str">
        <f t="shared" si="117"/>
        <v>Yes</v>
      </c>
      <c r="K786" s="3" t="str">
        <f t="shared" si="118"/>
        <v/>
      </c>
      <c r="L786" s="3" t="str">
        <f t="shared" si="119"/>
        <v/>
      </c>
      <c r="M786" s="3">
        <f t="shared" si="124"/>
        <v>2.9722899756185815E-3</v>
      </c>
      <c r="N786" s="3">
        <f t="shared" si="120"/>
        <v>-0.35952874067682578</v>
      </c>
      <c r="O786" s="3" t="str">
        <f t="shared" si="121"/>
        <v>Sell</v>
      </c>
      <c r="P786" s="3">
        <f t="shared" si="122"/>
        <v>113.8</v>
      </c>
      <c r="Q786" s="3" t="str">
        <f t="shared" si="123"/>
        <v/>
      </c>
    </row>
    <row r="787" spans="2:17" x14ac:dyDescent="0.3">
      <c r="B787" s="4">
        <v>42286.056250000001</v>
      </c>
      <c r="C787" s="1">
        <v>114.66</v>
      </c>
      <c r="D787" s="1">
        <v>152749</v>
      </c>
      <c r="E787" s="3">
        <f>IF($C$5+ROW($D$12)&gt;=ROW(D787), "", AVERAGE(INDEX($D$1:$D$8201, ROW(D787)-$C$5):D786))</f>
        <v>154916</v>
      </c>
      <c r="F787" s="3">
        <f>IF($C$6+ROW($D$12)&gt;=ROW(D787), "", AVERAGE(INDEX($D$1:$D$8201, ROW(D787)-$C$6):D786))</f>
        <v>127281.125</v>
      </c>
      <c r="G787" s="3" t="str">
        <f t="shared" si="116"/>
        <v>Yes</v>
      </c>
      <c r="H787" s="3">
        <f>IF($C$3+ROW($D$12)&gt;=ROW(D787), "", AVERAGE(INDEX($C$1:$C$8201, ROW(D787)-$C$3):C786))</f>
        <v>114.50666666666666</v>
      </c>
      <c r="I787" s="3">
        <f>IF($C$4+ROW($D$12)&gt;=ROW(D787), "", AVERAGE(INDEX($C$1:$C$8201, ROW(D787)-$C$4):C786))</f>
        <v>114.17862500000001</v>
      </c>
      <c r="J787" s="3" t="str">
        <f t="shared" si="117"/>
        <v>Yes</v>
      </c>
      <c r="K787" s="3" t="str">
        <f t="shared" si="118"/>
        <v>Buy</v>
      </c>
      <c r="L787" s="3">
        <f t="shared" si="119"/>
        <v>114.66</v>
      </c>
      <c r="M787" s="3">
        <f t="shared" si="124"/>
        <v>4.8959706122066867E-3</v>
      </c>
      <c r="N787" s="3">
        <f t="shared" si="120"/>
        <v>0.647204900049416</v>
      </c>
      <c r="O787" s="3" t="str">
        <f t="shared" si="121"/>
        <v>Sell</v>
      </c>
      <c r="P787" s="3">
        <f t="shared" si="122"/>
        <v>113.8</v>
      </c>
      <c r="Q787" s="3" t="str">
        <f t="shared" si="123"/>
        <v/>
      </c>
    </row>
    <row r="788" spans="2:17" x14ac:dyDescent="0.3">
      <c r="B788" s="4">
        <v>42286.056944444441</v>
      </c>
      <c r="C788" s="1">
        <v>114.68</v>
      </c>
      <c r="D788" s="1">
        <v>166977</v>
      </c>
      <c r="E788" s="3">
        <f>IF($C$5+ROW($D$12)&gt;=ROW(D788), "", AVERAGE(INDEX($D$1:$D$8201, ROW(D788)-$C$5):D787))</f>
        <v>137172.66666666666</v>
      </c>
      <c r="F788" s="3">
        <f>IF($C$6+ROW($D$12)&gt;=ROW(D788), "", AVERAGE(INDEX($D$1:$D$8201, ROW(D788)-$C$6):D787))</f>
        <v>128802.875</v>
      </c>
      <c r="G788" s="3" t="str">
        <f t="shared" si="116"/>
        <v>Yes</v>
      </c>
      <c r="H788" s="3">
        <f>IF($C$3+ROW($D$12)&gt;=ROW(D788), "", AVERAGE(INDEX($C$1:$C$8201, ROW(D788)-$C$3):C787))</f>
        <v>114.56333333333333</v>
      </c>
      <c r="I788" s="3">
        <f>IF($C$4+ROW($D$12)&gt;=ROW(D788), "", AVERAGE(INDEX($C$1:$C$8201, ROW(D788)-$C$4):C787))</f>
        <v>114.298625</v>
      </c>
      <c r="J788" s="3" t="str">
        <f t="shared" si="117"/>
        <v>Yes</v>
      </c>
      <c r="K788" s="3" t="str">
        <f t="shared" si="118"/>
        <v>Buy</v>
      </c>
      <c r="L788" s="3">
        <f t="shared" si="119"/>
        <v>114.68</v>
      </c>
      <c r="M788" s="3">
        <f t="shared" si="124"/>
        <v>1.6581580794482913E-3</v>
      </c>
      <c r="N788" s="3">
        <f t="shared" si="120"/>
        <v>-0.66132188879684983</v>
      </c>
      <c r="O788" s="3" t="str">
        <f t="shared" si="121"/>
        <v>Sell</v>
      </c>
      <c r="P788" s="3">
        <f t="shared" si="122"/>
        <v>113.8</v>
      </c>
      <c r="Q788" s="3" t="str">
        <f t="shared" si="123"/>
        <v/>
      </c>
    </row>
    <row r="789" spans="2:17" x14ac:dyDescent="0.3">
      <c r="B789" s="4">
        <v>42286.057638888888</v>
      </c>
      <c r="C789" s="1">
        <v>114.8</v>
      </c>
      <c r="D789" s="1">
        <v>151641</v>
      </c>
      <c r="E789" s="3">
        <f>IF($C$5+ROW($D$12)&gt;=ROW(D789), "", AVERAGE(INDEX($D$1:$D$8201, ROW(D789)-$C$5):D788))</f>
        <v>145377.66666666666</v>
      </c>
      <c r="F789" s="3">
        <f>IF($C$6+ROW($D$12)&gt;=ROW(D789), "", AVERAGE(INDEX($D$1:$D$8201, ROW(D789)-$C$6):D788))</f>
        <v>132574</v>
      </c>
      <c r="G789" s="3" t="str">
        <f t="shared" si="116"/>
        <v>Yes</v>
      </c>
      <c r="H789" s="3">
        <f>IF($C$3+ROW($D$12)&gt;=ROW(D789), "", AVERAGE(INDEX($C$1:$C$8201, ROW(D789)-$C$3):C788))</f>
        <v>114.63333333333333</v>
      </c>
      <c r="I789" s="3">
        <f>IF($C$4+ROW($D$12)&gt;=ROW(D789), "", AVERAGE(INDEX($C$1:$C$8201, ROW(D789)-$C$4):C788))</f>
        <v>114.38999999999999</v>
      </c>
      <c r="J789" s="3" t="str">
        <f t="shared" si="117"/>
        <v>Yes</v>
      </c>
      <c r="K789" s="3" t="str">
        <f t="shared" si="118"/>
        <v>Buy</v>
      </c>
      <c r="L789" s="3">
        <f t="shared" si="119"/>
        <v>114.8</v>
      </c>
      <c r="M789" s="3">
        <f t="shared" si="124"/>
        <v>2.8787039550809759E-3</v>
      </c>
      <c r="N789" s="3">
        <f t="shared" si="120"/>
        <v>0.73608535323651969</v>
      </c>
      <c r="O789" s="3" t="str">
        <f t="shared" si="121"/>
        <v>Sell</v>
      </c>
      <c r="P789" s="3">
        <f t="shared" si="122"/>
        <v>113.8</v>
      </c>
      <c r="Q789" s="3" t="str">
        <f t="shared" si="123"/>
        <v/>
      </c>
    </row>
    <row r="790" spans="2:17" x14ac:dyDescent="0.3">
      <c r="B790" s="4">
        <v>42286.058333333334</v>
      </c>
      <c r="C790" s="1">
        <v>114.78700000000001</v>
      </c>
      <c r="D790" s="1">
        <v>130278</v>
      </c>
      <c r="E790" s="3">
        <f>IF($C$5+ROW($D$12)&gt;=ROW(D790), "", AVERAGE(INDEX($D$1:$D$8201, ROW(D790)-$C$5):D789))</f>
        <v>157122.33333333334</v>
      </c>
      <c r="F790" s="3">
        <f>IF($C$6+ROW($D$12)&gt;=ROW(D790), "", AVERAGE(INDEX($D$1:$D$8201, ROW(D790)-$C$6):D789))</f>
        <v>142937.625</v>
      </c>
      <c r="G790" s="3" t="str">
        <f t="shared" si="116"/>
        <v>Yes</v>
      </c>
      <c r="H790" s="3">
        <f>IF($C$3+ROW($D$12)&gt;=ROW(D790), "", AVERAGE(INDEX($C$1:$C$8201, ROW(D790)-$C$3):C789))</f>
        <v>114.71333333333332</v>
      </c>
      <c r="I790" s="3">
        <f>IF($C$4+ROW($D$12)&gt;=ROW(D790), "", AVERAGE(INDEX($C$1:$C$8201, ROW(D790)-$C$4):C789))</f>
        <v>114.49749999999997</v>
      </c>
      <c r="J790" s="3" t="str">
        <f t="shared" si="117"/>
        <v>Yes</v>
      </c>
      <c r="K790" s="3" t="str">
        <f t="shared" si="118"/>
        <v/>
      </c>
      <c r="L790" s="3" t="str">
        <f t="shared" si="119"/>
        <v/>
      </c>
      <c r="M790" s="3">
        <f t="shared" si="124"/>
        <v>1.9795338428318207E-3</v>
      </c>
      <c r="N790" s="3">
        <f t="shared" si="120"/>
        <v>-0.31235240798627456</v>
      </c>
      <c r="O790" s="3" t="str">
        <f t="shared" si="121"/>
        <v>Sell</v>
      </c>
      <c r="P790" s="3">
        <f t="shared" si="122"/>
        <v>113.8</v>
      </c>
      <c r="Q790" s="3" t="str">
        <f t="shared" si="123"/>
        <v/>
      </c>
    </row>
    <row r="791" spans="2:17" x14ac:dyDescent="0.3">
      <c r="B791" s="4">
        <v>42286.059027777781</v>
      </c>
      <c r="C791" s="1">
        <v>114.75</v>
      </c>
      <c r="D791" s="1">
        <v>186815</v>
      </c>
      <c r="E791" s="3">
        <f>IF($C$5+ROW($D$12)&gt;=ROW(D791), "", AVERAGE(INDEX($D$1:$D$8201, ROW(D791)-$C$5):D790))</f>
        <v>149632</v>
      </c>
      <c r="F791" s="3">
        <f>IF($C$6+ROW($D$12)&gt;=ROW(D791), "", AVERAGE(INDEX($D$1:$D$8201, ROW(D791)-$C$6):D790))</f>
        <v>145433.75</v>
      </c>
      <c r="G791" s="3" t="str">
        <f t="shared" si="116"/>
        <v>Yes</v>
      </c>
      <c r="H791" s="3">
        <f>IF($C$3+ROW($D$12)&gt;=ROW(D791), "", AVERAGE(INDEX($C$1:$C$8201, ROW(D791)-$C$3):C790))</f>
        <v>114.75566666666668</v>
      </c>
      <c r="I791" s="3">
        <f>IF($C$4+ROW($D$12)&gt;=ROW(D791), "", AVERAGE(INDEX($C$1:$C$8201, ROW(D791)-$C$4):C790))</f>
        <v>114.568375</v>
      </c>
      <c r="J791" s="3" t="str">
        <f t="shared" si="117"/>
        <v>Yes</v>
      </c>
      <c r="K791" s="3" t="str">
        <f t="shared" si="118"/>
        <v>Sell</v>
      </c>
      <c r="L791" s="3">
        <f t="shared" si="119"/>
        <v>114.75</v>
      </c>
      <c r="M791" s="3">
        <f t="shared" si="124"/>
        <v>7.8462146041792578E-4</v>
      </c>
      <c r="N791" s="3">
        <f t="shared" si="120"/>
        <v>-0.60363321735611952</v>
      </c>
      <c r="O791" s="3" t="str">
        <f t="shared" si="121"/>
        <v>Sell</v>
      </c>
      <c r="P791" s="3">
        <f t="shared" si="122"/>
        <v>113.8</v>
      </c>
      <c r="Q791" s="3" t="str">
        <f t="shared" si="123"/>
        <v/>
      </c>
    </row>
    <row r="792" spans="2:17" x14ac:dyDescent="0.3">
      <c r="B792" s="4">
        <v>42286.05972222222</v>
      </c>
      <c r="C792" s="1">
        <v>115</v>
      </c>
      <c r="D792" s="1">
        <v>299309</v>
      </c>
      <c r="E792" s="3">
        <f>IF($C$5+ROW($D$12)&gt;=ROW(D792), "", AVERAGE(INDEX($D$1:$D$8201, ROW(D792)-$C$5):D791))</f>
        <v>156244.66666666666</v>
      </c>
      <c r="F792" s="3">
        <f>IF($C$6+ROW($D$12)&gt;=ROW(D792), "", AVERAGE(INDEX($D$1:$D$8201, ROW(D792)-$C$6):D791))</f>
        <v>156651</v>
      </c>
      <c r="G792" s="3" t="str">
        <f t="shared" si="116"/>
        <v/>
      </c>
      <c r="H792" s="3">
        <f>IF($C$3+ROW($D$12)&gt;=ROW(D792), "", AVERAGE(INDEX($C$1:$C$8201, ROW(D792)-$C$3):C791))</f>
        <v>114.779</v>
      </c>
      <c r="I792" s="3">
        <f>IF($C$4+ROW($D$12)&gt;=ROW(D792), "", AVERAGE(INDEX($C$1:$C$8201, ROW(D792)-$C$4):C791))</f>
        <v>114.64962499999999</v>
      </c>
      <c r="J792" s="3" t="str">
        <f t="shared" si="117"/>
        <v>Yes</v>
      </c>
      <c r="K792" s="3" t="str">
        <f t="shared" si="118"/>
        <v/>
      </c>
      <c r="L792" s="3" t="str">
        <f t="shared" si="119"/>
        <v/>
      </c>
      <c r="M792" s="3">
        <f t="shared" si="124"/>
        <v>2.7864873480808595E-3</v>
      </c>
      <c r="N792" s="3">
        <f t="shared" si="120"/>
        <v>2.5513779429339687</v>
      </c>
      <c r="O792" s="3" t="str">
        <f t="shared" si="121"/>
        <v>Sell</v>
      </c>
      <c r="P792" s="3">
        <f t="shared" si="122"/>
        <v>113.8</v>
      </c>
      <c r="Q792" s="3" t="str">
        <f t="shared" si="123"/>
        <v/>
      </c>
    </row>
    <row r="793" spans="2:17" x14ac:dyDescent="0.3">
      <c r="B793" s="4">
        <v>42286.060416666667</v>
      </c>
      <c r="C793" s="1">
        <v>114.89</v>
      </c>
      <c r="D793" s="1">
        <v>236126</v>
      </c>
      <c r="E793" s="3">
        <f>IF($C$5+ROW($D$12)&gt;=ROW(D793), "", AVERAGE(INDEX($D$1:$D$8201, ROW(D793)-$C$5):D792))</f>
        <v>205467.33333333334</v>
      </c>
      <c r="F793" s="3">
        <f>IF($C$6+ROW($D$12)&gt;=ROW(D793), "", AVERAGE(INDEX($D$1:$D$8201, ROW(D793)-$C$6):D792))</f>
        <v>168317.25</v>
      </c>
      <c r="G793" s="3" t="str">
        <f t="shared" si="116"/>
        <v>Yes</v>
      </c>
      <c r="H793" s="3">
        <f>IF($C$3+ROW($D$12)&gt;=ROW(D793), "", AVERAGE(INDEX($C$1:$C$8201, ROW(D793)-$C$3):C792))</f>
        <v>114.84566666666667</v>
      </c>
      <c r="I793" s="3">
        <f>IF($C$4+ROW($D$12)&gt;=ROW(D793), "", AVERAGE(INDEX($C$1:$C$8201, ROW(D793)-$C$4):C792))</f>
        <v>114.713375</v>
      </c>
      <c r="J793" s="3" t="str">
        <f t="shared" si="117"/>
        <v>Yes</v>
      </c>
      <c r="K793" s="3" t="str">
        <f t="shared" si="118"/>
        <v/>
      </c>
      <c r="L793" s="3" t="str">
        <f t="shared" si="119"/>
        <v/>
      </c>
      <c r="M793" s="3">
        <f t="shared" si="124"/>
        <v>7.836649798073224E-4</v>
      </c>
      <c r="N793" s="3">
        <f t="shared" si="120"/>
        <v>-0.71876241234432414</v>
      </c>
      <c r="O793" s="3" t="str">
        <f t="shared" si="121"/>
        <v>Sell</v>
      </c>
      <c r="P793" s="3">
        <f t="shared" si="122"/>
        <v>113.8</v>
      </c>
      <c r="Q793" s="3" t="str">
        <f t="shared" si="123"/>
        <v/>
      </c>
    </row>
    <row r="794" spans="2:17" x14ac:dyDescent="0.3">
      <c r="B794" s="4">
        <v>42286.061111111114</v>
      </c>
      <c r="C794" s="1">
        <v>115.01</v>
      </c>
      <c r="D794" s="1">
        <v>161533</v>
      </c>
      <c r="E794" s="3">
        <f>IF($C$5+ROW($D$12)&gt;=ROW(D794), "", AVERAGE(INDEX($D$1:$D$8201, ROW(D794)-$C$5):D793))</f>
        <v>240750</v>
      </c>
      <c r="F794" s="3">
        <f>IF($C$6+ROW($D$12)&gt;=ROW(D794), "", AVERAGE(INDEX($D$1:$D$8201, ROW(D794)-$C$6):D793))</f>
        <v>180037.75</v>
      </c>
      <c r="G794" s="3" t="str">
        <f t="shared" si="116"/>
        <v>Yes</v>
      </c>
      <c r="H794" s="3">
        <f>IF($C$3+ROW($D$12)&gt;=ROW(D794), "", AVERAGE(INDEX($C$1:$C$8201, ROW(D794)-$C$3):C793))</f>
        <v>114.88</v>
      </c>
      <c r="I794" s="3">
        <f>IF($C$4+ROW($D$12)&gt;=ROW(D794), "", AVERAGE(INDEX($C$1:$C$8201, ROW(D794)-$C$4):C793))</f>
        <v>114.76587499999999</v>
      </c>
      <c r="J794" s="3" t="str">
        <f t="shared" si="117"/>
        <v>Yes</v>
      </c>
      <c r="K794" s="3" t="str">
        <f t="shared" si="118"/>
        <v/>
      </c>
      <c r="L794" s="3" t="str">
        <f t="shared" si="119"/>
        <v/>
      </c>
      <c r="M794" s="3">
        <f t="shared" si="124"/>
        <v>1.9408440493226663E-3</v>
      </c>
      <c r="N794" s="3">
        <f t="shared" si="120"/>
        <v>1.4766247048577523</v>
      </c>
      <c r="O794" s="3" t="str">
        <f t="shared" si="121"/>
        <v>Sell</v>
      </c>
      <c r="P794" s="3">
        <f t="shared" si="122"/>
        <v>113.8</v>
      </c>
      <c r="Q794" s="3" t="str">
        <f t="shared" si="123"/>
        <v/>
      </c>
    </row>
    <row r="795" spans="2:17" x14ac:dyDescent="0.3">
      <c r="B795" s="4">
        <v>42286.061805555553</v>
      </c>
      <c r="C795" s="1">
        <v>114.93</v>
      </c>
      <c r="D795" s="1">
        <v>403351</v>
      </c>
      <c r="E795" s="3">
        <f>IF($C$5+ROW($D$12)&gt;=ROW(D795), "", AVERAGE(INDEX($D$1:$D$8201, ROW(D795)-$C$5):D794))</f>
        <v>232322.66666666666</v>
      </c>
      <c r="F795" s="3">
        <f>IF($C$6+ROW($D$12)&gt;=ROW(D795), "", AVERAGE(INDEX($D$1:$D$8201, ROW(D795)-$C$6):D794))</f>
        <v>185678.5</v>
      </c>
      <c r="G795" s="3" t="str">
        <f t="shared" si="116"/>
        <v>Yes</v>
      </c>
      <c r="H795" s="3">
        <f>IF($C$3+ROW($D$12)&gt;=ROW(D795), "", AVERAGE(INDEX($C$1:$C$8201, ROW(D795)-$C$3):C794))</f>
        <v>114.96666666666665</v>
      </c>
      <c r="I795" s="3">
        <f>IF($C$4+ROW($D$12)&gt;=ROW(D795), "", AVERAGE(INDEX($C$1:$C$8201, ROW(D795)-$C$4):C794))</f>
        <v>114.822125</v>
      </c>
      <c r="J795" s="3" t="str">
        <f t="shared" si="117"/>
        <v>Yes</v>
      </c>
      <c r="K795" s="3" t="str">
        <f t="shared" si="118"/>
        <v/>
      </c>
      <c r="L795" s="3" t="str">
        <f t="shared" si="119"/>
        <v/>
      </c>
      <c r="M795" s="3">
        <f t="shared" si="124"/>
        <v>1.5673984400128977E-3</v>
      </c>
      <c r="N795" s="3">
        <f t="shared" si="120"/>
        <v>-0.1924140218479157</v>
      </c>
      <c r="O795" s="3" t="str">
        <f t="shared" si="121"/>
        <v>Sell</v>
      </c>
      <c r="P795" s="3">
        <f t="shared" si="122"/>
        <v>113.8</v>
      </c>
      <c r="Q795" s="3" t="str">
        <f t="shared" si="123"/>
        <v/>
      </c>
    </row>
    <row r="796" spans="2:17" x14ac:dyDescent="0.3">
      <c r="B796" s="4">
        <v>42286.082638888889</v>
      </c>
      <c r="C796" s="1">
        <v>114.93</v>
      </c>
      <c r="D796" s="1">
        <v>0</v>
      </c>
      <c r="E796" s="3">
        <f>IF($C$5+ROW($D$12)&gt;=ROW(D796), "", AVERAGE(INDEX($D$1:$D$8201, ROW(D796)-$C$5):D795))</f>
        <v>267003.33333333331</v>
      </c>
      <c r="F796" s="3">
        <f>IF($C$6+ROW($D$12)&gt;=ROW(D796), "", AVERAGE(INDEX($D$1:$D$8201, ROW(D796)-$C$6):D795))</f>
        <v>217003.75</v>
      </c>
      <c r="G796" s="3" t="str">
        <f t="shared" ref="G796:G859" si="125">IF(F796="","",IF(E796&gt;F796,"Yes",""))</f>
        <v>Yes</v>
      </c>
      <c r="H796" s="3">
        <f>IF($C$3+ROW($D$12)&gt;=ROW(D796), "", AVERAGE(INDEX($C$1:$C$8201, ROW(D796)-$C$3):C795))</f>
        <v>114.94333333333334</v>
      </c>
      <c r="I796" s="3">
        <f>IF($C$4+ROW($D$12)&gt;=ROW(D796), "", AVERAGE(INDEX($C$1:$C$8201, ROW(D796)-$C$4):C795))</f>
        <v>114.855875</v>
      </c>
      <c r="J796" s="3" t="str">
        <f t="shared" ref="J796:J859" si="126">IF(I796="","",IF(H796&gt;I796,"Yes",""))</f>
        <v>Yes</v>
      </c>
      <c r="K796" s="3" t="str">
        <f t="shared" ref="K796:K859" si="127">IF(AND(G796="Yes", J796="Yes"), IF(AND(C796&gt;C795, C795&gt;C794), "Buy", IF(AND(C796&lt;C795, C795&lt;C794), "Sell", "")), "")</f>
        <v/>
      </c>
      <c r="L796" s="3" t="str">
        <f t="shared" ref="L796:L859" si="128">IF(K796="", "", C796)</f>
        <v/>
      </c>
      <c r="M796" s="3">
        <f t="shared" si="124"/>
        <v>-6.0888098258265382E-4</v>
      </c>
      <c r="N796" s="3">
        <f t="shared" ref="N796:N859" si="129">IF(M795="", "", IF(M795=0, N795, (M796-M795)/M795))</f>
        <v>-1.3884659873577796</v>
      </c>
      <c r="O796" s="3" t="str">
        <f t="shared" ref="O796:O859" si="130">IF(OR(O795="", O795="Exit"), K796, IF(O795="Buy", IF(AND(N796&lt;N795, N795&lt;N794), "Exit", O795), IF(O795="Sell", IF(AND(N796&gt;N795, N795&gt;N794), "Exit", O795), "")))</f>
        <v>Sell</v>
      </c>
      <c r="P796" s="3">
        <f t="shared" ref="P796:P859" si="131">IF(O796="", "", IF(O796=O795, P795, IF(OR(K796="Buy", K796="Sell"), L796, "")))</f>
        <v>113.8</v>
      </c>
      <c r="Q796" s="3" t="str">
        <f t="shared" ref="Q796:Q859" si="132">IF(O796="Exit",IF(O795="Buy",C796-P795,IF(O795="Sell",P795-C796,"")), "")</f>
        <v/>
      </c>
    </row>
    <row r="797" spans="2:17" x14ac:dyDescent="0.3">
      <c r="B797" s="4">
        <v>42286.791666666664</v>
      </c>
      <c r="C797" s="1">
        <v>114.11</v>
      </c>
      <c r="D797" s="1">
        <v>424725</v>
      </c>
      <c r="E797" s="3">
        <f>IF($C$5+ROW($D$12)&gt;=ROW(D797), "", AVERAGE(INDEX($D$1:$D$8201, ROW(D797)-$C$5):D796))</f>
        <v>188294.66666666666</v>
      </c>
      <c r="F797" s="3">
        <f>IF($C$6+ROW($D$12)&gt;=ROW(D797), "", AVERAGE(INDEX($D$1:$D$8201, ROW(D797)-$C$6):D796))</f>
        <v>196131.625</v>
      </c>
      <c r="G797" s="3" t="str">
        <f t="shared" si="125"/>
        <v/>
      </c>
      <c r="H797" s="3">
        <f>IF($C$3+ROW($D$12)&gt;=ROW(D797), "", AVERAGE(INDEX($C$1:$C$8201, ROW(D797)-$C$3):C796))</f>
        <v>114.95666666666666</v>
      </c>
      <c r="I797" s="3">
        <f>IF($C$4+ROW($D$12)&gt;=ROW(D797), "", AVERAGE(INDEX($C$1:$C$8201, ROW(D797)-$C$4):C796))</f>
        <v>114.887125</v>
      </c>
      <c r="J797" s="3" t="str">
        <f t="shared" si="126"/>
        <v>Yes</v>
      </c>
      <c r="K797" s="3" t="str">
        <f t="shared" si="127"/>
        <v/>
      </c>
      <c r="L797" s="3" t="str">
        <f t="shared" si="128"/>
        <v/>
      </c>
      <c r="M797" s="3">
        <f t="shared" si="124"/>
        <v>-6.8122534186851385E-3</v>
      </c>
      <c r="N797" s="3">
        <f t="shared" si="129"/>
        <v>10.188152715478175</v>
      </c>
      <c r="O797" s="3" t="str">
        <f t="shared" si="130"/>
        <v>Sell</v>
      </c>
      <c r="P797" s="3">
        <f t="shared" si="131"/>
        <v>113.8</v>
      </c>
      <c r="Q797" s="3" t="str">
        <f t="shared" si="132"/>
        <v/>
      </c>
    </row>
    <row r="798" spans="2:17" x14ac:dyDescent="0.3">
      <c r="B798" s="4">
        <v>42286.792361111111</v>
      </c>
      <c r="C798" s="1">
        <v>113.303</v>
      </c>
      <c r="D798" s="1">
        <v>167119</v>
      </c>
      <c r="E798" s="3">
        <f>IF($C$5+ROW($D$12)&gt;=ROW(D798), "", AVERAGE(INDEX($D$1:$D$8201, ROW(D798)-$C$5):D797))</f>
        <v>276025.33333333331</v>
      </c>
      <c r="F798" s="3">
        <f>IF($C$6+ROW($D$12)&gt;=ROW(D798), "", AVERAGE(INDEX($D$1:$D$8201, ROW(D798)-$C$6):D797))</f>
        <v>230267.125</v>
      </c>
      <c r="G798" s="3" t="str">
        <f t="shared" si="125"/>
        <v>Yes</v>
      </c>
      <c r="H798" s="3">
        <f>IF($C$3+ROW($D$12)&gt;=ROW(D798), "", AVERAGE(INDEX($C$1:$C$8201, ROW(D798)-$C$3):C797))</f>
        <v>114.65666666666668</v>
      </c>
      <c r="I798" s="3">
        <f>IF($C$4+ROW($D$12)&gt;=ROW(D798), "", AVERAGE(INDEX($C$1:$C$8201, ROW(D798)-$C$4):C797))</f>
        <v>114.800875</v>
      </c>
      <c r="J798" s="3" t="str">
        <f t="shared" si="126"/>
        <v/>
      </c>
      <c r="K798" s="3" t="str">
        <f t="shared" si="127"/>
        <v/>
      </c>
      <c r="L798" s="3" t="str">
        <f t="shared" si="128"/>
        <v/>
      </c>
      <c r="M798" s="3">
        <f t="shared" si="124"/>
        <v>-1.4953435045082581E-2</v>
      </c>
      <c r="N798" s="3">
        <f t="shared" si="129"/>
        <v>1.1950790914599894</v>
      </c>
      <c r="O798" s="3" t="str">
        <f t="shared" si="130"/>
        <v>Sell</v>
      </c>
      <c r="P798" s="3">
        <f t="shared" si="131"/>
        <v>113.8</v>
      </c>
      <c r="Q798" s="3" t="str">
        <f t="shared" si="132"/>
        <v/>
      </c>
    </row>
    <row r="799" spans="2:17" x14ac:dyDescent="0.3">
      <c r="B799" s="4">
        <v>42286.793055555558</v>
      </c>
      <c r="C799" s="1">
        <v>113.655</v>
      </c>
      <c r="D799" s="1">
        <v>167788</v>
      </c>
      <c r="E799" s="3">
        <f>IF($C$5+ROW($D$12)&gt;=ROW(D799), "", AVERAGE(INDEX($D$1:$D$8201, ROW(D799)-$C$5):D798))</f>
        <v>197281.33333333334</v>
      </c>
      <c r="F799" s="3">
        <f>IF($C$6+ROW($D$12)&gt;=ROW(D799), "", AVERAGE(INDEX($D$1:$D$8201, ROW(D799)-$C$6):D798))</f>
        <v>234872.25</v>
      </c>
      <c r="G799" s="3" t="str">
        <f t="shared" si="125"/>
        <v/>
      </c>
      <c r="H799" s="3">
        <f>IF($C$3+ROW($D$12)&gt;=ROW(D799), "", AVERAGE(INDEX($C$1:$C$8201, ROW(D799)-$C$3):C798))</f>
        <v>114.11433333333333</v>
      </c>
      <c r="I799" s="3">
        <f>IF($C$4+ROW($D$12)&gt;=ROW(D799), "", AVERAGE(INDEX($C$1:$C$8201, ROW(D799)-$C$4):C798))</f>
        <v>114.615375</v>
      </c>
      <c r="J799" s="3" t="str">
        <f t="shared" si="126"/>
        <v/>
      </c>
      <c r="K799" s="3" t="str">
        <f t="shared" si="127"/>
        <v/>
      </c>
      <c r="L799" s="3" t="str">
        <f t="shared" si="128"/>
        <v/>
      </c>
      <c r="M799" s="3">
        <f t="shared" si="124"/>
        <v>-1.1155703329220964E-2</v>
      </c>
      <c r="N799" s="3">
        <f t="shared" si="129"/>
        <v>-0.25397052278703658</v>
      </c>
      <c r="O799" s="3" t="str">
        <f t="shared" si="130"/>
        <v>Sell</v>
      </c>
      <c r="P799" s="3">
        <f t="shared" si="131"/>
        <v>113.8</v>
      </c>
      <c r="Q799" s="3" t="str">
        <f t="shared" si="132"/>
        <v/>
      </c>
    </row>
    <row r="800" spans="2:17" x14ac:dyDescent="0.3">
      <c r="B800" s="4">
        <v>42286.793749999997</v>
      </c>
      <c r="C800" s="1">
        <v>113.828</v>
      </c>
      <c r="D800" s="1">
        <v>175706</v>
      </c>
      <c r="E800" s="3">
        <f>IF($C$5+ROW($D$12)&gt;=ROW(D800), "", AVERAGE(INDEX($D$1:$D$8201, ROW(D800)-$C$5):D799))</f>
        <v>253210.66666666666</v>
      </c>
      <c r="F800" s="3">
        <f>IF($C$6+ROW($D$12)&gt;=ROW(D800), "", AVERAGE(INDEX($D$1:$D$8201, ROW(D800)-$C$6):D799))</f>
        <v>232493.875</v>
      </c>
      <c r="G800" s="3" t="str">
        <f t="shared" si="125"/>
        <v>Yes</v>
      </c>
      <c r="H800" s="3">
        <f>IF($C$3+ROW($D$12)&gt;=ROW(D800), "", AVERAGE(INDEX($C$1:$C$8201, ROW(D800)-$C$3):C799))</f>
        <v>113.68933333333332</v>
      </c>
      <c r="I800" s="3">
        <f>IF($C$4+ROW($D$12)&gt;=ROW(D800), "", AVERAGE(INDEX($C$1:$C$8201, ROW(D800)-$C$4):C799))</f>
        <v>114.4785</v>
      </c>
      <c r="J800" s="3" t="str">
        <f t="shared" si="126"/>
        <v/>
      </c>
      <c r="K800" s="3" t="str">
        <f t="shared" si="127"/>
        <v/>
      </c>
      <c r="L800" s="3" t="str">
        <f t="shared" si="128"/>
        <v/>
      </c>
      <c r="M800" s="3">
        <f t="shared" si="124"/>
        <v>-9.634710258514121E-3</v>
      </c>
      <c r="N800" s="3">
        <f t="shared" si="129"/>
        <v>-0.13634219428575092</v>
      </c>
      <c r="O800" s="3" t="str">
        <f t="shared" si="130"/>
        <v>Sell</v>
      </c>
      <c r="P800" s="3">
        <f t="shared" si="131"/>
        <v>113.8</v>
      </c>
      <c r="Q800" s="3" t="str">
        <f t="shared" si="132"/>
        <v/>
      </c>
    </row>
    <row r="801" spans="2:17" x14ac:dyDescent="0.3">
      <c r="B801" s="4">
        <v>42286.794444444444</v>
      </c>
      <c r="C801" s="1">
        <v>114.25</v>
      </c>
      <c r="D801" s="1">
        <v>146022</v>
      </c>
      <c r="E801" s="3">
        <f>IF($C$5+ROW($D$12)&gt;=ROW(D801), "", AVERAGE(INDEX($D$1:$D$8201, ROW(D801)-$C$5):D800))</f>
        <v>170204.33333333334</v>
      </c>
      <c r="F801" s="3">
        <f>IF($C$6+ROW($D$12)&gt;=ROW(D801), "", AVERAGE(INDEX($D$1:$D$8201, ROW(D801)-$C$6):D800))</f>
        <v>217043.5</v>
      </c>
      <c r="G801" s="3" t="str">
        <f t="shared" si="125"/>
        <v/>
      </c>
      <c r="H801" s="3">
        <f>IF($C$3+ROW($D$12)&gt;=ROW(D801), "", AVERAGE(INDEX($C$1:$C$8201, ROW(D801)-$C$3):C800))</f>
        <v>113.59533333333333</v>
      </c>
      <c r="I801" s="3">
        <f>IF($C$4+ROW($D$12)&gt;=ROW(D801), "", AVERAGE(INDEX($C$1:$C$8201, ROW(D801)-$C$4):C800))</f>
        <v>114.33199999999999</v>
      </c>
      <c r="J801" s="3" t="str">
        <f t="shared" si="126"/>
        <v/>
      </c>
      <c r="K801" s="3" t="str">
        <f t="shared" si="127"/>
        <v/>
      </c>
      <c r="L801" s="3" t="str">
        <f t="shared" si="128"/>
        <v/>
      </c>
      <c r="M801" s="3">
        <f t="shared" si="124"/>
        <v>1.2261343277257539E-3</v>
      </c>
      <c r="N801" s="3">
        <f t="shared" si="129"/>
        <v>-1.127262190021981</v>
      </c>
      <c r="O801" s="3" t="str">
        <f t="shared" si="130"/>
        <v>Sell</v>
      </c>
      <c r="P801" s="3">
        <f t="shared" si="131"/>
        <v>113.8</v>
      </c>
      <c r="Q801" s="3" t="str">
        <f t="shared" si="132"/>
        <v/>
      </c>
    </row>
    <row r="802" spans="2:17" x14ac:dyDescent="0.3">
      <c r="B802" s="4">
        <v>42286.795138888891</v>
      </c>
      <c r="C802" s="1">
        <v>113.78</v>
      </c>
      <c r="D802" s="1">
        <v>146100</v>
      </c>
      <c r="E802" s="3">
        <f>IF($C$5+ROW($D$12)&gt;=ROW(D802), "", AVERAGE(INDEX($D$1:$D$8201, ROW(D802)-$C$5):D801))</f>
        <v>163172</v>
      </c>
      <c r="F802" s="3">
        <f>IF($C$6+ROW($D$12)&gt;=ROW(D802), "", AVERAGE(INDEX($D$1:$D$8201, ROW(D802)-$C$6):D801))</f>
        <v>205780.5</v>
      </c>
      <c r="G802" s="3" t="str">
        <f t="shared" si="125"/>
        <v/>
      </c>
      <c r="H802" s="3">
        <f>IF($C$3+ROW($D$12)&gt;=ROW(D802), "", AVERAGE(INDEX($C$1:$C$8201, ROW(D802)-$C$3):C801))</f>
        <v>113.911</v>
      </c>
      <c r="I802" s="3">
        <f>IF($C$4+ROW($D$12)&gt;=ROW(D802), "", AVERAGE(INDEX($C$1:$C$8201, ROW(D802)-$C$4):C801))</f>
        <v>114.252</v>
      </c>
      <c r="J802" s="3" t="str">
        <f t="shared" si="126"/>
        <v/>
      </c>
      <c r="K802" s="3" t="str">
        <f t="shared" si="127"/>
        <v/>
      </c>
      <c r="L802" s="3" t="str">
        <f t="shared" si="128"/>
        <v/>
      </c>
      <c r="M802" s="3">
        <f t="shared" si="124"/>
        <v>4.2011132630938725E-3</v>
      </c>
      <c r="N802" s="3">
        <f t="shared" si="129"/>
        <v>2.4263075163111525</v>
      </c>
      <c r="O802" s="3" t="str">
        <f t="shared" si="130"/>
        <v>Sell</v>
      </c>
      <c r="P802" s="3">
        <f t="shared" si="131"/>
        <v>113.8</v>
      </c>
      <c r="Q802" s="3" t="str">
        <f t="shared" si="132"/>
        <v/>
      </c>
    </row>
    <row r="803" spans="2:17" x14ac:dyDescent="0.3">
      <c r="B803" s="4">
        <v>42286.79583333333</v>
      </c>
      <c r="C803" s="1">
        <v>112.87</v>
      </c>
      <c r="D803" s="1">
        <v>247835</v>
      </c>
      <c r="E803" s="3">
        <f>IF($C$5+ROW($D$12)&gt;=ROW(D803), "", AVERAGE(INDEX($D$1:$D$8201, ROW(D803)-$C$5):D802))</f>
        <v>155942.66666666666</v>
      </c>
      <c r="F803" s="3">
        <f>IF($C$6+ROW($D$12)&gt;=ROW(D803), "", AVERAGE(INDEX($D$1:$D$8201, ROW(D803)-$C$6):D802))</f>
        <v>203851.375</v>
      </c>
      <c r="G803" s="3" t="str">
        <f t="shared" si="125"/>
        <v/>
      </c>
      <c r="H803" s="3">
        <f>IF($C$3+ROW($D$12)&gt;=ROW(D803), "", AVERAGE(INDEX($C$1:$C$8201, ROW(D803)-$C$3):C802))</f>
        <v>113.95266666666667</v>
      </c>
      <c r="I803" s="3">
        <f>IF($C$4+ROW($D$12)&gt;=ROW(D803), "", AVERAGE(INDEX($C$1:$C$8201, ROW(D803)-$C$4):C802))</f>
        <v>114.09824999999999</v>
      </c>
      <c r="J803" s="3" t="str">
        <f t="shared" si="126"/>
        <v/>
      </c>
      <c r="K803" s="3" t="str">
        <f t="shared" si="127"/>
        <v/>
      </c>
      <c r="L803" s="3" t="str">
        <f t="shared" si="128"/>
        <v/>
      </c>
      <c r="M803" s="3">
        <f t="shared" si="124"/>
        <v>-6.9308300839114514E-3</v>
      </c>
      <c r="N803" s="3">
        <f t="shared" si="129"/>
        <v>-2.6497603491907054</v>
      </c>
      <c r="O803" s="3" t="str">
        <f t="shared" si="130"/>
        <v>Sell</v>
      </c>
      <c r="P803" s="3">
        <f t="shared" si="131"/>
        <v>113.8</v>
      </c>
      <c r="Q803" s="3" t="str">
        <f t="shared" si="132"/>
        <v/>
      </c>
    </row>
    <row r="804" spans="2:17" x14ac:dyDescent="0.3">
      <c r="B804" s="4">
        <v>42286.796527777777</v>
      </c>
      <c r="C804" s="1">
        <v>112.935</v>
      </c>
      <c r="D804" s="1">
        <v>169162</v>
      </c>
      <c r="E804" s="3">
        <f>IF($C$5+ROW($D$12)&gt;=ROW(D804), "", AVERAGE(INDEX($D$1:$D$8201, ROW(D804)-$C$5):D803))</f>
        <v>179985.66666666666</v>
      </c>
      <c r="F804" s="3">
        <f>IF($C$6+ROW($D$12)&gt;=ROW(D804), "", AVERAGE(INDEX($D$1:$D$8201, ROW(D804)-$C$6):D803))</f>
        <v>184411.875</v>
      </c>
      <c r="G804" s="3" t="str">
        <f t="shared" si="125"/>
        <v/>
      </c>
      <c r="H804" s="3">
        <f>IF($C$3+ROW($D$12)&gt;=ROW(D804), "", AVERAGE(INDEX($C$1:$C$8201, ROW(D804)-$C$3):C803))</f>
        <v>113.63333333333333</v>
      </c>
      <c r="I804" s="3">
        <f>IF($C$4+ROW($D$12)&gt;=ROW(D804), "", AVERAGE(INDEX($C$1:$C$8201, ROW(D804)-$C$4):C803))</f>
        <v>113.84075</v>
      </c>
      <c r="J804" s="3" t="str">
        <f t="shared" si="126"/>
        <v/>
      </c>
      <c r="K804" s="3" t="str">
        <f t="shared" si="127"/>
        <v/>
      </c>
      <c r="L804" s="3" t="str">
        <f t="shared" si="128"/>
        <v/>
      </c>
      <c r="M804" s="3">
        <f t="shared" si="124"/>
        <v>-7.8761051519579874E-3</v>
      </c>
      <c r="N804" s="3">
        <f t="shared" si="129"/>
        <v>0.13638699212101663</v>
      </c>
      <c r="O804" s="3" t="str">
        <f t="shared" si="130"/>
        <v>Sell</v>
      </c>
      <c r="P804" s="3">
        <f t="shared" si="131"/>
        <v>113.8</v>
      </c>
      <c r="Q804" s="3" t="str">
        <f t="shared" si="132"/>
        <v/>
      </c>
    </row>
    <row r="805" spans="2:17" x14ac:dyDescent="0.3">
      <c r="B805" s="4">
        <v>42286.797222222223</v>
      </c>
      <c r="C805" s="1">
        <v>112.67</v>
      </c>
      <c r="D805" s="1">
        <v>153375</v>
      </c>
      <c r="E805" s="3">
        <f>IF($C$5+ROW($D$12)&gt;=ROW(D805), "", AVERAGE(INDEX($D$1:$D$8201, ROW(D805)-$C$5):D804))</f>
        <v>187699</v>
      </c>
      <c r="F805" s="3">
        <f>IF($C$6+ROW($D$12)&gt;=ROW(D805), "", AVERAGE(INDEX($D$1:$D$8201, ROW(D805)-$C$6):D804))</f>
        <v>205557.125</v>
      </c>
      <c r="G805" s="3" t="str">
        <f t="shared" si="125"/>
        <v/>
      </c>
      <c r="H805" s="3">
        <f>IF($C$3+ROW($D$12)&gt;=ROW(D805), "", AVERAGE(INDEX($C$1:$C$8201, ROW(D805)-$C$3):C804))</f>
        <v>113.19500000000001</v>
      </c>
      <c r="I805" s="3">
        <f>IF($C$4+ROW($D$12)&gt;=ROW(D805), "", AVERAGE(INDEX($C$1:$C$8201, ROW(D805)-$C$4):C804))</f>
        <v>113.591375</v>
      </c>
      <c r="J805" s="3" t="str">
        <f t="shared" si="126"/>
        <v/>
      </c>
      <c r="K805" s="3" t="str">
        <f t="shared" si="127"/>
        <v/>
      </c>
      <c r="L805" s="3" t="str">
        <f t="shared" si="128"/>
        <v/>
      </c>
      <c r="M805" s="3">
        <f t="shared" si="124"/>
        <v>-1.3925837598239486E-2</v>
      </c>
      <c r="N805" s="3">
        <f t="shared" si="129"/>
        <v>0.7681121988039411</v>
      </c>
      <c r="O805" s="3" t="str">
        <f t="shared" si="130"/>
        <v>Exit</v>
      </c>
      <c r="P805" s="3" t="str">
        <f t="shared" si="131"/>
        <v/>
      </c>
      <c r="Q805" s="3">
        <f t="shared" si="132"/>
        <v>1.1299999999999955</v>
      </c>
    </row>
    <row r="806" spans="2:17" x14ac:dyDescent="0.3">
      <c r="B806" s="4">
        <v>42286.79791666667</v>
      </c>
      <c r="C806" s="1">
        <v>113.15900000000001</v>
      </c>
      <c r="D806" s="1">
        <v>133911</v>
      </c>
      <c r="E806" s="3">
        <f>IF($C$5+ROW($D$12)&gt;=ROW(D806), "", AVERAGE(INDEX($D$1:$D$8201, ROW(D806)-$C$5):D805))</f>
        <v>190124</v>
      </c>
      <c r="F806" s="3">
        <f>IF($C$6+ROW($D$12)&gt;=ROW(D806), "", AVERAGE(INDEX($D$1:$D$8201, ROW(D806)-$C$6):D805))</f>
        <v>171638.375</v>
      </c>
      <c r="G806" s="3" t="str">
        <f t="shared" si="125"/>
        <v>Yes</v>
      </c>
      <c r="H806" s="3">
        <f>IF($C$3+ROW($D$12)&gt;=ROW(D806), "", AVERAGE(INDEX($C$1:$C$8201, ROW(D806)-$C$3):C805))</f>
        <v>112.825</v>
      </c>
      <c r="I806" s="3">
        <f>IF($C$4+ROW($D$12)&gt;=ROW(D806), "", AVERAGE(INDEX($C$1:$C$8201, ROW(D806)-$C$4):C805))</f>
        <v>113.41137500000001</v>
      </c>
      <c r="J806" s="3" t="str">
        <f t="shared" si="126"/>
        <v/>
      </c>
      <c r="K806" s="3" t="str">
        <f t="shared" si="127"/>
        <v/>
      </c>
      <c r="L806" s="3" t="str">
        <f t="shared" si="128"/>
        <v/>
      </c>
      <c r="M806" s="3">
        <f t="shared" si="124"/>
        <v>-5.4728499730739913E-3</v>
      </c>
      <c r="N806" s="3">
        <f t="shared" si="129"/>
        <v>-0.6070003018155351</v>
      </c>
      <c r="O806" s="3" t="str">
        <f t="shared" si="130"/>
        <v/>
      </c>
      <c r="P806" s="3" t="str">
        <f t="shared" si="131"/>
        <v/>
      </c>
      <c r="Q806" s="3" t="str">
        <f t="shared" si="132"/>
        <v/>
      </c>
    </row>
    <row r="807" spans="2:17" x14ac:dyDescent="0.3">
      <c r="B807" s="4">
        <v>42286.798611111109</v>
      </c>
      <c r="C807" s="1">
        <v>113.32</v>
      </c>
      <c r="D807" s="1">
        <v>118835</v>
      </c>
      <c r="E807" s="3">
        <f>IF($C$5+ROW($D$12)&gt;=ROW(D807), "", AVERAGE(INDEX($D$1:$D$8201, ROW(D807)-$C$5):D806))</f>
        <v>152149.33333333334</v>
      </c>
      <c r="F807" s="3">
        <f>IF($C$6+ROW($D$12)&gt;=ROW(D807), "", AVERAGE(INDEX($D$1:$D$8201, ROW(D807)-$C$6):D806))</f>
        <v>167487.375</v>
      </c>
      <c r="G807" s="3" t="str">
        <f t="shared" si="125"/>
        <v/>
      </c>
      <c r="H807" s="3">
        <f>IF($C$3+ROW($D$12)&gt;=ROW(D807), "", AVERAGE(INDEX($C$1:$C$8201, ROW(D807)-$C$3):C806))</f>
        <v>112.92133333333334</v>
      </c>
      <c r="I807" s="3">
        <f>IF($C$4+ROW($D$12)&gt;=ROW(D807), "", AVERAGE(INDEX($C$1:$C$8201, ROW(D807)-$C$4):C806))</f>
        <v>113.39337499999999</v>
      </c>
      <c r="J807" s="3" t="str">
        <f t="shared" si="126"/>
        <v/>
      </c>
      <c r="K807" s="3" t="str">
        <f t="shared" si="127"/>
        <v/>
      </c>
      <c r="L807" s="3" t="str">
        <f t="shared" si="128"/>
        <v/>
      </c>
      <c r="M807" s="3">
        <f t="shared" si="124"/>
        <v>3.9789609947807145E-3</v>
      </c>
      <c r="N807" s="3">
        <f t="shared" si="129"/>
        <v>-1.7270363730701375</v>
      </c>
      <c r="O807" s="3" t="str">
        <f t="shared" si="130"/>
        <v/>
      </c>
      <c r="P807" s="3" t="str">
        <f t="shared" si="131"/>
        <v/>
      </c>
      <c r="Q807" s="3" t="str">
        <f t="shared" si="132"/>
        <v/>
      </c>
    </row>
    <row r="808" spans="2:17" x14ac:dyDescent="0.3">
      <c r="B808" s="4">
        <v>42286.799305555556</v>
      </c>
      <c r="C808" s="1">
        <v>113.02</v>
      </c>
      <c r="D808" s="1">
        <v>107979</v>
      </c>
      <c r="E808" s="3">
        <f>IF($C$5+ROW($D$12)&gt;=ROW(D808), "", AVERAGE(INDEX($D$1:$D$8201, ROW(D808)-$C$5):D807))</f>
        <v>135373.66666666666</v>
      </c>
      <c r="F808" s="3">
        <f>IF($C$6+ROW($D$12)&gt;=ROW(D808), "", AVERAGE(INDEX($D$1:$D$8201, ROW(D808)-$C$6):D807))</f>
        <v>161368.25</v>
      </c>
      <c r="G808" s="3" t="str">
        <f t="shared" si="125"/>
        <v/>
      </c>
      <c r="H808" s="3">
        <f>IF($C$3+ROW($D$12)&gt;=ROW(D808), "", AVERAGE(INDEX($C$1:$C$8201, ROW(D808)-$C$3):C807))</f>
        <v>113.04966666666667</v>
      </c>
      <c r="I808" s="3">
        <f>IF($C$4+ROW($D$12)&gt;=ROW(D808), "", AVERAGE(INDEX($C$1:$C$8201, ROW(D808)-$C$4):C807))</f>
        <v>113.35149999999999</v>
      </c>
      <c r="J808" s="3" t="str">
        <f t="shared" si="126"/>
        <v/>
      </c>
      <c r="K808" s="3" t="str">
        <f t="shared" si="127"/>
        <v/>
      </c>
      <c r="L808" s="3" t="str">
        <f t="shared" si="128"/>
        <v/>
      </c>
      <c r="M808" s="3">
        <f t="shared" si="124"/>
        <v>7.5236223150193678E-4</v>
      </c>
      <c r="N808" s="3">
        <f t="shared" si="129"/>
        <v>-0.81091490153112178</v>
      </c>
      <c r="O808" s="3" t="str">
        <f t="shared" si="130"/>
        <v/>
      </c>
      <c r="P808" s="3" t="str">
        <f t="shared" si="131"/>
        <v/>
      </c>
      <c r="Q808" s="3" t="str">
        <f t="shared" si="132"/>
        <v/>
      </c>
    </row>
    <row r="809" spans="2:17" x14ac:dyDescent="0.3">
      <c r="B809" s="4">
        <v>42286.8</v>
      </c>
      <c r="C809" s="1">
        <v>113.29</v>
      </c>
      <c r="D809" s="1">
        <v>75890</v>
      </c>
      <c r="E809" s="3">
        <f>IF($C$5+ROW($D$12)&gt;=ROW(D809), "", AVERAGE(INDEX($D$1:$D$8201, ROW(D809)-$C$5):D808))</f>
        <v>120241.66666666667</v>
      </c>
      <c r="F809" s="3">
        <f>IF($C$6+ROW($D$12)&gt;=ROW(D809), "", AVERAGE(INDEX($D$1:$D$8201, ROW(D809)-$C$6):D808))</f>
        <v>152902.375</v>
      </c>
      <c r="G809" s="3" t="str">
        <f t="shared" si="125"/>
        <v/>
      </c>
      <c r="H809" s="3">
        <f>IF($C$3+ROW($D$12)&gt;=ROW(D809), "", AVERAGE(INDEX($C$1:$C$8201, ROW(D809)-$C$3):C808))</f>
        <v>113.16633333333333</v>
      </c>
      <c r="I809" s="3">
        <f>IF($C$4+ROW($D$12)&gt;=ROW(D809), "", AVERAGE(INDEX($C$1:$C$8201, ROW(D809)-$C$4):C808))</f>
        <v>113.25049999999999</v>
      </c>
      <c r="J809" s="3" t="str">
        <f t="shared" si="126"/>
        <v/>
      </c>
      <c r="K809" s="3" t="str">
        <f t="shared" si="127"/>
        <v/>
      </c>
      <c r="L809" s="3" t="str">
        <f t="shared" si="128"/>
        <v/>
      </c>
      <c r="M809" s="3">
        <f t="shared" si="124"/>
        <v>5.4877107093226551E-3</v>
      </c>
      <c r="N809" s="3">
        <f t="shared" si="129"/>
        <v>6.2939742049086735</v>
      </c>
      <c r="O809" s="3" t="str">
        <f t="shared" si="130"/>
        <v/>
      </c>
      <c r="P809" s="3" t="str">
        <f t="shared" si="131"/>
        <v/>
      </c>
      <c r="Q809" s="3" t="str">
        <f t="shared" si="132"/>
        <v/>
      </c>
    </row>
    <row r="810" spans="2:17" x14ac:dyDescent="0.3">
      <c r="B810" s="4">
        <v>42286.800694444442</v>
      </c>
      <c r="C810" s="1">
        <v>113.7</v>
      </c>
      <c r="D810" s="1">
        <v>97816</v>
      </c>
      <c r="E810" s="3">
        <f>IF($C$5+ROW($D$12)&gt;=ROW(D810), "", AVERAGE(INDEX($D$1:$D$8201, ROW(D810)-$C$5):D809))</f>
        <v>100901.33333333333</v>
      </c>
      <c r="F810" s="3">
        <f>IF($C$6+ROW($D$12)&gt;=ROW(D810), "", AVERAGE(INDEX($D$1:$D$8201, ROW(D810)-$C$6):D809))</f>
        <v>144135.875</v>
      </c>
      <c r="G810" s="3" t="str">
        <f t="shared" si="125"/>
        <v/>
      </c>
      <c r="H810" s="3">
        <f>IF($C$3+ROW($D$12)&gt;=ROW(D810), "", AVERAGE(INDEX($C$1:$C$8201, ROW(D810)-$C$3):C809))</f>
        <v>113.21</v>
      </c>
      <c r="I810" s="3">
        <f>IF($C$4+ROW($D$12)&gt;=ROW(D810), "", AVERAGE(INDEX($C$1:$C$8201, ROW(D810)-$C$4):C809))</f>
        <v>113.13050000000001</v>
      </c>
      <c r="J810" s="3" t="str">
        <f t="shared" si="126"/>
        <v>Yes</v>
      </c>
      <c r="K810" s="3" t="str">
        <f t="shared" si="127"/>
        <v/>
      </c>
      <c r="L810" s="3" t="str">
        <f t="shared" si="128"/>
        <v/>
      </c>
      <c r="M810" s="3">
        <f t="shared" si="124"/>
        <v>4.769491407062911E-3</v>
      </c>
      <c r="N810" s="3">
        <f t="shared" si="129"/>
        <v>-0.13087776311524874</v>
      </c>
      <c r="O810" s="3" t="str">
        <f t="shared" si="130"/>
        <v/>
      </c>
      <c r="P810" s="3" t="str">
        <f t="shared" si="131"/>
        <v/>
      </c>
      <c r="Q810" s="3" t="str">
        <f t="shared" si="132"/>
        <v/>
      </c>
    </row>
    <row r="811" spans="2:17" x14ac:dyDescent="0.3">
      <c r="B811" s="4">
        <v>42286.801388888889</v>
      </c>
      <c r="C811" s="1">
        <v>113.63</v>
      </c>
      <c r="D811" s="1">
        <v>72374</v>
      </c>
      <c r="E811" s="3">
        <f>IF($C$5+ROW($D$12)&gt;=ROW(D811), "", AVERAGE(INDEX($D$1:$D$8201, ROW(D811)-$C$5):D810))</f>
        <v>93895</v>
      </c>
      <c r="F811" s="3">
        <f>IF($C$6+ROW($D$12)&gt;=ROW(D811), "", AVERAGE(INDEX($D$1:$D$8201, ROW(D811)-$C$6):D810))</f>
        <v>138100.375</v>
      </c>
      <c r="G811" s="3" t="str">
        <f t="shared" si="125"/>
        <v/>
      </c>
      <c r="H811" s="3">
        <f>IF($C$3+ROW($D$12)&gt;=ROW(D811), "", AVERAGE(INDEX($C$1:$C$8201, ROW(D811)-$C$3):C810))</f>
        <v>113.33666666666666</v>
      </c>
      <c r="I811" s="3">
        <f>IF($C$4+ROW($D$12)&gt;=ROW(D811), "", AVERAGE(INDEX($C$1:$C$8201, ROW(D811)-$C$4):C810))</f>
        <v>113.12049999999999</v>
      </c>
      <c r="J811" s="3" t="str">
        <f t="shared" si="126"/>
        <v>Yes</v>
      </c>
      <c r="K811" s="3" t="str">
        <f t="shared" si="127"/>
        <v/>
      </c>
      <c r="L811" s="3" t="str">
        <f t="shared" si="128"/>
        <v/>
      </c>
      <c r="M811" s="3">
        <f t="shared" si="124"/>
        <v>2.7318809676019E-3</v>
      </c>
      <c r="N811" s="3">
        <f t="shared" si="129"/>
        <v>-0.42721755121386978</v>
      </c>
      <c r="O811" s="3" t="str">
        <f t="shared" si="130"/>
        <v/>
      </c>
      <c r="P811" s="3" t="str">
        <f t="shared" si="131"/>
        <v/>
      </c>
      <c r="Q811" s="3" t="str">
        <f t="shared" si="132"/>
        <v/>
      </c>
    </row>
    <row r="812" spans="2:17" x14ac:dyDescent="0.3">
      <c r="B812" s="4">
        <v>42286.802083333336</v>
      </c>
      <c r="C812" s="1">
        <v>113.673</v>
      </c>
      <c r="D812" s="1">
        <v>70707</v>
      </c>
      <c r="E812" s="3">
        <f>IF($C$5+ROW($D$12)&gt;=ROW(D812), "", AVERAGE(INDEX($D$1:$D$8201, ROW(D812)-$C$5):D811))</f>
        <v>82026.666666666672</v>
      </c>
      <c r="F812" s="3">
        <f>IF($C$6+ROW($D$12)&gt;=ROW(D812), "", AVERAGE(INDEX($D$1:$D$8201, ROW(D812)-$C$6):D811))</f>
        <v>116167.75</v>
      </c>
      <c r="G812" s="3" t="str">
        <f t="shared" si="125"/>
        <v/>
      </c>
      <c r="H812" s="3">
        <f>IF($C$3+ROW($D$12)&gt;=ROW(D812), "", AVERAGE(INDEX($C$1:$C$8201, ROW(D812)-$C$3):C811))</f>
        <v>113.54</v>
      </c>
      <c r="I812" s="3">
        <f>IF($C$4+ROW($D$12)&gt;=ROW(D812), "", AVERAGE(INDEX($C$1:$C$8201, ROW(D812)-$C$4):C811))</f>
        <v>113.21550000000001</v>
      </c>
      <c r="J812" s="3" t="str">
        <f t="shared" si="126"/>
        <v>Yes</v>
      </c>
      <c r="K812" s="3" t="str">
        <f t="shared" si="127"/>
        <v/>
      </c>
      <c r="L812" s="3" t="str">
        <f t="shared" si="128"/>
        <v/>
      </c>
      <c r="M812" s="3">
        <f t="shared" si="124"/>
        <v>5.7611113365665257E-3</v>
      </c>
      <c r="N812" s="3">
        <f t="shared" si="129"/>
        <v>1.1088442010794288</v>
      </c>
      <c r="O812" s="3" t="str">
        <f t="shared" si="130"/>
        <v/>
      </c>
      <c r="P812" s="3" t="str">
        <f t="shared" si="131"/>
        <v/>
      </c>
      <c r="Q812" s="3" t="str">
        <f t="shared" si="132"/>
        <v/>
      </c>
    </row>
    <row r="813" spans="2:17" x14ac:dyDescent="0.3">
      <c r="B813" s="4">
        <v>42286.802777777775</v>
      </c>
      <c r="C813" s="1">
        <v>113.389</v>
      </c>
      <c r="D813" s="1">
        <v>85258</v>
      </c>
      <c r="E813" s="3">
        <f>IF($C$5+ROW($D$12)&gt;=ROW(D813), "", AVERAGE(INDEX($D$1:$D$8201, ROW(D813)-$C$5):D812))</f>
        <v>80299</v>
      </c>
      <c r="F813" s="3">
        <f>IF($C$6+ROW($D$12)&gt;=ROW(D813), "", AVERAGE(INDEX($D$1:$D$8201, ROW(D813)-$C$6):D812))</f>
        <v>103860.875</v>
      </c>
      <c r="G813" s="3" t="str">
        <f t="shared" si="125"/>
        <v/>
      </c>
      <c r="H813" s="3">
        <f>IF($C$3+ROW($D$12)&gt;=ROW(D813), "", AVERAGE(INDEX($C$1:$C$8201, ROW(D813)-$C$3):C812))</f>
        <v>113.66766666666666</v>
      </c>
      <c r="I813" s="3">
        <f>IF($C$4+ROW($D$12)&gt;=ROW(D813), "", AVERAGE(INDEX($C$1:$C$8201, ROW(D813)-$C$4):C812))</f>
        <v>113.30775</v>
      </c>
      <c r="J813" s="3" t="str">
        <f t="shared" si="126"/>
        <v>Yes</v>
      </c>
      <c r="K813" s="3" t="str">
        <f t="shared" si="127"/>
        <v/>
      </c>
      <c r="L813" s="3" t="str">
        <f t="shared" si="128"/>
        <v/>
      </c>
      <c r="M813" s="3">
        <f t="shared" si="124"/>
        <v>8.7348193961070159E-4</v>
      </c>
      <c r="N813" s="3">
        <f t="shared" si="129"/>
        <v>-0.84838308295370068</v>
      </c>
      <c r="O813" s="3" t="str">
        <f t="shared" si="130"/>
        <v/>
      </c>
      <c r="P813" s="3" t="str">
        <f t="shared" si="131"/>
        <v/>
      </c>
      <c r="Q813" s="3" t="str">
        <f t="shared" si="132"/>
        <v/>
      </c>
    </row>
    <row r="814" spans="2:17" x14ac:dyDescent="0.3">
      <c r="B814" s="4">
        <v>42286.803472222222</v>
      </c>
      <c r="C814" s="1">
        <v>113.554</v>
      </c>
      <c r="D814" s="1">
        <v>59560</v>
      </c>
      <c r="E814" s="3">
        <f>IF($C$5+ROW($D$12)&gt;=ROW(D814), "", AVERAGE(INDEX($D$1:$D$8201, ROW(D814)-$C$5):D813))</f>
        <v>76113</v>
      </c>
      <c r="F814" s="3">
        <f>IF($C$6+ROW($D$12)&gt;=ROW(D814), "", AVERAGE(INDEX($D$1:$D$8201, ROW(D814)-$C$6):D813))</f>
        <v>95346.25</v>
      </c>
      <c r="G814" s="3" t="str">
        <f t="shared" si="125"/>
        <v/>
      </c>
      <c r="H814" s="3">
        <f>IF($C$3+ROW($D$12)&gt;=ROW(D814), "", AVERAGE(INDEX($C$1:$C$8201, ROW(D814)-$C$3):C813))</f>
        <v>113.56400000000001</v>
      </c>
      <c r="I814" s="3">
        <f>IF($C$4+ROW($D$12)&gt;=ROW(D814), "", AVERAGE(INDEX($C$1:$C$8201, ROW(D814)-$C$4):C813))</f>
        <v>113.39762500000001</v>
      </c>
      <c r="J814" s="3" t="str">
        <f t="shared" si="126"/>
        <v>Yes</v>
      </c>
      <c r="K814" s="3" t="str">
        <f t="shared" si="127"/>
        <v/>
      </c>
      <c r="L814" s="3" t="str">
        <f t="shared" si="128"/>
        <v/>
      </c>
      <c r="M814" s="3">
        <f t="shared" si="124"/>
        <v>-1.2849060530240872E-3</v>
      </c>
      <c r="N814" s="3">
        <f t="shared" si="129"/>
        <v>-2.471016165024261</v>
      </c>
      <c r="O814" s="3" t="str">
        <f t="shared" si="130"/>
        <v/>
      </c>
      <c r="P814" s="3" t="str">
        <f t="shared" si="131"/>
        <v/>
      </c>
      <c r="Q814" s="3" t="str">
        <f t="shared" si="132"/>
        <v/>
      </c>
    </row>
    <row r="815" spans="2:17" x14ac:dyDescent="0.3">
      <c r="B815" s="4">
        <v>42286.804166666669</v>
      </c>
      <c r="C815" s="1">
        <v>113.69</v>
      </c>
      <c r="D815" s="1">
        <v>92578</v>
      </c>
      <c r="E815" s="3">
        <f>IF($C$5+ROW($D$12)&gt;=ROW(D815), "", AVERAGE(INDEX($D$1:$D$8201, ROW(D815)-$C$5):D814))</f>
        <v>71841.666666666672</v>
      </c>
      <c r="F815" s="3">
        <f>IF($C$6+ROW($D$12)&gt;=ROW(D815), "", AVERAGE(INDEX($D$1:$D$8201, ROW(D815)-$C$6):D814))</f>
        <v>86052.375</v>
      </c>
      <c r="G815" s="3" t="str">
        <f t="shared" si="125"/>
        <v/>
      </c>
      <c r="H815" s="3">
        <f>IF($C$3+ROW($D$12)&gt;=ROW(D815), "", AVERAGE(INDEX($C$1:$C$8201, ROW(D815)-$C$3):C814))</f>
        <v>113.53866666666666</v>
      </c>
      <c r="I815" s="3">
        <f>IF($C$4+ROW($D$12)&gt;=ROW(D815), "", AVERAGE(INDEX($C$1:$C$8201, ROW(D815)-$C$4):C814))</f>
        <v>113.447</v>
      </c>
      <c r="J815" s="3" t="str">
        <f t="shared" si="126"/>
        <v>Yes</v>
      </c>
      <c r="K815" s="3" t="str">
        <f t="shared" si="127"/>
        <v/>
      </c>
      <c r="L815" s="3" t="str">
        <f t="shared" si="128"/>
        <v/>
      </c>
      <c r="M815" s="3">
        <f t="shared" si="124"/>
        <v>5.2789021109750519E-4</v>
      </c>
      <c r="N815" s="3">
        <f t="shared" si="129"/>
        <v>-1.4108395394784627</v>
      </c>
      <c r="O815" s="3" t="str">
        <f t="shared" si="130"/>
        <v/>
      </c>
      <c r="P815" s="3" t="str">
        <f t="shared" si="131"/>
        <v/>
      </c>
      <c r="Q815" s="3" t="str">
        <f t="shared" si="132"/>
        <v/>
      </c>
    </row>
    <row r="816" spans="2:17" x14ac:dyDescent="0.3">
      <c r="B816" s="4">
        <v>42286.804861111108</v>
      </c>
      <c r="C816" s="1">
        <v>113.92400000000001</v>
      </c>
      <c r="D816" s="1">
        <v>154346</v>
      </c>
      <c r="E816" s="3">
        <f>IF($C$5+ROW($D$12)&gt;=ROW(D816), "", AVERAGE(INDEX($D$1:$D$8201, ROW(D816)-$C$5):D815))</f>
        <v>79132</v>
      </c>
      <c r="F816" s="3">
        <f>IF($C$6+ROW($D$12)&gt;=ROW(D816), "", AVERAGE(INDEX($D$1:$D$8201, ROW(D816)-$C$6):D815))</f>
        <v>82770.25</v>
      </c>
      <c r="G816" s="3" t="str">
        <f t="shared" si="125"/>
        <v/>
      </c>
      <c r="H816" s="3">
        <f>IF($C$3+ROW($D$12)&gt;=ROW(D816), "", AVERAGE(INDEX($C$1:$C$8201, ROW(D816)-$C$3):C815))</f>
        <v>113.54433333333333</v>
      </c>
      <c r="I816" s="3">
        <f>IF($C$4+ROW($D$12)&gt;=ROW(D816), "", AVERAGE(INDEX($C$1:$C$8201, ROW(D816)-$C$4):C815))</f>
        <v>113.49324999999999</v>
      </c>
      <c r="J816" s="3" t="str">
        <f t="shared" si="126"/>
        <v>Yes</v>
      </c>
      <c r="K816" s="3" t="str">
        <f t="shared" si="127"/>
        <v/>
      </c>
      <c r="L816" s="3" t="str">
        <f t="shared" si="128"/>
        <v/>
      </c>
      <c r="M816" s="3">
        <f t="shared" si="124"/>
        <v>2.2056538685280309E-3</v>
      </c>
      <c r="N816" s="3">
        <f t="shared" si="129"/>
        <v>3.1782435479195321</v>
      </c>
      <c r="O816" s="3" t="str">
        <f t="shared" si="130"/>
        <v/>
      </c>
      <c r="P816" s="3" t="str">
        <f t="shared" si="131"/>
        <v/>
      </c>
      <c r="Q816" s="3" t="str">
        <f t="shared" si="132"/>
        <v/>
      </c>
    </row>
    <row r="817" spans="2:17" x14ac:dyDescent="0.3">
      <c r="B817" s="4">
        <v>42286.805555555555</v>
      </c>
      <c r="C817" s="1">
        <v>114.07</v>
      </c>
      <c r="D817" s="1">
        <v>56927</v>
      </c>
      <c r="E817" s="3">
        <f>IF($C$5+ROW($D$12)&gt;=ROW(D817), "", AVERAGE(INDEX($D$1:$D$8201, ROW(D817)-$C$5):D816))</f>
        <v>102161.33333333333</v>
      </c>
      <c r="F817" s="3">
        <f>IF($C$6+ROW($D$12)&gt;=ROW(D817), "", AVERAGE(INDEX($D$1:$D$8201, ROW(D817)-$C$6):D816))</f>
        <v>88566.125</v>
      </c>
      <c r="G817" s="3" t="str">
        <f t="shared" si="125"/>
        <v>Yes</v>
      </c>
      <c r="H817" s="3">
        <f>IF($C$3+ROW($D$12)&gt;=ROW(D817), "", AVERAGE(INDEX($C$1:$C$8201, ROW(D817)-$C$3):C816))</f>
        <v>113.72266666666667</v>
      </c>
      <c r="I817" s="3">
        <f>IF($C$4+ROW($D$12)&gt;=ROW(D817), "", AVERAGE(INDEX($C$1:$C$8201, ROW(D817)-$C$4):C816))</f>
        <v>113.60624999999999</v>
      </c>
      <c r="J817" s="3" t="str">
        <f t="shared" si="126"/>
        <v>Yes</v>
      </c>
      <c r="K817" s="3" t="str">
        <f t="shared" si="127"/>
        <v>Buy</v>
      </c>
      <c r="L817" s="3">
        <f t="shared" si="128"/>
        <v>114.07</v>
      </c>
      <c r="M817" s="3">
        <f t="shared" si="124"/>
        <v>5.9879102147986129E-3</v>
      </c>
      <c r="N817" s="3">
        <f t="shared" si="129"/>
        <v>1.7148004953264564</v>
      </c>
      <c r="O817" s="3" t="str">
        <f t="shared" si="130"/>
        <v>Buy</v>
      </c>
      <c r="P817" s="3">
        <f t="shared" si="131"/>
        <v>114.07</v>
      </c>
      <c r="Q817" s="3" t="str">
        <f t="shared" si="132"/>
        <v/>
      </c>
    </row>
    <row r="818" spans="2:17" x14ac:dyDescent="0.3">
      <c r="B818" s="4">
        <v>42286.806250000001</v>
      </c>
      <c r="C818" s="1">
        <v>114.12</v>
      </c>
      <c r="D818" s="1">
        <v>71566</v>
      </c>
      <c r="E818" s="3">
        <f>IF($C$5+ROW($D$12)&gt;=ROW(D818), "", AVERAGE(INDEX($D$1:$D$8201, ROW(D818)-$C$5):D817))</f>
        <v>101283.66666666667</v>
      </c>
      <c r="F818" s="3">
        <f>IF($C$6+ROW($D$12)&gt;=ROW(D818), "", AVERAGE(INDEX($D$1:$D$8201, ROW(D818)-$C$6):D817))</f>
        <v>86195.75</v>
      </c>
      <c r="G818" s="3" t="str">
        <f t="shared" si="125"/>
        <v>Yes</v>
      </c>
      <c r="H818" s="3">
        <f>IF($C$3+ROW($D$12)&gt;=ROW(D818), "", AVERAGE(INDEX($C$1:$C$8201, ROW(D818)-$C$3):C817))</f>
        <v>113.89466666666665</v>
      </c>
      <c r="I818" s="3">
        <f>IF($C$4+ROW($D$12)&gt;=ROW(D818), "", AVERAGE(INDEX($C$1:$C$8201, ROW(D818)-$C$4):C817))</f>
        <v>113.70374999999999</v>
      </c>
      <c r="J818" s="3" t="str">
        <f t="shared" si="126"/>
        <v>Yes</v>
      </c>
      <c r="K818" s="3" t="str">
        <f t="shared" si="127"/>
        <v>Buy</v>
      </c>
      <c r="L818" s="3">
        <f t="shared" si="128"/>
        <v>114.12</v>
      </c>
      <c r="M818" s="3">
        <f t="shared" si="124"/>
        <v>4.9720316418329523E-3</v>
      </c>
      <c r="N818" s="3">
        <f t="shared" si="129"/>
        <v>-0.16965494413309717</v>
      </c>
      <c r="O818" s="3" t="str">
        <f t="shared" si="130"/>
        <v>Exit</v>
      </c>
      <c r="P818" s="3">
        <f t="shared" si="131"/>
        <v>114.12</v>
      </c>
      <c r="Q818" s="3">
        <f t="shared" si="132"/>
        <v>5.0000000000011369E-2</v>
      </c>
    </row>
    <row r="819" spans="2:17" x14ac:dyDescent="0.3">
      <c r="B819" s="4">
        <v>42286.806944444441</v>
      </c>
      <c r="C819" s="1">
        <v>114.78100000000001</v>
      </c>
      <c r="D819" s="1">
        <v>148282</v>
      </c>
      <c r="E819" s="3">
        <f>IF($C$5+ROW($D$12)&gt;=ROW(D819), "", AVERAGE(INDEX($D$1:$D$8201, ROW(D819)-$C$5):D818))</f>
        <v>94279.666666666672</v>
      </c>
      <c r="F819" s="3">
        <f>IF($C$6+ROW($D$12)&gt;=ROW(D819), "", AVERAGE(INDEX($D$1:$D$8201, ROW(D819)-$C$6):D818))</f>
        <v>82914.5</v>
      </c>
      <c r="G819" s="3" t="str">
        <f t="shared" si="125"/>
        <v>Yes</v>
      </c>
      <c r="H819" s="3">
        <f>IF($C$3+ROW($D$12)&gt;=ROW(D819), "", AVERAGE(INDEX($C$1:$C$8201, ROW(D819)-$C$3):C818))</f>
        <v>114.03800000000001</v>
      </c>
      <c r="I819" s="3">
        <f>IF($C$4+ROW($D$12)&gt;=ROW(D819), "", AVERAGE(INDEX($C$1:$C$8201, ROW(D819)-$C$4):C818))</f>
        <v>113.75624999999998</v>
      </c>
      <c r="J819" s="3" t="str">
        <f t="shared" si="126"/>
        <v>Yes</v>
      </c>
      <c r="K819" s="3" t="str">
        <f t="shared" si="127"/>
        <v>Buy</v>
      </c>
      <c r="L819" s="3">
        <f t="shared" si="128"/>
        <v>114.78100000000001</v>
      </c>
      <c r="M819" s="3">
        <f t="shared" si="124"/>
        <v>9.5505188204687615E-3</v>
      </c>
      <c r="N819" s="3">
        <f t="shared" si="129"/>
        <v>0.92084835907197449</v>
      </c>
      <c r="O819" s="3" t="str">
        <f t="shared" si="130"/>
        <v>Buy</v>
      </c>
      <c r="P819" s="3">
        <f t="shared" si="131"/>
        <v>114.78100000000001</v>
      </c>
      <c r="Q819" s="3" t="str">
        <f t="shared" si="132"/>
        <v/>
      </c>
    </row>
    <row r="820" spans="2:17" x14ac:dyDescent="0.3">
      <c r="B820" s="4">
        <v>42286.807638888888</v>
      </c>
      <c r="C820" s="1">
        <v>114.7</v>
      </c>
      <c r="D820" s="1">
        <v>152786</v>
      </c>
      <c r="E820" s="3">
        <f>IF($C$5+ROW($D$12)&gt;=ROW(D820), "", AVERAGE(INDEX($D$1:$D$8201, ROW(D820)-$C$5):D819))</f>
        <v>92258.333333333328</v>
      </c>
      <c r="F820" s="3">
        <f>IF($C$6+ROW($D$12)&gt;=ROW(D820), "", AVERAGE(INDEX($D$1:$D$8201, ROW(D820)-$C$6):D819))</f>
        <v>92403</v>
      </c>
      <c r="G820" s="3" t="str">
        <f t="shared" si="125"/>
        <v/>
      </c>
      <c r="H820" s="3">
        <f>IF($C$3+ROW($D$12)&gt;=ROW(D820), "", AVERAGE(INDEX($C$1:$C$8201, ROW(D820)-$C$3):C819))</f>
        <v>114.32366666666667</v>
      </c>
      <c r="I820" s="3">
        <f>IF($C$4+ROW($D$12)&gt;=ROW(D820), "", AVERAGE(INDEX($C$1:$C$8201, ROW(D820)-$C$4):C819))</f>
        <v>113.900125</v>
      </c>
      <c r="J820" s="3" t="str">
        <f t="shared" si="126"/>
        <v>Yes</v>
      </c>
      <c r="K820" s="3" t="str">
        <f t="shared" si="127"/>
        <v/>
      </c>
      <c r="L820" s="3" t="str">
        <f t="shared" si="128"/>
        <v/>
      </c>
      <c r="M820" s="3">
        <f t="shared" si="124"/>
        <v>6.7884647285332833E-3</v>
      </c>
      <c r="N820" s="3">
        <f t="shared" si="129"/>
        <v>-0.28920461221602095</v>
      </c>
      <c r="O820" s="3" t="str">
        <f t="shared" si="130"/>
        <v>Buy</v>
      </c>
      <c r="P820" s="3">
        <f t="shared" si="131"/>
        <v>114.78100000000001</v>
      </c>
      <c r="Q820" s="3" t="str">
        <f t="shared" si="132"/>
        <v/>
      </c>
    </row>
    <row r="821" spans="2:17" x14ac:dyDescent="0.3">
      <c r="B821" s="4">
        <v>42286.808333333334</v>
      </c>
      <c r="C821" s="1">
        <v>114.36</v>
      </c>
      <c r="D821" s="1">
        <v>69343</v>
      </c>
      <c r="E821" s="3">
        <f>IF($C$5+ROW($D$12)&gt;=ROW(D821), "", AVERAGE(INDEX($D$1:$D$8201, ROW(D821)-$C$5):D820))</f>
        <v>124211.33333333333</v>
      </c>
      <c r="F821" s="3">
        <f>IF($C$6+ROW($D$12)&gt;=ROW(D821), "", AVERAGE(INDEX($D$1:$D$8201, ROW(D821)-$C$6):D820))</f>
        <v>102662.875</v>
      </c>
      <c r="G821" s="3" t="str">
        <f t="shared" si="125"/>
        <v>Yes</v>
      </c>
      <c r="H821" s="3">
        <f>IF($C$3+ROW($D$12)&gt;=ROW(D821), "", AVERAGE(INDEX($C$1:$C$8201, ROW(D821)-$C$3):C820))</f>
        <v>114.53366666666666</v>
      </c>
      <c r="I821" s="3">
        <f>IF($C$4+ROW($D$12)&gt;=ROW(D821), "", AVERAGE(INDEX($C$1:$C$8201, ROW(D821)-$C$4):C820))</f>
        <v>114.02850000000001</v>
      </c>
      <c r="J821" s="3" t="str">
        <f t="shared" si="126"/>
        <v>Yes</v>
      </c>
      <c r="K821" s="3" t="str">
        <f t="shared" si="127"/>
        <v>Sell</v>
      </c>
      <c r="L821" s="3">
        <f t="shared" si="128"/>
        <v>114.36</v>
      </c>
      <c r="M821" s="3">
        <f t="shared" si="124"/>
        <v>2.5390724143044942E-3</v>
      </c>
      <c r="N821" s="3">
        <f t="shared" si="129"/>
        <v>-0.62597251133496179</v>
      </c>
      <c r="O821" s="3" t="str">
        <f t="shared" si="130"/>
        <v>Exit</v>
      </c>
      <c r="P821" s="3">
        <f t="shared" si="131"/>
        <v>114.36</v>
      </c>
      <c r="Q821" s="3">
        <f t="shared" si="132"/>
        <v>-0.42100000000000648</v>
      </c>
    </row>
    <row r="822" spans="2:17" x14ac:dyDescent="0.3">
      <c r="B822" s="4">
        <v>42286.809027777781</v>
      </c>
      <c r="C822" s="1">
        <v>113.44</v>
      </c>
      <c r="D822" s="1">
        <v>161009</v>
      </c>
      <c r="E822" s="3">
        <f>IF($C$5+ROW($D$12)&gt;=ROW(D822), "", AVERAGE(INDEX($D$1:$D$8201, ROW(D822)-$C$5):D821))</f>
        <v>123470.33333333333</v>
      </c>
      <c r="F822" s="3">
        <f>IF($C$6+ROW($D$12)&gt;=ROW(D822), "", AVERAGE(INDEX($D$1:$D$8201, ROW(D822)-$C$6):D821))</f>
        <v>100673.5</v>
      </c>
      <c r="G822" s="3" t="str">
        <f t="shared" si="125"/>
        <v>Yes</v>
      </c>
      <c r="H822" s="3">
        <f>IF($C$3+ROW($D$12)&gt;=ROW(D822), "", AVERAGE(INDEX($C$1:$C$8201, ROW(D822)-$C$3):C821))</f>
        <v>114.61366666666667</v>
      </c>
      <c r="I822" s="3">
        <f>IF($C$4+ROW($D$12)&gt;=ROW(D822), "", AVERAGE(INDEX($C$1:$C$8201, ROW(D822)-$C$4):C821))</f>
        <v>114.14987499999999</v>
      </c>
      <c r="J822" s="3" t="str">
        <f t="shared" si="126"/>
        <v>Yes</v>
      </c>
      <c r="K822" s="3" t="str">
        <f t="shared" si="127"/>
        <v>Sell</v>
      </c>
      <c r="L822" s="3">
        <f t="shared" si="128"/>
        <v>113.44</v>
      </c>
      <c r="M822" s="3">
        <f t="shared" si="124"/>
        <v>-5.9764635614819161E-3</v>
      </c>
      <c r="N822" s="3">
        <f t="shared" si="129"/>
        <v>-3.3537979963911337</v>
      </c>
      <c r="O822" s="3" t="str">
        <f t="shared" si="130"/>
        <v>Sell</v>
      </c>
      <c r="P822" s="3">
        <f t="shared" si="131"/>
        <v>113.44</v>
      </c>
      <c r="Q822" s="3" t="str">
        <f t="shared" si="132"/>
        <v/>
      </c>
    </row>
    <row r="823" spans="2:17" x14ac:dyDescent="0.3">
      <c r="B823" s="4">
        <v>42286.80972222222</v>
      </c>
      <c r="C823" s="1">
        <v>112.9</v>
      </c>
      <c r="D823" s="1">
        <v>176169</v>
      </c>
      <c r="E823" s="3">
        <f>IF($C$5+ROW($D$12)&gt;=ROW(D823), "", AVERAGE(INDEX($D$1:$D$8201, ROW(D823)-$C$5):D822))</f>
        <v>127712.66666666667</v>
      </c>
      <c r="F823" s="3">
        <f>IF($C$6+ROW($D$12)&gt;=ROW(D823), "", AVERAGE(INDEX($D$1:$D$8201, ROW(D823)-$C$6):D822))</f>
        <v>113354.625</v>
      </c>
      <c r="G823" s="3" t="str">
        <f t="shared" si="125"/>
        <v>Yes</v>
      </c>
      <c r="H823" s="3">
        <f>IF($C$3+ROW($D$12)&gt;=ROW(D823), "", AVERAGE(INDEX($C$1:$C$8201, ROW(D823)-$C$3):C822))</f>
        <v>114.16666666666667</v>
      </c>
      <c r="I823" s="3">
        <f>IF($C$4+ROW($D$12)&gt;=ROW(D823), "", AVERAGE(INDEX($C$1:$C$8201, ROW(D823)-$C$4):C822))</f>
        <v>114.135625</v>
      </c>
      <c r="J823" s="3" t="str">
        <f t="shared" si="126"/>
        <v>Yes</v>
      </c>
      <c r="K823" s="3" t="str">
        <f t="shared" si="127"/>
        <v>Sell</v>
      </c>
      <c r="L823" s="3">
        <f t="shared" si="128"/>
        <v>112.9</v>
      </c>
      <c r="M823" s="3">
        <f t="shared" si="124"/>
        <v>-1.6523493805867474E-2</v>
      </c>
      <c r="N823" s="3">
        <f t="shared" si="129"/>
        <v>1.76476107247784</v>
      </c>
      <c r="O823" s="3" t="str">
        <f t="shared" si="130"/>
        <v>Sell</v>
      </c>
      <c r="P823" s="3">
        <f t="shared" si="131"/>
        <v>113.44</v>
      </c>
      <c r="Q823" s="3" t="str">
        <f t="shared" si="132"/>
        <v/>
      </c>
    </row>
    <row r="824" spans="2:17" x14ac:dyDescent="0.3">
      <c r="B824" s="4">
        <v>42286.810416666667</v>
      </c>
      <c r="C824" s="1">
        <v>112.97</v>
      </c>
      <c r="D824" s="1">
        <v>113606</v>
      </c>
      <c r="E824" s="3">
        <f>IF($C$5+ROW($D$12)&gt;=ROW(D824), "", AVERAGE(INDEX($D$1:$D$8201, ROW(D824)-$C$5):D823))</f>
        <v>135507</v>
      </c>
      <c r="F824" s="3">
        <f>IF($C$6+ROW($D$12)&gt;=ROW(D824), "", AVERAGE(INDEX($D$1:$D$8201, ROW(D824)-$C$6):D823))</f>
        <v>123803.5</v>
      </c>
      <c r="G824" s="3" t="str">
        <f t="shared" si="125"/>
        <v>Yes</v>
      </c>
      <c r="H824" s="3">
        <f>IF($C$3+ROW($D$12)&gt;=ROW(D824), "", AVERAGE(INDEX($C$1:$C$8201, ROW(D824)-$C$3):C823))</f>
        <v>113.56666666666668</v>
      </c>
      <c r="I824" s="3">
        <f>IF($C$4+ROW($D$12)&gt;=ROW(D824), "", AVERAGE(INDEX($C$1:$C$8201, ROW(D824)-$C$4):C823))</f>
        <v>114.03687499999999</v>
      </c>
      <c r="J824" s="3" t="str">
        <f t="shared" si="126"/>
        <v/>
      </c>
      <c r="K824" s="3" t="str">
        <f t="shared" si="127"/>
        <v/>
      </c>
      <c r="L824" s="3" t="str">
        <f t="shared" si="128"/>
        <v/>
      </c>
      <c r="M824" s="3">
        <f t="shared" si="124"/>
        <v>-1.5197727396487625E-2</v>
      </c>
      <c r="N824" s="3">
        <f t="shared" si="129"/>
        <v>-8.0235235051140968E-2</v>
      </c>
      <c r="O824" s="3" t="str">
        <f t="shared" si="130"/>
        <v>Sell</v>
      </c>
      <c r="P824" s="3">
        <f t="shared" si="131"/>
        <v>113.44</v>
      </c>
      <c r="Q824" s="3" t="str">
        <f t="shared" si="132"/>
        <v/>
      </c>
    </row>
    <row r="825" spans="2:17" x14ac:dyDescent="0.3">
      <c r="B825" s="4">
        <v>42286.811111111114</v>
      </c>
      <c r="C825" s="1">
        <v>113.336</v>
      </c>
      <c r="D825" s="1">
        <v>104347</v>
      </c>
      <c r="E825" s="3">
        <f>IF($C$5+ROW($D$12)&gt;=ROW(D825), "", AVERAGE(INDEX($D$1:$D$8201, ROW(D825)-$C$5):D824))</f>
        <v>150261.33333333334</v>
      </c>
      <c r="F825" s="3">
        <f>IF($C$6+ROW($D$12)&gt;=ROW(D825), "", AVERAGE(INDEX($D$1:$D$8201, ROW(D825)-$C$6):D824))</f>
        <v>118711</v>
      </c>
      <c r="G825" s="3" t="str">
        <f t="shared" si="125"/>
        <v>Yes</v>
      </c>
      <c r="H825" s="3">
        <f>IF($C$3+ROW($D$12)&gt;=ROW(D825), "", AVERAGE(INDEX($C$1:$C$8201, ROW(D825)-$C$3):C824))</f>
        <v>113.10333333333334</v>
      </c>
      <c r="I825" s="3">
        <f>IF($C$4+ROW($D$12)&gt;=ROW(D825), "", AVERAGE(INDEX($C$1:$C$8201, ROW(D825)-$C$4):C824))</f>
        <v>113.917625</v>
      </c>
      <c r="J825" s="3" t="str">
        <f t="shared" si="126"/>
        <v/>
      </c>
      <c r="K825" s="3" t="str">
        <f t="shared" si="127"/>
        <v/>
      </c>
      <c r="L825" s="3" t="str">
        <f t="shared" si="128"/>
        <v/>
      </c>
      <c r="M825" s="3">
        <f t="shared" si="124"/>
        <v>-8.994509377061222E-3</v>
      </c>
      <c r="N825" s="3">
        <f t="shared" si="129"/>
        <v>-0.40816747514895158</v>
      </c>
      <c r="O825" s="3" t="str">
        <f t="shared" si="130"/>
        <v>Sell</v>
      </c>
      <c r="P825" s="3">
        <f t="shared" si="131"/>
        <v>113.44</v>
      </c>
      <c r="Q825" s="3" t="str">
        <f t="shared" si="132"/>
        <v/>
      </c>
    </row>
    <row r="826" spans="2:17" x14ac:dyDescent="0.3">
      <c r="B826" s="4">
        <v>42286.811805555553</v>
      </c>
      <c r="C826" s="1">
        <v>113.2</v>
      </c>
      <c r="D826" s="1">
        <v>54970</v>
      </c>
      <c r="E826" s="3">
        <f>IF($C$5+ROW($D$12)&gt;=ROW(D826), "", AVERAGE(INDEX($D$1:$D$8201, ROW(D826)-$C$5):D825))</f>
        <v>131374</v>
      </c>
      <c r="F826" s="3">
        <f>IF($C$6+ROW($D$12)&gt;=ROW(D826), "", AVERAGE(INDEX($D$1:$D$8201, ROW(D826)-$C$6):D825))</f>
        <v>124638.5</v>
      </c>
      <c r="G826" s="3" t="str">
        <f t="shared" si="125"/>
        <v>Yes</v>
      </c>
      <c r="H826" s="3">
        <f>IF($C$3+ROW($D$12)&gt;=ROW(D826), "", AVERAGE(INDEX($C$1:$C$8201, ROW(D826)-$C$3):C825))</f>
        <v>113.06866666666667</v>
      </c>
      <c r="I826" s="3">
        <f>IF($C$4+ROW($D$12)&gt;=ROW(D826), "", AVERAGE(INDEX($C$1:$C$8201, ROW(D826)-$C$4):C825))</f>
        <v>113.82587500000001</v>
      </c>
      <c r="J826" s="3" t="str">
        <f t="shared" si="126"/>
        <v/>
      </c>
      <c r="K826" s="3" t="str">
        <f t="shared" si="127"/>
        <v/>
      </c>
      <c r="L826" s="3" t="str">
        <f t="shared" si="128"/>
        <v/>
      </c>
      <c r="M826" s="3">
        <f t="shared" si="124"/>
        <v>-2.1178970147348059E-3</v>
      </c>
      <c r="N826" s="3">
        <f t="shared" si="129"/>
        <v>-0.76453445919617391</v>
      </c>
      <c r="O826" s="3" t="str">
        <f t="shared" si="130"/>
        <v>Sell</v>
      </c>
      <c r="P826" s="3">
        <f t="shared" si="131"/>
        <v>113.44</v>
      </c>
      <c r="Q826" s="3" t="str">
        <f t="shared" si="132"/>
        <v/>
      </c>
    </row>
    <row r="827" spans="2:17" x14ac:dyDescent="0.3">
      <c r="B827" s="4">
        <v>42286.8125</v>
      </c>
      <c r="C827" s="1">
        <v>113.43</v>
      </c>
      <c r="D827" s="1">
        <v>75552</v>
      </c>
      <c r="E827" s="3">
        <f>IF($C$5+ROW($D$12)&gt;=ROW(D827), "", AVERAGE(INDEX($D$1:$D$8201, ROW(D827)-$C$5):D826))</f>
        <v>90974.333333333328</v>
      </c>
      <c r="F827" s="3">
        <f>IF($C$6+ROW($D$12)&gt;=ROW(D827), "", AVERAGE(INDEX($D$1:$D$8201, ROW(D827)-$C$6):D826))</f>
        <v>122564</v>
      </c>
      <c r="G827" s="3" t="str">
        <f t="shared" si="125"/>
        <v/>
      </c>
      <c r="H827" s="3">
        <f>IF($C$3+ROW($D$12)&gt;=ROW(D827), "", AVERAGE(INDEX($C$1:$C$8201, ROW(D827)-$C$3):C826))</f>
        <v>113.16866666666665</v>
      </c>
      <c r="I827" s="3">
        <f>IF($C$4+ROW($D$12)&gt;=ROW(D827), "", AVERAGE(INDEX($C$1:$C$8201, ROW(D827)-$C$4):C826))</f>
        <v>113.71087500000002</v>
      </c>
      <c r="J827" s="3" t="str">
        <f t="shared" si="126"/>
        <v/>
      </c>
      <c r="K827" s="3" t="str">
        <f t="shared" si="127"/>
        <v/>
      </c>
      <c r="L827" s="3" t="str">
        <f t="shared" si="128"/>
        <v/>
      </c>
      <c r="M827" s="3">
        <f t="shared" si="124"/>
        <v>4.6834354153349267E-3</v>
      </c>
      <c r="N827" s="3">
        <f t="shared" si="129"/>
        <v>-3.2113612620212164</v>
      </c>
      <c r="O827" s="3" t="str">
        <f t="shared" si="130"/>
        <v>Sell</v>
      </c>
      <c r="P827" s="3">
        <f t="shared" si="131"/>
        <v>113.44</v>
      </c>
      <c r="Q827" s="3" t="str">
        <f t="shared" si="132"/>
        <v/>
      </c>
    </row>
    <row r="828" spans="2:17" x14ac:dyDescent="0.3">
      <c r="B828" s="4">
        <v>42286.813194444447</v>
      </c>
      <c r="C828" s="1">
        <v>113.512</v>
      </c>
      <c r="D828" s="1">
        <v>97097</v>
      </c>
      <c r="E828" s="3">
        <f>IF($C$5+ROW($D$12)&gt;=ROW(D828), "", AVERAGE(INDEX($D$1:$D$8201, ROW(D828)-$C$5):D827))</f>
        <v>78289.666666666672</v>
      </c>
      <c r="F828" s="3">
        <f>IF($C$6+ROW($D$12)&gt;=ROW(D828), "", AVERAGE(INDEX($D$1:$D$8201, ROW(D828)-$C$6):D827))</f>
        <v>113472.75</v>
      </c>
      <c r="G828" s="3" t="str">
        <f t="shared" si="125"/>
        <v/>
      </c>
      <c r="H828" s="3">
        <f>IF($C$3+ROW($D$12)&gt;=ROW(D828), "", AVERAGE(INDEX($C$1:$C$8201, ROW(D828)-$C$3):C827))</f>
        <v>113.322</v>
      </c>
      <c r="I828" s="3">
        <f>IF($C$4+ROW($D$12)&gt;=ROW(D828), "", AVERAGE(INDEX($C$1:$C$8201, ROW(D828)-$C$4):C827))</f>
        <v>113.542</v>
      </c>
      <c r="J828" s="3" t="str">
        <f t="shared" si="126"/>
        <v/>
      </c>
      <c r="K828" s="3" t="str">
        <f t="shared" si="127"/>
        <v/>
      </c>
      <c r="L828" s="3" t="str">
        <f t="shared" si="128"/>
        <v/>
      </c>
      <c r="M828" s="3">
        <f t="shared" si="124"/>
        <v>4.7862614661749016E-3</v>
      </c>
      <c r="N828" s="3">
        <f t="shared" si="129"/>
        <v>2.1955261836918379E-2</v>
      </c>
      <c r="O828" s="3" t="str">
        <f t="shared" si="130"/>
        <v>Sell</v>
      </c>
      <c r="P828" s="3">
        <f t="shared" si="131"/>
        <v>113.44</v>
      </c>
      <c r="Q828" s="3" t="str">
        <f t="shared" si="132"/>
        <v/>
      </c>
    </row>
    <row r="829" spans="2:17" x14ac:dyDescent="0.3">
      <c r="B829" s="4">
        <v>42286.813888888886</v>
      </c>
      <c r="C829" s="1">
        <v>113.42</v>
      </c>
      <c r="D829" s="1">
        <v>67980</v>
      </c>
      <c r="E829" s="3">
        <f>IF($C$5+ROW($D$12)&gt;=ROW(D829), "", AVERAGE(INDEX($D$1:$D$8201, ROW(D829)-$C$5):D828))</f>
        <v>75873</v>
      </c>
      <c r="F829" s="3">
        <f>IF($C$6+ROW($D$12)&gt;=ROW(D829), "", AVERAGE(INDEX($D$1:$D$8201, ROW(D829)-$C$6):D828))</f>
        <v>106511.625</v>
      </c>
      <c r="G829" s="3" t="str">
        <f t="shared" si="125"/>
        <v/>
      </c>
      <c r="H829" s="3">
        <f>IF($C$3+ROW($D$12)&gt;=ROW(D829), "", AVERAGE(INDEX($C$1:$C$8201, ROW(D829)-$C$3):C828))</f>
        <v>113.38066666666667</v>
      </c>
      <c r="I829" s="3">
        <f>IF($C$4+ROW($D$12)&gt;=ROW(D829), "", AVERAGE(INDEX($C$1:$C$8201, ROW(D829)-$C$4):C828))</f>
        <v>113.39350000000002</v>
      </c>
      <c r="J829" s="3" t="str">
        <f t="shared" si="126"/>
        <v/>
      </c>
      <c r="K829" s="3" t="str">
        <f t="shared" si="127"/>
        <v/>
      </c>
      <c r="L829" s="3" t="str">
        <f t="shared" si="128"/>
        <v/>
      </c>
      <c r="M829" s="3">
        <f t="shared" si="124"/>
        <v>7.4088450883218074E-4</v>
      </c>
      <c r="N829" s="3">
        <f t="shared" si="129"/>
        <v>-0.8452060101463108</v>
      </c>
      <c r="O829" s="3" t="str">
        <f t="shared" si="130"/>
        <v>Sell</v>
      </c>
      <c r="P829" s="3">
        <f t="shared" si="131"/>
        <v>113.44</v>
      </c>
      <c r="Q829" s="3" t="str">
        <f t="shared" si="132"/>
        <v/>
      </c>
    </row>
    <row r="830" spans="2:17" x14ac:dyDescent="0.3">
      <c r="B830" s="4">
        <v>42286.814583333333</v>
      </c>
      <c r="C830" s="1">
        <v>113.694</v>
      </c>
      <c r="D830" s="1">
        <v>54622</v>
      </c>
      <c r="E830" s="3">
        <f>IF($C$5+ROW($D$12)&gt;=ROW(D830), "", AVERAGE(INDEX($D$1:$D$8201, ROW(D830)-$C$5):D829))</f>
        <v>80209.666666666672</v>
      </c>
      <c r="F830" s="3">
        <f>IF($C$6+ROW($D$12)&gt;=ROW(D830), "", AVERAGE(INDEX($D$1:$D$8201, ROW(D830)-$C$6):D829))</f>
        <v>106341.25</v>
      </c>
      <c r="G830" s="3" t="str">
        <f t="shared" si="125"/>
        <v/>
      </c>
      <c r="H830" s="3">
        <f>IF($C$3+ROW($D$12)&gt;=ROW(D830), "", AVERAGE(INDEX($C$1:$C$8201, ROW(D830)-$C$3):C829))</f>
        <v>113.45400000000001</v>
      </c>
      <c r="I830" s="3">
        <f>IF($C$4+ROW($D$12)&gt;=ROW(D830), "", AVERAGE(INDEX($C$1:$C$8201, ROW(D830)-$C$4):C829))</f>
        <v>113.276</v>
      </c>
      <c r="J830" s="3" t="str">
        <f t="shared" si="126"/>
        <v>Yes</v>
      </c>
      <c r="K830" s="3" t="str">
        <f t="shared" si="127"/>
        <v/>
      </c>
      <c r="L830" s="3" t="str">
        <f t="shared" si="128"/>
        <v/>
      </c>
      <c r="M830" s="3">
        <f t="shared" si="124"/>
        <v>4.3544631464499618E-3</v>
      </c>
      <c r="N830" s="3">
        <f t="shared" si="129"/>
        <v>4.877384524227244</v>
      </c>
      <c r="O830" s="3" t="str">
        <f t="shared" si="130"/>
        <v>Sell</v>
      </c>
      <c r="P830" s="3">
        <f t="shared" si="131"/>
        <v>113.44</v>
      </c>
      <c r="Q830" s="3" t="str">
        <f t="shared" si="132"/>
        <v/>
      </c>
    </row>
    <row r="831" spans="2:17" x14ac:dyDescent="0.3">
      <c r="B831" s="4">
        <v>42286.81527777778</v>
      </c>
      <c r="C831" s="1">
        <v>113.599</v>
      </c>
      <c r="D831" s="1">
        <v>42470</v>
      </c>
      <c r="E831" s="3">
        <f>IF($C$5+ROW($D$12)&gt;=ROW(D831), "", AVERAGE(INDEX($D$1:$D$8201, ROW(D831)-$C$5):D830))</f>
        <v>73233</v>
      </c>
      <c r="F831" s="3">
        <f>IF($C$6+ROW($D$12)&gt;=ROW(D831), "", AVERAGE(INDEX($D$1:$D$8201, ROW(D831)-$C$6):D830))</f>
        <v>93042.875</v>
      </c>
      <c r="G831" s="3" t="str">
        <f t="shared" si="125"/>
        <v/>
      </c>
      <c r="H831" s="3">
        <f>IF($C$3+ROW($D$12)&gt;=ROW(D831), "", AVERAGE(INDEX($C$1:$C$8201, ROW(D831)-$C$3):C830))</f>
        <v>113.54200000000002</v>
      </c>
      <c r="I831" s="3">
        <f>IF($C$4+ROW($D$12)&gt;=ROW(D831), "", AVERAGE(INDEX($C$1:$C$8201, ROW(D831)-$C$4):C830))</f>
        <v>113.30774999999998</v>
      </c>
      <c r="J831" s="3" t="str">
        <f t="shared" si="126"/>
        <v>Yes</v>
      </c>
      <c r="K831" s="3" t="str">
        <f t="shared" si="127"/>
        <v/>
      </c>
      <c r="L831" s="3" t="str">
        <f t="shared" si="128"/>
        <v/>
      </c>
      <c r="M831" s="3">
        <f t="shared" si="124"/>
        <v>1.4887968604533545E-3</v>
      </c>
      <c r="N831" s="3">
        <f t="shared" si="129"/>
        <v>-0.65809864261519413</v>
      </c>
      <c r="O831" s="3" t="str">
        <f t="shared" si="130"/>
        <v>Sell</v>
      </c>
      <c r="P831" s="3">
        <f t="shared" si="131"/>
        <v>113.44</v>
      </c>
      <c r="Q831" s="3" t="str">
        <f t="shared" si="132"/>
        <v/>
      </c>
    </row>
    <row r="832" spans="2:17" x14ac:dyDescent="0.3">
      <c r="B832" s="4">
        <v>42286.815972222219</v>
      </c>
      <c r="C832" s="1">
        <v>113.12</v>
      </c>
      <c r="D832" s="1">
        <v>52591</v>
      </c>
      <c r="E832" s="3">
        <f>IF($C$5+ROW($D$12)&gt;=ROW(D832), "", AVERAGE(INDEX($D$1:$D$8201, ROW(D832)-$C$5):D831))</f>
        <v>55024</v>
      </c>
      <c r="F832" s="3">
        <f>IF($C$6+ROW($D$12)&gt;=ROW(D832), "", AVERAGE(INDEX($D$1:$D$8201, ROW(D832)-$C$6):D831))</f>
        <v>76330.5</v>
      </c>
      <c r="G832" s="3" t="str">
        <f t="shared" si="125"/>
        <v/>
      </c>
      <c r="H832" s="3">
        <f>IF($C$3+ROW($D$12)&gt;=ROW(D832), "", AVERAGE(INDEX($C$1:$C$8201, ROW(D832)-$C$3):C831))</f>
        <v>113.57100000000001</v>
      </c>
      <c r="I832" s="3">
        <f>IF($C$4+ROW($D$12)&gt;=ROW(D832), "", AVERAGE(INDEX($C$1:$C$8201, ROW(D832)-$C$4):C831))</f>
        <v>113.39512499999999</v>
      </c>
      <c r="J832" s="3" t="str">
        <f t="shared" si="126"/>
        <v>Yes</v>
      </c>
      <c r="K832" s="3" t="str">
        <f t="shared" si="127"/>
        <v/>
      </c>
      <c r="L832" s="3" t="str">
        <f t="shared" si="128"/>
        <v/>
      </c>
      <c r="M832" s="3">
        <f t="shared" si="124"/>
        <v>-3.4593560567495094E-3</v>
      </c>
      <c r="N832" s="3">
        <f t="shared" si="129"/>
        <v>-3.3235917193539075</v>
      </c>
      <c r="O832" s="3" t="str">
        <f t="shared" si="130"/>
        <v>Sell</v>
      </c>
      <c r="P832" s="3">
        <f t="shared" si="131"/>
        <v>113.44</v>
      </c>
      <c r="Q832" s="3" t="str">
        <f t="shared" si="132"/>
        <v/>
      </c>
    </row>
    <row r="833" spans="2:17" x14ac:dyDescent="0.3">
      <c r="B833" s="4">
        <v>42286.816666666666</v>
      </c>
      <c r="C833" s="1">
        <v>112.813</v>
      </c>
      <c r="D833" s="1">
        <v>106803</v>
      </c>
      <c r="E833" s="3">
        <f>IF($C$5+ROW($D$12)&gt;=ROW(D833), "", AVERAGE(INDEX($D$1:$D$8201, ROW(D833)-$C$5):D832))</f>
        <v>49894.333333333336</v>
      </c>
      <c r="F833" s="3">
        <f>IF($C$6+ROW($D$12)&gt;=ROW(D833), "", AVERAGE(INDEX($D$1:$D$8201, ROW(D833)-$C$6):D832))</f>
        <v>68703.625</v>
      </c>
      <c r="G833" s="3" t="str">
        <f t="shared" si="125"/>
        <v/>
      </c>
      <c r="H833" s="3">
        <f>IF($C$3+ROW($D$12)&gt;=ROW(D833), "", AVERAGE(INDEX($C$1:$C$8201, ROW(D833)-$C$3):C832))</f>
        <v>113.471</v>
      </c>
      <c r="I833" s="3">
        <f>IF($C$4+ROW($D$12)&gt;=ROW(D833), "", AVERAGE(INDEX($C$1:$C$8201, ROW(D833)-$C$4):C832))</f>
        <v>113.413875</v>
      </c>
      <c r="J833" s="3" t="str">
        <f t="shared" si="126"/>
        <v>Yes</v>
      </c>
      <c r="K833" s="3" t="str">
        <f t="shared" si="127"/>
        <v/>
      </c>
      <c r="L833" s="3" t="str">
        <f t="shared" si="128"/>
        <v/>
      </c>
      <c r="M833" s="3">
        <f t="shared" si="124"/>
        <v>-5.3661619355397849E-3</v>
      </c>
      <c r="N833" s="3">
        <f t="shared" si="129"/>
        <v>0.55120254969705385</v>
      </c>
      <c r="O833" s="3" t="str">
        <f t="shared" si="130"/>
        <v>Sell</v>
      </c>
      <c r="P833" s="3">
        <f t="shared" si="131"/>
        <v>113.44</v>
      </c>
      <c r="Q833" s="3" t="str">
        <f t="shared" si="132"/>
        <v/>
      </c>
    </row>
    <row r="834" spans="2:17" x14ac:dyDescent="0.3">
      <c r="B834" s="4">
        <v>42286.817361111112</v>
      </c>
      <c r="C834" s="1">
        <v>112.874</v>
      </c>
      <c r="D834" s="1">
        <v>31158</v>
      </c>
      <c r="E834" s="3">
        <f>IF($C$5+ROW($D$12)&gt;=ROW(D834), "", AVERAGE(INDEX($D$1:$D$8201, ROW(D834)-$C$5):D833))</f>
        <v>67288</v>
      </c>
      <c r="F834" s="3">
        <f>IF($C$6+ROW($D$12)&gt;=ROW(D834), "", AVERAGE(INDEX($D$1:$D$8201, ROW(D834)-$C$6):D833))</f>
        <v>69010.625</v>
      </c>
      <c r="G834" s="3" t="str">
        <f t="shared" si="125"/>
        <v/>
      </c>
      <c r="H834" s="3">
        <f>IF($C$3+ROW($D$12)&gt;=ROW(D834), "", AVERAGE(INDEX($C$1:$C$8201, ROW(D834)-$C$3):C833))</f>
        <v>113.17733333333332</v>
      </c>
      <c r="I834" s="3">
        <f>IF($C$4+ROW($D$12)&gt;=ROW(D834), "", AVERAGE(INDEX($C$1:$C$8201, ROW(D834)-$C$4):C833))</f>
        <v>113.3485</v>
      </c>
      <c r="J834" s="3" t="str">
        <f t="shared" si="126"/>
        <v/>
      </c>
      <c r="K834" s="3" t="str">
        <f t="shared" si="127"/>
        <v/>
      </c>
      <c r="L834" s="3" t="str">
        <f t="shared" si="128"/>
        <v/>
      </c>
      <c r="M834" s="3">
        <f t="shared" si="124"/>
        <v>-7.2384765753238977E-3</v>
      </c>
      <c r="N834" s="3">
        <f t="shared" si="129"/>
        <v>0.34891131916535717</v>
      </c>
      <c r="O834" s="3" t="str">
        <f t="shared" si="130"/>
        <v>Sell</v>
      </c>
      <c r="P834" s="3">
        <f t="shared" si="131"/>
        <v>113.44</v>
      </c>
      <c r="Q834" s="3" t="str">
        <f t="shared" si="132"/>
        <v/>
      </c>
    </row>
    <row r="835" spans="2:17" x14ac:dyDescent="0.3">
      <c r="B835" s="4">
        <v>42286.818055555559</v>
      </c>
      <c r="C835" s="1">
        <v>113.07</v>
      </c>
      <c r="D835" s="1">
        <v>63499</v>
      </c>
      <c r="E835" s="3">
        <f>IF($C$5+ROW($D$12)&gt;=ROW(D835), "", AVERAGE(INDEX($D$1:$D$8201, ROW(D835)-$C$5):D834))</f>
        <v>63517.333333333336</v>
      </c>
      <c r="F835" s="3">
        <f>IF($C$6+ROW($D$12)&gt;=ROW(D835), "", AVERAGE(INDEX($D$1:$D$8201, ROW(D835)-$C$6):D834))</f>
        <v>66034.125</v>
      </c>
      <c r="G835" s="3" t="str">
        <f t="shared" si="125"/>
        <v/>
      </c>
      <c r="H835" s="3">
        <f>IF($C$3+ROW($D$12)&gt;=ROW(D835), "", AVERAGE(INDEX($C$1:$C$8201, ROW(D835)-$C$3):C834))</f>
        <v>112.93566666666668</v>
      </c>
      <c r="I835" s="3">
        <f>IF($C$4+ROW($D$12)&gt;=ROW(D835), "", AVERAGE(INDEX($C$1:$C$8201, ROW(D835)-$C$4):C834))</f>
        <v>113.30775000000001</v>
      </c>
      <c r="J835" s="3" t="str">
        <f t="shared" si="126"/>
        <v/>
      </c>
      <c r="K835" s="3" t="str">
        <f t="shared" si="127"/>
        <v/>
      </c>
      <c r="L835" s="3" t="str">
        <f t="shared" si="128"/>
        <v/>
      </c>
      <c r="M835" s="3">
        <f t="shared" si="124"/>
        <v>-4.6676074842508432E-3</v>
      </c>
      <c r="N835" s="3">
        <f t="shared" si="129"/>
        <v>-0.35516714937466198</v>
      </c>
      <c r="O835" s="3" t="str">
        <f t="shared" si="130"/>
        <v>Sell</v>
      </c>
      <c r="P835" s="3">
        <f t="shared" si="131"/>
        <v>113.44</v>
      </c>
      <c r="Q835" s="3" t="str">
        <f t="shared" si="132"/>
        <v/>
      </c>
    </row>
    <row r="836" spans="2:17" x14ac:dyDescent="0.3">
      <c r="B836" s="4">
        <v>42286.818749999999</v>
      </c>
      <c r="C836" s="1">
        <v>113.23</v>
      </c>
      <c r="D836" s="1">
        <v>65055</v>
      </c>
      <c r="E836" s="3">
        <f>IF($C$5+ROW($D$12)&gt;=ROW(D836), "", AVERAGE(INDEX($D$1:$D$8201, ROW(D836)-$C$5):D835))</f>
        <v>67153.333333333328</v>
      </c>
      <c r="F836" s="3">
        <f>IF($C$6+ROW($D$12)&gt;=ROW(D836), "", AVERAGE(INDEX($D$1:$D$8201, ROW(D836)-$C$6):D835))</f>
        <v>64527.5</v>
      </c>
      <c r="G836" s="3" t="str">
        <f t="shared" si="125"/>
        <v>Yes</v>
      </c>
      <c r="H836" s="3">
        <f>IF($C$3+ROW($D$12)&gt;=ROW(D836), "", AVERAGE(INDEX($C$1:$C$8201, ROW(D836)-$C$3):C835))</f>
        <v>112.919</v>
      </c>
      <c r="I836" s="3">
        <f>IF($C$4+ROW($D$12)&gt;=ROW(D836), "", AVERAGE(INDEX($C$1:$C$8201, ROW(D836)-$C$4):C835))</f>
        <v>113.26275000000001</v>
      </c>
      <c r="J836" s="3" t="str">
        <f t="shared" si="126"/>
        <v/>
      </c>
      <c r="K836" s="3" t="str">
        <f t="shared" si="127"/>
        <v/>
      </c>
      <c r="L836" s="3" t="str">
        <f t="shared" si="128"/>
        <v/>
      </c>
      <c r="M836" s="3">
        <f t="shared" si="124"/>
        <v>9.7194617768557861E-4</v>
      </c>
      <c r="N836" s="3">
        <f t="shared" si="129"/>
        <v>-1.208232200536369</v>
      </c>
      <c r="O836" s="3" t="str">
        <f t="shared" si="130"/>
        <v>Sell</v>
      </c>
      <c r="P836" s="3">
        <f t="shared" si="131"/>
        <v>113.44</v>
      </c>
      <c r="Q836" s="3" t="str">
        <f t="shared" si="132"/>
        <v/>
      </c>
    </row>
    <row r="837" spans="2:17" x14ac:dyDescent="0.3">
      <c r="B837" s="4">
        <v>42286.819444444445</v>
      </c>
      <c r="C837" s="1">
        <v>112.63</v>
      </c>
      <c r="D837" s="1">
        <v>98253</v>
      </c>
      <c r="E837" s="3">
        <f>IF($C$5+ROW($D$12)&gt;=ROW(D837), "", AVERAGE(INDEX($D$1:$D$8201, ROW(D837)-$C$5):D836))</f>
        <v>53237.333333333336</v>
      </c>
      <c r="F837" s="3">
        <f>IF($C$6+ROW($D$12)&gt;=ROW(D837), "", AVERAGE(INDEX($D$1:$D$8201, ROW(D837)-$C$6):D836))</f>
        <v>60522.25</v>
      </c>
      <c r="G837" s="3" t="str">
        <f t="shared" si="125"/>
        <v/>
      </c>
      <c r="H837" s="3">
        <f>IF($C$3+ROW($D$12)&gt;=ROW(D837), "", AVERAGE(INDEX($C$1:$C$8201, ROW(D837)-$C$3):C836))</f>
        <v>113.05799999999999</v>
      </c>
      <c r="I837" s="3">
        <f>IF($C$4+ROW($D$12)&gt;=ROW(D837), "", AVERAGE(INDEX($C$1:$C$8201, ROW(D837)-$C$4):C836))</f>
        <v>113.22750000000002</v>
      </c>
      <c r="J837" s="3" t="str">
        <f t="shared" si="126"/>
        <v/>
      </c>
      <c r="K837" s="3" t="str">
        <f t="shared" si="127"/>
        <v/>
      </c>
      <c r="L837" s="3" t="str">
        <f t="shared" si="128"/>
        <v/>
      </c>
      <c r="M837" s="3">
        <f t="shared" si="124"/>
        <v>-1.6234705907370733E-3</v>
      </c>
      <c r="N837" s="3">
        <f t="shared" si="129"/>
        <v>-2.6703297240212622</v>
      </c>
      <c r="O837" s="3" t="str">
        <f t="shared" si="130"/>
        <v>Sell</v>
      </c>
      <c r="P837" s="3">
        <f t="shared" si="131"/>
        <v>113.44</v>
      </c>
      <c r="Q837" s="3" t="str">
        <f t="shared" si="132"/>
        <v/>
      </c>
    </row>
    <row r="838" spans="2:17" x14ac:dyDescent="0.3">
      <c r="B838" s="4">
        <v>42286.820138888892</v>
      </c>
      <c r="C838" s="1">
        <v>112.84</v>
      </c>
      <c r="D838" s="1">
        <v>69329</v>
      </c>
      <c r="E838" s="3">
        <f>IF($C$5+ROW($D$12)&gt;=ROW(D838), "", AVERAGE(INDEX($D$1:$D$8201, ROW(D838)-$C$5):D837))</f>
        <v>75602.333333333328</v>
      </c>
      <c r="F838" s="3">
        <f>IF($C$6+ROW($D$12)&gt;=ROW(D838), "", AVERAGE(INDEX($D$1:$D$8201, ROW(D838)-$C$6):D837))</f>
        <v>64306.375</v>
      </c>
      <c r="G838" s="3" t="str">
        <f t="shared" si="125"/>
        <v>Yes</v>
      </c>
      <c r="H838" s="3">
        <f>IF($C$3+ROW($D$12)&gt;=ROW(D838), "", AVERAGE(INDEX($C$1:$C$8201, ROW(D838)-$C$3):C837))</f>
        <v>112.97666666666667</v>
      </c>
      <c r="I838" s="3">
        <f>IF($C$4+ROW($D$12)&gt;=ROW(D838), "", AVERAGE(INDEX($C$1:$C$8201, ROW(D838)-$C$4):C837))</f>
        <v>113.12875000000001</v>
      </c>
      <c r="J838" s="3" t="str">
        <f t="shared" si="126"/>
        <v/>
      </c>
      <c r="K838" s="3" t="str">
        <f t="shared" si="127"/>
        <v/>
      </c>
      <c r="L838" s="3" t="str">
        <f t="shared" si="128"/>
        <v/>
      </c>
      <c r="M838" s="3">
        <f t="shared" si="124"/>
        <v>-3.0126620641294545E-4</v>
      </c>
      <c r="N838" s="3">
        <f t="shared" si="129"/>
        <v>-0.8144307583199476</v>
      </c>
      <c r="O838" s="3" t="str">
        <f t="shared" si="130"/>
        <v>Sell</v>
      </c>
      <c r="P838" s="3">
        <f t="shared" si="131"/>
        <v>113.44</v>
      </c>
      <c r="Q838" s="3" t="str">
        <f t="shared" si="132"/>
        <v/>
      </c>
    </row>
    <row r="839" spans="2:17" x14ac:dyDescent="0.3">
      <c r="B839" s="4">
        <v>42286.820833333331</v>
      </c>
      <c r="C839" s="1">
        <v>112.938</v>
      </c>
      <c r="D839" s="1">
        <v>91403</v>
      </c>
      <c r="E839" s="3">
        <f>IF($C$5+ROW($D$12)&gt;=ROW(D839), "", AVERAGE(INDEX($D$1:$D$8201, ROW(D839)-$C$5):D838))</f>
        <v>77545.666666666672</v>
      </c>
      <c r="F839" s="3">
        <f>IF($C$6+ROW($D$12)&gt;=ROW(D839), "", AVERAGE(INDEX($D$1:$D$8201, ROW(D839)-$C$6):D838))</f>
        <v>66144.75</v>
      </c>
      <c r="G839" s="3" t="str">
        <f t="shared" si="125"/>
        <v>Yes</v>
      </c>
      <c r="H839" s="3">
        <f>IF($C$3+ROW($D$12)&gt;=ROW(D839), "", AVERAGE(INDEX($C$1:$C$8201, ROW(D839)-$C$3):C838))</f>
        <v>112.90000000000002</v>
      </c>
      <c r="I839" s="3">
        <f>IF($C$4+ROW($D$12)&gt;=ROW(D839), "", AVERAGE(INDEX($C$1:$C$8201, ROW(D839)-$C$4):C838))</f>
        <v>113.02199999999999</v>
      </c>
      <c r="J839" s="3" t="str">
        <f t="shared" si="126"/>
        <v/>
      </c>
      <c r="K839" s="3" t="str">
        <f t="shared" si="127"/>
        <v/>
      </c>
      <c r="L839" s="3" t="str">
        <f t="shared" si="128"/>
        <v/>
      </c>
      <c r="M839" s="3">
        <f t="shared" si="124"/>
        <v>-1.1681003770577839E-3</v>
      </c>
      <c r="N839" s="3">
        <f t="shared" si="129"/>
        <v>2.8773030369581818</v>
      </c>
      <c r="O839" s="3" t="str">
        <f t="shared" si="130"/>
        <v>Exit</v>
      </c>
      <c r="P839" s="3" t="str">
        <f t="shared" si="131"/>
        <v/>
      </c>
      <c r="Q839" s="3">
        <f t="shared" si="132"/>
        <v>0.50199999999999534</v>
      </c>
    </row>
    <row r="840" spans="2:17" x14ac:dyDescent="0.3">
      <c r="B840" s="4">
        <v>42286.821527777778</v>
      </c>
      <c r="C840" s="1">
        <v>113.47</v>
      </c>
      <c r="D840" s="1">
        <v>97189</v>
      </c>
      <c r="E840" s="3">
        <f>IF($C$5+ROW($D$12)&gt;=ROW(D840), "", AVERAGE(INDEX($D$1:$D$8201, ROW(D840)-$C$5):D839))</f>
        <v>86328.333333333328</v>
      </c>
      <c r="F840" s="3">
        <f>IF($C$6+ROW($D$12)&gt;=ROW(D840), "", AVERAGE(INDEX($D$1:$D$8201, ROW(D840)-$C$6):D839))</f>
        <v>72261.375</v>
      </c>
      <c r="G840" s="3" t="str">
        <f t="shared" si="125"/>
        <v>Yes</v>
      </c>
      <c r="H840" s="3">
        <f>IF($C$3+ROW($D$12)&gt;=ROW(D840), "", AVERAGE(INDEX($C$1:$C$8201, ROW(D840)-$C$3):C839))</f>
        <v>112.80266666666667</v>
      </c>
      <c r="I840" s="3">
        <f>IF($C$4+ROW($D$12)&gt;=ROW(D840), "", AVERAGE(INDEX($C$1:$C$8201, ROW(D840)-$C$4):C839))</f>
        <v>112.939375</v>
      </c>
      <c r="J840" s="3" t="str">
        <f t="shared" si="126"/>
        <v/>
      </c>
      <c r="K840" s="3" t="str">
        <f t="shared" si="127"/>
        <v/>
      </c>
      <c r="L840" s="3" t="str">
        <f t="shared" si="128"/>
        <v/>
      </c>
      <c r="M840" s="3">
        <f t="shared" si="124"/>
        <v>2.1173364769498009E-3</v>
      </c>
      <c r="N840" s="3">
        <f t="shared" si="129"/>
        <v>-2.8126323032982463</v>
      </c>
      <c r="O840" s="3" t="str">
        <f t="shared" si="130"/>
        <v/>
      </c>
      <c r="P840" s="3" t="str">
        <f t="shared" si="131"/>
        <v/>
      </c>
      <c r="Q840" s="3" t="str">
        <f t="shared" si="132"/>
        <v/>
      </c>
    </row>
    <row r="841" spans="2:17" x14ac:dyDescent="0.3">
      <c r="B841" s="4">
        <v>42286.822222222225</v>
      </c>
      <c r="C841" s="1">
        <v>113.54</v>
      </c>
      <c r="D841" s="1">
        <v>72183</v>
      </c>
      <c r="E841" s="3">
        <f>IF($C$5+ROW($D$12)&gt;=ROW(D841), "", AVERAGE(INDEX($D$1:$D$8201, ROW(D841)-$C$5):D840))</f>
        <v>85973.666666666672</v>
      </c>
      <c r="F841" s="3">
        <f>IF($C$6+ROW($D$12)&gt;=ROW(D841), "", AVERAGE(INDEX($D$1:$D$8201, ROW(D841)-$C$6):D840))</f>
        <v>77836.125</v>
      </c>
      <c r="G841" s="3" t="str">
        <f t="shared" si="125"/>
        <v>Yes</v>
      </c>
      <c r="H841" s="3">
        <f>IF($C$3+ROW($D$12)&gt;=ROW(D841), "", AVERAGE(INDEX($C$1:$C$8201, ROW(D841)-$C$3):C840))</f>
        <v>113.08266666666668</v>
      </c>
      <c r="I841" s="3">
        <f>IF($C$4+ROW($D$12)&gt;=ROW(D841), "", AVERAGE(INDEX($C$1:$C$8201, ROW(D841)-$C$4):C840))</f>
        <v>112.983125</v>
      </c>
      <c r="J841" s="3" t="str">
        <f t="shared" si="126"/>
        <v>Yes</v>
      </c>
      <c r="K841" s="3" t="str">
        <f t="shared" si="127"/>
        <v>Buy</v>
      </c>
      <c r="L841" s="3">
        <f t="shared" si="128"/>
        <v>113.54</v>
      </c>
      <c r="M841" s="3">
        <f t="shared" si="124"/>
        <v>8.0470876829750199E-3</v>
      </c>
      <c r="N841" s="3">
        <f t="shared" si="129"/>
        <v>2.8005710337392942</v>
      </c>
      <c r="O841" s="3" t="str">
        <f t="shared" si="130"/>
        <v>Buy</v>
      </c>
      <c r="P841" s="3">
        <f t="shared" si="131"/>
        <v>113.54</v>
      </c>
      <c r="Q841" s="3" t="str">
        <f t="shared" si="132"/>
        <v/>
      </c>
    </row>
    <row r="842" spans="2:17" x14ac:dyDescent="0.3">
      <c r="B842" s="4">
        <v>42286.822916666664</v>
      </c>
      <c r="C842" s="1">
        <v>113.38</v>
      </c>
      <c r="D842" s="1">
        <v>64914</v>
      </c>
      <c r="E842" s="3">
        <f>IF($C$5+ROW($D$12)&gt;=ROW(D842), "", AVERAGE(INDEX($D$1:$D$8201, ROW(D842)-$C$5):D841))</f>
        <v>86925</v>
      </c>
      <c r="F842" s="3">
        <f>IF($C$6+ROW($D$12)&gt;=ROW(D842), "", AVERAGE(INDEX($D$1:$D$8201, ROW(D842)-$C$6):D841))</f>
        <v>73508.625</v>
      </c>
      <c r="G842" s="3" t="str">
        <f t="shared" si="125"/>
        <v>Yes</v>
      </c>
      <c r="H842" s="3">
        <f>IF($C$3+ROW($D$12)&gt;=ROW(D842), "", AVERAGE(INDEX($C$1:$C$8201, ROW(D842)-$C$3):C841))</f>
        <v>113.31600000000002</v>
      </c>
      <c r="I842" s="3">
        <f>IF($C$4+ROW($D$12)&gt;=ROW(D842), "", AVERAGE(INDEX($C$1:$C$8201, ROW(D842)-$C$4):C841))</f>
        <v>113.074</v>
      </c>
      <c r="J842" s="3" t="str">
        <f t="shared" si="126"/>
        <v>Yes</v>
      </c>
      <c r="K842" s="3" t="str">
        <f t="shared" si="127"/>
        <v/>
      </c>
      <c r="L842" s="3" t="str">
        <f t="shared" si="128"/>
        <v/>
      </c>
      <c r="M842" s="3">
        <f t="shared" si="124"/>
        <v>4.7741227623619474E-3</v>
      </c>
      <c r="N842" s="3">
        <f t="shared" si="129"/>
        <v>-0.40672663820199018</v>
      </c>
      <c r="O842" s="3" t="str">
        <f t="shared" si="130"/>
        <v>Buy</v>
      </c>
      <c r="P842" s="3">
        <f t="shared" si="131"/>
        <v>113.54</v>
      </c>
      <c r="Q842" s="3" t="str">
        <f t="shared" si="132"/>
        <v/>
      </c>
    </row>
    <row r="843" spans="2:17" x14ac:dyDescent="0.3">
      <c r="B843" s="4">
        <v>42286.823611111111</v>
      </c>
      <c r="C843" s="1">
        <v>114.21</v>
      </c>
      <c r="D843" s="1">
        <v>128778</v>
      </c>
      <c r="E843" s="3">
        <f>IF($C$5+ROW($D$12)&gt;=ROW(D843), "", AVERAGE(INDEX($D$1:$D$8201, ROW(D843)-$C$5):D842))</f>
        <v>78095.333333333328</v>
      </c>
      <c r="F843" s="3">
        <f>IF($C$6+ROW($D$12)&gt;=ROW(D843), "", AVERAGE(INDEX($D$1:$D$8201, ROW(D843)-$C$6):D842))</f>
        <v>77728.125</v>
      </c>
      <c r="G843" s="3" t="str">
        <f t="shared" si="125"/>
        <v>Yes</v>
      </c>
      <c r="H843" s="3">
        <f>IF($C$3+ROW($D$12)&gt;=ROW(D843), "", AVERAGE(INDEX($C$1:$C$8201, ROW(D843)-$C$3):C842))</f>
        <v>113.46333333333332</v>
      </c>
      <c r="I843" s="3">
        <f>IF($C$4+ROW($D$12)&gt;=ROW(D843), "", AVERAGE(INDEX($C$1:$C$8201, ROW(D843)-$C$4):C842))</f>
        <v>113.13724999999999</v>
      </c>
      <c r="J843" s="3" t="str">
        <f t="shared" si="126"/>
        <v>Yes</v>
      </c>
      <c r="K843" s="3" t="str">
        <f t="shared" si="127"/>
        <v/>
      </c>
      <c r="L843" s="3" t="str">
        <f t="shared" si="128"/>
        <v/>
      </c>
      <c r="M843" s="3">
        <f t="shared" si="124"/>
        <v>1.1199863492419663E-2</v>
      </c>
      <c r="N843" s="3">
        <f t="shared" si="129"/>
        <v>1.3459521361111058</v>
      </c>
      <c r="O843" s="3" t="str">
        <f t="shared" si="130"/>
        <v>Buy</v>
      </c>
      <c r="P843" s="3">
        <f t="shared" si="131"/>
        <v>113.54</v>
      </c>
      <c r="Q843" s="3" t="str">
        <f t="shared" si="132"/>
        <v/>
      </c>
    </row>
    <row r="844" spans="2:17" x14ac:dyDescent="0.3">
      <c r="B844" s="4">
        <v>42286.824305555558</v>
      </c>
      <c r="C844" s="1">
        <v>113.652</v>
      </c>
      <c r="D844" s="1">
        <v>69199</v>
      </c>
      <c r="E844" s="3">
        <f>IF($C$5+ROW($D$12)&gt;=ROW(D844), "", AVERAGE(INDEX($D$1:$D$8201, ROW(D844)-$C$5):D843))</f>
        <v>88625</v>
      </c>
      <c r="F844" s="3">
        <f>IF($C$6+ROW($D$12)&gt;=ROW(D844), "", AVERAGE(INDEX($D$1:$D$8201, ROW(D844)-$C$6):D843))</f>
        <v>85888</v>
      </c>
      <c r="G844" s="3" t="str">
        <f t="shared" si="125"/>
        <v>Yes</v>
      </c>
      <c r="H844" s="3">
        <f>IF($C$3+ROW($D$12)&gt;=ROW(D844), "", AVERAGE(INDEX($C$1:$C$8201, ROW(D844)-$C$3):C843))</f>
        <v>113.71</v>
      </c>
      <c r="I844" s="3">
        <f>IF($C$4+ROW($D$12)&gt;=ROW(D844), "", AVERAGE(INDEX($C$1:$C$8201, ROW(D844)-$C$4):C843))</f>
        <v>113.27975000000001</v>
      </c>
      <c r="J844" s="3" t="str">
        <f t="shared" si="126"/>
        <v>Yes</v>
      </c>
      <c r="K844" s="3" t="str">
        <f t="shared" si="127"/>
        <v/>
      </c>
      <c r="L844" s="3" t="str">
        <f t="shared" si="128"/>
        <v/>
      </c>
      <c r="M844" s="3">
        <f t="shared" si="124"/>
        <v>1.6026632290666056E-3</v>
      </c>
      <c r="N844" s="3">
        <f t="shared" si="129"/>
        <v>-0.85690332474575914</v>
      </c>
      <c r="O844" s="3" t="str">
        <f t="shared" si="130"/>
        <v>Buy</v>
      </c>
      <c r="P844" s="3">
        <f t="shared" si="131"/>
        <v>113.54</v>
      </c>
      <c r="Q844" s="3" t="str">
        <f t="shared" si="132"/>
        <v/>
      </c>
    </row>
    <row r="845" spans="2:17" x14ac:dyDescent="0.3">
      <c r="B845" s="4">
        <v>42286.824999999997</v>
      </c>
      <c r="C845" s="1">
        <v>113.71599999999999</v>
      </c>
      <c r="D845" s="1">
        <v>40725</v>
      </c>
      <c r="E845" s="3">
        <f>IF($C$5+ROW($D$12)&gt;=ROW(D845), "", AVERAGE(INDEX($D$1:$D$8201, ROW(D845)-$C$5):D844))</f>
        <v>87630.333333333328</v>
      </c>
      <c r="F845" s="3">
        <f>IF($C$6+ROW($D$12)&gt;=ROW(D845), "", AVERAGE(INDEX($D$1:$D$8201, ROW(D845)-$C$6):D844))</f>
        <v>86406</v>
      </c>
      <c r="G845" s="3" t="str">
        <f t="shared" si="125"/>
        <v>Yes</v>
      </c>
      <c r="H845" s="3">
        <f>IF($C$3+ROW($D$12)&gt;=ROW(D845), "", AVERAGE(INDEX($C$1:$C$8201, ROW(D845)-$C$3):C844))</f>
        <v>113.74733333333332</v>
      </c>
      <c r="I845" s="3">
        <f>IF($C$4+ROW($D$12)&gt;=ROW(D845), "", AVERAGE(INDEX($C$1:$C$8201, ROW(D845)-$C$4):C844))</f>
        <v>113.33250000000001</v>
      </c>
      <c r="J845" s="3" t="str">
        <f t="shared" si="126"/>
        <v>Yes</v>
      </c>
      <c r="K845" s="3" t="str">
        <f t="shared" si="127"/>
        <v/>
      </c>
      <c r="L845" s="3" t="str">
        <f t="shared" si="128"/>
        <v/>
      </c>
      <c r="M845" s="3">
        <f t="shared" si="124"/>
        <v>1.5489143097416006E-3</v>
      </c>
      <c r="N845" s="3">
        <f t="shared" si="129"/>
        <v>-3.353725121422324E-2</v>
      </c>
      <c r="O845" s="3" t="str">
        <f t="shared" si="130"/>
        <v>Buy</v>
      </c>
      <c r="P845" s="3">
        <f t="shared" si="131"/>
        <v>113.54</v>
      </c>
      <c r="Q845" s="3" t="str">
        <f t="shared" si="132"/>
        <v/>
      </c>
    </row>
    <row r="846" spans="2:17" x14ac:dyDescent="0.3">
      <c r="B846" s="4">
        <v>42286.825694444444</v>
      </c>
      <c r="C846" s="1">
        <v>113.9</v>
      </c>
      <c r="D846" s="1">
        <v>67491</v>
      </c>
      <c r="E846" s="3">
        <f>IF($C$5+ROW($D$12)&gt;=ROW(D846), "", AVERAGE(INDEX($D$1:$D$8201, ROW(D846)-$C$5):D845))</f>
        <v>79567.333333333328</v>
      </c>
      <c r="F846" s="3">
        <f>IF($C$6+ROW($D$12)&gt;=ROW(D846), "", AVERAGE(INDEX($D$1:$D$8201, ROW(D846)-$C$6):D845))</f>
        <v>79215</v>
      </c>
      <c r="G846" s="3" t="str">
        <f t="shared" si="125"/>
        <v>Yes</v>
      </c>
      <c r="H846" s="3">
        <f>IF($C$3+ROW($D$12)&gt;=ROW(D846), "", AVERAGE(INDEX($C$1:$C$8201, ROW(D846)-$C$3):C845))</f>
        <v>113.85933333333332</v>
      </c>
      <c r="I846" s="3">
        <f>IF($C$4+ROW($D$12)&gt;=ROW(D846), "", AVERAGE(INDEX($C$1:$C$8201, ROW(D846)-$C$4):C845))</f>
        <v>113.46825000000003</v>
      </c>
      <c r="J846" s="3" t="str">
        <f t="shared" si="126"/>
        <v>Yes</v>
      </c>
      <c r="K846" s="3" t="str">
        <f t="shared" si="127"/>
        <v>Buy</v>
      </c>
      <c r="L846" s="3">
        <f t="shared" si="128"/>
        <v>113.9</v>
      </c>
      <c r="M846" s="3">
        <f t="shared" ref="M846:M909" si="133">IF($C$7+ROW($D$12)&gt;ROW(D846), "", LN(C846/INDEX($C$1:$C$8201, ROW(D846)-$C$7+1)))</f>
        <v>4.575861556979006E-3</v>
      </c>
      <c r="N846" s="3">
        <f t="shared" si="129"/>
        <v>1.9542380286630441</v>
      </c>
      <c r="O846" s="3" t="str">
        <f t="shared" si="130"/>
        <v>Buy</v>
      </c>
      <c r="P846" s="3">
        <f t="shared" si="131"/>
        <v>113.54</v>
      </c>
      <c r="Q846" s="3" t="str">
        <f t="shared" si="132"/>
        <v/>
      </c>
    </row>
    <row r="847" spans="2:17" x14ac:dyDescent="0.3">
      <c r="B847" s="4">
        <v>42286.826388888891</v>
      </c>
      <c r="C847" s="1">
        <v>114.14</v>
      </c>
      <c r="D847" s="1">
        <v>62867</v>
      </c>
      <c r="E847" s="3">
        <f>IF($C$5+ROW($D$12)&gt;=ROW(D847), "", AVERAGE(INDEX($D$1:$D$8201, ROW(D847)-$C$5):D846))</f>
        <v>59138.333333333336</v>
      </c>
      <c r="F847" s="3">
        <f>IF($C$6+ROW($D$12)&gt;=ROW(D847), "", AVERAGE(INDEX($D$1:$D$8201, ROW(D847)-$C$6):D846))</f>
        <v>78985.25</v>
      </c>
      <c r="G847" s="3" t="str">
        <f t="shared" si="125"/>
        <v/>
      </c>
      <c r="H847" s="3">
        <f>IF($C$3+ROW($D$12)&gt;=ROW(D847), "", AVERAGE(INDEX($C$1:$C$8201, ROW(D847)-$C$3):C846))</f>
        <v>113.75600000000001</v>
      </c>
      <c r="I847" s="3">
        <f>IF($C$4+ROW($D$12)&gt;=ROW(D847), "", AVERAGE(INDEX($C$1:$C$8201, ROW(D847)-$C$4):C846))</f>
        <v>113.60075000000001</v>
      </c>
      <c r="J847" s="3" t="str">
        <f t="shared" si="126"/>
        <v>Yes</v>
      </c>
      <c r="K847" s="3" t="str">
        <f t="shared" si="127"/>
        <v/>
      </c>
      <c r="L847" s="3" t="str">
        <f t="shared" si="128"/>
        <v/>
      </c>
      <c r="M847" s="3">
        <f t="shared" si="133"/>
        <v>-6.1309395395356284E-4</v>
      </c>
      <c r="N847" s="3">
        <f t="shared" si="129"/>
        <v>-1.1339843756895323</v>
      </c>
      <c r="O847" s="3" t="str">
        <f t="shared" si="130"/>
        <v>Buy</v>
      </c>
      <c r="P847" s="3">
        <f t="shared" si="131"/>
        <v>113.54</v>
      </c>
      <c r="Q847" s="3" t="str">
        <f t="shared" si="132"/>
        <v/>
      </c>
    </row>
    <row r="848" spans="2:17" x14ac:dyDescent="0.3">
      <c r="B848" s="4">
        <v>42286.82708333333</v>
      </c>
      <c r="C848" s="1">
        <v>113.96</v>
      </c>
      <c r="D848" s="1">
        <v>90246</v>
      </c>
      <c r="E848" s="3">
        <f>IF($C$5+ROW($D$12)&gt;=ROW(D848), "", AVERAGE(INDEX($D$1:$D$8201, ROW(D848)-$C$5):D847))</f>
        <v>57027.666666666664</v>
      </c>
      <c r="F848" s="3">
        <f>IF($C$6+ROW($D$12)&gt;=ROW(D848), "", AVERAGE(INDEX($D$1:$D$8201, ROW(D848)-$C$6):D847))</f>
        <v>75418.25</v>
      </c>
      <c r="G848" s="3" t="str">
        <f t="shared" si="125"/>
        <v/>
      </c>
      <c r="H848" s="3">
        <f>IF($C$3+ROW($D$12)&gt;=ROW(D848), "", AVERAGE(INDEX($C$1:$C$8201, ROW(D848)-$C$3):C847))</f>
        <v>113.91866666666665</v>
      </c>
      <c r="I848" s="3">
        <f>IF($C$4+ROW($D$12)&gt;=ROW(D848), "", AVERAGE(INDEX($C$1:$C$8201, ROW(D848)-$C$4):C847))</f>
        <v>113.75099999999999</v>
      </c>
      <c r="J848" s="3" t="str">
        <f t="shared" si="126"/>
        <v>Yes</v>
      </c>
      <c r="K848" s="3" t="str">
        <f t="shared" si="127"/>
        <v/>
      </c>
      <c r="L848" s="3" t="str">
        <f t="shared" si="128"/>
        <v/>
      </c>
      <c r="M848" s="3">
        <f t="shared" si="133"/>
        <v>2.7063615977428457E-3</v>
      </c>
      <c r="N848" s="3">
        <f t="shared" si="129"/>
        <v>-5.4142689391907322</v>
      </c>
      <c r="O848" s="3" t="str">
        <f t="shared" si="130"/>
        <v>Exit</v>
      </c>
      <c r="P848" s="3" t="str">
        <f t="shared" si="131"/>
        <v/>
      </c>
      <c r="Q848" s="3">
        <f t="shared" si="132"/>
        <v>0.41999999999998749</v>
      </c>
    </row>
    <row r="849" spans="2:17" x14ac:dyDescent="0.3">
      <c r="B849" s="4">
        <v>42286.827777777777</v>
      </c>
      <c r="C849" s="1">
        <v>113.852</v>
      </c>
      <c r="D849" s="1">
        <v>53058</v>
      </c>
      <c r="E849" s="3">
        <f>IF($C$5+ROW($D$12)&gt;=ROW(D849), "", AVERAGE(INDEX($D$1:$D$8201, ROW(D849)-$C$5):D848))</f>
        <v>73534.666666666672</v>
      </c>
      <c r="F849" s="3">
        <f>IF($C$6+ROW($D$12)&gt;=ROW(D849), "", AVERAGE(INDEX($D$1:$D$8201, ROW(D849)-$C$6):D848))</f>
        <v>74550.375</v>
      </c>
      <c r="G849" s="3" t="str">
        <f t="shared" si="125"/>
        <v/>
      </c>
      <c r="H849" s="3">
        <f>IF($C$3+ROW($D$12)&gt;=ROW(D849), "", AVERAGE(INDEX($C$1:$C$8201, ROW(D849)-$C$3):C848))</f>
        <v>114</v>
      </c>
      <c r="I849" s="3">
        <f>IF($C$4+ROW($D$12)&gt;=ROW(D849), "", AVERAGE(INDEX($C$1:$C$8201, ROW(D849)-$C$4):C848))</f>
        <v>113.81224999999999</v>
      </c>
      <c r="J849" s="3" t="str">
        <f t="shared" si="126"/>
        <v>Yes</v>
      </c>
      <c r="K849" s="3" t="str">
        <f t="shared" si="127"/>
        <v/>
      </c>
      <c r="L849" s="3" t="str">
        <f t="shared" si="128"/>
        <v/>
      </c>
      <c r="M849" s="3">
        <f t="shared" si="133"/>
        <v>1.1952472772180638E-3</v>
      </c>
      <c r="N849" s="3">
        <f t="shared" si="129"/>
        <v>-0.55835640063215441</v>
      </c>
      <c r="O849" s="3" t="str">
        <f t="shared" si="130"/>
        <v/>
      </c>
      <c r="P849" s="3" t="str">
        <f t="shared" si="131"/>
        <v/>
      </c>
      <c r="Q849" s="3" t="str">
        <f t="shared" si="132"/>
        <v/>
      </c>
    </row>
    <row r="850" spans="2:17" x14ac:dyDescent="0.3">
      <c r="B850" s="4">
        <v>42286.828472222223</v>
      </c>
      <c r="C850" s="1">
        <v>113.7</v>
      </c>
      <c r="D850" s="1">
        <v>22950</v>
      </c>
      <c r="E850" s="3">
        <f>IF($C$5+ROW($D$12)&gt;=ROW(D850), "", AVERAGE(INDEX($D$1:$D$8201, ROW(D850)-$C$5):D849))</f>
        <v>68723.666666666672</v>
      </c>
      <c r="F850" s="3">
        <f>IF($C$6+ROW($D$12)&gt;=ROW(D850), "", AVERAGE(INDEX($D$1:$D$8201, ROW(D850)-$C$6):D849))</f>
        <v>72159.75</v>
      </c>
      <c r="G850" s="3" t="str">
        <f t="shared" si="125"/>
        <v/>
      </c>
      <c r="H850" s="3">
        <f>IF($C$3+ROW($D$12)&gt;=ROW(D850), "", AVERAGE(INDEX($C$1:$C$8201, ROW(D850)-$C$3):C849))</f>
        <v>113.98399999999999</v>
      </c>
      <c r="I850" s="3">
        <f>IF($C$4+ROW($D$12)&gt;=ROW(D850), "", AVERAGE(INDEX($C$1:$C$8201, ROW(D850)-$C$4):C849))</f>
        <v>113.85124999999999</v>
      </c>
      <c r="J850" s="3" t="str">
        <f t="shared" si="126"/>
        <v>Yes</v>
      </c>
      <c r="K850" s="3" t="str">
        <f t="shared" si="127"/>
        <v/>
      </c>
      <c r="L850" s="3" t="str">
        <f t="shared" si="128"/>
        <v/>
      </c>
      <c r="M850" s="3">
        <f t="shared" si="133"/>
        <v>-1.7574696966460861E-3</v>
      </c>
      <c r="N850" s="3">
        <f t="shared" si="129"/>
        <v>-2.470381677619542</v>
      </c>
      <c r="O850" s="3" t="str">
        <f t="shared" si="130"/>
        <v/>
      </c>
      <c r="P850" s="3" t="str">
        <f t="shared" si="131"/>
        <v/>
      </c>
      <c r="Q850" s="3" t="str">
        <f t="shared" si="132"/>
        <v/>
      </c>
    </row>
    <row r="851" spans="2:17" x14ac:dyDescent="0.3">
      <c r="B851" s="4">
        <v>42286.82916666667</v>
      </c>
      <c r="C851" s="1">
        <v>114.14</v>
      </c>
      <c r="D851" s="1">
        <v>82718</v>
      </c>
      <c r="E851" s="3">
        <f>IF($C$5+ROW($D$12)&gt;=ROW(D851), "", AVERAGE(INDEX($D$1:$D$8201, ROW(D851)-$C$5):D850))</f>
        <v>55418</v>
      </c>
      <c r="F851" s="3">
        <f>IF($C$6+ROW($D$12)&gt;=ROW(D851), "", AVERAGE(INDEX($D$1:$D$8201, ROW(D851)-$C$6):D850))</f>
        <v>66914.25</v>
      </c>
      <c r="G851" s="3" t="str">
        <f t="shared" si="125"/>
        <v/>
      </c>
      <c r="H851" s="3">
        <f>IF($C$3+ROW($D$12)&gt;=ROW(D851), "", AVERAGE(INDEX($C$1:$C$8201, ROW(D851)-$C$3):C850))</f>
        <v>113.83733333333333</v>
      </c>
      <c r="I851" s="3">
        <f>IF($C$4+ROW($D$12)&gt;=ROW(D851), "", AVERAGE(INDEX($C$1:$C$8201, ROW(D851)-$C$4):C850))</f>
        <v>113.89125</v>
      </c>
      <c r="J851" s="3" t="str">
        <f t="shared" si="126"/>
        <v/>
      </c>
      <c r="K851" s="3" t="str">
        <f t="shared" si="127"/>
        <v/>
      </c>
      <c r="L851" s="3" t="str">
        <f t="shared" si="128"/>
        <v/>
      </c>
      <c r="M851" s="3">
        <f t="shared" si="133"/>
        <v>0</v>
      </c>
      <c r="N851" s="3">
        <f t="shared" si="129"/>
        <v>-1</v>
      </c>
      <c r="O851" s="3" t="str">
        <f t="shared" si="130"/>
        <v/>
      </c>
      <c r="P851" s="3" t="str">
        <f t="shared" si="131"/>
        <v/>
      </c>
      <c r="Q851" s="3" t="str">
        <f t="shared" si="132"/>
        <v/>
      </c>
    </row>
    <row r="852" spans="2:17" x14ac:dyDescent="0.3">
      <c r="B852" s="4">
        <v>42286.829861111109</v>
      </c>
      <c r="C852" s="1">
        <v>114.08</v>
      </c>
      <c r="D852" s="1">
        <v>68391</v>
      </c>
      <c r="E852" s="3">
        <f>IF($C$5+ROW($D$12)&gt;=ROW(D852), "", AVERAGE(INDEX($D$1:$D$8201, ROW(D852)-$C$5):D851))</f>
        <v>52908.666666666664</v>
      </c>
      <c r="F852" s="3">
        <f>IF($C$6+ROW($D$12)&gt;=ROW(D852), "", AVERAGE(INDEX($D$1:$D$8201, ROW(D852)-$C$6):D851))</f>
        <v>61156.75</v>
      </c>
      <c r="G852" s="3" t="str">
        <f t="shared" si="125"/>
        <v/>
      </c>
      <c r="H852" s="3">
        <f>IF($C$3+ROW($D$12)&gt;=ROW(D852), "", AVERAGE(INDEX($C$1:$C$8201, ROW(D852)-$C$3):C851))</f>
        <v>113.89733333333334</v>
      </c>
      <c r="I852" s="3">
        <f>IF($C$4+ROW($D$12)&gt;=ROW(D852), "", AVERAGE(INDEX($C$1:$C$8201, ROW(D852)-$C$4):C851))</f>
        <v>113.88250000000001</v>
      </c>
      <c r="J852" s="3" t="str">
        <f t="shared" si="126"/>
        <v>Yes</v>
      </c>
      <c r="K852" s="3" t="str">
        <f t="shared" si="127"/>
        <v/>
      </c>
      <c r="L852" s="3" t="str">
        <f t="shared" si="128"/>
        <v/>
      </c>
      <c r="M852" s="3">
        <f t="shared" si="133"/>
        <v>1.0524470362781994E-3</v>
      </c>
      <c r="N852" s="3">
        <f t="shared" si="129"/>
        <v>-1</v>
      </c>
      <c r="O852" s="3" t="str">
        <f t="shared" si="130"/>
        <v/>
      </c>
      <c r="P852" s="3" t="str">
        <f t="shared" si="131"/>
        <v/>
      </c>
      <c r="Q852" s="3" t="str">
        <f t="shared" si="132"/>
        <v/>
      </c>
    </row>
    <row r="853" spans="2:17" x14ac:dyDescent="0.3">
      <c r="B853" s="4">
        <v>42286.830555555556</v>
      </c>
      <c r="C853" s="1">
        <v>114.03</v>
      </c>
      <c r="D853" s="1">
        <v>96675</v>
      </c>
      <c r="E853" s="3">
        <f>IF($C$5+ROW($D$12)&gt;=ROW(D853), "", AVERAGE(INDEX($D$1:$D$8201, ROW(D853)-$C$5):D852))</f>
        <v>58019.666666666664</v>
      </c>
      <c r="F853" s="3">
        <f>IF($C$6+ROW($D$12)&gt;=ROW(D853), "", AVERAGE(INDEX($D$1:$D$8201, ROW(D853)-$C$6):D852))</f>
        <v>61055.75</v>
      </c>
      <c r="G853" s="3" t="str">
        <f t="shared" si="125"/>
        <v/>
      </c>
      <c r="H853" s="3">
        <f>IF($C$3+ROW($D$12)&gt;=ROW(D853), "", AVERAGE(INDEX($C$1:$C$8201, ROW(D853)-$C$3):C852))</f>
        <v>113.97333333333334</v>
      </c>
      <c r="I853" s="3">
        <f>IF($C$4+ROW($D$12)&gt;=ROW(D853), "", AVERAGE(INDEX($C$1:$C$8201, ROW(D853)-$C$4):C852))</f>
        <v>113.93600000000001</v>
      </c>
      <c r="J853" s="3" t="str">
        <f t="shared" si="126"/>
        <v>Yes</v>
      </c>
      <c r="K853" s="3" t="str">
        <f t="shared" si="127"/>
        <v/>
      </c>
      <c r="L853" s="3" t="str">
        <f t="shared" si="128"/>
        <v/>
      </c>
      <c r="M853" s="3">
        <f t="shared" si="133"/>
        <v>1.5622123397271098E-3</v>
      </c>
      <c r="N853" s="3">
        <f t="shared" si="129"/>
        <v>0.48436195445198749</v>
      </c>
      <c r="O853" s="3" t="str">
        <f t="shared" si="130"/>
        <v/>
      </c>
      <c r="P853" s="3" t="str">
        <f t="shared" si="131"/>
        <v/>
      </c>
      <c r="Q853" s="3" t="str">
        <f t="shared" si="132"/>
        <v/>
      </c>
    </row>
    <row r="854" spans="2:17" x14ac:dyDescent="0.3">
      <c r="B854" s="4">
        <v>42286.831250000003</v>
      </c>
      <c r="C854" s="1">
        <v>114.001</v>
      </c>
      <c r="D854" s="1">
        <v>57762</v>
      </c>
      <c r="E854" s="3">
        <f>IF($C$5+ROW($D$12)&gt;=ROW(D854), "", AVERAGE(INDEX($D$1:$D$8201, ROW(D854)-$C$5):D853))</f>
        <v>82594.666666666672</v>
      </c>
      <c r="F854" s="3">
        <f>IF($C$6+ROW($D$12)&gt;=ROW(D854), "", AVERAGE(INDEX($D$1:$D$8201, ROW(D854)-$C$6):D853))</f>
        <v>68049.5</v>
      </c>
      <c r="G854" s="3" t="str">
        <f t="shared" si="125"/>
        <v>Yes</v>
      </c>
      <c r="H854" s="3">
        <f>IF($C$3+ROW($D$12)&gt;=ROW(D854), "", AVERAGE(INDEX($C$1:$C$8201, ROW(D854)-$C$3):C853))</f>
        <v>114.08333333333333</v>
      </c>
      <c r="I854" s="3">
        <f>IF($C$4+ROW($D$12)&gt;=ROW(D854), "", AVERAGE(INDEX($C$1:$C$8201, ROW(D854)-$C$4):C853))</f>
        <v>113.97525</v>
      </c>
      <c r="J854" s="3" t="str">
        <f t="shared" si="126"/>
        <v>Yes</v>
      </c>
      <c r="K854" s="3" t="str">
        <f t="shared" si="127"/>
        <v>Sell</v>
      </c>
      <c r="L854" s="3">
        <f t="shared" si="128"/>
        <v>114.001</v>
      </c>
      <c r="M854" s="3">
        <f t="shared" si="133"/>
        <v>2.6438195293565672E-3</v>
      </c>
      <c r="N854" s="3">
        <f t="shared" si="129"/>
        <v>0.6923560658971587</v>
      </c>
      <c r="O854" s="3" t="str">
        <f t="shared" si="130"/>
        <v>Sell</v>
      </c>
      <c r="P854" s="3">
        <f t="shared" si="131"/>
        <v>114.001</v>
      </c>
      <c r="Q854" s="3" t="str">
        <f t="shared" si="132"/>
        <v/>
      </c>
    </row>
    <row r="855" spans="2:17" x14ac:dyDescent="0.3">
      <c r="B855" s="4">
        <v>42286.831944444442</v>
      </c>
      <c r="C855" s="1">
        <v>113.97</v>
      </c>
      <c r="D855" s="1">
        <v>42079</v>
      </c>
      <c r="E855" s="3">
        <f>IF($C$5+ROW($D$12)&gt;=ROW(D855), "", AVERAGE(INDEX($D$1:$D$8201, ROW(D855)-$C$5):D854))</f>
        <v>74276</v>
      </c>
      <c r="F855" s="3">
        <f>IF($C$6+ROW($D$12)&gt;=ROW(D855), "", AVERAGE(INDEX($D$1:$D$8201, ROW(D855)-$C$6):D854))</f>
        <v>66833.375</v>
      </c>
      <c r="G855" s="3" t="str">
        <f t="shared" si="125"/>
        <v>Yes</v>
      </c>
      <c r="H855" s="3">
        <f>IF($C$3+ROW($D$12)&gt;=ROW(D855), "", AVERAGE(INDEX($C$1:$C$8201, ROW(D855)-$C$3):C854))</f>
        <v>114.03699999999999</v>
      </c>
      <c r="I855" s="3">
        <f>IF($C$4+ROW($D$12)&gt;=ROW(D855), "", AVERAGE(INDEX($C$1:$C$8201, ROW(D855)-$C$4):C854))</f>
        <v>113.987875</v>
      </c>
      <c r="J855" s="3" t="str">
        <f t="shared" si="126"/>
        <v>Yes</v>
      </c>
      <c r="K855" s="3" t="str">
        <f t="shared" si="127"/>
        <v>Sell</v>
      </c>
      <c r="L855" s="3">
        <f t="shared" si="128"/>
        <v>113.97</v>
      </c>
      <c r="M855" s="3">
        <f t="shared" si="133"/>
        <v>-1.4905092409181696E-3</v>
      </c>
      <c r="N855" s="3">
        <f t="shared" si="129"/>
        <v>-1.5637711743815277</v>
      </c>
      <c r="O855" s="3" t="str">
        <f t="shared" si="130"/>
        <v>Sell</v>
      </c>
      <c r="P855" s="3">
        <f t="shared" si="131"/>
        <v>114.001</v>
      </c>
      <c r="Q855" s="3" t="str">
        <f t="shared" si="132"/>
        <v/>
      </c>
    </row>
    <row r="856" spans="2:17" x14ac:dyDescent="0.3">
      <c r="B856" s="4">
        <v>42286.832638888889</v>
      </c>
      <c r="C856" s="1">
        <v>113.855</v>
      </c>
      <c r="D856" s="1">
        <v>41694</v>
      </c>
      <c r="E856" s="3">
        <f>IF($C$5+ROW($D$12)&gt;=ROW(D856), "", AVERAGE(INDEX($D$1:$D$8201, ROW(D856)-$C$5):D855))</f>
        <v>65505.333333333336</v>
      </c>
      <c r="F856" s="3">
        <f>IF($C$6+ROW($D$12)&gt;=ROW(D856), "", AVERAGE(INDEX($D$1:$D$8201, ROW(D856)-$C$6):D855))</f>
        <v>64234.875</v>
      </c>
      <c r="G856" s="3" t="str">
        <f t="shared" si="125"/>
        <v>Yes</v>
      </c>
      <c r="H856" s="3">
        <f>IF($C$3+ROW($D$12)&gt;=ROW(D856), "", AVERAGE(INDEX($C$1:$C$8201, ROW(D856)-$C$3):C855))</f>
        <v>114.00033333333333</v>
      </c>
      <c r="I856" s="3">
        <f>IF($C$4+ROW($D$12)&gt;=ROW(D856), "", AVERAGE(INDEX($C$1:$C$8201, ROW(D856)-$C$4):C855))</f>
        <v>113.96662499999999</v>
      </c>
      <c r="J856" s="3" t="str">
        <f t="shared" si="126"/>
        <v>Yes</v>
      </c>
      <c r="K856" s="3" t="str">
        <f t="shared" si="127"/>
        <v>Sell</v>
      </c>
      <c r="L856" s="3">
        <f t="shared" si="128"/>
        <v>113.855</v>
      </c>
      <c r="M856" s="3">
        <f t="shared" si="133"/>
        <v>-1.9742476853576718E-3</v>
      </c>
      <c r="N856" s="3">
        <f t="shared" si="129"/>
        <v>0.32454575333026053</v>
      </c>
      <c r="O856" s="3" t="str">
        <f t="shared" si="130"/>
        <v>Sell</v>
      </c>
      <c r="P856" s="3">
        <f t="shared" si="131"/>
        <v>114.001</v>
      </c>
      <c r="Q856" s="3" t="str">
        <f t="shared" si="132"/>
        <v/>
      </c>
    </row>
    <row r="857" spans="2:17" x14ac:dyDescent="0.3">
      <c r="B857" s="4">
        <v>42286.833333333336</v>
      </c>
      <c r="C857" s="1">
        <v>114.083</v>
      </c>
      <c r="D857" s="1">
        <v>64679</v>
      </c>
      <c r="E857" s="3">
        <f>IF($C$5+ROW($D$12)&gt;=ROW(D857), "", AVERAGE(INDEX($D$1:$D$8201, ROW(D857)-$C$5):D856))</f>
        <v>47178.333333333336</v>
      </c>
      <c r="F857" s="3">
        <f>IF($C$6+ROW($D$12)&gt;=ROW(D857), "", AVERAGE(INDEX($D$1:$D$8201, ROW(D857)-$C$6):D856))</f>
        <v>58165.875</v>
      </c>
      <c r="G857" s="3" t="str">
        <f t="shared" si="125"/>
        <v/>
      </c>
      <c r="H857" s="3">
        <f>IF($C$3+ROW($D$12)&gt;=ROW(D857), "", AVERAGE(INDEX($C$1:$C$8201, ROW(D857)-$C$3):C856))</f>
        <v>113.94200000000001</v>
      </c>
      <c r="I857" s="3">
        <f>IF($C$4+ROW($D$12)&gt;=ROW(D857), "", AVERAGE(INDEX($C$1:$C$8201, ROW(D857)-$C$4):C856))</f>
        <v>113.95350000000001</v>
      </c>
      <c r="J857" s="3" t="str">
        <f t="shared" si="126"/>
        <v/>
      </c>
      <c r="K857" s="3" t="str">
        <f t="shared" si="127"/>
        <v/>
      </c>
      <c r="L857" s="3" t="str">
        <f t="shared" si="128"/>
        <v/>
      </c>
      <c r="M857" s="3">
        <f t="shared" si="133"/>
        <v>4.6468198615313126E-4</v>
      </c>
      <c r="N857" s="3">
        <f t="shared" si="129"/>
        <v>-1.235371675803153</v>
      </c>
      <c r="O857" s="3" t="str">
        <f t="shared" si="130"/>
        <v>Sell</v>
      </c>
      <c r="P857" s="3">
        <f t="shared" si="131"/>
        <v>114.001</v>
      </c>
      <c r="Q857" s="3" t="str">
        <f t="shared" si="132"/>
        <v/>
      </c>
    </row>
    <row r="858" spans="2:17" x14ac:dyDescent="0.3">
      <c r="B858" s="4">
        <v>42286.834027777775</v>
      </c>
      <c r="C858" s="1">
        <v>114.37</v>
      </c>
      <c r="D858" s="1">
        <v>213051</v>
      </c>
      <c r="E858" s="3">
        <f>IF($C$5+ROW($D$12)&gt;=ROW(D858), "", AVERAGE(INDEX($D$1:$D$8201, ROW(D858)-$C$5):D857))</f>
        <v>49484</v>
      </c>
      <c r="F858" s="3">
        <f>IF($C$6+ROW($D$12)&gt;=ROW(D858), "", AVERAGE(INDEX($D$1:$D$8201, ROW(D858)-$C$6):D857))</f>
        <v>59618.5</v>
      </c>
      <c r="G858" s="3" t="str">
        <f t="shared" si="125"/>
        <v/>
      </c>
      <c r="H858" s="3">
        <f>IF($C$3+ROW($D$12)&gt;=ROW(D858), "", AVERAGE(INDEX($C$1:$C$8201, ROW(D858)-$C$3):C857))</f>
        <v>113.96933333333334</v>
      </c>
      <c r="I858" s="3">
        <f>IF($C$4+ROW($D$12)&gt;=ROW(D858), "", AVERAGE(INDEX($C$1:$C$8201, ROW(D858)-$C$4):C857))</f>
        <v>113.982375</v>
      </c>
      <c r="J858" s="3" t="str">
        <f t="shared" si="126"/>
        <v/>
      </c>
      <c r="K858" s="3" t="str">
        <f t="shared" si="127"/>
        <v/>
      </c>
      <c r="L858" s="3" t="str">
        <f t="shared" si="128"/>
        <v/>
      </c>
      <c r="M858" s="3">
        <f t="shared" si="133"/>
        <v>3.2315865072784083E-3</v>
      </c>
      <c r="N858" s="3">
        <f t="shared" si="129"/>
        <v>5.9544045251917117</v>
      </c>
      <c r="O858" s="3" t="str">
        <f t="shared" si="130"/>
        <v>Sell</v>
      </c>
      <c r="P858" s="3">
        <f t="shared" si="131"/>
        <v>114.001</v>
      </c>
      <c r="Q858" s="3" t="str">
        <f t="shared" si="132"/>
        <v/>
      </c>
    </row>
    <row r="859" spans="2:17" x14ac:dyDescent="0.3">
      <c r="B859" s="4">
        <v>42286.834722222222</v>
      </c>
      <c r="C859" s="1">
        <v>114.56</v>
      </c>
      <c r="D859" s="1">
        <v>90481</v>
      </c>
      <c r="E859" s="3">
        <f>IF($C$5+ROW($D$12)&gt;=ROW(D859), "", AVERAGE(INDEX($D$1:$D$8201, ROW(D859)-$C$5):D858))</f>
        <v>106474.66666666667</v>
      </c>
      <c r="F859" s="3">
        <f>IF($C$6+ROW($D$12)&gt;=ROW(D859), "", AVERAGE(INDEX($D$1:$D$8201, ROW(D859)-$C$6):D858))</f>
        <v>83381.125</v>
      </c>
      <c r="G859" s="3" t="str">
        <f t="shared" si="125"/>
        <v>Yes</v>
      </c>
      <c r="H859" s="3">
        <f>IF($C$3+ROW($D$12)&gt;=ROW(D859), "", AVERAGE(INDEX($C$1:$C$8201, ROW(D859)-$C$3):C858))</f>
        <v>114.10266666666666</v>
      </c>
      <c r="I859" s="3">
        <f>IF($C$4+ROW($D$12)&gt;=ROW(D859), "", AVERAGE(INDEX($C$1:$C$8201, ROW(D859)-$C$4):C858))</f>
        <v>114.066125</v>
      </c>
      <c r="J859" s="3" t="str">
        <f t="shared" si="126"/>
        <v>Yes</v>
      </c>
      <c r="K859" s="3" t="str">
        <f t="shared" si="127"/>
        <v>Buy</v>
      </c>
      <c r="L859" s="3">
        <f t="shared" si="128"/>
        <v>114.56</v>
      </c>
      <c r="M859" s="3">
        <f t="shared" si="133"/>
        <v>5.1634473446915694E-3</v>
      </c>
      <c r="N859" s="3">
        <f t="shared" si="129"/>
        <v>0.59780570102706121</v>
      </c>
      <c r="O859" s="3" t="str">
        <f t="shared" si="130"/>
        <v>Sell</v>
      </c>
      <c r="P859" s="3">
        <f t="shared" si="131"/>
        <v>114.001</v>
      </c>
      <c r="Q859" s="3" t="str">
        <f t="shared" si="132"/>
        <v/>
      </c>
    </row>
    <row r="860" spans="2:17" x14ac:dyDescent="0.3">
      <c r="B860" s="4">
        <v>42286.835416666669</v>
      </c>
      <c r="C860" s="1">
        <v>114.429</v>
      </c>
      <c r="D860" s="1">
        <v>26964</v>
      </c>
      <c r="E860" s="3">
        <f>IF($C$5+ROW($D$12)&gt;=ROW(D860), "", AVERAGE(INDEX($D$1:$D$8201, ROW(D860)-$C$5):D859))</f>
        <v>122737</v>
      </c>
      <c r="F860" s="3">
        <f>IF($C$6+ROW($D$12)&gt;=ROW(D860), "", AVERAGE(INDEX($D$1:$D$8201, ROW(D860)-$C$6):D859))</f>
        <v>84351.5</v>
      </c>
      <c r="G860" s="3" t="str">
        <f t="shared" ref="G860:G923" si="134">IF(F860="","",IF(E860&gt;F860,"Yes",""))</f>
        <v>Yes</v>
      </c>
      <c r="H860" s="3">
        <f>IF($C$3+ROW($D$12)&gt;=ROW(D860), "", AVERAGE(INDEX($C$1:$C$8201, ROW(D860)-$C$3):C859))</f>
        <v>114.33766666666668</v>
      </c>
      <c r="I860" s="3">
        <f>IF($C$4+ROW($D$12)&gt;=ROW(D860), "", AVERAGE(INDEX($C$1:$C$8201, ROW(D860)-$C$4):C859))</f>
        <v>114.11862500000001</v>
      </c>
      <c r="J860" s="3" t="str">
        <f t="shared" ref="J860:J923" si="135">IF(I860="","",IF(H860&gt;I860,"Yes",""))</f>
        <v>Yes</v>
      </c>
      <c r="K860" s="3" t="str">
        <f t="shared" ref="K860:K923" si="136">IF(AND(G860="Yes", J860="Yes"), IF(AND(C860&gt;C859, C859&gt;C858), "Buy", IF(AND(C860&lt;C859, C859&lt;C858), "Sell", "")), "")</f>
        <v/>
      </c>
      <c r="L860" s="3" t="str">
        <f t="shared" ref="L860:L923" si="137">IF(K860="", "", C860)</f>
        <v/>
      </c>
      <c r="M860" s="3">
        <f t="shared" si="133"/>
        <v>5.0288343437562355E-3</v>
      </c>
      <c r="N860" s="3">
        <f t="shared" ref="N860:N923" si="138">IF(M859="", "", IF(M859=0, N859, (M860-M859)/M859))</f>
        <v>-2.6070373521621483E-2</v>
      </c>
      <c r="O860" s="3" t="str">
        <f t="shared" ref="O860:O923" si="139">IF(OR(O859="", O859="Exit"), K860, IF(O859="Buy", IF(AND(N860&lt;N859, N859&lt;N858), "Exit", O859), IF(O859="Sell", IF(AND(N860&gt;N859, N859&gt;N858), "Exit", O859), "")))</f>
        <v>Sell</v>
      </c>
      <c r="P860" s="3">
        <f t="shared" ref="P860:P923" si="140">IF(O860="", "", IF(O860=O859, P859, IF(OR(K860="Buy", K860="Sell"), L860, "")))</f>
        <v>114.001</v>
      </c>
      <c r="Q860" s="3" t="str">
        <f t="shared" ref="Q860:Q923" si="141">IF(O860="Exit",IF(O859="Buy",C860-P859,IF(O859="Sell",P859-C860,"")), "")</f>
        <v/>
      </c>
    </row>
    <row r="861" spans="2:17" x14ac:dyDescent="0.3">
      <c r="B861" s="4">
        <v>42286.836111111108</v>
      </c>
      <c r="C861" s="1">
        <v>114.45</v>
      </c>
      <c r="D861" s="1">
        <v>81102</v>
      </c>
      <c r="E861" s="3">
        <f>IF($C$5+ROW($D$12)&gt;=ROW(D861), "", AVERAGE(INDEX($D$1:$D$8201, ROW(D861)-$C$5):D860))</f>
        <v>110165.33333333333</v>
      </c>
      <c r="F861" s="3">
        <f>IF($C$6+ROW($D$12)&gt;=ROW(D861), "", AVERAGE(INDEX($D$1:$D$8201, ROW(D861)-$C$6):D860))</f>
        <v>79173.125</v>
      </c>
      <c r="G861" s="3" t="str">
        <f t="shared" si="134"/>
        <v>Yes</v>
      </c>
      <c r="H861" s="3">
        <f>IF($C$3+ROW($D$12)&gt;=ROW(D861), "", AVERAGE(INDEX($C$1:$C$8201, ROW(D861)-$C$3):C860))</f>
        <v>114.45300000000002</v>
      </c>
      <c r="I861" s="3">
        <f>IF($C$4+ROW($D$12)&gt;=ROW(D861), "", AVERAGE(INDEX($C$1:$C$8201, ROW(D861)-$C$4):C860))</f>
        <v>114.16224999999999</v>
      </c>
      <c r="J861" s="3" t="str">
        <f t="shared" si="135"/>
        <v>Yes</v>
      </c>
      <c r="K861" s="3" t="str">
        <f t="shared" si="136"/>
        <v/>
      </c>
      <c r="L861" s="3" t="str">
        <f t="shared" si="137"/>
        <v/>
      </c>
      <c r="M861" s="3">
        <f t="shared" si="133"/>
        <v>3.2117927431553625E-3</v>
      </c>
      <c r="N861" s="3">
        <f t="shared" si="138"/>
        <v>-0.36132460852620824</v>
      </c>
      <c r="O861" s="3" t="str">
        <f t="shared" si="139"/>
        <v>Sell</v>
      </c>
      <c r="P861" s="3">
        <f t="shared" si="140"/>
        <v>114.001</v>
      </c>
      <c r="Q861" s="3" t="str">
        <f t="shared" si="141"/>
        <v/>
      </c>
    </row>
    <row r="862" spans="2:17" x14ac:dyDescent="0.3">
      <c r="B862" s="4">
        <v>42286.836805555555</v>
      </c>
      <c r="C862" s="1">
        <v>114.545</v>
      </c>
      <c r="D862" s="1">
        <v>58404</v>
      </c>
      <c r="E862" s="3">
        <f>IF($C$5+ROW($D$12)&gt;=ROW(D862), "", AVERAGE(INDEX($D$1:$D$8201, ROW(D862)-$C$5):D861))</f>
        <v>66182.333333333328</v>
      </c>
      <c r="F862" s="3">
        <f>IF($C$6+ROW($D$12)&gt;=ROW(D862), "", AVERAGE(INDEX($D$1:$D$8201, ROW(D862)-$C$6):D861))</f>
        <v>77226.5</v>
      </c>
      <c r="G862" s="3" t="str">
        <f t="shared" si="134"/>
        <v/>
      </c>
      <c r="H862" s="3">
        <f>IF($C$3+ROW($D$12)&gt;=ROW(D862), "", AVERAGE(INDEX($C$1:$C$8201, ROW(D862)-$C$3):C861))</f>
        <v>114.47966666666667</v>
      </c>
      <c r="I862" s="3">
        <f>IF($C$4+ROW($D$12)&gt;=ROW(D862), "", AVERAGE(INDEX($C$1:$C$8201, ROW(D862)-$C$4):C861))</f>
        <v>114.21475</v>
      </c>
      <c r="J862" s="3" t="str">
        <f t="shared" si="135"/>
        <v>Yes</v>
      </c>
      <c r="K862" s="3" t="str">
        <f t="shared" si="136"/>
        <v/>
      </c>
      <c r="L862" s="3" t="str">
        <f t="shared" si="137"/>
        <v/>
      </c>
      <c r="M862" s="3">
        <f t="shared" si="133"/>
        <v>1.5289520921858927E-3</v>
      </c>
      <c r="N862" s="3">
        <f t="shared" si="138"/>
        <v>-0.52395680093485619</v>
      </c>
      <c r="O862" s="3" t="str">
        <f t="shared" si="139"/>
        <v>Sell</v>
      </c>
      <c r="P862" s="3">
        <f t="shared" si="140"/>
        <v>114.001</v>
      </c>
      <c r="Q862" s="3" t="str">
        <f t="shared" si="141"/>
        <v/>
      </c>
    </row>
    <row r="863" spans="2:17" x14ac:dyDescent="0.3">
      <c r="B863" s="4">
        <v>42286.837500000001</v>
      </c>
      <c r="C863" s="1">
        <v>114.7</v>
      </c>
      <c r="D863" s="1">
        <v>112197</v>
      </c>
      <c r="E863" s="3">
        <f>IF($C$5+ROW($D$12)&gt;=ROW(D863), "", AVERAGE(INDEX($D$1:$D$8201, ROW(D863)-$C$5):D862))</f>
        <v>55490</v>
      </c>
      <c r="F863" s="3">
        <f>IF($C$6+ROW($D$12)&gt;=ROW(D863), "", AVERAGE(INDEX($D$1:$D$8201, ROW(D863)-$C$6):D862))</f>
        <v>77306.75</v>
      </c>
      <c r="G863" s="3" t="str">
        <f t="shared" si="134"/>
        <v/>
      </c>
      <c r="H863" s="3">
        <f>IF($C$3+ROW($D$12)&gt;=ROW(D863), "", AVERAGE(INDEX($C$1:$C$8201, ROW(D863)-$C$3):C862))</f>
        <v>114.47466666666668</v>
      </c>
      <c r="I863" s="3">
        <f>IF($C$4+ROW($D$12)&gt;=ROW(D863), "", AVERAGE(INDEX($C$1:$C$8201, ROW(D863)-$C$4):C862))</f>
        <v>114.28274999999999</v>
      </c>
      <c r="J863" s="3" t="str">
        <f t="shared" si="135"/>
        <v>Yes</v>
      </c>
      <c r="K863" s="3" t="str">
        <f t="shared" si="136"/>
        <v/>
      </c>
      <c r="L863" s="3" t="str">
        <f t="shared" si="137"/>
        <v/>
      </c>
      <c r="M863" s="3">
        <f t="shared" si="133"/>
        <v>1.2213209229894771E-3</v>
      </c>
      <c r="N863" s="3">
        <f t="shared" si="138"/>
        <v>-0.20120392965132439</v>
      </c>
      <c r="O863" s="3" t="str">
        <f t="shared" si="139"/>
        <v>Sell</v>
      </c>
      <c r="P863" s="3">
        <f t="shared" si="140"/>
        <v>114.001</v>
      </c>
      <c r="Q863" s="3" t="str">
        <f t="shared" si="141"/>
        <v/>
      </c>
    </row>
    <row r="864" spans="2:17" x14ac:dyDescent="0.3">
      <c r="B864" s="4">
        <v>42286.838194444441</v>
      </c>
      <c r="C864" s="1">
        <v>114.96</v>
      </c>
      <c r="D864" s="1">
        <v>89451</v>
      </c>
      <c r="E864" s="3">
        <f>IF($C$5+ROW($D$12)&gt;=ROW(D864), "", AVERAGE(INDEX($D$1:$D$8201, ROW(D864)-$C$5):D863))</f>
        <v>83901</v>
      </c>
      <c r="F864" s="3">
        <f>IF($C$6+ROW($D$12)&gt;=ROW(D864), "", AVERAGE(INDEX($D$1:$D$8201, ROW(D864)-$C$6):D863))</f>
        <v>86071.5</v>
      </c>
      <c r="G864" s="3" t="str">
        <f t="shared" si="134"/>
        <v/>
      </c>
      <c r="H864" s="3">
        <f>IF($C$3+ROW($D$12)&gt;=ROW(D864), "", AVERAGE(INDEX($C$1:$C$8201, ROW(D864)-$C$3):C863))</f>
        <v>114.565</v>
      </c>
      <c r="I864" s="3">
        <f>IF($C$4+ROW($D$12)&gt;=ROW(D864), "", AVERAGE(INDEX($C$1:$C$8201, ROW(D864)-$C$4):C863))</f>
        <v>114.37400000000001</v>
      </c>
      <c r="J864" s="3" t="str">
        <f t="shared" si="135"/>
        <v>Yes</v>
      </c>
      <c r="K864" s="3" t="str">
        <f t="shared" si="136"/>
        <v/>
      </c>
      <c r="L864" s="3" t="str">
        <f t="shared" si="137"/>
        <v/>
      </c>
      <c r="M864" s="3">
        <f t="shared" si="133"/>
        <v>4.6296984463851873E-3</v>
      </c>
      <c r="N864" s="3">
        <f t="shared" si="138"/>
        <v>2.7907304781554756</v>
      </c>
      <c r="O864" s="3" t="str">
        <f t="shared" si="139"/>
        <v>Exit</v>
      </c>
      <c r="P864" s="3" t="str">
        <f t="shared" si="140"/>
        <v/>
      </c>
      <c r="Q864" s="3">
        <f t="shared" si="141"/>
        <v>-0.95899999999998897</v>
      </c>
    </row>
    <row r="865" spans="2:17" x14ac:dyDescent="0.3">
      <c r="B865" s="4">
        <v>42286.838888888888</v>
      </c>
      <c r="C865" s="1">
        <v>114.79600000000001</v>
      </c>
      <c r="D865" s="1">
        <v>96239</v>
      </c>
      <c r="E865" s="3">
        <f>IF($C$5+ROW($D$12)&gt;=ROW(D865), "", AVERAGE(INDEX($D$1:$D$8201, ROW(D865)-$C$5):D864))</f>
        <v>86684</v>
      </c>
      <c r="F865" s="3">
        <f>IF($C$6+ROW($D$12)&gt;=ROW(D865), "", AVERAGE(INDEX($D$1:$D$8201, ROW(D865)-$C$6):D864))</f>
        <v>92041.125</v>
      </c>
      <c r="G865" s="3" t="str">
        <f t="shared" si="134"/>
        <v/>
      </c>
      <c r="H865" s="3">
        <f>IF($C$3+ROW($D$12)&gt;=ROW(D865), "", AVERAGE(INDEX($C$1:$C$8201, ROW(D865)-$C$3):C864))</f>
        <v>114.735</v>
      </c>
      <c r="I865" s="3">
        <f>IF($C$4+ROW($D$12)&gt;=ROW(D865), "", AVERAGE(INDEX($C$1:$C$8201, ROW(D865)-$C$4):C864))</f>
        <v>114.51212500000001</v>
      </c>
      <c r="J865" s="3" t="str">
        <f t="shared" si="135"/>
        <v>Yes</v>
      </c>
      <c r="K865" s="3" t="str">
        <f t="shared" si="136"/>
        <v/>
      </c>
      <c r="L865" s="3" t="str">
        <f t="shared" si="137"/>
        <v/>
      </c>
      <c r="M865" s="3">
        <f t="shared" si="133"/>
        <v>3.0185936742768557E-3</v>
      </c>
      <c r="N865" s="3">
        <f t="shared" si="138"/>
        <v>-0.34799345805476006</v>
      </c>
      <c r="O865" s="3" t="str">
        <f t="shared" si="139"/>
        <v/>
      </c>
      <c r="P865" s="3" t="str">
        <f t="shared" si="140"/>
        <v/>
      </c>
      <c r="Q865" s="3" t="str">
        <f t="shared" si="141"/>
        <v/>
      </c>
    </row>
    <row r="866" spans="2:17" x14ac:dyDescent="0.3">
      <c r="B866" s="4">
        <v>42286.839583333334</v>
      </c>
      <c r="C866" s="1">
        <v>114.5</v>
      </c>
      <c r="D866" s="1">
        <v>73768</v>
      </c>
      <c r="E866" s="3">
        <f>IF($C$5+ROW($D$12)&gt;=ROW(D866), "", AVERAGE(INDEX($D$1:$D$8201, ROW(D866)-$C$5):D865))</f>
        <v>99295.666666666672</v>
      </c>
      <c r="F866" s="3">
        <f>IF($C$6+ROW($D$12)&gt;=ROW(D866), "", AVERAGE(INDEX($D$1:$D$8201, ROW(D866)-$C$6):D865))</f>
        <v>95986.125</v>
      </c>
      <c r="G866" s="3" t="str">
        <f t="shared" si="134"/>
        <v>Yes</v>
      </c>
      <c r="H866" s="3">
        <f>IF($C$3+ROW($D$12)&gt;=ROW(D866), "", AVERAGE(INDEX($C$1:$C$8201, ROW(D866)-$C$3):C865))</f>
        <v>114.81866666666667</v>
      </c>
      <c r="I866" s="3">
        <f>IF($C$4+ROW($D$12)&gt;=ROW(D866), "", AVERAGE(INDEX($C$1:$C$8201, ROW(D866)-$C$4):C865))</f>
        <v>114.60125000000002</v>
      </c>
      <c r="J866" s="3" t="str">
        <f t="shared" si="135"/>
        <v>Yes</v>
      </c>
      <c r="K866" s="3" t="str">
        <f t="shared" si="136"/>
        <v>Sell</v>
      </c>
      <c r="L866" s="3">
        <f t="shared" si="137"/>
        <v>114.5</v>
      </c>
      <c r="M866" s="3">
        <f t="shared" si="133"/>
        <v>-3.9293589101702288E-4</v>
      </c>
      <c r="N866" s="3">
        <f t="shared" si="138"/>
        <v>-1.1301718394116611</v>
      </c>
      <c r="O866" s="3" t="str">
        <f t="shared" si="139"/>
        <v>Sell</v>
      </c>
      <c r="P866" s="3">
        <f t="shared" si="140"/>
        <v>114.5</v>
      </c>
      <c r="Q866" s="3" t="str">
        <f t="shared" si="141"/>
        <v/>
      </c>
    </row>
    <row r="867" spans="2:17" x14ac:dyDescent="0.3">
      <c r="B867" s="4">
        <v>42286.840277777781</v>
      </c>
      <c r="C867" s="1">
        <v>114.64</v>
      </c>
      <c r="D867" s="1">
        <v>83794</v>
      </c>
      <c r="E867" s="3">
        <f>IF($C$5+ROW($D$12)&gt;=ROW(D867), "", AVERAGE(INDEX($D$1:$D$8201, ROW(D867)-$C$5):D866))</f>
        <v>86486</v>
      </c>
      <c r="F867" s="3">
        <f>IF($C$6+ROW($D$12)&gt;=ROW(D867), "", AVERAGE(INDEX($D$1:$D$8201, ROW(D867)-$C$6):D866))</f>
        <v>78575.75</v>
      </c>
      <c r="G867" s="3" t="str">
        <f t="shared" si="134"/>
        <v>Yes</v>
      </c>
      <c r="H867" s="3">
        <f>IF($C$3+ROW($D$12)&gt;=ROW(D867), "", AVERAGE(INDEX($C$1:$C$8201, ROW(D867)-$C$3):C866))</f>
        <v>114.752</v>
      </c>
      <c r="I867" s="3">
        <f>IF($C$4+ROW($D$12)&gt;=ROW(D867), "", AVERAGE(INDEX($C$1:$C$8201, ROW(D867)-$C$4):C866))</f>
        <v>114.61750000000002</v>
      </c>
      <c r="J867" s="3" t="str">
        <f t="shared" si="135"/>
        <v>Yes</v>
      </c>
      <c r="K867" s="3" t="str">
        <f t="shared" si="136"/>
        <v/>
      </c>
      <c r="L867" s="3" t="str">
        <f t="shared" si="137"/>
        <v/>
      </c>
      <c r="M867" s="3">
        <f t="shared" si="133"/>
        <v>-5.2324061540857632E-4</v>
      </c>
      <c r="N867" s="3">
        <f t="shared" si="138"/>
        <v>0.33161828015834866</v>
      </c>
      <c r="O867" s="3" t="str">
        <f t="shared" si="139"/>
        <v>Sell</v>
      </c>
      <c r="P867" s="3">
        <f t="shared" si="140"/>
        <v>114.5</v>
      </c>
      <c r="Q867" s="3" t="str">
        <f t="shared" si="141"/>
        <v/>
      </c>
    </row>
    <row r="868" spans="2:17" x14ac:dyDescent="0.3">
      <c r="B868" s="4">
        <v>42286.84097222222</v>
      </c>
      <c r="C868" s="1">
        <v>114.645</v>
      </c>
      <c r="D868" s="1">
        <v>50245</v>
      </c>
      <c r="E868" s="3">
        <f>IF($C$5+ROW($D$12)&gt;=ROW(D868), "", AVERAGE(INDEX($D$1:$D$8201, ROW(D868)-$C$5):D867))</f>
        <v>84600.333333333328</v>
      </c>
      <c r="F868" s="3">
        <f>IF($C$6+ROW($D$12)&gt;=ROW(D868), "", AVERAGE(INDEX($D$1:$D$8201, ROW(D868)-$C$6):D867))</f>
        <v>77739.875</v>
      </c>
      <c r="G868" s="3" t="str">
        <f t="shared" si="134"/>
        <v>Yes</v>
      </c>
      <c r="H868" s="3">
        <f>IF($C$3+ROW($D$12)&gt;=ROW(D868), "", AVERAGE(INDEX($C$1:$C$8201, ROW(D868)-$C$3):C867))</f>
        <v>114.64533333333333</v>
      </c>
      <c r="I868" s="3">
        <f>IF($C$4+ROW($D$12)&gt;=ROW(D868), "", AVERAGE(INDEX($C$1:$C$8201, ROW(D868)-$C$4):C867))</f>
        <v>114.62750000000001</v>
      </c>
      <c r="J868" s="3" t="str">
        <f t="shared" si="135"/>
        <v>Yes</v>
      </c>
      <c r="K868" s="3" t="str">
        <f t="shared" si="136"/>
        <v>Buy</v>
      </c>
      <c r="L868" s="3">
        <f t="shared" si="137"/>
        <v>114.645</v>
      </c>
      <c r="M868" s="3">
        <f t="shared" si="133"/>
        <v>-2.743844407812418E-3</v>
      </c>
      <c r="N868" s="3">
        <f t="shared" si="138"/>
        <v>4.2439438510901271</v>
      </c>
      <c r="O868" s="3" t="str">
        <f t="shared" si="139"/>
        <v>Exit</v>
      </c>
      <c r="P868" s="3">
        <f t="shared" si="140"/>
        <v>114.645</v>
      </c>
      <c r="Q868" s="3">
        <f t="shared" si="141"/>
        <v>-0.14499999999999602</v>
      </c>
    </row>
    <row r="869" spans="2:17" x14ac:dyDescent="0.3">
      <c r="B869" s="4">
        <v>42286.841666666667</v>
      </c>
      <c r="C869" s="1">
        <v>114.626</v>
      </c>
      <c r="D869" s="1">
        <v>37295</v>
      </c>
      <c r="E869" s="3">
        <f>IF($C$5+ROW($D$12)&gt;=ROW(D869), "", AVERAGE(INDEX($D$1:$D$8201, ROW(D869)-$C$5):D868))</f>
        <v>69269</v>
      </c>
      <c r="F869" s="3">
        <f>IF($C$6+ROW($D$12)&gt;=ROW(D869), "", AVERAGE(INDEX($D$1:$D$8201, ROW(D869)-$C$6):D868))</f>
        <v>80650</v>
      </c>
      <c r="G869" s="3" t="str">
        <f t="shared" si="134"/>
        <v/>
      </c>
      <c r="H869" s="3">
        <f>IF($C$3+ROW($D$12)&gt;=ROW(D869), "", AVERAGE(INDEX($C$1:$C$8201, ROW(D869)-$C$3):C868))</f>
        <v>114.59499999999998</v>
      </c>
      <c r="I869" s="3">
        <f>IF($C$4+ROW($D$12)&gt;=ROW(D869), "", AVERAGE(INDEX($C$1:$C$8201, ROW(D869)-$C$4):C868))</f>
        <v>114.6545</v>
      </c>
      <c r="J869" s="3" t="str">
        <f t="shared" si="135"/>
        <v/>
      </c>
      <c r="K869" s="3" t="str">
        <f t="shared" si="136"/>
        <v/>
      </c>
      <c r="L869" s="3" t="str">
        <f t="shared" si="137"/>
        <v/>
      </c>
      <c r="M869" s="3">
        <f t="shared" si="133"/>
        <v>-1.4819854339512427E-3</v>
      </c>
      <c r="N869" s="3">
        <f t="shared" si="138"/>
        <v>-0.45988721892114004</v>
      </c>
      <c r="O869" s="3" t="str">
        <f t="shared" si="139"/>
        <v/>
      </c>
      <c r="P869" s="3" t="str">
        <f t="shared" si="140"/>
        <v/>
      </c>
      <c r="Q869" s="3" t="str">
        <f t="shared" si="141"/>
        <v/>
      </c>
    </row>
    <row r="870" spans="2:17" x14ac:dyDescent="0.3">
      <c r="B870" s="4">
        <v>42286.842361111114</v>
      </c>
      <c r="C870" s="1">
        <v>114.44</v>
      </c>
      <c r="D870" s="1">
        <v>46119</v>
      </c>
      <c r="E870" s="3">
        <f>IF($C$5+ROW($D$12)&gt;=ROW(D870), "", AVERAGE(INDEX($D$1:$D$8201, ROW(D870)-$C$5):D869))</f>
        <v>57111.333333333336</v>
      </c>
      <c r="F870" s="3">
        <f>IF($C$6+ROW($D$12)&gt;=ROW(D870), "", AVERAGE(INDEX($D$1:$D$8201, ROW(D870)-$C$6):D869))</f>
        <v>75174.125</v>
      </c>
      <c r="G870" s="3" t="str">
        <f t="shared" si="134"/>
        <v/>
      </c>
      <c r="H870" s="3">
        <f>IF($C$3+ROW($D$12)&gt;=ROW(D870), "", AVERAGE(INDEX($C$1:$C$8201, ROW(D870)-$C$3):C869))</f>
        <v>114.637</v>
      </c>
      <c r="I870" s="3">
        <f>IF($C$4+ROW($D$12)&gt;=ROW(D870), "", AVERAGE(INDEX($C$1:$C$8201, ROW(D870)-$C$4):C869))</f>
        <v>114.67649999999999</v>
      </c>
      <c r="J870" s="3" t="str">
        <f t="shared" si="135"/>
        <v/>
      </c>
      <c r="K870" s="3" t="str">
        <f t="shared" si="136"/>
        <v/>
      </c>
      <c r="L870" s="3" t="str">
        <f t="shared" si="137"/>
        <v/>
      </c>
      <c r="M870" s="3">
        <f t="shared" si="133"/>
        <v>-5.2415481238486986E-4</v>
      </c>
      <c r="N870" s="3">
        <f t="shared" si="138"/>
        <v>-0.64631581365318969</v>
      </c>
      <c r="O870" s="3" t="str">
        <f t="shared" si="139"/>
        <v/>
      </c>
      <c r="P870" s="3" t="str">
        <f t="shared" si="140"/>
        <v/>
      </c>
      <c r="Q870" s="3" t="str">
        <f t="shared" si="141"/>
        <v/>
      </c>
    </row>
    <row r="871" spans="2:17" x14ac:dyDescent="0.3">
      <c r="B871" s="4">
        <v>42286.843055555553</v>
      </c>
      <c r="C871" s="1">
        <v>114.66</v>
      </c>
      <c r="D871" s="1">
        <v>31899</v>
      </c>
      <c r="E871" s="3">
        <f>IF($C$5+ROW($D$12)&gt;=ROW(D871), "", AVERAGE(INDEX($D$1:$D$8201, ROW(D871)-$C$5):D870))</f>
        <v>44553</v>
      </c>
      <c r="F871" s="3">
        <f>IF($C$6+ROW($D$12)&gt;=ROW(D871), "", AVERAGE(INDEX($D$1:$D$8201, ROW(D871)-$C$6):D870))</f>
        <v>73638.5</v>
      </c>
      <c r="G871" s="3" t="str">
        <f t="shared" si="134"/>
        <v/>
      </c>
      <c r="H871" s="3">
        <f>IF($C$3+ROW($D$12)&gt;=ROW(D871), "", AVERAGE(INDEX($C$1:$C$8201, ROW(D871)-$C$3):C870))</f>
        <v>114.57033333333334</v>
      </c>
      <c r="I871" s="3">
        <f>IF($C$4+ROW($D$12)&gt;=ROW(D871), "", AVERAGE(INDEX($C$1:$C$8201, ROW(D871)-$C$4):C870))</f>
        <v>114.663375</v>
      </c>
      <c r="J871" s="3" t="str">
        <f t="shared" si="135"/>
        <v/>
      </c>
      <c r="K871" s="3" t="str">
        <f t="shared" si="136"/>
        <v/>
      </c>
      <c r="L871" s="3" t="str">
        <f t="shared" si="137"/>
        <v/>
      </c>
      <c r="M871" s="3">
        <f t="shared" si="133"/>
        <v>1.7444396032025055E-4</v>
      </c>
      <c r="N871" s="3">
        <f t="shared" si="138"/>
        <v>-1.3328099946779883</v>
      </c>
      <c r="O871" s="3" t="str">
        <f t="shared" si="139"/>
        <v/>
      </c>
      <c r="P871" s="3" t="str">
        <f t="shared" si="140"/>
        <v/>
      </c>
      <c r="Q871" s="3" t="str">
        <f t="shared" si="141"/>
        <v/>
      </c>
    </row>
    <row r="872" spans="2:17" x14ac:dyDescent="0.3">
      <c r="B872" s="4">
        <v>42286.84375</v>
      </c>
      <c r="C872" s="1">
        <v>114.48</v>
      </c>
      <c r="D872" s="1">
        <v>47654</v>
      </c>
      <c r="E872" s="3">
        <f>IF($C$5+ROW($D$12)&gt;=ROW(D872), "", AVERAGE(INDEX($D$1:$D$8201, ROW(D872)-$C$5):D871))</f>
        <v>38437.666666666664</v>
      </c>
      <c r="F872" s="3">
        <f>IF($C$6+ROW($D$12)&gt;=ROW(D872), "", AVERAGE(INDEX($D$1:$D$8201, ROW(D872)-$C$6):D871))</f>
        <v>63601.25</v>
      </c>
      <c r="G872" s="3" t="str">
        <f t="shared" si="134"/>
        <v/>
      </c>
      <c r="H872" s="3">
        <f>IF($C$3+ROW($D$12)&gt;=ROW(D872), "", AVERAGE(INDEX($C$1:$C$8201, ROW(D872)-$C$3):C871))</f>
        <v>114.57533333333333</v>
      </c>
      <c r="I872" s="3">
        <f>IF($C$4+ROW($D$12)&gt;=ROW(D872), "", AVERAGE(INDEX($C$1:$C$8201, ROW(D872)-$C$4):C871))</f>
        <v>114.65837499999999</v>
      </c>
      <c r="J872" s="3" t="str">
        <f t="shared" si="135"/>
        <v/>
      </c>
      <c r="K872" s="3" t="str">
        <f t="shared" si="136"/>
        <v/>
      </c>
      <c r="L872" s="3" t="str">
        <f t="shared" si="137"/>
        <v/>
      </c>
      <c r="M872" s="3">
        <f t="shared" si="133"/>
        <v>-1.4402621147615302E-3</v>
      </c>
      <c r="N872" s="3">
        <f t="shared" si="138"/>
        <v>-9.2563025519338407</v>
      </c>
      <c r="O872" s="3" t="str">
        <f t="shared" si="139"/>
        <v/>
      </c>
      <c r="P872" s="3" t="str">
        <f t="shared" si="140"/>
        <v/>
      </c>
      <c r="Q872" s="3" t="str">
        <f t="shared" si="141"/>
        <v/>
      </c>
    </row>
    <row r="873" spans="2:17" x14ac:dyDescent="0.3">
      <c r="B873" s="4">
        <v>42286.844444444447</v>
      </c>
      <c r="C873" s="1">
        <v>114.42</v>
      </c>
      <c r="D873" s="1">
        <v>26095</v>
      </c>
      <c r="E873" s="3">
        <f>IF($C$5+ROW($D$12)&gt;=ROW(D873), "", AVERAGE(INDEX($D$1:$D$8201, ROW(D873)-$C$5):D872))</f>
        <v>41890.666666666664</v>
      </c>
      <c r="F873" s="3">
        <f>IF($C$6+ROW($D$12)&gt;=ROW(D873), "", AVERAGE(INDEX($D$1:$D$8201, ROW(D873)-$C$6):D872))</f>
        <v>58376.625</v>
      </c>
      <c r="G873" s="3" t="str">
        <f t="shared" si="134"/>
        <v/>
      </c>
      <c r="H873" s="3">
        <f>IF($C$3+ROW($D$12)&gt;=ROW(D873), "", AVERAGE(INDEX($C$1:$C$8201, ROW(D873)-$C$3):C872))</f>
        <v>114.52666666666666</v>
      </c>
      <c r="I873" s="3">
        <f>IF($C$4+ROW($D$12)&gt;=ROW(D873), "", AVERAGE(INDEX($C$1:$C$8201, ROW(D873)-$C$4):C872))</f>
        <v>114.59837499999999</v>
      </c>
      <c r="J873" s="3" t="str">
        <f t="shared" si="135"/>
        <v/>
      </c>
      <c r="K873" s="3" t="str">
        <f t="shared" si="136"/>
        <v/>
      </c>
      <c r="L873" s="3" t="str">
        <f t="shared" si="137"/>
        <v/>
      </c>
      <c r="M873" s="3">
        <f t="shared" si="133"/>
        <v>-1.7987657985186515E-3</v>
      </c>
      <c r="N873" s="3">
        <f t="shared" si="138"/>
        <v>0.24891558285311149</v>
      </c>
      <c r="O873" s="3" t="str">
        <f t="shared" si="139"/>
        <v/>
      </c>
      <c r="P873" s="3" t="str">
        <f t="shared" si="140"/>
        <v/>
      </c>
      <c r="Q873" s="3" t="str">
        <f t="shared" si="141"/>
        <v/>
      </c>
    </row>
    <row r="874" spans="2:17" x14ac:dyDescent="0.3">
      <c r="B874" s="4">
        <v>42286.845138888886</v>
      </c>
      <c r="C874" s="1">
        <v>114.06</v>
      </c>
      <c r="D874" s="1">
        <v>89913</v>
      </c>
      <c r="E874" s="3">
        <f>IF($C$5+ROW($D$12)&gt;=ROW(D874), "", AVERAGE(INDEX($D$1:$D$8201, ROW(D874)-$C$5):D873))</f>
        <v>35216</v>
      </c>
      <c r="F874" s="3">
        <f>IF($C$6+ROW($D$12)&gt;=ROW(D874), "", AVERAGE(INDEX($D$1:$D$8201, ROW(D874)-$C$6):D873))</f>
        <v>49608.625</v>
      </c>
      <c r="G874" s="3" t="str">
        <f t="shared" si="134"/>
        <v/>
      </c>
      <c r="H874" s="3">
        <f>IF($C$3+ROW($D$12)&gt;=ROW(D874), "", AVERAGE(INDEX($C$1:$C$8201, ROW(D874)-$C$3):C873))</f>
        <v>114.52</v>
      </c>
      <c r="I874" s="3">
        <f>IF($C$4+ROW($D$12)&gt;=ROW(D874), "", AVERAGE(INDEX($C$1:$C$8201, ROW(D874)-$C$4):C873))</f>
        <v>114.55137499999998</v>
      </c>
      <c r="J874" s="3" t="str">
        <f t="shared" si="135"/>
        <v/>
      </c>
      <c r="K874" s="3" t="str">
        <f t="shared" si="136"/>
        <v/>
      </c>
      <c r="L874" s="3" t="str">
        <f t="shared" si="137"/>
        <v/>
      </c>
      <c r="M874" s="3">
        <f t="shared" si="133"/>
        <v>-3.3260424535166673E-3</v>
      </c>
      <c r="N874" s="3">
        <f t="shared" si="138"/>
        <v>0.8490692097080027</v>
      </c>
      <c r="O874" s="3" t="str">
        <f t="shared" si="139"/>
        <v/>
      </c>
      <c r="P874" s="3" t="str">
        <f t="shared" si="140"/>
        <v/>
      </c>
      <c r="Q874" s="3" t="str">
        <f t="shared" si="141"/>
        <v/>
      </c>
    </row>
    <row r="875" spans="2:17" x14ac:dyDescent="0.3">
      <c r="B875" s="4">
        <v>42286.845833333333</v>
      </c>
      <c r="C875" s="1">
        <v>114.13</v>
      </c>
      <c r="D875" s="1">
        <v>55175</v>
      </c>
      <c r="E875" s="3">
        <f>IF($C$5+ROW($D$12)&gt;=ROW(D875), "", AVERAGE(INDEX($D$1:$D$8201, ROW(D875)-$C$5):D874))</f>
        <v>54554</v>
      </c>
      <c r="F875" s="3">
        <f>IF($C$6+ROW($D$12)&gt;=ROW(D875), "", AVERAGE(INDEX($D$1:$D$8201, ROW(D875)-$C$6):D874))</f>
        <v>51626.75</v>
      </c>
      <c r="G875" s="3" t="str">
        <f t="shared" si="134"/>
        <v>Yes</v>
      </c>
      <c r="H875" s="3">
        <f>IF($C$3+ROW($D$12)&gt;=ROW(D875), "", AVERAGE(INDEX($C$1:$C$8201, ROW(D875)-$C$3):C874))</f>
        <v>114.32000000000001</v>
      </c>
      <c r="I875" s="3">
        <f>IF($C$4+ROW($D$12)&gt;=ROW(D875), "", AVERAGE(INDEX($C$1:$C$8201, ROW(D875)-$C$4):C874))</f>
        <v>114.496375</v>
      </c>
      <c r="J875" s="3" t="str">
        <f t="shared" si="135"/>
        <v/>
      </c>
      <c r="K875" s="3" t="str">
        <f t="shared" si="136"/>
        <v/>
      </c>
      <c r="L875" s="3" t="str">
        <f t="shared" si="137"/>
        <v/>
      </c>
      <c r="M875" s="3">
        <f t="shared" si="133"/>
        <v>-4.6330779147280184E-3</v>
      </c>
      <c r="N875" s="3">
        <f t="shared" si="138"/>
        <v>0.39297016784298877</v>
      </c>
      <c r="O875" s="3" t="str">
        <f t="shared" si="139"/>
        <v/>
      </c>
      <c r="P875" s="3" t="str">
        <f t="shared" si="140"/>
        <v/>
      </c>
      <c r="Q875" s="3" t="str">
        <f t="shared" si="141"/>
        <v/>
      </c>
    </row>
    <row r="876" spans="2:17" x14ac:dyDescent="0.3">
      <c r="B876" s="4">
        <v>42286.84652777778</v>
      </c>
      <c r="C876" s="1">
        <v>114.07599999999999</v>
      </c>
      <c r="D876" s="1">
        <v>38626</v>
      </c>
      <c r="E876" s="3">
        <f>IF($C$5+ROW($D$12)&gt;=ROW(D876), "", AVERAGE(INDEX($D$1:$D$8201, ROW(D876)-$C$5):D875))</f>
        <v>57061</v>
      </c>
      <c r="F876" s="3">
        <f>IF($C$6+ROW($D$12)&gt;=ROW(D876), "", AVERAGE(INDEX($D$1:$D$8201, ROW(D876)-$C$6):D875))</f>
        <v>48049.375</v>
      </c>
      <c r="G876" s="3" t="str">
        <f t="shared" si="134"/>
        <v>Yes</v>
      </c>
      <c r="H876" s="3">
        <f>IF($C$3+ROW($D$12)&gt;=ROW(D876), "", AVERAGE(INDEX($C$1:$C$8201, ROW(D876)-$C$3):C875))</f>
        <v>114.20333333333333</v>
      </c>
      <c r="I876" s="3">
        <f>IF($C$4+ROW($D$12)&gt;=ROW(D876), "", AVERAGE(INDEX($C$1:$C$8201, ROW(D876)-$C$4):C875))</f>
        <v>114.43262499999999</v>
      </c>
      <c r="J876" s="3" t="str">
        <f t="shared" si="135"/>
        <v/>
      </c>
      <c r="K876" s="3" t="str">
        <f t="shared" si="136"/>
        <v/>
      </c>
      <c r="L876" s="3" t="str">
        <f t="shared" si="137"/>
        <v/>
      </c>
      <c r="M876" s="3">
        <f t="shared" si="133"/>
        <v>-3.5352423105395919E-3</v>
      </c>
      <c r="N876" s="3">
        <f t="shared" si="138"/>
        <v>-0.2369559986674375</v>
      </c>
      <c r="O876" s="3" t="str">
        <f t="shared" si="139"/>
        <v/>
      </c>
      <c r="P876" s="3" t="str">
        <f t="shared" si="140"/>
        <v/>
      </c>
      <c r="Q876" s="3" t="str">
        <f t="shared" si="141"/>
        <v/>
      </c>
    </row>
    <row r="877" spans="2:17" x14ac:dyDescent="0.3">
      <c r="B877" s="4">
        <v>42286.847222222219</v>
      </c>
      <c r="C877" s="1">
        <v>113.63</v>
      </c>
      <c r="D877" s="1">
        <v>125252</v>
      </c>
      <c r="E877" s="3">
        <f>IF($C$5+ROW($D$12)&gt;=ROW(D877), "", AVERAGE(INDEX($D$1:$D$8201, ROW(D877)-$C$5):D876))</f>
        <v>61238</v>
      </c>
      <c r="F877" s="3">
        <f>IF($C$6+ROW($D$12)&gt;=ROW(D877), "", AVERAGE(INDEX($D$1:$D$8201, ROW(D877)-$C$6):D876))</f>
        <v>46597</v>
      </c>
      <c r="G877" s="3" t="str">
        <f t="shared" si="134"/>
        <v>Yes</v>
      </c>
      <c r="H877" s="3">
        <f>IF($C$3+ROW($D$12)&gt;=ROW(D877), "", AVERAGE(INDEX($C$1:$C$8201, ROW(D877)-$C$3):C876))</f>
        <v>114.08866666666665</v>
      </c>
      <c r="I877" s="3">
        <f>IF($C$4+ROW($D$12)&gt;=ROW(D877), "", AVERAGE(INDEX($C$1:$C$8201, ROW(D877)-$C$4):C876))</f>
        <v>114.36149999999999</v>
      </c>
      <c r="J877" s="3" t="str">
        <f t="shared" si="135"/>
        <v/>
      </c>
      <c r="K877" s="3" t="str">
        <f t="shared" si="136"/>
        <v/>
      </c>
      <c r="L877" s="3" t="str">
        <f t="shared" si="137"/>
        <v/>
      </c>
      <c r="M877" s="3">
        <f t="shared" si="133"/>
        <v>-6.9283329104650659E-3</v>
      </c>
      <c r="N877" s="3">
        <f t="shared" si="138"/>
        <v>0.95979010825076339</v>
      </c>
      <c r="O877" s="3" t="str">
        <f t="shared" si="139"/>
        <v/>
      </c>
      <c r="P877" s="3" t="str">
        <f t="shared" si="140"/>
        <v/>
      </c>
      <c r="Q877" s="3" t="str">
        <f t="shared" si="141"/>
        <v/>
      </c>
    </row>
    <row r="878" spans="2:17" x14ac:dyDescent="0.3">
      <c r="B878" s="4">
        <v>42286.847916666666</v>
      </c>
      <c r="C878" s="1">
        <v>113.64</v>
      </c>
      <c r="D878" s="1">
        <v>61424</v>
      </c>
      <c r="E878" s="3">
        <f>IF($C$5+ROW($D$12)&gt;=ROW(D878), "", AVERAGE(INDEX($D$1:$D$8201, ROW(D878)-$C$5):D877))</f>
        <v>73017.666666666672</v>
      </c>
      <c r="F878" s="3">
        <f>IF($C$6+ROW($D$12)&gt;=ROW(D878), "", AVERAGE(INDEX($D$1:$D$8201, ROW(D878)-$C$6):D877))</f>
        <v>57591.625</v>
      </c>
      <c r="G878" s="3" t="str">
        <f t="shared" si="134"/>
        <v>Yes</v>
      </c>
      <c r="H878" s="3">
        <f>IF($C$3+ROW($D$12)&gt;=ROW(D878), "", AVERAGE(INDEX($C$1:$C$8201, ROW(D878)-$C$3):C877))</f>
        <v>113.94533333333334</v>
      </c>
      <c r="I878" s="3">
        <f>IF($C$4+ROW($D$12)&gt;=ROW(D878), "", AVERAGE(INDEX($C$1:$C$8201, ROW(D878)-$C$4):C877))</f>
        <v>114.23699999999999</v>
      </c>
      <c r="J878" s="3" t="str">
        <f t="shared" si="135"/>
        <v/>
      </c>
      <c r="K878" s="3" t="str">
        <f t="shared" si="136"/>
        <v/>
      </c>
      <c r="L878" s="3" t="str">
        <f t="shared" si="137"/>
        <v/>
      </c>
      <c r="M878" s="3">
        <f t="shared" si="133"/>
        <v>-3.6890687424055903E-3</v>
      </c>
      <c r="N878" s="3">
        <f t="shared" si="138"/>
        <v>-0.46753875859034599</v>
      </c>
      <c r="O878" s="3" t="str">
        <f t="shared" si="139"/>
        <v/>
      </c>
      <c r="P878" s="3" t="str">
        <f t="shared" si="140"/>
        <v/>
      </c>
      <c r="Q878" s="3" t="str">
        <f t="shared" si="141"/>
        <v/>
      </c>
    </row>
    <row r="879" spans="2:17" x14ac:dyDescent="0.3">
      <c r="B879" s="4">
        <v>42286.848611111112</v>
      </c>
      <c r="C879" s="1">
        <v>113.631</v>
      </c>
      <c r="D879" s="1">
        <v>48640</v>
      </c>
      <c r="E879" s="3">
        <f>IF($C$5+ROW($D$12)&gt;=ROW(D879), "", AVERAGE(INDEX($D$1:$D$8201, ROW(D879)-$C$5):D878))</f>
        <v>75100.666666666672</v>
      </c>
      <c r="F879" s="3">
        <f>IF($C$6+ROW($D$12)&gt;=ROW(D879), "", AVERAGE(INDEX($D$1:$D$8201, ROW(D879)-$C$6):D878))</f>
        <v>59504.75</v>
      </c>
      <c r="G879" s="3" t="str">
        <f t="shared" si="134"/>
        <v>Yes</v>
      </c>
      <c r="H879" s="3">
        <f>IF($C$3+ROW($D$12)&gt;=ROW(D879), "", AVERAGE(INDEX($C$1:$C$8201, ROW(D879)-$C$3):C878))</f>
        <v>113.782</v>
      </c>
      <c r="I879" s="3">
        <f>IF($C$4+ROW($D$12)&gt;=ROW(D879), "", AVERAGE(INDEX($C$1:$C$8201, ROW(D879)-$C$4):C878))</f>
        <v>114.137</v>
      </c>
      <c r="J879" s="3" t="str">
        <f t="shared" si="135"/>
        <v/>
      </c>
      <c r="K879" s="3" t="str">
        <f t="shared" si="136"/>
        <v/>
      </c>
      <c r="L879" s="3" t="str">
        <f t="shared" si="137"/>
        <v/>
      </c>
      <c r="M879" s="3">
        <f t="shared" si="133"/>
        <v>-4.3817931814874363E-3</v>
      </c>
      <c r="N879" s="3">
        <f t="shared" si="138"/>
        <v>0.18777759034930047</v>
      </c>
      <c r="O879" s="3" t="str">
        <f t="shared" si="139"/>
        <v/>
      </c>
      <c r="P879" s="3" t="str">
        <f t="shared" si="140"/>
        <v/>
      </c>
      <c r="Q879" s="3" t="str">
        <f t="shared" si="141"/>
        <v/>
      </c>
    </row>
    <row r="880" spans="2:17" x14ac:dyDescent="0.3">
      <c r="B880" s="4">
        <v>42286.849305555559</v>
      </c>
      <c r="C880" s="1">
        <v>113.72499999999999</v>
      </c>
      <c r="D880" s="1">
        <v>30968</v>
      </c>
      <c r="E880" s="3">
        <f>IF($C$5+ROW($D$12)&gt;=ROW(D880), "", AVERAGE(INDEX($D$1:$D$8201, ROW(D880)-$C$5):D879))</f>
        <v>78438.666666666672</v>
      </c>
      <c r="F880" s="3">
        <f>IF($C$6+ROW($D$12)&gt;=ROW(D880), "", AVERAGE(INDEX($D$1:$D$8201, ROW(D880)-$C$6):D879))</f>
        <v>61597.375</v>
      </c>
      <c r="G880" s="3" t="str">
        <f t="shared" si="134"/>
        <v>Yes</v>
      </c>
      <c r="H880" s="3">
        <f>IF($C$3+ROW($D$12)&gt;=ROW(D880), "", AVERAGE(INDEX($C$1:$C$8201, ROW(D880)-$C$3):C879))</f>
        <v>113.63366666666666</v>
      </c>
      <c r="I880" s="3">
        <f>IF($C$4+ROW($D$12)&gt;=ROW(D880), "", AVERAGE(INDEX($C$1:$C$8201, ROW(D880)-$C$4):C879))</f>
        <v>114.008375</v>
      </c>
      <c r="J880" s="3" t="str">
        <f t="shared" si="135"/>
        <v/>
      </c>
      <c r="K880" s="3" t="str">
        <f t="shared" si="136"/>
        <v/>
      </c>
      <c r="L880" s="3" t="str">
        <f t="shared" si="137"/>
        <v/>
      </c>
      <c r="M880" s="3">
        <f t="shared" si="133"/>
        <v>-3.0816394815881797E-3</v>
      </c>
      <c r="N880" s="3">
        <f t="shared" si="138"/>
        <v>-0.29671726757717687</v>
      </c>
      <c r="O880" s="3" t="str">
        <f t="shared" si="139"/>
        <v/>
      </c>
      <c r="P880" s="3" t="str">
        <f t="shared" si="140"/>
        <v/>
      </c>
      <c r="Q880" s="3" t="str">
        <f t="shared" si="141"/>
        <v/>
      </c>
    </row>
    <row r="881" spans="2:17" x14ac:dyDescent="0.3">
      <c r="B881" s="4">
        <v>42286.85</v>
      </c>
      <c r="C881" s="1">
        <v>113.98</v>
      </c>
      <c r="D881" s="1">
        <v>81910</v>
      </c>
      <c r="E881" s="3">
        <f>IF($C$5+ROW($D$12)&gt;=ROW(D881), "", AVERAGE(INDEX($D$1:$D$8201, ROW(D881)-$C$5):D880))</f>
        <v>47010.666666666664</v>
      </c>
      <c r="F881" s="3">
        <f>IF($C$6+ROW($D$12)&gt;=ROW(D881), "", AVERAGE(INDEX($D$1:$D$8201, ROW(D881)-$C$6):D880))</f>
        <v>59511.625</v>
      </c>
      <c r="G881" s="3" t="str">
        <f t="shared" si="134"/>
        <v/>
      </c>
      <c r="H881" s="3">
        <f>IF($C$3+ROW($D$12)&gt;=ROW(D881), "", AVERAGE(INDEX($C$1:$C$8201, ROW(D881)-$C$3):C880))</f>
        <v>113.66533333333332</v>
      </c>
      <c r="I881" s="3">
        <f>IF($C$4+ROW($D$12)&gt;=ROW(D881), "", AVERAGE(INDEX($C$1:$C$8201, ROW(D881)-$C$4):C880))</f>
        <v>113.914</v>
      </c>
      <c r="J881" s="3" t="str">
        <f t="shared" si="135"/>
        <v/>
      </c>
      <c r="K881" s="3" t="str">
        <f t="shared" si="136"/>
        <v/>
      </c>
      <c r="L881" s="3" t="str">
        <f t="shared" si="137"/>
        <v/>
      </c>
      <c r="M881" s="3">
        <f t="shared" si="133"/>
        <v>3.0754384769357749E-3</v>
      </c>
      <c r="N881" s="3">
        <f t="shared" si="138"/>
        <v>-1.997987757916053</v>
      </c>
      <c r="O881" s="3" t="str">
        <f t="shared" si="139"/>
        <v/>
      </c>
      <c r="P881" s="3" t="str">
        <f t="shared" si="140"/>
        <v/>
      </c>
      <c r="Q881" s="3" t="str">
        <f t="shared" si="141"/>
        <v/>
      </c>
    </row>
    <row r="882" spans="2:17" x14ac:dyDescent="0.3">
      <c r="B882" s="4">
        <v>42286.850694444445</v>
      </c>
      <c r="C882" s="1">
        <v>114.49</v>
      </c>
      <c r="D882" s="1">
        <v>68021</v>
      </c>
      <c r="E882" s="3">
        <f>IF($C$5+ROW($D$12)&gt;=ROW(D882), "", AVERAGE(INDEX($D$1:$D$8201, ROW(D882)-$C$5):D881))</f>
        <v>53839.333333333336</v>
      </c>
      <c r="F882" s="3">
        <f>IF($C$6+ROW($D$12)&gt;=ROW(D882), "", AVERAGE(INDEX($D$1:$D$8201, ROW(D882)-$C$6):D881))</f>
        <v>66488.5</v>
      </c>
      <c r="G882" s="3" t="str">
        <f t="shared" si="134"/>
        <v/>
      </c>
      <c r="H882" s="3">
        <f>IF($C$3+ROW($D$12)&gt;=ROW(D882), "", AVERAGE(INDEX($C$1:$C$8201, ROW(D882)-$C$3):C881))</f>
        <v>113.77866666666667</v>
      </c>
      <c r="I882" s="3">
        <f>IF($C$4+ROW($D$12)&gt;=ROW(D882), "", AVERAGE(INDEX($C$1:$C$8201, ROW(D882)-$C$4):C881))</f>
        <v>113.85899999999999</v>
      </c>
      <c r="J882" s="3" t="str">
        <f t="shared" si="135"/>
        <v/>
      </c>
      <c r="K882" s="3" t="str">
        <f t="shared" si="136"/>
        <v/>
      </c>
      <c r="L882" s="3" t="str">
        <f t="shared" si="137"/>
        <v/>
      </c>
      <c r="M882" s="3">
        <f t="shared" si="133"/>
        <v>7.451925949733834E-3</v>
      </c>
      <c r="N882" s="3">
        <f t="shared" si="138"/>
        <v>1.4230450407704431</v>
      </c>
      <c r="O882" s="3" t="str">
        <f t="shared" si="139"/>
        <v/>
      </c>
      <c r="P882" s="3" t="str">
        <f t="shared" si="140"/>
        <v/>
      </c>
      <c r="Q882" s="3" t="str">
        <f t="shared" si="141"/>
        <v/>
      </c>
    </row>
    <row r="883" spans="2:17" x14ac:dyDescent="0.3">
      <c r="B883" s="4">
        <v>42286.851388888892</v>
      </c>
      <c r="C883" s="1">
        <v>114.44499999999999</v>
      </c>
      <c r="D883" s="1">
        <v>49486</v>
      </c>
      <c r="E883" s="3">
        <f>IF($C$5+ROW($D$12)&gt;=ROW(D883), "", AVERAGE(INDEX($D$1:$D$8201, ROW(D883)-$C$5):D882))</f>
        <v>60299.666666666664</v>
      </c>
      <c r="F883" s="3">
        <f>IF($C$6+ROW($D$12)&gt;=ROW(D883), "", AVERAGE(INDEX($D$1:$D$8201, ROW(D883)-$C$6):D882))</f>
        <v>63752</v>
      </c>
      <c r="G883" s="3" t="str">
        <f t="shared" si="134"/>
        <v/>
      </c>
      <c r="H883" s="3">
        <f>IF($C$3+ROW($D$12)&gt;=ROW(D883), "", AVERAGE(INDEX($C$1:$C$8201, ROW(D883)-$C$3):C882))</f>
        <v>114.065</v>
      </c>
      <c r="I883" s="3">
        <f>IF($C$4+ROW($D$12)&gt;=ROW(D883), "", AVERAGE(INDEX($C$1:$C$8201, ROW(D883)-$C$4):C882))</f>
        <v>113.91275</v>
      </c>
      <c r="J883" s="3" t="str">
        <f t="shared" si="135"/>
        <v>Yes</v>
      </c>
      <c r="K883" s="3" t="str">
        <f t="shared" si="136"/>
        <v/>
      </c>
      <c r="L883" s="3" t="str">
        <f t="shared" si="137"/>
        <v/>
      </c>
      <c r="M883" s="3">
        <f t="shared" si="133"/>
        <v>7.1380018605904415E-3</v>
      </c>
      <c r="N883" s="3">
        <f t="shared" si="138"/>
        <v>-4.2126571206012202E-2</v>
      </c>
      <c r="O883" s="3" t="str">
        <f t="shared" si="139"/>
        <v/>
      </c>
      <c r="P883" s="3" t="str">
        <f t="shared" si="140"/>
        <v/>
      </c>
      <c r="Q883" s="3" t="str">
        <f t="shared" si="141"/>
        <v/>
      </c>
    </row>
    <row r="884" spans="2:17" x14ac:dyDescent="0.3">
      <c r="B884" s="4">
        <v>42286.852083333331</v>
      </c>
      <c r="C884" s="1">
        <v>114.85</v>
      </c>
      <c r="D884" s="1">
        <v>53439</v>
      </c>
      <c r="E884" s="3">
        <f>IF($C$5+ROW($D$12)&gt;=ROW(D884), "", AVERAGE(INDEX($D$1:$D$8201, ROW(D884)-$C$5):D883))</f>
        <v>66472.333333333328</v>
      </c>
      <c r="F884" s="3">
        <f>IF($C$6+ROW($D$12)&gt;=ROW(D884), "", AVERAGE(INDEX($D$1:$D$8201, ROW(D884)-$C$6):D883))</f>
        <v>63040.875</v>
      </c>
      <c r="G884" s="3" t="str">
        <f t="shared" si="134"/>
        <v>Yes</v>
      </c>
      <c r="H884" s="3">
        <f>IF($C$3+ROW($D$12)&gt;=ROW(D884), "", AVERAGE(INDEX($C$1:$C$8201, ROW(D884)-$C$3):C883))</f>
        <v>114.30499999999999</v>
      </c>
      <c r="I884" s="3">
        <f>IF($C$4+ROW($D$12)&gt;=ROW(D884), "", AVERAGE(INDEX($C$1:$C$8201, ROW(D884)-$C$4):C883))</f>
        <v>113.952125</v>
      </c>
      <c r="J884" s="3" t="str">
        <f t="shared" si="135"/>
        <v>Yes</v>
      </c>
      <c r="K884" s="3" t="str">
        <f t="shared" si="136"/>
        <v/>
      </c>
      <c r="L884" s="3" t="str">
        <f t="shared" si="137"/>
        <v/>
      </c>
      <c r="M884" s="3">
        <f t="shared" si="133"/>
        <v>9.8436756790395239E-3</v>
      </c>
      <c r="N884" s="3">
        <f t="shared" si="138"/>
        <v>0.37905199120041616</v>
      </c>
      <c r="O884" s="3" t="str">
        <f t="shared" si="139"/>
        <v/>
      </c>
      <c r="P884" s="3" t="str">
        <f t="shared" si="140"/>
        <v/>
      </c>
      <c r="Q884" s="3" t="str">
        <f t="shared" si="141"/>
        <v/>
      </c>
    </row>
    <row r="885" spans="2:17" x14ac:dyDescent="0.3">
      <c r="B885" s="4">
        <v>42286.852777777778</v>
      </c>
      <c r="C885" s="1">
        <v>114.73</v>
      </c>
      <c r="D885" s="1">
        <v>63298</v>
      </c>
      <c r="E885" s="3">
        <f>IF($C$5+ROW($D$12)&gt;=ROW(D885), "", AVERAGE(INDEX($D$1:$D$8201, ROW(D885)-$C$5):D884))</f>
        <v>56982</v>
      </c>
      <c r="F885" s="3">
        <f>IF($C$6+ROW($D$12)&gt;=ROW(D885), "", AVERAGE(INDEX($D$1:$D$8201, ROW(D885)-$C$6):D884))</f>
        <v>64892.5</v>
      </c>
      <c r="G885" s="3" t="str">
        <f t="shared" si="134"/>
        <v/>
      </c>
      <c r="H885" s="3">
        <f>IF($C$3+ROW($D$12)&gt;=ROW(D885), "", AVERAGE(INDEX($C$1:$C$8201, ROW(D885)-$C$3):C884))</f>
        <v>114.59499999999998</v>
      </c>
      <c r="I885" s="3">
        <f>IF($C$4+ROW($D$12)&gt;=ROW(D885), "", AVERAGE(INDEX($C$1:$C$8201, ROW(D885)-$C$4):C884))</f>
        <v>114.048875</v>
      </c>
      <c r="J885" s="3" t="str">
        <f t="shared" si="135"/>
        <v>Yes</v>
      </c>
      <c r="K885" s="3" t="str">
        <f t="shared" si="136"/>
        <v/>
      </c>
      <c r="L885" s="3" t="str">
        <f t="shared" si="137"/>
        <v/>
      </c>
      <c r="M885" s="3">
        <f t="shared" si="133"/>
        <v>6.558547404198041E-3</v>
      </c>
      <c r="N885" s="3">
        <f t="shared" si="138"/>
        <v>-0.33372983649152715</v>
      </c>
      <c r="O885" s="3" t="str">
        <f t="shared" si="139"/>
        <v/>
      </c>
      <c r="P885" s="3" t="str">
        <f t="shared" si="140"/>
        <v/>
      </c>
      <c r="Q885" s="3" t="str">
        <f t="shared" si="141"/>
        <v/>
      </c>
    </row>
    <row r="886" spans="2:17" x14ac:dyDescent="0.3">
      <c r="B886" s="4">
        <v>42286.853472222225</v>
      </c>
      <c r="C886" s="1">
        <v>114.68</v>
      </c>
      <c r="D886" s="1">
        <v>39500</v>
      </c>
      <c r="E886" s="3">
        <f>IF($C$5+ROW($D$12)&gt;=ROW(D886), "", AVERAGE(INDEX($D$1:$D$8201, ROW(D886)-$C$5):D885))</f>
        <v>55407.666666666664</v>
      </c>
      <c r="F886" s="3">
        <f>IF($C$6+ROW($D$12)&gt;=ROW(D886), "", AVERAGE(INDEX($D$1:$D$8201, ROW(D886)-$C$6):D885))</f>
        <v>57148.25</v>
      </c>
      <c r="G886" s="3" t="str">
        <f t="shared" si="134"/>
        <v/>
      </c>
      <c r="H886" s="3">
        <f>IF($C$3+ROW($D$12)&gt;=ROW(D886), "", AVERAGE(INDEX($C$1:$C$8201, ROW(D886)-$C$3):C885))</f>
        <v>114.675</v>
      </c>
      <c r="I886" s="3">
        <f>IF($C$4+ROW($D$12)&gt;=ROW(D886), "", AVERAGE(INDEX($C$1:$C$8201, ROW(D886)-$C$4):C885))</f>
        <v>114.18637500000001</v>
      </c>
      <c r="J886" s="3" t="str">
        <f t="shared" si="135"/>
        <v>Yes</v>
      </c>
      <c r="K886" s="3" t="str">
        <f t="shared" si="136"/>
        <v/>
      </c>
      <c r="L886" s="3" t="str">
        <f t="shared" si="137"/>
        <v/>
      </c>
      <c r="M886" s="3">
        <f t="shared" si="133"/>
        <v>1.6581580794482913E-3</v>
      </c>
      <c r="N886" s="3">
        <f t="shared" si="138"/>
        <v>-0.74717601669129874</v>
      </c>
      <c r="O886" s="3" t="str">
        <f t="shared" si="139"/>
        <v/>
      </c>
      <c r="P886" s="3" t="str">
        <f t="shared" si="140"/>
        <v/>
      </c>
      <c r="Q886" s="3" t="str">
        <f t="shared" si="141"/>
        <v/>
      </c>
    </row>
    <row r="887" spans="2:17" x14ac:dyDescent="0.3">
      <c r="B887" s="4">
        <v>42286.854166666664</v>
      </c>
      <c r="C887" s="1">
        <v>114.654</v>
      </c>
      <c r="D887" s="1">
        <v>43556</v>
      </c>
      <c r="E887" s="3">
        <f>IF($C$5+ROW($D$12)&gt;=ROW(D887), "", AVERAGE(INDEX($D$1:$D$8201, ROW(D887)-$C$5):D886))</f>
        <v>52079</v>
      </c>
      <c r="F887" s="3">
        <f>IF($C$6+ROW($D$12)&gt;=ROW(D887), "", AVERAGE(INDEX($D$1:$D$8201, ROW(D887)-$C$6):D886))</f>
        <v>54407.75</v>
      </c>
      <c r="G887" s="3" t="str">
        <f t="shared" si="134"/>
        <v/>
      </c>
      <c r="H887" s="3">
        <f>IF($C$3+ROW($D$12)&gt;=ROW(D887), "", AVERAGE(INDEX($C$1:$C$8201, ROW(D887)-$C$3):C886))</f>
        <v>114.75333333333333</v>
      </c>
      <c r="I887" s="3">
        <f>IF($C$4+ROW($D$12)&gt;=ROW(D887), "", AVERAGE(INDEX($C$1:$C$8201, ROW(D887)-$C$4):C886))</f>
        <v>114.31637499999999</v>
      </c>
      <c r="J887" s="3" t="str">
        <f t="shared" si="135"/>
        <v>Yes</v>
      </c>
      <c r="K887" s="3" t="str">
        <f t="shared" si="136"/>
        <v/>
      </c>
      <c r="L887" s="3" t="str">
        <f t="shared" si="137"/>
        <v/>
      </c>
      <c r="M887" s="3">
        <f t="shared" si="133"/>
        <v>1.82453924267761E-3</v>
      </c>
      <c r="N887" s="3">
        <f t="shared" si="138"/>
        <v>0.10034095379173839</v>
      </c>
      <c r="O887" s="3" t="str">
        <f t="shared" si="139"/>
        <v/>
      </c>
      <c r="P887" s="3" t="str">
        <f t="shared" si="140"/>
        <v/>
      </c>
      <c r="Q887" s="3" t="str">
        <f t="shared" si="141"/>
        <v/>
      </c>
    </row>
    <row r="888" spans="2:17" x14ac:dyDescent="0.3">
      <c r="B888" s="4">
        <v>42286.854861111111</v>
      </c>
      <c r="C888" s="1">
        <v>114.83</v>
      </c>
      <c r="D888" s="1">
        <v>43596</v>
      </c>
      <c r="E888" s="3">
        <f>IF($C$5+ROW($D$12)&gt;=ROW(D888), "", AVERAGE(INDEX($D$1:$D$8201, ROW(D888)-$C$5):D887))</f>
        <v>48784.666666666664</v>
      </c>
      <c r="F888" s="3">
        <f>IF($C$6+ROW($D$12)&gt;=ROW(D888), "", AVERAGE(INDEX($D$1:$D$8201, ROW(D888)-$C$6):D887))</f>
        <v>53772.25</v>
      </c>
      <c r="G888" s="3" t="str">
        <f t="shared" si="134"/>
        <v/>
      </c>
      <c r="H888" s="3">
        <f>IF($C$3+ROW($D$12)&gt;=ROW(D888), "", AVERAGE(INDEX($C$1:$C$8201, ROW(D888)-$C$3):C887))</f>
        <v>114.688</v>
      </c>
      <c r="I888" s="3">
        <f>IF($C$4+ROW($D$12)&gt;=ROW(D888), "", AVERAGE(INDEX($C$1:$C$8201, ROW(D888)-$C$4):C887))</f>
        <v>114.44425000000001</v>
      </c>
      <c r="J888" s="3" t="str">
        <f t="shared" si="135"/>
        <v>Yes</v>
      </c>
      <c r="K888" s="3" t="str">
        <f t="shared" si="136"/>
        <v/>
      </c>
      <c r="L888" s="3" t="str">
        <f t="shared" si="137"/>
        <v/>
      </c>
      <c r="M888" s="3">
        <f t="shared" si="133"/>
        <v>-1.7415534700924217E-4</v>
      </c>
      <c r="N888" s="3">
        <f t="shared" si="138"/>
        <v>-1.0954516860671411</v>
      </c>
      <c r="O888" s="3" t="str">
        <f t="shared" si="139"/>
        <v/>
      </c>
      <c r="P888" s="3" t="str">
        <f t="shared" si="140"/>
        <v/>
      </c>
      <c r="Q888" s="3" t="str">
        <f t="shared" si="141"/>
        <v/>
      </c>
    </row>
    <row r="889" spans="2:17" x14ac:dyDescent="0.3">
      <c r="B889" s="4">
        <v>42286.855555555558</v>
      </c>
      <c r="C889" s="1">
        <v>114.63500000000001</v>
      </c>
      <c r="D889" s="1">
        <v>43331</v>
      </c>
      <c r="E889" s="3">
        <f>IF($C$5+ROW($D$12)&gt;=ROW(D889), "", AVERAGE(INDEX($D$1:$D$8201, ROW(D889)-$C$5):D888))</f>
        <v>42217.333333333336</v>
      </c>
      <c r="F889" s="3">
        <f>IF($C$6+ROW($D$12)&gt;=ROW(D889), "", AVERAGE(INDEX($D$1:$D$8201, ROW(D889)-$C$6):D888))</f>
        <v>55350.75</v>
      </c>
      <c r="G889" s="3" t="str">
        <f t="shared" si="134"/>
        <v/>
      </c>
      <c r="H889" s="3">
        <f>IF($C$3+ROW($D$12)&gt;=ROW(D889), "", AVERAGE(INDEX($C$1:$C$8201, ROW(D889)-$C$3):C888))</f>
        <v>114.72133333333333</v>
      </c>
      <c r="I889" s="3">
        <f>IF($C$4+ROW($D$12)&gt;=ROW(D889), "", AVERAGE(INDEX($C$1:$C$8201, ROW(D889)-$C$4):C888))</f>
        <v>114.582375</v>
      </c>
      <c r="J889" s="3" t="str">
        <f t="shared" si="135"/>
        <v>Yes</v>
      </c>
      <c r="K889" s="3" t="str">
        <f t="shared" si="136"/>
        <v/>
      </c>
      <c r="L889" s="3" t="str">
        <f t="shared" si="137"/>
        <v/>
      </c>
      <c r="M889" s="3">
        <f t="shared" si="133"/>
        <v>-8.2837403642620645E-4</v>
      </c>
      <c r="N889" s="3">
        <f t="shared" si="138"/>
        <v>3.756523705139216</v>
      </c>
      <c r="O889" s="3" t="str">
        <f t="shared" si="139"/>
        <v/>
      </c>
      <c r="P889" s="3" t="str">
        <f t="shared" si="140"/>
        <v/>
      </c>
      <c r="Q889" s="3" t="str">
        <f t="shared" si="141"/>
        <v/>
      </c>
    </row>
    <row r="890" spans="2:17" x14ac:dyDescent="0.3">
      <c r="B890" s="4">
        <v>42286.856249999997</v>
      </c>
      <c r="C890" s="1">
        <v>114.36</v>
      </c>
      <c r="D890" s="1">
        <v>40961</v>
      </c>
      <c r="E890" s="3">
        <f>IF($C$5+ROW($D$12)&gt;=ROW(D890), "", AVERAGE(INDEX($D$1:$D$8201, ROW(D890)-$C$5):D889))</f>
        <v>43494.333333333336</v>
      </c>
      <c r="F890" s="3">
        <f>IF($C$6+ROW($D$12)&gt;=ROW(D890), "", AVERAGE(INDEX($D$1:$D$8201, ROW(D890)-$C$6):D889))</f>
        <v>50528.375</v>
      </c>
      <c r="G890" s="3" t="str">
        <f t="shared" si="134"/>
        <v/>
      </c>
      <c r="H890" s="3">
        <f>IF($C$3+ROW($D$12)&gt;=ROW(D890), "", AVERAGE(INDEX($C$1:$C$8201, ROW(D890)-$C$3):C889))</f>
        <v>114.70633333333332</v>
      </c>
      <c r="I890" s="3">
        <f>IF($C$4+ROW($D$12)&gt;=ROW(D890), "", AVERAGE(INDEX($C$1:$C$8201, ROW(D890)-$C$4):C889))</f>
        <v>114.66425</v>
      </c>
      <c r="J890" s="3" t="str">
        <f t="shared" si="135"/>
        <v>Yes</v>
      </c>
      <c r="K890" s="3" t="str">
        <f t="shared" si="136"/>
        <v/>
      </c>
      <c r="L890" s="3" t="str">
        <f t="shared" si="137"/>
        <v/>
      </c>
      <c r="M890" s="3">
        <f t="shared" si="133"/>
        <v>-2.7942735610581343E-3</v>
      </c>
      <c r="N890" s="3">
        <f t="shared" si="138"/>
        <v>2.3732027299084173</v>
      </c>
      <c r="O890" s="3" t="str">
        <f t="shared" si="139"/>
        <v/>
      </c>
      <c r="P890" s="3" t="str">
        <f t="shared" si="140"/>
        <v/>
      </c>
      <c r="Q890" s="3" t="str">
        <f t="shared" si="141"/>
        <v/>
      </c>
    </row>
    <row r="891" spans="2:17" x14ac:dyDescent="0.3">
      <c r="B891" s="4">
        <v>42286.856944444444</v>
      </c>
      <c r="C891" s="1">
        <v>114.53</v>
      </c>
      <c r="D891" s="1">
        <v>29077</v>
      </c>
      <c r="E891" s="3">
        <f>IF($C$5+ROW($D$12)&gt;=ROW(D891), "", AVERAGE(INDEX($D$1:$D$8201, ROW(D891)-$C$5):D890))</f>
        <v>42629.333333333336</v>
      </c>
      <c r="F891" s="3">
        <f>IF($C$6+ROW($D$12)&gt;=ROW(D891), "", AVERAGE(INDEX($D$1:$D$8201, ROW(D891)-$C$6):D890))</f>
        <v>47145.875</v>
      </c>
      <c r="G891" s="3" t="str">
        <f t="shared" si="134"/>
        <v/>
      </c>
      <c r="H891" s="3">
        <f>IF($C$3+ROW($D$12)&gt;=ROW(D891), "", AVERAGE(INDEX($C$1:$C$8201, ROW(D891)-$C$3):C890))</f>
        <v>114.60833333333333</v>
      </c>
      <c r="I891" s="3">
        <f>IF($C$4+ROW($D$12)&gt;=ROW(D891), "", AVERAGE(INDEX($C$1:$C$8201, ROW(D891)-$C$4):C890))</f>
        <v>114.648</v>
      </c>
      <c r="J891" s="3" t="str">
        <f t="shared" si="135"/>
        <v/>
      </c>
      <c r="K891" s="3" t="str">
        <f t="shared" si="136"/>
        <v/>
      </c>
      <c r="L891" s="3" t="str">
        <f t="shared" si="137"/>
        <v/>
      </c>
      <c r="M891" s="3">
        <f t="shared" si="133"/>
        <v>-1.0821000776643957E-3</v>
      </c>
      <c r="N891" s="3">
        <f t="shared" si="138"/>
        <v>-0.61274368667947221</v>
      </c>
      <c r="O891" s="3" t="str">
        <f t="shared" si="139"/>
        <v/>
      </c>
      <c r="P891" s="3" t="str">
        <f t="shared" si="140"/>
        <v/>
      </c>
      <c r="Q891" s="3" t="str">
        <f t="shared" si="141"/>
        <v/>
      </c>
    </row>
    <row r="892" spans="2:17" x14ac:dyDescent="0.3">
      <c r="B892" s="4">
        <v>42286.857638888891</v>
      </c>
      <c r="C892" s="1">
        <v>114.45</v>
      </c>
      <c r="D892" s="1">
        <v>42221</v>
      </c>
      <c r="E892" s="3">
        <f>IF($C$5+ROW($D$12)&gt;=ROW(D892), "", AVERAGE(INDEX($D$1:$D$8201, ROW(D892)-$C$5):D891))</f>
        <v>37789.666666666664</v>
      </c>
      <c r="F892" s="3">
        <f>IF($C$6+ROW($D$12)&gt;=ROW(D892), "", AVERAGE(INDEX($D$1:$D$8201, ROW(D892)-$C$6):D891))</f>
        <v>44594.75</v>
      </c>
      <c r="G892" s="3" t="str">
        <f t="shared" si="134"/>
        <v/>
      </c>
      <c r="H892" s="3">
        <f>IF($C$3+ROW($D$12)&gt;=ROW(D892), "", AVERAGE(INDEX($C$1:$C$8201, ROW(D892)-$C$3):C891))</f>
        <v>114.50833333333333</v>
      </c>
      <c r="I892" s="3">
        <f>IF($C$4+ROW($D$12)&gt;=ROW(D892), "", AVERAGE(INDEX($C$1:$C$8201, ROW(D892)-$C$4):C891))</f>
        <v>114.658625</v>
      </c>
      <c r="J892" s="3" t="str">
        <f t="shared" si="135"/>
        <v/>
      </c>
      <c r="K892" s="3" t="str">
        <f t="shared" si="136"/>
        <v/>
      </c>
      <c r="L892" s="3" t="str">
        <f t="shared" si="137"/>
        <v/>
      </c>
      <c r="M892" s="3">
        <f t="shared" si="133"/>
        <v>-3.3147273895221406E-3</v>
      </c>
      <c r="N892" s="3">
        <f t="shared" si="138"/>
        <v>2.0632355157728544</v>
      </c>
      <c r="O892" s="3" t="str">
        <f t="shared" si="139"/>
        <v/>
      </c>
      <c r="P892" s="3" t="str">
        <f t="shared" si="140"/>
        <v/>
      </c>
      <c r="Q892" s="3" t="str">
        <f t="shared" si="141"/>
        <v/>
      </c>
    </row>
    <row r="893" spans="2:17" x14ac:dyDescent="0.3">
      <c r="B893" s="4">
        <v>42286.85833333333</v>
      </c>
      <c r="C893" s="1">
        <v>114.15</v>
      </c>
      <c r="D893" s="1">
        <v>47551</v>
      </c>
      <c r="E893" s="3">
        <f>IF($C$5+ROW($D$12)&gt;=ROW(D893), "", AVERAGE(INDEX($D$1:$D$8201, ROW(D893)-$C$5):D892))</f>
        <v>37419.666666666664</v>
      </c>
      <c r="F893" s="3">
        <f>IF($C$6+ROW($D$12)&gt;=ROW(D893), "", AVERAGE(INDEX($D$1:$D$8201, ROW(D893)-$C$6):D892))</f>
        <v>43192.5</v>
      </c>
      <c r="G893" s="3" t="str">
        <f t="shared" si="134"/>
        <v/>
      </c>
      <c r="H893" s="3">
        <f>IF($C$3+ROW($D$12)&gt;=ROW(D893), "", AVERAGE(INDEX($C$1:$C$8201, ROW(D893)-$C$3):C892))</f>
        <v>114.44666666666666</v>
      </c>
      <c r="I893" s="3">
        <f>IF($C$4+ROW($D$12)&gt;=ROW(D893), "", AVERAGE(INDEX($C$1:$C$8201, ROW(D893)-$C$4):C892))</f>
        <v>114.608625</v>
      </c>
      <c r="J893" s="3" t="str">
        <f t="shared" si="135"/>
        <v/>
      </c>
      <c r="K893" s="3" t="str">
        <f t="shared" si="136"/>
        <v/>
      </c>
      <c r="L893" s="3" t="str">
        <f t="shared" si="137"/>
        <v/>
      </c>
      <c r="M893" s="3">
        <f t="shared" si="133"/>
        <v>-4.2397947988208557E-3</v>
      </c>
      <c r="N893" s="3">
        <f t="shared" si="138"/>
        <v>0.27907797552910529</v>
      </c>
      <c r="O893" s="3" t="str">
        <f t="shared" si="139"/>
        <v/>
      </c>
      <c r="P893" s="3" t="str">
        <f t="shared" si="140"/>
        <v/>
      </c>
      <c r="Q893" s="3" t="str">
        <f t="shared" si="141"/>
        <v/>
      </c>
    </row>
    <row r="894" spans="2:17" x14ac:dyDescent="0.3">
      <c r="B894" s="4">
        <v>42286.859027777777</v>
      </c>
      <c r="C894" s="1">
        <v>114.51</v>
      </c>
      <c r="D894" s="1">
        <v>19971</v>
      </c>
      <c r="E894" s="3">
        <f>IF($C$5+ROW($D$12)&gt;=ROW(D894), "", AVERAGE(INDEX($D$1:$D$8201, ROW(D894)-$C$5):D893))</f>
        <v>39616.333333333336</v>
      </c>
      <c r="F894" s="3">
        <f>IF($C$6+ROW($D$12)&gt;=ROW(D894), "", AVERAGE(INDEX($D$1:$D$8201, ROW(D894)-$C$6):D893))</f>
        <v>41224.125</v>
      </c>
      <c r="G894" s="3" t="str">
        <f t="shared" si="134"/>
        <v/>
      </c>
      <c r="H894" s="3">
        <f>IF($C$3+ROW($D$12)&gt;=ROW(D894), "", AVERAGE(INDEX($C$1:$C$8201, ROW(D894)-$C$3):C893))</f>
        <v>114.37666666666667</v>
      </c>
      <c r="I894" s="3">
        <f>IF($C$4+ROW($D$12)&gt;=ROW(D894), "", AVERAGE(INDEX($C$1:$C$8201, ROW(D894)-$C$4):C893))</f>
        <v>114.536125</v>
      </c>
      <c r="J894" s="3" t="str">
        <f t="shared" si="135"/>
        <v/>
      </c>
      <c r="K894" s="3" t="str">
        <f t="shared" si="136"/>
        <v/>
      </c>
      <c r="L894" s="3" t="str">
        <f t="shared" si="137"/>
        <v/>
      </c>
      <c r="M894" s="3">
        <f t="shared" si="133"/>
        <v>1.31078797113697E-3</v>
      </c>
      <c r="N894" s="3">
        <f t="shared" si="138"/>
        <v>-1.3091630688120846</v>
      </c>
      <c r="O894" s="3" t="str">
        <f t="shared" si="139"/>
        <v/>
      </c>
      <c r="P894" s="3" t="str">
        <f t="shared" si="140"/>
        <v/>
      </c>
      <c r="Q894" s="3" t="str">
        <f t="shared" si="141"/>
        <v/>
      </c>
    </row>
    <row r="895" spans="2:17" x14ac:dyDescent="0.3">
      <c r="B895" s="4">
        <v>42286.859722222223</v>
      </c>
      <c r="C895" s="1">
        <v>114.614</v>
      </c>
      <c r="D895" s="1">
        <v>25573</v>
      </c>
      <c r="E895" s="3">
        <f>IF($C$5+ROW($D$12)&gt;=ROW(D895), "", AVERAGE(INDEX($D$1:$D$8201, ROW(D895)-$C$5):D894))</f>
        <v>36581</v>
      </c>
      <c r="F895" s="3">
        <f>IF($C$6+ROW($D$12)&gt;=ROW(D895), "", AVERAGE(INDEX($D$1:$D$8201, ROW(D895)-$C$6):D894))</f>
        <v>38783</v>
      </c>
      <c r="G895" s="3" t="str">
        <f t="shared" si="134"/>
        <v/>
      </c>
      <c r="H895" s="3">
        <f>IF($C$3+ROW($D$12)&gt;=ROW(D895), "", AVERAGE(INDEX($C$1:$C$8201, ROW(D895)-$C$3):C894))</f>
        <v>114.37</v>
      </c>
      <c r="I895" s="3">
        <f>IF($C$4+ROW($D$12)&gt;=ROW(D895), "", AVERAGE(INDEX($C$1:$C$8201, ROW(D895)-$C$4):C894))</f>
        <v>114.514875</v>
      </c>
      <c r="J895" s="3" t="str">
        <f t="shared" si="135"/>
        <v/>
      </c>
      <c r="K895" s="3" t="str">
        <f t="shared" si="136"/>
        <v/>
      </c>
      <c r="L895" s="3" t="str">
        <f t="shared" si="137"/>
        <v/>
      </c>
      <c r="M895" s="3">
        <f t="shared" si="133"/>
        <v>7.3316345846014702E-4</v>
      </c>
      <c r="N895" s="3">
        <f t="shared" si="138"/>
        <v>-0.44066967762588999</v>
      </c>
      <c r="O895" s="3" t="str">
        <f t="shared" si="139"/>
        <v/>
      </c>
      <c r="P895" s="3" t="str">
        <f t="shared" si="140"/>
        <v/>
      </c>
      <c r="Q895" s="3" t="str">
        <f t="shared" si="141"/>
        <v/>
      </c>
    </row>
    <row r="896" spans="2:17" x14ac:dyDescent="0.3">
      <c r="B896" s="4">
        <v>42286.86041666667</v>
      </c>
      <c r="C896" s="1">
        <v>114.58</v>
      </c>
      <c r="D896" s="1">
        <v>31780</v>
      </c>
      <c r="E896" s="3">
        <f>IF($C$5+ROW($D$12)&gt;=ROW(D896), "", AVERAGE(INDEX($D$1:$D$8201, ROW(D896)-$C$5):D895))</f>
        <v>31031.666666666668</v>
      </c>
      <c r="F896" s="3">
        <f>IF($C$6+ROW($D$12)&gt;=ROW(D896), "", AVERAGE(INDEX($D$1:$D$8201, ROW(D896)-$C$6):D895))</f>
        <v>36535.125</v>
      </c>
      <c r="G896" s="3" t="str">
        <f t="shared" si="134"/>
        <v/>
      </c>
      <c r="H896" s="3">
        <f>IF($C$3+ROW($D$12)&gt;=ROW(D896), "", AVERAGE(INDEX($C$1:$C$8201, ROW(D896)-$C$3):C895))</f>
        <v>114.42466666666667</v>
      </c>
      <c r="I896" s="3">
        <f>IF($C$4+ROW($D$12)&gt;=ROW(D896), "", AVERAGE(INDEX($C$1:$C$8201, ROW(D896)-$C$4):C895))</f>
        <v>114.50987500000001</v>
      </c>
      <c r="J896" s="3" t="str">
        <f t="shared" si="135"/>
        <v/>
      </c>
      <c r="K896" s="3" t="str">
        <f t="shared" si="136"/>
        <v/>
      </c>
      <c r="L896" s="3" t="str">
        <f t="shared" si="137"/>
        <v/>
      </c>
      <c r="M896" s="3">
        <f t="shared" si="133"/>
        <v>1.1352225818559451E-3</v>
      </c>
      <c r="N896" s="3">
        <f t="shared" si="138"/>
        <v>0.54838947407476812</v>
      </c>
      <c r="O896" s="3" t="str">
        <f t="shared" si="139"/>
        <v/>
      </c>
      <c r="P896" s="3" t="str">
        <f t="shared" si="140"/>
        <v/>
      </c>
      <c r="Q896" s="3" t="str">
        <f t="shared" si="141"/>
        <v/>
      </c>
    </row>
    <row r="897" spans="2:17" x14ac:dyDescent="0.3">
      <c r="B897" s="4">
        <v>42286.861111111109</v>
      </c>
      <c r="C897" s="1">
        <v>114.67</v>
      </c>
      <c r="D897" s="1">
        <v>27683</v>
      </c>
      <c r="E897" s="3">
        <f>IF($C$5+ROW($D$12)&gt;=ROW(D897), "", AVERAGE(INDEX($D$1:$D$8201, ROW(D897)-$C$5):D896))</f>
        <v>25774.666666666668</v>
      </c>
      <c r="F897" s="3">
        <f>IF($C$6+ROW($D$12)&gt;=ROW(D897), "", AVERAGE(INDEX($D$1:$D$8201, ROW(D897)-$C$6):D896))</f>
        <v>35058.125</v>
      </c>
      <c r="G897" s="3" t="str">
        <f t="shared" si="134"/>
        <v/>
      </c>
      <c r="H897" s="3">
        <f>IF($C$3+ROW($D$12)&gt;=ROW(D897), "", AVERAGE(INDEX($C$1:$C$8201, ROW(D897)-$C$3):C896))</f>
        <v>114.568</v>
      </c>
      <c r="I897" s="3">
        <f>IF($C$4+ROW($D$12)&gt;=ROW(D897), "", AVERAGE(INDEX($C$1:$C$8201, ROW(D897)-$C$4):C896))</f>
        <v>114.47862500000001</v>
      </c>
      <c r="J897" s="3" t="str">
        <f t="shared" si="135"/>
        <v>Yes</v>
      </c>
      <c r="K897" s="3" t="str">
        <f t="shared" si="136"/>
        <v/>
      </c>
      <c r="L897" s="3" t="str">
        <f t="shared" si="137"/>
        <v/>
      </c>
      <c r="M897" s="3">
        <f t="shared" si="133"/>
        <v>4.5450650744083901E-3</v>
      </c>
      <c r="N897" s="3">
        <f t="shared" si="138"/>
        <v>3.0036774699969273</v>
      </c>
      <c r="O897" s="3" t="str">
        <f t="shared" si="139"/>
        <v/>
      </c>
      <c r="P897" s="3" t="str">
        <f t="shared" si="140"/>
        <v/>
      </c>
      <c r="Q897" s="3" t="str">
        <f t="shared" si="141"/>
        <v/>
      </c>
    </row>
    <row r="898" spans="2:17" x14ac:dyDescent="0.3">
      <c r="B898" s="4">
        <v>42286.861805555556</v>
      </c>
      <c r="C898" s="1">
        <v>114.545</v>
      </c>
      <c r="D898" s="1">
        <v>42931</v>
      </c>
      <c r="E898" s="3">
        <f>IF($C$5+ROW($D$12)&gt;=ROW(D898), "", AVERAGE(INDEX($D$1:$D$8201, ROW(D898)-$C$5):D897))</f>
        <v>28345.333333333332</v>
      </c>
      <c r="F898" s="3">
        <f>IF($C$6+ROW($D$12)&gt;=ROW(D898), "", AVERAGE(INDEX($D$1:$D$8201, ROW(D898)-$C$6):D897))</f>
        <v>33102.125</v>
      </c>
      <c r="G898" s="3" t="str">
        <f t="shared" si="134"/>
        <v/>
      </c>
      <c r="H898" s="3">
        <f>IF($C$3+ROW($D$12)&gt;=ROW(D898), "", AVERAGE(INDEX($C$1:$C$8201, ROW(D898)-$C$3):C897))</f>
        <v>114.62133333333334</v>
      </c>
      <c r="I898" s="3">
        <f>IF($C$4+ROW($D$12)&gt;=ROW(D898), "", AVERAGE(INDEX($C$1:$C$8201, ROW(D898)-$C$4):C897))</f>
        <v>114.483</v>
      </c>
      <c r="J898" s="3" t="str">
        <f t="shared" si="135"/>
        <v>Yes</v>
      </c>
      <c r="K898" s="3" t="str">
        <f t="shared" si="136"/>
        <v/>
      </c>
      <c r="L898" s="3" t="str">
        <f t="shared" si="137"/>
        <v/>
      </c>
      <c r="M898" s="3">
        <f t="shared" si="133"/>
        <v>3.0560346006326471E-4</v>
      </c>
      <c r="N898" s="3">
        <f t="shared" si="138"/>
        <v>-0.93276147754539163</v>
      </c>
      <c r="O898" s="3" t="str">
        <f t="shared" si="139"/>
        <v/>
      </c>
      <c r="P898" s="3" t="str">
        <f t="shared" si="140"/>
        <v/>
      </c>
      <c r="Q898" s="3" t="str">
        <f t="shared" si="141"/>
        <v/>
      </c>
    </row>
    <row r="899" spans="2:17" x14ac:dyDescent="0.3">
      <c r="B899" s="4">
        <v>42286.862500000003</v>
      </c>
      <c r="C899" s="1">
        <v>114.5</v>
      </c>
      <c r="D899" s="1">
        <v>36834</v>
      </c>
      <c r="E899" s="3">
        <f>IF($C$5+ROW($D$12)&gt;=ROW(D899), "", AVERAGE(INDEX($D$1:$D$8201, ROW(D899)-$C$5):D898))</f>
        <v>34131.333333333336</v>
      </c>
      <c r="F899" s="3">
        <f>IF($C$6+ROW($D$12)&gt;=ROW(D899), "", AVERAGE(INDEX($D$1:$D$8201, ROW(D899)-$C$6):D898))</f>
        <v>33348.375</v>
      </c>
      <c r="G899" s="3" t="str">
        <f t="shared" si="134"/>
        <v>Yes</v>
      </c>
      <c r="H899" s="3">
        <f>IF($C$3+ROW($D$12)&gt;=ROW(D899), "", AVERAGE(INDEX($C$1:$C$8201, ROW(D899)-$C$3):C898))</f>
        <v>114.59833333333334</v>
      </c>
      <c r="I899" s="3">
        <f>IF($C$4+ROW($D$12)&gt;=ROW(D899), "", AVERAGE(INDEX($C$1:$C$8201, ROW(D899)-$C$4):C898))</f>
        <v>114.506125</v>
      </c>
      <c r="J899" s="3" t="str">
        <f t="shared" si="135"/>
        <v>Yes</v>
      </c>
      <c r="K899" s="3" t="str">
        <f t="shared" si="136"/>
        <v>Sell</v>
      </c>
      <c r="L899" s="3">
        <f t="shared" si="137"/>
        <v>114.5</v>
      </c>
      <c r="M899" s="3">
        <f t="shared" si="133"/>
        <v>-9.9513787379079677E-4</v>
      </c>
      <c r="N899" s="3">
        <f t="shared" si="138"/>
        <v>-4.2563043415306474</v>
      </c>
      <c r="O899" s="3" t="str">
        <f t="shared" si="139"/>
        <v>Sell</v>
      </c>
      <c r="P899" s="3">
        <f t="shared" si="140"/>
        <v>114.5</v>
      </c>
      <c r="Q899" s="3" t="str">
        <f t="shared" si="141"/>
        <v/>
      </c>
    </row>
    <row r="900" spans="2:17" x14ac:dyDescent="0.3">
      <c r="B900" s="4">
        <v>42286.863194444442</v>
      </c>
      <c r="C900" s="1">
        <v>114.72199999999999</v>
      </c>
      <c r="D900" s="1">
        <v>31274</v>
      </c>
      <c r="E900" s="3">
        <f>IF($C$5+ROW($D$12)&gt;=ROW(D900), "", AVERAGE(INDEX($D$1:$D$8201, ROW(D900)-$C$5):D899))</f>
        <v>35816</v>
      </c>
      <c r="F900" s="3">
        <f>IF($C$6+ROW($D$12)&gt;=ROW(D900), "", AVERAGE(INDEX($D$1:$D$8201, ROW(D900)-$C$6):D899))</f>
        <v>34318</v>
      </c>
      <c r="G900" s="3" t="str">
        <f t="shared" si="134"/>
        <v>Yes</v>
      </c>
      <c r="H900" s="3">
        <f>IF($C$3+ROW($D$12)&gt;=ROW(D900), "", AVERAGE(INDEX($C$1:$C$8201, ROW(D900)-$C$3):C899))</f>
        <v>114.57166666666667</v>
      </c>
      <c r="I900" s="3">
        <f>IF($C$4+ROW($D$12)&gt;=ROW(D900), "", AVERAGE(INDEX($C$1:$C$8201, ROW(D900)-$C$4):C899))</f>
        <v>114.502375</v>
      </c>
      <c r="J900" s="3" t="str">
        <f t="shared" si="135"/>
        <v>Yes</v>
      </c>
      <c r="K900" s="3" t="str">
        <f t="shared" si="136"/>
        <v/>
      </c>
      <c r="L900" s="3" t="str">
        <f t="shared" si="137"/>
        <v/>
      </c>
      <c r="M900" s="3">
        <f t="shared" si="133"/>
        <v>1.2385414706556407E-3</v>
      </c>
      <c r="N900" s="3">
        <f t="shared" si="138"/>
        <v>-2.2445928381136193</v>
      </c>
      <c r="O900" s="3" t="str">
        <f t="shared" si="139"/>
        <v>Sell</v>
      </c>
      <c r="P900" s="3">
        <f t="shared" si="140"/>
        <v>114.5</v>
      </c>
      <c r="Q900" s="3" t="str">
        <f t="shared" si="141"/>
        <v/>
      </c>
    </row>
    <row r="901" spans="2:17" x14ac:dyDescent="0.3">
      <c r="B901" s="4">
        <v>42286.863888888889</v>
      </c>
      <c r="C901" s="1">
        <v>114.645</v>
      </c>
      <c r="D901" s="1">
        <v>28148</v>
      </c>
      <c r="E901" s="3">
        <f>IF($C$5+ROW($D$12)&gt;=ROW(D901), "", AVERAGE(INDEX($D$1:$D$8201, ROW(D901)-$C$5):D900))</f>
        <v>37013</v>
      </c>
      <c r="F901" s="3">
        <f>IF($C$6+ROW($D$12)&gt;=ROW(D901), "", AVERAGE(INDEX($D$1:$D$8201, ROW(D901)-$C$6):D900))</f>
        <v>32949.625</v>
      </c>
      <c r="G901" s="3" t="str">
        <f t="shared" si="134"/>
        <v>Yes</v>
      </c>
      <c r="H901" s="3">
        <f>IF($C$3+ROW($D$12)&gt;=ROW(D901), "", AVERAGE(INDEX($C$1:$C$8201, ROW(D901)-$C$3):C900))</f>
        <v>114.589</v>
      </c>
      <c r="I901" s="3">
        <f>IF($C$4+ROW($D$12)&gt;=ROW(D901), "", AVERAGE(INDEX($C$1:$C$8201, ROW(D901)-$C$4):C900))</f>
        <v>114.53637499999999</v>
      </c>
      <c r="J901" s="3" t="str">
        <f t="shared" si="135"/>
        <v>Yes</v>
      </c>
      <c r="K901" s="3" t="str">
        <f t="shared" si="136"/>
        <v/>
      </c>
      <c r="L901" s="3" t="str">
        <f t="shared" si="137"/>
        <v/>
      </c>
      <c r="M901" s="3">
        <f t="shared" si="133"/>
        <v>-2.1804068725592244E-4</v>
      </c>
      <c r="N901" s="3">
        <f t="shared" si="138"/>
        <v>-1.1760463354856412</v>
      </c>
      <c r="O901" s="3" t="str">
        <f t="shared" si="139"/>
        <v>Exit</v>
      </c>
      <c r="P901" s="3" t="str">
        <f t="shared" si="140"/>
        <v/>
      </c>
      <c r="Q901" s="3">
        <f t="shared" si="141"/>
        <v>-0.14499999999999602</v>
      </c>
    </row>
    <row r="902" spans="2:17" x14ac:dyDescent="0.3">
      <c r="B902" s="4">
        <v>42286.864583333336</v>
      </c>
      <c r="C902" s="1">
        <v>115</v>
      </c>
      <c r="D902" s="1">
        <v>89650</v>
      </c>
      <c r="E902" s="3">
        <f>IF($C$5+ROW($D$12)&gt;=ROW(D902), "", AVERAGE(INDEX($D$1:$D$8201, ROW(D902)-$C$5):D901))</f>
        <v>32085.333333333332</v>
      </c>
      <c r="F902" s="3">
        <f>IF($C$6+ROW($D$12)&gt;=ROW(D902), "", AVERAGE(INDEX($D$1:$D$8201, ROW(D902)-$C$6):D901))</f>
        <v>30524.25</v>
      </c>
      <c r="G902" s="3" t="str">
        <f t="shared" si="134"/>
        <v>Yes</v>
      </c>
      <c r="H902" s="3">
        <f>IF($C$3+ROW($D$12)&gt;=ROW(D902), "", AVERAGE(INDEX($C$1:$C$8201, ROW(D902)-$C$3):C901))</f>
        <v>114.62233333333332</v>
      </c>
      <c r="I902" s="3">
        <f>IF($C$4+ROW($D$12)&gt;=ROW(D902), "", AVERAGE(INDEX($C$1:$C$8201, ROW(D902)-$C$4):C901))</f>
        <v>114.59824999999999</v>
      </c>
      <c r="J902" s="3" t="str">
        <f t="shared" si="135"/>
        <v>Yes</v>
      </c>
      <c r="K902" s="3" t="str">
        <f t="shared" si="136"/>
        <v/>
      </c>
      <c r="L902" s="3" t="str">
        <f t="shared" si="137"/>
        <v/>
      </c>
      <c r="M902" s="3">
        <f t="shared" si="133"/>
        <v>3.9643694779386458E-3</v>
      </c>
      <c r="N902" s="3">
        <f t="shared" si="138"/>
        <v>-19.18178766463673</v>
      </c>
      <c r="O902" s="3" t="str">
        <f t="shared" si="139"/>
        <v/>
      </c>
      <c r="P902" s="3" t="str">
        <f t="shared" si="140"/>
        <v/>
      </c>
      <c r="Q902" s="3" t="str">
        <f t="shared" si="141"/>
        <v/>
      </c>
    </row>
    <row r="903" spans="2:17" x14ac:dyDescent="0.3">
      <c r="B903" s="4">
        <v>42286.865277777775</v>
      </c>
      <c r="C903" s="1">
        <v>115.464</v>
      </c>
      <c r="D903" s="1">
        <v>263616</v>
      </c>
      <c r="E903" s="3">
        <f>IF($C$5+ROW($D$12)&gt;=ROW(D903), "", AVERAGE(INDEX($D$1:$D$8201, ROW(D903)-$C$5):D902))</f>
        <v>49690.666666666664</v>
      </c>
      <c r="F903" s="3">
        <f>IF($C$6+ROW($D$12)&gt;=ROW(D903), "", AVERAGE(INDEX($D$1:$D$8201, ROW(D903)-$C$6):D902))</f>
        <v>39234.125</v>
      </c>
      <c r="G903" s="3" t="str">
        <f t="shared" si="134"/>
        <v>Yes</v>
      </c>
      <c r="H903" s="3">
        <f>IF($C$3+ROW($D$12)&gt;=ROW(D903), "", AVERAGE(INDEX($C$1:$C$8201, ROW(D903)-$C$3):C902))</f>
        <v>114.78899999999999</v>
      </c>
      <c r="I903" s="3">
        <f>IF($C$4+ROW($D$12)&gt;=ROW(D903), "", AVERAGE(INDEX($C$1:$C$8201, ROW(D903)-$C$4):C902))</f>
        <v>114.65950000000001</v>
      </c>
      <c r="J903" s="3" t="str">
        <f t="shared" si="135"/>
        <v>Yes</v>
      </c>
      <c r="K903" s="3" t="str">
        <f t="shared" si="136"/>
        <v>Buy</v>
      </c>
      <c r="L903" s="3">
        <f t="shared" si="137"/>
        <v>115.464</v>
      </c>
      <c r="M903" s="3">
        <f t="shared" si="133"/>
        <v>8.3839700709678854E-3</v>
      </c>
      <c r="N903" s="3">
        <f t="shared" si="138"/>
        <v>1.1148306477546841</v>
      </c>
      <c r="O903" s="3" t="str">
        <f t="shared" si="139"/>
        <v>Buy</v>
      </c>
      <c r="P903" s="3">
        <f t="shared" si="140"/>
        <v>115.464</v>
      </c>
      <c r="Q903" s="3" t="str">
        <f t="shared" si="141"/>
        <v/>
      </c>
    </row>
    <row r="904" spans="2:17" x14ac:dyDescent="0.3">
      <c r="B904" s="4">
        <v>42286.865972222222</v>
      </c>
      <c r="C904" s="1">
        <v>115.43</v>
      </c>
      <c r="D904" s="1">
        <v>55437</v>
      </c>
      <c r="E904" s="3">
        <f>IF($C$5+ROW($D$12)&gt;=ROW(D904), "", AVERAGE(INDEX($D$1:$D$8201, ROW(D904)-$C$5):D903))</f>
        <v>127138</v>
      </c>
      <c r="F904" s="3">
        <f>IF($C$6+ROW($D$12)&gt;=ROW(D904), "", AVERAGE(INDEX($D$1:$D$8201, ROW(D904)-$C$6):D903))</f>
        <v>68989.5</v>
      </c>
      <c r="G904" s="3" t="str">
        <f t="shared" si="134"/>
        <v>Yes</v>
      </c>
      <c r="H904" s="3">
        <f>IF($C$3+ROW($D$12)&gt;=ROW(D904), "", AVERAGE(INDEX($C$1:$C$8201, ROW(D904)-$C$3):C903))</f>
        <v>115.03633333333333</v>
      </c>
      <c r="I904" s="3">
        <f>IF($C$4+ROW($D$12)&gt;=ROW(D904), "", AVERAGE(INDEX($C$1:$C$8201, ROW(D904)-$C$4):C903))</f>
        <v>114.76575</v>
      </c>
      <c r="J904" s="3" t="str">
        <f t="shared" si="135"/>
        <v>Yes</v>
      </c>
      <c r="K904" s="3" t="str">
        <f t="shared" si="136"/>
        <v/>
      </c>
      <c r="L904" s="3" t="str">
        <f t="shared" si="137"/>
        <v/>
      </c>
      <c r="M904" s="3">
        <f t="shared" si="133"/>
        <v>6.1524751757334149E-3</v>
      </c>
      <c r="N904" s="3">
        <f t="shared" si="138"/>
        <v>-0.26616207791124141</v>
      </c>
      <c r="O904" s="3" t="str">
        <f t="shared" si="139"/>
        <v>Buy</v>
      </c>
      <c r="P904" s="3">
        <f t="shared" si="140"/>
        <v>115.464</v>
      </c>
      <c r="Q904" s="3" t="str">
        <f t="shared" si="141"/>
        <v/>
      </c>
    </row>
    <row r="905" spans="2:17" x14ac:dyDescent="0.3">
      <c r="B905" s="4">
        <v>42286.866666666669</v>
      </c>
      <c r="C905" s="1">
        <v>115.39</v>
      </c>
      <c r="D905" s="1">
        <v>103080</v>
      </c>
      <c r="E905" s="3">
        <f>IF($C$5+ROW($D$12)&gt;=ROW(D905), "", AVERAGE(INDEX($D$1:$D$8201, ROW(D905)-$C$5):D904))</f>
        <v>136234.33333333334</v>
      </c>
      <c r="F905" s="3">
        <f>IF($C$6+ROW($D$12)&gt;=ROW(D905), "", AVERAGE(INDEX($D$1:$D$8201, ROW(D905)-$C$6):D904))</f>
        <v>71946.625</v>
      </c>
      <c r="G905" s="3" t="str">
        <f t="shared" si="134"/>
        <v>Yes</v>
      </c>
      <c r="H905" s="3">
        <f>IF($C$3+ROW($D$12)&gt;=ROW(D905), "", AVERAGE(INDEX($C$1:$C$8201, ROW(D905)-$C$3):C904))</f>
        <v>115.298</v>
      </c>
      <c r="I905" s="3">
        <f>IF($C$4+ROW($D$12)&gt;=ROW(D905), "", AVERAGE(INDEX($C$1:$C$8201, ROW(D905)-$C$4):C904))</f>
        <v>114.87200000000001</v>
      </c>
      <c r="J905" s="3" t="str">
        <f t="shared" si="135"/>
        <v>Yes</v>
      </c>
      <c r="K905" s="3" t="str">
        <f t="shared" si="136"/>
        <v>Sell</v>
      </c>
      <c r="L905" s="3">
        <f t="shared" si="137"/>
        <v>115.39</v>
      </c>
      <c r="M905" s="3">
        <f t="shared" si="133"/>
        <v>6.4772978436192213E-3</v>
      </c>
      <c r="N905" s="3">
        <f t="shared" si="138"/>
        <v>5.2795445508983359E-2</v>
      </c>
      <c r="O905" s="3" t="str">
        <f t="shared" si="139"/>
        <v>Buy</v>
      </c>
      <c r="P905" s="3">
        <f t="shared" si="140"/>
        <v>115.464</v>
      </c>
      <c r="Q905" s="3" t="str">
        <f t="shared" si="141"/>
        <v/>
      </c>
    </row>
    <row r="906" spans="2:17" x14ac:dyDescent="0.3">
      <c r="B906" s="4">
        <v>42286.867361111108</v>
      </c>
      <c r="C906" s="1">
        <v>115.5</v>
      </c>
      <c r="D906" s="1">
        <v>58718</v>
      </c>
      <c r="E906" s="3">
        <f>IF($C$5+ROW($D$12)&gt;=ROW(D906), "", AVERAGE(INDEX($D$1:$D$8201, ROW(D906)-$C$5):D905))</f>
        <v>140711</v>
      </c>
      <c r="F906" s="3">
        <f>IF($C$6+ROW($D$12)&gt;=ROW(D906), "", AVERAGE(INDEX($D$1:$D$8201, ROW(D906)-$C$6):D905))</f>
        <v>81371.25</v>
      </c>
      <c r="G906" s="3" t="str">
        <f t="shared" si="134"/>
        <v>Yes</v>
      </c>
      <c r="H906" s="3">
        <f>IF($C$3+ROW($D$12)&gt;=ROW(D906), "", AVERAGE(INDEX($C$1:$C$8201, ROW(D906)-$C$3):C905))</f>
        <v>115.428</v>
      </c>
      <c r="I906" s="3">
        <f>IF($C$4+ROW($D$12)&gt;=ROW(D906), "", AVERAGE(INDEX($C$1:$C$8201, ROW(D906)-$C$4):C905))</f>
        <v>114.962</v>
      </c>
      <c r="J906" s="3" t="str">
        <f t="shared" si="135"/>
        <v>Yes</v>
      </c>
      <c r="K906" s="3" t="str">
        <f t="shared" si="136"/>
        <v/>
      </c>
      <c r="L906" s="3" t="str">
        <f t="shared" si="137"/>
        <v/>
      </c>
      <c r="M906" s="3">
        <f t="shared" si="133"/>
        <v>4.3384015985981411E-3</v>
      </c>
      <c r="N906" s="3">
        <f t="shared" si="138"/>
        <v>-0.33021428019217991</v>
      </c>
      <c r="O906" s="3" t="str">
        <f t="shared" si="139"/>
        <v>Buy</v>
      </c>
      <c r="P906" s="3">
        <f t="shared" si="140"/>
        <v>115.464</v>
      </c>
      <c r="Q906" s="3" t="str">
        <f t="shared" si="141"/>
        <v/>
      </c>
    </row>
    <row r="907" spans="2:17" x14ac:dyDescent="0.3">
      <c r="B907" s="4">
        <v>42286.868055555555</v>
      </c>
      <c r="C907" s="1">
        <v>115.7</v>
      </c>
      <c r="D907" s="1">
        <v>115713</v>
      </c>
      <c r="E907" s="3">
        <f>IF($C$5+ROW($D$12)&gt;=ROW(D907), "", AVERAGE(INDEX($D$1:$D$8201, ROW(D907)-$C$5):D906))</f>
        <v>72411.666666666672</v>
      </c>
      <c r="F907" s="3">
        <f>IF($C$6+ROW($D$12)&gt;=ROW(D907), "", AVERAGE(INDEX($D$1:$D$8201, ROW(D907)-$C$6):D906))</f>
        <v>83344.625</v>
      </c>
      <c r="G907" s="3" t="str">
        <f t="shared" si="134"/>
        <v/>
      </c>
      <c r="H907" s="3">
        <f>IF($C$3+ROW($D$12)&gt;=ROW(D907), "", AVERAGE(INDEX($C$1:$C$8201, ROW(D907)-$C$3):C906))</f>
        <v>115.44</v>
      </c>
      <c r="I907" s="3">
        <f>IF($C$4+ROW($D$12)&gt;=ROW(D907), "", AVERAGE(INDEX($C$1:$C$8201, ROW(D907)-$C$4):C906))</f>
        <v>115.08137499999999</v>
      </c>
      <c r="J907" s="3" t="str">
        <f t="shared" si="135"/>
        <v>Yes</v>
      </c>
      <c r="K907" s="3" t="str">
        <f t="shared" si="136"/>
        <v/>
      </c>
      <c r="L907" s="3" t="str">
        <f t="shared" si="137"/>
        <v/>
      </c>
      <c r="M907" s="3">
        <f t="shared" si="133"/>
        <v>2.0418411343686976E-3</v>
      </c>
      <c r="N907" s="3">
        <f t="shared" si="138"/>
        <v>-0.52935635672168446</v>
      </c>
      <c r="O907" s="3" t="str">
        <f t="shared" si="139"/>
        <v>Exit</v>
      </c>
      <c r="P907" s="3" t="str">
        <f t="shared" si="140"/>
        <v/>
      </c>
      <c r="Q907" s="3">
        <f t="shared" si="141"/>
        <v>0.23600000000000421</v>
      </c>
    </row>
    <row r="908" spans="2:17" x14ac:dyDescent="0.3">
      <c r="B908" s="4">
        <v>42286.868750000001</v>
      </c>
      <c r="C908" s="1">
        <v>115.38</v>
      </c>
      <c r="D908" s="1">
        <v>136573</v>
      </c>
      <c r="E908" s="3">
        <f>IF($C$5+ROW($D$12)&gt;=ROW(D908), "", AVERAGE(INDEX($D$1:$D$8201, ROW(D908)-$C$5):D907))</f>
        <v>92503.666666666672</v>
      </c>
      <c r="F908" s="3">
        <f>IF($C$6+ROW($D$12)&gt;=ROW(D908), "", AVERAGE(INDEX($D$1:$D$8201, ROW(D908)-$C$6):D907))</f>
        <v>93204.5</v>
      </c>
      <c r="G908" s="3" t="str">
        <f t="shared" si="134"/>
        <v/>
      </c>
      <c r="H908" s="3">
        <f>IF($C$3+ROW($D$12)&gt;=ROW(D908), "", AVERAGE(INDEX($C$1:$C$8201, ROW(D908)-$C$3):C907))</f>
        <v>115.52999999999999</v>
      </c>
      <c r="I908" s="3">
        <f>IF($C$4+ROW($D$12)&gt;=ROW(D908), "", AVERAGE(INDEX($C$1:$C$8201, ROW(D908)-$C$4):C907))</f>
        <v>115.231375</v>
      </c>
      <c r="J908" s="3" t="str">
        <f t="shared" si="135"/>
        <v>Yes</v>
      </c>
      <c r="K908" s="3" t="str">
        <f t="shared" si="136"/>
        <v/>
      </c>
      <c r="L908" s="3" t="str">
        <f t="shared" si="137"/>
        <v/>
      </c>
      <c r="M908" s="3">
        <f t="shared" si="133"/>
        <v>-4.3325679807758495E-4</v>
      </c>
      <c r="N908" s="3">
        <f t="shared" si="138"/>
        <v>-1.2121892789722548</v>
      </c>
      <c r="O908" s="3" t="str">
        <f t="shared" si="139"/>
        <v/>
      </c>
      <c r="P908" s="3" t="str">
        <f t="shared" si="140"/>
        <v/>
      </c>
      <c r="Q908" s="3" t="str">
        <f t="shared" si="141"/>
        <v/>
      </c>
    </row>
    <row r="909" spans="2:17" x14ac:dyDescent="0.3">
      <c r="B909" s="4">
        <v>42286.869444444441</v>
      </c>
      <c r="C909" s="1">
        <v>115.152</v>
      </c>
      <c r="D909" s="1">
        <v>88702</v>
      </c>
      <c r="E909" s="3">
        <f>IF($C$5+ROW($D$12)&gt;=ROW(D909), "", AVERAGE(INDEX($D$1:$D$8201, ROW(D909)-$C$5):D908))</f>
        <v>103668</v>
      </c>
      <c r="F909" s="3">
        <f>IF($C$6+ROW($D$12)&gt;=ROW(D909), "", AVERAGE(INDEX($D$1:$D$8201, ROW(D909)-$C$6):D908))</f>
        <v>106366.875</v>
      </c>
      <c r="G909" s="3" t="str">
        <f t="shared" si="134"/>
        <v/>
      </c>
      <c r="H909" s="3">
        <f>IF($C$3+ROW($D$12)&gt;=ROW(D909), "", AVERAGE(INDEX($C$1:$C$8201, ROW(D909)-$C$3):C908))</f>
        <v>115.52666666666666</v>
      </c>
      <c r="I909" s="3">
        <f>IF($C$4+ROW($D$12)&gt;=ROW(D909), "", AVERAGE(INDEX($C$1:$C$8201, ROW(D909)-$C$4):C908))</f>
        <v>115.313625</v>
      </c>
      <c r="J909" s="3" t="str">
        <f t="shared" si="135"/>
        <v>Yes</v>
      </c>
      <c r="K909" s="3" t="str">
        <f t="shared" si="136"/>
        <v/>
      </c>
      <c r="L909" s="3" t="str">
        <f t="shared" si="137"/>
        <v/>
      </c>
      <c r="M909" s="3">
        <f t="shared" si="133"/>
        <v>-2.0647004411279519E-3</v>
      </c>
      <c r="N909" s="3">
        <f t="shared" si="138"/>
        <v>3.765535013620763</v>
      </c>
      <c r="O909" s="3" t="str">
        <f t="shared" si="139"/>
        <v/>
      </c>
      <c r="P909" s="3" t="str">
        <f t="shared" si="140"/>
        <v/>
      </c>
      <c r="Q909" s="3" t="str">
        <f t="shared" si="141"/>
        <v/>
      </c>
    </row>
    <row r="910" spans="2:17" x14ac:dyDescent="0.3">
      <c r="B910" s="4">
        <v>42286.870138888888</v>
      </c>
      <c r="C910" s="1">
        <v>115.27</v>
      </c>
      <c r="D910" s="1">
        <v>55977</v>
      </c>
      <c r="E910" s="3">
        <f>IF($C$5+ROW($D$12)&gt;=ROW(D910), "", AVERAGE(INDEX($D$1:$D$8201, ROW(D910)-$C$5):D909))</f>
        <v>113662.66666666667</v>
      </c>
      <c r="F910" s="3">
        <f>IF($C$6+ROW($D$12)&gt;=ROW(D910), "", AVERAGE(INDEX($D$1:$D$8201, ROW(D910)-$C$6):D909))</f>
        <v>113936.125</v>
      </c>
      <c r="G910" s="3" t="str">
        <f t="shared" si="134"/>
        <v/>
      </c>
      <c r="H910" s="3">
        <f>IF($C$3+ROW($D$12)&gt;=ROW(D910), "", AVERAGE(INDEX($C$1:$C$8201, ROW(D910)-$C$3):C909))</f>
        <v>115.41066666666666</v>
      </c>
      <c r="I910" s="3">
        <f>IF($C$4+ROW($D$12)&gt;=ROW(D910), "", AVERAGE(INDEX($C$1:$C$8201, ROW(D910)-$C$4):C909))</f>
        <v>115.37700000000001</v>
      </c>
      <c r="J910" s="3" t="str">
        <f t="shared" si="135"/>
        <v>Yes</v>
      </c>
      <c r="K910" s="3" t="str">
        <f t="shared" si="136"/>
        <v/>
      </c>
      <c r="L910" s="3" t="str">
        <f t="shared" si="137"/>
        <v/>
      </c>
      <c r="M910" s="3">
        <f t="shared" ref="M910:M973" si="142">IF($C$7+ROW($D$12)&gt;ROW(D910), "", LN(C910/INDEX($C$1:$C$8201, ROW(D910)-$C$7+1)))</f>
        <v>-1.9933273489270245E-3</v>
      </c>
      <c r="N910" s="3">
        <f t="shared" si="138"/>
        <v>-3.4568255413330626E-2</v>
      </c>
      <c r="O910" s="3" t="str">
        <f t="shared" si="139"/>
        <v/>
      </c>
      <c r="P910" s="3" t="str">
        <f t="shared" si="140"/>
        <v/>
      </c>
      <c r="Q910" s="3" t="str">
        <f t="shared" si="141"/>
        <v/>
      </c>
    </row>
    <row r="911" spans="2:17" x14ac:dyDescent="0.3">
      <c r="B911" s="4">
        <v>42286.870833333334</v>
      </c>
      <c r="C911" s="1">
        <v>115.22</v>
      </c>
      <c r="D911" s="1">
        <v>41005</v>
      </c>
      <c r="E911" s="3">
        <f>IF($C$5+ROW($D$12)&gt;=ROW(D911), "", AVERAGE(INDEX($D$1:$D$8201, ROW(D911)-$C$5):D910))</f>
        <v>93750.666666666672</v>
      </c>
      <c r="F911" s="3">
        <f>IF($C$6+ROW($D$12)&gt;=ROW(D911), "", AVERAGE(INDEX($D$1:$D$8201, ROW(D911)-$C$6):D910))</f>
        <v>109727</v>
      </c>
      <c r="G911" s="3" t="str">
        <f t="shared" si="134"/>
        <v/>
      </c>
      <c r="H911" s="3">
        <f>IF($C$3+ROW($D$12)&gt;=ROW(D911), "", AVERAGE(INDEX($C$1:$C$8201, ROW(D911)-$C$3):C910))</f>
        <v>115.26733333333333</v>
      </c>
      <c r="I911" s="3">
        <f>IF($C$4+ROW($D$12)&gt;=ROW(D911), "", AVERAGE(INDEX($C$1:$C$8201, ROW(D911)-$C$4):C910))</f>
        <v>115.41075000000001</v>
      </c>
      <c r="J911" s="3" t="str">
        <f t="shared" si="135"/>
        <v/>
      </c>
      <c r="K911" s="3" t="str">
        <f t="shared" si="136"/>
        <v/>
      </c>
      <c r="L911" s="3" t="str">
        <f t="shared" si="137"/>
        <v/>
      </c>
      <c r="M911" s="3">
        <f t="shared" si="142"/>
        <v>-4.1572898953938613E-3</v>
      </c>
      <c r="N911" s="3">
        <f t="shared" si="138"/>
        <v>1.0856031989084294</v>
      </c>
      <c r="O911" s="3" t="str">
        <f t="shared" si="139"/>
        <v/>
      </c>
      <c r="P911" s="3" t="str">
        <f t="shared" si="140"/>
        <v/>
      </c>
      <c r="Q911" s="3" t="str">
        <f t="shared" si="141"/>
        <v/>
      </c>
    </row>
    <row r="912" spans="2:17" x14ac:dyDescent="0.3">
      <c r="B912" s="4">
        <v>42286.871527777781</v>
      </c>
      <c r="C912" s="1">
        <v>115.19</v>
      </c>
      <c r="D912" s="1">
        <v>61633</v>
      </c>
      <c r="E912" s="3">
        <f>IF($C$5+ROW($D$12)&gt;=ROW(D912), "", AVERAGE(INDEX($D$1:$D$8201, ROW(D912)-$C$5):D911))</f>
        <v>61894.666666666664</v>
      </c>
      <c r="F912" s="3">
        <f>IF($C$6+ROW($D$12)&gt;=ROW(D912), "", AVERAGE(INDEX($D$1:$D$8201, ROW(D912)-$C$6):D911))</f>
        <v>81900.625</v>
      </c>
      <c r="G912" s="3" t="str">
        <f t="shared" si="134"/>
        <v/>
      </c>
      <c r="H912" s="3">
        <f>IF($C$3+ROW($D$12)&gt;=ROW(D912), "", AVERAGE(INDEX($C$1:$C$8201, ROW(D912)-$C$3):C911))</f>
        <v>115.214</v>
      </c>
      <c r="I912" s="3">
        <f>IF($C$4+ROW($D$12)&gt;=ROW(D912), "", AVERAGE(INDEX($C$1:$C$8201, ROW(D912)-$C$4):C911))</f>
        <v>115.38025</v>
      </c>
      <c r="J912" s="3" t="str">
        <f t="shared" si="135"/>
        <v/>
      </c>
      <c r="K912" s="3" t="str">
        <f t="shared" si="136"/>
        <v/>
      </c>
      <c r="L912" s="3" t="str">
        <f t="shared" si="137"/>
        <v/>
      </c>
      <c r="M912" s="3">
        <f t="shared" si="142"/>
        <v>-1.6480898903282655E-3</v>
      </c>
      <c r="N912" s="3">
        <f t="shared" si="138"/>
        <v>-0.60356628192941419</v>
      </c>
      <c r="O912" s="3" t="str">
        <f t="shared" si="139"/>
        <v/>
      </c>
      <c r="P912" s="3" t="str">
        <f t="shared" si="140"/>
        <v/>
      </c>
      <c r="Q912" s="3" t="str">
        <f t="shared" si="141"/>
        <v/>
      </c>
    </row>
    <row r="913" spans="2:17" x14ac:dyDescent="0.3">
      <c r="B913" s="4">
        <v>42286.87222222222</v>
      </c>
      <c r="C913" s="1">
        <v>115.16</v>
      </c>
      <c r="D913" s="1">
        <v>48623</v>
      </c>
      <c r="E913" s="3">
        <f>IF($C$5+ROW($D$12)&gt;=ROW(D913), "", AVERAGE(INDEX($D$1:$D$8201, ROW(D913)-$C$5):D912))</f>
        <v>52871.666666666664</v>
      </c>
      <c r="F913" s="3">
        <f>IF($C$6+ROW($D$12)&gt;=ROW(D913), "", AVERAGE(INDEX($D$1:$D$8201, ROW(D913)-$C$6):D912))</f>
        <v>82675.125</v>
      </c>
      <c r="G913" s="3" t="str">
        <f t="shared" si="134"/>
        <v/>
      </c>
      <c r="H913" s="3">
        <f>IF($C$3+ROW($D$12)&gt;=ROW(D913), "", AVERAGE(INDEX($C$1:$C$8201, ROW(D913)-$C$3):C912))</f>
        <v>115.22666666666667</v>
      </c>
      <c r="I913" s="3">
        <f>IF($C$4+ROW($D$12)&gt;=ROW(D913), "", AVERAGE(INDEX($C$1:$C$8201, ROW(D913)-$C$4):C912))</f>
        <v>115.35024999999999</v>
      </c>
      <c r="J913" s="3" t="str">
        <f t="shared" si="135"/>
        <v/>
      </c>
      <c r="K913" s="3" t="str">
        <f t="shared" si="136"/>
        <v/>
      </c>
      <c r="L913" s="3" t="str">
        <f t="shared" si="137"/>
        <v/>
      </c>
      <c r="M913" s="3">
        <f t="shared" si="142"/>
        <v>6.9470978526522977E-5</v>
      </c>
      <c r="N913" s="3">
        <f t="shared" si="138"/>
        <v>-1.0421524207715913</v>
      </c>
      <c r="O913" s="3" t="str">
        <f t="shared" si="139"/>
        <v/>
      </c>
      <c r="P913" s="3" t="str">
        <f t="shared" si="140"/>
        <v/>
      </c>
      <c r="Q913" s="3" t="str">
        <f t="shared" si="141"/>
        <v/>
      </c>
    </row>
    <row r="914" spans="2:17" x14ac:dyDescent="0.3">
      <c r="B914" s="4">
        <v>42286.872916666667</v>
      </c>
      <c r="C914" s="1">
        <v>115.35899999999999</v>
      </c>
      <c r="D914" s="1">
        <v>40231</v>
      </c>
      <c r="E914" s="3">
        <f>IF($C$5+ROW($D$12)&gt;=ROW(D914), "", AVERAGE(INDEX($D$1:$D$8201, ROW(D914)-$C$5):D913))</f>
        <v>50420.333333333336</v>
      </c>
      <c r="F914" s="3">
        <f>IF($C$6+ROW($D$12)&gt;=ROW(D914), "", AVERAGE(INDEX($D$1:$D$8201, ROW(D914)-$C$6):D913))</f>
        <v>75868</v>
      </c>
      <c r="G914" s="3" t="str">
        <f t="shared" si="134"/>
        <v/>
      </c>
      <c r="H914" s="3">
        <f>IF($C$3+ROW($D$12)&gt;=ROW(D914), "", AVERAGE(INDEX($C$1:$C$8201, ROW(D914)-$C$3):C913))</f>
        <v>115.19</v>
      </c>
      <c r="I914" s="3">
        <f>IF($C$4+ROW($D$12)&gt;=ROW(D914), "", AVERAGE(INDEX($C$1:$C$8201, ROW(D914)-$C$4):C913))</f>
        <v>115.3215</v>
      </c>
      <c r="J914" s="3" t="str">
        <f t="shared" si="135"/>
        <v/>
      </c>
      <c r="K914" s="3" t="str">
        <f t="shared" si="136"/>
        <v/>
      </c>
      <c r="L914" s="3" t="str">
        <f t="shared" si="137"/>
        <v/>
      </c>
      <c r="M914" s="3">
        <f t="shared" si="142"/>
        <v>7.7180237019587822E-4</v>
      </c>
      <c r="N914" s="3">
        <f t="shared" si="138"/>
        <v>10.109709213340295</v>
      </c>
      <c r="O914" s="3" t="str">
        <f t="shared" si="139"/>
        <v/>
      </c>
      <c r="P914" s="3" t="str">
        <f t="shared" si="140"/>
        <v/>
      </c>
      <c r="Q914" s="3" t="str">
        <f t="shared" si="141"/>
        <v/>
      </c>
    </row>
    <row r="915" spans="2:17" x14ac:dyDescent="0.3">
      <c r="B915" s="4">
        <v>42286.873611111114</v>
      </c>
      <c r="C915" s="1">
        <v>115.5</v>
      </c>
      <c r="D915" s="1">
        <v>68084</v>
      </c>
      <c r="E915" s="3">
        <f>IF($C$5+ROW($D$12)&gt;=ROW(D915), "", AVERAGE(INDEX($D$1:$D$8201, ROW(D915)-$C$5):D914))</f>
        <v>50162.333333333336</v>
      </c>
      <c r="F915" s="3">
        <f>IF($C$6+ROW($D$12)&gt;=ROW(D915), "", AVERAGE(INDEX($D$1:$D$8201, ROW(D915)-$C$6):D914))</f>
        <v>73557.125</v>
      </c>
      <c r="G915" s="3" t="str">
        <f t="shared" si="134"/>
        <v/>
      </c>
      <c r="H915" s="3">
        <f>IF($C$3+ROW($D$12)&gt;=ROW(D915), "", AVERAGE(INDEX($C$1:$C$8201, ROW(D915)-$C$3):C914))</f>
        <v>115.23633333333333</v>
      </c>
      <c r="I915" s="3">
        <f>IF($C$4+ROW($D$12)&gt;=ROW(D915), "", AVERAGE(INDEX($C$1:$C$8201, ROW(D915)-$C$4):C914))</f>
        <v>115.30387500000001</v>
      </c>
      <c r="J915" s="3" t="str">
        <f t="shared" si="135"/>
        <v/>
      </c>
      <c r="K915" s="3" t="str">
        <f t="shared" si="136"/>
        <v/>
      </c>
      <c r="L915" s="3" t="str">
        <f t="shared" si="137"/>
        <v/>
      </c>
      <c r="M915" s="3">
        <f t="shared" si="142"/>
        <v>2.4271856576111375E-3</v>
      </c>
      <c r="N915" s="3">
        <f t="shared" si="138"/>
        <v>2.1448279395606602</v>
      </c>
      <c r="O915" s="3" t="str">
        <f t="shared" si="139"/>
        <v/>
      </c>
      <c r="P915" s="3" t="str">
        <f t="shared" si="140"/>
        <v/>
      </c>
      <c r="Q915" s="3" t="str">
        <f t="shared" si="141"/>
        <v/>
      </c>
    </row>
    <row r="916" spans="2:17" x14ac:dyDescent="0.3">
      <c r="B916" s="4">
        <v>42286.874305555553</v>
      </c>
      <c r="C916" s="1">
        <v>115.57</v>
      </c>
      <c r="D916" s="1">
        <v>50576</v>
      </c>
      <c r="E916" s="3">
        <f>IF($C$5+ROW($D$12)&gt;=ROW(D916), "", AVERAGE(INDEX($D$1:$D$8201, ROW(D916)-$C$5):D915))</f>
        <v>52312.666666666664</v>
      </c>
      <c r="F916" s="3">
        <f>IF($C$6+ROW($D$12)&gt;=ROW(D916), "", AVERAGE(INDEX($D$1:$D$8201, ROW(D916)-$C$6):D915))</f>
        <v>67603.5</v>
      </c>
      <c r="G916" s="3" t="str">
        <f t="shared" si="134"/>
        <v/>
      </c>
      <c r="H916" s="3">
        <f>IF($C$3+ROW($D$12)&gt;=ROW(D916), "", AVERAGE(INDEX($C$1:$C$8201, ROW(D916)-$C$3):C915))</f>
        <v>115.33966666666667</v>
      </c>
      <c r="I916" s="3">
        <f>IF($C$4+ROW($D$12)&gt;=ROW(D916), "", AVERAGE(INDEX($C$1:$C$8201, ROW(D916)-$C$4):C915))</f>
        <v>115.278875</v>
      </c>
      <c r="J916" s="3" t="str">
        <f t="shared" si="135"/>
        <v>Yes</v>
      </c>
      <c r="K916" s="3" t="str">
        <f t="shared" si="136"/>
        <v/>
      </c>
      <c r="L916" s="3" t="str">
        <f t="shared" si="137"/>
        <v/>
      </c>
      <c r="M916" s="3">
        <f t="shared" si="142"/>
        <v>3.2934680489347863E-3</v>
      </c>
      <c r="N916" s="3">
        <f t="shared" si="138"/>
        <v>0.35690817000634933</v>
      </c>
      <c r="O916" s="3" t="str">
        <f t="shared" si="139"/>
        <v/>
      </c>
      <c r="P916" s="3" t="str">
        <f t="shared" si="140"/>
        <v/>
      </c>
      <c r="Q916" s="3" t="str">
        <f t="shared" si="141"/>
        <v/>
      </c>
    </row>
    <row r="917" spans="2:17" x14ac:dyDescent="0.3">
      <c r="B917" s="4">
        <v>42286.875</v>
      </c>
      <c r="C917" s="1">
        <v>115.574</v>
      </c>
      <c r="D917" s="1">
        <v>60455</v>
      </c>
      <c r="E917" s="3">
        <f>IF($C$5+ROW($D$12)&gt;=ROW(D917), "", AVERAGE(INDEX($D$1:$D$8201, ROW(D917)-$C$5):D916))</f>
        <v>52963.666666666664</v>
      </c>
      <c r="F917" s="3">
        <f>IF($C$6+ROW($D$12)&gt;=ROW(D917), "", AVERAGE(INDEX($D$1:$D$8201, ROW(D917)-$C$6):D916))</f>
        <v>56853.875</v>
      </c>
      <c r="G917" s="3" t="str">
        <f t="shared" si="134"/>
        <v/>
      </c>
      <c r="H917" s="3">
        <f>IF($C$3+ROW($D$12)&gt;=ROW(D917), "", AVERAGE(INDEX($C$1:$C$8201, ROW(D917)-$C$3):C916))</f>
        <v>115.47633333333333</v>
      </c>
      <c r="I917" s="3">
        <f>IF($C$4+ROW($D$12)&gt;=ROW(D917), "", AVERAGE(INDEX($C$1:$C$8201, ROW(D917)-$C$4):C916))</f>
        <v>115.30262500000001</v>
      </c>
      <c r="J917" s="3" t="str">
        <f t="shared" si="135"/>
        <v>Yes</v>
      </c>
      <c r="K917" s="3" t="str">
        <f t="shared" si="136"/>
        <v/>
      </c>
      <c r="L917" s="3" t="str">
        <f t="shared" si="137"/>
        <v/>
      </c>
      <c r="M917" s="3">
        <f t="shared" si="142"/>
        <v>3.5885517026591185E-3</v>
      </c>
      <c r="N917" s="3">
        <f t="shared" si="138"/>
        <v>8.9596634714513734E-2</v>
      </c>
      <c r="O917" s="3" t="str">
        <f t="shared" si="139"/>
        <v/>
      </c>
      <c r="P917" s="3" t="str">
        <f t="shared" si="140"/>
        <v/>
      </c>
      <c r="Q917" s="3" t="str">
        <f t="shared" si="141"/>
        <v/>
      </c>
    </row>
    <row r="918" spans="2:17" x14ac:dyDescent="0.3">
      <c r="B918" s="4">
        <v>42286.875694444447</v>
      </c>
      <c r="C918" s="1">
        <v>115.4</v>
      </c>
      <c r="D918" s="1">
        <v>42650</v>
      </c>
      <c r="E918" s="3">
        <f>IF($C$5+ROW($D$12)&gt;=ROW(D918), "", AVERAGE(INDEX($D$1:$D$8201, ROW(D918)-$C$5):D917))</f>
        <v>59705</v>
      </c>
      <c r="F918" s="3">
        <f>IF($C$6+ROW($D$12)&gt;=ROW(D918), "", AVERAGE(INDEX($D$1:$D$8201, ROW(D918)-$C$6):D917))</f>
        <v>53323</v>
      </c>
      <c r="G918" s="3" t="str">
        <f t="shared" si="134"/>
        <v>Yes</v>
      </c>
      <c r="H918" s="3">
        <f>IF($C$3+ROW($D$12)&gt;=ROW(D918), "", AVERAGE(INDEX($C$1:$C$8201, ROW(D918)-$C$3):C917))</f>
        <v>115.548</v>
      </c>
      <c r="I918" s="3">
        <f>IF($C$4+ROW($D$12)&gt;=ROW(D918), "", AVERAGE(INDEX($C$1:$C$8201, ROW(D918)-$C$4):C917))</f>
        <v>115.355375</v>
      </c>
      <c r="J918" s="3" t="str">
        <f t="shared" si="135"/>
        <v>Yes</v>
      </c>
      <c r="K918" s="3" t="str">
        <f t="shared" si="136"/>
        <v/>
      </c>
      <c r="L918" s="3" t="str">
        <f t="shared" si="137"/>
        <v/>
      </c>
      <c r="M918" s="3">
        <f t="shared" si="142"/>
        <v>3.5534909088211491E-4</v>
      </c>
      <c r="N918" s="3">
        <f t="shared" si="138"/>
        <v>-0.90097701793768192</v>
      </c>
      <c r="O918" s="3" t="str">
        <f t="shared" si="139"/>
        <v/>
      </c>
      <c r="P918" s="3" t="str">
        <f t="shared" si="140"/>
        <v/>
      </c>
      <c r="Q918" s="3" t="str">
        <f t="shared" si="141"/>
        <v/>
      </c>
    </row>
    <row r="919" spans="2:17" x14ac:dyDescent="0.3">
      <c r="B919" s="4">
        <v>42286.876388888886</v>
      </c>
      <c r="C919" s="1">
        <v>115.21</v>
      </c>
      <c r="D919" s="1">
        <v>70967</v>
      </c>
      <c r="E919" s="3">
        <f>IF($C$5+ROW($D$12)&gt;=ROW(D919), "", AVERAGE(INDEX($D$1:$D$8201, ROW(D919)-$C$5):D918))</f>
        <v>51227</v>
      </c>
      <c r="F919" s="3">
        <f>IF($C$6+ROW($D$12)&gt;=ROW(D919), "", AVERAGE(INDEX($D$1:$D$8201, ROW(D919)-$C$6):D918))</f>
        <v>51657.125</v>
      </c>
      <c r="G919" s="3" t="str">
        <f t="shared" si="134"/>
        <v/>
      </c>
      <c r="H919" s="3">
        <f>IF($C$3+ROW($D$12)&gt;=ROW(D919), "", AVERAGE(INDEX($C$1:$C$8201, ROW(D919)-$C$3):C918))</f>
        <v>115.51466666666666</v>
      </c>
      <c r="I919" s="3">
        <f>IF($C$4+ROW($D$12)&gt;=ROW(D919), "", AVERAGE(INDEX($C$1:$C$8201, ROW(D919)-$C$4):C918))</f>
        <v>115.37162499999999</v>
      </c>
      <c r="J919" s="3" t="str">
        <f t="shared" si="135"/>
        <v>Yes</v>
      </c>
      <c r="K919" s="3" t="str">
        <f t="shared" si="136"/>
        <v/>
      </c>
      <c r="L919" s="3" t="str">
        <f t="shared" si="137"/>
        <v/>
      </c>
      <c r="M919" s="3">
        <f t="shared" si="142"/>
        <v>-2.5139799118860939E-3</v>
      </c>
      <c r="N919" s="3">
        <f t="shared" si="138"/>
        <v>-8.0746766388100681</v>
      </c>
      <c r="O919" s="3" t="str">
        <f t="shared" si="139"/>
        <v/>
      </c>
      <c r="P919" s="3" t="str">
        <f t="shared" si="140"/>
        <v/>
      </c>
      <c r="Q919" s="3" t="str">
        <f t="shared" si="141"/>
        <v/>
      </c>
    </row>
    <row r="920" spans="2:17" x14ac:dyDescent="0.3">
      <c r="B920" s="4">
        <v>42286.877083333333</v>
      </c>
      <c r="C920" s="1">
        <v>115.05</v>
      </c>
      <c r="D920" s="1">
        <v>56114</v>
      </c>
      <c r="E920" s="3">
        <f>IF($C$5+ROW($D$12)&gt;=ROW(D920), "", AVERAGE(INDEX($D$1:$D$8201, ROW(D920)-$C$5):D919))</f>
        <v>58024</v>
      </c>
      <c r="F920" s="3">
        <f>IF($C$6+ROW($D$12)&gt;=ROW(D920), "", AVERAGE(INDEX($D$1:$D$8201, ROW(D920)-$C$6):D919))</f>
        <v>55402.375</v>
      </c>
      <c r="G920" s="3" t="str">
        <f t="shared" si="134"/>
        <v>Yes</v>
      </c>
      <c r="H920" s="3">
        <f>IF($C$3+ROW($D$12)&gt;=ROW(D920), "", AVERAGE(INDEX($C$1:$C$8201, ROW(D920)-$C$3):C919))</f>
        <v>115.39466666666665</v>
      </c>
      <c r="I920" s="3">
        <f>IF($C$4+ROW($D$12)&gt;=ROW(D920), "", AVERAGE(INDEX($C$1:$C$8201, ROW(D920)-$C$4):C919))</f>
        <v>115.370375</v>
      </c>
      <c r="J920" s="3" t="str">
        <f t="shared" si="135"/>
        <v>Yes</v>
      </c>
      <c r="K920" s="3" t="str">
        <f t="shared" si="136"/>
        <v>Sell</v>
      </c>
      <c r="L920" s="3">
        <f t="shared" si="137"/>
        <v>115.05</v>
      </c>
      <c r="M920" s="3">
        <f t="shared" si="142"/>
        <v>-4.5095905059750379E-3</v>
      </c>
      <c r="N920" s="3">
        <f t="shared" si="138"/>
        <v>0.79380530634063518</v>
      </c>
      <c r="O920" s="3" t="str">
        <f t="shared" si="139"/>
        <v>Sell</v>
      </c>
      <c r="P920" s="3">
        <f t="shared" si="140"/>
        <v>115.05</v>
      </c>
      <c r="Q920" s="3" t="str">
        <f t="shared" si="141"/>
        <v/>
      </c>
    </row>
    <row r="921" spans="2:17" x14ac:dyDescent="0.3">
      <c r="B921" s="4">
        <v>42286.87777777778</v>
      </c>
      <c r="C921" s="1">
        <v>114.91</v>
      </c>
      <c r="D921" s="1">
        <v>97135</v>
      </c>
      <c r="E921" s="3">
        <f>IF($C$5+ROW($D$12)&gt;=ROW(D921), "", AVERAGE(INDEX($D$1:$D$8201, ROW(D921)-$C$5):D920))</f>
        <v>56577</v>
      </c>
      <c r="F921" s="3">
        <f>IF($C$6+ROW($D$12)&gt;=ROW(D921), "", AVERAGE(INDEX($D$1:$D$8201, ROW(D921)-$C$6):D920))</f>
        <v>54712.5</v>
      </c>
      <c r="G921" s="3" t="str">
        <f t="shared" si="134"/>
        <v>Yes</v>
      </c>
      <c r="H921" s="3">
        <f>IF($C$3+ROW($D$12)&gt;=ROW(D921), "", AVERAGE(INDEX($C$1:$C$8201, ROW(D921)-$C$3):C920))</f>
        <v>115.22000000000001</v>
      </c>
      <c r="I921" s="3">
        <f>IF($C$4+ROW($D$12)&gt;=ROW(D921), "", AVERAGE(INDEX($C$1:$C$8201, ROW(D921)-$C$4):C920))</f>
        <v>115.352875</v>
      </c>
      <c r="J921" s="3" t="str">
        <f t="shared" si="135"/>
        <v/>
      </c>
      <c r="K921" s="3" t="str">
        <f t="shared" si="136"/>
        <v/>
      </c>
      <c r="L921" s="3" t="str">
        <f t="shared" si="137"/>
        <v/>
      </c>
      <c r="M921" s="3">
        <f t="shared" si="142"/>
        <v>-5.7618041770918617E-3</v>
      </c>
      <c r="N921" s="3">
        <f t="shared" si="138"/>
        <v>0.27767791098940975</v>
      </c>
      <c r="O921" s="3" t="str">
        <f t="shared" si="139"/>
        <v>Sell</v>
      </c>
      <c r="P921" s="3">
        <f t="shared" si="140"/>
        <v>115.05</v>
      </c>
      <c r="Q921" s="3" t="str">
        <f t="shared" si="141"/>
        <v/>
      </c>
    </row>
    <row r="922" spans="2:17" x14ac:dyDescent="0.3">
      <c r="B922" s="4">
        <v>42286.878472222219</v>
      </c>
      <c r="C922" s="1">
        <v>114.77</v>
      </c>
      <c r="D922" s="1">
        <v>46359</v>
      </c>
      <c r="E922" s="3">
        <f>IF($C$5+ROW($D$12)&gt;=ROW(D922), "", AVERAGE(INDEX($D$1:$D$8201, ROW(D922)-$C$5):D921))</f>
        <v>74738.666666666672</v>
      </c>
      <c r="F922" s="3">
        <f>IF($C$6+ROW($D$12)&gt;=ROW(D922), "", AVERAGE(INDEX($D$1:$D$8201, ROW(D922)-$C$6):D921))</f>
        <v>60776.5</v>
      </c>
      <c r="G922" s="3" t="str">
        <f t="shared" si="134"/>
        <v>Yes</v>
      </c>
      <c r="H922" s="3">
        <f>IF($C$3+ROW($D$12)&gt;=ROW(D922), "", AVERAGE(INDEX($C$1:$C$8201, ROW(D922)-$C$3):C921))</f>
        <v>115.05666666666666</v>
      </c>
      <c r="I922" s="3">
        <f>IF($C$4+ROW($D$12)&gt;=ROW(D922), "", AVERAGE(INDEX($C$1:$C$8201, ROW(D922)-$C$4):C921))</f>
        <v>115.321625</v>
      </c>
      <c r="J922" s="3" t="str">
        <f t="shared" si="135"/>
        <v/>
      </c>
      <c r="K922" s="3" t="str">
        <f t="shared" si="136"/>
        <v/>
      </c>
      <c r="L922" s="3" t="str">
        <f t="shared" si="137"/>
        <v/>
      </c>
      <c r="M922" s="3">
        <f t="shared" si="142"/>
        <v>-5.4742283814222421E-3</v>
      </c>
      <c r="N922" s="3">
        <f t="shared" si="138"/>
        <v>-4.991072012009385E-2</v>
      </c>
      <c r="O922" s="3" t="str">
        <f t="shared" si="139"/>
        <v>Sell</v>
      </c>
      <c r="P922" s="3">
        <f t="shared" si="140"/>
        <v>115.05</v>
      </c>
      <c r="Q922" s="3" t="str">
        <f t="shared" si="141"/>
        <v/>
      </c>
    </row>
    <row r="923" spans="2:17" x14ac:dyDescent="0.3">
      <c r="B923" s="4">
        <v>42286.879166666666</v>
      </c>
      <c r="C923" s="1">
        <v>114.55</v>
      </c>
      <c r="D923" s="1">
        <v>78491</v>
      </c>
      <c r="E923" s="3">
        <f>IF($C$5+ROW($D$12)&gt;=ROW(D923), "", AVERAGE(INDEX($D$1:$D$8201, ROW(D923)-$C$5):D922))</f>
        <v>66536</v>
      </c>
      <c r="F923" s="3">
        <f>IF($C$6+ROW($D$12)&gt;=ROW(D923), "", AVERAGE(INDEX($D$1:$D$8201, ROW(D923)-$C$6):D922))</f>
        <v>61542.5</v>
      </c>
      <c r="G923" s="3" t="str">
        <f t="shared" si="134"/>
        <v>Yes</v>
      </c>
      <c r="H923" s="3">
        <f>IF($C$3+ROW($D$12)&gt;=ROW(D923), "", AVERAGE(INDEX($C$1:$C$8201, ROW(D923)-$C$3):C922))</f>
        <v>114.90999999999998</v>
      </c>
      <c r="I923" s="3">
        <f>IF($C$4+ROW($D$12)&gt;=ROW(D923), "", AVERAGE(INDEX($C$1:$C$8201, ROW(D923)-$C$4):C922))</f>
        <v>115.24799999999999</v>
      </c>
      <c r="J923" s="3" t="str">
        <f t="shared" si="135"/>
        <v/>
      </c>
      <c r="K923" s="3" t="str">
        <f t="shared" si="136"/>
        <v/>
      </c>
      <c r="L923" s="3" t="str">
        <f t="shared" si="137"/>
        <v/>
      </c>
      <c r="M923" s="3">
        <f t="shared" si="142"/>
        <v>-5.7451411504576624E-3</v>
      </c>
      <c r="N923" s="3">
        <f t="shared" si="138"/>
        <v>4.9488758992008899E-2</v>
      </c>
      <c r="O923" s="3" t="str">
        <f t="shared" si="139"/>
        <v>Sell</v>
      </c>
      <c r="P923" s="3">
        <f t="shared" si="140"/>
        <v>115.05</v>
      </c>
      <c r="Q923" s="3" t="str">
        <f t="shared" si="141"/>
        <v/>
      </c>
    </row>
    <row r="924" spans="2:17" x14ac:dyDescent="0.3">
      <c r="B924" s="4">
        <v>42286.879861111112</v>
      </c>
      <c r="C924" s="1">
        <v>114.45399999999999</v>
      </c>
      <c r="D924" s="1">
        <v>59418</v>
      </c>
      <c r="E924" s="3">
        <f>IF($C$5+ROW($D$12)&gt;=ROW(D924), "", AVERAGE(INDEX($D$1:$D$8201, ROW(D924)-$C$5):D923))</f>
        <v>73995</v>
      </c>
      <c r="F924" s="3">
        <f>IF($C$6+ROW($D$12)&gt;=ROW(D924), "", AVERAGE(INDEX($D$1:$D$8201, ROW(D924)-$C$6):D923))</f>
        <v>62843.375</v>
      </c>
      <c r="G924" s="3" t="str">
        <f t="shared" ref="G924:G987" si="143">IF(F924="","",IF(E924&gt;F924,"Yes",""))</f>
        <v>Yes</v>
      </c>
      <c r="H924" s="3">
        <f>IF($C$3+ROW($D$12)&gt;=ROW(D924), "", AVERAGE(INDEX($C$1:$C$8201, ROW(D924)-$C$3):C923))</f>
        <v>114.74333333333334</v>
      </c>
      <c r="I924" s="3">
        <f>IF($C$4+ROW($D$12)&gt;=ROW(D924), "", AVERAGE(INDEX($C$1:$C$8201, ROW(D924)-$C$4):C923))</f>
        <v>115.12924999999998</v>
      </c>
      <c r="J924" s="3" t="str">
        <f t="shared" ref="J924:J987" si="144">IF(I924="","",IF(H924&gt;I924,"Yes",""))</f>
        <v/>
      </c>
      <c r="K924" s="3" t="str">
        <f t="shared" ref="K924:K987" si="145">IF(AND(G924="Yes", J924="Yes"), IF(AND(C924&gt;C923, C923&gt;C922), "Buy", IF(AND(C924&lt;C923, C923&lt;C922), "Sell", "")), "")</f>
        <v/>
      </c>
      <c r="L924" s="3" t="str">
        <f t="shared" ref="L924:L987" si="146">IF(K924="", "", C924)</f>
        <v/>
      </c>
      <c r="M924" s="3">
        <f t="shared" si="142"/>
        <v>-5.1938209338073908E-3</v>
      </c>
      <c r="N924" s="3">
        <f t="shared" ref="N924:N987" si="147">IF(M923="", "", IF(M923=0, N923, (M924-M923)/M923))</f>
        <v>-9.5962867092717646E-2</v>
      </c>
      <c r="O924" s="3" t="str">
        <f t="shared" ref="O924:O987" si="148">IF(OR(O923="", O923="Exit"), K924, IF(O923="Buy", IF(AND(N924&lt;N923, N923&lt;N922), "Exit", O923), IF(O923="Sell", IF(AND(N924&gt;N923, N923&gt;N922), "Exit", O923), "")))</f>
        <v>Sell</v>
      </c>
      <c r="P924" s="3">
        <f t="shared" ref="P924:P987" si="149">IF(O924="", "", IF(O924=O923, P923, IF(OR(K924="Buy", K924="Sell"), L924, "")))</f>
        <v>115.05</v>
      </c>
      <c r="Q924" s="3" t="str">
        <f t="shared" ref="Q924:Q987" si="150">IF(O924="Exit",IF(O923="Buy",C924-P923,IF(O923="Sell",P923-C924,"")), "")</f>
        <v/>
      </c>
    </row>
    <row r="925" spans="2:17" x14ac:dyDescent="0.3">
      <c r="B925" s="4">
        <v>42286.880555555559</v>
      </c>
      <c r="C925" s="1">
        <v>114.54</v>
      </c>
      <c r="D925" s="1">
        <v>72450</v>
      </c>
      <c r="E925" s="3">
        <f>IF($C$5+ROW($D$12)&gt;=ROW(D925), "", AVERAGE(INDEX($D$1:$D$8201, ROW(D925)-$C$5):D924))</f>
        <v>61422.666666666664</v>
      </c>
      <c r="F925" s="3">
        <f>IF($C$6+ROW($D$12)&gt;=ROW(D925), "", AVERAGE(INDEX($D$1:$D$8201, ROW(D925)-$C$6):D924))</f>
        <v>63948.625</v>
      </c>
      <c r="G925" s="3" t="str">
        <f t="shared" si="143"/>
        <v/>
      </c>
      <c r="H925" s="3">
        <f>IF($C$3+ROW($D$12)&gt;=ROW(D925), "", AVERAGE(INDEX($C$1:$C$8201, ROW(D925)-$C$3):C924))</f>
        <v>114.59133333333334</v>
      </c>
      <c r="I925" s="3">
        <f>IF($C$4+ROW($D$12)&gt;=ROW(D925), "", AVERAGE(INDEX($C$1:$C$8201, ROW(D925)-$C$4):C924))</f>
        <v>114.98974999999999</v>
      </c>
      <c r="J925" s="3" t="str">
        <f t="shared" si="144"/>
        <v/>
      </c>
      <c r="K925" s="3" t="str">
        <f t="shared" si="145"/>
        <v/>
      </c>
      <c r="L925" s="3" t="str">
        <f t="shared" si="146"/>
        <v/>
      </c>
      <c r="M925" s="3">
        <f t="shared" si="142"/>
        <v>-3.2251063038310464E-3</v>
      </c>
      <c r="N925" s="3">
        <f t="shared" si="147"/>
        <v>-0.3790493848491529</v>
      </c>
      <c r="O925" s="3" t="str">
        <f t="shared" si="148"/>
        <v>Sell</v>
      </c>
      <c r="P925" s="3">
        <f t="shared" si="149"/>
        <v>115.05</v>
      </c>
      <c r="Q925" s="3" t="str">
        <f t="shared" si="150"/>
        <v/>
      </c>
    </row>
    <row r="926" spans="2:17" x14ac:dyDescent="0.3">
      <c r="B926" s="4">
        <v>42286.881249999999</v>
      </c>
      <c r="C926" s="1">
        <v>114.538</v>
      </c>
      <c r="D926" s="1">
        <v>41797</v>
      </c>
      <c r="E926" s="3">
        <f>IF($C$5+ROW($D$12)&gt;=ROW(D926), "", AVERAGE(INDEX($D$1:$D$8201, ROW(D926)-$C$5):D925))</f>
        <v>70119.666666666672</v>
      </c>
      <c r="F926" s="3">
        <f>IF($C$6+ROW($D$12)&gt;=ROW(D926), "", AVERAGE(INDEX($D$1:$D$8201, ROW(D926)-$C$6):D925))</f>
        <v>65448</v>
      </c>
      <c r="G926" s="3" t="str">
        <f t="shared" si="143"/>
        <v>Yes</v>
      </c>
      <c r="H926" s="3">
        <f>IF($C$3+ROW($D$12)&gt;=ROW(D926), "", AVERAGE(INDEX($C$1:$C$8201, ROW(D926)-$C$3):C925))</f>
        <v>114.51466666666666</v>
      </c>
      <c r="I926" s="3">
        <f>IF($C$4+ROW($D$12)&gt;=ROW(D926), "", AVERAGE(INDEX($C$1:$C$8201, ROW(D926)-$C$4):C925))</f>
        <v>114.86049999999999</v>
      </c>
      <c r="J926" s="3" t="str">
        <f t="shared" si="144"/>
        <v/>
      </c>
      <c r="K926" s="3" t="str">
        <f t="shared" si="145"/>
        <v/>
      </c>
      <c r="L926" s="3" t="str">
        <f t="shared" si="146"/>
        <v/>
      </c>
      <c r="M926" s="3">
        <f t="shared" si="142"/>
        <v>-2.0234800282569465E-3</v>
      </c>
      <c r="N926" s="3">
        <f t="shared" si="147"/>
        <v>-0.37258501344489309</v>
      </c>
      <c r="O926" s="3" t="str">
        <f t="shared" si="148"/>
        <v>Sell</v>
      </c>
      <c r="P926" s="3">
        <f t="shared" si="149"/>
        <v>115.05</v>
      </c>
      <c r="Q926" s="3" t="str">
        <f t="shared" si="150"/>
        <v/>
      </c>
    </row>
    <row r="927" spans="2:17" x14ac:dyDescent="0.3">
      <c r="B927" s="4">
        <v>42286.881944444445</v>
      </c>
      <c r="C927" s="1">
        <v>114.47</v>
      </c>
      <c r="D927" s="1">
        <v>29596</v>
      </c>
      <c r="E927" s="3">
        <f>IF($C$5+ROW($D$12)&gt;=ROW(D927), "", AVERAGE(INDEX($D$1:$D$8201, ROW(D927)-$C$5):D926))</f>
        <v>57888.333333333336</v>
      </c>
      <c r="F927" s="3">
        <f>IF($C$6+ROW($D$12)&gt;=ROW(D927), "", AVERAGE(INDEX($D$1:$D$8201, ROW(D927)-$C$6):D926))</f>
        <v>65341.375</v>
      </c>
      <c r="G927" s="3" t="str">
        <f t="shared" si="143"/>
        <v/>
      </c>
      <c r="H927" s="3">
        <f>IF($C$3+ROW($D$12)&gt;=ROW(D927), "", AVERAGE(INDEX($C$1:$C$8201, ROW(D927)-$C$3):C926))</f>
        <v>114.51066666666667</v>
      </c>
      <c r="I927" s="3">
        <f>IF($C$4+ROW($D$12)&gt;=ROW(D927), "", AVERAGE(INDEX($C$1:$C$8201, ROW(D927)-$C$4):C926))</f>
        <v>114.75274999999998</v>
      </c>
      <c r="J927" s="3" t="str">
        <f t="shared" si="144"/>
        <v/>
      </c>
      <c r="K927" s="3" t="str">
        <f t="shared" si="145"/>
        <v/>
      </c>
      <c r="L927" s="3" t="str">
        <f t="shared" si="146"/>
        <v/>
      </c>
      <c r="M927" s="3">
        <f t="shared" si="142"/>
        <v>-6.9862896911960474E-4</v>
      </c>
      <c r="N927" s="3">
        <f t="shared" si="147"/>
        <v>-0.65473888579893069</v>
      </c>
      <c r="O927" s="3" t="str">
        <f t="shared" si="148"/>
        <v>Sell</v>
      </c>
      <c r="P927" s="3">
        <f t="shared" si="149"/>
        <v>115.05</v>
      </c>
      <c r="Q927" s="3" t="str">
        <f t="shared" si="150"/>
        <v/>
      </c>
    </row>
    <row r="928" spans="2:17" x14ac:dyDescent="0.3">
      <c r="B928" s="4">
        <v>42286.882638888892</v>
      </c>
      <c r="C928" s="1">
        <v>114.51</v>
      </c>
      <c r="D928" s="1">
        <v>47320</v>
      </c>
      <c r="E928" s="3">
        <f>IF($C$5+ROW($D$12)&gt;=ROW(D928), "", AVERAGE(INDEX($D$1:$D$8201, ROW(D928)-$C$5):D927))</f>
        <v>47947.666666666664</v>
      </c>
      <c r="F928" s="3">
        <f>IF($C$6+ROW($D$12)&gt;=ROW(D928), "", AVERAGE(INDEX($D$1:$D$8201, ROW(D928)-$C$6):D927))</f>
        <v>60170</v>
      </c>
      <c r="G928" s="3" t="str">
        <f t="shared" si="143"/>
        <v/>
      </c>
      <c r="H928" s="3">
        <f>IF($C$3+ROW($D$12)&gt;=ROW(D928), "", AVERAGE(INDEX($C$1:$C$8201, ROW(D928)-$C$3):C927))</f>
        <v>114.51600000000001</v>
      </c>
      <c r="I928" s="3">
        <f>IF($C$4+ROW($D$12)&gt;=ROW(D928), "", AVERAGE(INDEX($C$1:$C$8201, ROW(D928)-$C$4):C927))</f>
        <v>114.66024999999999</v>
      </c>
      <c r="J928" s="3" t="str">
        <f t="shared" si="144"/>
        <v/>
      </c>
      <c r="K928" s="3" t="str">
        <f t="shared" si="145"/>
        <v/>
      </c>
      <c r="L928" s="3" t="str">
        <f t="shared" si="146"/>
        <v/>
      </c>
      <c r="M928" s="3">
        <f t="shared" si="142"/>
        <v>4.8915987768067843E-4</v>
      </c>
      <c r="N928" s="3">
        <f t="shared" si="147"/>
        <v>-1.7001711914367159</v>
      </c>
      <c r="O928" s="3" t="str">
        <f t="shared" si="148"/>
        <v>Sell</v>
      </c>
      <c r="P928" s="3">
        <f t="shared" si="149"/>
        <v>115.05</v>
      </c>
      <c r="Q928" s="3" t="str">
        <f t="shared" si="150"/>
        <v/>
      </c>
    </row>
    <row r="929" spans="2:17" x14ac:dyDescent="0.3">
      <c r="B929" s="4">
        <v>42286.883333333331</v>
      </c>
      <c r="C929" s="1">
        <v>114.15</v>
      </c>
      <c r="D929" s="1">
        <v>54851</v>
      </c>
      <c r="E929" s="3">
        <f>IF($C$5+ROW($D$12)&gt;=ROW(D929), "", AVERAGE(INDEX($D$1:$D$8201, ROW(D929)-$C$5):D928))</f>
        <v>39571</v>
      </c>
      <c r="F929" s="3">
        <f>IF($C$6+ROW($D$12)&gt;=ROW(D929), "", AVERAGE(INDEX($D$1:$D$8201, ROW(D929)-$C$6):D928))</f>
        <v>59070.75</v>
      </c>
      <c r="G929" s="3" t="str">
        <f t="shared" si="143"/>
        <v/>
      </c>
      <c r="H929" s="3">
        <f>IF($C$3+ROW($D$12)&gt;=ROW(D929), "", AVERAGE(INDEX($C$1:$C$8201, ROW(D929)-$C$3):C928))</f>
        <v>114.50599999999999</v>
      </c>
      <c r="I929" s="3">
        <f>IF($C$4+ROW($D$12)&gt;=ROW(D929), "", AVERAGE(INDEX($C$1:$C$8201, ROW(D929)-$C$4):C928))</f>
        <v>114.59275000000001</v>
      </c>
      <c r="J929" s="3" t="str">
        <f t="shared" si="144"/>
        <v/>
      </c>
      <c r="K929" s="3" t="str">
        <f t="shared" si="145"/>
        <v/>
      </c>
      <c r="L929" s="3" t="str">
        <f t="shared" si="146"/>
        <v/>
      </c>
      <c r="M929" s="3">
        <f t="shared" si="142"/>
        <v>-3.4107339899066727E-3</v>
      </c>
      <c r="N929" s="3">
        <f t="shared" si="147"/>
        <v>-7.9726364436888382</v>
      </c>
      <c r="O929" s="3" t="str">
        <f t="shared" si="148"/>
        <v>Sell</v>
      </c>
      <c r="P929" s="3">
        <f t="shared" si="149"/>
        <v>115.05</v>
      </c>
      <c r="Q929" s="3" t="str">
        <f t="shared" si="150"/>
        <v/>
      </c>
    </row>
    <row r="930" spans="2:17" x14ac:dyDescent="0.3">
      <c r="B930" s="4">
        <v>42286.884027777778</v>
      </c>
      <c r="C930" s="1">
        <v>114.03</v>
      </c>
      <c r="D930" s="1">
        <v>58062</v>
      </c>
      <c r="E930" s="3">
        <f>IF($C$5+ROW($D$12)&gt;=ROW(D930), "", AVERAGE(INDEX($D$1:$D$8201, ROW(D930)-$C$5):D929))</f>
        <v>43922.333333333336</v>
      </c>
      <c r="F930" s="3">
        <f>IF($C$6+ROW($D$12)&gt;=ROW(D930), "", AVERAGE(INDEX($D$1:$D$8201, ROW(D930)-$C$6):D929))</f>
        <v>53785.25</v>
      </c>
      <c r="G930" s="3" t="str">
        <f t="shared" si="143"/>
        <v/>
      </c>
      <c r="H930" s="3">
        <f>IF($C$3+ROW($D$12)&gt;=ROW(D930), "", AVERAGE(INDEX($C$1:$C$8201, ROW(D930)-$C$3):C929))</f>
        <v>114.37666666666667</v>
      </c>
      <c r="I930" s="3">
        <f>IF($C$4+ROW($D$12)&gt;=ROW(D930), "", AVERAGE(INDEX($C$1:$C$8201, ROW(D930)-$C$4):C929))</f>
        <v>114.49775</v>
      </c>
      <c r="J930" s="3" t="str">
        <f t="shared" si="144"/>
        <v/>
      </c>
      <c r="K930" s="3" t="str">
        <f t="shared" si="145"/>
        <v/>
      </c>
      <c r="L930" s="3" t="str">
        <f t="shared" si="146"/>
        <v/>
      </c>
      <c r="M930" s="3">
        <f t="shared" si="142"/>
        <v>-4.4450739950528733E-3</v>
      </c>
      <c r="N930" s="3">
        <f t="shared" si="147"/>
        <v>0.3032602390591308</v>
      </c>
      <c r="O930" s="3" t="str">
        <f t="shared" si="148"/>
        <v>Sell</v>
      </c>
      <c r="P930" s="3">
        <f t="shared" si="149"/>
        <v>115.05</v>
      </c>
      <c r="Q930" s="3" t="str">
        <f t="shared" si="150"/>
        <v/>
      </c>
    </row>
    <row r="931" spans="2:17" x14ac:dyDescent="0.3">
      <c r="B931" s="4">
        <v>42286.884722222225</v>
      </c>
      <c r="C931" s="1">
        <v>113.965</v>
      </c>
      <c r="D931" s="1">
        <v>89077</v>
      </c>
      <c r="E931" s="3">
        <f>IF($C$5+ROW($D$12)&gt;=ROW(D931), "", AVERAGE(INDEX($D$1:$D$8201, ROW(D931)-$C$5):D930))</f>
        <v>53411</v>
      </c>
      <c r="F931" s="3">
        <f>IF($C$6+ROW($D$12)&gt;=ROW(D931), "", AVERAGE(INDEX($D$1:$D$8201, ROW(D931)-$C$6):D930))</f>
        <v>55248.125</v>
      </c>
      <c r="G931" s="3" t="str">
        <f t="shared" si="143"/>
        <v/>
      </c>
      <c r="H931" s="3">
        <f>IF($C$3+ROW($D$12)&gt;=ROW(D931), "", AVERAGE(INDEX($C$1:$C$8201, ROW(D931)-$C$3):C930))</f>
        <v>114.23000000000002</v>
      </c>
      <c r="I931" s="3">
        <f>IF($C$4+ROW($D$12)&gt;=ROW(D931), "", AVERAGE(INDEX($C$1:$C$8201, ROW(D931)-$C$4):C930))</f>
        <v>114.40525</v>
      </c>
      <c r="J931" s="3" t="str">
        <f t="shared" si="144"/>
        <v/>
      </c>
      <c r="K931" s="3" t="str">
        <f t="shared" si="145"/>
        <v/>
      </c>
      <c r="L931" s="3" t="str">
        <f t="shared" si="146"/>
        <v/>
      </c>
      <c r="M931" s="3">
        <f t="shared" si="142"/>
        <v>-4.4213962192838968E-3</v>
      </c>
      <c r="N931" s="3">
        <f t="shared" si="147"/>
        <v>-5.3267450205167887E-3</v>
      </c>
      <c r="O931" s="3" t="str">
        <f t="shared" si="148"/>
        <v>Sell</v>
      </c>
      <c r="P931" s="3">
        <f t="shared" si="149"/>
        <v>115.05</v>
      </c>
      <c r="Q931" s="3" t="str">
        <f t="shared" si="150"/>
        <v/>
      </c>
    </row>
    <row r="932" spans="2:17" x14ac:dyDescent="0.3">
      <c r="B932" s="4">
        <v>42286.885416666664</v>
      </c>
      <c r="C932" s="1">
        <v>113.85</v>
      </c>
      <c r="D932" s="1">
        <v>73939</v>
      </c>
      <c r="E932" s="3">
        <f>IF($C$5+ROW($D$12)&gt;=ROW(D932), "", AVERAGE(INDEX($D$1:$D$8201, ROW(D932)-$C$5):D931))</f>
        <v>67330</v>
      </c>
      <c r="F932" s="3">
        <f>IF($C$6+ROW($D$12)&gt;=ROW(D932), "", AVERAGE(INDEX($D$1:$D$8201, ROW(D932)-$C$6):D931))</f>
        <v>56571.375</v>
      </c>
      <c r="G932" s="3" t="str">
        <f t="shared" si="143"/>
        <v>Yes</v>
      </c>
      <c r="H932" s="3">
        <f>IF($C$3+ROW($D$12)&gt;=ROW(D932), "", AVERAGE(INDEX($C$1:$C$8201, ROW(D932)-$C$3):C931))</f>
        <v>114.04833333333333</v>
      </c>
      <c r="I932" s="3">
        <f>IF($C$4+ROW($D$12)&gt;=ROW(D932), "", AVERAGE(INDEX($C$1:$C$8201, ROW(D932)-$C$4):C931))</f>
        <v>114.33212499999999</v>
      </c>
      <c r="J932" s="3" t="str">
        <f t="shared" si="144"/>
        <v/>
      </c>
      <c r="K932" s="3" t="str">
        <f t="shared" si="145"/>
        <v/>
      </c>
      <c r="L932" s="3" t="str">
        <f t="shared" si="146"/>
        <v/>
      </c>
      <c r="M932" s="3">
        <f t="shared" si="142"/>
        <v>-5.7803629154995371E-3</v>
      </c>
      <c r="N932" s="3">
        <f t="shared" si="147"/>
        <v>0.30736143716062225</v>
      </c>
      <c r="O932" s="3" t="str">
        <f t="shared" si="148"/>
        <v>Sell</v>
      </c>
      <c r="P932" s="3">
        <f t="shared" si="149"/>
        <v>115.05</v>
      </c>
      <c r="Q932" s="3" t="str">
        <f t="shared" si="150"/>
        <v/>
      </c>
    </row>
    <row r="933" spans="2:17" x14ac:dyDescent="0.3">
      <c r="B933" s="4">
        <v>42286.886111111111</v>
      </c>
      <c r="C933" s="1">
        <v>114.036</v>
      </c>
      <c r="D933" s="1">
        <v>69747</v>
      </c>
      <c r="E933" s="3">
        <f>IF($C$5+ROW($D$12)&gt;=ROW(D933), "", AVERAGE(INDEX($D$1:$D$8201, ROW(D933)-$C$5):D932))</f>
        <v>73692.666666666672</v>
      </c>
      <c r="F933" s="3">
        <f>IF($C$6+ROW($D$12)&gt;=ROW(D933), "", AVERAGE(INDEX($D$1:$D$8201, ROW(D933)-$C$6):D932))</f>
        <v>58386.5</v>
      </c>
      <c r="G933" s="3" t="str">
        <f t="shared" si="143"/>
        <v>Yes</v>
      </c>
      <c r="H933" s="3">
        <f>IF($C$3+ROW($D$12)&gt;=ROW(D933), "", AVERAGE(INDEX($C$1:$C$8201, ROW(D933)-$C$3):C932))</f>
        <v>113.94833333333334</v>
      </c>
      <c r="I933" s="3">
        <f>IF($C$4+ROW($D$12)&gt;=ROW(D933), "", AVERAGE(INDEX($C$1:$C$8201, ROW(D933)-$C$4):C932))</f>
        <v>114.256625</v>
      </c>
      <c r="J933" s="3" t="str">
        <f t="shared" si="144"/>
        <v/>
      </c>
      <c r="K933" s="3" t="str">
        <f t="shared" si="145"/>
        <v/>
      </c>
      <c r="L933" s="3" t="str">
        <f t="shared" si="146"/>
        <v/>
      </c>
      <c r="M933" s="3">
        <f t="shared" si="142"/>
        <v>-9.99184958626029E-4</v>
      </c>
      <c r="N933" s="3">
        <f t="shared" si="147"/>
        <v>-0.82714148346173877</v>
      </c>
      <c r="O933" s="3" t="str">
        <f t="shared" si="148"/>
        <v>Sell</v>
      </c>
      <c r="P933" s="3">
        <f t="shared" si="149"/>
        <v>115.05</v>
      </c>
      <c r="Q933" s="3" t="str">
        <f t="shared" si="150"/>
        <v/>
      </c>
    </row>
    <row r="934" spans="2:17" x14ac:dyDescent="0.3">
      <c r="B934" s="4">
        <v>42286.886805555558</v>
      </c>
      <c r="C934" s="1">
        <v>114.25</v>
      </c>
      <c r="D934" s="1">
        <v>72561</v>
      </c>
      <c r="E934" s="3">
        <f>IF($C$5+ROW($D$12)&gt;=ROW(D934), "", AVERAGE(INDEX($D$1:$D$8201, ROW(D934)-$C$5):D933))</f>
        <v>77587.666666666672</v>
      </c>
      <c r="F934" s="3">
        <f>IF($C$6+ROW($D$12)&gt;=ROW(D934), "", AVERAGE(INDEX($D$1:$D$8201, ROW(D934)-$C$6):D933))</f>
        <v>58048.625</v>
      </c>
      <c r="G934" s="3" t="str">
        <f t="shared" si="143"/>
        <v>Yes</v>
      </c>
      <c r="H934" s="3">
        <f>IF($C$3+ROW($D$12)&gt;=ROW(D934), "", AVERAGE(INDEX($C$1:$C$8201, ROW(D934)-$C$3):C933))</f>
        <v>113.95033333333333</v>
      </c>
      <c r="I934" s="3">
        <f>IF($C$4+ROW($D$12)&gt;=ROW(D934), "", AVERAGE(INDEX($C$1:$C$8201, ROW(D934)-$C$4):C933))</f>
        <v>114.193625</v>
      </c>
      <c r="J934" s="3" t="str">
        <f t="shared" si="144"/>
        <v/>
      </c>
      <c r="K934" s="3" t="str">
        <f t="shared" si="145"/>
        <v/>
      </c>
      <c r="L934" s="3" t="str">
        <f t="shared" si="146"/>
        <v/>
      </c>
      <c r="M934" s="3">
        <f t="shared" si="142"/>
        <v>1.9274581050469138E-3</v>
      </c>
      <c r="N934" s="3">
        <f t="shared" si="147"/>
        <v>-2.9290303445893997</v>
      </c>
      <c r="O934" s="3" t="str">
        <f t="shared" si="148"/>
        <v>Sell</v>
      </c>
      <c r="P934" s="3">
        <f t="shared" si="149"/>
        <v>115.05</v>
      </c>
      <c r="Q934" s="3" t="str">
        <f t="shared" si="150"/>
        <v/>
      </c>
    </row>
    <row r="935" spans="2:17" x14ac:dyDescent="0.3">
      <c r="B935" s="4">
        <v>42286.887499999997</v>
      </c>
      <c r="C935" s="1">
        <v>114.18</v>
      </c>
      <c r="D935" s="1">
        <v>56999</v>
      </c>
      <c r="E935" s="3">
        <f>IF($C$5+ROW($D$12)&gt;=ROW(D935), "", AVERAGE(INDEX($D$1:$D$8201, ROW(D935)-$C$5):D934))</f>
        <v>72082.333333333328</v>
      </c>
      <c r="F935" s="3">
        <f>IF($C$6+ROW($D$12)&gt;=ROW(D935), "", AVERAGE(INDEX($D$1:$D$8201, ROW(D935)-$C$6):D934))</f>
        <v>61894.125</v>
      </c>
      <c r="G935" s="3" t="str">
        <f t="shared" si="143"/>
        <v>Yes</v>
      </c>
      <c r="H935" s="3">
        <f>IF($C$3+ROW($D$12)&gt;=ROW(D935), "", AVERAGE(INDEX($C$1:$C$8201, ROW(D935)-$C$3):C934))</f>
        <v>114.04533333333332</v>
      </c>
      <c r="I935" s="3">
        <f>IF($C$4+ROW($D$12)&gt;=ROW(D935), "", AVERAGE(INDEX($C$1:$C$8201, ROW(D935)-$C$4):C934))</f>
        <v>114.157625</v>
      </c>
      <c r="J935" s="3" t="str">
        <f t="shared" si="144"/>
        <v/>
      </c>
      <c r="K935" s="3" t="str">
        <f t="shared" si="145"/>
        <v/>
      </c>
      <c r="L935" s="3" t="str">
        <f t="shared" si="146"/>
        <v/>
      </c>
      <c r="M935" s="3">
        <f t="shared" si="142"/>
        <v>1.8847668250121556E-3</v>
      </c>
      <c r="N935" s="3">
        <f t="shared" si="147"/>
        <v>-2.2149005429987892E-2</v>
      </c>
      <c r="O935" s="3" t="str">
        <f t="shared" si="148"/>
        <v>Sell</v>
      </c>
      <c r="P935" s="3">
        <f t="shared" si="149"/>
        <v>115.05</v>
      </c>
      <c r="Q935" s="3" t="str">
        <f t="shared" si="150"/>
        <v/>
      </c>
    </row>
    <row r="936" spans="2:17" x14ac:dyDescent="0.3">
      <c r="B936" s="4">
        <v>42286.888194444444</v>
      </c>
      <c r="C936" s="1">
        <v>114.21</v>
      </c>
      <c r="D936" s="1">
        <v>46534</v>
      </c>
      <c r="E936" s="3">
        <f>IF($C$5+ROW($D$12)&gt;=ROW(D936), "", AVERAGE(INDEX($D$1:$D$8201, ROW(D936)-$C$5):D935))</f>
        <v>66435.666666666672</v>
      </c>
      <c r="F936" s="3">
        <f>IF($C$6+ROW($D$12)&gt;=ROW(D936), "", AVERAGE(INDEX($D$1:$D$8201, ROW(D936)-$C$6):D935))</f>
        <v>65319.5</v>
      </c>
      <c r="G936" s="3" t="str">
        <f t="shared" si="143"/>
        <v>Yes</v>
      </c>
      <c r="H936" s="3">
        <f>IF($C$3+ROW($D$12)&gt;=ROW(D936), "", AVERAGE(INDEX($C$1:$C$8201, ROW(D936)-$C$3):C935))</f>
        <v>114.15533333333333</v>
      </c>
      <c r="I936" s="3">
        <f>IF($C$4+ROW($D$12)&gt;=ROW(D936), "", AVERAGE(INDEX($C$1:$C$8201, ROW(D936)-$C$4):C935))</f>
        <v>114.12137500000003</v>
      </c>
      <c r="J936" s="3" t="str">
        <f t="shared" si="144"/>
        <v>Yes</v>
      </c>
      <c r="K936" s="3" t="str">
        <f t="shared" si="145"/>
        <v/>
      </c>
      <c r="L936" s="3" t="str">
        <f t="shared" si="146"/>
        <v/>
      </c>
      <c r="M936" s="3">
        <f t="shared" si="142"/>
        <v>3.1570665527670331E-3</v>
      </c>
      <c r="N936" s="3">
        <f t="shared" si="147"/>
        <v>0.67504357083888722</v>
      </c>
      <c r="O936" s="3" t="str">
        <f t="shared" si="148"/>
        <v>Exit</v>
      </c>
      <c r="P936" s="3" t="str">
        <f t="shared" si="149"/>
        <v/>
      </c>
      <c r="Q936" s="3">
        <f t="shared" si="150"/>
        <v>0.84000000000000341</v>
      </c>
    </row>
    <row r="937" spans="2:17" x14ac:dyDescent="0.3">
      <c r="B937" s="4">
        <v>42286.888888888891</v>
      </c>
      <c r="C937" s="1">
        <v>114.4</v>
      </c>
      <c r="D937" s="1">
        <v>66710</v>
      </c>
      <c r="E937" s="3">
        <f>IF($C$5+ROW($D$12)&gt;=ROW(D937), "", AVERAGE(INDEX($D$1:$D$8201, ROW(D937)-$C$5):D936))</f>
        <v>58698</v>
      </c>
      <c r="F937" s="3">
        <f>IF($C$6+ROW($D$12)&gt;=ROW(D937), "", AVERAGE(INDEX($D$1:$D$8201, ROW(D937)-$C$6):D936))</f>
        <v>65221.25</v>
      </c>
      <c r="G937" s="3" t="str">
        <f t="shared" si="143"/>
        <v/>
      </c>
      <c r="H937" s="3">
        <f>IF($C$3+ROW($D$12)&gt;=ROW(D937), "", AVERAGE(INDEX($C$1:$C$8201, ROW(D937)-$C$3):C936))</f>
        <v>114.21333333333332</v>
      </c>
      <c r="I937" s="3">
        <f>IF($C$4+ROW($D$12)&gt;=ROW(D937), "", AVERAGE(INDEX($C$1:$C$8201, ROW(D937)-$C$4):C936))</f>
        <v>114.08387500000001</v>
      </c>
      <c r="J937" s="3" t="str">
        <f t="shared" si="144"/>
        <v>Yes</v>
      </c>
      <c r="K937" s="3" t="str">
        <f t="shared" si="145"/>
        <v/>
      </c>
      <c r="L937" s="3" t="str">
        <f t="shared" si="146"/>
        <v/>
      </c>
      <c r="M937" s="3">
        <f t="shared" si="142"/>
        <v>3.1868909285191231E-3</v>
      </c>
      <c r="N937" s="3">
        <f t="shared" si="147"/>
        <v>9.446863173014252E-3</v>
      </c>
      <c r="O937" s="3" t="str">
        <f t="shared" si="148"/>
        <v/>
      </c>
      <c r="P937" s="3" t="str">
        <f t="shared" si="149"/>
        <v/>
      </c>
      <c r="Q937" s="3" t="str">
        <f t="shared" si="150"/>
        <v/>
      </c>
    </row>
    <row r="938" spans="2:17" x14ac:dyDescent="0.3">
      <c r="B938" s="4">
        <v>42286.88958333333</v>
      </c>
      <c r="C938" s="1">
        <v>114.48</v>
      </c>
      <c r="D938" s="1">
        <v>56529</v>
      </c>
      <c r="E938" s="3">
        <f>IF($C$5+ROW($D$12)&gt;=ROW(D938), "", AVERAGE(INDEX($D$1:$D$8201, ROW(D938)-$C$5):D937))</f>
        <v>56747.666666666664</v>
      </c>
      <c r="F938" s="3">
        <f>IF($C$6+ROW($D$12)&gt;=ROW(D938), "", AVERAGE(INDEX($D$1:$D$8201, ROW(D938)-$C$6):D937))</f>
        <v>66703.625</v>
      </c>
      <c r="G938" s="3" t="str">
        <f t="shared" si="143"/>
        <v/>
      </c>
      <c r="H938" s="3">
        <f>IF($C$3+ROW($D$12)&gt;=ROW(D938), "", AVERAGE(INDEX($C$1:$C$8201, ROW(D938)-$C$3):C937))</f>
        <v>114.26333333333332</v>
      </c>
      <c r="I938" s="3">
        <f>IF($C$4+ROW($D$12)&gt;=ROW(D938), "", AVERAGE(INDEX($C$1:$C$8201, ROW(D938)-$C$4):C937))</f>
        <v>114.11512500000002</v>
      </c>
      <c r="J938" s="3" t="str">
        <f t="shared" si="144"/>
        <v>Yes</v>
      </c>
      <c r="K938" s="3" t="str">
        <f t="shared" si="145"/>
        <v/>
      </c>
      <c r="L938" s="3" t="str">
        <f t="shared" si="146"/>
        <v/>
      </c>
      <c r="M938" s="3">
        <f t="shared" si="142"/>
        <v>2.0111054738814289E-3</v>
      </c>
      <c r="N938" s="3">
        <f t="shared" si="147"/>
        <v>-0.36894436647195056</v>
      </c>
      <c r="O938" s="3" t="str">
        <f t="shared" si="148"/>
        <v/>
      </c>
      <c r="P938" s="3" t="str">
        <f t="shared" si="149"/>
        <v/>
      </c>
      <c r="Q938" s="3" t="str">
        <f t="shared" si="150"/>
        <v/>
      </c>
    </row>
    <row r="939" spans="2:17" x14ac:dyDescent="0.3">
      <c r="B939" s="4">
        <v>42286.890277777777</v>
      </c>
      <c r="C939" s="1">
        <v>114.557</v>
      </c>
      <c r="D939" s="1">
        <v>48600</v>
      </c>
      <c r="E939" s="3">
        <f>IF($C$5+ROW($D$12)&gt;=ROW(D939), "", AVERAGE(INDEX($D$1:$D$8201, ROW(D939)-$C$5):D938))</f>
        <v>56591</v>
      </c>
      <c r="F939" s="3">
        <f>IF($C$6+ROW($D$12)&gt;=ROW(D939), "", AVERAGE(INDEX($D$1:$D$8201, ROW(D939)-$C$6):D938))</f>
        <v>66512</v>
      </c>
      <c r="G939" s="3" t="str">
        <f t="shared" si="143"/>
        <v/>
      </c>
      <c r="H939" s="3">
        <f>IF($C$3+ROW($D$12)&gt;=ROW(D939), "", AVERAGE(INDEX($C$1:$C$8201, ROW(D939)-$C$3):C938))</f>
        <v>114.36333333333334</v>
      </c>
      <c r="I939" s="3">
        <f>IF($C$4+ROW($D$12)&gt;=ROW(D939), "", AVERAGE(INDEX($C$1:$C$8201, ROW(D939)-$C$4):C938))</f>
        <v>114.171375</v>
      </c>
      <c r="J939" s="3" t="str">
        <f t="shared" si="144"/>
        <v>Yes</v>
      </c>
      <c r="K939" s="3" t="str">
        <f t="shared" si="145"/>
        <v/>
      </c>
      <c r="L939" s="3" t="str">
        <f t="shared" si="146"/>
        <v/>
      </c>
      <c r="M939" s="3">
        <f t="shared" si="142"/>
        <v>3.2963651824949301E-3</v>
      </c>
      <c r="N939" s="3">
        <f t="shared" si="147"/>
        <v>0.63908120449443806</v>
      </c>
      <c r="O939" s="3" t="str">
        <f t="shared" si="148"/>
        <v/>
      </c>
      <c r="P939" s="3" t="str">
        <f t="shared" si="149"/>
        <v/>
      </c>
      <c r="Q939" s="3" t="str">
        <f t="shared" si="150"/>
        <v/>
      </c>
    </row>
    <row r="940" spans="2:17" x14ac:dyDescent="0.3">
      <c r="B940" s="4">
        <v>42286.890972222223</v>
      </c>
      <c r="C940" s="1">
        <v>114.51</v>
      </c>
      <c r="D940" s="1">
        <v>35475</v>
      </c>
      <c r="E940" s="3">
        <f>IF($C$5+ROW($D$12)&gt;=ROW(D940), "", AVERAGE(INDEX($D$1:$D$8201, ROW(D940)-$C$5):D939))</f>
        <v>57279.666666666664</v>
      </c>
      <c r="F940" s="3">
        <f>IF($C$6+ROW($D$12)&gt;=ROW(D940), "", AVERAGE(INDEX($D$1:$D$8201, ROW(D940)-$C$6):D939))</f>
        <v>61452.375</v>
      </c>
      <c r="G940" s="3" t="str">
        <f t="shared" si="143"/>
        <v/>
      </c>
      <c r="H940" s="3">
        <f>IF($C$3+ROW($D$12)&gt;=ROW(D940), "", AVERAGE(INDEX($C$1:$C$8201, ROW(D940)-$C$3):C939))</f>
        <v>114.479</v>
      </c>
      <c r="I940" s="3">
        <f>IF($C$4+ROW($D$12)&gt;=ROW(D940), "", AVERAGE(INDEX($C$1:$C$8201, ROW(D940)-$C$4):C939))</f>
        <v>114.245375</v>
      </c>
      <c r="J940" s="3" t="str">
        <f t="shared" si="144"/>
        <v>Yes</v>
      </c>
      <c r="K940" s="3" t="str">
        <f t="shared" si="145"/>
        <v/>
      </c>
      <c r="L940" s="3" t="str">
        <f t="shared" si="146"/>
        <v/>
      </c>
      <c r="M940" s="3">
        <f t="shared" si="142"/>
        <v>2.6232963627324615E-3</v>
      </c>
      <c r="N940" s="3">
        <f t="shared" si="147"/>
        <v>-0.20418515015773858</v>
      </c>
      <c r="O940" s="3" t="str">
        <f t="shared" si="148"/>
        <v/>
      </c>
      <c r="P940" s="3" t="str">
        <f t="shared" si="149"/>
        <v/>
      </c>
      <c r="Q940" s="3" t="str">
        <f t="shared" si="150"/>
        <v/>
      </c>
    </row>
    <row r="941" spans="2:17" x14ac:dyDescent="0.3">
      <c r="B941" s="4">
        <v>42286.89166666667</v>
      </c>
      <c r="C941" s="1">
        <v>114.17</v>
      </c>
      <c r="D941" s="1">
        <v>43097</v>
      </c>
      <c r="E941" s="3">
        <f>IF($C$5+ROW($D$12)&gt;=ROW(D941), "", AVERAGE(INDEX($D$1:$D$8201, ROW(D941)-$C$5):D940))</f>
        <v>46868</v>
      </c>
      <c r="F941" s="3">
        <f>IF($C$6+ROW($D$12)&gt;=ROW(D941), "", AVERAGE(INDEX($D$1:$D$8201, ROW(D941)-$C$6):D940))</f>
        <v>56644.375</v>
      </c>
      <c r="G941" s="3" t="str">
        <f t="shared" si="143"/>
        <v/>
      </c>
      <c r="H941" s="3">
        <f>IF($C$3+ROW($D$12)&gt;=ROW(D941), "", AVERAGE(INDEX($C$1:$C$8201, ROW(D941)-$C$3):C940))</f>
        <v>114.51566666666668</v>
      </c>
      <c r="I941" s="3">
        <f>IF($C$4+ROW($D$12)&gt;=ROW(D941), "", AVERAGE(INDEX($C$1:$C$8201, ROW(D941)-$C$4):C940))</f>
        <v>114.32787500000001</v>
      </c>
      <c r="J941" s="3" t="str">
        <f t="shared" si="144"/>
        <v>Yes</v>
      </c>
      <c r="K941" s="3" t="str">
        <f t="shared" si="145"/>
        <v/>
      </c>
      <c r="L941" s="3" t="str">
        <f t="shared" si="146"/>
        <v/>
      </c>
      <c r="M941" s="3">
        <f t="shared" si="142"/>
        <v>-2.0125132574617503E-3</v>
      </c>
      <c r="N941" s="3">
        <f t="shared" si="147"/>
        <v>-1.7671696137928878</v>
      </c>
      <c r="O941" s="3" t="str">
        <f t="shared" si="148"/>
        <v/>
      </c>
      <c r="P941" s="3" t="str">
        <f t="shared" si="149"/>
        <v/>
      </c>
      <c r="Q941" s="3" t="str">
        <f t="shared" si="150"/>
        <v/>
      </c>
    </row>
    <row r="942" spans="2:17" x14ac:dyDescent="0.3">
      <c r="B942" s="4">
        <v>42286.892361111109</v>
      </c>
      <c r="C942" s="1">
        <v>114.18</v>
      </c>
      <c r="D942" s="1">
        <v>49326</v>
      </c>
      <c r="E942" s="3">
        <f>IF($C$5+ROW($D$12)&gt;=ROW(D942), "", AVERAGE(INDEX($D$1:$D$8201, ROW(D942)-$C$5):D941))</f>
        <v>42390.666666666664</v>
      </c>
      <c r="F942" s="3">
        <f>IF($C$6+ROW($D$12)&gt;=ROW(D942), "", AVERAGE(INDEX($D$1:$D$8201, ROW(D942)-$C$6):D941))</f>
        <v>53313.125</v>
      </c>
      <c r="G942" s="3" t="str">
        <f t="shared" si="143"/>
        <v/>
      </c>
      <c r="H942" s="3">
        <f>IF($C$3+ROW($D$12)&gt;=ROW(D942), "", AVERAGE(INDEX($C$1:$C$8201, ROW(D942)-$C$3):C941))</f>
        <v>114.41233333333334</v>
      </c>
      <c r="I942" s="3">
        <f>IF($C$4+ROW($D$12)&gt;=ROW(D942), "", AVERAGE(INDEX($C$1:$C$8201, ROW(D942)-$C$4):C941))</f>
        <v>114.34462499999999</v>
      </c>
      <c r="J942" s="3" t="str">
        <f t="shared" si="144"/>
        <v>Yes</v>
      </c>
      <c r="K942" s="3" t="str">
        <f t="shared" si="145"/>
        <v/>
      </c>
      <c r="L942" s="3" t="str">
        <f t="shared" si="146"/>
        <v/>
      </c>
      <c r="M942" s="3">
        <f t="shared" si="142"/>
        <v>-2.6239847120823629E-3</v>
      </c>
      <c r="N942" s="3">
        <f t="shared" si="147"/>
        <v>0.30383474610836653</v>
      </c>
      <c r="O942" s="3" t="str">
        <f t="shared" si="148"/>
        <v/>
      </c>
      <c r="P942" s="3" t="str">
        <f t="shared" si="149"/>
        <v/>
      </c>
      <c r="Q942" s="3" t="str">
        <f t="shared" si="150"/>
        <v/>
      </c>
    </row>
    <row r="943" spans="2:17" x14ac:dyDescent="0.3">
      <c r="B943" s="4">
        <v>42286.893055555556</v>
      </c>
      <c r="C943" s="1">
        <v>114.125</v>
      </c>
      <c r="D943" s="1">
        <v>53741</v>
      </c>
      <c r="E943" s="3">
        <f>IF($C$5+ROW($D$12)&gt;=ROW(D943), "", AVERAGE(INDEX($D$1:$D$8201, ROW(D943)-$C$5):D942))</f>
        <v>42632.666666666664</v>
      </c>
      <c r="F943" s="3">
        <f>IF($C$6+ROW($D$12)&gt;=ROW(D943), "", AVERAGE(INDEX($D$1:$D$8201, ROW(D943)-$C$6):D942))</f>
        <v>50408.75</v>
      </c>
      <c r="G943" s="3" t="str">
        <f t="shared" si="143"/>
        <v/>
      </c>
      <c r="H943" s="3">
        <f>IF($C$3+ROW($D$12)&gt;=ROW(D943), "", AVERAGE(INDEX($C$1:$C$8201, ROW(D943)-$C$3):C942))</f>
        <v>114.28666666666668</v>
      </c>
      <c r="I943" s="3">
        <f>IF($C$4+ROW($D$12)&gt;=ROW(D943), "", AVERAGE(INDEX($C$1:$C$8201, ROW(D943)-$C$4):C942))</f>
        <v>114.33587499999999</v>
      </c>
      <c r="J943" s="3" t="str">
        <f t="shared" si="144"/>
        <v/>
      </c>
      <c r="K943" s="3" t="str">
        <f t="shared" si="145"/>
        <v/>
      </c>
      <c r="L943" s="3" t="str">
        <f t="shared" si="146"/>
        <v/>
      </c>
      <c r="M943" s="3">
        <f t="shared" si="142"/>
        <v>-3.7781768034755368E-3</v>
      </c>
      <c r="N943" s="3">
        <f t="shared" si="147"/>
        <v>0.43986235364809761</v>
      </c>
      <c r="O943" s="3" t="str">
        <f t="shared" si="148"/>
        <v/>
      </c>
      <c r="P943" s="3" t="str">
        <f t="shared" si="149"/>
        <v/>
      </c>
      <c r="Q943" s="3" t="str">
        <f t="shared" si="150"/>
        <v/>
      </c>
    </row>
    <row r="944" spans="2:17" x14ac:dyDescent="0.3">
      <c r="B944" s="4">
        <v>42286.893750000003</v>
      </c>
      <c r="C944" s="1">
        <v>114</v>
      </c>
      <c r="D944" s="1">
        <v>61993</v>
      </c>
      <c r="E944" s="3">
        <f>IF($C$5+ROW($D$12)&gt;=ROW(D944), "", AVERAGE(INDEX($D$1:$D$8201, ROW(D944)-$C$5):D943))</f>
        <v>48721.333333333336</v>
      </c>
      <c r="F944" s="3">
        <f>IF($C$6+ROW($D$12)&gt;=ROW(D944), "", AVERAGE(INDEX($D$1:$D$8201, ROW(D944)-$C$6):D943))</f>
        <v>50001.5</v>
      </c>
      <c r="G944" s="3" t="str">
        <f t="shared" si="143"/>
        <v/>
      </c>
      <c r="H944" s="3">
        <f>IF($C$3+ROW($D$12)&gt;=ROW(D944), "", AVERAGE(INDEX($C$1:$C$8201, ROW(D944)-$C$3):C943))</f>
        <v>114.15833333333335</v>
      </c>
      <c r="I944" s="3">
        <f>IF($C$4+ROW($D$12)&gt;=ROW(D944), "", AVERAGE(INDEX($C$1:$C$8201, ROW(D944)-$C$4):C943))</f>
        <v>114.32900000000001</v>
      </c>
      <c r="J944" s="3" t="str">
        <f t="shared" si="144"/>
        <v/>
      </c>
      <c r="K944" s="3" t="str">
        <f t="shared" si="145"/>
        <v/>
      </c>
      <c r="L944" s="3" t="str">
        <f t="shared" si="146"/>
        <v/>
      </c>
      <c r="M944" s="3">
        <f t="shared" si="142"/>
        <v>-4.4637070307526677E-3</v>
      </c>
      <c r="N944" s="3">
        <f t="shared" si="147"/>
        <v>0.18144471869249557</v>
      </c>
      <c r="O944" s="3" t="str">
        <f t="shared" si="148"/>
        <v/>
      </c>
      <c r="P944" s="3" t="str">
        <f t="shared" si="149"/>
        <v/>
      </c>
      <c r="Q944" s="3" t="str">
        <f t="shared" si="150"/>
        <v/>
      </c>
    </row>
    <row r="945" spans="2:17" x14ac:dyDescent="0.3">
      <c r="B945" s="4">
        <v>42286.894444444442</v>
      </c>
      <c r="C945" s="1">
        <v>114.03</v>
      </c>
      <c r="D945" s="1">
        <v>44874</v>
      </c>
      <c r="E945" s="3">
        <f>IF($C$5+ROW($D$12)&gt;=ROW(D945), "", AVERAGE(INDEX($D$1:$D$8201, ROW(D945)-$C$5):D944))</f>
        <v>55020</v>
      </c>
      <c r="F945" s="3">
        <f>IF($C$6+ROW($D$12)&gt;=ROW(D945), "", AVERAGE(INDEX($D$1:$D$8201, ROW(D945)-$C$6):D944))</f>
        <v>51933.875</v>
      </c>
      <c r="G945" s="3" t="str">
        <f t="shared" si="143"/>
        <v>Yes</v>
      </c>
      <c r="H945" s="3">
        <f>IF($C$3+ROW($D$12)&gt;=ROW(D945), "", AVERAGE(INDEX($C$1:$C$8201, ROW(D945)-$C$3):C944))</f>
        <v>114.10166666666667</v>
      </c>
      <c r="I945" s="3">
        <f>IF($C$4+ROW($D$12)&gt;=ROW(D945), "", AVERAGE(INDEX($C$1:$C$8201, ROW(D945)-$C$4):C944))</f>
        <v>114.30275</v>
      </c>
      <c r="J945" s="3" t="str">
        <f t="shared" si="144"/>
        <v/>
      </c>
      <c r="K945" s="3" t="str">
        <f t="shared" si="145"/>
        <v/>
      </c>
      <c r="L945" s="3" t="str">
        <f t="shared" si="146"/>
        <v/>
      </c>
      <c r="M945" s="3">
        <f t="shared" si="142"/>
        <v>-1.2269940189687022E-3</v>
      </c>
      <c r="N945" s="3">
        <f t="shared" si="147"/>
        <v>-0.72511770810330112</v>
      </c>
      <c r="O945" s="3" t="str">
        <f t="shared" si="148"/>
        <v/>
      </c>
      <c r="P945" s="3" t="str">
        <f t="shared" si="149"/>
        <v/>
      </c>
      <c r="Q945" s="3" t="str">
        <f t="shared" si="150"/>
        <v/>
      </c>
    </row>
    <row r="946" spans="2:17" x14ac:dyDescent="0.3">
      <c r="B946" s="4">
        <v>42286.895138888889</v>
      </c>
      <c r="C946" s="1">
        <v>114.06</v>
      </c>
      <c r="D946" s="1">
        <v>30321</v>
      </c>
      <c r="E946" s="3">
        <f>IF($C$5+ROW($D$12)&gt;=ROW(D946), "", AVERAGE(INDEX($D$1:$D$8201, ROW(D946)-$C$5):D945))</f>
        <v>53536</v>
      </c>
      <c r="F946" s="3">
        <f>IF($C$6+ROW($D$12)&gt;=ROW(D946), "", AVERAGE(INDEX($D$1:$D$8201, ROW(D946)-$C$6):D945))</f>
        <v>49204.375</v>
      </c>
      <c r="G946" s="3" t="str">
        <f t="shared" si="143"/>
        <v>Yes</v>
      </c>
      <c r="H946" s="3">
        <f>IF($C$3+ROW($D$12)&gt;=ROW(D946), "", AVERAGE(INDEX($C$1:$C$8201, ROW(D946)-$C$3):C945))</f>
        <v>114.05166666666666</v>
      </c>
      <c r="I946" s="3">
        <f>IF($C$4+ROW($D$12)&gt;=ROW(D946), "", AVERAGE(INDEX($C$1:$C$8201, ROW(D946)-$C$4):C945))</f>
        <v>114.2565</v>
      </c>
      <c r="J946" s="3" t="str">
        <f t="shared" si="144"/>
        <v/>
      </c>
      <c r="K946" s="3" t="str">
        <f t="shared" si="145"/>
        <v/>
      </c>
      <c r="L946" s="3" t="str">
        <f t="shared" si="146"/>
        <v/>
      </c>
      <c r="M946" s="3">
        <f t="shared" si="142"/>
        <v>-1.0515248077203896E-3</v>
      </c>
      <c r="N946" s="3">
        <f t="shared" si="147"/>
        <v>-0.14300738922574033</v>
      </c>
      <c r="O946" s="3" t="str">
        <f t="shared" si="148"/>
        <v/>
      </c>
      <c r="P946" s="3" t="str">
        <f t="shared" si="149"/>
        <v/>
      </c>
      <c r="Q946" s="3" t="str">
        <f t="shared" si="150"/>
        <v/>
      </c>
    </row>
    <row r="947" spans="2:17" x14ac:dyDescent="0.3">
      <c r="B947" s="4">
        <v>42286.895833333336</v>
      </c>
      <c r="C947" s="1">
        <v>113.98</v>
      </c>
      <c r="D947" s="1">
        <v>35898</v>
      </c>
      <c r="E947" s="3">
        <f>IF($C$5+ROW($D$12)&gt;=ROW(D947), "", AVERAGE(INDEX($D$1:$D$8201, ROW(D947)-$C$5):D946))</f>
        <v>45729.333333333336</v>
      </c>
      <c r="F947" s="3">
        <f>IF($C$6+ROW($D$12)&gt;=ROW(D947), "", AVERAGE(INDEX($D$1:$D$8201, ROW(D947)-$C$6):D946))</f>
        <v>45928.375</v>
      </c>
      <c r="G947" s="3" t="str">
        <f t="shared" si="143"/>
        <v/>
      </c>
      <c r="H947" s="3">
        <f>IF($C$3+ROW($D$12)&gt;=ROW(D947), "", AVERAGE(INDEX($C$1:$C$8201, ROW(D947)-$C$3):C946))</f>
        <v>114.03000000000002</v>
      </c>
      <c r="I947" s="3">
        <f>IF($C$4+ROW($D$12)&gt;=ROW(D947), "", AVERAGE(INDEX($C$1:$C$8201, ROW(D947)-$C$4):C946))</f>
        <v>114.20400000000001</v>
      </c>
      <c r="J947" s="3" t="str">
        <f t="shared" si="144"/>
        <v/>
      </c>
      <c r="K947" s="3" t="str">
        <f t="shared" si="145"/>
        <v/>
      </c>
      <c r="L947" s="3" t="str">
        <f t="shared" si="146"/>
        <v/>
      </c>
      <c r="M947" s="3">
        <f t="shared" si="142"/>
        <v>-1.2713445082790317E-3</v>
      </c>
      <c r="N947" s="3">
        <f t="shared" si="147"/>
        <v>0.2090485159691014</v>
      </c>
      <c r="O947" s="3" t="str">
        <f t="shared" si="148"/>
        <v/>
      </c>
      <c r="P947" s="3" t="str">
        <f t="shared" si="149"/>
        <v/>
      </c>
      <c r="Q947" s="3" t="str">
        <f t="shared" si="150"/>
        <v/>
      </c>
    </row>
    <row r="948" spans="2:17" x14ac:dyDescent="0.3">
      <c r="B948" s="4">
        <v>42286.896527777775</v>
      </c>
      <c r="C948" s="1">
        <v>114.32</v>
      </c>
      <c r="D948" s="1">
        <v>65095</v>
      </c>
      <c r="E948" s="3">
        <f>IF($C$5+ROW($D$12)&gt;=ROW(D948), "", AVERAGE(INDEX($D$1:$D$8201, ROW(D948)-$C$5):D947))</f>
        <v>37031</v>
      </c>
      <c r="F948" s="3">
        <f>IF($C$6+ROW($D$12)&gt;=ROW(D948), "", AVERAGE(INDEX($D$1:$D$8201, ROW(D948)-$C$6):D947))</f>
        <v>44340.625</v>
      </c>
      <c r="G948" s="3" t="str">
        <f t="shared" si="143"/>
        <v/>
      </c>
      <c r="H948" s="3">
        <f>IF($C$3+ROW($D$12)&gt;=ROW(D948), "", AVERAGE(INDEX($C$1:$C$8201, ROW(D948)-$C$3):C947))</f>
        <v>114.02333333333333</v>
      </c>
      <c r="I948" s="3">
        <f>IF($C$4+ROW($D$12)&gt;=ROW(D948), "", AVERAGE(INDEX($C$1:$C$8201, ROW(D948)-$C$4):C947))</f>
        <v>114.13187500000001</v>
      </c>
      <c r="J948" s="3" t="str">
        <f t="shared" si="144"/>
        <v/>
      </c>
      <c r="K948" s="3" t="str">
        <f t="shared" si="145"/>
        <v/>
      </c>
      <c r="L948" s="3" t="str">
        <f t="shared" si="146"/>
        <v/>
      </c>
      <c r="M948" s="3">
        <f t="shared" si="142"/>
        <v>2.8030852271163373E-3</v>
      </c>
      <c r="N948" s="3">
        <f t="shared" si="147"/>
        <v>-3.2048195503756585</v>
      </c>
      <c r="O948" s="3" t="str">
        <f t="shared" si="148"/>
        <v/>
      </c>
      <c r="P948" s="3" t="str">
        <f t="shared" si="149"/>
        <v/>
      </c>
      <c r="Q948" s="3" t="str">
        <f t="shared" si="150"/>
        <v/>
      </c>
    </row>
    <row r="949" spans="2:17" x14ac:dyDescent="0.3">
      <c r="B949" s="4">
        <v>42286.897222222222</v>
      </c>
      <c r="C949" s="1">
        <v>114.20399999999999</v>
      </c>
      <c r="D949" s="1">
        <v>29296</v>
      </c>
      <c r="E949" s="3">
        <f>IF($C$5+ROW($D$12)&gt;=ROW(D949), "", AVERAGE(INDEX($D$1:$D$8201, ROW(D949)-$C$5):D948))</f>
        <v>43771.333333333336</v>
      </c>
      <c r="F949" s="3">
        <f>IF($C$6+ROW($D$12)&gt;=ROW(D949), "", AVERAGE(INDEX($D$1:$D$8201, ROW(D949)-$C$6):D948))</f>
        <v>48043.125</v>
      </c>
      <c r="G949" s="3" t="str">
        <f t="shared" si="143"/>
        <v/>
      </c>
      <c r="H949" s="3">
        <f>IF($C$3+ROW($D$12)&gt;=ROW(D949), "", AVERAGE(INDEX($C$1:$C$8201, ROW(D949)-$C$3):C948))</f>
        <v>114.12</v>
      </c>
      <c r="I949" s="3">
        <f>IF($C$4+ROW($D$12)&gt;=ROW(D949), "", AVERAGE(INDEX($C$1:$C$8201, ROW(D949)-$C$4):C948))</f>
        <v>114.108125</v>
      </c>
      <c r="J949" s="3" t="str">
        <f t="shared" si="144"/>
        <v>Yes</v>
      </c>
      <c r="K949" s="3" t="str">
        <f t="shared" si="145"/>
        <v/>
      </c>
      <c r="L949" s="3" t="str">
        <f t="shared" si="146"/>
        <v/>
      </c>
      <c r="M949" s="3">
        <f t="shared" si="142"/>
        <v>1.5247512089395967E-3</v>
      </c>
      <c r="N949" s="3">
        <f t="shared" si="147"/>
        <v>-0.45604536237801857</v>
      </c>
      <c r="O949" s="3" t="str">
        <f t="shared" si="148"/>
        <v/>
      </c>
      <c r="P949" s="3" t="str">
        <f t="shared" si="149"/>
        <v/>
      </c>
      <c r="Q949" s="3" t="str">
        <f t="shared" si="150"/>
        <v/>
      </c>
    </row>
    <row r="950" spans="2:17" x14ac:dyDescent="0.3">
      <c r="B950" s="4">
        <v>42286.897916666669</v>
      </c>
      <c r="C950" s="1">
        <v>114.14</v>
      </c>
      <c r="D950" s="1">
        <v>32901</v>
      </c>
      <c r="E950" s="3">
        <f>IF($C$5+ROW($D$12)&gt;=ROW(D950), "", AVERAGE(INDEX($D$1:$D$8201, ROW(D950)-$C$5):D949))</f>
        <v>43429.666666666664</v>
      </c>
      <c r="F950" s="3">
        <f>IF($C$6+ROW($D$12)&gt;=ROW(D950), "", AVERAGE(INDEX($D$1:$D$8201, ROW(D950)-$C$6):D949))</f>
        <v>46318</v>
      </c>
      <c r="G950" s="3" t="str">
        <f t="shared" si="143"/>
        <v/>
      </c>
      <c r="H950" s="3">
        <f>IF($C$3+ROW($D$12)&gt;=ROW(D950), "", AVERAGE(INDEX($C$1:$C$8201, ROW(D950)-$C$3):C949))</f>
        <v>114.16800000000001</v>
      </c>
      <c r="I950" s="3">
        <f>IF($C$4+ROW($D$12)&gt;=ROW(D950), "", AVERAGE(INDEX($C$1:$C$8201, ROW(D950)-$C$4):C949))</f>
        <v>114.11237499999999</v>
      </c>
      <c r="J950" s="3" t="str">
        <f t="shared" si="144"/>
        <v>Yes</v>
      </c>
      <c r="K950" s="3" t="str">
        <f t="shared" si="145"/>
        <v/>
      </c>
      <c r="L950" s="3" t="str">
        <f t="shared" si="146"/>
        <v/>
      </c>
      <c r="M950" s="3">
        <f t="shared" si="142"/>
        <v>7.0113938016929333E-4</v>
      </c>
      <c r="N950" s="3">
        <f t="shared" si="147"/>
        <v>-0.54016145318756126</v>
      </c>
      <c r="O950" s="3" t="str">
        <f t="shared" si="148"/>
        <v/>
      </c>
      <c r="P950" s="3" t="str">
        <f t="shared" si="149"/>
        <v/>
      </c>
      <c r="Q950" s="3" t="str">
        <f t="shared" si="150"/>
        <v/>
      </c>
    </row>
    <row r="951" spans="2:17" x14ac:dyDescent="0.3">
      <c r="B951" s="4">
        <v>42286.898611111108</v>
      </c>
      <c r="C951" s="1">
        <v>114.06699999999999</v>
      </c>
      <c r="D951" s="1">
        <v>11793</v>
      </c>
      <c r="E951" s="3">
        <f>IF($C$5+ROW($D$12)&gt;=ROW(D951), "", AVERAGE(INDEX($D$1:$D$8201, ROW(D951)-$C$5):D950))</f>
        <v>42430.666666666664</v>
      </c>
      <c r="F951" s="3">
        <f>IF($C$6+ROW($D$12)&gt;=ROW(D951), "", AVERAGE(INDEX($D$1:$D$8201, ROW(D951)-$C$6):D950))</f>
        <v>44264.875</v>
      </c>
      <c r="G951" s="3" t="str">
        <f t="shared" si="143"/>
        <v/>
      </c>
      <c r="H951" s="3">
        <f>IF($C$3+ROW($D$12)&gt;=ROW(D951), "", AVERAGE(INDEX($C$1:$C$8201, ROW(D951)-$C$3):C950))</f>
        <v>114.22133333333333</v>
      </c>
      <c r="I951" s="3">
        <f>IF($C$4+ROW($D$12)&gt;=ROW(D951), "", AVERAGE(INDEX($C$1:$C$8201, ROW(D951)-$C$4):C950))</f>
        <v>114.10737499999998</v>
      </c>
      <c r="J951" s="3" t="str">
        <f t="shared" si="144"/>
        <v>Yes</v>
      </c>
      <c r="K951" s="3" t="str">
        <f t="shared" si="145"/>
        <v/>
      </c>
      <c r="L951" s="3" t="str">
        <f t="shared" si="146"/>
        <v/>
      </c>
      <c r="M951" s="3">
        <f t="shared" si="142"/>
        <v>7.6300064653965559E-4</v>
      </c>
      <c r="N951" s="3">
        <f t="shared" si="147"/>
        <v>8.8229627546274142E-2</v>
      </c>
      <c r="O951" s="3" t="str">
        <f t="shared" si="148"/>
        <v/>
      </c>
      <c r="P951" s="3" t="str">
        <f t="shared" si="149"/>
        <v/>
      </c>
      <c r="Q951" s="3" t="str">
        <f t="shared" si="150"/>
        <v/>
      </c>
    </row>
    <row r="952" spans="2:17" x14ac:dyDescent="0.3">
      <c r="B952" s="4">
        <v>42286.899305555555</v>
      </c>
      <c r="C952" s="1">
        <v>114.03</v>
      </c>
      <c r="D952" s="1">
        <v>19676</v>
      </c>
      <c r="E952" s="3">
        <f>IF($C$5+ROW($D$12)&gt;=ROW(D952), "", AVERAGE(INDEX($D$1:$D$8201, ROW(D952)-$C$5):D951))</f>
        <v>24663.333333333332</v>
      </c>
      <c r="F952" s="3">
        <f>IF($C$6+ROW($D$12)&gt;=ROW(D952), "", AVERAGE(INDEX($D$1:$D$8201, ROW(D952)-$C$6):D951))</f>
        <v>39021.375</v>
      </c>
      <c r="G952" s="3" t="str">
        <f t="shared" si="143"/>
        <v/>
      </c>
      <c r="H952" s="3">
        <f>IF($C$3+ROW($D$12)&gt;=ROW(D952), "", AVERAGE(INDEX($C$1:$C$8201, ROW(D952)-$C$3):C951))</f>
        <v>114.137</v>
      </c>
      <c r="I952" s="3">
        <f>IF($C$4+ROW($D$12)&gt;=ROW(D952), "", AVERAGE(INDEX($C$1:$C$8201, ROW(D952)-$C$4):C951))</f>
        <v>114.10012500000001</v>
      </c>
      <c r="J952" s="3" t="str">
        <f t="shared" si="144"/>
        <v>Yes</v>
      </c>
      <c r="K952" s="3" t="str">
        <f t="shared" si="145"/>
        <v/>
      </c>
      <c r="L952" s="3" t="str">
        <f t="shared" si="146"/>
        <v/>
      </c>
      <c r="M952" s="3">
        <f t="shared" si="142"/>
        <v>-2.5399619523448105E-3</v>
      </c>
      <c r="N952" s="3">
        <f t="shared" si="147"/>
        <v>-4.3289119266988729</v>
      </c>
      <c r="O952" s="3" t="str">
        <f t="shared" si="148"/>
        <v/>
      </c>
      <c r="P952" s="3" t="str">
        <f t="shared" si="149"/>
        <v/>
      </c>
      <c r="Q952" s="3" t="str">
        <f t="shared" si="150"/>
        <v/>
      </c>
    </row>
    <row r="953" spans="2:17" x14ac:dyDescent="0.3">
      <c r="B953" s="4">
        <v>42286.9</v>
      </c>
      <c r="C953" s="1">
        <v>113.93</v>
      </c>
      <c r="D953" s="1">
        <v>27558</v>
      </c>
      <c r="E953" s="3">
        <f>IF($C$5+ROW($D$12)&gt;=ROW(D953), "", AVERAGE(INDEX($D$1:$D$8201, ROW(D953)-$C$5):D952))</f>
        <v>21456.666666666668</v>
      </c>
      <c r="F953" s="3">
        <f>IF($C$6+ROW($D$12)&gt;=ROW(D953), "", AVERAGE(INDEX($D$1:$D$8201, ROW(D953)-$C$6):D952))</f>
        <v>33731.75</v>
      </c>
      <c r="G953" s="3" t="str">
        <f t="shared" si="143"/>
        <v/>
      </c>
      <c r="H953" s="3">
        <f>IF($C$3+ROW($D$12)&gt;=ROW(D953), "", AVERAGE(INDEX($C$1:$C$8201, ROW(D953)-$C$3):C952))</f>
        <v>114.07899999999999</v>
      </c>
      <c r="I953" s="3">
        <f>IF($C$4+ROW($D$12)&gt;=ROW(D953), "", AVERAGE(INDEX($C$1:$C$8201, ROW(D953)-$C$4):C952))</f>
        <v>114.10387499999999</v>
      </c>
      <c r="J953" s="3" t="str">
        <f t="shared" si="144"/>
        <v/>
      </c>
      <c r="K953" s="3" t="str">
        <f t="shared" si="145"/>
        <v/>
      </c>
      <c r="L953" s="3" t="str">
        <f t="shared" si="146"/>
        <v/>
      </c>
      <c r="M953" s="3">
        <f t="shared" si="142"/>
        <v>-2.4020981681821176E-3</v>
      </c>
      <c r="N953" s="3">
        <f t="shared" si="147"/>
        <v>-5.4277893428845078E-2</v>
      </c>
      <c r="O953" s="3" t="str">
        <f t="shared" si="148"/>
        <v/>
      </c>
      <c r="P953" s="3" t="str">
        <f t="shared" si="149"/>
        <v/>
      </c>
      <c r="Q953" s="3" t="str">
        <f t="shared" si="150"/>
        <v/>
      </c>
    </row>
    <row r="954" spans="2:17" x14ac:dyDescent="0.3">
      <c r="B954" s="4">
        <v>42286.900694444441</v>
      </c>
      <c r="C954" s="1">
        <v>114</v>
      </c>
      <c r="D954" s="1">
        <v>21572</v>
      </c>
      <c r="E954" s="3">
        <f>IF($C$5+ROW($D$12)&gt;=ROW(D954), "", AVERAGE(INDEX($D$1:$D$8201, ROW(D954)-$C$5):D953))</f>
        <v>19675.666666666668</v>
      </c>
      <c r="F954" s="3">
        <f>IF($C$6+ROW($D$12)&gt;=ROW(D954), "", AVERAGE(INDEX($D$1:$D$8201, ROW(D954)-$C$6):D953))</f>
        <v>31567.25</v>
      </c>
      <c r="G954" s="3" t="str">
        <f t="shared" si="143"/>
        <v/>
      </c>
      <c r="H954" s="3">
        <f>IF($C$3+ROW($D$12)&gt;=ROW(D954), "", AVERAGE(INDEX($C$1:$C$8201, ROW(D954)-$C$3):C953))</f>
        <v>114.009</v>
      </c>
      <c r="I954" s="3">
        <f>IF($C$4+ROW($D$12)&gt;=ROW(D954), "", AVERAGE(INDEX($C$1:$C$8201, ROW(D954)-$C$4):C953))</f>
        <v>114.091375</v>
      </c>
      <c r="J954" s="3" t="str">
        <f t="shared" si="144"/>
        <v/>
      </c>
      <c r="K954" s="3" t="str">
        <f t="shared" si="145"/>
        <v/>
      </c>
      <c r="L954" s="3" t="str">
        <f t="shared" si="146"/>
        <v/>
      </c>
      <c r="M954" s="3">
        <f t="shared" si="142"/>
        <v>-1.2273167140666166E-3</v>
      </c>
      <c r="N954" s="3">
        <f t="shared" si="147"/>
        <v>-0.48906471420548275</v>
      </c>
      <c r="O954" s="3" t="str">
        <f t="shared" si="148"/>
        <v/>
      </c>
      <c r="P954" s="3" t="str">
        <f t="shared" si="149"/>
        <v/>
      </c>
      <c r="Q954" s="3" t="str">
        <f t="shared" si="150"/>
        <v/>
      </c>
    </row>
    <row r="955" spans="2:17" x14ac:dyDescent="0.3">
      <c r="B955" s="4">
        <v>42286.901388888888</v>
      </c>
      <c r="C955" s="1">
        <v>113.99</v>
      </c>
      <c r="D955" s="1">
        <v>24359</v>
      </c>
      <c r="E955" s="3">
        <f>IF($C$5+ROW($D$12)&gt;=ROW(D955), "", AVERAGE(INDEX($D$1:$D$8201, ROW(D955)-$C$5):D954))</f>
        <v>22935.333333333332</v>
      </c>
      <c r="F955" s="3">
        <f>IF($C$6+ROW($D$12)&gt;=ROW(D955), "", AVERAGE(INDEX($D$1:$D$8201, ROW(D955)-$C$6):D954))</f>
        <v>30473.625</v>
      </c>
      <c r="G955" s="3" t="str">
        <f t="shared" si="143"/>
        <v/>
      </c>
      <c r="H955" s="3">
        <f>IF($C$3+ROW($D$12)&gt;=ROW(D955), "", AVERAGE(INDEX($C$1:$C$8201, ROW(D955)-$C$3):C954))</f>
        <v>113.98666666666668</v>
      </c>
      <c r="I955" s="3">
        <f>IF($C$4+ROW($D$12)&gt;=ROW(D955), "", AVERAGE(INDEX($C$1:$C$8201, ROW(D955)-$C$4):C954))</f>
        <v>114.08387500000001</v>
      </c>
      <c r="J955" s="3" t="str">
        <f t="shared" si="144"/>
        <v/>
      </c>
      <c r="K955" s="3" t="str">
        <f t="shared" si="145"/>
        <v/>
      </c>
      <c r="L955" s="3" t="str">
        <f t="shared" si="146"/>
        <v/>
      </c>
      <c r="M955" s="3">
        <f t="shared" si="142"/>
        <v>-6.7526980470606994E-4</v>
      </c>
      <c r="N955" s="3">
        <f t="shared" si="147"/>
        <v>-0.44979987890117051</v>
      </c>
      <c r="O955" s="3" t="str">
        <f t="shared" si="148"/>
        <v/>
      </c>
      <c r="P955" s="3" t="str">
        <f t="shared" si="149"/>
        <v/>
      </c>
      <c r="Q955" s="3" t="str">
        <f t="shared" si="150"/>
        <v/>
      </c>
    </row>
    <row r="956" spans="2:17" x14ac:dyDescent="0.3">
      <c r="B956" s="4">
        <v>42286.902083333334</v>
      </c>
      <c r="C956" s="1">
        <v>113.97</v>
      </c>
      <c r="D956" s="1">
        <v>30866</v>
      </c>
      <c r="E956" s="3">
        <f>IF($C$5+ROW($D$12)&gt;=ROW(D956), "", AVERAGE(INDEX($D$1:$D$8201, ROW(D956)-$C$5):D955))</f>
        <v>24496.333333333332</v>
      </c>
      <c r="F956" s="3">
        <f>IF($C$6+ROW($D$12)&gt;=ROW(D956), "", AVERAGE(INDEX($D$1:$D$8201, ROW(D956)-$C$6):D955))</f>
        <v>29031.25</v>
      </c>
      <c r="G956" s="3" t="str">
        <f t="shared" si="143"/>
        <v/>
      </c>
      <c r="H956" s="3">
        <f>IF($C$3+ROW($D$12)&gt;=ROW(D956), "", AVERAGE(INDEX($C$1:$C$8201, ROW(D956)-$C$3):C955))</f>
        <v>113.97333333333334</v>
      </c>
      <c r="I956" s="3">
        <f>IF($C$4+ROW($D$12)&gt;=ROW(D956), "", AVERAGE(INDEX($C$1:$C$8201, ROW(D956)-$C$4):C955))</f>
        <v>114.08512500000001</v>
      </c>
      <c r="J956" s="3" t="str">
        <f t="shared" si="144"/>
        <v/>
      </c>
      <c r="K956" s="3" t="str">
        <f t="shared" si="145"/>
        <v/>
      </c>
      <c r="L956" s="3" t="str">
        <f t="shared" si="146"/>
        <v/>
      </c>
      <c r="M956" s="3">
        <f t="shared" si="142"/>
        <v>-5.2631580162315476E-4</v>
      </c>
      <c r="N956" s="3">
        <f t="shared" si="147"/>
        <v>-0.22058442720943458</v>
      </c>
      <c r="O956" s="3" t="str">
        <f t="shared" si="148"/>
        <v/>
      </c>
      <c r="P956" s="3" t="str">
        <f t="shared" si="149"/>
        <v/>
      </c>
      <c r="Q956" s="3" t="str">
        <f t="shared" si="150"/>
        <v/>
      </c>
    </row>
    <row r="957" spans="2:17" x14ac:dyDescent="0.3">
      <c r="B957" s="4">
        <v>42286.902777777781</v>
      </c>
      <c r="C957" s="1">
        <v>113.92</v>
      </c>
      <c r="D957" s="1">
        <v>61645</v>
      </c>
      <c r="E957" s="3">
        <f>IF($C$5+ROW($D$12)&gt;=ROW(D957), "", AVERAGE(INDEX($D$1:$D$8201, ROW(D957)-$C$5):D956))</f>
        <v>25599</v>
      </c>
      <c r="F957" s="3">
        <f>IF($C$6+ROW($D$12)&gt;=ROW(D957), "", AVERAGE(INDEX($D$1:$D$8201, ROW(D957)-$C$6):D956))</f>
        <v>24752.625</v>
      </c>
      <c r="G957" s="3" t="str">
        <f t="shared" si="143"/>
        <v>Yes</v>
      </c>
      <c r="H957" s="3">
        <f>IF($C$3+ROW($D$12)&gt;=ROW(D957), "", AVERAGE(INDEX($C$1:$C$8201, ROW(D957)-$C$3):C956))</f>
        <v>113.98666666666668</v>
      </c>
      <c r="I957" s="3">
        <f>IF($C$4+ROW($D$12)&gt;=ROW(D957), "", AVERAGE(INDEX($C$1:$C$8201, ROW(D957)-$C$4):C956))</f>
        <v>114.04137500000002</v>
      </c>
      <c r="J957" s="3" t="str">
        <f t="shared" si="144"/>
        <v/>
      </c>
      <c r="K957" s="3" t="str">
        <f t="shared" si="145"/>
        <v/>
      </c>
      <c r="L957" s="3" t="str">
        <f t="shared" si="146"/>
        <v/>
      </c>
      <c r="M957" s="3">
        <f t="shared" si="142"/>
        <v>-8.777704635882796E-5</v>
      </c>
      <c r="N957" s="3">
        <f t="shared" si="147"/>
        <v>-0.83322361576809201</v>
      </c>
      <c r="O957" s="3" t="str">
        <f t="shared" si="148"/>
        <v/>
      </c>
      <c r="P957" s="3" t="str">
        <f t="shared" si="149"/>
        <v/>
      </c>
      <c r="Q957" s="3" t="str">
        <f t="shared" si="150"/>
        <v/>
      </c>
    </row>
    <row r="958" spans="2:17" x14ac:dyDescent="0.3">
      <c r="B958" s="4">
        <v>42286.90347222222</v>
      </c>
      <c r="C958" s="1">
        <v>113.9</v>
      </c>
      <c r="D958" s="1">
        <v>18061</v>
      </c>
      <c r="E958" s="3">
        <f>IF($C$5+ROW($D$12)&gt;=ROW(D958), "", AVERAGE(INDEX($D$1:$D$8201, ROW(D958)-$C$5):D957))</f>
        <v>38956.666666666664</v>
      </c>
      <c r="F958" s="3">
        <f>IF($C$6+ROW($D$12)&gt;=ROW(D958), "", AVERAGE(INDEX($D$1:$D$8201, ROW(D958)-$C$6):D957))</f>
        <v>28796.25</v>
      </c>
      <c r="G958" s="3" t="str">
        <f t="shared" si="143"/>
        <v>Yes</v>
      </c>
      <c r="H958" s="3">
        <f>IF($C$3+ROW($D$12)&gt;=ROW(D958), "", AVERAGE(INDEX($C$1:$C$8201, ROW(D958)-$C$3):C957))</f>
        <v>113.96</v>
      </c>
      <c r="I958" s="3">
        <f>IF($C$4+ROW($D$12)&gt;=ROW(D958), "", AVERAGE(INDEX($C$1:$C$8201, ROW(D958)-$C$4):C957))</f>
        <v>114.00587499999999</v>
      </c>
      <c r="J958" s="3" t="str">
        <f t="shared" si="144"/>
        <v/>
      </c>
      <c r="K958" s="3" t="str">
        <f t="shared" si="145"/>
        <v/>
      </c>
      <c r="L958" s="3" t="str">
        <f t="shared" si="146"/>
        <v/>
      </c>
      <c r="M958" s="3">
        <f t="shared" si="142"/>
        <v>-8.7757794135900761E-4</v>
      </c>
      <c r="N958" s="3">
        <f t="shared" si="147"/>
        <v>8.9978066905044294</v>
      </c>
      <c r="O958" s="3" t="str">
        <f t="shared" si="148"/>
        <v/>
      </c>
      <c r="P958" s="3" t="str">
        <f t="shared" si="149"/>
        <v/>
      </c>
      <c r="Q958" s="3" t="str">
        <f t="shared" si="150"/>
        <v/>
      </c>
    </row>
    <row r="959" spans="2:17" x14ac:dyDescent="0.3">
      <c r="B959" s="4">
        <v>42286.904166666667</v>
      </c>
      <c r="C959" s="1">
        <v>113.82</v>
      </c>
      <c r="D959" s="1">
        <v>41608</v>
      </c>
      <c r="E959" s="3">
        <f>IF($C$5+ROW($D$12)&gt;=ROW(D959), "", AVERAGE(INDEX($D$1:$D$8201, ROW(D959)-$C$5):D958))</f>
        <v>36857.333333333336</v>
      </c>
      <c r="F959" s="3">
        <f>IF($C$6+ROW($D$12)&gt;=ROW(D959), "", AVERAGE(INDEX($D$1:$D$8201, ROW(D959)-$C$6):D958))</f>
        <v>26941.25</v>
      </c>
      <c r="G959" s="3" t="str">
        <f t="shared" si="143"/>
        <v>Yes</v>
      </c>
      <c r="H959" s="3">
        <f>IF($C$3+ROW($D$12)&gt;=ROW(D959), "", AVERAGE(INDEX($C$1:$C$8201, ROW(D959)-$C$3):C958))</f>
        <v>113.92999999999999</v>
      </c>
      <c r="I959" s="3">
        <f>IF($C$4+ROW($D$12)&gt;=ROW(D959), "", AVERAGE(INDEX($C$1:$C$8201, ROW(D959)-$C$4):C958))</f>
        <v>113.97587499999999</v>
      </c>
      <c r="J959" s="3" t="str">
        <f t="shared" si="144"/>
        <v/>
      </c>
      <c r="K959" s="3" t="str">
        <f t="shared" si="145"/>
        <v/>
      </c>
      <c r="L959" s="3" t="str">
        <f t="shared" si="146"/>
        <v/>
      </c>
      <c r="M959" s="3">
        <f t="shared" si="142"/>
        <v>-1.4924720737093942E-3</v>
      </c>
      <c r="N959" s="3">
        <f t="shared" si="147"/>
        <v>0.70067181884513663</v>
      </c>
      <c r="O959" s="3" t="str">
        <f t="shared" si="148"/>
        <v/>
      </c>
      <c r="P959" s="3" t="str">
        <f t="shared" si="149"/>
        <v/>
      </c>
      <c r="Q959" s="3" t="str">
        <f t="shared" si="150"/>
        <v/>
      </c>
    </row>
    <row r="960" spans="2:17" x14ac:dyDescent="0.3">
      <c r="B960" s="4">
        <v>42286.904861111114</v>
      </c>
      <c r="C960" s="1">
        <v>113.5</v>
      </c>
      <c r="D960" s="1">
        <v>89809</v>
      </c>
      <c r="E960" s="3">
        <f>IF($C$5+ROW($D$12)&gt;=ROW(D960), "", AVERAGE(INDEX($D$1:$D$8201, ROW(D960)-$C$5):D959))</f>
        <v>40438</v>
      </c>
      <c r="F960" s="3">
        <f>IF($C$6+ROW($D$12)&gt;=ROW(D960), "", AVERAGE(INDEX($D$1:$D$8201, ROW(D960)-$C$6):D959))</f>
        <v>30668.125</v>
      </c>
      <c r="G960" s="3" t="str">
        <f t="shared" si="143"/>
        <v>Yes</v>
      </c>
      <c r="H960" s="3">
        <f>IF($C$3+ROW($D$12)&gt;=ROW(D960), "", AVERAGE(INDEX($C$1:$C$8201, ROW(D960)-$C$3):C959))</f>
        <v>113.88</v>
      </c>
      <c r="I960" s="3">
        <f>IF($C$4+ROW($D$12)&gt;=ROW(D960), "", AVERAGE(INDEX($C$1:$C$8201, ROW(D960)-$C$4):C959))</f>
        <v>113.94499999999999</v>
      </c>
      <c r="J960" s="3" t="str">
        <f t="shared" si="144"/>
        <v/>
      </c>
      <c r="K960" s="3" t="str">
        <f t="shared" si="145"/>
        <v/>
      </c>
      <c r="L960" s="3" t="str">
        <f t="shared" si="146"/>
        <v/>
      </c>
      <c r="M960" s="3">
        <f t="shared" si="142"/>
        <v>-4.1324189461865255E-3</v>
      </c>
      <c r="N960" s="3">
        <f t="shared" si="147"/>
        <v>1.7688417217186516</v>
      </c>
      <c r="O960" s="3" t="str">
        <f t="shared" si="148"/>
        <v/>
      </c>
      <c r="P960" s="3" t="str">
        <f t="shared" si="149"/>
        <v/>
      </c>
      <c r="Q960" s="3" t="str">
        <f t="shared" si="150"/>
        <v/>
      </c>
    </row>
    <row r="961" spans="2:17" x14ac:dyDescent="0.3">
      <c r="B961" s="4">
        <v>42286.905555555553</v>
      </c>
      <c r="C961" s="1">
        <v>113.52</v>
      </c>
      <c r="D961" s="1">
        <v>35733</v>
      </c>
      <c r="E961" s="3">
        <f>IF($C$5+ROW($D$12)&gt;=ROW(D961), "", AVERAGE(INDEX($D$1:$D$8201, ROW(D961)-$C$5):D960))</f>
        <v>49826</v>
      </c>
      <c r="F961" s="3">
        <f>IF($C$6+ROW($D$12)&gt;=ROW(D961), "", AVERAGE(INDEX($D$1:$D$8201, ROW(D961)-$C$6):D960))</f>
        <v>39434.75</v>
      </c>
      <c r="G961" s="3" t="str">
        <f t="shared" si="143"/>
        <v>Yes</v>
      </c>
      <c r="H961" s="3">
        <f>IF($C$3+ROW($D$12)&gt;=ROW(D961), "", AVERAGE(INDEX($C$1:$C$8201, ROW(D961)-$C$3):C960))</f>
        <v>113.74000000000001</v>
      </c>
      <c r="I961" s="3">
        <f>IF($C$4+ROW($D$12)&gt;=ROW(D961), "", AVERAGE(INDEX($C$1:$C$8201, ROW(D961)-$C$4):C960))</f>
        <v>113.87875</v>
      </c>
      <c r="J961" s="3" t="str">
        <f t="shared" si="144"/>
        <v/>
      </c>
      <c r="K961" s="3" t="str">
        <f t="shared" si="145"/>
        <v/>
      </c>
      <c r="L961" s="3" t="str">
        <f t="shared" si="146"/>
        <v/>
      </c>
      <c r="M961" s="3">
        <f t="shared" si="142"/>
        <v>-3.5174148118784394E-3</v>
      </c>
      <c r="N961" s="3">
        <f t="shared" si="147"/>
        <v>-0.14882424611754902</v>
      </c>
      <c r="O961" s="3" t="str">
        <f t="shared" si="148"/>
        <v/>
      </c>
      <c r="P961" s="3" t="str">
        <f t="shared" si="149"/>
        <v/>
      </c>
      <c r="Q961" s="3" t="str">
        <f t="shared" si="150"/>
        <v/>
      </c>
    </row>
    <row r="962" spans="2:17" x14ac:dyDescent="0.3">
      <c r="B962" s="4">
        <v>42286.90625</v>
      </c>
      <c r="C962" s="1">
        <v>113.34</v>
      </c>
      <c r="D962" s="1">
        <v>39689</v>
      </c>
      <c r="E962" s="3">
        <f>IF($C$5+ROW($D$12)&gt;=ROW(D962), "", AVERAGE(INDEX($D$1:$D$8201, ROW(D962)-$C$5):D961))</f>
        <v>55716.666666666664</v>
      </c>
      <c r="F962" s="3">
        <f>IF($C$6+ROW($D$12)&gt;=ROW(D962), "", AVERAGE(INDEX($D$1:$D$8201, ROW(D962)-$C$6):D961))</f>
        <v>40456.625</v>
      </c>
      <c r="G962" s="3" t="str">
        <f t="shared" si="143"/>
        <v>Yes</v>
      </c>
      <c r="H962" s="3">
        <f>IF($C$3+ROW($D$12)&gt;=ROW(D962), "", AVERAGE(INDEX($C$1:$C$8201, ROW(D962)-$C$3):C961))</f>
        <v>113.61333333333333</v>
      </c>
      <c r="I962" s="3">
        <f>IF($C$4+ROW($D$12)&gt;=ROW(D962), "", AVERAGE(INDEX($C$1:$C$8201, ROW(D962)-$C$4):C961))</f>
        <v>113.82750000000001</v>
      </c>
      <c r="J962" s="3" t="str">
        <f t="shared" si="144"/>
        <v/>
      </c>
      <c r="K962" s="3" t="str">
        <f t="shared" si="145"/>
        <v/>
      </c>
      <c r="L962" s="3" t="str">
        <f t="shared" si="146"/>
        <v/>
      </c>
      <c r="M962" s="3">
        <f t="shared" si="142"/>
        <v>-4.9287197116633418E-3</v>
      </c>
      <c r="N962" s="3">
        <f t="shared" si="147"/>
        <v>0.4012335693302006</v>
      </c>
      <c r="O962" s="3" t="str">
        <f t="shared" si="148"/>
        <v/>
      </c>
      <c r="P962" s="3" t="str">
        <f t="shared" si="149"/>
        <v/>
      </c>
      <c r="Q962" s="3" t="str">
        <f t="shared" si="150"/>
        <v/>
      </c>
    </row>
    <row r="963" spans="2:17" x14ac:dyDescent="0.3">
      <c r="B963" s="4">
        <v>42286.906944444447</v>
      </c>
      <c r="C963" s="1">
        <v>113.41</v>
      </c>
      <c r="D963" s="1">
        <v>34592</v>
      </c>
      <c r="E963" s="3">
        <f>IF($C$5+ROW($D$12)&gt;=ROW(D963), "", AVERAGE(INDEX($D$1:$D$8201, ROW(D963)-$C$5):D962))</f>
        <v>55077</v>
      </c>
      <c r="F963" s="3">
        <f>IF($C$6+ROW($D$12)&gt;=ROW(D963), "", AVERAGE(INDEX($D$1:$D$8201, ROW(D963)-$C$6):D962))</f>
        <v>42721.25</v>
      </c>
      <c r="G963" s="3" t="str">
        <f t="shared" si="143"/>
        <v>Yes</v>
      </c>
      <c r="H963" s="3">
        <f>IF($C$3+ROW($D$12)&gt;=ROW(D963), "", AVERAGE(INDEX($C$1:$C$8201, ROW(D963)-$C$3):C962))</f>
        <v>113.45333333333333</v>
      </c>
      <c r="I963" s="3">
        <f>IF($C$4+ROW($D$12)&gt;=ROW(D963), "", AVERAGE(INDEX($C$1:$C$8201, ROW(D963)-$C$4):C962))</f>
        <v>113.74499999999999</v>
      </c>
      <c r="J963" s="3" t="str">
        <f t="shared" si="144"/>
        <v/>
      </c>
      <c r="K963" s="3" t="str">
        <f t="shared" si="145"/>
        <v/>
      </c>
      <c r="L963" s="3" t="str">
        <f t="shared" si="146"/>
        <v/>
      </c>
      <c r="M963" s="3">
        <f t="shared" si="142"/>
        <v>-3.6086823477387512E-3</v>
      </c>
      <c r="N963" s="3">
        <f t="shared" si="147"/>
        <v>-0.26782561012768669</v>
      </c>
      <c r="O963" s="3" t="str">
        <f t="shared" si="148"/>
        <v/>
      </c>
      <c r="P963" s="3" t="str">
        <f t="shared" si="149"/>
        <v/>
      </c>
      <c r="Q963" s="3" t="str">
        <f t="shared" si="150"/>
        <v/>
      </c>
    </row>
    <row r="964" spans="2:17" x14ac:dyDescent="0.3">
      <c r="B964" s="4">
        <v>42286.907638888886</v>
      </c>
      <c r="C964" s="1">
        <v>113.16</v>
      </c>
      <c r="D964" s="1">
        <v>28665</v>
      </c>
      <c r="E964" s="3">
        <f>IF($C$5+ROW($D$12)&gt;=ROW(D964), "", AVERAGE(INDEX($D$1:$D$8201, ROW(D964)-$C$5):D963))</f>
        <v>36671.333333333336</v>
      </c>
      <c r="F964" s="3">
        <f>IF($C$6+ROW($D$12)&gt;=ROW(D964), "", AVERAGE(INDEX($D$1:$D$8201, ROW(D964)-$C$6):D963))</f>
        <v>44000.375</v>
      </c>
      <c r="G964" s="3" t="str">
        <f t="shared" si="143"/>
        <v/>
      </c>
      <c r="H964" s="3">
        <f>IF($C$3+ROW($D$12)&gt;=ROW(D964), "", AVERAGE(INDEX($C$1:$C$8201, ROW(D964)-$C$3):C963))</f>
        <v>113.42333333333333</v>
      </c>
      <c r="I964" s="3">
        <f>IF($C$4+ROW($D$12)&gt;=ROW(D964), "", AVERAGE(INDEX($C$1:$C$8201, ROW(D964)-$C$4):C963))</f>
        <v>113.67249999999999</v>
      </c>
      <c r="J964" s="3" t="str">
        <f t="shared" si="144"/>
        <v/>
      </c>
      <c r="K964" s="3" t="str">
        <f t="shared" si="145"/>
        <v/>
      </c>
      <c r="L964" s="3" t="str">
        <f t="shared" si="146"/>
        <v/>
      </c>
      <c r="M964" s="3">
        <f t="shared" si="142"/>
        <v>-3.0000904880909431E-3</v>
      </c>
      <c r="N964" s="3">
        <f t="shared" si="147"/>
        <v>-0.16864655877211249</v>
      </c>
      <c r="O964" s="3" t="str">
        <f t="shared" si="148"/>
        <v/>
      </c>
      <c r="P964" s="3" t="str">
        <f t="shared" si="149"/>
        <v/>
      </c>
      <c r="Q964" s="3" t="str">
        <f t="shared" si="150"/>
        <v/>
      </c>
    </row>
    <row r="965" spans="2:17" x14ac:dyDescent="0.3">
      <c r="B965" s="4">
        <v>42286.908333333333</v>
      </c>
      <c r="C965" s="1">
        <v>113.28</v>
      </c>
      <c r="D965" s="1">
        <v>29859</v>
      </c>
      <c r="E965" s="3">
        <f>IF($C$5+ROW($D$12)&gt;=ROW(D965), "", AVERAGE(INDEX($D$1:$D$8201, ROW(D965)-$C$5):D964))</f>
        <v>34315.333333333336</v>
      </c>
      <c r="F965" s="3">
        <f>IF($C$6+ROW($D$12)&gt;=ROW(D965), "", AVERAGE(INDEX($D$1:$D$8201, ROW(D965)-$C$6):D964))</f>
        <v>43725.25</v>
      </c>
      <c r="G965" s="3" t="str">
        <f t="shared" si="143"/>
        <v/>
      </c>
      <c r="H965" s="3">
        <f>IF($C$3+ROW($D$12)&gt;=ROW(D965), "", AVERAGE(INDEX($C$1:$C$8201, ROW(D965)-$C$3):C964))</f>
        <v>113.30333333333333</v>
      </c>
      <c r="I965" s="3">
        <f>IF($C$4+ROW($D$12)&gt;=ROW(D965), "", AVERAGE(INDEX($C$1:$C$8201, ROW(D965)-$C$4):C964))</f>
        <v>113.57124999999999</v>
      </c>
      <c r="J965" s="3" t="str">
        <f t="shared" si="144"/>
        <v/>
      </c>
      <c r="K965" s="3" t="str">
        <f t="shared" si="145"/>
        <v/>
      </c>
      <c r="L965" s="3" t="str">
        <f t="shared" si="146"/>
        <v/>
      </c>
      <c r="M965" s="3">
        <f t="shared" si="142"/>
        <v>-2.1164029063775016E-3</v>
      </c>
      <c r="N965" s="3">
        <f t="shared" si="147"/>
        <v>-0.29455364270554424</v>
      </c>
      <c r="O965" s="3" t="str">
        <f t="shared" si="148"/>
        <v/>
      </c>
      <c r="P965" s="3" t="str">
        <f t="shared" si="149"/>
        <v/>
      </c>
      <c r="Q965" s="3" t="str">
        <f t="shared" si="150"/>
        <v/>
      </c>
    </row>
    <row r="966" spans="2:17" x14ac:dyDescent="0.3">
      <c r="B966" s="4">
        <v>42286.90902777778</v>
      </c>
      <c r="C966" s="1">
        <v>113.32</v>
      </c>
      <c r="D966" s="1">
        <v>48025</v>
      </c>
      <c r="E966" s="3">
        <f>IF($C$5+ROW($D$12)&gt;=ROW(D966), "", AVERAGE(INDEX($D$1:$D$8201, ROW(D966)-$C$5):D965))</f>
        <v>31038.666666666668</v>
      </c>
      <c r="F966" s="3">
        <f>IF($C$6+ROW($D$12)&gt;=ROW(D966), "", AVERAGE(INDEX($D$1:$D$8201, ROW(D966)-$C$6):D965))</f>
        <v>39752</v>
      </c>
      <c r="G966" s="3" t="str">
        <f t="shared" si="143"/>
        <v/>
      </c>
      <c r="H966" s="3">
        <f>IF($C$3+ROW($D$12)&gt;=ROW(D966), "", AVERAGE(INDEX($C$1:$C$8201, ROW(D966)-$C$3):C965))</f>
        <v>113.28333333333335</v>
      </c>
      <c r="I966" s="3">
        <f>IF($C$4+ROW($D$12)&gt;=ROW(D966), "", AVERAGE(INDEX($C$1:$C$8201, ROW(D966)-$C$4):C965))</f>
        <v>113.49124999999999</v>
      </c>
      <c r="J966" s="3" t="str">
        <f t="shared" si="144"/>
        <v/>
      </c>
      <c r="K966" s="3" t="str">
        <f t="shared" si="145"/>
        <v/>
      </c>
      <c r="L966" s="3" t="str">
        <f t="shared" si="146"/>
        <v/>
      </c>
      <c r="M966" s="3">
        <f t="shared" si="142"/>
        <v>-1.7647577915748722E-4</v>
      </c>
      <c r="N966" s="3">
        <f t="shared" si="147"/>
        <v>-0.91661522547256924</v>
      </c>
      <c r="O966" s="3" t="str">
        <f t="shared" si="148"/>
        <v/>
      </c>
      <c r="P966" s="3" t="str">
        <f t="shared" si="149"/>
        <v/>
      </c>
      <c r="Q966" s="3" t="str">
        <f t="shared" si="150"/>
        <v/>
      </c>
    </row>
    <row r="967" spans="2:17" x14ac:dyDescent="0.3">
      <c r="B967" s="4">
        <v>42286.909722222219</v>
      </c>
      <c r="C967" s="1">
        <v>113.39</v>
      </c>
      <c r="D967" s="1">
        <v>33222</v>
      </c>
      <c r="E967" s="3">
        <f>IF($C$5+ROW($D$12)&gt;=ROW(D967), "", AVERAGE(INDEX($D$1:$D$8201, ROW(D967)-$C$5):D966))</f>
        <v>35516.333333333336</v>
      </c>
      <c r="F967" s="3">
        <f>IF($C$6+ROW($D$12)&gt;=ROW(D967), "", AVERAGE(INDEX($D$1:$D$8201, ROW(D967)-$C$6):D966))</f>
        <v>43497.5</v>
      </c>
      <c r="G967" s="3" t="str">
        <f t="shared" si="143"/>
        <v/>
      </c>
      <c r="H967" s="3">
        <f>IF($C$3+ROW($D$12)&gt;=ROW(D967), "", AVERAGE(INDEX($C$1:$C$8201, ROW(D967)-$C$3):C966))</f>
        <v>113.25333333333333</v>
      </c>
      <c r="I967" s="3">
        <f>IF($C$4+ROW($D$12)&gt;=ROW(D967), "", AVERAGE(INDEX($C$1:$C$8201, ROW(D967)-$C$4):C966))</f>
        <v>113.41874999999999</v>
      </c>
      <c r="J967" s="3" t="str">
        <f t="shared" si="144"/>
        <v/>
      </c>
      <c r="K967" s="3" t="str">
        <f t="shared" si="145"/>
        <v/>
      </c>
      <c r="L967" s="3" t="str">
        <f t="shared" si="146"/>
        <v/>
      </c>
      <c r="M967" s="3">
        <f t="shared" si="142"/>
        <v>-1.7636684349063908E-4</v>
      </c>
      <c r="N967" s="3">
        <f t="shared" si="147"/>
        <v>-6.1728395459256953E-4</v>
      </c>
      <c r="O967" s="3" t="str">
        <f t="shared" si="148"/>
        <v/>
      </c>
      <c r="P967" s="3" t="str">
        <f t="shared" si="149"/>
        <v/>
      </c>
      <c r="Q967" s="3" t="str">
        <f t="shared" si="150"/>
        <v/>
      </c>
    </row>
    <row r="968" spans="2:17" x14ac:dyDescent="0.3">
      <c r="B968" s="4">
        <v>42286.910416666666</v>
      </c>
      <c r="C968" s="1">
        <v>113.499</v>
      </c>
      <c r="D968" s="1">
        <v>36532</v>
      </c>
      <c r="E968" s="3">
        <f>IF($C$5+ROW($D$12)&gt;=ROW(D968), "", AVERAGE(INDEX($D$1:$D$8201, ROW(D968)-$C$5):D967))</f>
        <v>37035.333333333336</v>
      </c>
      <c r="F968" s="3">
        <f>IF($C$6+ROW($D$12)&gt;=ROW(D968), "", AVERAGE(INDEX($D$1:$D$8201, ROW(D968)-$C$6):D967))</f>
        <v>42449.25</v>
      </c>
      <c r="G968" s="3" t="str">
        <f t="shared" si="143"/>
        <v/>
      </c>
      <c r="H968" s="3">
        <f>IF($C$3+ROW($D$12)&gt;=ROW(D968), "", AVERAGE(INDEX($C$1:$C$8201, ROW(D968)-$C$3):C967))</f>
        <v>113.33</v>
      </c>
      <c r="I968" s="3">
        <f>IF($C$4+ROW($D$12)&gt;=ROW(D968), "", AVERAGE(INDEX($C$1:$C$8201, ROW(D968)-$C$4):C967))</f>
        <v>113.36499999999999</v>
      </c>
      <c r="J968" s="3" t="str">
        <f t="shared" si="144"/>
        <v/>
      </c>
      <c r="K968" s="3" t="str">
        <f t="shared" si="145"/>
        <v/>
      </c>
      <c r="L968" s="3" t="str">
        <f t="shared" si="146"/>
        <v/>
      </c>
      <c r="M968" s="3">
        <f t="shared" si="142"/>
        <v>2.9912798765902916E-3</v>
      </c>
      <c r="N968" s="3">
        <f t="shared" si="147"/>
        <v>-17.960556856306486</v>
      </c>
      <c r="O968" s="3" t="str">
        <f t="shared" si="148"/>
        <v/>
      </c>
      <c r="P968" s="3" t="str">
        <f t="shared" si="149"/>
        <v/>
      </c>
      <c r="Q968" s="3" t="str">
        <f t="shared" si="150"/>
        <v/>
      </c>
    </row>
    <row r="969" spans="2:17" x14ac:dyDescent="0.3">
      <c r="B969" s="4">
        <v>42286.911111111112</v>
      </c>
      <c r="C969" s="1">
        <v>113.5</v>
      </c>
      <c r="D969" s="1">
        <v>22563</v>
      </c>
      <c r="E969" s="3">
        <f>IF($C$5+ROW($D$12)&gt;=ROW(D969), "", AVERAGE(INDEX($D$1:$D$8201, ROW(D969)-$C$5):D968))</f>
        <v>39259.666666666664</v>
      </c>
      <c r="F969" s="3">
        <f>IF($C$6+ROW($D$12)&gt;=ROW(D969), "", AVERAGE(INDEX($D$1:$D$8201, ROW(D969)-$C$6):D968))</f>
        <v>35789.625</v>
      </c>
      <c r="G969" s="3" t="str">
        <f t="shared" si="143"/>
        <v>Yes</v>
      </c>
      <c r="H969" s="3">
        <f>IF($C$3+ROW($D$12)&gt;=ROW(D969), "", AVERAGE(INDEX($C$1:$C$8201, ROW(D969)-$C$3):C968))</f>
        <v>113.40299999999998</v>
      </c>
      <c r="I969" s="3">
        <f>IF($C$4+ROW($D$12)&gt;=ROW(D969), "", AVERAGE(INDEX($C$1:$C$8201, ROW(D969)-$C$4):C968))</f>
        <v>113.364875</v>
      </c>
      <c r="J969" s="3" t="str">
        <f t="shared" si="144"/>
        <v>Yes</v>
      </c>
      <c r="K969" s="3" t="str">
        <f t="shared" si="145"/>
        <v>Buy</v>
      </c>
      <c r="L969" s="3">
        <f t="shared" si="146"/>
        <v>113.5</v>
      </c>
      <c r="M969" s="3">
        <f t="shared" si="142"/>
        <v>1.9402069760478316E-3</v>
      </c>
      <c r="N969" s="3">
        <f t="shared" si="147"/>
        <v>-0.35137898956501518</v>
      </c>
      <c r="O969" s="3" t="str">
        <f t="shared" si="148"/>
        <v>Buy</v>
      </c>
      <c r="P969" s="3">
        <f t="shared" si="149"/>
        <v>113.5</v>
      </c>
      <c r="Q969" s="3" t="str">
        <f t="shared" si="150"/>
        <v/>
      </c>
    </row>
    <row r="970" spans="2:17" x14ac:dyDescent="0.3">
      <c r="B970" s="4">
        <v>42286.911805555559</v>
      </c>
      <c r="C970" s="1">
        <v>113.23399999999999</v>
      </c>
      <c r="D970" s="1">
        <v>29079</v>
      </c>
      <c r="E970" s="3">
        <f>IF($C$5+ROW($D$12)&gt;=ROW(D970), "", AVERAGE(INDEX($D$1:$D$8201, ROW(D970)-$C$5):D969))</f>
        <v>30772.333333333332</v>
      </c>
      <c r="F970" s="3">
        <f>IF($C$6+ROW($D$12)&gt;=ROW(D970), "", AVERAGE(INDEX($D$1:$D$8201, ROW(D970)-$C$6):D969))</f>
        <v>34143.375</v>
      </c>
      <c r="G970" s="3" t="str">
        <f t="shared" si="143"/>
        <v/>
      </c>
      <c r="H970" s="3">
        <f>IF($C$3+ROW($D$12)&gt;=ROW(D970), "", AVERAGE(INDEX($C$1:$C$8201, ROW(D970)-$C$3):C969))</f>
        <v>113.46300000000001</v>
      </c>
      <c r="I970" s="3">
        <f>IF($C$4+ROW($D$12)&gt;=ROW(D970), "", AVERAGE(INDEX($C$1:$C$8201, ROW(D970)-$C$4):C969))</f>
        <v>113.362375</v>
      </c>
      <c r="J970" s="3" t="str">
        <f t="shared" si="144"/>
        <v>Yes</v>
      </c>
      <c r="K970" s="3" t="str">
        <f t="shared" si="145"/>
        <v/>
      </c>
      <c r="L970" s="3" t="str">
        <f t="shared" si="146"/>
        <v/>
      </c>
      <c r="M970" s="3">
        <f t="shared" si="142"/>
        <v>-7.5920093338244286E-4</v>
      </c>
      <c r="N970" s="3">
        <f t="shared" si="147"/>
        <v>-1.3912989401413876</v>
      </c>
      <c r="O970" s="3" t="str">
        <f t="shared" si="148"/>
        <v>Buy</v>
      </c>
      <c r="P970" s="3">
        <f t="shared" si="149"/>
        <v>113.5</v>
      </c>
      <c r="Q970" s="3" t="str">
        <f t="shared" si="150"/>
        <v/>
      </c>
    </row>
    <row r="971" spans="2:17" x14ac:dyDescent="0.3">
      <c r="B971" s="4">
        <v>42286.912499999999</v>
      </c>
      <c r="C971" s="1">
        <v>113.28</v>
      </c>
      <c r="D971" s="1">
        <v>21565</v>
      </c>
      <c r="E971" s="3">
        <f>IF($C$5+ROW($D$12)&gt;=ROW(D971), "", AVERAGE(INDEX($D$1:$D$8201, ROW(D971)-$C$5):D970))</f>
        <v>29391.333333333332</v>
      </c>
      <c r="F971" s="3">
        <f>IF($C$6+ROW($D$12)&gt;=ROW(D971), "", AVERAGE(INDEX($D$1:$D$8201, ROW(D971)-$C$6):D970))</f>
        <v>32817.125</v>
      </c>
      <c r="G971" s="3" t="str">
        <f t="shared" si="143"/>
        <v/>
      </c>
      <c r="H971" s="3">
        <f>IF($C$3+ROW($D$12)&gt;=ROW(D971), "", AVERAGE(INDEX($C$1:$C$8201, ROW(D971)-$C$3):C970))</f>
        <v>113.411</v>
      </c>
      <c r="I971" s="3">
        <f>IF($C$4+ROW($D$12)&gt;=ROW(D971), "", AVERAGE(INDEX($C$1:$C$8201, ROW(D971)-$C$4):C970))</f>
        <v>113.34912500000002</v>
      </c>
      <c r="J971" s="3" t="str">
        <f t="shared" si="144"/>
        <v>Yes</v>
      </c>
      <c r="K971" s="3" t="str">
        <f t="shared" si="145"/>
        <v/>
      </c>
      <c r="L971" s="3" t="str">
        <f t="shared" si="146"/>
        <v/>
      </c>
      <c r="M971" s="3">
        <f t="shared" si="142"/>
        <v>-9.7057403833880878E-4</v>
      </c>
      <c r="N971" s="3">
        <f t="shared" si="147"/>
        <v>0.27841523325668516</v>
      </c>
      <c r="O971" s="3" t="str">
        <f t="shared" si="148"/>
        <v>Buy</v>
      </c>
      <c r="P971" s="3">
        <f t="shared" si="149"/>
        <v>113.5</v>
      </c>
      <c r="Q971" s="3" t="str">
        <f t="shared" si="150"/>
        <v/>
      </c>
    </row>
    <row r="972" spans="2:17" x14ac:dyDescent="0.3">
      <c r="B972" s="4">
        <v>42286.913194444445</v>
      </c>
      <c r="C972" s="1">
        <v>113.39</v>
      </c>
      <c r="D972" s="1">
        <v>45749</v>
      </c>
      <c r="E972" s="3">
        <f>IF($C$5+ROW($D$12)&gt;=ROW(D972), "", AVERAGE(INDEX($D$1:$D$8201, ROW(D972)-$C$5):D971))</f>
        <v>24402.333333333332</v>
      </c>
      <c r="F972" s="3">
        <f>IF($C$6+ROW($D$12)&gt;=ROW(D972), "", AVERAGE(INDEX($D$1:$D$8201, ROW(D972)-$C$6):D971))</f>
        <v>31188.75</v>
      </c>
      <c r="G972" s="3" t="str">
        <f t="shared" si="143"/>
        <v/>
      </c>
      <c r="H972" s="3">
        <f>IF($C$3+ROW($D$12)&gt;=ROW(D972), "", AVERAGE(INDEX($C$1:$C$8201, ROW(D972)-$C$3):C971))</f>
        <v>113.33800000000001</v>
      </c>
      <c r="I972" s="3">
        <f>IF($C$4+ROW($D$12)&gt;=ROW(D972), "", AVERAGE(INDEX($C$1:$C$8201, ROW(D972)-$C$4):C971))</f>
        <v>113.332875</v>
      </c>
      <c r="J972" s="3" t="str">
        <f t="shared" si="144"/>
        <v>Yes</v>
      </c>
      <c r="K972" s="3" t="str">
        <f t="shared" si="145"/>
        <v/>
      </c>
      <c r="L972" s="3" t="str">
        <f t="shared" si="146"/>
        <v/>
      </c>
      <c r="M972" s="3">
        <f t="shared" si="142"/>
        <v>-9.6082232620831E-4</v>
      </c>
      <c r="N972" s="3">
        <f t="shared" si="147"/>
        <v>-1.0047365523179849E-2</v>
      </c>
      <c r="O972" s="3" t="str">
        <f t="shared" si="148"/>
        <v>Buy</v>
      </c>
      <c r="P972" s="3">
        <f t="shared" si="149"/>
        <v>113.5</v>
      </c>
      <c r="Q972" s="3" t="str">
        <f t="shared" si="150"/>
        <v/>
      </c>
    </row>
    <row r="973" spans="2:17" x14ac:dyDescent="0.3">
      <c r="B973" s="4">
        <v>42286.913888888892</v>
      </c>
      <c r="C973" s="1">
        <v>113.69</v>
      </c>
      <c r="D973" s="1">
        <v>46943</v>
      </c>
      <c r="E973" s="3">
        <f>IF($C$5+ROW($D$12)&gt;=ROW(D973), "", AVERAGE(INDEX($D$1:$D$8201, ROW(D973)-$C$5):D972))</f>
        <v>32131</v>
      </c>
      <c r="F973" s="3">
        <f>IF($C$6+ROW($D$12)&gt;=ROW(D973), "", AVERAGE(INDEX($D$1:$D$8201, ROW(D973)-$C$6):D972))</f>
        <v>33324.25</v>
      </c>
      <c r="G973" s="3" t="str">
        <f t="shared" si="143"/>
        <v/>
      </c>
      <c r="H973" s="3">
        <f>IF($C$3+ROW($D$12)&gt;=ROW(D973), "", AVERAGE(INDEX($C$1:$C$8201, ROW(D973)-$C$3):C972))</f>
        <v>113.30133333333333</v>
      </c>
      <c r="I973" s="3">
        <f>IF($C$4+ROW($D$12)&gt;=ROW(D973), "", AVERAGE(INDEX($C$1:$C$8201, ROW(D973)-$C$4):C972))</f>
        <v>113.361625</v>
      </c>
      <c r="J973" s="3" t="str">
        <f t="shared" si="144"/>
        <v/>
      </c>
      <c r="K973" s="3" t="str">
        <f t="shared" si="145"/>
        <v/>
      </c>
      <c r="L973" s="3" t="str">
        <f t="shared" si="146"/>
        <v/>
      </c>
      <c r="M973" s="3">
        <f t="shared" si="142"/>
        <v>1.6726092195578259E-3</v>
      </c>
      <c r="N973" s="3">
        <f t="shared" si="147"/>
        <v>-2.7408101101880491</v>
      </c>
      <c r="O973" s="3" t="str">
        <f t="shared" si="148"/>
        <v>Exit</v>
      </c>
      <c r="P973" s="3" t="str">
        <f t="shared" si="149"/>
        <v/>
      </c>
      <c r="Q973" s="3">
        <f t="shared" si="150"/>
        <v>0.18999999999999773</v>
      </c>
    </row>
    <row r="974" spans="2:17" x14ac:dyDescent="0.3">
      <c r="B974" s="4">
        <v>42286.914583333331</v>
      </c>
      <c r="C974" s="1">
        <v>113.78</v>
      </c>
      <c r="D974" s="1">
        <v>38198</v>
      </c>
      <c r="E974" s="3">
        <f>IF($C$5+ROW($D$12)&gt;=ROW(D974), "", AVERAGE(INDEX($D$1:$D$8201, ROW(D974)-$C$5):D973))</f>
        <v>38085.666666666664</v>
      </c>
      <c r="F974" s="3">
        <f>IF($C$6+ROW($D$12)&gt;=ROW(D974), "", AVERAGE(INDEX($D$1:$D$8201, ROW(D974)-$C$6):D973))</f>
        <v>35459.75</v>
      </c>
      <c r="G974" s="3" t="str">
        <f t="shared" si="143"/>
        <v>Yes</v>
      </c>
      <c r="H974" s="3">
        <f>IF($C$3+ROW($D$12)&gt;=ROW(D974), "", AVERAGE(INDEX($C$1:$C$8201, ROW(D974)-$C$3):C973))</f>
        <v>113.45333333333333</v>
      </c>
      <c r="I974" s="3">
        <f>IF($C$4+ROW($D$12)&gt;=ROW(D974), "", AVERAGE(INDEX($C$1:$C$8201, ROW(D974)-$C$4):C973))</f>
        <v>113.41287499999999</v>
      </c>
      <c r="J974" s="3" t="str">
        <f t="shared" si="144"/>
        <v>Yes</v>
      </c>
      <c r="K974" s="3" t="str">
        <f t="shared" si="145"/>
        <v>Buy</v>
      </c>
      <c r="L974" s="3">
        <f t="shared" si="146"/>
        <v>113.78</v>
      </c>
      <c r="M974" s="3">
        <f t="shared" ref="M974:M1037" si="151">IF($C$7+ROW($D$12)&gt;ROW(D974), "", LN(C974/INDEX($C$1:$C$8201, ROW(D974)-$C$7+1)))</f>
        <v>4.8102852935680901E-3</v>
      </c>
      <c r="N974" s="3">
        <f t="shared" si="147"/>
        <v>1.8759170028010164</v>
      </c>
      <c r="O974" s="3" t="str">
        <f t="shared" si="148"/>
        <v>Buy</v>
      </c>
      <c r="P974" s="3">
        <f t="shared" si="149"/>
        <v>113.78</v>
      </c>
      <c r="Q974" s="3" t="str">
        <f t="shared" si="150"/>
        <v/>
      </c>
    </row>
    <row r="975" spans="2:17" x14ac:dyDescent="0.3">
      <c r="B975" s="4">
        <v>42286.915277777778</v>
      </c>
      <c r="C975" s="1">
        <v>113.83</v>
      </c>
      <c r="D975" s="1">
        <v>32479</v>
      </c>
      <c r="E975" s="3">
        <f>IF($C$5+ROW($D$12)&gt;=ROW(D975), "", AVERAGE(INDEX($D$1:$D$8201, ROW(D975)-$C$5):D974))</f>
        <v>43630</v>
      </c>
      <c r="F975" s="3">
        <f>IF($C$6+ROW($D$12)&gt;=ROW(D975), "", AVERAGE(INDEX($D$1:$D$8201, ROW(D975)-$C$6):D974))</f>
        <v>34231.375</v>
      </c>
      <c r="G975" s="3" t="str">
        <f t="shared" si="143"/>
        <v>Yes</v>
      </c>
      <c r="H975" s="3">
        <f>IF($C$3+ROW($D$12)&gt;=ROW(D975), "", AVERAGE(INDEX($C$1:$C$8201, ROW(D975)-$C$3):C974))</f>
        <v>113.62</v>
      </c>
      <c r="I975" s="3">
        <f>IF($C$4+ROW($D$12)&gt;=ROW(D975), "", AVERAGE(INDEX($C$1:$C$8201, ROW(D975)-$C$4):C974))</f>
        <v>113.47037499999999</v>
      </c>
      <c r="J975" s="3" t="str">
        <f t="shared" si="144"/>
        <v>Yes</v>
      </c>
      <c r="K975" s="3" t="str">
        <f t="shared" si="145"/>
        <v>Buy</v>
      </c>
      <c r="L975" s="3">
        <f t="shared" si="146"/>
        <v>113.83</v>
      </c>
      <c r="M975" s="3">
        <f t="shared" si="151"/>
        <v>4.8434773917155529E-3</v>
      </c>
      <c r="N975" s="3">
        <f t="shared" si="147"/>
        <v>6.900234834687359E-3</v>
      </c>
      <c r="O975" s="3" t="str">
        <f t="shared" si="148"/>
        <v>Buy</v>
      </c>
      <c r="P975" s="3">
        <f t="shared" si="149"/>
        <v>113.78</v>
      </c>
      <c r="Q975" s="3" t="str">
        <f t="shared" si="150"/>
        <v/>
      </c>
    </row>
    <row r="976" spans="2:17" x14ac:dyDescent="0.3">
      <c r="B976" s="4">
        <v>42286.915972222225</v>
      </c>
      <c r="C976" s="1">
        <v>113.8</v>
      </c>
      <c r="D976" s="1">
        <v>30806</v>
      </c>
      <c r="E976" s="3">
        <f>IF($C$5+ROW($D$12)&gt;=ROW(D976), "", AVERAGE(INDEX($D$1:$D$8201, ROW(D976)-$C$5):D975))</f>
        <v>39206.666666666664</v>
      </c>
      <c r="F976" s="3">
        <f>IF($C$6+ROW($D$12)&gt;=ROW(D976), "", AVERAGE(INDEX($D$1:$D$8201, ROW(D976)-$C$6):D975))</f>
        <v>34138.5</v>
      </c>
      <c r="G976" s="3" t="str">
        <f t="shared" si="143"/>
        <v>Yes</v>
      </c>
      <c r="H976" s="3">
        <f>IF($C$3+ROW($D$12)&gt;=ROW(D976), "", AVERAGE(INDEX($C$1:$C$8201, ROW(D976)-$C$3):C975))</f>
        <v>113.76666666666667</v>
      </c>
      <c r="I976" s="3">
        <f>IF($C$4+ROW($D$12)&gt;=ROW(D976), "", AVERAGE(INDEX($C$1:$C$8201, ROW(D976)-$C$4):C975))</f>
        <v>113.52537500000001</v>
      </c>
      <c r="J976" s="3" t="str">
        <f t="shared" si="144"/>
        <v>Yes</v>
      </c>
      <c r="K976" s="3" t="str">
        <f t="shared" si="145"/>
        <v/>
      </c>
      <c r="L976" s="3" t="str">
        <f t="shared" si="146"/>
        <v/>
      </c>
      <c r="M976" s="3">
        <f t="shared" si="151"/>
        <v>3.6093177084819991E-3</v>
      </c>
      <c r="N976" s="3">
        <f t="shared" si="147"/>
        <v>-0.25480859791861571</v>
      </c>
      <c r="O976" s="3" t="str">
        <f t="shared" si="148"/>
        <v>Exit</v>
      </c>
      <c r="P976" s="3" t="str">
        <f t="shared" si="149"/>
        <v/>
      </c>
      <c r="Q976" s="3">
        <f t="shared" si="150"/>
        <v>1.9999999999996021E-2</v>
      </c>
    </row>
    <row r="977" spans="2:17" x14ac:dyDescent="0.3">
      <c r="B977" s="4">
        <v>42286.916666666664</v>
      </c>
      <c r="C977" s="1">
        <v>113.7</v>
      </c>
      <c r="D977" s="1">
        <v>31511</v>
      </c>
      <c r="E977" s="3">
        <f>IF($C$5+ROW($D$12)&gt;=ROW(D977), "", AVERAGE(INDEX($D$1:$D$8201, ROW(D977)-$C$5):D976))</f>
        <v>33827.666666666664</v>
      </c>
      <c r="F977" s="3">
        <f>IF($C$6+ROW($D$12)&gt;=ROW(D977), "", AVERAGE(INDEX($D$1:$D$8201, ROW(D977)-$C$6):D976))</f>
        <v>33422.75</v>
      </c>
      <c r="G977" s="3" t="str">
        <f t="shared" si="143"/>
        <v>Yes</v>
      </c>
      <c r="H977" s="3">
        <f>IF($C$3+ROW($D$12)&gt;=ROW(D977), "", AVERAGE(INDEX($C$1:$C$8201, ROW(D977)-$C$3):C976))</f>
        <v>113.80333333333334</v>
      </c>
      <c r="I977" s="3">
        <f>IF($C$4+ROW($D$12)&gt;=ROW(D977), "", AVERAGE(INDEX($C$1:$C$8201, ROW(D977)-$C$4):C976))</f>
        <v>113.563</v>
      </c>
      <c r="J977" s="3" t="str">
        <f t="shared" si="144"/>
        <v>Yes</v>
      </c>
      <c r="K977" s="3" t="str">
        <f t="shared" si="145"/>
        <v>Sell</v>
      </c>
      <c r="L977" s="3">
        <f t="shared" si="146"/>
        <v>113.7</v>
      </c>
      <c r="M977" s="3">
        <f t="shared" si="151"/>
        <v>8.7954615475176418E-5</v>
      </c>
      <c r="N977" s="3">
        <f t="shared" si="147"/>
        <v>-0.97563123488173942</v>
      </c>
      <c r="O977" s="3" t="str">
        <f t="shared" si="148"/>
        <v>Sell</v>
      </c>
      <c r="P977" s="3">
        <f t="shared" si="149"/>
        <v>113.7</v>
      </c>
      <c r="Q977" s="3" t="str">
        <f t="shared" si="150"/>
        <v/>
      </c>
    </row>
    <row r="978" spans="2:17" x14ac:dyDescent="0.3">
      <c r="B978" s="4">
        <v>42286.917361111111</v>
      </c>
      <c r="C978" s="1">
        <v>113.48</v>
      </c>
      <c r="D978" s="1">
        <v>24864</v>
      </c>
      <c r="E978" s="3">
        <f>IF($C$5+ROW($D$12)&gt;=ROW(D978), "", AVERAGE(INDEX($D$1:$D$8201, ROW(D978)-$C$5):D977))</f>
        <v>31598.666666666668</v>
      </c>
      <c r="F978" s="3">
        <f>IF($C$6+ROW($D$12)&gt;=ROW(D978), "", AVERAGE(INDEX($D$1:$D$8201, ROW(D978)-$C$6):D977))</f>
        <v>34541.25</v>
      </c>
      <c r="G978" s="3" t="str">
        <f t="shared" si="143"/>
        <v/>
      </c>
      <c r="H978" s="3">
        <f>IF($C$3+ROW($D$12)&gt;=ROW(D978), "", AVERAGE(INDEX($C$1:$C$8201, ROW(D978)-$C$3):C977))</f>
        <v>113.77666666666666</v>
      </c>
      <c r="I978" s="3">
        <f>IF($C$4+ROW($D$12)&gt;=ROW(D978), "", AVERAGE(INDEX($C$1:$C$8201, ROW(D978)-$C$4):C977))</f>
        <v>113.58800000000001</v>
      </c>
      <c r="J978" s="3" t="str">
        <f t="shared" si="144"/>
        <v>Yes</v>
      </c>
      <c r="K978" s="3" t="str">
        <f t="shared" si="145"/>
        <v/>
      </c>
      <c r="L978" s="3" t="str">
        <f t="shared" si="146"/>
        <v/>
      </c>
      <c r="M978" s="3">
        <f t="shared" si="151"/>
        <v>-2.6401493818507156E-3</v>
      </c>
      <c r="N978" s="3">
        <f t="shared" si="147"/>
        <v>-31.017178377590081</v>
      </c>
      <c r="O978" s="3" t="str">
        <f t="shared" si="148"/>
        <v>Sell</v>
      </c>
      <c r="P978" s="3">
        <f t="shared" si="149"/>
        <v>113.7</v>
      </c>
      <c r="Q978" s="3" t="str">
        <f t="shared" si="150"/>
        <v/>
      </c>
    </row>
    <row r="979" spans="2:17" x14ac:dyDescent="0.3">
      <c r="B979" s="4">
        <v>42286.918055555558</v>
      </c>
      <c r="C979" s="1">
        <v>113.419</v>
      </c>
      <c r="D979" s="1">
        <v>27229</v>
      </c>
      <c r="E979" s="3">
        <f>IF($C$5+ROW($D$12)&gt;=ROW(D979), "", AVERAGE(INDEX($D$1:$D$8201, ROW(D979)-$C$5):D978))</f>
        <v>29060.333333333332</v>
      </c>
      <c r="F979" s="3">
        <f>IF($C$6+ROW($D$12)&gt;=ROW(D979), "", AVERAGE(INDEX($D$1:$D$8201, ROW(D979)-$C$6):D978))</f>
        <v>34014.375</v>
      </c>
      <c r="G979" s="3" t="str">
        <f t="shared" si="143"/>
        <v/>
      </c>
      <c r="H979" s="3">
        <f>IF($C$3+ROW($D$12)&gt;=ROW(D979), "", AVERAGE(INDEX($C$1:$C$8201, ROW(D979)-$C$3):C978))</f>
        <v>113.66000000000001</v>
      </c>
      <c r="I979" s="3">
        <f>IF($C$4+ROW($D$12)&gt;=ROW(D979), "", AVERAGE(INDEX($C$1:$C$8201, ROW(D979)-$C$4):C978))</f>
        <v>113.61875000000001</v>
      </c>
      <c r="J979" s="3" t="str">
        <f t="shared" si="144"/>
        <v>Yes</v>
      </c>
      <c r="K979" s="3" t="str">
        <f t="shared" si="145"/>
        <v/>
      </c>
      <c r="L979" s="3" t="str">
        <f t="shared" si="146"/>
        <v/>
      </c>
      <c r="M979" s="3">
        <f t="shared" si="151"/>
        <v>-3.6171815772742385E-3</v>
      </c>
      <c r="N979" s="3">
        <f t="shared" si="147"/>
        <v>0.37006701292736477</v>
      </c>
      <c r="O979" s="3" t="str">
        <f t="shared" si="148"/>
        <v>Sell</v>
      </c>
      <c r="P979" s="3">
        <f t="shared" si="149"/>
        <v>113.7</v>
      </c>
      <c r="Q979" s="3" t="str">
        <f t="shared" si="150"/>
        <v/>
      </c>
    </row>
    <row r="980" spans="2:17" x14ac:dyDescent="0.3">
      <c r="B980" s="4">
        <v>42286.918749999997</v>
      </c>
      <c r="C980" s="1">
        <v>113.15</v>
      </c>
      <c r="D980" s="1">
        <v>55768</v>
      </c>
      <c r="E980" s="3">
        <f>IF($C$5+ROW($D$12)&gt;=ROW(D980), "", AVERAGE(INDEX($D$1:$D$8201, ROW(D980)-$C$5):D979))</f>
        <v>27868</v>
      </c>
      <c r="F980" s="3">
        <f>IF($C$6+ROW($D$12)&gt;=ROW(D980), "", AVERAGE(INDEX($D$1:$D$8201, ROW(D980)-$C$6):D979))</f>
        <v>34722.375</v>
      </c>
      <c r="G980" s="3" t="str">
        <f t="shared" si="143"/>
        <v/>
      </c>
      <c r="H980" s="3">
        <f>IF($C$3+ROW($D$12)&gt;=ROW(D980), "", AVERAGE(INDEX($C$1:$C$8201, ROW(D980)-$C$3):C979))</f>
        <v>113.533</v>
      </c>
      <c r="I980" s="3">
        <f>IF($C$4+ROW($D$12)&gt;=ROW(D980), "", AVERAGE(INDEX($C$1:$C$8201, ROW(D980)-$C$4):C979))</f>
        <v>113.63612500000001</v>
      </c>
      <c r="J980" s="3" t="str">
        <f t="shared" si="144"/>
        <v/>
      </c>
      <c r="K980" s="3" t="str">
        <f t="shared" si="145"/>
        <v/>
      </c>
      <c r="L980" s="3" t="str">
        <f t="shared" si="146"/>
        <v/>
      </c>
      <c r="M980" s="3">
        <f t="shared" si="151"/>
        <v>-5.7281496126840399E-3</v>
      </c>
      <c r="N980" s="3">
        <f t="shared" si="147"/>
        <v>0.58359471049848188</v>
      </c>
      <c r="O980" s="3" t="str">
        <f t="shared" si="148"/>
        <v>Exit</v>
      </c>
      <c r="P980" s="3" t="str">
        <f t="shared" si="149"/>
        <v/>
      </c>
      <c r="Q980" s="3">
        <f t="shared" si="150"/>
        <v>0.54999999999999716</v>
      </c>
    </row>
    <row r="981" spans="2:17" x14ac:dyDescent="0.3">
      <c r="B981" s="4">
        <v>42286.919444444444</v>
      </c>
      <c r="C981" s="1">
        <v>113.13500000000001</v>
      </c>
      <c r="D981" s="1">
        <v>109241</v>
      </c>
      <c r="E981" s="3">
        <f>IF($C$5+ROW($D$12)&gt;=ROW(D981), "", AVERAGE(INDEX($D$1:$D$8201, ROW(D981)-$C$5):D980))</f>
        <v>35953.666666666664</v>
      </c>
      <c r="F981" s="3">
        <f>IF($C$6+ROW($D$12)&gt;=ROW(D981), "", AVERAGE(INDEX($D$1:$D$8201, ROW(D981)-$C$6):D980))</f>
        <v>35974.75</v>
      </c>
      <c r="G981" s="3" t="str">
        <f t="shared" si="143"/>
        <v/>
      </c>
      <c r="H981" s="3">
        <f>IF($C$3+ROW($D$12)&gt;=ROW(D981), "", AVERAGE(INDEX($C$1:$C$8201, ROW(D981)-$C$3):C980))</f>
        <v>113.34966666666666</v>
      </c>
      <c r="I981" s="3">
        <f>IF($C$4+ROW($D$12)&gt;=ROW(D981), "", AVERAGE(INDEX($C$1:$C$8201, ROW(D981)-$C$4):C980))</f>
        <v>113.60612500000001</v>
      </c>
      <c r="J981" s="3" t="str">
        <f t="shared" si="144"/>
        <v/>
      </c>
      <c r="K981" s="3" t="str">
        <f t="shared" si="145"/>
        <v/>
      </c>
      <c r="L981" s="3" t="str">
        <f t="shared" si="146"/>
        <v/>
      </c>
      <c r="M981" s="3">
        <f t="shared" si="151"/>
        <v>-4.9816048531993295E-3</v>
      </c>
      <c r="N981" s="3">
        <f t="shared" si="147"/>
        <v>-0.1303291306902338</v>
      </c>
      <c r="O981" s="3" t="str">
        <f t="shared" si="148"/>
        <v/>
      </c>
      <c r="P981" s="3" t="str">
        <f t="shared" si="149"/>
        <v/>
      </c>
      <c r="Q981" s="3" t="str">
        <f t="shared" si="150"/>
        <v/>
      </c>
    </row>
    <row r="982" spans="2:17" x14ac:dyDescent="0.3">
      <c r="B982" s="4">
        <v>42286.920138888891</v>
      </c>
      <c r="C982" s="1">
        <v>112.94</v>
      </c>
      <c r="D982" s="1">
        <v>47514</v>
      </c>
      <c r="E982" s="3">
        <f>IF($C$5+ROW($D$12)&gt;=ROW(D982), "", AVERAGE(INDEX($D$1:$D$8201, ROW(D982)-$C$5):D981))</f>
        <v>64079.333333333336</v>
      </c>
      <c r="F982" s="3">
        <f>IF($C$6+ROW($D$12)&gt;=ROW(D982), "", AVERAGE(INDEX($D$1:$D$8201, ROW(D982)-$C$6):D981))</f>
        <v>43762</v>
      </c>
      <c r="G982" s="3" t="str">
        <f t="shared" si="143"/>
        <v>Yes</v>
      </c>
      <c r="H982" s="3">
        <f>IF($C$3+ROW($D$12)&gt;=ROW(D982), "", AVERAGE(INDEX($C$1:$C$8201, ROW(D982)-$C$3):C981))</f>
        <v>113.23466666666667</v>
      </c>
      <c r="I982" s="3">
        <f>IF($C$4+ROW($D$12)&gt;=ROW(D982), "", AVERAGE(INDEX($C$1:$C$8201, ROW(D982)-$C$4):C981))</f>
        <v>113.53675</v>
      </c>
      <c r="J982" s="3" t="str">
        <f t="shared" si="144"/>
        <v/>
      </c>
      <c r="K982" s="3" t="str">
        <f t="shared" si="145"/>
        <v/>
      </c>
      <c r="L982" s="3" t="str">
        <f t="shared" si="146"/>
        <v/>
      </c>
      <c r="M982" s="3">
        <f t="shared" si="151"/>
        <v>-4.7699056959599698E-3</v>
      </c>
      <c r="N982" s="3">
        <f t="shared" si="147"/>
        <v>-4.2496176127538574E-2</v>
      </c>
      <c r="O982" s="3" t="str">
        <f t="shared" si="148"/>
        <v/>
      </c>
      <c r="P982" s="3" t="str">
        <f t="shared" si="149"/>
        <v/>
      </c>
      <c r="Q982" s="3" t="str">
        <f t="shared" si="150"/>
        <v/>
      </c>
    </row>
    <row r="983" spans="2:17" x14ac:dyDescent="0.3">
      <c r="B983" s="4">
        <v>42286.92083333333</v>
      </c>
      <c r="C983" s="1">
        <v>113.16</v>
      </c>
      <c r="D983" s="1">
        <v>40802</v>
      </c>
      <c r="E983" s="3">
        <f>IF($C$5+ROW($D$12)&gt;=ROW(D983), "", AVERAGE(INDEX($D$1:$D$8201, ROW(D983)-$C$5):D982))</f>
        <v>70841</v>
      </c>
      <c r="F983" s="3">
        <f>IF($C$6+ROW($D$12)&gt;=ROW(D983), "", AVERAGE(INDEX($D$1:$D$8201, ROW(D983)-$C$6):D982))</f>
        <v>44926.5</v>
      </c>
      <c r="G983" s="3" t="str">
        <f t="shared" si="143"/>
        <v>Yes</v>
      </c>
      <c r="H983" s="3">
        <f>IF($C$3+ROW($D$12)&gt;=ROW(D983), "", AVERAGE(INDEX($C$1:$C$8201, ROW(D983)-$C$3):C982))</f>
        <v>113.075</v>
      </c>
      <c r="I983" s="3">
        <f>IF($C$4+ROW($D$12)&gt;=ROW(D983), "", AVERAGE(INDEX($C$1:$C$8201, ROW(D983)-$C$4):C982))</f>
        <v>113.43174999999999</v>
      </c>
      <c r="J983" s="3" t="str">
        <f t="shared" si="144"/>
        <v/>
      </c>
      <c r="K983" s="3" t="str">
        <f t="shared" si="145"/>
        <v/>
      </c>
      <c r="L983" s="3" t="str">
        <f t="shared" si="146"/>
        <v/>
      </c>
      <c r="M983" s="3">
        <f t="shared" si="151"/>
        <v>-2.2861793264846624E-3</v>
      </c>
      <c r="N983" s="3">
        <f t="shared" si="147"/>
        <v>-0.52070764660588198</v>
      </c>
      <c r="O983" s="3" t="str">
        <f t="shared" si="148"/>
        <v/>
      </c>
      <c r="P983" s="3" t="str">
        <f t="shared" si="149"/>
        <v/>
      </c>
      <c r="Q983" s="3" t="str">
        <f t="shared" si="150"/>
        <v/>
      </c>
    </row>
    <row r="984" spans="2:17" x14ac:dyDescent="0.3">
      <c r="B984" s="4">
        <v>42286.921527777777</v>
      </c>
      <c r="C984" s="1">
        <v>113.17</v>
      </c>
      <c r="D984" s="1">
        <v>33630</v>
      </c>
      <c r="E984" s="3">
        <f>IF($C$5+ROW($D$12)&gt;=ROW(D984), "", AVERAGE(INDEX($D$1:$D$8201, ROW(D984)-$C$5):D983))</f>
        <v>65852.333333333328</v>
      </c>
      <c r="F984" s="3">
        <f>IF($C$6+ROW($D$12)&gt;=ROW(D984), "", AVERAGE(INDEX($D$1:$D$8201, ROW(D984)-$C$6):D983))</f>
        <v>45966.875</v>
      </c>
      <c r="G984" s="3" t="str">
        <f t="shared" si="143"/>
        <v>Yes</v>
      </c>
      <c r="H984" s="3">
        <f>IF($C$3+ROW($D$12)&gt;=ROW(D984), "", AVERAGE(INDEX($C$1:$C$8201, ROW(D984)-$C$3):C983))</f>
        <v>113.07833333333333</v>
      </c>
      <c r="I984" s="3">
        <f>IF($C$4+ROW($D$12)&gt;=ROW(D984), "", AVERAGE(INDEX($C$1:$C$8201, ROW(D984)-$C$4):C983))</f>
        <v>113.348</v>
      </c>
      <c r="J984" s="3" t="str">
        <f t="shared" si="144"/>
        <v/>
      </c>
      <c r="K984" s="3" t="str">
        <f t="shared" si="145"/>
        <v/>
      </c>
      <c r="L984" s="3" t="str">
        <f t="shared" si="146"/>
        <v/>
      </c>
      <c r="M984" s="3">
        <f t="shared" si="151"/>
        <v>1.7674089830374358E-4</v>
      </c>
      <c r="N984" s="3">
        <f t="shared" si="147"/>
        <v>-1.077308414198421</v>
      </c>
      <c r="O984" s="3" t="str">
        <f t="shared" si="148"/>
        <v/>
      </c>
      <c r="P984" s="3" t="str">
        <f t="shared" si="149"/>
        <v/>
      </c>
      <c r="Q984" s="3" t="str">
        <f t="shared" si="150"/>
        <v/>
      </c>
    </row>
    <row r="985" spans="2:17" x14ac:dyDescent="0.3">
      <c r="B985" s="4">
        <v>42286.922222222223</v>
      </c>
      <c r="C985" s="1">
        <v>113.18</v>
      </c>
      <c r="D985" s="1">
        <v>24523</v>
      </c>
      <c r="E985" s="3">
        <f>IF($C$5+ROW($D$12)&gt;=ROW(D985), "", AVERAGE(INDEX($D$1:$D$8201, ROW(D985)-$C$5):D984))</f>
        <v>40648.666666666664</v>
      </c>
      <c r="F985" s="3">
        <f>IF($C$6+ROW($D$12)&gt;=ROW(D985), "", AVERAGE(INDEX($D$1:$D$8201, ROW(D985)-$C$6):D984))</f>
        <v>46319.875</v>
      </c>
      <c r="G985" s="3" t="str">
        <f t="shared" si="143"/>
        <v/>
      </c>
      <c r="H985" s="3">
        <f>IF($C$3+ROW($D$12)&gt;=ROW(D985), "", AVERAGE(INDEX($C$1:$C$8201, ROW(D985)-$C$3):C984))</f>
        <v>113.08999999999999</v>
      </c>
      <c r="I985" s="3">
        <f>IF($C$4+ROW($D$12)&gt;=ROW(D985), "", AVERAGE(INDEX($C$1:$C$8201, ROW(D985)-$C$4):C984))</f>
        <v>113.26925</v>
      </c>
      <c r="J985" s="3" t="str">
        <f t="shared" si="144"/>
        <v/>
      </c>
      <c r="K985" s="3" t="str">
        <f t="shared" si="145"/>
        <v/>
      </c>
      <c r="L985" s="3" t="str">
        <f t="shared" si="146"/>
        <v/>
      </c>
      <c r="M985" s="3">
        <f t="shared" si="151"/>
        <v>3.976758110868233E-4</v>
      </c>
      <c r="N985" s="3">
        <f t="shared" si="147"/>
        <v>1.2500497332733091</v>
      </c>
      <c r="O985" s="3" t="str">
        <f t="shared" si="148"/>
        <v/>
      </c>
      <c r="P985" s="3" t="str">
        <f t="shared" si="149"/>
        <v/>
      </c>
      <c r="Q985" s="3" t="str">
        <f t="shared" si="150"/>
        <v/>
      </c>
    </row>
    <row r="986" spans="2:17" x14ac:dyDescent="0.3">
      <c r="B986" s="4">
        <v>42286.92291666667</v>
      </c>
      <c r="C986" s="1">
        <v>113.288</v>
      </c>
      <c r="D986" s="1">
        <v>27919</v>
      </c>
      <c r="E986" s="3">
        <f>IF($C$5+ROW($D$12)&gt;=ROW(D986), "", AVERAGE(INDEX($D$1:$D$8201, ROW(D986)-$C$5):D985))</f>
        <v>32985</v>
      </c>
      <c r="F986" s="3">
        <f>IF($C$6+ROW($D$12)&gt;=ROW(D986), "", AVERAGE(INDEX($D$1:$D$8201, ROW(D986)-$C$6):D985))</f>
        <v>45446.375</v>
      </c>
      <c r="G986" s="3" t="str">
        <f t="shared" si="143"/>
        <v/>
      </c>
      <c r="H986" s="3">
        <f>IF($C$3+ROW($D$12)&gt;=ROW(D986), "", AVERAGE(INDEX($C$1:$C$8201, ROW(D986)-$C$3):C985))</f>
        <v>113.17</v>
      </c>
      <c r="I986" s="3">
        <f>IF($C$4+ROW($D$12)&gt;=ROW(D986), "", AVERAGE(INDEX($C$1:$C$8201, ROW(D986)-$C$4):C985))</f>
        <v>113.20425</v>
      </c>
      <c r="J986" s="3" t="str">
        <f t="shared" si="144"/>
        <v/>
      </c>
      <c r="K986" s="3" t="str">
        <f t="shared" si="145"/>
        <v/>
      </c>
      <c r="L986" s="3" t="str">
        <f t="shared" si="146"/>
        <v/>
      </c>
      <c r="M986" s="3">
        <f t="shared" si="151"/>
        <v>3.0765446760670683E-3</v>
      </c>
      <c r="N986" s="3">
        <f t="shared" si="147"/>
        <v>6.7363133243107312</v>
      </c>
      <c r="O986" s="3" t="str">
        <f t="shared" si="148"/>
        <v/>
      </c>
      <c r="P986" s="3" t="str">
        <f t="shared" si="149"/>
        <v/>
      </c>
      <c r="Q986" s="3" t="str">
        <f t="shared" si="150"/>
        <v/>
      </c>
    </row>
    <row r="987" spans="2:17" x14ac:dyDescent="0.3">
      <c r="B987" s="4">
        <v>42286.923611111109</v>
      </c>
      <c r="C987" s="1">
        <v>113.31</v>
      </c>
      <c r="D987" s="1">
        <v>21385</v>
      </c>
      <c r="E987" s="3">
        <f>IF($C$5+ROW($D$12)&gt;=ROW(D987), "", AVERAGE(INDEX($D$1:$D$8201, ROW(D987)-$C$5):D986))</f>
        <v>28690.666666666668</v>
      </c>
      <c r="F987" s="3">
        <f>IF($C$6+ROW($D$12)&gt;=ROW(D987), "", AVERAGE(INDEX($D$1:$D$8201, ROW(D987)-$C$6):D986))</f>
        <v>45828.25</v>
      </c>
      <c r="G987" s="3" t="str">
        <f t="shared" si="143"/>
        <v/>
      </c>
      <c r="H987" s="3">
        <f>IF($C$3+ROW($D$12)&gt;=ROW(D987), "", AVERAGE(INDEX($C$1:$C$8201, ROW(D987)-$C$3):C986))</f>
        <v>113.21266666666668</v>
      </c>
      <c r="I987" s="3">
        <f>IF($C$4+ROW($D$12)&gt;=ROW(D987), "", AVERAGE(INDEX($C$1:$C$8201, ROW(D987)-$C$4):C986))</f>
        <v>113.18025</v>
      </c>
      <c r="J987" s="3" t="str">
        <f t="shared" si="144"/>
        <v>Yes</v>
      </c>
      <c r="K987" s="3" t="str">
        <f t="shared" si="145"/>
        <v/>
      </c>
      <c r="L987" s="3" t="str">
        <f t="shared" si="146"/>
        <v/>
      </c>
      <c r="M987" s="3">
        <f t="shared" si="151"/>
        <v>1.3246789591087069E-3</v>
      </c>
      <c r="N987" s="3">
        <f t="shared" si="147"/>
        <v>-0.5694263862268617</v>
      </c>
      <c r="O987" s="3" t="str">
        <f t="shared" si="148"/>
        <v/>
      </c>
      <c r="P987" s="3" t="str">
        <f t="shared" si="149"/>
        <v/>
      </c>
      <c r="Q987" s="3" t="str">
        <f t="shared" si="150"/>
        <v/>
      </c>
    </row>
    <row r="988" spans="2:17" x14ac:dyDescent="0.3">
      <c r="B988" s="4">
        <v>42286.924305555556</v>
      </c>
      <c r="C988" s="1">
        <v>113.048</v>
      </c>
      <c r="D988" s="1">
        <v>44656</v>
      </c>
      <c r="E988" s="3">
        <f>IF($C$5+ROW($D$12)&gt;=ROW(D988), "", AVERAGE(INDEX($D$1:$D$8201, ROW(D988)-$C$5):D987))</f>
        <v>24609</v>
      </c>
      <c r="F988" s="3">
        <f>IF($C$6+ROW($D$12)&gt;=ROW(D988), "", AVERAGE(INDEX($D$1:$D$8201, ROW(D988)-$C$6):D987))</f>
        <v>45097.75</v>
      </c>
      <c r="G988" s="3" t="str">
        <f t="shared" ref="G988:G1051" si="152">IF(F988="","",IF(E988&gt;F988,"Yes",""))</f>
        <v/>
      </c>
      <c r="H988" s="3">
        <f>IF($C$3+ROW($D$12)&gt;=ROW(D988), "", AVERAGE(INDEX($C$1:$C$8201, ROW(D988)-$C$3):C987))</f>
        <v>113.25933333333334</v>
      </c>
      <c r="I988" s="3">
        <f>IF($C$4+ROW($D$12)&gt;=ROW(D988), "", AVERAGE(INDEX($C$1:$C$8201, ROW(D988)-$C$4):C987))</f>
        <v>113.16662499999998</v>
      </c>
      <c r="J988" s="3" t="str">
        <f t="shared" ref="J988:J1051" si="153">IF(I988="","",IF(H988&gt;I988,"Yes",""))</f>
        <v>Yes</v>
      </c>
      <c r="K988" s="3" t="str">
        <f t="shared" ref="K988:K1051" si="154">IF(AND(G988="Yes", J988="Yes"), IF(AND(C988&gt;C987, C987&gt;C986), "Buy", IF(AND(C988&lt;C987, C987&lt;C986), "Sell", "")), "")</f>
        <v/>
      </c>
      <c r="L988" s="3" t="str">
        <f t="shared" ref="L988:L1051" si="155">IF(K988="", "", C988)</f>
        <v/>
      </c>
      <c r="M988" s="3">
        <f t="shared" si="151"/>
        <v>-1.0786056974051101E-3</v>
      </c>
      <c r="N988" s="3">
        <f t="shared" ref="N988:N1051" si="156">IF(M987="", "", IF(M987=0, N987, (M988-M987)/M987))</f>
        <v>-1.8142393219039545</v>
      </c>
      <c r="O988" s="3" t="str">
        <f t="shared" ref="O988:O1051" si="157">IF(OR(O987="", O987="Exit"), K988, IF(O987="Buy", IF(AND(N988&lt;N987, N987&lt;N986), "Exit", O987), IF(O987="Sell", IF(AND(N988&gt;N987, N987&gt;N986), "Exit", O987), "")))</f>
        <v/>
      </c>
      <c r="P988" s="3" t="str">
        <f t="shared" ref="P988:P1051" si="158">IF(O988="", "", IF(O988=O987, P987, IF(OR(K988="Buy", K988="Sell"), L988, "")))</f>
        <v/>
      </c>
      <c r="Q988" s="3" t="str">
        <f t="shared" ref="Q988:Q1051" si="159">IF(O988="Exit",IF(O987="Buy",C988-P987,IF(O987="Sell",P987-C988,"")), "")</f>
        <v/>
      </c>
    </row>
    <row r="989" spans="2:17" x14ac:dyDescent="0.3">
      <c r="B989" s="4">
        <v>42286.925000000003</v>
      </c>
      <c r="C989" s="1">
        <v>113.04</v>
      </c>
      <c r="D989" s="1">
        <v>48724</v>
      </c>
      <c r="E989" s="3">
        <f>IF($C$5+ROW($D$12)&gt;=ROW(D989), "", AVERAGE(INDEX($D$1:$D$8201, ROW(D989)-$C$5):D988))</f>
        <v>31320</v>
      </c>
      <c r="F989" s="3">
        <f>IF($C$6+ROW($D$12)&gt;=ROW(D989), "", AVERAGE(INDEX($D$1:$D$8201, ROW(D989)-$C$6):D988))</f>
        <v>43708.75</v>
      </c>
      <c r="G989" s="3" t="str">
        <f t="shared" si="152"/>
        <v/>
      </c>
      <c r="H989" s="3">
        <f>IF($C$3+ROW($D$12)&gt;=ROW(D989), "", AVERAGE(INDEX($C$1:$C$8201, ROW(D989)-$C$3):C988))</f>
        <v>113.21533333333333</v>
      </c>
      <c r="I989" s="3">
        <f>IF($C$4+ROW($D$12)&gt;=ROW(D989), "", AVERAGE(INDEX($C$1:$C$8201, ROW(D989)-$C$4):C988))</f>
        <v>113.153875</v>
      </c>
      <c r="J989" s="3" t="str">
        <f t="shared" si="153"/>
        <v>Yes</v>
      </c>
      <c r="K989" s="3" t="str">
        <f t="shared" si="154"/>
        <v/>
      </c>
      <c r="L989" s="3" t="str">
        <f t="shared" si="155"/>
        <v/>
      </c>
      <c r="M989" s="3">
        <f t="shared" si="151"/>
        <v>-1.2377333381057606E-3</v>
      </c>
      <c r="N989" s="3">
        <f t="shared" si="156"/>
        <v>0.14753087350036895</v>
      </c>
      <c r="O989" s="3" t="str">
        <f t="shared" si="157"/>
        <v/>
      </c>
      <c r="P989" s="3" t="str">
        <f t="shared" si="158"/>
        <v/>
      </c>
      <c r="Q989" s="3" t="str">
        <f t="shared" si="159"/>
        <v/>
      </c>
    </row>
    <row r="990" spans="2:17" x14ac:dyDescent="0.3">
      <c r="B990" s="4">
        <v>42286.925694444442</v>
      </c>
      <c r="C990" s="1">
        <v>113.07</v>
      </c>
      <c r="D990" s="1">
        <v>30208</v>
      </c>
      <c r="E990" s="3">
        <f>IF($C$5+ROW($D$12)&gt;=ROW(D990), "", AVERAGE(INDEX($D$1:$D$8201, ROW(D990)-$C$5):D989))</f>
        <v>38255</v>
      </c>
      <c r="F990" s="3">
        <f>IF($C$6+ROW($D$12)&gt;=ROW(D990), "", AVERAGE(INDEX($D$1:$D$8201, ROW(D990)-$C$6):D989))</f>
        <v>36144.125</v>
      </c>
      <c r="G990" s="3" t="str">
        <f t="shared" si="152"/>
        <v>Yes</v>
      </c>
      <c r="H990" s="3">
        <f>IF($C$3+ROW($D$12)&gt;=ROW(D990), "", AVERAGE(INDEX($C$1:$C$8201, ROW(D990)-$C$3):C989))</f>
        <v>113.13266666666668</v>
      </c>
      <c r="I990" s="3">
        <f>IF($C$4+ROW($D$12)&gt;=ROW(D990), "", AVERAGE(INDEX($C$1:$C$8201, ROW(D990)-$C$4):C989))</f>
        <v>113.142</v>
      </c>
      <c r="J990" s="3" t="str">
        <f t="shared" si="153"/>
        <v/>
      </c>
      <c r="K990" s="3" t="str">
        <f t="shared" si="154"/>
        <v/>
      </c>
      <c r="L990" s="3" t="str">
        <f t="shared" si="155"/>
        <v/>
      </c>
      <c r="M990" s="3">
        <f t="shared" si="151"/>
        <v>-1.9261529736039602E-3</v>
      </c>
      <c r="N990" s="3">
        <f t="shared" si="156"/>
        <v>0.55619382164478492</v>
      </c>
      <c r="O990" s="3" t="str">
        <f t="shared" si="157"/>
        <v/>
      </c>
      <c r="P990" s="3" t="str">
        <f t="shared" si="158"/>
        <v/>
      </c>
      <c r="Q990" s="3" t="str">
        <f t="shared" si="159"/>
        <v/>
      </c>
    </row>
    <row r="991" spans="2:17" x14ac:dyDescent="0.3">
      <c r="B991" s="4">
        <v>42286.926388888889</v>
      </c>
      <c r="C991" s="1">
        <v>113.054</v>
      </c>
      <c r="D991" s="1">
        <v>19331</v>
      </c>
      <c r="E991" s="3">
        <f>IF($C$5+ROW($D$12)&gt;=ROW(D991), "", AVERAGE(INDEX($D$1:$D$8201, ROW(D991)-$C$5):D990))</f>
        <v>41196</v>
      </c>
      <c r="F991" s="3">
        <f>IF($C$6+ROW($D$12)&gt;=ROW(D991), "", AVERAGE(INDEX($D$1:$D$8201, ROW(D991)-$C$6):D990))</f>
        <v>33980.875</v>
      </c>
      <c r="G991" s="3" t="str">
        <f t="shared" si="152"/>
        <v>Yes</v>
      </c>
      <c r="H991" s="3">
        <f>IF($C$3+ROW($D$12)&gt;=ROW(D991), "", AVERAGE(INDEX($C$1:$C$8201, ROW(D991)-$C$3):C990))</f>
        <v>113.05266666666667</v>
      </c>
      <c r="I991" s="3">
        <f>IF($C$4+ROW($D$12)&gt;=ROW(D991), "", AVERAGE(INDEX($C$1:$C$8201, ROW(D991)-$C$4):C990))</f>
        <v>113.15824999999998</v>
      </c>
      <c r="J991" s="3" t="str">
        <f t="shared" si="153"/>
        <v/>
      </c>
      <c r="K991" s="3" t="str">
        <f t="shared" si="154"/>
        <v/>
      </c>
      <c r="L991" s="3" t="str">
        <f t="shared" si="155"/>
        <v/>
      </c>
      <c r="M991" s="3">
        <f t="shared" si="151"/>
        <v>-2.2618447203625828E-3</v>
      </c>
      <c r="N991" s="3">
        <f t="shared" si="156"/>
        <v>0.17428093788964277</v>
      </c>
      <c r="O991" s="3" t="str">
        <f t="shared" si="157"/>
        <v/>
      </c>
      <c r="P991" s="3" t="str">
        <f t="shared" si="158"/>
        <v/>
      </c>
      <c r="Q991" s="3" t="str">
        <f t="shared" si="159"/>
        <v/>
      </c>
    </row>
    <row r="992" spans="2:17" x14ac:dyDescent="0.3">
      <c r="B992" s="4">
        <v>42286.927083333336</v>
      </c>
      <c r="C992" s="1">
        <v>113.06100000000001</v>
      </c>
      <c r="D992" s="1">
        <v>17160</v>
      </c>
      <c r="E992" s="3">
        <f>IF($C$5+ROW($D$12)&gt;=ROW(D992), "", AVERAGE(INDEX($D$1:$D$8201, ROW(D992)-$C$5):D991))</f>
        <v>32754.333333333332</v>
      </c>
      <c r="F992" s="3">
        <f>IF($C$6+ROW($D$12)&gt;=ROW(D992), "", AVERAGE(INDEX($D$1:$D$8201, ROW(D992)-$C$6):D991))</f>
        <v>31297</v>
      </c>
      <c r="G992" s="3" t="str">
        <f t="shared" si="152"/>
        <v>Yes</v>
      </c>
      <c r="H992" s="3">
        <f>IF($C$3+ROW($D$12)&gt;=ROW(D992), "", AVERAGE(INDEX($C$1:$C$8201, ROW(D992)-$C$3):C991))</f>
        <v>113.05466666666666</v>
      </c>
      <c r="I992" s="3">
        <f>IF($C$4+ROW($D$12)&gt;=ROW(D992), "", AVERAGE(INDEX($C$1:$C$8201, ROW(D992)-$C$4):C991))</f>
        <v>113.145</v>
      </c>
      <c r="J992" s="3" t="str">
        <f t="shared" si="153"/>
        <v/>
      </c>
      <c r="K992" s="3" t="str">
        <f t="shared" si="154"/>
        <v/>
      </c>
      <c r="L992" s="3" t="str">
        <f t="shared" si="155"/>
        <v/>
      </c>
      <c r="M992" s="3">
        <f t="shared" si="151"/>
        <v>1.1498878871982572E-4</v>
      </c>
      <c r="N992" s="3">
        <f t="shared" si="156"/>
        <v>-1.050838498188944</v>
      </c>
      <c r="O992" s="3" t="str">
        <f t="shared" si="157"/>
        <v/>
      </c>
      <c r="P992" s="3" t="str">
        <f t="shared" si="158"/>
        <v/>
      </c>
      <c r="Q992" s="3" t="str">
        <f t="shared" si="159"/>
        <v/>
      </c>
    </row>
    <row r="993" spans="2:17" x14ac:dyDescent="0.3">
      <c r="B993" s="4">
        <v>42286.927777777775</v>
      </c>
      <c r="C993" s="1">
        <v>113.08</v>
      </c>
      <c r="D993" s="1">
        <v>19500</v>
      </c>
      <c r="E993" s="3">
        <f>IF($C$5+ROW($D$12)&gt;=ROW(D993), "", AVERAGE(INDEX($D$1:$D$8201, ROW(D993)-$C$5):D992))</f>
        <v>22233</v>
      </c>
      <c r="F993" s="3">
        <f>IF($C$6+ROW($D$12)&gt;=ROW(D993), "", AVERAGE(INDEX($D$1:$D$8201, ROW(D993)-$C$6):D992))</f>
        <v>29238.25</v>
      </c>
      <c r="G993" s="3" t="str">
        <f t="shared" si="152"/>
        <v/>
      </c>
      <c r="H993" s="3">
        <f>IF($C$3+ROW($D$12)&gt;=ROW(D993), "", AVERAGE(INDEX($C$1:$C$8201, ROW(D993)-$C$3):C992))</f>
        <v>113.06166666666667</v>
      </c>
      <c r="I993" s="3">
        <f>IF($C$4+ROW($D$12)&gt;=ROW(D993), "", AVERAGE(INDEX($C$1:$C$8201, ROW(D993)-$C$4):C992))</f>
        <v>113.13137499999999</v>
      </c>
      <c r="J993" s="3" t="str">
        <f t="shared" si="153"/>
        <v/>
      </c>
      <c r="K993" s="3" t="str">
        <f t="shared" si="154"/>
        <v/>
      </c>
      <c r="L993" s="3" t="str">
        <f t="shared" si="155"/>
        <v/>
      </c>
      <c r="M993" s="3">
        <f t="shared" si="151"/>
        <v>3.5379444911762969E-4</v>
      </c>
      <c r="N993" s="3">
        <f t="shared" si="156"/>
        <v>2.0767734233609718</v>
      </c>
      <c r="O993" s="3" t="str">
        <f t="shared" si="157"/>
        <v/>
      </c>
      <c r="P993" s="3" t="str">
        <f t="shared" si="158"/>
        <v/>
      </c>
      <c r="Q993" s="3" t="str">
        <f t="shared" si="159"/>
        <v/>
      </c>
    </row>
    <row r="994" spans="2:17" x14ac:dyDescent="0.3">
      <c r="B994" s="4">
        <v>42286.928472222222</v>
      </c>
      <c r="C994" s="1">
        <v>113.22</v>
      </c>
      <c r="D994" s="1">
        <v>24220</v>
      </c>
      <c r="E994" s="3">
        <f>IF($C$5+ROW($D$12)&gt;=ROW(D994), "", AVERAGE(INDEX($D$1:$D$8201, ROW(D994)-$C$5):D993))</f>
        <v>18663.666666666668</v>
      </c>
      <c r="F994" s="3">
        <f>IF($C$6+ROW($D$12)&gt;=ROW(D994), "", AVERAGE(INDEX($D$1:$D$8201, ROW(D994)-$C$6):D993))</f>
        <v>28610.375</v>
      </c>
      <c r="G994" s="3" t="str">
        <f t="shared" si="152"/>
        <v/>
      </c>
      <c r="H994" s="3">
        <f>IF($C$3+ROW($D$12)&gt;=ROW(D994), "", AVERAGE(INDEX($C$1:$C$8201, ROW(D994)-$C$3):C993))</f>
        <v>113.065</v>
      </c>
      <c r="I994" s="3">
        <f>IF($C$4+ROW($D$12)&gt;=ROW(D994), "", AVERAGE(INDEX($C$1:$C$8201, ROW(D994)-$C$4):C993))</f>
        <v>113.11887500000002</v>
      </c>
      <c r="J994" s="3" t="str">
        <f t="shared" si="153"/>
        <v/>
      </c>
      <c r="K994" s="3" t="str">
        <f t="shared" si="154"/>
        <v/>
      </c>
      <c r="L994" s="3" t="str">
        <f t="shared" si="155"/>
        <v/>
      </c>
      <c r="M994" s="3">
        <f t="shared" si="151"/>
        <v>1.325732661360219E-3</v>
      </c>
      <c r="N994" s="3">
        <f t="shared" si="156"/>
        <v>2.7471833282478633</v>
      </c>
      <c r="O994" s="3" t="str">
        <f t="shared" si="157"/>
        <v/>
      </c>
      <c r="P994" s="3" t="str">
        <f t="shared" si="158"/>
        <v/>
      </c>
      <c r="Q994" s="3" t="str">
        <f t="shared" si="159"/>
        <v/>
      </c>
    </row>
    <row r="995" spans="2:17" x14ac:dyDescent="0.3">
      <c r="B995" s="4">
        <v>42286.929166666669</v>
      </c>
      <c r="C995" s="1">
        <v>113.38</v>
      </c>
      <c r="D995" s="1">
        <v>23486</v>
      </c>
      <c r="E995" s="3">
        <f>IF($C$5+ROW($D$12)&gt;=ROW(D995), "", AVERAGE(INDEX($D$1:$D$8201, ROW(D995)-$C$5):D994))</f>
        <v>20293.333333333332</v>
      </c>
      <c r="F995" s="3">
        <f>IF($C$6+ROW($D$12)&gt;=ROW(D995), "", AVERAGE(INDEX($D$1:$D$8201, ROW(D995)-$C$6):D994))</f>
        <v>28148</v>
      </c>
      <c r="G995" s="3" t="str">
        <f t="shared" si="152"/>
        <v/>
      </c>
      <c r="H995" s="3">
        <f>IF($C$3+ROW($D$12)&gt;=ROW(D995), "", AVERAGE(INDEX($C$1:$C$8201, ROW(D995)-$C$3):C994))</f>
        <v>113.12033333333333</v>
      </c>
      <c r="I995" s="3">
        <f>IF($C$4+ROW($D$12)&gt;=ROW(D995), "", AVERAGE(INDEX($C$1:$C$8201, ROW(D995)-$C$4):C994))</f>
        <v>113.11037500000002</v>
      </c>
      <c r="J995" s="3" t="str">
        <f t="shared" si="153"/>
        <v>Yes</v>
      </c>
      <c r="K995" s="3" t="str">
        <f t="shared" si="154"/>
        <v/>
      </c>
      <c r="L995" s="3" t="str">
        <f t="shared" si="155"/>
        <v/>
      </c>
      <c r="M995" s="3">
        <f t="shared" si="151"/>
        <v>2.8794282240449808E-3</v>
      </c>
      <c r="N995" s="3">
        <f t="shared" si="156"/>
        <v>1.1719523912842653</v>
      </c>
      <c r="O995" s="3" t="str">
        <f t="shared" si="157"/>
        <v/>
      </c>
      <c r="P995" s="3" t="str">
        <f t="shared" si="158"/>
        <v/>
      </c>
      <c r="Q995" s="3" t="str">
        <f t="shared" si="159"/>
        <v/>
      </c>
    </row>
    <row r="996" spans="2:17" x14ac:dyDescent="0.3">
      <c r="B996" s="4">
        <v>42286.929861111108</v>
      </c>
      <c r="C996" s="1">
        <v>113.58</v>
      </c>
      <c r="D996" s="1">
        <v>65667</v>
      </c>
      <c r="E996" s="3">
        <f>IF($C$5+ROW($D$12)&gt;=ROW(D996), "", AVERAGE(INDEX($D$1:$D$8201, ROW(D996)-$C$5):D995))</f>
        <v>22402</v>
      </c>
      <c r="F996" s="3">
        <f>IF($C$6+ROW($D$12)&gt;=ROW(D996), "", AVERAGE(INDEX($D$1:$D$8201, ROW(D996)-$C$6):D995))</f>
        <v>28410.625</v>
      </c>
      <c r="G996" s="3" t="str">
        <f t="shared" si="152"/>
        <v/>
      </c>
      <c r="H996" s="3">
        <f>IF($C$3+ROW($D$12)&gt;=ROW(D996), "", AVERAGE(INDEX($C$1:$C$8201, ROW(D996)-$C$3):C995))</f>
        <v>113.22666666666667</v>
      </c>
      <c r="I996" s="3">
        <f>IF($C$4+ROW($D$12)&gt;=ROW(D996), "", AVERAGE(INDEX($C$1:$C$8201, ROW(D996)-$C$4):C995))</f>
        <v>113.11912500000001</v>
      </c>
      <c r="J996" s="3" t="str">
        <f t="shared" si="153"/>
        <v>Yes</v>
      </c>
      <c r="K996" s="3" t="str">
        <f t="shared" si="154"/>
        <v/>
      </c>
      <c r="L996" s="3" t="str">
        <f t="shared" si="155"/>
        <v/>
      </c>
      <c r="M996" s="3">
        <f t="shared" si="151"/>
        <v>4.5799383801216334E-3</v>
      </c>
      <c r="N996" s="3">
        <f t="shared" si="156"/>
        <v>0.59057216355537401</v>
      </c>
      <c r="O996" s="3" t="str">
        <f t="shared" si="157"/>
        <v/>
      </c>
      <c r="P996" s="3" t="str">
        <f t="shared" si="158"/>
        <v/>
      </c>
      <c r="Q996" s="3" t="str">
        <f t="shared" si="159"/>
        <v/>
      </c>
    </row>
    <row r="997" spans="2:17" x14ac:dyDescent="0.3">
      <c r="B997" s="4">
        <v>42286.930555555555</v>
      </c>
      <c r="C997" s="1">
        <v>113.57</v>
      </c>
      <c r="D997" s="1">
        <v>20670</v>
      </c>
      <c r="E997" s="3">
        <f>IF($C$5+ROW($D$12)&gt;=ROW(D997), "", AVERAGE(INDEX($D$1:$D$8201, ROW(D997)-$C$5):D996))</f>
        <v>37791</v>
      </c>
      <c r="F997" s="3">
        <f>IF($C$6+ROW($D$12)&gt;=ROW(D997), "", AVERAGE(INDEX($D$1:$D$8201, ROW(D997)-$C$6):D996))</f>
        <v>31037</v>
      </c>
      <c r="G997" s="3" t="str">
        <f t="shared" si="152"/>
        <v>Yes</v>
      </c>
      <c r="H997" s="3">
        <f>IF($C$3+ROW($D$12)&gt;=ROW(D997), "", AVERAGE(INDEX($C$1:$C$8201, ROW(D997)-$C$3):C996))</f>
        <v>113.39333333333333</v>
      </c>
      <c r="I997" s="3">
        <f>IF($C$4+ROW($D$12)&gt;=ROW(D997), "", AVERAGE(INDEX($C$1:$C$8201, ROW(D997)-$C$4):C996))</f>
        <v>113.18562500000002</v>
      </c>
      <c r="J997" s="3" t="str">
        <f t="shared" si="153"/>
        <v>Yes</v>
      </c>
      <c r="K997" s="3" t="str">
        <f t="shared" si="154"/>
        <v/>
      </c>
      <c r="L997" s="3" t="str">
        <f t="shared" si="155"/>
        <v/>
      </c>
      <c r="M997" s="3">
        <f t="shared" si="151"/>
        <v>4.3238540781653468E-3</v>
      </c>
      <c r="N997" s="3">
        <f t="shared" si="156"/>
        <v>-5.5914355325777439E-2</v>
      </c>
      <c r="O997" s="3" t="str">
        <f t="shared" si="157"/>
        <v/>
      </c>
      <c r="P997" s="3" t="str">
        <f t="shared" si="158"/>
        <v/>
      </c>
      <c r="Q997" s="3" t="str">
        <f t="shared" si="159"/>
        <v/>
      </c>
    </row>
    <row r="998" spans="2:17" x14ac:dyDescent="0.3">
      <c r="B998" s="4">
        <v>42286.931250000001</v>
      </c>
      <c r="C998" s="1">
        <v>113.47</v>
      </c>
      <c r="D998" s="1">
        <v>24782</v>
      </c>
      <c r="E998" s="3">
        <f>IF($C$5+ROW($D$12)&gt;=ROW(D998), "", AVERAGE(INDEX($D$1:$D$8201, ROW(D998)-$C$5):D997))</f>
        <v>36607.666666666664</v>
      </c>
      <c r="F998" s="3">
        <f>IF($C$6+ROW($D$12)&gt;=ROW(D998), "", AVERAGE(INDEX($D$1:$D$8201, ROW(D998)-$C$6):D997))</f>
        <v>27530.25</v>
      </c>
      <c r="G998" s="3" t="str">
        <f t="shared" si="152"/>
        <v>Yes</v>
      </c>
      <c r="H998" s="3">
        <f>IF($C$3+ROW($D$12)&gt;=ROW(D998), "", AVERAGE(INDEX($C$1:$C$8201, ROW(D998)-$C$3):C997))</f>
        <v>113.50999999999999</v>
      </c>
      <c r="I998" s="3">
        <f>IF($C$4+ROW($D$12)&gt;=ROW(D998), "", AVERAGE(INDEX($C$1:$C$8201, ROW(D998)-$C$4):C997))</f>
        <v>113.25187500000001</v>
      </c>
      <c r="J998" s="3" t="str">
        <f t="shared" si="153"/>
        <v>Yes</v>
      </c>
      <c r="K998" s="3" t="str">
        <f t="shared" si="154"/>
        <v>Sell</v>
      </c>
      <c r="L998" s="3">
        <f t="shared" si="155"/>
        <v>113.47</v>
      </c>
      <c r="M998" s="3">
        <f t="shared" si="151"/>
        <v>2.205656194384177E-3</v>
      </c>
      <c r="N998" s="3">
        <f t="shared" si="156"/>
        <v>-0.48988653305338686</v>
      </c>
      <c r="O998" s="3" t="str">
        <f t="shared" si="157"/>
        <v>Sell</v>
      </c>
      <c r="P998" s="3">
        <f t="shared" si="158"/>
        <v>113.47</v>
      </c>
      <c r="Q998" s="3" t="str">
        <f t="shared" si="159"/>
        <v/>
      </c>
    </row>
    <row r="999" spans="2:17" x14ac:dyDescent="0.3">
      <c r="B999" s="4">
        <v>42286.931944444441</v>
      </c>
      <c r="C999" s="1">
        <v>113.41</v>
      </c>
      <c r="D999" s="1">
        <v>18270</v>
      </c>
      <c r="E999" s="3">
        <f>IF($C$5+ROW($D$12)&gt;=ROW(D999), "", AVERAGE(INDEX($D$1:$D$8201, ROW(D999)-$C$5):D998))</f>
        <v>37039.666666666664</v>
      </c>
      <c r="F999" s="3">
        <f>IF($C$6+ROW($D$12)&gt;=ROW(D999), "", AVERAGE(INDEX($D$1:$D$8201, ROW(D999)-$C$6):D998))</f>
        <v>26852</v>
      </c>
      <c r="G999" s="3" t="str">
        <f t="shared" si="152"/>
        <v>Yes</v>
      </c>
      <c r="H999" s="3">
        <f>IF($C$3+ROW($D$12)&gt;=ROW(D999), "", AVERAGE(INDEX($C$1:$C$8201, ROW(D999)-$C$3):C998))</f>
        <v>113.54</v>
      </c>
      <c r="I999" s="3">
        <f>IF($C$4+ROW($D$12)&gt;=ROW(D999), "", AVERAGE(INDEX($C$1:$C$8201, ROW(D999)-$C$4):C998))</f>
        <v>113.301875</v>
      </c>
      <c r="J999" s="3" t="str">
        <f t="shared" si="153"/>
        <v>Yes</v>
      </c>
      <c r="K999" s="3" t="str">
        <f t="shared" si="154"/>
        <v>Sell</v>
      </c>
      <c r="L999" s="3">
        <f t="shared" si="155"/>
        <v>113.41</v>
      </c>
      <c r="M999" s="3">
        <f t="shared" si="151"/>
        <v>2.6456193108145718E-4</v>
      </c>
      <c r="N999" s="3">
        <f t="shared" si="156"/>
        <v>-0.88005296031400615</v>
      </c>
      <c r="O999" s="3" t="str">
        <f t="shared" si="157"/>
        <v>Sell</v>
      </c>
      <c r="P999" s="3">
        <f t="shared" si="158"/>
        <v>113.47</v>
      </c>
      <c r="Q999" s="3" t="str">
        <f t="shared" si="159"/>
        <v/>
      </c>
    </row>
    <row r="1000" spans="2:17" x14ac:dyDescent="0.3">
      <c r="B1000" s="4">
        <v>42286.932638888888</v>
      </c>
      <c r="C1000" s="1">
        <v>113.54</v>
      </c>
      <c r="D1000" s="1">
        <v>29369</v>
      </c>
      <c r="E1000" s="3">
        <f>IF($C$5+ROW($D$12)&gt;=ROW(D1000), "", AVERAGE(INDEX($D$1:$D$8201, ROW(D1000)-$C$5):D999))</f>
        <v>21240.666666666668</v>
      </c>
      <c r="F1000" s="3">
        <f>IF($C$6+ROW($D$12)&gt;=ROW(D1000), "", AVERAGE(INDEX($D$1:$D$8201, ROW(D1000)-$C$6):D999))</f>
        <v>26719.375</v>
      </c>
      <c r="G1000" s="3" t="str">
        <f t="shared" si="152"/>
        <v/>
      </c>
      <c r="H1000" s="3">
        <f>IF($C$3+ROW($D$12)&gt;=ROW(D1000), "", AVERAGE(INDEX($C$1:$C$8201, ROW(D1000)-$C$3):C999))</f>
        <v>113.48333333333333</v>
      </c>
      <c r="I1000" s="3">
        <f>IF($C$4+ROW($D$12)&gt;=ROW(D1000), "", AVERAGE(INDEX($C$1:$C$8201, ROW(D1000)-$C$4):C999))</f>
        <v>113.34637500000001</v>
      </c>
      <c r="J1000" s="3" t="str">
        <f t="shared" si="153"/>
        <v>Yes</v>
      </c>
      <c r="K1000" s="3" t="str">
        <f t="shared" si="154"/>
        <v/>
      </c>
      <c r="L1000" s="3" t="str">
        <f t="shared" si="155"/>
        <v/>
      </c>
      <c r="M1000" s="3">
        <f t="shared" si="151"/>
        <v>-3.5223670670627907E-4</v>
      </c>
      <c r="N1000" s="3">
        <f t="shared" si="156"/>
        <v>-2.3313960374662797</v>
      </c>
      <c r="O1000" s="3" t="str">
        <f t="shared" si="157"/>
        <v>Sell</v>
      </c>
      <c r="P1000" s="3">
        <f t="shared" si="158"/>
        <v>113.47</v>
      </c>
      <c r="Q1000" s="3" t="str">
        <f t="shared" si="159"/>
        <v/>
      </c>
    </row>
    <row r="1001" spans="2:17" x14ac:dyDescent="0.3">
      <c r="B1001" s="4">
        <v>42286.933333333334</v>
      </c>
      <c r="C1001" s="1">
        <v>113.44</v>
      </c>
      <c r="D1001" s="1">
        <v>38658</v>
      </c>
      <c r="E1001" s="3">
        <f>IF($C$5+ROW($D$12)&gt;=ROW(D1001), "", AVERAGE(INDEX($D$1:$D$8201, ROW(D1001)-$C$5):D1000))</f>
        <v>24140.333333333332</v>
      </c>
      <c r="F1001" s="3">
        <f>IF($C$6+ROW($D$12)&gt;=ROW(D1001), "", AVERAGE(INDEX($D$1:$D$8201, ROW(D1001)-$C$6):D1000))</f>
        <v>28245.5</v>
      </c>
      <c r="G1001" s="3" t="str">
        <f t="shared" si="152"/>
        <v/>
      </c>
      <c r="H1001" s="3">
        <f>IF($C$3+ROW($D$12)&gt;=ROW(D1001), "", AVERAGE(INDEX($C$1:$C$8201, ROW(D1001)-$C$3):C1000))</f>
        <v>113.47333333333334</v>
      </c>
      <c r="I1001" s="3">
        <f>IF($C$4+ROW($D$12)&gt;=ROW(D1001), "", AVERAGE(INDEX($C$1:$C$8201, ROW(D1001)-$C$4):C1000))</f>
        <v>113.40624999999999</v>
      </c>
      <c r="J1001" s="3" t="str">
        <f t="shared" si="153"/>
        <v>Yes</v>
      </c>
      <c r="K1001" s="3" t="str">
        <f t="shared" si="154"/>
        <v/>
      </c>
      <c r="L1001" s="3" t="str">
        <f t="shared" si="155"/>
        <v/>
      </c>
      <c r="M1001" s="3">
        <f t="shared" si="151"/>
        <v>-1.1453241197375615E-3</v>
      </c>
      <c r="N1001" s="3">
        <f t="shared" si="156"/>
        <v>2.2515751423164909</v>
      </c>
      <c r="O1001" s="3" t="str">
        <f t="shared" si="157"/>
        <v>Sell</v>
      </c>
      <c r="P1001" s="3">
        <f t="shared" si="158"/>
        <v>113.47</v>
      </c>
      <c r="Q1001" s="3" t="str">
        <f t="shared" si="159"/>
        <v/>
      </c>
    </row>
    <row r="1002" spans="2:17" x14ac:dyDescent="0.3">
      <c r="B1002" s="4">
        <v>42286.934027777781</v>
      </c>
      <c r="C1002" s="1">
        <v>113.29</v>
      </c>
      <c r="D1002" s="1">
        <v>62583</v>
      </c>
      <c r="E1002" s="3">
        <f>IF($C$5+ROW($D$12)&gt;=ROW(D1002), "", AVERAGE(INDEX($D$1:$D$8201, ROW(D1002)-$C$5):D1001))</f>
        <v>28765.666666666668</v>
      </c>
      <c r="F1002" s="3">
        <f>IF($C$6+ROW($D$12)&gt;=ROW(D1002), "", AVERAGE(INDEX($D$1:$D$8201, ROW(D1002)-$C$6):D1001))</f>
        <v>30640.25</v>
      </c>
      <c r="G1002" s="3" t="str">
        <f t="shared" si="152"/>
        <v/>
      </c>
      <c r="H1002" s="3">
        <f>IF($C$3+ROW($D$12)&gt;=ROW(D1002), "", AVERAGE(INDEX($C$1:$C$8201, ROW(D1002)-$C$3):C1001))</f>
        <v>113.46333333333332</v>
      </c>
      <c r="I1002" s="3">
        <f>IF($C$4+ROW($D$12)&gt;=ROW(D1002), "", AVERAGE(INDEX($C$1:$C$8201, ROW(D1002)-$C$4):C1001))</f>
        <v>113.45124999999999</v>
      </c>
      <c r="J1002" s="3" t="str">
        <f t="shared" si="153"/>
        <v>Yes</v>
      </c>
      <c r="K1002" s="3" t="str">
        <f t="shared" si="154"/>
        <v/>
      </c>
      <c r="L1002" s="3" t="str">
        <f t="shared" si="155"/>
        <v/>
      </c>
      <c r="M1002" s="3">
        <f t="shared" si="151"/>
        <v>-1.5875819175007711E-3</v>
      </c>
      <c r="N1002" s="3">
        <f t="shared" si="156"/>
        <v>0.38614204498247023</v>
      </c>
      <c r="O1002" s="3" t="str">
        <f t="shared" si="157"/>
        <v>Sell</v>
      </c>
      <c r="P1002" s="3">
        <f t="shared" si="158"/>
        <v>113.47</v>
      </c>
      <c r="Q1002" s="3" t="str">
        <f t="shared" si="159"/>
        <v/>
      </c>
    </row>
    <row r="1003" spans="2:17" x14ac:dyDescent="0.3">
      <c r="B1003" s="4">
        <v>42286.93472222222</v>
      </c>
      <c r="C1003" s="1">
        <v>113.34</v>
      </c>
      <c r="D1003" s="1">
        <v>23062</v>
      </c>
      <c r="E1003" s="3">
        <f>IF($C$5+ROW($D$12)&gt;=ROW(D1003), "", AVERAGE(INDEX($D$1:$D$8201, ROW(D1003)-$C$5):D1002))</f>
        <v>43536.666666666664</v>
      </c>
      <c r="F1003" s="3">
        <f>IF($C$6+ROW($D$12)&gt;=ROW(D1003), "", AVERAGE(INDEX($D$1:$D$8201, ROW(D1003)-$C$6):D1002))</f>
        <v>35435.625</v>
      </c>
      <c r="G1003" s="3" t="str">
        <f t="shared" si="152"/>
        <v>Yes</v>
      </c>
      <c r="H1003" s="3">
        <f>IF($C$3+ROW($D$12)&gt;=ROW(D1003), "", AVERAGE(INDEX($C$1:$C$8201, ROW(D1003)-$C$3):C1002))</f>
        <v>113.42333333333335</v>
      </c>
      <c r="I1003" s="3">
        <f>IF($C$4+ROW($D$12)&gt;=ROW(D1003), "", AVERAGE(INDEX($C$1:$C$8201, ROW(D1003)-$C$4):C1002))</f>
        <v>113.45999999999998</v>
      </c>
      <c r="J1003" s="3" t="str">
        <f t="shared" si="153"/>
        <v/>
      </c>
      <c r="K1003" s="3" t="str">
        <f t="shared" si="154"/>
        <v/>
      </c>
      <c r="L1003" s="3" t="str">
        <f t="shared" si="155"/>
        <v/>
      </c>
      <c r="M1003" s="3">
        <f t="shared" si="151"/>
        <v>-6.1742008576580422E-4</v>
      </c>
      <c r="N1003" s="3">
        <f t="shared" si="156"/>
        <v>-0.6110940298830253</v>
      </c>
      <c r="O1003" s="3" t="str">
        <f t="shared" si="157"/>
        <v>Sell</v>
      </c>
      <c r="P1003" s="3">
        <f t="shared" si="158"/>
        <v>113.47</v>
      </c>
      <c r="Q1003" s="3" t="str">
        <f t="shared" si="159"/>
        <v/>
      </c>
    </row>
    <row r="1004" spans="2:17" x14ac:dyDescent="0.3">
      <c r="B1004" s="4">
        <v>42286.935416666667</v>
      </c>
      <c r="C1004" s="1">
        <v>113.39</v>
      </c>
      <c r="D1004" s="1">
        <v>20305</v>
      </c>
      <c r="E1004" s="3">
        <f>IF($C$5+ROW($D$12)&gt;=ROW(D1004), "", AVERAGE(INDEX($D$1:$D$8201, ROW(D1004)-$C$5):D1003))</f>
        <v>41434.333333333336</v>
      </c>
      <c r="F1004" s="3">
        <f>IF($C$6+ROW($D$12)&gt;=ROW(D1004), "", AVERAGE(INDEX($D$1:$D$8201, ROW(D1004)-$C$6):D1003))</f>
        <v>35382.625</v>
      </c>
      <c r="G1004" s="3" t="str">
        <f t="shared" si="152"/>
        <v>Yes</v>
      </c>
      <c r="H1004" s="3">
        <f>IF($C$3+ROW($D$12)&gt;=ROW(D1004), "", AVERAGE(INDEX($C$1:$C$8201, ROW(D1004)-$C$3):C1003))</f>
        <v>113.35666666666668</v>
      </c>
      <c r="I1004" s="3">
        <f>IF($C$4+ROW($D$12)&gt;=ROW(D1004), "", AVERAGE(INDEX($C$1:$C$8201, ROW(D1004)-$C$4):C1003))</f>
        <v>113.455</v>
      </c>
      <c r="J1004" s="3" t="str">
        <f t="shared" si="153"/>
        <v/>
      </c>
      <c r="K1004" s="3" t="str">
        <f t="shared" si="154"/>
        <v/>
      </c>
      <c r="L1004" s="3" t="str">
        <f t="shared" si="155"/>
        <v/>
      </c>
      <c r="M1004" s="3">
        <f t="shared" si="151"/>
        <v>-1.3219937588317989E-3</v>
      </c>
      <c r="N1004" s="3">
        <f t="shared" si="156"/>
        <v>1.1411576806609576</v>
      </c>
      <c r="O1004" s="3" t="str">
        <f t="shared" si="157"/>
        <v>Sell</v>
      </c>
      <c r="P1004" s="3">
        <f t="shared" si="158"/>
        <v>113.47</v>
      </c>
      <c r="Q1004" s="3" t="str">
        <f t="shared" si="159"/>
        <v/>
      </c>
    </row>
    <row r="1005" spans="2:17" x14ac:dyDescent="0.3">
      <c r="B1005" s="4">
        <v>42286.936111111114</v>
      </c>
      <c r="C1005" s="1">
        <v>113.4</v>
      </c>
      <c r="D1005" s="1">
        <v>18736</v>
      </c>
      <c r="E1005" s="3">
        <f>IF($C$5+ROW($D$12)&gt;=ROW(D1005), "", AVERAGE(INDEX($D$1:$D$8201, ROW(D1005)-$C$5):D1004))</f>
        <v>35316.666666666664</v>
      </c>
      <c r="F1005" s="3">
        <f>IF($C$6+ROW($D$12)&gt;=ROW(D1005), "", AVERAGE(INDEX($D$1:$D$8201, ROW(D1005)-$C$6):D1004))</f>
        <v>29712.375</v>
      </c>
      <c r="G1005" s="3" t="str">
        <f t="shared" si="152"/>
        <v>Yes</v>
      </c>
      <c r="H1005" s="3">
        <f>IF($C$3+ROW($D$12)&gt;=ROW(D1005), "", AVERAGE(INDEX($C$1:$C$8201, ROW(D1005)-$C$3):C1004))</f>
        <v>113.33999999999999</v>
      </c>
      <c r="I1005" s="3">
        <f>IF($C$4+ROW($D$12)&gt;=ROW(D1005), "", AVERAGE(INDEX($C$1:$C$8201, ROW(D1005)-$C$4):C1004))</f>
        <v>113.43125000000001</v>
      </c>
      <c r="J1005" s="3" t="str">
        <f t="shared" si="153"/>
        <v/>
      </c>
      <c r="K1005" s="3" t="str">
        <f t="shared" si="154"/>
        <v/>
      </c>
      <c r="L1005" s="3" t="str">
        <f t="shared" si="155"/>
        <v/>
      </c>
      <c r="M1005" s="3">
        <f t="shared" si="151"/>
        <v>-3.5267149016561663E-4</v>
      </c>
      <c r="N1005" s="3">
        <f t="shared" si="156"/>
        <v>-0.73322756797485911</v>
      </c>
      <c r="O1005" s="3" t="str">
        <f t="shared" si="157"/>
        <v>Sell</v>
      </c>
      <c r="P1005" s="3">
        <f t="shared" si="158"/>
        <v>113.47</v>
      </c>
      <c r="Q1005" s="3" t="str">
        <f t="shared" si="159"/>
        <v/>
      </c>
    </row>
    <row r="1006" spans="2:17" x14ac:dyDescent="0.3">
      <c r="B1006" s="4">
        <v>42286.936805555553</v>
      </c>
      <c r="C1006" s="1">
        <v>113.288</v>
      </c>
      <c r="D1006" s="1">
        <v>16001</v>
      </c>
      <c r="E1006" s="3">
        <f>IF($C$5+ROW($D$12)&gt;=ROW(D1006), "", AVERAGE(INDEX($D$1:$D$8201, ROW(D1006)-$C$5):D1005))</f>
        <v>20701</v>
      </c>
      <c r="F1006" s="3">
        <f>IF($C$6+ROW($D$12)&gt;=ROW(D1006), "", AVERAGE(INDEX($D$1:$D$8201, ROW(D1006)-$C$6):D1005))</f>
        <v>29470.625</v>
      </c>
      <c r="G1006" s="3" t="str">
        <f t="shared" si="152"/>
        <v/>
      </c>
      <c r="H1006" s="3">
        <f>IF($C$3+ROW($D$12)&gt;=ROW(D1006), "", AVERAGE(INDEX($C$1:$C$8201, ROW(D1006)-$C$3):C1005))</f>
        <v>113.37666666666667</v>
      </c>
      <c r="I1006" s="3">
        <f>IF($C$4+ROW($D$12)&gt;=ROW(D1006), "", AVERAGE(INDEX($C$1:$C$8201, ROW(D1006)-$C$4):C1005))</f>
        <v>113.41</v>
      </c>
      <c r="J1006" s="3" t="str">
        <f t="shared" si="153"/>
        <v/>
      </c>
      <c r="K1006" s="3" t="str">
        <f t="shared" si="154"/>
        <v/>
      </c>
      <c r="L1006" s="3" t="str">
        <f t="shared" si="155"/>
        <v/>
      </c>
      <c r="M1006" s="3">
        <f t="shared" si="151"/>
        <v>-1.7653964639675923E-5</v>
      </c>
      <c r="N1006" s="3">
        <f t="shared" si="156"/>
        <v>-0.94994218378302842</v>
      </c>
      <c r="O1006" s="3" t="str">
        <f t="shared" si="157"/>
        <v>Sell</v>
      </c>
      <c r="P1006" s="3">
        <f t="shared" si="158"/>
        <v>113.47</v>
      </c>
      <c r="Q1006" s="3" t="str">
        <f t="shared" si="159"/>
        <v/>
      </c>
    </row>
    <row r="1007" spans="2:17" x14ac:dyDescent="0.3">
      <c r="B1007" s="4">
        <v>42286.9375</v>
      </c>
      <c r="C1007" s="1">
        <v>113.402</v>
      </c>
      <c r="D1007" s="1">
        <v>15181</v>
      </c>
      <c r="E1007" s="3">
        <f>IF($C$5+ROW($D$12)&gt;=ROW(D1007), "", AVERAGE(INDEX($D$1:$D$8201, ROW(D1007)-$C$5):D1006))</f>
        <v>18347.333333333332</v>
      </c>
      <c r="F1007" s="3">
        <f>IF($C$6+ROW($D$12)&gt;=ROW(D1007), "", AVERAGE(INDEX($D$1:$D$8201, ROW(D1007)-$C$6):D1006))</f>
        <v>28373</v>
      </c>
      <c r="G1007" s="3" t="str">
        <f t="shared" si="152"/>
        <v/>
      </c>
      <c r="H1007" s="3">
        <f>IF($C$3+ROW($D$12)&gt;=ROW(D1007), "", AVERAGE(INDEX($C$1:$C$8201, ROW(D1007)-$C$3):C1006))</f>
        <v>113.35933333333334</v>
      </c>
      <c r="I1007" s="3">
        <f>IF($C$4+ROW($D$12)&gt;=ROW(D1007), "", AVERAGE(INDEX($C$1:$C$8201, ROW(D1007)-$C$4):C1006))</f>
        <v>113.38724999999999</v>
      </c>
      <c r="J1007" s="3" t="str">
        <f t="shared" si="153"/>
        <v/>
      </c>
      <c r="K1007" s="3" t="str">
        <f t="shared" si="154"/>
        <v/>
      </c>
      <c r="L1007" s="3" t="str">
        <f t="shared" si="155"/>
        <v/>
      </c>
      <c r="M1007" s="3">
        <f t="shared" si="151"/>
        <v>5.4687708095737652E-4</v>
      </c>
      <c r="N1007" s="3">
        <f t="shared" si="156"/>
        <v>-31.977578811295029</v>
      </c>
      <c r="O1007" s="3" t="str">
        <f t="shared" si="157"/>
        <v>Sell</v>
      </c>
      <c r="P1007" s="3">
        <f t="shared" si="158"/>
        <v>113.47</v>
      </c>
      <c r="Q1007" s="3" t="str">
        <f t="shared" si="159"/>
        <v/>
      </c>
    </row>
    <row r="1008" spans="2:17" x14ac:dyDescent="0.3">
      <c r="B1008" s="4">
        <v>42286.938194444447</v>
      </c>
      <c r="C1008" s="1">
        <v>113.551</v>
      </c>
      <c r="D1008" s="1">
        <v>28989</v>
      </c>
      <c r="E1008" s="3">
        <f>IF($C$5+ROW($D$12)&gt;=ROW(D1008), "", AVERAGE(INDEX($D$1:$D$8201, ROW(D1008)-$C$5):D1007))</f>
        <v>16639.333333333332</v>
      </c>
      <c r="F1008" s="3">
        <f>IF($C$6+ROW($D$12)&gt;=ROW(D1008), "", AVERAGE(INDEX($D$1:$D$8201, ROW(D1008)-$C$6):D1007))</f>
        <v>27986.875</v>
      </c>
      <c r="G1008" s="3" t="str">
        <f t="shared" si="152"/>
        <v/>
      </c>
      <c r="H1008" s="3">
        <f>IF($C$3+ROW($D$12)&gt;=ROW(D1008), "", AVERAGE(INDEX($C$1:$C$8201, ROW(D1008)-$C$3):C1007))</f>
        <v>113.36333333333333</v>
      </c>
      <c r="I1008" s="3">
        <f>IF($C$4+ROW($D$12)&gt;=ROW(D1008), "", AVERAGE(INDEX($C$1:$C$8201, ROW(D1008)-$C$4):C1007))</f>
        <v>113.38625</v>
      </c>
      <c r="J1008" s="3" t="str">
        <f t="shared" si="153"/>
        <v/>
      </c>
      <c r="K1008" s="3" t="str">
        <f t="shared" si="154"/>
        <v/>
      </c>
      <c r="L1008" s="3" t="str">
        <f t="shared" si="155"/>
        <v/>
      </c>
      <c r="M1008" s="3">
        <f t="shared" si="151"/>
        <v>1.4188712221271445E-3</v>
      </c>
      <c r="N1008" s="3">
        <f t="shared" si="156"/>
        <v>1.5944975050759733</v>
      </c>
      <c r="O1008" s="3" t="str">
        <f t="shared" si="157"/>
        <v>Sell</v>
      </c>
      <c r="P1008" s="3">
        <f t="shared" si="158"/>
        <v>113.47</v>
      </c>
      <c r="Q1008" s="3" t="str">
        <f t="shared" si="159"/>
        <v/>
      </c>
    </row>
    <row r="1009" spans="2:17" x14ac:dyDescent="0.3">
      <c r="B1009" s="4">
        <v>42286.938888888886</v>
      </c>
      <c r="C1009" s="1">
        <v>113.533</v>
      </c>
      <c r="D1009" s="1">
        <v>32685</v>
      </c>
      <c r="E1009" s="3">
        <f>IF($C$5+ROW($D$12)&gt;=ROW(D1009), "", AVERAGE(INDEX($D$1:$D$8201, ROW(D1009)-$C$5):D1008))</f>
        <v>20057</v>
      </c>
      <c r="F1009" s="3">
        <f>IF($C$6+ROW($D$12)&gt;=ROW(D1009), "", AVERAGE(INDEX($D$1:$D$8201, ROW(D1009)-$C$6):D1008))</f>
        <v>27939.375</v>
      </c>
      <c r="G1009" s="3" t="str">
        <f t="shared" si="152"/>
        <v/>
      </c>
      <c r="H1009" s="3">
        <f>IF($C$3+ROW($D$12)&gt;=ROW(D1009), "", AVERAGE(INDEX($C$1:$C$8201, ROW(D1009)-$C$3):C1008))</f>
        <v>113.41366666666666</v>
      </c>
      <c r="I1009" s="3">
        <f>IF($C$4+ROW($D$12)&gt;=ROW(D1009), "", AVERAGE(INDEX($C$1:$C$8201, ROW(D1009)-$C$4):C1008))</f>
        <v>113.38762500000001</v>
      </c>
      <c r="J1009" s="3" t="str">
        <f t="shared" si="153"/>
        <v>Yes</v>
      </c>
      <c r="K1009" s="3" t="str">
        <f t="shared" si="154"/>
        <v/>
      </c>
      <c r="L1009" s="3" t="str">
        <f t="shared" si="155"/>
        <v/>
      </c>
      <c r="M1009" s="3">
        <f t="shared" si="151"/>
        <v>1.17215226721398E-3</v>
      </c>
      <c r="N1009" s="3">
        <f t="shared" si="156"/>
        <v>-0.17388396569442588</v>
      </c>
      <c r="O1009" s="3" t="str">
        <f t="shared" si="157"/>
        <v>Sell</v>
      </c>
      <c r="P1009" s="3">
        <f t="shared" si="158"/>
        <v>113.47</v>
      </c>
      <c r="Q1009" s="3" t="str">
        <f t="shared" si="159"/>
        <v/>
      </c>
    </row>
    <row r="1010" spans="2:17" x14ac:dyDescent="0.3">
      <c r="B1010" s="4">
        <v>42286.939583333333</v>
      </c>
      <c r="C1010" s="1">
        <v>113.49</v>
      </c>
      <c r="D1010" s="1">
        <v>34361</v>
      </c>
      <c r="E1010" s="3">
        <f>IF($C$5+ROW($D$12)&gt;=ROW(D1010), "", AVERAGE(INDEX($D$1:$D$8201, ROW(D1010)-$C$5):D1009))</f>
        <v>25618.333333333332</v>
      </c>
      <c r="F1010" s="3">
        <f>IF($C$6+ROW($D$12)&gt;=ROW(D1010), "", AVERAGE(INDEX($D$1:$D$8201, ROW(D1010)-$C$6):D1009))</f>
        <v>27192.75</v>
      </c>
      <c r="G1010" s="3" t="str">
        <f t="shared" si="152"/>
        <v/>
      </c>
      <c r="H1010" s="3">
        <f>IF($C$3+ROW($D$12)&gt;=ROW(D1010), "", AVERAGE(INDEX($C$1:$C$8201, ROW(D1010)-$C$3):C1009))</f>
        <v>113.49533333333333</v>
      </c>
      <c r="I1010" s="3">
        <f>IF($C$4+ROW($D$12)&gt;=ROW(D1010), "", AVERAGE(INDEX($C$1:$C$8201, ROW(D1010)-$C$4):C1009))</f>
        <v>113.39925000000001</v>
      </c>
      <c r="J1010" s="3" t="str">
        <f t="shared" si="153"/>
        <v>Yes</v>
      </c>
      <c r="K1010" s="3" t="str">
        <f t="shared" si="154"/>
        <v/>
      </c>
      <c r="L1010" s="3" t="str">
        <f t="shared" si="155"/>
        <v/>
      </c>
      <c r="M1010" s="3">
        <f t="shared" si="151"/>
        <v>1.7814783922898527E-3</v>
      </c>
      <c r="N1010" s="3">
        <f t="shared" si="156"/>
        <v>0.51983529966131814</v>
      </c>
      <c r="O1010" s="3" t="str">
        <f t="shared" si="157"/>
        <v>Sell</v>
      </c>
      <c r="P1010" s="3">
        <f t="shared" si="158"/>
        <v>113.47</v>
      </c>
      <c r="Q1010" s="3" t="str">
        <f t="shared" si="159"/>
        <v/>
      </c>
    </row>
    <row r="1011" spans="2:17" x14ac:dyDescent="0.3">
      <c r="B1011" s="4">
        <v>42286.94027777778</v>
      </c>
      <c r="C1011" s="1">
        <v>113.49</v>
      </c>
      <c r="D1011" s="1">
        <v>17245</v>
      </c>
      <c r="E1011" s="3">
        <f>IF($C$5+ROW($D$12)&gt;=ROW(D1011), "", AVERAGE(INDEX($D$1:$D$8201, ROW(D1011)-$C$5):D1010))</f>
        <v>32011.666666666668</v>
      </c>
      <c r="F1011" s="3">
        <f>IF($C$6+ROW($D$12)&gt;=ROW(D1011), "", AVERAGE(INDEX($D$1:$D$8201, ROW(D1011)-$C$6):D1010))</f>
        <v>23665</v>
      </c>
      <c r="G1011" s="3" t="str">
        <f t="shared" si="152"/>
        <v>Yes</v>
      </c>
      <c r="H1011" s="3">
        <f>IF($C$3+ROW($D$12)&gt;=ROW(D1011), "", AVERAGE(INDEX($C$1:$C$8201, ROW(D1011)-$C$3):C1010))</f>
        <v>113.52466666666668</v>
      </c>
      <c r="I1011" s="3">
        <f>IF($C$4+ROW($D$12)&gt;=ROW(D1011), "", AVERAGE(INDEX($C$1:$C$8201, ROW(D1011)-$C$4):C1010))</f>
        <v>113.42425000000001</v>
      </c>
      <c r="J1011" s="3" t="str">
        <f t="shared" si="153"/>
        <v>Yes</v>
      </c>
      <c r="K1011" s="3" t="str">
        <f t="shared" si="154"/>
        <v/>
      </c>
      <c r="L1011" s="3" t="str">
        <f t="shared" si="155"/>
        <v/>
      </c>
      <c r="M1011" s="3">
        <f t="shared" si="151"/>
        <v>7.7569949061691594E-4</v>
      </c>
      <c r="N1011" s="3">
        <f t="shared" si="156"/>
        <v>-0.56457541445683335</v>
      </c>
      <c r="O1011" s="3" t="str">
        <f t="shared" si="157"/>
        <v>Sell</v>
      </c>
      <c r="P1011" s="3">
        <f t="shared" si="158"/>
        <v>113.47</v>
      </c>
      <c r="Q1011" s="3" t="str">
        <f t="shared" si="159"/>
        <v/>
      </c>
    </row>
    <row r="1012" spans="2:17" x14ac:dyDescent="0.3">
      <c r="B1012" s="4">
        <v>42286.940972222219</v>
      </c>
      <c r="C1012" s="1">
        <v>113.33</v>
      </c>
      <c r="D1012" s="1">
        <v>26288</v>
      </c>
      <c r="E1012" s="3">
        <f>IF($C$5+ROW($D$12)&gt;=ROW(D1012), "", AVERAGE(INDEX($D$1:$D$8201, ROW(D1012)-$C$5):D1011))</f>
        <v>28097</v>
      </c>
      <c r="F1012" s="3">
        <f>IF($C$6+ROW($D$12)&gt;=ROW(D1012), "", AVERAGE(INDEX($D$1:$D$8201, ROW(D1012)-$C$6):D1011))</f>
        <v>22937.875</v>
      </c>
      <c r="G1012" s="3" t="str">
        <f t="shared" si="152"/>
        <v>Yes</v>
      </c>
      <c r="H1012" s="3">
        <f>IF($C$3+ROW($D$12)&gt;=ROW(D1012), "", AVERAGE(INDEX($C$1:$C$8201, ROW(D1012)-$C$3):C1011))</f>
        <v>113.50433333333332</v>
      </c>
      <c r="I1012" s="3">
        <f>IF($C$4+ROW($D$12)&gt;=ROW(D1012), "", AVERAGE(INDEX($C$1:$C$8201, ROW(D1012)-$C$4):C1011))</f>
        <v>113.44300000000001</v>
      </c>
      <c r="J1012" s="3" t="str">
        <f t="shared" si="153"/>
        <v>Yes</v>
      </c>
      <c r="K1012" s="3" t="str">
        <f t="shared" si="154"/>
        <v/>
      </c>
      <c r="L1012" s="3" t="str">
        <f t="shared" si="155"/>
        <v/>
      </c>
      <c r="M1012" s="3">
        <f t="shared" si="151"/>
        <v>-1.9481584610185068E-3</v>
      </c>
      <c r="N1012" s="3">
        <f t="shared" si="156"/>
        <v>-3.5114860646216632</v>
      </c>
      <c r="O1012" s="3" t="str">
        <f t="shared" si="157"/>
        <v>Sell</v>
      </c>
      <c r="P1012" s="3">
        <f t="shared" si="158"/>
        <v>113.47</v>
      </c>
      <c r="Q1012" s="3" t="str">
        <f t="shared" si="159"/>
        <v/>
      </c>
    </row>
    <row r="1013" spans="2:17" x14ac:dyDescent="0.3">
      <c r="B1013" s="4">
        <v>42286.941666666666</v>
      </c>
      <c r="C1013" s="1">
        <v>113.34</v>
      </c>
      <c r="D1013" s="1">
        <v>13264</v>
      </c>
      <c r="E1013" s="3">
        <f>IF($C$5+ROW($D$12)&gt;=ROW(D1013), "", AVERAGE(INDEX($D$1:$D$8201, ROW(D1013)-$C$5):D1012))</f>
        <v>25964.666666666668</v>
      </c>
      <c r="F1013" s="3">
        <f>IF($C$6+ROW($D$12)&gt;=ROW(D1013), "", AVERAGE(INDEX($D$1:$D$8201, ROW(D1013)-$C$6):D1012))</f>
        <v>23685.75</v>
      </c>
      <c r="G1013" s="3" t="str">
        <f t="shared" si="152"/>
        <v>Yes</v>
      </c>
      <c r="H1013" s="3">
        <f>IF($C$3+ROW($D$12)&gt;=ROW(D1013), "", AVERAGE(INDEX($C$1:$C$8201, ROW(D1013)-$C$3):C1012))</f>
        <v>113.43666666666667</v>
      </c>
      <c r="I1013" s="3">
        <f>IF($C$4+ROW($D$12)&gt;=ROW(D1013), "", AVERAGE(INDEX($C$1:$C$8201, ROW(D1013)-$C$4):C1012))</f>
        <v>113.4355</v>
      </c>
      <c r="J1013" s="3" t="str">
        <f t="shared" si="153"/>
        <v>Yes</v>
      </c>
      <c r="K1013" s="3" t="str">
        <f t="shared" si="154"/>
        <v/>
      </c>
      <c r="L1013" s="3" t="str">
        <f t="shared" si="155"/>
        <v/>
      </c>
      <c r="M1013" s="3">
        <f t="shared" si="151"/>
        <v>-1.7013928193925995E-3</v>
      </c>
      <c r="N1013" s="3">
        <f t="shared" si="156"/>
        <v>-0.12666610368896633</v>
      </c>
      <c r="O1013" s="3" t="str">
        <f t="shared" si="157"/>
        <v>Sell</v>
      </c>
      <c r="P1013" s="3">
        <f t="shared" si="158"/>
        <v>113.47</v>
      </c>
      <c r="Q1013" s="3" t="str">
        <f t="shared" si="159"/>
        <v/>
      </c>
    </row>
    <row r="1014" spans="2:17" x14ac:dyDescent="0.3">
      <c r="B1014" s="4">
        <v>42286.942361111112</v>
      </c>
      <c r="C1014" s="1">
        <v>113.35</v>
      </c>
      <c r="D1014" s="1">
        <v>19301</v>
      </c>
      <c r="E1014" s="3">
        <f>IF($C$5+ROW($D$12)&gt;=ROW(D1014), "", AVERAGE(INDEX($D$1:$D$8201, ROW(D1014)-$C$5):D1013))</f>
        <v>18932.333333333332</v>
      </c>
      <c r="F1014" s="3">
        <f>IF($C$6+ROW($D$12)&gt;=ROW(D1014), "", AVERAGE(INDEX($D$1:$D$8201, ROW(D1014)-$C$6):D1013))</f>
        <v>23001.75</v>
      </c>
      <c r="G1014" s="3" t="str">
        <f t="shared" si="152"/>
        <v/>
      </c>
      <c r="H1014" s="3">
        <f>IF($C$3+ROW($D$12)&gt;=ROW(D1014), "", AVERAGE(INDEX($C$1:$C$8201, ROW(D1014)-$C$3):C1013))</f>
        <v>113.38666666666666</v>
      </c>
      <c r="I1014" s="3">
        <f>IF($C$4+ROW($D$12)&gt;=ROW(D1014), "", AVERAGE(INDEX($C$1:$C$8201, ROW(D1014)-$C$4):C1013))</f>
        <v>113.42800000000001</v>
      </c>
      <c r="J1014" s="3" t="str">
        <f t="shared" si="153"/>
        <v/>
      </c>
      <c r="K1014" s="3" t="str">
        <f t="shared" si="154"/>
        <v/>
      </c>
      <c r="L1014" s="3" t="str">
        <f t="shared" si="155"/>
        <v/>
      </c>
      <c r="M1014" s="3">
        <f t="shared" si="151"/>
        <v>-1.2343503595095677E-3</v>
      </c>
      <c r="N1014" s="3">
        <f t="shared" si="156"/>
        <v>-0.27450595450953347</v>
      </c>
      <c r="O1014" s="3" t="str">
        <f t="shared" si="157"/>
        <v>Sell</v>
      </c>
      <c r="P1014" s="3">
        <f t="shared" si="158"/>
        <v>113.47</v>
      </c>
      <c r="Q1014" s="3" t="str">
        <f t="shared" si="159"/>
        <v/>
      </c>
    </row>
    <row r="1015" spans="2:17" x14ac:dyDescent="0.3">
      <c r="B1015" s="4">
        <v>42286.943055555559</v>
      </c>
      <c r="C1015" s="1">
        <v>113.13</v>
      </c>
      <c r="D1015" s="1">
        <v>33807</v>
      </c>
      <c r="E1015" s="3">
        <f>IF($C$5+ROW($D$12)&gt;=ROW(D1015), "", AVERAGE(INDEX($D$1:$D$8201, ROW(D1015)-$C$5):D1014))</f>
        <v>19617.666666666668</v>
      </c>
      <c r="F1015" s="3">
        <f>IF($C$6+ROW($D$12)&gt;=ROW(D1015), "", AVERAGE(INDEX($D$1:$D$8201, ROW(D1015)-$C$6):D1014))</f>
        <v>23414.25</v>
      </c>
      <c r="G1015" s="3" t="str">
        <f t="shared" si="152"/>
        <v/>
      </c>
      <c r="H1015" s="3">
        <f>IF($C$3+ROW($D$12)&gt;=ROW(D1015), "", AVERAGE(INDEX($C$1:$C$8201, ROW(D1015)-$C$3):C1014))</f>
        <v>113.33999999999999</v>
      </c>
      <c r="I1015" s="3">
        <f>IF($C$4+ROW($D$12)&gt;=ROW(D1015), "", AVERAGE(INDEX($C$1:$C$8201, ROW(D1015)-$C$4):C1014))</f>
        <v>113.43575000000001</v>
      </c>
      <c r="J1015" s="3" t="str">
        <f t="shared" si="153"/>
        <v/>
      </c>
      <c r="K1015" s="3" t="str">
        <f t="shared" si="154"/>
        <v/>
      </c>
      <c r="L1015" s="3" t="str">
        <f t="shared" si="155"/>
        <v/>
      </c>
      <c r="M1015" s="3">
        <f t="shared" si="151"/>
        <v>-3.1771273746721246E-3</v>
      </c>
      <c r="N1015" s="3">
        <f t="shared" si="156"/>
        <v>1.5739267220163176</v>
      </c>
      <c r="O1015" s="3" t="str">
        <f t="shared" si="157"/>
        <v>Sell</v>
      </c>
      <c r="P1015" s="3">
        <f t="shared" si="158"/>
        <v>113.47</v>
      </c>
      <c r="Q1015" s="3" t="str">
        <f t="shared" si="159"/>
        <v/>
      </c>
    </row>
    <row r="1016" spans="2:17" x14ac:dyDescent="0.3">
      <c r="B1016" s="4">
        <v>42286.943749999999</v>
      </c>
      <c r="C1016" s="1">
        <v>113.09</v>
      </c>
      <c r="D1016" s="1">
        <v>34827</v>
      </c>
      <c r="E1016" s="3">
        <f>IF($C$5+ROW($D$12)&gt;=ROW(D1016), "", AVERAGE(INDEX($D$1:$D$8201, ROW(D1016)-$C$5):D1015))</f>
        <v>22124</v>
      </c>
      <c r="F1016" s="3">
        <f>IF($C$6+ROW($D$12)&gt;=ROW(D1016), "", AVERAGE(INDEX($D$1:$D$8201, ROW(D1016)-$C$6):D1015))</f>
        <v>25742.5</v>
      </c>
      <c r="G1016" s="3" t="str">
        <f t="shared" si="152"/>
        <v/>
      </c>
      <c r="H1016" s="3">
        <f>IF($C$3+ROW($D$12)&gt;=ROW(D1016), "", AVERAGE(INDEX($C$1:$C$8201, ROW(D1016)-$C$3):C1015))</f>
        <v>113.27333333333333</v>
      </c>
      <c r="I1016" s="3">
        <f>IF($C$4+ROW($D$12)&gt;=ROW(D1016), "", AVERAGE(INDEX($C$1:$C$8201, ROW(D1016)-$C$4):C1015))</f>
        <v>113.40175000000001</v>
      </c>
      <c r="J1016" s="3" t="str">
        <f t="shared" si="153"/>
        <v/>
      </c>
      <c r="K1016" s="3" t="str">
        <f t="shared" si="154"/>
        <v/>
      </c>
      <c r="L1016" s="3" t="str">
        <f t="shared" si="155"/>
        <v/>
      </c>
      <c r="M1016" s="3">
        <f t="shared" si="151"/>
        <v>-2.1199548616214607E-3</v>
      </c>
      <c r="N1016" s="3">
        <f t="shared" si="156"/>
        <v>-0.33274476858510049</v>
      </c>
      <c r="O1016" s="3" t="str">
        <f t="shared" si="157"/>
        <v>Sell</v>
      </c>
      <c r="P1016" s="3">
        <f t="shared" si="158"/>
        <v>113.47</v>
      </c>
      <c r="Q1016" s="3" t="str">
        <f t="shared" si="159"/>
        <v/>
      </c>
    </row>
    <row r="1017" spans="2:17" x14ac:dyDescent="0.3">
      <c r="B1017" s="4">
        <v>42286.944444444445</v>
      </c>
      <c r="C1017" s="1">
        <v>112.828</v>
      </c>
      <c r="D1017" s="1">
        <v>78690</v>
      </c>
      <c r="E1017" s="3">
        <f>IF($C$5+ROW($D$12)&gt;=ROW(D1017), "", AVERAGE(INDEX($D$1:$D$8201, ROW(D1017)-$C$5):D1016))</f>
        <v>29311.666666666668</v>
      </c>
      <c r="F1017" s="3">
        <f>IF($C$6+ROW($D$12)&gt;=ROW(D1017), "", AVERAGE(INDEX($D$1:$D$8201, ROW(D1017)-$C$6):D1016))</f>
        <v>26472.25</v>
      </c>
      <c r="G1017" s="3" t="str">
        <f t="shared" si="152"/>
        <v>Yes</v>
      </c>
      <c r="H1017" s="3">
        <f>IF($C$3+ROW($D$12)&gt;=ROW(D1017), "", AVERAGE(INDEX($C$1:$C$8201, ROW(D1017)-$C$3):C1016))</f>
        <v>113.19</v>
      </c>
      <c r="I1017" s="3">
        <f>IF($C$4+ROW($D$12)&gt;=ROW(D1017), "", AVERAGE(INDEX($C$1:$C$8201, ROW(D1017)-$C$4):C1016))</f>
        <v>113.34412500000001</v>
      </c>
      <c r="J1017" s="3" t="str">
        <f t="shared" si="153"/>
        <v/>
      </c>
      <c r="K1017" s="3" t="str">
        <f t="shared" si="154"/>
        <v/>
      </c>
      <c r="L1017" s="3" t="str">
        <f t="shared" si="155"/>
        <v/>
      </c>
      <c r="M1017" s="3">
        <f t="shared" si="151"/>
        <v>-4.5276155303721104E-3</v>
      </c>
      <c r="N1017" s="3">
        <f t="shared" si="156"/>
        <v>1.1357131759442913</v>
      </c>
      <c r="O1017" s="3" t="str">
        <f t="shared" si="157"/>
        <v>Sell</v>
      </c>
      <c r="P1017" s="3">
        <f t="shared" si="158"/>
        <v>113.47</v>
      </c>
      <c r="Q1017" s="3" t="str">
        <f t="shared" si="159"/>
        <v/>
      </c>
    </row>
    <row r="1018" spans="2:17" x14ac:dyDescent="0.3">
      <c r="B1018" s="4">
        <v>42286.945138888892</v>
      </c>
      <c r="C1018" s="1">
        <v>112.84</v>
      </c>
      <c r="D1018" s="1">
        <v>59936</v>
      </c>
      <c r="E1018" s="3">
        <f>IF($C$5+ROW($D$12)&gt;=ROW(D1018), "", AVERAGE(INDEX($D$1:$D$8201, ROW(D1018)-$C$5):D1017))</f>
        <v>49108</v>
      </c>
      <c r="F1018" s="3">
        <f>IF($C$6+ROW($D$12)&gt;=ROW(D1018), "", AVERAGE(INDEX($D$1:$D$8201, ROW(D1018)-$C$6):D1017))</f>
        <v>32222.875</v>
      </c>
      <c r="G1018" s="3" t="str">
        <f t="shared" si="152"/>
        <v>Yes</v>
      </c>
      <c r="H1018" s="3">
        <f>IF($C$3+ROW($D$12)&gt;=ROW(D1018), "", AVERAGE(INDEX($C$1:$C$8201, ROW(D1018)-$C$3):C1017))</f>
        <v>113.01600000000001</v>
      </c>
      <c r="I1018" s="3">
        <f>IF($C$4+ROW($D$12)&gt;=ROW(D1018), "", AVERAGE(INDEX($C$1:$C$8201, ROW(D1018)-$C$4):C1017))</f>
        <v>113.256</v>
      </c>
      <c r="J1018" s="3" t="str">
        <f t="shared" si="153"/>
        <v/>
      </c>
      <c r="K1018" s="3" t="str">
        <f t="shared" si="154"/>
        <v/>
      </c>
      <c r="L1018" s="3" t="str">
        <f t="shared" si="155"/>
        <v/>
      </c>
      <c r="M1018" s="3">
        <f t="shared" si="151"/>
        <v>-4.5094908197423952E-3</v>
      </c>
      <c r="N1018" s="3">
        <f t="shared" si="156"/>
        <v>-4.0031470225621434E-3</v>
      </c>
      <c r="O1018" s="3" t="str">
        <f t="shared" si="157"/>
        <v>Sell</v>
      </c>
      <c r="P1018" s="3">
        <f t="shared" si="158"/>
        <v>113.47</v>
      </c>
      <c r="Q1018" s="3" t="str">
        <f t="shared" si="159"/>
        <v/>
      </c>
    </row>
    <row r="1019" spans="2:17" x14ac:dyDescent="0.3">
      <c r="B1019" s="4">
        <v>42286.945833333331</v>
      </c>
      <c r="C1019" s="1">
        <v>112.85</v>
      </c>
      <c r="D1019" s="1">
        <v>37257</v>
      </c>
      <c r="E1019" s="3">
        <f>IF($C$5+ROW($D$12)&gt;=ROW(D1019), "", AVERAGE(INDEX($D$1:$D$8201, ROW(D1019)-$C$5):D1018))</f>
        <v>57817.666666666664</v>
      </c>
      <c r="F1019" s="3">
        <f>IF($C$6+ROW($D$12)&gt;=ROW(D1019), "", AVERAGE(INDEX($D$1:$D$8201, ROW(D1019)-$C$6):D1018))</f>
        <v>35419.75</v>
      </c>
      <c r="G1019" s="3" t="str">
        <f t="shared" si="152"/>
        <v>Yes</v>
      </c>
      <c r="H1019" s="3">
        <f>IF($C$3+ROW($D$12)&gt;=ROW(D1019), "", AVERAGE(INDEX($C$1:$C$8201, ROW(D1019)-$C$3):C1018))</f>
        <v>112.91933333333334</v>
      </c>
      <c r="I1019" s="3">
        <f>IF($C$4+ROW($D$12)&gt;=ROW(D1019), "", AVERAGE(INDEX($C$1:$C$8201, ROW(D1019)-$C$4):C1018))</f>
        <v>113.17475</v>
      </c>
      <c r="J1019" s="3" t="str">
        <f t="shared" si="153"/>
        <v/>
      </c>
      <c r="K1019" s="3" t="str">
        <f t="shared" si="154"/>
        <v/>
      </c>
      <c r="L1019" s="3" t="str">
        <f t="shared" si="155"/>
        <v/>
      </c>
      <c r="M1019" s="3">
        <f t="shared" si="151"/>
        <v>-2.4780966748308014E-3</v>
      </c>
      <c r="N1019" s="3">
        <f t="shared" si="156"/>
        <v>-0.45047084606940996</v>
      </c>
      <c r="O1019" s="3" t="str">
        <f t="shared" si="157"/>
        <v>Sell</v>
      </c>
      <c r="P1019" s="3">
        <f t="shared" si="158"/>
        <v>113.47</v>
      </c>
      <c r="Q1019" s="3" t="str">
        <f t="shared" si="159"/>
        <v/>
      </c>
    </row>
    <row r="1020" spans="2:17" x14ac:dyDescent="0.3">
      <c r="B1020" s="4">
        <v>42286.946527777778</v>
      </c>
      <c r="C1020" s="1">
        <v>112.84</v>
      </c>
      <c r="D1020" s="1">
        <v>35526</v>
      </c>
      <c r="E1020" s="3">
        <f>IF($C$5+ROW($D$12)&gt;=ROW(D1020), "", AVERAGE(INDEX($D$1:$D$8201, ROW(D1020)-$C$5):D1019))</f>
        <v>58627.666666666664</v>
      </c>
      <c r="F1020" s="3">
        <f>IF($C$6+ROW($D$12)&gt;=ROW(D1020), "", AVERAGE(INDEX($D$1:$D$8201, ROW(D1020)-$C$6):D1019))</f>
        <v>37921.25</v>
      </c>
      <c r="G1020" s="3" t="str">
        <f t="shared" si="152"/>
        <v>Yes</v>
      </c>
      <c r="H1020" s="3">
        <f>IF($C$3+ROW($D$12)&gt;=ROW(D1020), "", AVERAGE(INDEX($C$1:$C$8201, ROW(D1020)-$C$3):C1019))</f>
        <v>112.83933333333334</v>
      </c>
      <c r="I1020" s="3">
        <f>IF($C$4+ROW($D$12)&gt;=ROW(D1020), "", AVERAGE(INDEX($C$1:$C$8201, ROW(D1020)-$C$4):C1019))</f>
        <v>113.09475</v>
      </c>
      <c r="J1020" s="3" t="str">
        <f t="shared" si="153"/>
        <v/>
      </c>
      <c r="K1020" s="3" t="str">
        <f t="shared" si="154"/>
        <v/>
      </c>
      <c r="L1020" s="3" t="str">
        <f t="shared" si="155"/>
        <v/>
      </c>
      <c r="M1020" s="3">
        <f t="shared" si="151"/>
        <v>-2.2130757494400774E-3</v>
      </c>
      <c r="N1020" s="3">
        <f t="shared" si="156"/>
        <v>-0.1069453536992535</v>
      </c>
      <c r="O1020" s="3" t="str">
        <f t="shared" si="157"/>
        <v>Sell</v>
      </c>
      <c r="P1020" s="3">
        <f t="shared" si="158"/>
        <v>113.47</v>
      </c>
      <c r="Q1020" s="3" t="str">
        <f t="shared" si="159"/>
        <v/>
      </c>
    </row>
    <row r="1021" spans="2:17" x14ac:dyDescent="0.3">
      <c r="B1021" s="4">
        <v>42286.947222222225</v>
      </c>
      <c r="C1021" s="1">
        <v>112.78</v>
      </c>
      <c r="D1021" s="1">
        <v>42427</v>
      </c>
      <c r="E1021" s="3">
        <f>IF($C$5+ROW($D$12)&gt;=ROW(D1021), "", AVERAGE(INDEX($D$1:$D$8201, ROW(D1021)-$C$5):D1020))</f>
        <v>44239.666666666664</v>
      </c>
      <c r="F1021" s="3">
        <f>IF($C$6+ROW($D$12)&gt;=ROW(D1021), "", AVERAGE(INDEX($D$1:$D$8201, ROW(D1021)-$C$6):D1020))</f>
        <v>39076</v>
      </c>
      <c r="G1021" s="3" t="str">
        <f t="shared" si="152"/>
        <v>Yes</v>
      </c>
      <c r="H1021" s="3">
        <f>IF($C$3+ROW($D$12)&gt;=ROW(D1021), "", AVERAGE(INDEX($C$1:$C$8201, ROW(D1021)-$C$3):C1020))</f>
        <v>112.84333333333332</v>
      </c>
      <c r="I1021" s="3">
        <f>IF($C$4+ROW($D$12)&gt;=ROW(D1021), "", AVERAGE(INDEX($C$1:$C$8201, ROW(D1021)-$C$4):C1020))</f>
        <v>113.0335</v>
      </c>
      <c r="J1021" s="3" t="str">
        <f t="shared" si="153"/>
        <v/>
      </c>
      <c r="K1021" s="3" t="str">
        <f t="shared" si="154"/>
        <v/>
      </c>
      <c r="L1021" s="3" t="str">
        <f t="shared" si="155"/>
        <v/>
      </c>
      <c r="M1021" s="3">
        <f t="shared" si="151"/>
        <v>-4.2551683206498567E-4</v>
      </c>
      <c r="N1021" s="3">
        <f t="shared" si="156"/>
        <v>-0.80772604273819182</v>
      </c>
      <c r="O1021" s="3" t="str">
        <f t="shared" si="157"/>
        <v>Sell</v>
      </c>
      <c r="P1021" s="3">
        <f t="shared" si="158"/>
        <v>113.47</v>
      </c>
      <c r="Q1021" s="3" t="str">
        <f t="shared" si="159"/>
        <v/>
      </c>
    </row>
    <row r="1022" spans="2:17" x14ac:dyDescent="0.3">
      <c r="B1022" s="4">
        <v>42286.947916666664</v>
      </c>
      <c r="C1022" s="1">
        <v>112.89</v>
      </c>
      <c r="D1022" s="1">
        <v>20238</v>
      </c>
      <c r="E1022" s="3">
        <f>IF($C$5+ROW($D$12)&gt;=ROW(D1022), "", AVERAGE(INDEX($D$1:$D$8201, ROW(D1022)-$C$5):D1021))</f>
        <v>38403.333333333336</v>
      </c>
      <c r="F1022" s="3">
        <f>IF($C$6+ROW($D$12)&gt;=ROW(D1022), "", AVERAGE(INDEX($D$1:$D$8201, ROW(D1022)-$C$6):D1021))</f>
        <v>42721.375</v>
      </c>
      <c r="G1022" s="3" t="str">
        <f t="shared" si="152"/>
        <v/>
      </c>
      <c r="H1022" s="3">
        <f>IF($C$3+ROW($D$12)&gt;=ROW(D1022), "", AVERAGE(INDEX($C$1:$C$8201, ROW(D1022)-$C$3):C1021))</f>
        <v>112.82333333333334</v>
      </c>
      <c r="I1022" s="3">
        <f>IF($C$4+ROW($D$12)&gt;=ROW(D1022), "", AVERAGE(INDEX($C$1:$C$8201, ROW(D1022)-$C$4):C1021))</f>
        <v>112.96350000000001</v>
      </c>
      <c r="J1022" s="3" t="str">
        <f t="shared" si="153"/>
        <v/>
      </c>
      <c r="K1022" s="3" t="str">
        <f t="shared" si="154"/>
        <v/>
      </c>
      <c r="L1022" s="3" t="str">
        <f t="shared" si="155"/>
        <v/>
      </c>
      <c r="M1022" s="3">
        <f t="shared" si="151"/>
        <v>4.4300713966009667E-4</v>
      </c>
      <c r="N1022" s="3">
        <f t="shared" si="156"/>
        <v>-2.0411036797539417</v>
      </c>
      <c r="O1022" s="3" t="str">
        <f t="shared" si="157"/>
        <v>Sell</v>
      </c>
      <c r="P1022" s="3">
        <f t="shared" si="158"/>
        <v>113.47</v>
      </c>
      <c r="Q1022" s="3" t="str">
        <f t="shared" si="159"/>
        <v/>
      </c>
    </row>
    <row r="1023" spans="2:17" x14ac:dyDescent="0.3">
      <c r="B1023" s="4">
        <v>42286.948611111111</v>
      </c>
      <c r="C1023" s="1">
        <v>112.97</v>
      </c>
      <c r="D1023" s="1">
        <v>54621</v>
      </c>
      <c r="E1023" s="3">
        <f>IF($C$5+ROW($D$12)&gt;=ROW(D1023), "", AVERAGE(INDEX($D$1:$D$8201, ROW(D1023)-$C$5):D1022))</f>
        <v>32730.333333333332</v>
      </c>
      <c r="F1023" s="3">
        <f>IF($C$6+ROW($D$12)&gt;=ROW(D1023), "", AVERAGE(INDEX($D$1:$D$8201, ROW(D1023)-$C$6):D1022))</f>
        <v>42838.5</v>
      </c>
      <c r="G1023" s="3" t="str">
        <f t="shared" si="152"/>
        <v/>
      </c>
      <c r="H1023" s="3">
        <f>IF($C$3+ROW($D$12)&gt;=ROW(D1023), "", AVERAGE(INDEX($C$1:$C$8201, ROW(D1023)-$C$3):C1022))</f>
        <v>112.83666666666666</v>
      </c>
      <c r="I1023" s="3">
        <f>IF($C$4+ROW($D$12)&gt;=ROW(D1023), "", AVERAGE(INDEX($C$1:$C$8201, ROW(D1023)-$C$4):C1022))</f>
        <v>112.90600000000001</v>
      </c>
      <c r="J1023" s="3" t="str">
        <f t="shared" si="153"/>
        <v/>
      </c>
      <c r="K1023" s="3" t="str">
        <f t="shared" si="154"/>
        <v/>
      </c>
      <c r="L1023" s="3" t="str">
        <f t="shared" si="155"/>
        <v/>
      </c>
      <c r="M1023" s="3">
        <f t="shared" si="151"/>
        <v>1.0627934752926993E-3</v>
      </c>
      <c r="N1023" s="3">
        <f t="shared" si="156"/>
        <v>1.3990436725424837</v>
      </c>
      <c r="O1023" s="3" t="str">
        <f t="shared" si="157"/>
        <v>Sell</v>
      </c>
      <c r="P1023" s="3">
        <f t="shared" si="158"/>
        <v>113.47</v>
      </c>
      <c r="Q1023" s="3" t="str">
        <f t="shared" si="159"/>
        <v/>
      </c>
    </row>
    <row r="1024" spans="2:17" x14ac:dyDescent="0.3">
      <c r="B1024" s="4">
        <v>42286.949305555558</v>
      </c>
      <c r="C1024" s="1">
        <v>112.95</v>
      </c>
      <c r="D1024" s="1">
        <v>27011</v>
      </c>
      <c r="E1024" s="3">
        <f>IF($C$5+ROW($D$12)&gt;=ROW(D1024), "", AVERAGE(INDEX($D$1:$D$8201, ROW(D1024)-$C$5):D1023))</f>
        <v>39095.333333333336</v>
      </c>
      <c r="F1024" s="3">
        <f>IF($C$6+ROW($D$12)&gt;=ROW(D1024), "", AVERAGE(INDEX($D$1:$D$8201, ROW(D1024)-$C$6):D1023))</f>
        <v>45440.25</v>
      </c>
      <c r="G1024" s="3" t="str">
        <f t="shared" si="152"/>
        <v/>
      </c>
      <c r="H1024" s="3">
        <f>IF($C$3+ROW($D$12)&gt;=ROW(D1024), "", AVERAGE(INDEX($C$1:$C$8201, ROW(D1024)-$C$3):C1023))</f>
        <v>112.88</v>
      </c>
      <c r="I1024" s="3">
        <f>IF($C$4+ROW($D$12)&gt;=ROW(D1024), "", AVERAGE(INDEX($C$1:$C$8201, ROW(D1024)-$C$4):C1023))</f>
        <v>112.88600000000001</v>
      </c>
      <c r="J1024" s="3" t="str">
        <f t="shared" si="153"/>
        <v/>
      </c>
      <c r="K1024" s="3" t="str">
        <f t="shared" si="154"/>
        <v/>
      </c>
      <c r="L1024" s="3" t="str">
        <f t="shared" si="155"/>
        <v/>
      </c>
      <c r="M1024" s="3">
        <f t="shared" si="151"/>
        <v>9.7435678021672706E-4</v>
      </c>
      <c r="N1024" s="3">
        <f t="shared" si="156"/>
        <v>-8.3211552509405734E-2</v>
      </c>
      <c r="O1024" s="3" t="str">
        <f t="shared" si="157"/>
        <v>Sell</v>
      </c>
      <c r="P1024" s="3">
        <f t="shared" si="158"/>
        <v>113.47</v>
      </c>
      <c r="Q1024" s="3" t="str">
        <f t="shared" si="159"/>
        <v/>
      </c>
    </row>
    <row r="1025" spans="2:17" x14ac:dyDescent="0.3">
      <c r="B1025" s="4">
        <v>42286.95</v>
      </c>
      <c r="C1025" s="1">
        <v>113.01</v>
      </c>
      <c r="D1025" s="1">
        <v>15016</v>
      </c>
      <c r="E1025" s="3">
        <f>IF($C$5+ROW($D$12)&gt;=ROW(D1025), "", AVERAGE(INDEX($D$1:$D$8201, ROW(D1025)-$C$5):D1024))</f>
        <v>33956.666666666664</v>
      </c>
      <c r="F1025" s="3">
        <f>IF($C$6+ROW($D$12)&gt;=ROW(D1025), "", AVERAGE(INDEX($D$1:$D$8201, ROW(D1025)-$C$6):D1024))</f>
        <v>44463.25</v>
      </c>
      <c r="G1025" s="3" t="str">
        <f t="shared" si="152"/>
        <v/>
      </c>
      <c r="H1025" s="3">
        <f>IF($C$3+ROW($D$12)&gt;=ROW(D1025), "", AVERAGE(INDEX($C$1:$C$8201, ROW(D1025)-$C$3):C1024))</f>
        <v>112.93666666666667</v>
      </c>
      <c r="I1025" s="3">
        <f>IF($C$4+ROW($D$12)&gt;=ROW(D1025), "", AVERAGE(INDEX($C$1:$C$8201, ROW(D1025)-$C$4):C1024))</f>
        <v>112.86850000000001</v>
      </c>
      <c r="J1025" s="3" t="str">
        <f t="shared" si="153"/>
        <v>Yes</v>
      </c>
      <c r="K1025" s="3" t="str">
        <f t="shared" si="154"/>
        <v/>
      </c>
      <c r="L1025" s="3" t="str">
        <f t="shared" si="155"/>
        <v/>
      </c>
      <c r="M1025" s="3">
        <f t="shared" si="151"/>
        <v>2.0372919930233546E-3</v>
      </c>
      <c r="N1025" s="3">
        <f t="shared" si="156"/>
        <v>1.0909096486917225</v>
      </c>
      <c r="O1025" s="3" t="str">
        <f t="shared" si="157"/>
        <v>Sell</v>
      </c>
      <c r="P1025" s="3">
        <f t="shared" si="158"/>
        <v>113.47</v>
      </c>
      <c r="Q1025" s="3" t="str">
        <f t="shared" si="159"/>
        <v/>
      </c>
    </row>
    <row r="1026" spans="2:17" x14ac:dyDescent="0.3">
      <c r="B1026" s="4">
        <v>42286.950694444444</v>
      </c>
      <c r="C1026" s="1">
        <v>112.99</v>
      </c>
      <c r="D1026" s="1">
        <v>18241</v>
      </c>
      <c r="E1026" s="3">
        <f>IF($C$5+ROW($D$12)&gt;=ROW(D1026), "", AVERAGE(INDEX($D$1:$D$8201, ROW(D1026)-$C$5):D1025))</f>
        <v>32216</v>
      </c>
      <c r="F1026" s="3">
        <f>IF($C$6+ROW($D$12)&gt;=ROW(D1026), "", AVERAGE(INDEX($D$1:$D$8201, ROW(D1026)-$C$6):D1025))</f>
        <v>36504</v>
      </c>
      <c r="G1026" s="3" t="str">
        <f t="shared" si="152"/>
        <v/>
      </c>
      <c r="H1026" s="3">
        <f>IF($C$3+ROW($D$12)&gt;=ROW(D1026), "", AVERAGE(INDEX($C$1:$C$8201, ROW(D1026)-$C$3):C1025))</f>
        <v>112.97666666666667</v>
      </c>
      <c r="I1026" s="3">
        <f>IF($C$4+ROW($D$12)&gt;=ROW(D1026), "", AVERAGE(INDEX($C$1:$C$8201, ROW(D1026)-$C$4):C1025))</f>
        <v>112.89125</v>
      </c>
      <c r="J1026" s="3" t="str">
        <f t="shared" si="153"/>
        <v>Yes</v>
      </c>
      <c r="K1026" s="3" t="str">
        <f t="shared" si="154"/>
        <v/>
      </c>
      <c r="L1026" s="3" t="str">
        <f t="shared" si="155"/>
        <v/>
      </c>
      <c r="M1026" s="3">
        <f t="shared" si="151"/>
        <v>8.8542594769921415E-4</v>
      </c>
      <c r="N1026" s="3">
        <f t="shared" si="156"/>
        <v>-0.56539074873345163</v>
      </c>
      <c r="O1026" s="3" t="str">
        <f t="shared" si="157"/>
        <v>Sell</v>
      </c>
      <c r="P1026" s="3">
        <f t="shared" si="158"/>
        <v>113.47</v>
      </c>
      <c r="Q1026" s="3" t="str">
        <f t="shared" si="159"/>
        <v/>
      </c>
    </row>
    <row r="1027" spans="2:17" x14ac:dyDescent="0.3">
      <c r="B1027" s="4">
        <v>42286.951388888891</v>
      </c>
      <c r="C1027" s="1">
        <v>113.04</v>
      </c>
      <c r="D1027" s="1">
        <v>10042</v>
      </c>
      <c r="E1027" s="3">
        <f>IF($C$5+ROW($D$12)&gt;=ROW(D1027), "", AVERAGE(INDEX($D$1:$D$8201, ROW(D1027)-$C$5):D1026))</f>
        <v>20089.333333333332</v>
      </c>
      <c r="F1027" s="3">
        <f>IF($C$6+ROW($D$12)&gt;=ROW(D1027), "", AVERAGE(INDEX($D$1:$D$8201, ROW(D1027)-$C$6):D1026))</f>
        <v>31292.125</v>
      </c>
      <c r="G1027" s="3" t="str">
        <f t="shared" si="152"/>
        <v/>
      </c>
      <c r="H1027" s="3">
        <f>IF($C$3+ROW($D$12)&gt;=ROW(D1027), "", AVERAGE(INDEX($C$1:$C$8201, ROW(D1027)-$C$3):C1026))</f>
        <v>112.98333333333333</v>
      </c>
      <c r="I1027" s="3">
        <f>IF($C$4+ROW($D$12)&gt;=ROW(D1027), "", AVERAGE(INDEX($C$1:$C$8201, ROW(D1027)-$C$4):C1026))</f>
        <v>112.91000000000001</v>
      </c>
      <c r="J1027" s="3" t="str">
        <f t="shared" si="153"/>
        <v>Yes</v>
      </c>
      <c r="K1027" s="3" t="str">
        <f t="shared" si="154"/>
        <v/>
      </c>
      <c r="L1027" s="3" t="str">
        <f t="shared" si="155"/>
        <v/>
      </c>
      <c r="M1027" s="3">
        <f t="shared" si="151"/>
        <v>6.1944163743466731E-4</v>
      </c>
      <c r="N1027" s="3">
        <f t="shared" si="156"/>
        <v>-0.30040266038702507</v>
      </c>
      <c r="O1027" s="3" t="str">
        <f t="shared" si="157"/>
        <v>Sell</v>
      </c>
      <c r="P1027" s="3">
        <f t="shared" si="158"/>
        <v>113.47</v>
      </c>
      <c r="Q1027" s="3" t="str">
        <f t="shared" si="159"/>
        <v/>
      </c>
    </row>
    <row r="1028" spans="2:17" x14ac:dyDescent="0.3">
      <c r="B1028" s="4">
        <v>42286.95208333333</v>
      </c>
      <c r="C1028" s="1">
        <v>113.18</v>
      </c>
      <c r="D1028" s="1">
        <v>43260</v>
      </c>
      <c r="E1028" s="3">
        <f>IF($C$5+ROW($D$12)&gt;=ROW(D1028), "", AVERAGE(INDEX($D$1:$D$8201, ROW(D1028)-$C$5):D1027))</f>
        <v>14433</v>
      </c>
      <c r="F1028" s="3">
        <f>IF($C$6+ROW($D$12)&gt;=ROW(D1028), "", AVERAGE(INDEX($D$1:$D$8201, ROW(D1028)-$C$6):D1027))</f>
        <v>27890.25</v>
      </c>
      <c r="G1028" s="3" t="str">
        <f t="shared" si="152"/>
        <v/>
      </c>
      <c r="H1028" s="3">
        <f>IF($C$3+ROW($D$12)&gt;=ROW(D1028), "", AVERAGE(INDEX($C$1:$C$8201, ROW(D1028)-$C$3):C1027))</f>
        <v>113.01333333333334</v>
      </c>
      <c r="I1028" s="3">
        <f>IF($C$4+ROW($D$12)&gt;=ROW(D1028), "", AVERAGE(INDEX($C$1:$C$8201, ROW(D1028)-$C$4):C1027))</f>
        <v>112.93375</v>
      </c>
      <c r="J1028" s="3" t="str">
        <f t="shared" si="153"/>
        <v>Yes</v>
      </c>
      <c r="K1028" s="3" t="str">
        <f t="shared" si="154"/>
        <v/>
      </c>
      <c r="L1028" s="3" t="str">
        <f t="shared" si="155"/>
        <v/>
      </c>
      <c r="M1028" s="3">
        <f t="shared" si="151"/>
        <v>2.0342288003656148E-3</v>
      </c>
      <c r="N1028" s="3">
        <f t="shared" si="156"/>
        <v>2.2839716890683919</v>
      </c>
      <c r="O1028" s="3" t="str">
        <f t="shared" si="157"/>
        <v>Exit</v>
      </c>
      <c r="P1028" s="3" t="str">
        <f t="shared" si="158"/>
        <v/>
      </c>
      <c r="Q1028" s="3">
        <f t="shared" si="159"/>
        <v>0.28999999999999204</v>
      </c>
    </row>
    <row r="1029" spans="2:17" x14ac:dyDescent="0.3">
      <c r="B1029" s="4">
        <v>42286.952777777777</v>
      </c>
      <c r="C1029" s="1">
        <v>113.27</v>
      </c>
      <c r="D1029" s="1">
        <v>23680</v>
      </c>
      <c r="E1029" s="3">
        <f>IF($C$5+ROW($D$12)&gt;=ROW(D1029), "", AVERAGE(INDEX($D$1:$D$8201, ROW(D1029)-$C$5):D1028))</f>
        <v>23847.666666666668</v>
      </c>
      <c r="F1029" s="3">
        <f>IF($C$6+ROW($D$12)&gt;=ROW(D1029), "", AVERAGE(INDEX($D$1:$D$8201, ROW(D1029)-$C$6):D1028))</f>
        <v>28857</v>
      </c>
      <c r="G1029" s="3" t="str">
        <f t="shared" si="152"/>
        <v/>
      </c>
      <c r="H1029" s="3">
        <f>IF($C$3+ROW($D$12)&gt;=ROW(D1029), "", AVERAGE(INDEX($C$1:$C$8201, ROW(D1029)-$C$3):C1028))</f>
        <v>113.07000000000001</v>
      </c>
      <c r="I1029" s="3">
        <f>IF($C$4+ROW($D$12)&gt;=ROW(D1029), "", AVERAGE(INDEX($C$1:$C$8201, ROW(D1029)-$C$4):C1028))</f>
        <v>112.97624999999999</v>
      </c>
      <c r="J1029" s="3" t="str">
        <f t="shared" si="153"/>
        <v>Yes</v>
      </c>
      <c r="K1029" s="3" t="str">
        <f t="shared" si="154"/>
        <v/>
      </c>
      <c r="L1029" s="3" t="str">
        <f t="shared" si="155"/>
        <v/>
      </c>
      <c r="M1029" s="3">
        <f t="shared" si="151"/>
        <v>2.2980388405626838E-3</v>
      </c>
      <c r="N1029" s="3">
        <f t="shared" si="156"/>
        <v>0.12968553003951866</v>
      </c>
      <c r="O1029" s="3" t="str">
        <f t="shared" si="157"/>
        <v/>
      </c>
      <c r="P1029" s="3" t="str">
        <f t="shared" si="158"/>
        <v/>
      </c>
      <c r="Q1029" s="3" t="str">
        <f t="shared" si="159"/>
        <v/>
      </c>
    </row>
    <row r="1030" spans="2:17" x14ac:dyDescent="0.3">
      <c r="B1030" s="4">
        <v>42286.953472222223</v>
      </c>
      <c r="C1030" s="1">
        <v>113.246</v>
      </c>
      <c r="D1030" s="1">
        <v>18850</v>
      </c>
      <c r="E1030" s="3">
        <f>IF($C$5+ROW($D$12)&gt;=ROW(D1030), "", AVERAGE(INDEX($D$1:$D$8201, ROW(D1030)-$C$5):D1029))</f>
        <v>25660.666666666668</v>
      </c>
      <c r="F1030" s="3">
        <f>IF($C$6+ROW($D$12)&gt;=ROW(D1030), "", AVERAGE(INDEX($D$1:$D$8201, ROW(D1030)-$C$6):D1029))</f>
        <v>26513.625</v>
      </c>
      <c r="G1030" s="3" t="str">
        <f t="shared" si="152"/>
        <v/>
      </c>
      <c r="H1030" s="3">
        <f>IF($C$3+ROW($D$12)&gt;=ROW(D1030), "", AVERAGE(INDEX($C$1:$C$8201, ROW(D1030)-$C$3):C1029))</f>
        <v>113.16333333333334</v>
      </c>
      <c r="I1030" s="3">
        <f>IF($C$4+ROW($D$12)&gt;=ROW(D1030), "", AVERAGE(INDEX($C$1:$C$8201, ROW(D1030)-$C$4):C1029))</f>
        <v>113.03749999999999</v>
      </c>
      <c r="J1030" s="3" t="str">
        <f t="shared" si="153"/>
        <v>Yes</v>
      </c>
      <c r="K1030" s="3" t="str">
        <f t="shared" si="154"/>
        <v/>
      </c>
      <c r="L1030" s="3" t="str">
        <f t="shared" si="155"/>
        <v/>
      </c>
      <c r="M1030" s="3">
        <f t="shared" si="151"/>
        <v>2.2631244299193467E-3</v>
      </c>
      <c r="N1030" s="3">
        <f t="shared" si="156"/>
        <v>-1.5193133391421771E-2</v>
      </c>
      <c r="O1030" s="3" t="str">
        <f t="shared" si="157"/>
        <v/>
      </c>
      <c r="P1030" s="3" t="str">
        <f t="shared" si="158"/>
        <v/>
      </c>
      <c r="Q1030" s="3" t="str">
        <f t="shared" si="159"/>
        <v/>
      </c>
    </row>
    <row r="1031" spans="2:17" x14ac:dyDescent="0.3">
      <c r="B1031" s="4">
        <v>42286.95416666667</v>
      </c>
      <c r="C1031" s="1">
        <v>113.25</v>
      </c>
      <c r="D1031" s="1">
        <v>29093</v>
      </c>
      <c r="E1031" s="3">
        <f>IF($C$5+ROW($D$12)&gt;=ROW(D1031), "", AVERAGE(INDEX($D$1:$D$8201, ROW(D1031)-$C$5):D1030))</f>
        <v>28596.666666666668</v>
      </c>
      <c r="F1031" s="3">
        <f>IF($C$6+ROW($D$12)&gt;=ROW(D1031), "", AVERAGE(INDEX($D$1:$D$8201, ROW(D1031)-$C$6):D1030))</f>
        <v>26340.125</v>
      </c>
      <c r="G1031" s="3" t="str">
        <f t="shared" si="152"/>
        <v>Yes</v>
      </c>
      <c r="H1031" s="3">
        <f>IF($C$3+ROW($D$12)&gt;=ROW(D1031), "", AVERAGE(INDEX($C$1:$C$8201, ROW(D1031)-$C$3):C1030))</f>
        <v>113.23199999999999</v>
      </c>
      <c r="I1031" s="3">
        <f>IF($C$4+ROW($D$12)&gt;=ROW(D1031), "", AVERAGE(INDEX($C$1:$C$8201, ROW(D1031)-$C$4):C1030))</f>
        <v>113.08200000000001</v>
      </c>
      <c r="J1031" s="3" t="str">
        <f t="shared" si="153"/>
        <v>Yes</v>
      </c>
      <c r="K1031" s="3" t="str">
        <f t="shared" si="154"/>
        <v/>
      </c>
      <c r="L1031" s="3" t="str">
        <f t="shared" si="155"/>
        <v/>
      </c>
      <c r="M1031" s="3">
        <f t="shared" si="151"/>
        <v>1.8560259868714282E-3</v>
      </c>
      <c r="N1031" s="3">
        <f t="shared" si="156"/>
        <v>-0.17988336728901233</v>
      </c>
      <c r="O1031" s="3" t="str">
        <f t="shared" si="157"/>
        <v/>
      </c>
      <c r="P1031" s="3" t="str">
        <f t="shared" si="158"/>
        <v/>
      </c>
      <c r="Q1031" s="3" t="str">
        <f t="shared" si="159"/>
        <v/>
      </c>
    </row>
    <row r="1032" spans="2:17" x14ac:dyDescent="0.3">
      <c r="B1032" s="4">
        <v>42286.954861111109</v>
      </c>
      <c r="C1032" s="1">
        <v>113.07</v>
      </c>
      <c r="D1032" s="1">
        <v>19722</v>
      </c>
      <c r="E1032" s="3">
        <f>IF($C$5+ROW($D$12)&gt;=ROW(D1032), "", AVERAGE(INDEX($D$1:$D$8201, ROW(D1032)-$C$5):D1031))</f>
        <v>23874.333333333332</v>
      </c>
      <c r="F1032" s="3">
        <f>IF($C$6+ROW($D$12)&gt;=ROW(D1032), "", AVERAGE(INDEX($D$1:$D$8201, ROW(D1032)-$C$6):D1031))</f>
        <v>23149.125</v>
      </c>
      <c r="G1032" s="3" t="str">
        <f t="shared" si="152"/>
        <v>Yes</v>
      </c>
      <c r="H1032" s="3">
        <f>IF($C$3+ROW($D$12)&gt;=ROW(D1032), "", AVERAGE(INDEX($C$1:$C$8201, ROW(D1032)-$C$3):C1031))</f>
        <v>113.25533333333333</v>
      </c>
      <c r="I1032" s="3">
        <f>IF($C$4+ROW($D$12)&gt;=ROW(D1032), "", AVERAGE(INDEX($C$1:$C$8201, ROW(D1032)-$C$4):C1031))</f>
        <v>113.117</v>
      </c>
      <c r="J1032" s="3" t="str">
        <f t="shared" si="153"/>
        <v>Yes</v>
      </c>
      <c r="K1032" s="3" t="str">
        <f t="shared" si="154"/>
        <v/>
      </c>
      <c r="L1032" s="3" t="str">
        <f t="shared" si="155"/>
        <v/>
      </c>
      <c r="M1032" s="3">
        <f t="shared" si="151"/>
        <v>-9.7237576722413724E-4</v>
      </c>
      <c r="N1032" s="3">
        <f t="shared" si="156"/>
        <v>-1.5239020219017527</v>
      </c>
      <c r="O1032" s="3" t="str">
        <f t="shared" si="157"/>
        <v/>
      </c>
      <c r="P1032" s="3" t="str">
        <f t="shared" si="158"/>
        <v/>
      </c>
      <c r="Q1032" s="3" t="str">
        <f t="shared" si="159"/>
        <v/>
      </c>
    </row>
    <row r="1033" spans="2:17" x14ac:dyDescent="0.3">
      <c r="B1033" s="4">
        <v>42286.955555555556</v>
      </c>
      <c r="C1033" s="1">
        <v>113.002</v>
      </c>
      <c r="D1033" s="1">
        <v>26383</v>
      </c>
      <c r="E1033" s="3">
        <f>IF($C$5+ROW($D$12)&gt;=ROW(D1033), "", AVERAGE(INDEX($D$1:$D$8201, ROW(D1033)-$C$5):D1032))</f>
        <v>22555</v>
      </c>
      <c r="F1033" s="3">
        <f>IF($C$6+ROW($D$12)&gt;=ROW(D1033), "", AVERAGE(INDEX($D$1:$D$8201, ROW(D1033)-$C$6):D1032))</f>
        <v>22238</v>
      </c>
      <c r="G1033" s="3" t="str">
        <f t="shared" si="152"/>
        <v>Yes</v>
      </c>
      <c r="H1033" s="3">
        <f>IF($C$3+ROW($D$12)&gt;=ROW(D1033), "", AVERAGE(INDEX($C$1:$C$8201, ROW(D1033)-$C$3):C1032))</f>
        <v>113.18866666666666</v>
      </c>
      <c r="I1033" s="3">
        <f>IF($C$4+ROW($D$12)&gt;=ROW(D1033), "", AVERAGE(INDEX($C$1:$C$8201, ROW(D1033)-$C$4):C1032))</f>
        <v>113.13200000000001</v>
      </c>
      <c r="J1033" s="3" t="str">
        <f t="shared" si="153"/>
        <v>Yes</v>
      </c>
      <c r="K1033" s="3" t="str">
        <f t="shared" si="154"/>
        <v>Sell</v>
      </c>
      <c r="L1033" s="3">
        <f t="shared" si="155"/>
        <v>113.002</v>
      </c>
      <c r="M1033" s="3">
        <f t="shared" si="151"/>
        <v>-2.3688315418649089E-3</v>
      </c>
      <c r="N1033" s="3">
        <f t="shared" si="156"/>
        <v>1.4361277005362496</v>
      </c>
      <c r="O1033" s="3" t="str">
        <f t="shared" si="157"/>
        <v>Sell</v>
      </c>
      <c r="P1033" s="3">
        <f t="shared" si="158"/>
        <v>113.002</v>
      </c>
      <c r="Q1033" s="3" t="str">
        <f t="shared" si="159"/>
        <v/>
      </c>
    </row>
    <row r="1034" spans="2:17" x14ac:dyDescent="0.3">
      <c r="B1034" s="4">
        <v>42286.956250000003</v>
      </c>
      <c r="C1034" s="1">
        <v>113.23</v>
      </c>
      <c r="D1034" s="1">
        <v>21313</v>
      </c>
      <c r="E1034" s="3">
        <f>IF($C$5+ROW($D$12)&gt;=ROW(D1034), "", AVERAGE(INDEX($D$1:$D$8201, ROW(D1034)-$C$5):D1033))</f>
        <v>25066</v>
      </c>
      <c r="F1034" s="3">
        <f>IF($C$6+ROW($D$12)&gt;=ROW(D1034), "", AVERAGE(INDEX($D$1:$D$8201, ROW(D1034)-$C$6):D1033))</f>
        <v>23658.875</v>
      </c>
      <c r="G1034" s="3" t="str">
        <f t="shared" si="152"/>
        <v>Yes</v>
      </c>
      <c r="H1034" s="3">
        <f>IF($C$3+ROW($D$12)&gt;=ROW(D1034), "", AVERAGE(INDEX($C$1:$C$8201, ROW(D1034)-$C$3):C1033))</f>
        <v>113.10733333333333</v>
      </c>
      <c r="I1034" s="3">
        <f>IF($C$4+ROW($D$12)&gt;=ROW(D1034), "", AVERAGE(INDEX($C$1:$C$8201, ROW(D1034)-$C$4):C1033))</f>
        <v>113.131</v>
      </c>
      <c r="J1034" s="3" t="str">
        <f t="shared" si="153"/>
        <v/>
      </c>
      <c r="K1034" s="3" t="str">
        <f t="shared" si="154"/>
        <v/>
      </c>
      <c r="L1034" s="3" t="str">
        <f t="shared" si="155"/>
        <v/>
      </c>
      <c r="M1034" s="3">
        <f t="shared" si="151"/>
        <v>-1.4129532512594596E-4</v>
      </c>
      <c r="N1034" s="3">
        <f t="shared" si="156"/>
        <v>-0.94035231183442103</v>
      </c>
      <c r="O1034" s="3" t="str">
        <f t="shared" si="157"/>
        <v>Sell</v>
      </c>
      <c r="P1034" s="3">
        <f t="shared" si="158"/>
        <v>113.002</v>
      </c>
      <c r="Q1034" s="3" t="str">
        <f t="shared" si="159"/>
        <v/>
      </c>
    </row>
    <row r="1035" spans="2:17" x14ac:dyDescent="0.3">
      <c r="B1035" s="4">
        <v>42286.956944444442</v>
      </c>
      <c r="C1035" s="1">
        <v>113.2</v>
      </c>
      <c r="D1035" s="1">
        <v>43901</v>
      </c>
      <c r="E1035" s="3">
        <f>IF($C$5+ROW($D$12)&gt;=ROW(D1035), "", AVERAGE(INDEX($D$1:$D$8201, ROW(D1035)-$C$5):D1034))</f>
        <v>22472.666666666668</v>
      </c>
      <c r="F1035" s="3">
        <f>IF($C$6+ROW($D$12)&gt;=ROW(D1035), "", AVERAGE(INDEX($D$1:$D$8201, ROW(D1035)-$C$6):D1034))</f>
        <v>24042.875</v>
      </c>
      <c r="G1035" s="3" t="str">
        <f t="shared" si="152"/>
        <v/>
      </c>
      <c r="H1035" s="3">
        <f>IF($C$3+ROW($D$12)&gt;=ROW(D1035), "", AVERAGE(INDEX($C$1:$C$8201, ROW(D1035)-$C$3):C1034))</f>
        <v>113.10066666666667</v>
      </c>
      <c r="I1035" s="3">
        <f>IF($C$4+ROW($D$12)&gt;=ROW(D1035), "", AVERAGE(INDEX($C$1:$C$8201, ROW(D1035)-$C$4):C1034))</f>
        <v>113.161</v>
      </c>
      <c r="J1035" s="3" t="str">
        <f t="shared" si="153"/>
        <v/>
      </c>
      <c r="K1035" s="3" t="str">
        <f t="shared" si="154"/>
        <v/>
      </c>
      <c r="L1035" s="3" t="str">
        <f t="shared" si="155"/>
        <v/>
      </c>
      <c r="M1035" s="3">
        <f t="shared" si="151"/>
        <v>-4.4159859406082193E-4</v>
      </c>
      <c r="N1035" s="3">
        <f t="shared" si="156"/>
        <v>2.1253588444429821</v>
      </c>
      <c r="O1035" s="3" t="str">
        <f t="shared" si="157"/>
        <v>Sell</v>
      </c>
      <c r="P1035" s="3">
        <f t="shared" si="158"/>
        <v>113.002</v>
      </c>
      <c r="Q1035" s="3" t="str">
        <f t="shared" si="159"/>
        <v/>
      </c>
    </row>
    <row r="1036" spans="2:17" x14ac:dyDescent="0.3">
      <c r="B1036" s="4">
        <v>42286.957638888889</v>
      </c>
      <c r="C1036" s="1">
        <v>113.11</v>
      </c>
      <c r="D1036" s="1">
        <v>11820</v>
      </c>
      <c r="E1036" s="3">
        <f>IF($C$5+ROW($D$12)&gt;=ROW(D1036), "", AVERAGE(INDEX($D$1:$D$8201, ROW(D1036)-$C$5):D1035))</f>
        <v>30532.333333333332</v>
      </c>
      <c r="F1036" s="3">
        <f>IF($C$6+ROW($D$12)&gt;=ROW(D1036), "", AVERAGE(INDEX($D$1:$D$8201, ROW(D1036)-$C$6):D1035))</f>
        <v>28275.25</v>
      </c>
      <c r="G1036" s="3" t="str">
        <f t="shared" si="152"/>
        <v>Yes</v>
      </c>
      <c r="H1036" s="3">
        <f>IF($C$3+ROW($D$12)&gt;=ROW(D1036), "", AVERAGE(INDEX($C$1:$C$8201, ROW(D1036)-$C$3):C1035))</f>
        <v>113.14400000000001</v>
      </c>
      <c r="I1036" s="3">
        <f>IF($C$4+ROW($D$12)&gt;=ROW(D1036), "", AVERAGE(INDEX($C$1:$C$8201, ROW(D1036)-$C$4):C1035))</f>
        <v>113.181</v>
      </c>
      <c r="J1036" s="3" t="str">
        <f t="shared" si="153"/>
        <v/>
      </c>
      <c r="K1036" s="3" t="str">
        <f t="shared" si="154"/>
        <v/>
      </c>
      <c r="L1036" s="3" t="str">
        <f t="shared" si="155"/>
        <v/>
      </c>
      <c r="M1036" s="3">
        <f t="shared" si="151"/>
        <v>3.5370059613604925E-4</v>
      </c>
      <c r="N1036" s="3">
        <f t="shared" si="156"/>
        <v>-1.8009549869339794</v>
      </c>
      <c r="O1036" s="3" t="str">
        <f t="shared" si="157"/>
        <v>Sell</v>
      </c>
      <c r="P1036" s="3">
        <f t="shared" si="158"/>
        <v>113.002</v>
      </c>
      <c r="Q1036" s="3" t="str">
        <f t="shared" si="159"/>
        <v/>
      </c>
    </row>
    <row r="1037" spans="2:17" x14ac:dyDescent="0.3">
      <c r="B1037" s="4">
        <v>42286.958333333336</v>
      </c>
      <c r="C1037" s="1">
        <v>113</v>
      </c>
      <c r="D1037" s="1">
        <v>31957</v>
      </c>
      <c r="E1037" s="3">
        <f>IF($C$5+ROW($D$12)&gt;=ROW(D1037), "", AVERAGE(INDEX($D$1:$D$8201, ROW(D1037)-$C$5):D1036))</f>
        <v>25678</v>
      </c>
      <c r="F1037" s="3">
        <f>IF($C$6+ROW($D$12)&gt;=ROW(D1037), "", AVERAGE(INDEX($D$1:$D$8201, ROW(D1037)-$C$6):D1036))</f>
        <v>24345.25</v>
      </c>
      <c r="G1037" s="3" t="str">
        <f t="shared" si="152"/>
        <v>Yes</v>
      </c>
      <c r="H1037" s="3">
        <f>IF($C$3+ROW($D$12)&gt;=ROW(D1037), "", AVERAGE(INDEX($C$1:$C$8201, ROW(D1037)-$C$3):C1036))</f>
        <v>113.18</v>
      </c>
      <c r="I1037" s="3">
        <f>IF($C$4+ROW($D$12)&gt;=ROW(D1037), "", AVERAGE(INDEX($C$1:$C$8201, ROW(D1037)-$C$4):C1036))</f>
        <v>113.17225000000001</v>
      </c>
      <c r="J1037" s="3" t="str">
        <f t="shared" si="153"/>
        <v>Yes</v>
      </c>
      <c r="K1037" s="3" t="str">
        <f t="shared" si="154"/>
        <v>Sell</v>
      </c>
      <c r="L1037" s="3">
        <f t="shared" si="155"/>
        <v>113</v>
      </c>
      <c r="M1037" s="3">
        <f t="shared" si="151"/>
        <v>-1.7698958416673372E-5</v>
      </c>
      <c r="N1037" s="3">
        <f t="shared" si="156"/>
        <v>-1.050039379661847</v>
      </c>
      <c r="O1037" s="3" t="str">
        <f t="shared" si="157"/>
        <v>Sell</v>
      </c>
      <c r="P1037" s="3">
        <f t="shared" si="158"/>
        <v>113.002</v>
      </c>
      <c r="Q1037" s="3" t="str">
        <f t="shared" si="159"/>
        <v/>
      </c>
    </row>
    <row r="1038" spans="2:17" x14ac:dyDescent="0.3">
      <c r="B1038" s="4">
        <v>42286.959027777775</v>
      </c>
      <c r="C1038" s="1">
        <v>112.87</v>
      </c>
      <c r="D1038" s="1">
        <v>45735</v>
      </c>
      <c r="E1038" s="3">
        <f>IF($C$5+ROW($D$12)&gt;=ROW(D1038), "", AVERAGE(INDEX($D$1:$D$8201, ROW(D1038)-$C$5):D1037))</f>
        <v>29226</v>
      </c>
      <c r="F1038" s="3">
        <f>IF($C$6+ROW($D$12)&gt;=ROW(D1038), "", AVERAGE(INDEX($D$1:$D$8201, ROW(D1038)-$C$6):D1037))</f>
        <v>25379.875</v>
      </c>
      <c r="G1038" s="3" t="str">
        <f t="shared" si="152"/>
        <v>Yes</v>
      </c>
      <c r="H1038" s="3">
        <f>IF($C$3+ROW($D$12)&gt;=ROW(D1038), "", AVERAGE(INDEX($C$1:$C$8201, ROW(D1038)-$C$3):C1037))</f>
        <v>113.10333333333334</v>
      </c>
      <c r="I1038" s="3">
        <f>IF($C$4+ROW($D$12)&gt;=ROW(D1038), "", AVERAGE(INDEX($C$1:$C$8201, ROW(D1038)-$C$4):C1037))</f>
        <v>113.13850000000001</v>
      </c>
      <c r="J1038" s="3" t="str">
        <f t="shared" si="153"/>
        <v/>
      </c>
      <c r="K1038" s="3" t="str">
        <f t="shared" si="154"/>
        <v/>
      </c>
      <c r="L1038" s="3" t="str">
        <f t="shared" si="155"/>
        <v/>
      </c>
      <c r="M1038" s="3">
        <f t="shared" ref="M1038:M1101" si="160">IF($C$7+ROW($D$12)&gt;ROW(D1038), "", LN(C1038/INDEX($C$1:$C$8201, ROW(D1038)-$C$7+1)))</f>
        <v>-3.1844343584132139E-3</v>
      </c>
      <c r="N1038" s="3">
        <f t="shared" si="156"/>
        <v>178.92213346370175</v>
      </c>
      <c r="O1038" s="3" t="str">
        <f t="shared" si="157"/>
        <v>Exit</v>
      </c>
      <c r="P1038" s="3" t="str">
        <f t="shared" si="158"/>
        <v/>
      </c>
      <c r="Q1038" s="3">
        <f t="shared" si="159"/>
        <v>0.13199999999999079</v>
      </c>
    </row>
    <row r="1039" spans="2:17" x14ac:dyDescent="0.3">
      <c r="B1039" s="4">
        <v>42286.959722222222</v>
      </c>
      <c r="C1039" s="1">
        <v>112.95</v>
      </c>
      <c r="D1039" s="1">
        <v>22467</v>
      </c>
      <c r="E1039" s="3">
        <f>IF($C$5+ROW($D$12)&gt;=ROW(D1039), "", AVERAGE(INDEX($D$1:$D$8201, ROW(D1039)-$C$5):D1038))</f>
        <v>29837.333333333332</v>
      </c>
      <c r="F1039" s="3">
        <f>IF($C$6+ROW($D$12)&gt;=ROW(D1039), "", AVERAGE(INDEX($D$1:$D$8201, ROW(D1039)-$C$6):D1038))</f>
        <v>28740.5</v>
      </c>
      <c r="G1039" s="3" t="str">
        <f t="shared" si="152"/>
        <v>Yes</v>
      </c>
      <c r="H1039" s="3">
        <f>IF($C$3+ROW($D$12)&gt;=ROW(D1039), "", AVERAGE(INDEX($C$1:$C$8201, ROW(D1039)-$C$3):C1038))</f>
        <v>112.99333333333334</v>
      </c>
      <c r="I1039" s="3">
        <f>IF($C$4+ROW($D$12)&gt;=ROW(D1039), "", AVERAGE(INDEX($C$1:$C$8201, ROW(D1039)-$C$4):C1038))</f>
        <v>113.09150000000001</v>
      </c>
      <c r="J1039" s="3" t="str">
        <f t="shared" si="153"/>
        <v/>
      </c>
      <c r="K1039" s="3" t="str">
        <f t="shared" si="154"/>
        <v/>
      </c>
      <c r="L1039" s="3" t="str">
        <f t="shared" si="155"/>
        <v/>
      </c>
      <c r="M1039" s="3">
        <f t="shared" si="160"/>
        <v>-2.2109228550702994E-3</v>
      </c>
      <c r="N1039" s="3">
        <f t="shared" si="156"/>
        <v>-0.30570939569563305</v>
      </c>
      <c r="O1039" s="3" t="str">
        <f t="shared" si="157"/>
        <v/>
      </c>
      <c r="P1039" s="3" t="str">
        <f t="shared" si="158"/>
        <v/>
      </c>
      <c r="Q1039" s="3" t="str">
        <f t="shared" si="159"/>
        <v/>
      </c>
    </row>
    <row r="1040" spans="2:17" x14ac:dyDescent="0.3">
      <c r="B1040" s="4">
        <v>42286.960416666669</v>
      </c>
      <c r="C1040" s="1">
        <v>112.809</v>
      </c>
      <c r="D1040" s="1">
        <v>14808</v>
      </c>
      <c r="E1040" s="3">
        <f>IF($C$5+ROW($D$12)&gt;=ROW(D1040), "", AVERAGE(INDEX($D$1:$D$8201, ROW(D1040)-$C$5):D1039))</f>
        <v>33386.333333333336</v>
      </c>
      <c r="F1040" s="3">
        <f>IF($C$6+ROW($D$12)&gt;=ROW(D1040), "", AVERAGE(INDEX($D$1:$D$8201, ROW(D1040)-$C$6):D1039))</f>
        <v>27912.25</v>
      </c>
      <c r="G1040" s="3" t="str">
        <f t="shared" si="152"/>
        <v>Yes</v>
      </c>
      <c r="H1040" s="3">
        <f>IF($C$3+ROW($D$12)&gt;=ROW(D1040), "", AVERAGE(INDEX($C$1:$C$8201, ROW(D1040)-$C$3):C1039))</f>
        <v>112.94</v>
      </c>
      <c r="I1040" s="3">
        <f>IF($C$4+ROW($D$12)&gt;=ROW(D1040), "", AVERAGE(INDEX($C$1:$C$8201, ROW(D1040)-$C$4):C1039))</f>
        <v>113.054</v>
      </c>
      <c r="J1040" s="3" t="str">
        <f t="shared" si="153"/>
        <v/>
      </c>
      <c r="K1040" s="3" t="str">
        <f t="shared" si="154"/>
        <v/>
      </c>
      <c r="L1040" s="3" t="str">
        <f t="shared" si="155"/>
        <v/>
      </c>
      <c r="M1040" s="3">
        <f t="shared" si="160"/>
        <v>-2.6646734281207509E-3</v>
      </c>
      <c r="N1040" s="3">
        <f t="shared" si="156"/>
        <v>0.2052313005900985</v>
      </c>
      <c r="O1040" s="3" t="str">
        <f t="shared" si="157"/>
        <v/>
      </c>
      <c r="P1040" s="3" t="str">
        <f t="shared" si="158"/>
        <v/>
      </c>
      <c r="Q1040" s="3" t="str">
        <f t="shared" si="159"/>
        <v/>
      </c>
    </row>
    <row r="1041" spans="2:17" x14ac:dyDescent="0.3">
      <c r="B1041" s="4">
        <v>42286.961111111108</v>
      </c>
      <c r="C1041" s="1">
        <v>112.78100000000001</v>
      </c>
      <c r="D1041" s="1">
        <v>36095</v>
      </c>
      <c r="E1041" s="3">
        <f>IF($C$5+ROW($D$12)&gt;=ROW(D1041), "", AVERAGE(INDEX($D$1:$D$8201, ROW(D1041)-$C$5):D1040))</f>
        <v>27670</v>
      </c>
      <c r="F1041" s="3">
        <f>IF($C$6+ROW($D$12)&gt;=ROW(D1041), "", AVERAGE(INDEX($D$1:$D$8201, ROW(D1041)-$C$6):D1040))</f>
        <v>27298</v>
      </c>
      <c r="G1041" s="3" t="str">
        <f t="shared" si="152"/>
        <v>Yes</v>
      </c>
      <c r="H1041" s="3">
        <f>IF($C$3+ROW($D$12)&gt;=ROW(D1041), "", AVERAGE(INDEX($C$1:$C$8201, ROW(D1041)-$C$3):C1040))</f>
        <v>112.87633333333333</v>
      </c>
      <c r="I1041" s="3">
        <f>IF($C$4+ROW($D$12)&gt;=ROW(D1041), "", AVERAGE(INDEX($C$1:$C$8201, ROW(D1041)-$C$4):C1040))</f>
        <v>113.02137500000001</v>
      </c>
      <c r="J1041" s="3" t="str">
        <f t="shared" si="153"/>
        <v/>
      </c>
      <c r="K1041" s="3" t="str">
        <f t="shared" si="154"/>
        <v/>
      </c>
      <c r="L1041" s="3" t="str">
        <f t="shared" si="155"/>
        <v/>
      </c>
      <c r="M1041" s="3">
        <f t="shared" si="160"/>
        <v>-1.9399335522562455E-3</v>
      </c>
      <c r="N1041" s="3">
        <f t="shared" si="156"/>
        <v>-0.27198074939172751</v>
      </c>
      <c r="O1041" s="3" t="str">
        <f t="shared" si="157"/>
        <v/>
      </c>
      <c r="P1041" s="3" t="str">
        <f t="shared" si="158"/>
        <v/>
      </c>
      <c r="Q1041" s="3" t="str">
        <f t="shared" si="159"/>
        <v/>
      </c>
    </row>
    <row r="1042" spans="2:17" x14ac:dyDescent="0.3">
      <c r="B1042" s="4">
        <v>42286.961805555555</v>
      </c>
      <c r="C1042" s="1">
        <v>112.53</v>
      </c>
      <c r="D1042" s="1">
        <v>48654</v>
      </c>
      <c r="E1042" s="3">
        <f>IF($C$5+ROW($D$12)&gt;=ROW(D1042), "", AVERAGE(INDEX($D$1:$D$8201, ROW(D1042)-$C$5):D1041))</f>
        <v>24456.666666666668</v>
      </c>
      <c r="F1042" s="3">
        <f>IF($C$6+ROW($D$12)&gt;=ROW(D1042), "", AVERAGE(INDEX($D$1:$D$8201, ROW(D1042)-$C$6):D1041))</f>
        <v>28512</v>
      </c>
      <c r="G1042" s="3" t="str">
        <f t="shared" si="152"/>
        <v/>
      </c>
      <c r="H1042" s="3">
        <f>IF($C$3+ROW($D$12)&gt;=ROW(D1042), "", AVERAGE(INDEX($C$1:$C$8201, ROW(D1042)-$C$3):C1041))</f>
        <v>112.84666666666668</v>
      </c>
      <c r="I1042" s="3">
        <f>IF($C$4+ROW($D$12)&gt;=ROW(D1042), "", AVERAGE(INDEX($C$1:$C$8201, ROW(D1042)-$C$4):C1041))</f>
        <v>112.99375000000001</v>
      </c>
      <c r="J1042" s="3" t="str">
        <f t="shared" si="153"/>
        <v/>
      </c>
      <c r="K1042" s="3" t="str">
        <f t="shared" si="154"/>
        <v/>
      </c>
      <c r="L1042" s="3" t="str">
        <f t="shared" si="155"/>
        <v/>
      </c>
      <c r="M1042" s="3">
        <f t="shared" si="160"/>
        <v>-3.0168612056293742E-3</v>
      </c>
      <c r="N1042" s="3">
        <f t="shared" si="156"/>
        <v>0.5551363613050585</v>
      </c>
      <c r="O1042" s="3" t="str">
        <f t="shared" si="157"/>
        <v/>
      </c>
      <c r="P1042" s="3" t="str">
        <f t="shared" si="158"/>
        <v/>
      </c>
      <c r="Q1042" s="3" t="str">
        <f t="shared" si="159"/>
        <v/>
      </c>
    </row>
    <row r="1043" spans="2:17" x14ac:dyDescent="0.3">
      <c r="B1043" s="4">
        <v>42286.962500000001</v>
      </c>
      <c r="C1043" s="1">
        <v>112.771</v>
      </c>
      <c r="D1043" s="1">
        <v>47444</v>
      </c>
      <c r="E1043" s="3">
        <f>IF($C$5+ROW($D$12)&gt;=ROW(D1043), "", AVERAGE(INDEX($D$1:$D$8201, ROW(D1043)-$C$5):D1042))</f>
        <v>33185.666666666664</v>
      </c>
      <c r="F1043" s="3">
        <f>IF($C$6+ROW($D$12)&gt;=ROW(D1043), "", AVERAGE(INDEX($D$1:$D$8201, ROW(D1043)-$C$6):D1042))</f>
        <v>31929.625</v>
      </c>
      <c r="G1043" s="3" t="str">
        <f t="shared" si="152"/>
        <v>Yes</v>
      </c>
      <c r="H1043" s="3">
        <f>IF($C$3+ROW($D$12)&gt;=ROW(D1043), "", AVERAGE(INDEX($C$1:$C$8201, ROW(D1043)-$C$3):C1042))</f>
        <v>112.70666666666666</v>
      </c>
      <c r="I1043" s="3">
        <f>IF($C$4+ROW($D$12)&gt;=ROW(D1043), "", AVERAGE(INDEX($C$1:$C$8201, ROW(D1043)-$C$4):C1042))</f>
        <v>112.90625</v>
      </c>
      <c r="J1043" s="3" t="str">
        <f t="shared" si="153"/>
        <v/>
      </c>
      <c r="K1043" s="3" t="str">
        <f t="shared" si="154"/>
        <v/>
      </c>
      <c r="L1043" s="3" t="str">
        <f t="shared" si="155"/>
        <v/>
      </c>
      <c r="M1043" s="3">
        <f t="shared" si="160"/>
        <v>-1.5860291025000448E-3</v>
      </c>
      <c r="N1043" s="3">
        <f t="shared" si="156"/>
        <v>-0.47427839917177456</v>
      </c>
      <c r="O1043" s="3" t="str">
        <f t="shared" si="157"/>
        <v/>
      </c>
      <c r="P1043" s="3" t="str">
        <f t="shared" si="158"/>
        <v/>
      </c>
      <c r="Q1043" s="3" t="str">
        <f t="shared" si="159"/>
        <v/>
      </c>
    </row>
    <row r="1044" spans="2:17" x14ac:dyDescent="0.3">
      <c r="B1044" s="4">
        <v>42286.963194444441</v>
      </c>
      <c r="C1044" s="1">
        <v>112.861</v>
      </c>
      <c r="D1044" s="1">
        <v>68904</v>
      </c>
      <c r="E1044" s="3">
        <f>IF($C$5+ROW($D$12)&gt;=ROW(D1044), "", AVERAGE(INDEX($D$1:$D$8201, ROW(D1044)-$C$5):D1043))</f>
        <v>44064.333333333336</v>
      </c>
      <c r="F1044" s="3">
        <f>IF($C$6+ROW($D$12)&gt;=ROW(D1044), "", AVERAGE(INDEX($D$1:$D$8201, ROW(D1044)-$C$6):D1043))</f>
        <v>32372.5</v>
      </c>
      <c r="G1044" s="3" t="str">
        <f t="shared" si="152"/>
        <v>Yes</v>
      </c>
      <c r="H1044" s="3">
        <f>IF($C$3+ROW($D$12)&gt;=ROW(D1044), "", AVERAGE(INDEX($C$1:$C$8201, ROW(D1044)-$C$3):C1043))</f>
        <v>112.694</v>
      </c>
      <c r="I1044" s="3">
        <f>IF($C$4+ROW($D$12)&gt;=ROW(D1044), "", AVERAGE(INDEX($C$1:$C$8201, ROW(D1044)-$C$4):C1043))</f>
        <v>112.85262499999999</v>
      </c>
      <c r="J1044" s="3" t="str">
        <f t="shared" si="153"/>
        <v/>
      </c>
      <c r="K1044" s="3" t="str">
        <f t="shared" si="154"/>
        <v/>
      </c>
      <c r="L1044" s="3" t="str">
        <f t="shared" si="155"/>
        <v/>
      </c>
      <c r="M1044" s="3">
        <f t="shared" si="160"/>
        <v>4.6084992174708105E-4</v>
      </c>
      <c r="N1044" s="3">
        <f t="shared" si="156"/>
        <v>-1.2905683893319781</v>
      </c>
      <c r="O1044" s="3" t="str">
        <f t="shared" si="157"/>
        <v/>
      </c>
      <c r="P1044" s="3" t="str">
        <f t="shared" si="158"/>
        <v/>
      </c>
      <c r="Q1044" s="3" t="str">
        <f t="shared" si="159"/>
        <v/>
      </c>
    </row>
    <row r="1045" spans="2:17" x14ac:dyDescent="0.3">
      <c r="B1045" s="4">
        <v>42286.963888888888</v>
      </c>
      <c r="C1045" s="1">
        <v>112.95</v>
      </c>
      <c r="D1045" s="1">
        <v>39525</v>
      </c>
      <c r="E1045" s="3">
        <f>IF($C$5+ROW($D$12)&gt;=ROW(D1045), "", AVERAGE(INDEX($D$1:$D$8201, ROW(D1045)-$C$5):D1044))</f>
        <v>55000.666666666664</v>
      </c>
      <c r="F1045" s="3">
        <f>IF($C$6+ROW($D$12)&gt;=ROW(D1045), "", AVERAGE(INDEX($D$1:$D$8201, ROW(D1045)-$C$6):D1044))</f>
        <v>39508</v>
      </c>
      <c r="G1045" s="3" t="str">
        <f t="shared" si="152"/>
        <v>Yes</v>
      </c>
      <c r="H1045" s="3">
        <f>IF($C$3+ROW($D$12)&gt;=ROW(D1045), "", AVERAGE(INDEX($C$1:$C$8201, ROW(D1045)-$C$3):C1044))</f>
        <v>112.72066666666666</v>
      </c>
      <c r="I1045" s="3">
        <f>IF($C$4+ROW($D$12)&gt;=ROW(D1045), "", AVERAGE(INDEX($C$1:$C$8201, ROW(D1045)-$C$4):C1044))</f>
        <v>112.8215</v>
      </c>
      <c r="J1045" s="3" t="str">
        <f t="shared" si="153"/>
        <v/>
      </c>
      <c r="K1045" s="3" t="str">
        <f t="shared" si="154"/>
        <v/>
      </c>
      <c r="L1045" s="3" t="str">
        <f t="shared" si="155"/>
        <v/>
      </c>
      <c r="M1045" s="3">
        <f t="shared" si="160"/>
        <v>1.4973577539279226E-3</v>
      </c>
      <c r="N1045" s="3">
        <f t="shared" si="156"/>
        <v>2.2491222918112745</v>
      </c>
      <c r="O1045" s="3" t="str">
        <f t="shared" si="157"/>
        <v/>
      </c>
      <c r="P1045" s="3" t="str">
        <f t="shared" si="158"/>
        <v/>
      </c>
      <c r="Q1045" s="3" t="str">
        <f t="shared" si="159"/>
        <v/>
      </c>
    </row>
    <row r="1046" spans="2:17" x14ac:dyDescent="0.3">
      <c r="B1046" s="4">
        <v>42286.964583333334</v>
      </c>
      <c r="C1046" s="1">
        <v>112.87</v>
      </c>
      <c r="D1046" s="1">
        <v>24408</v>
      </c>
      <c r="E1046" s="3">
        <f>IF($C$5+ROW($D$12)&gt;=ROW(D1046), "", AVERAGE(INDEX($D$1:$D$8201, ROW(D1046)-$C$5):D1045))</f>
        <v>51957.666666666664</v>
      </c>
      <c r="F1046" s="3">
        <f>IF($C$6+ROW($D$12)&gt;=ROW(D1046), "", AVERAGE(INDEX($D$1:$D$8201, ROW(D1046)-$C$6):D1045))</f>
        <v>40454</v>
      </c>
      <c r="G1046" s="3" t="str">
        <f t="shared" si="152"/>
        <v>Yes</v>
      </c>
      <c r="H1046" s="3">
        <f>IF($C$3+ROW($D$12)&gt;=ROW(D1046), "", AVERAGE(INDEX($C$1:$C$8201, ROW(D1046)-$C$3):C1045))</f>
        <v>112.86066666666666</v>
      </c>
      <c r="I1046" s="3">
        <f>IF($C$4+ROW($D$12)&gt;=ROW(D1046), "", AVERAGE(INDEX($C$1:$C$8201, ROW(D1046)-$C$4):C1045))</f>
        <v>112.81525000000001</v>
      </c>
      <c r="J1046" s="3" t="str">
        <f t="shared" si="153"/>
        <v>Yes</v>
      </c>
      <c r="K1046" s="3" t="str">
        <f t="shared" si="154"/>
        <v/>
      </c>
      <c r="L1046" s="3" t="str">
        <f t="shared" si="155"/>
        <v/>
      </c>
      <c r="M1046" s="3">
        <f t="shared" si="160"/>
        <v>3.0168612056293278E-3</v>
      </c>
      <c r="N1046" s="3">
        <f t="shared" si="156"/>
        <v>1.0147898507991087</v>
      </c>
      <c r="O1046" s="3" t="str">
        <f t="shared" si="157"/>
        <v/>
      </c>
      <c r="P1046" s="3" t="str">
        <f t="shared" si="158"/>
        <v/>
      </c>
      <c r="Q1046" s="3" t="str">
        <f t="shared" si="159"/>
        <v/>
      </c>
    </row>
    <row r="1047" spans="2:17" x14ac:dyDescent="0.3">
      <c r="B1047" s="4">
        <v>42286.965277777781</v>
      </c>
      <c r="C1047" s="1">
        <v>112.93</v>
      </c>
      <c r="D1047" s="1">
        <v>13804</v>
      </c>
      <c r="E1047" s="3">
        <f>IF($C$5+ROW($D$12)&gt;=ROW(D1047), "", AVERAGE(INDEX($D$1:$D$8201, ROW(D1047)-$C$5):D1046))</f>
        <v>44279</v>
      </c>
      <c r="F1047" s="3">
        <f>IF($C$6+ROW($D$12)&gt;=ROW(D1047), "", AVERAGE(INDEX($D$1:$D$8201, ROW(D1047)-$C$6):D1046))</f>
        <v>37788.125</v>
      </c>
      <c r="G1047" s="3" t="str">
        <f t="shared" si="152"/>
        <v>Yes</v>
      </c>
      <c r="H1047" s="3">
        <f>IF($C$3+ROW($D$12)&gt;=ROW(D1047), "", AVERAGE(INDEX($C$1:$C$8201, ROW(D1047)-$C$3):C1046))</f>
        <v>112.89366666666668</v>
      </c>
      <c r="I1047" s="3">
        <f>IF($C$4+ROW($D$12)&gt;=ROW(D1047), "", AVERAGE(INDEX($C$1:$C$8201, ROW(D1047)-$C$4):C1046))</f>
        <v>112.81525000000001</v>
      </c>
      <c r="J1047" s="3" t="str">
        <f t="shared" si="153"/>
        <v>Yes</v>
      </c>
      <c r="K1047" s="3" t="str">
        <f t="shared" si="154"/>
        <v/>
      </c>
      <c r="L1047" s="3" t="str">
        <f t="shared" si="155"/>
        <v/>
      </c>
      <c r="M1047" s="3">
        <f t="shared" si="160"/>
        <v>1.4089439240667597E-3</v>
      </c>
      <c r="N1047" s="3">
        <f t="shared" si="156"/>
        <v>-0.53297688291468848</v>
      </c>
      <c r="O1047" s="3" t="str">
        <f t="shared" si="157"/>
        <v/>
      </c>
      <c r="P1047" s="3" t="str">
        <f t="shared" si="158"/>
        <v/>
      </c>
      <c r="Q1047" s="3" t="str">
        <f t="shared" si="159"/>
        <v/>
      </c>
    </row>
    <row r="1048" spans="2:17" x14ac:dyDescent="0.3">
      <c r="B1048" s="4">
        <v>42286.96597222222</v>
      </c>
      <c r="C1048" s="1">
        <v>112.95</v>
      </c>
      <c r="D1048" s="1">
        <v>21446</v>
      </c>
      <c r="E1048" s="3">
        <f>IF($C$5+ROW($D$12)&gt;=ROW(D1048), "", AVERAGE(INDEX($D$1:$D$8201, ROW(D1048)-$C$5):D1047))</f>
        <v>25912.333333333332</v>
      </c>
      <c r="F1048" s="3">
        <f>IF($C$6+ROW($D$12)&gt;=ROW(D1048), "", AVERAGE(INDEX($D$1:$D$8201, ROW(D1048)-$C$6):D1047))</f>
        <v>36705.25</v>
      </c>
      <c r="G1048" s="3" t="str">
        <f t="shared" si="152"/>
        <v/>
      </c>
      <c r="H1048" s="3">
        <f>IF($C$3+ROW($D$12)&gt;=ROW(D1048), "", AVERAGE(INDEX($C$1:$C$8201, ROW(D1048)-$C$3):C1047))</f>
        <v>112.91666666666667</v>
      </c>
      <c r="I1048" s="3">
        <f>IF($C$4+ROW($D$12)&gt;=ROW(D1048), "", AVERAGE(INDEX($C$1:$C$8201, ROW(D1048)-$C$4):C1047))</f>
        <v>112.81275000000002</v>
      </c>
      <c r="J1048" s="3" t="str">
        <f t="shared" si="153"/>
        <v>Yes</v>
      </c>
      <c r="K1048" s="3" t="str">
        <f t="shared" si="154"/>
        <v/>
      </c>
      <c r="L1048" s="3" t="str">
        <f t="shared" si="155"/>
        <v/>
      </c>
      <c r="M1048" s="3">
        <f t="shared" si="160"/>
        <v>7.8826987709632393E-4</v>
      </c>
      <c r="N1048" s="3">
        <f t="shared" si="156"/>
        <v>-0.44052430786523378</v>
      </c>
      <c r="O1048" s="3" t="str">
        <f t="shared" si="157"/>
        <v/>
      </c>
      <c r="P1048" s="3" t="str">
        <f t="shared" si="158"/>
        <v/>
      </c>
      <c r="Q1048" s="3" t="str">
        <f t="shared" si="159"/>
        <v/>
      </c>
    </row>
    <row r="1049" spans="2:17" x14ac:dyDescent="0.3">
      <c r="B1049" s="4">
        <v>42286.966666666667</v>
      </c>
      <c r="C1049" s="1">
        <v>112.928</v>
      </c>
      <c r="D1049" s="1">
        <v>10745</v>
      </c>
      <c r="E1049" s="3">
        <f>IF($C$5+ROW($D$12)&gt;=ROW(D1049), "", AVERAGE(INDEX($D$1:$D$8201, ROW(D1049)-$C$5):D1048))</f>
        <v>19886</v>
      </c>
      <c r="F1049" s="3">
        <f>IF($C$6+ROW($D$12)&gt;=ROW(D1049), "", AVERAGE(INDEX($D$1:$D$8201, ROW(D1049)-$C$6):D1048))</f>
        <v>37535</v>
      </c>
      <c r="G1049" s="3" t="str">
        <f t="shared" si="152"/>
        <v/>
      </c>
      <c r="H1049" s="3">
        <f>IF($C$3+ROW($D$12)&gt;=ROW(D1049), "", AVERAGE(INDEX($C$1:$C$8201, ROW(D1049)-$C$3):C1048))</f>
        <v>112.91666666666667</v>
      </c>
      <c r="I1049" s="3">
        <f>IF($C$4+ROW($D$12)&gt;=ROW(D1049), "", AVERAGE(INDEX($C$1:$C$8201, ROW(D1049)-$C$4):C1048))</f>
        <v>112.830375</v>
      </c>
      <c r="J1049" s="3" t="str">
        <f t="shared" si="153"/>
        <v>Yes</v>
      </c>
      <c r="K1049" s="3" t="str">
        <f t="shared" si="154"/>
        <v/>
      </c>
      <c r="L1049" s="3" t="str">
        <f t="shared" si="155"/>
        <v/>
      </c>
      <c r="M1049" s="3">
        <f t="shared" si="160"/>
        <v>-1.9479542115281246E-4</v>
      </c>
      <c r="N1049" s="3">
        <f t="shared" si="156"/>
        <v>-1.2471176773497448</v>
      </c>
      <c r="O1049" s="3" t="str">
        <f t="shared" si="157"/>
        <v/>
      </c>
      <c r="P1049" s="3" t="str">
        <f t="shared" si="158"/>
        <v/>
      </c>
      <c r="Q1049" s="3" t="str">
        <f t="shared" si="159"/>
        <v/>
      </c>
    </row>
    <row r="1050" spans="2:17" x14ac:dyDescent="0.3">
      <c r="B1050" s="4">
        <v>42286.967361111114</v>
      </c>
      <c r="C1050" s="1">
        <v>113.26</v>
      </c>
      <c r="D1050" s="1">
        <v>52082</v>
      </c>
      <c r="E1050" s="3">
        <f>IF($C$5+ROW($D$12)&gt;=ROW(D1050), "", AVERAGE(INDEX($D$1:$D$8201, ROW(D1050)-$C$5):D1049))</f>
        <v>15331.666666666666</v>
      </c>
      <c r="F1050" s="3">
        <f>IF($C$6+ROW($D$12)&gt;=ROW(D1050), "", AVERAGE(INDEX($D$1:$D$8201, ROW(D1050)-$C$6):D1049))</f>
        <v>34366.25</v>
      </c>
      <c r="G1050" s="3" t="str">
        <f t="shared" si="152"/>
        <v/>
      </c>
      <c r="H1050" s="3">
        <f>IF($C$3+ROW($D$12)&gt;=ROW(D1050), "", AVERAGE(INDEX($C$1:$C$8201, ROW(D1050)-$C$3):C1049))</f>
        <v>112.93599999999999</v>
      </c>
      <c r="I1050" s="3">
        <f>IF($C$4+ROW($D$12)&gt;=ROW(D1050), "", AVERAGE(INDEX($C$1:$C$8201, ROW(D1050)-$C$4):C1049))</f>
        <v>112.84875000000001</v>
      </c>
      <c r="J1050" s="3" t="str">
        <f t="shared" si="153"/>
        <v>Yes</v>
      </c>
      <c r="K1050" s="3" t="str">
        <f t="shared" si="154"/>
        <v/>
      </c>
      <c r="L1050" s="3" t="str">
        <f t="shared" si="155"/>
        <v/>
      </c>
      <c r="M1050" s="3">
        <f t="shared" si="160"/>
        <v>3.4493467181239703E-3</v>
      </c>
      <c r="N1050" s="3">
        <f t="shared" si="156"/>
        <v>-18.707534898461695</v>
      </c>
      <c r="O1050" s="3" t="str">
        <f t="shared" si="157"/>
        <v/>
      </c>
      <c r="P1050" s="3" t="str">
        <f t="shared" si="158"/>
        <v/>
      </c>
      <c r="Q1050" s="3" t="str">
        <f t="shared" si="159"/>
        <v/>
      </c>
    </row>
    <row r="1051" spans="2:17" x14ac:dyDescent="0.3">
      <c r="B1051" s="4">
        <v>42286.968055555553</v>
      </c>
      <c r="C1051" s="1">
        <v>113.366</v>
      </c>
      <c r="D1051" s="1">
        <v>33554</v>
      </c>
      <c r="E1051" s="3">
        <f>IF($C$5+ROW($D$12)&gt;=ROW(D1051), "", AVERAGE(INDEX($D$1:$D$8201, ROW(D1051)-$C$5):D1050))</f>
        <v>28091</v>
      </c>
      <c r="F1051" s="3">
        <f>IF($C$6+ROW($D$12)&gt;=ROW(D1051), "", AVERAGE(INDEX($D$1:$D$8201, ROW(D1051)-$C$6):D1050))</f>
        <v>34794.75</v>
      </c>
      <c r="G1051" s="3" t="str">
        <f t="shared" si="152"/>
        <v/>
      </c>
      <c r="H1051" s="3">
        <f>IF($C$3+ROW($D$12)&gt;=ROW(D1051), "", AVERAGE(INDEX($C$1:$C$8201, ROW(D1051)-$C$3):C1050))</f>
        <v>113.04599999999999</v>
      </c>
      <c r="I1051" s="3">
        <f>IF($C$4+ROW($D$12)&gt;=ROW(D1051), "", AVERAGE(INDEX($C$1:$C$8201, ROW(D1051)-$C$4):C1050))</f>
        <v>112.94000000000001</v>
      </c>
      <c r="J1051" s="3" t="str">
        <f t="shared" si="153"/>
        <v>Yes</v>
      </c>
      <c r="K1051" s="3" t="str">
        <f t="shared" si="154"/>
        <v/>
      </c>
      <c r="L1051" s="3" t="str">
        <f t="shared" si="155"/>
        <v/>
      </c>
      <c r="M1051" s="3">
        <f t="shared" si="160"/>
        <v>3.8533649688241266E-3</v>
      </c>
      <c r="N1051" s="3">
        <f t="shared" si="156"/>
        <v>0.11712891852167695</v>
      </c>
      <c r="O1051" s="3" t="str">
        <f t="shared" si="157"/>
        <v/>
      </c>
      <c r="P1051" s="3" t="str">
        <f t="shared" si="158"/>
        <v/>
      </c>
      <c r="Q1051" s="3" t="str">
        <f t="shared" si="159"/>
        <v/>
      </c>
    </row>
    <row r="1052" spans="2:17" x14ac:dyDescent="0.3">
      <c r="B1052" s="4">
        <v>42286.96875</v>
      </c>
      <c r="C1052" s="1">
        <v>113.45</v>
      </c>
      <c r="D1052" s="1">
        <v>36514</v>
      </c>
      <c r="E1052" s="3">
        <f>IF($C$5+ROW($D$12)&gt;=ROW(D1052), "", AVERAGE(INDEX($D$1:$D$8201, ROW(D1052)-$C$5):D1051))</f>
        <v>32127</v>
      </c>
      <c r="F1052" s="3">
        <f>IF($C$6+ROW($D$12)&gt;=ROW(D1052), "", AVERAGE(INDEX($D$1:$D$8201, ROW(D1052)-$C$6):D1051))</f>
        <v>33058.5</v>
      </c>
      <c r="G1052" s="3" t="str">
        <f t="shared" ref="G1052:G1115" si="161">IF(F1052="","",IF(E1052&gt;F1052,"Yes",""))</f>
        <v/>
      </c>
      <c r="H1052" s="3">
        <f>IF($C$3+ROW($D$12)&gt;=ROW(D1052), "", AVERAGE(INDEX($C$1:$C$8201, ROW(D1052)-$C$3):C1051))</f>
        <v>113.18466666666666</v>
      </c>
      <c r="I1052" s="3">
        <f>IF($C$4+ROW($D$12)&gt;=ROW(D1052), "", AVERAGE(INDEX($C$1:$C$8201, ROW(D1052)-$C$4):C1051))</f>
        <v>113.014375</v>
      </c>
      <c r="J1052" s="3" t="str">
        <f t="shared" ref="J1052:J1115" si="162">IF(I1052="","",IF(H1052&gt;I1052,"Yes",""))</f>
        <v>Yes</v>
      </c>
      <c r="K1052" s="3" t="str">
        <f t="shared" ref="K1052:K1115" si="163">IF(AND(G1052="Yes", J1052="Yes"), IF(AND(C1052&gt;C1051, C1051&gt;C1050), "Buy", IF(AND(C1052&lt;C1051, C1051&lt;C1050), "Sell", "")), "")</f>
        <v/>
      </c>
      <c r="L1052" s="3" t="str">
        <f t="shared" ref="L1052:L1115" si="164">IF(K1052="", "", C1052)</f>
        <v/>
      </c>
      <c r="M1052" s="3">
        <f t="shared" si="160"/>
        <v>4.4169683118385284E-3</v>
      </c>
      <c r="N1052" s="3">
        <f t="shared" ref="N1052:N1115" si="165">IF(M1051="", "", IF(M1051=0, N1051, (M1052-M1051)/M1051))</f>
        <v>0.14626264254080976</v>
      </c>
      <c r="O1052" s="3" t="str">
        <f t="shared" ref="O1052:O1115" si="166">IF(OR(O1051="", O1051="Exit"), K1052, IF(O1051="Buy", IF(AND(N1052&lt;N1051, N1051&lt;N1050), "Exit", O1051), IF(O1051="Sell", IF(AND(N1052&gt;N1051, N1051&gt;N1050), "Exit", O1051), "")))</f>
        <v/>
      </c>
      <c r="P1052" s="3" t="str">
        <f t="shared" ref="P1052:P1115" si="167">IF(O1052="", "", IF(O1052=O1051, P1051, IF(OR(K1052="Buy", K1052="Sell"), L1052, "")))</f>
        <v/>
      </c>
      <c r="Q1052" s="3" t="str">
        <f t="shared" ref="Q1052:Q1115" si="168">IF(O1052="Exit",IF(O1051="Buy",C1052-P1051,IF(O1051="Sell",P1051-C1052,"")), "")</f>
        <v/>
      </c>
    </row>
    <row r="1053" spans="2:17" x14ac:dyDescent="0.3">
      <c r="B1053" s="4">
        <v>42286.969444444447</v>
      </c>
      <c r="C1053" s="1">
        <v>113.6</v>
      </c>
      <c r="D1053" s="1">
        <v>46938</v>
      </c>
      <c r="E1053" s="3">
        <f>IF($C$5+ROW($D$12)&gt;=ROW(D1053), "", AVERAGE(INDEX($D$1:$D$8201, ROW(D1053)-$C$5):D1052))</f>
        <v>40716.666666666664</v>
      </c>
      <c r="F1053" s="3">
        <f>IF($C$6+ROW($D$12)&gt;=ROW(D1053), "", AVERAGE(INDEX($D$1:$D$8201, ROW(D1053)-$C$6):D1052))</f>
        <v>29009.75</v>
      </c>
      <c r="G1053" s="3" t="str">
        <f t="shared" si="161"/>
        <v>Yes</v>
      </c>
      <c r="H1053" s="3">
        <f>IF($C$3+ROW($D$12)&gt;=ROW(D1053), "", AVERAGE(INDEX($C$1:$C$8201, ROW(D1053)-$C$3):C1052))</f>
        <v>113.35866666666668</v>
      </c>
      <c r="I1053" s="3">
        <f>IF($C$4+ROW($D$12)&gt;=ROW(D1053), "", AVERAGE(INDEX($C$1:$C$8201, ROW(D1053)-$C$4):C1052))</f>
        <v>113.08799999999999</v>
      </c>
      <c r="J1053" s="3" t="str">
        <f t="shared" si="162"/>
        <v>Yes</v>
      </c>
      <c r="K1053" s="3" t="str">
        <f t="shared" si="163"/>
        <v>Buy</v>
      </c>
      <c r="L1053" s="3">
        <f t="shared" si="164"/>
        <v>113.6</v>
      </c>
      <c r="M1053" s="3">
        <f t="shared" si="160"/>
        <v>5.9330587941913331E-3</v>
      </c>
      <c r="N1053" s="3">
        <f t="shared" si="165"/>
        <v>0.34324232716121617</v>
      </c>
      <c r="O1053" s="3" t="str">
        <f t="shared" si="166"/>
        <v>Buy</v>
      </c>
      <c r="P1053" s="3">
        <f t="shared" si="167"/>
        <v>113.6</v>
      </c>
      <c r="Q1053" s="3" t="str">
        <f t="shared" si="168"/>
        <v/>
      </c>
    </row>
    <row r="1054" spans="2:17" x14ac:dyDescent="0.3">
      <c r="B1054" s="4">
        <v>42286.970138888886</v>
      </c>
      <c r="C1054" s="1">
        <v>113.46</v>
      </c>
      <c r="D1054" s="1">
        <v>42226</v>
      </c>
      <c r="E1054" s="3">
        <f>IF($C$5+ROW($D$12)&gt;=ROW(D1054), "", AVERAGE(INDEX($D$1:$D$8201, ROW(D1054)-$C$5):D1053))</f>
        <v>39002</v>
      </c>
      <c r="F1054" s="3">
        <f>IF($C$6+ROW($D$12)&gt;=ROW(D1054), "", AVERAGE(INDEX($D$1:$D$8201, ROW(D1054)-$C$6):D1053))</f>
        <v>29936.375</v>
      </c>
      <c r="G1054" s="3" t="str">
        <f t="shared" si="161"/>
        <v>Yes</v>
      </c>
      <c r="H1054" s="3">
        <f>IF($C$3+ROW($D$12)&gt;=ROW(D1054), "", AVERAGE(INDEX($C$1:$C$8201, ROW(D1054)-$C$3):C1053))</f>
        <v>113.47199999999999</v>
      </c>
      <c r="I1054" s="3">
        <f>IF($C$4+ROW($D$12)&gt;=ROW(D1054), "", AVERAGE(INDEX($C$1:$C$8201, ROW(D1054)-$C$4):C1053))</f>
        <v>113.16925000000001</v>
      </c>
      <c r="J1054" s="3" t="str">
        <f t="shared" si="162"/>
        <v>Yes</v>
      </c>
      <c r="K1054" s="3" t="str">
        <f t="shared" si="163"/>
        <v/>
      </c>
      <c r="L1054" s="3" t="str">
        <f t="shared" si="164"/>
        <v/>
      </c>
      <c r="M1054" s="3">
        <f t="shared" si="160"/>
        <v>1.7642912127621016E-3</v>
      </c>
      <c r="N1054" s="3">
        <f t="shared" si="165"/>
        <v>-0.70263378908542029</v>
      </c>
      <c r="O1054" s="3" t="str">
        <f t="shared" si="166"/>
        <v>Buy</v>
      </c>
      <c r="P1054" s="3">
        <f t="shared" si="167"/>
        <v>113.6</v>
      </c>
      <c r="Q1054" s="3" t="str">
        <f t="shared" si="168"/>
        <v/>
      </c>
    </row>
    <row r="1055" spans="2:17" x14ac:dyDescent="0.3">
      <c r="B1055" s="4">
        <v>42286.970833333333</v>
      </c>
      <c r="C1055" s="1">
        <v>113.405</v>
      </c>
      <c r="D1055" s="1">
        <v>24328</v>
      </c>
      <c r="E1055" s="3">
        <f>IF($C$5+ROW($D$12)&gt;=ROW(D1055), "", AVERAGE(INDEX($D$1:$D$8201, ROW(D1055)-$C$5):D1054))</f>
        <v>41892.666666666664</v>
      </c>
      <c r="F1055" s="3">
        <f>IF($C$6+ROW($D$12)&gt;=ROW(D1055), "", AVERAGE(INDEX($D$1:$D$8201, ROW(D1055)-$C$6):D1054))</f>
        <v>32163.625</v>
      </c>
      <c r="G1055" s="3" t="str">
        <f t="shared" si="161"/>
        <v>Yes</v>
      </c>
      <c r="H1055" s="3">
        <f>IF($C$3+ROW($D$12)&gt;=ROW(D1055), "", AVERAGE(INDEX($C$1:$C$8201, ROW(D1055)-$C$3):C1054))</f>
        <v>113.50333333333333</v>
      </c>
      <c r="I1055" s="3">
        <f>IF($C$4+ROW($D$12)&gt;=ROW(D1055), "", AVERAGE(INDEX($C$1:$C$8201, ROW(D1055)-$C$4):C1054))</f>
        <v>113.24300000000001</v>
      </c>
      <c r="J1055" s="3" t="str">
        <f t="shared" si="162"/>
        <v>Yes</v>
      </c>
      <c r="K1055" s="3" t="str">
        <f t="shared" si="163"/>
        <v>Sell</v>
      </c>
      <c r="L1055" s="3">
        <f t="shared" si="164"/>
        <v>113.405</v>
      </c>
      <c r="M1055" s="3">
        <f t="shared" si="160"/>
        <v>3.4395932799619001E-4</v>
      </c>
      <c r="N1055" s="3">
        <f t="shared" si="165"/>
        <v>-0.80504390346211518</v>
      </c>
      <c r="O1055" s="3" t="str">
        <f t="shared" si="166"/>
        <v>Exit</v>
      </c>
      <c r="P1055" s="3">
        <f t="shared" si="167"/>
        <v>113.405</v>
      </c>
      <c r="Q1055" s="3">
        <f t="shared" si="168"/>
        <v>-0.19499999999999318</v>
      </c>
    </row>
    <row r="1056" spans="2:17" x14ac:dyDescent="0.3">
      <c r="B1056" s="4">
        <v>42286.97152777778</v>
      </c>
      <c r="C1056" s="1">
        <v>113.43</v>
      </c>
      <c r="D1056" s="1">
        <v>32822</v>
      </c>
      <c r="E1056" s="3">
        <f>IF($C$5+ROW($D$12)&gt;=ROW(D1056), "", AVERAGE(INDEX($D$1:$D$8201, ROW(D1056)-$C$5):D1055))</f>
        <v>37830.666666666664</v>
      </c>
      <c r="F1056" s="3">
        <f>IF($C$6+ROW($D$12)&gt;=ROW(D1056), "", AVERAGE(INDEX($D$1:$D$8201, ROW(D1056)-$C$6):D1055))</f>
        <v>33479.125</v>
      </c>
      <c r="G1056" s="3" t="str">
        <f t="shared" si="161"/>
        <v>Yes</v>
      </c>
      <c r="H1056" s="3">
        <f>IF($C$3+ROW($D$12)&gt;=ROW(D1056), "", AVERAGE(INDEX($C$1:$C$8201, ROW(D1056)-$C$3):C1055))</f>
        <v>113.48833333333334</v>
      </c>
      <c r="I1056" s="3">
        <f>IF($C$4+ROW($D$12)&gt;=ROW(D1056), "", AVERAGE(INDEX($C$1:$C$8201, ROW(D1056)-$C$4):C1055))</f>
        <v>113.302375</v>
      </c>
      <c r="J1056" s="3" t="str">
        <f t="shared" si="162"/>
        <v>Yes</v>
      </c>
      <c r="K1056" s="3" t="str">
        <f t="shared" si="163"/>
        <v/>
      </c>
      <c r="L1056" s="3" t="str">
        <f t="shared" si="164"/>
        <v/>
      </c>
      <c r="M1056" s="3">
        <f t="shared" si="160"/>
        <v>-1.7630465489948619E-4</v>
      </c>
      <c r="N1056" s="3">
        <f t="shared" si="165"/>
        <v>-1.5125741346414046</v>
      </c>
      <c r="O1056" s="3" t="str">
        <f t="shared" si="166"/>
        <v/>
      </c>
      <c r="P1056" s="3" t="str">
        <f t="shared" si="167"/>
        <v/>
      </c>
      <c r="Q1056" s="3" t="str">
        <f t="shared" si="168"/>
        <v/>
      </c>
    </row>
    <row r="1057" spans="2:17" x14ac:dyDescent="0.3">
      <c r="B1057" s="4">
        <v>42286.972222222219</v>
      </c>
      <c r="C1057" s="1">
        <v>113.4</v>
      </c>
      <c r="D1057" s="1">
        <v>23594</v>
      </c>
      <c r="E1057" s="3">
        <f>IF($C$5+ROW($D$12)&gt;=ROW(D1057), "", AVERAGE(INDEX($D$1:$D$8201, ROW(D1057)-$C$5):D1056))</f>
        <v>33125.333333333336</v>
      </c>
      <c r="F1057" s="3">
        <f>IF($C$6+ROW($D$12)&gt;=ROW(D1057), "", AVERAGE(INDEX($D$1:$D$8201, ROW(D1057)-$C$6):D1056))</f>
        <v>34901.125</v>
      </c>
      <c r="G1057" s="3" t="str">
        <f t="shared" si="161"/>
        <v/>
      </c>
      <c r="H1057" s="3">
        <f>IF($C$3+ROW($D$12)&gt;=ROW(D1057), "", AVERAGE(INDEX($C$1:$C$8201, ROW(D1057)-$C$3):C1056))</f>
        <v>113.43166666666667</v>
      </c>
      <c r="I1057" s="3">
        <f>IF($C$4+ROW($D$12)&gt;=ROW(D1057), "", AVERAGE(INDEX($C$1:$C$8201, ROW(D1057)-$C$4):C1056))</f>
        <v>113.36237499999999</v>
      </c>
      <c r="J1057" s="3" t="str">
        <f t="shared" si="162"/>
        <v>Yes</v>
      </c>
      <c r="K1057" s="3" t="str">
        <f t="shared" si="163"/>
        <v/>
      </c>
      <c r="L1057" s="3" t="str">
        <f t="shared" si="164"/>
        <v/>
      </c>
      <c r="M1057" s="3">
        <f t="shared" si="160"/>
        <v>-1.7621149933992209E-3</v>
      </c>
      <c r="N1057" s="3">
        <f t="shared" si="165"/>
        <v>8.9947162166752097</v>
      </c>
      <c r="O1057" s="3" t="str">
        <f t="shared" si="166"/>
        <v/>
      </c>
      <c r="P1057" s="3" t="str">
        <f t="shared" si="167"/>
        <v/>
      </c>
      <c r="Q1057" s="3" t="str">
        <f t="shared" si="168"/>
        <v/>
      </c>
    </row>
    <row r="1058" spans="2:17" x14ac:dyDescent="0.3">
      <c r="B1058" s="4">
        <v>42286.972916666666</v>
      </c>
      <c r="C1058" s="1">
        <v>113.28</v>
      </c>
      <c r="D1058" s="1">
        <v>25583</v>
      </c>
      <c r="E1058" s="3">
        <f>IF($C$5+ROW($D$12)&gt;=ROW(D1058), "", AVERAGE(INDEX($D$1:$D$8201, ROW(D1058)-$C$5):D1057))</f>
        <v>26914.666666666668</v>
      </c>
      <c r="F1058" s="3">
        <f>IF($C$6+ROW($D$12)&gt;=ROW(D1058), "", AVERAGE(INDEX($D$1:$D$8201, ROW(D1058)-$C$6):D1057))</f>
        <v>36507.25</v>
      </c>
      <c r="G1058" s="3" t="str">
        <f t="shared" si="161"/>
        <v/>
      </c>
      <c r="H1058" s="3">
        <f>IF($C$3+ROW($D$12)&gt;=ROW(D1058), "", AVERAGE(INDEX($C$1:$C$8201, ROW(D1058)-$C$3):C1057))</f>
        <v>113.41166666666668</v>
      </c>
      <c r="I1058" s="3">
        <f>IF($C$4+ROW($D$12)&gt;=ROW(D1058), "", AVERAGE(INDEX($C$1:$C$8201, ROW(D1058)-$C$4):C1057))</f>
        <v>113.421375</v>
      </c>
      <c r="J1058" s="3" t="str">
        <f t="shared" si="162"/>
        <v/>
      </c>
      <c r="K1058" s="3" t="str">
        <f t="shared" si="163"/>
        <v/>
      </c>
      <c r="L1058" s="3" t="str">
        <f t="shared" si="164"/>
        <v/>
      </c>
      <c r="M1058" s="3">
        <f t="shared" si="160"/>
        <v>-1.5877219530114701E-3</v>
      </c>
      <c r="N1058" s="3">
        <f t="shared" si="165"/>
        <v>-9.8968024811670538E-2</v>
      </c>
      <c r="O1058" s="3" t="str">
        <f t="shared" si="166"/>
        <v/>
      </c>
      <c r="P1058" s="3" t="str">
        <f t="shared" si="167"/>
        <v/>
      </c>
      <c r="Q1058" s="3" t="str">
        <f t="shared" si="168"/>
        <v/>
      </c>
    </row>
    <row r="1059" spans="2:17" x14ac:dyDescent="0.3">
      <c r="B1059" s="4">
        <v>42286.973611111112</v>
      </c>
      <c r="C1059" s="1">
        <v>113.29</v>
      </c>
      <c r="D1059" s="1">
        <v>21534</v>
      </c>
      <c r="E1059" s="3">
        <f>IF($C$5+ROW($D$12)&gt;=ROW(D1059), "", AVERAGE(INDEX($D$1:$D$8201, ROW(D1059)-$C$5):D1058))</f>
        <v>27333</v>
      </c>
      <c r="F1059" s="3">
        <f>IF($C$6+ROW($D$12)&gt;=ROW(D1059), "", AVERAGE(INDEX($D$1:$D$8201, ROW(D1059)-$C$6):D1058))</f>
        <v>33194.875</v>
      </c>
      <c r="G1059" s="3" t="str">
        <f t="shared" si="161"/>
        <v/>
      </c>
      <c r="H1059" s="3">
        <f>IF($C$3+ROW($D$12)&gt;=ROW(D1059), "", AVERAGE(INDEX($C$1:$C$8201, ROW(D1059)-$C$3):C1058))</f>
        <v>113.37</v>
      </c>
      <c r="I1059" s="3">
        <f>IF($C$4+ROW($D$12)&gt;=ROW(D1059), "", AVERAGE(INDEX($C$1:$C$8201, ROW(D1059)-$C$4):C1058))</f>
        <v>113.423875</v>
      </c>
      <c r="J1059" s="3" t="str">
        <f t="shared" si="162"/>
        <v/>
      </c>
      <c r="K1059" s="3" t="str">
        <f t="shared" si="163"/>
        <v/>
      </c>
      <c r="L1059" s="3" t="str">
        <f t="shared" si="164"/>
        <v/>
      </c>
      <c r="M1059" s="3">
        <f t="shared" si="160"/>
        <v>-1.0145791470019298E-3</v>
      </c>
      <c r="N1059" s="3">
        <f t="shared" si="165"/>
        <v>-0.3609843681524002</v>
      </c>
      <c r="O1059" s="3" t="str">
        <f t="shared" si="166"/>
        <v/>
      </c>
      <c r="P1059" s="3" t="str">
        <f t="shared" si="167"/>
        <v/>
      </c>
      <c r="Q1059" s="3" t="str">
        <f t="shared" si="168"/>
        <v/>
      </c>
    </row>
    <row r="1060" spans="2:17" x14ac:dyDescent="0.3">
      <c r="B1060" s="4">
        <v>42286.974305555559</v>
      </c>
      <c r="C1060" s="1">
        <v>113.3</v>
      </c>
      <c r="D1060" s="1">
        <v>28864</v>
      </c>
      <c r="E1060" s="3">
        <f>IF($C$5+ROW($D$12)&gt;=ROW(D1060), "", AVERAGE(INDEX($D$1:$D$8201, ROW(D1060)-$C$5):D1059))</f>
        <v>23570.333333333332</v>
      </c>
      <c r="F1060" s="3">
        <f>IF($C$6+ROW($D$12)&gt;=ROW(D1060), "", AVERAGE(INDEX($D$1:$D$8201, ROW(D1060)-$C$6):D1059))</f>
        <v>31692.375</v>
      </c>
      <c r="G1060" s="3" t="str">
        <f t="shared" si="161"/>
        <v/>
      </c>
      <c r="H1060" s="3">
        <f>IF($C$3+ROW($D$12)&gt;=ROW(D1060), "", AVERAGE(INDEX($C$1:$C$8201, ROW(D1060)-$C$3):C1059))</f>
        <v>113.32333333333334</v>
      </c>
      <c r="I1060" s="3">
        <f>IF($C$4+ROW($D$12)&gt;=ROW(D1060), "", AVERAGE(INDEX($C$1:$C$8201, ROW(D1060)-$C$4):C1059))</f>
        <v>113.41437499999999</v>
      </c>
      <c r="J1060" s="3" t="str">
        <f t="shared" si="162"/>
        <v/>
      </c>
      <c r="K1060" s="3" t="str">
        <f t="shared" si="163"/>
        <v/>
      </c>
      <c r="L1060" s="3" t="str">
        <f t="shared" si="164"/>
        <v/>
      </c>
      <c r="M1060" s="3">
        <f t="shared" si="160"/>
        <v>-1.1467385369906661E-3</v>
      </c>
      <c r="N1060" s="3">
        <f t="shared" si="165"/>
        <v>0.13026030584135886</v>
      </c>
      <c r="O1060" s="3" t="str">
        <f t="shared" si="166"/>
        <v/>
      </c>
      <c r="P1060" s="3" t="str">
        <f t="shared" si="167"/>
        <v/>
      </c>
      <c r="Q1060" s="3" t="str">
        <f t="shared" si="168"/>
        <v/>
      </c>
    </row>
    <row r="1061" spans="2:17" x14ac:dyDescent="0.3">
      <c r="B1061" s="4">
        <v>42286.974999999999</v>
      </c>
      <c r="C1061" s="1">
        <v>113.35</v>
      </c>
      <c r="D1061" s="1">
        <v>12600</v>
      </c>
      <c r="E1061" s="3">
        <f>IF($C$5+ROW($D$12)&gt;=ROW(D1061), "", AVERAGE(INDEX($D$1:$D$8201, ROW(D1061)-$C$5):D1060))</f>
        <v>25327</v>
      </c>
      <c r="F1061" s="3">
        <f>IF($C$6+ROW($D$12)&gt;=ROW(D1061), "", AVERAGE(INDEX($D$1:$D$8201, ROW(D1061)-$C$6):D1060))</f>
        <v>30736.125</v>
      </c>
      <c r="G1061" s="3" t="str">
        <f t="shared" si="161"/>
        <v/>
      </c>
      <c r="H1061" s="3">
        <f>IF($C$3+ROW($D$12)&gt;=ROW(D1061), "", AVERAGE(INDEX($C$1:$C$8201, ROW(D1061)-$C$3):C1060))</f>
        <v>113.29</v>
      </c>
      <c r="I1061" s="3">
        <f>IF($C$4+ROW($D$12)&gt;=ROW(D1061), "", AVERAGE(INDEX($C$1:$C$8201, ROW(D1061)-$C$4):C1060))</f>
        <v>113.395625</v>
      </c>
      <c r="J1061" s="3" t="str">
        <f t="shared" si="162"/>
        <v/>
      </c>
      <c r="K1061" s="3" t="str">
        <f t="shared" si="163"/>
        <v/>
      </c>
      <c r="L1061" s="3" t="str">
        <f t="shared" si="164"/>
        <v/>
      </c>
      <c r="M1061" s="3">
        <f t="shared" si="160"/>
        <v>-4.4101434011379243E-4</v>
      </c>
      <c r="N1061" s="3">
        <f t="shared" si="165"/>
        <v>-0.61541857547481893</v>
      </c>
      <c r="O1061" s="3" t="str">
        <f t="shared" si="166"/>
        <v/>
      </c>
      <c r="P1061" s="3" t="str">
        <f t="shared" si="167"/>
        <v/>
      </c>
      <c r="Q1061" s="3" t="str">
        <f t="shared" si="168"/>
        <v/>
      </c>
    </row>
    <row r="1062" spans="2:17" x14ac:dyDescent="0.3">
      <c r="B1062" s="4">
        <v>42286.975694444445</v>
      </c>
      <c r="C1062" s="1">
        <v>113.2</v>
      </c>
      <c r="D1062" s="1">
        <v>20496</v>
      </c>
      <c r="E1062" s="3">
        <f>IF($C$5+ROW($D$12)&gt;=ROW(D1062), "", AVERAGE(INDEX($D$1:$D$8201, ROW(D1062)-$C$5):D1061))</f>
        <v>20999.333333333332</v>
      </c>
      <c r="F1062" s="3">
        <f>IF($C$6+ROW($D$12)&gt;=ROW(D1062), "", AVERAGE(INDEX($D$1:$D$8201, ROW(D1062)-$C$6):D1061))</f>
        <v>26443.875</v>
      </c>
      <c r="G1062" s="3" t="str">
        <f t="shared" si="161"/>
        <v/>
      </c>
      <c r="H1062" s="3">
        <f>IF($C$3+ROW($D$12)&gt;=ROW(D1062), "", AVERAGE(INDEX($C$1:$C$8201, ROW(D1062)-$C$3):C1061))</f>
        <v>113.31333333333333</v>
      </c>
      <c r="I1062" s="3">
        <f>IF($C$4+ROW($D$12)&gt;=ROW(D1062), "", AVERAGE(INDEX($C$1:$C$8201, ROW(D1062)-$C$4):C1061))</f>
        <v>113.364375</v>
      </c>
      <c r="J1062" s="3" t="str">
        <f t="shared" si="162"/>
        <v/>
      </c>
      <c r="K1062" s="3" t="str">
        <f t="shared" si="163"/>
        <v/>
      </c>
      <c r="L1062" s="3" t="str">
        <f t="shared" si="164"/>
        <v/>
      </c>
      <c r="M1062" s="3">
        <f t="shared" si="160"/>
        <v>-7.064641763271062E-4</v>
      </c>
      <c r="N1062" s="3">
        <f t="shared" si="165"/>
        <v>0.60190749385795772</v>
      </c>
      <c r="O1062" s="3" t="str">
        <f t="shared" si="166"/>
        <v/>
      </c>
      <c r="P1062" s="3" t="str">
        <f t="shared" si="167"/>
        <v/>
      </c>
      <c r="Q1062" s="3" t="str">
        <f t="shared" si="168"/>
        <v/>
      </c>
    </row>
    <row r="1063" spans="2:17" x14ac:dyDescent="0.3">
      <c r="B1063" s="4">
        <v>42286.976388888892</v>
      </c>
      <c r="C1063" s="1">
        <v>113.319</v>
      </c>
      <c r="D1063" s="1">
        <v>7500</v>
      </c>
      <c r="E1063" s="3">
        <f>IF($C$5+ROW($D$12)&gt;=ROW(D1063), "", AVERAGE(INDEX($D$1:$D$8201, ROW(D1063)-$C$5):D1062))</f>
        <v>20653.333333333332</v>
      </c>
      <c r="F1063" s="3">
        <f>IF($C$6+ROW($D$12)&gt;=ROW(D1063), "", AVERAGE(INDEX($D$1:$D$8201, ROW(D1063)-$C$6):D1062))</f>
        <v>23727.625</v>
      </c>
      <c r="G1063" s="3" t="str">
        <f t="shared" si="161"/>
        <v/>
      </c>
      <c r="H1063" s="3">
        <f>IF($C$3+ROW($D$12)&gt;=ROW(D1063), "", AVERAGE(INDEX($C$1:$C$8201, ROW(D1063)-$C$3):C1062))</f>
        <v>113.28333333333332</v>
      </c>
      <c r="I1063" s="3">
        <f>IF($C$4+ROW($D$12)&gt;=ROW(D1063), "", AVERAGE(INDEX($C$1:$C$8201, ROW(D1063)-$C$4):C1062))</f>
        <v>113.331875</v>
      </c>
      <c r="J1063" s="3" t="str">
        <f t="shared" si="162"/>
        <v/>
      </c>
      <c r="K1063" s="3" t="str">
        <f t="shared" si="163"/>
        <v/>
      </c>
      <c r="L1063" s="3" t="str">
        <f t="shared" si="164"/>
        <v/>
      </c>
      <c r="M1063" s="3">
        <f t="shared" si="160"/>
        <v>2.5594747038575039E-4</v>
      </c>
      <c r="N1063" s="3">
        <f t="shared" si="165"/>
        <v>-1.3622936292628685</v>
      </c>
      <c r="O1063" s="3" t="str">
        <f t="shared" si="166"/>
        <v/>
      </c>
      <c r="P1063" s="3" t="str">
        <f t="shared" si="167"/>
        <v/>
      </c>
      <c r="Q1063" s="3" t="str">
        <f t="shared" si="168"/>
        <v/>
      </c>
    </row>
    <row r="1064" spans="2:17" x14ac:dyDescent="0.3">
      <c r="B1064" s="4">
        <v>42286.977083333331</v>
      </c>
      <c r="C1064" s="1">
        <v>113.38</v>
      </c>
      <c r="D1064" s="1">
        <v>20383</v>
      </c>
      <c r="E1064" s="3">
        <f>IF($C$5+ROW($D$12)&gt;=ROW(D1064), "", AVERAGE(INDEX($D$1:$D$8201, ROW(D1064)-$C$5):D1063))</f>
        <v>13532</v>
      </c>
      <c r="F1064" s="3">
        <f>IF($C$6+ROW($D$12)&gt;=ROW(D1064), "", AVERAGE(INDEX($D$1:$D$8201, ROW(D1064)-$C$6):D1063))</f>
        <v>21624.125</v>
      </c>
      <c r="G1064" s="3" t="str">
        <f t="shared" si="161"/>
        <v/>
      </c>
      <c r="H1064" s="3">
        <f>IF($C$3+ROW($D$12)&gt;=ROW(D1064), "", AVERAGE(INDEX($C$1:$C$8201, ROW(D1064)-$C$3):C1063))</f>
        <v>113.28966666666668</v>
      </c>
      <c r="I1064" s="3">
        <f>IF($C$4+ROW($D$12)&gt;=ROW(D1064), "", AVERAGE(INDEX($C$1:$C$8201, ROW(D1064)-$C$4):C1063))</f>
        <v>113.32112500000001</v>
      </c>
      <c r="J1064" s="3" t="str">
        <f t="shared" si="162"/>
        <v/>
      </c>
      <c r="K1064" s="3" t="str">
        <f t="shared" si="163"/>
        <v/>
      </c>
      <c r="L1064" s="3" t="str">
        <f t="shared" si="164"/>
        <v/>
      </c>
      <c r="M1064" s="3">
        <f t="shared" si="160"/>
        <v>7.0584086219699881E-4</v>
      </c>
      <c r="N1064" s="3">
        <f t="shared" si="165"/>
        <v>1.7577567425581235</v>
      </c>
      <c r="O1064" s="3" t="str">
        <f t="shared" si="166"/>
        <v/>
      </c>
      <c r="P1064" s="3" t="str">
        <f t="shared" si="167"/>
        <v/>
      </c>
      <c r="Q1064" s="3" t="str">
        <f t="shared" si="168"/>
        <v/>
      </c>
    </row>
    <row r="1065" spans="2:17" x14ac:dyDescent="0.3">
      <c r="B1065" s="4">
        <v>42286.977777777778</v>
      </c>
      <c r="C1065" s="1">
        <v>113.31</v>
      </c>
      <c r="D1065" s="1">
        <v>29730</v>
      </c>
      <c r="E1065" s="3">
        <f>IF($C$5+ROW($D$12)&gt;=ROW(D1065), "", AVERAGE(INDEX($D$1:$D$8201, ROW(D1065)-$C$5):D1064))</f>
        <v>16126.333333333334</v>
      </c>
      <c r="F1065" s="3">
        <f>IF($C$6+ROW($D$12)&gt;=ROW(D1065), "", AVERAGE(INDEX($D$1:$D$8201, ROW(D1065)-$C$6):D1064))</f>
        <v>20069.25</v>
      </c>
      <c r="G1065" s="3" t="str">
        <f t="shared" si="161"/>
        <v/>
      </c>
      <c r="H1065" s="3">
        <f>IF($C$3+ROW($D$12)&gt;=ROW(D1065), "", AVERAGE(INDEX($C$1:$C$8201, ROW(D1065)-$C$3):C1064))</f>
        <v>113.29966666666667</v>
      </c>
      <c r="I1065" s="3">
        <f>IF($C$4+ROW($D$12)&gt;=ROW(D1065), "", AVERAGE(INDEX($C$1:$C$8201, ROW(D1065)-$C$4):C1064))</f>
        <v>113.314875</v>
      </c>
      <c r="J1065" s="3" t="str">
        <f t="shared" si="162"/>
        <v/>
      </c>
      <c r="K1065" s="3" t="str">
        <f t="shared" si="163"/>
        <v/>
      </c>
      <c r="L1065" s="3" t="str">
        <f t="shared" si="164"/>
        <v/>
      </c>
      <c r="M1065" s="3">
        <f t="shared" si="160"/>
        <v>-3.5295156106270758E-4</v>
      </c>
      <c r="N1065" s="3">
        <f t="shared" si="165"/>
        <v>-1.500044103374961</v>
      </c>
      <c r="O1065" s="3" t="str">
        <f t="shared" si="166"/>
        <v/>
      </c>
      <c r="P1065" s="3" t="str">
        <f t="shared" si="167"/>
        <v/>
      </c>
      <c r="Q1065" s="3" t="str">
        <f t="shared" si="168"/>
        <v/>
      </c>
    </row>
    <row r="1066" spans="2:17" x14ac:dyDescent="0.3">
      <c r="B1066" s="4">
        <v>42286.978472222225</v>
      </c>
      <c r="C1066" s="1">
        <v>113.24</v>
      </c>
      <c r="D1066" s="1">
        <v>15002</v>
      </c>
      <c r="E1066" s="3">
        <f>IF($C$5+ROW($D$12)&gt;=ROW(D1066), "", AVERAGE(INDEX($D$1:$D$8201, ROW(D1066)-$C$5):D1065))</f>
        <v>19204.333333333332</v>
      </c>
      <c r="F1066" s="3">
        <f>IF($C$6+ROW($D$12)&gt;=ROW(D1066), "", AVERAGE(INDEX($D$1:$D$8201, ROW(D1066)-$C$6):D1065))</f>
        <v>20836.25</v>
      </c>
      <c r="G1066" s="3" t="str">
        <f t="shared" si="161"/>
        <v/>
      </c>
      <c r="H1066" s="3">
        <f>IF($C$3+ROW($D$12)&gt;=ROW(D1066), "", AVERAGE(INDEX($C$1:$C$8201, ROW(D1066)-$C$3):C1065))</f>
        <v>113.33633333333334</v>
      </c>
      <c r="I1066" s="3">
        <f>IF($C$4+ROW($D$12)&gt;=ROW(D1066), "", AVERAGE(INDEX($C$1:$C$8201, ROW(D1066)-$C$4):C1065))</f>
        <v>113.30362500000001</v>
      </c>
      <c r="J1066" s="3" t="str">
        <f t="shared" si="162"/>
        <v>Yes</v>
      </c>
      <c r="K1066" s="3" t="str">
        <f t="shared" si="163"/>
        <v/>
      </c>
      <c r="L1066" s="3" t="str">
        <f t="shared" si="164"/>
        <v/>
      </c>
      <c r="M1066" s="3">
        <f t="shared" si="160"/>
        <v>3.5329447461616168E-4</v>
      </c>
      <c r="N1066" s="3">
        <f t="shared" si="165"/>
        <v>-2.000971559815238</v>
      </c>
      <c r="O1066" s="3" t="str">
        <f t="shared" si="166"/>
        <v/>
      </c>
      <c r="P1066" s="3" t="str">
        <f t="shared" si="167"/>
        <v/>
      </c>
      <c r="Q1066" s="3" t="str">
        <f t="shared" si="168"/>
        <v/>
      </c>
    </row>
    <row r="1067" spans="2:17" x14ac:dyDescent="0.3">
      <c r="B1067" s="4">
        <v>42286.979166666664</v>
      </c>
      <c r="C1067" s="1">
        <v>113.31</v>
      </c>
      <c r="D1067" s="1">
        <v>9552</v>
      </c>
      <c r="E1067" s="3">
        <f>IF($C$5+ROW($D$12)&gt;=ROW(D1067), "", AVERAGE(INDEX($D$1:$D$8201, ROW(D1067)-$C$5):D1066))</f>
        <v>21705</v>
      </c>
      <c r="F1067" s="3">
        <f>IF($C$6+ROW($D$12)&gt;=ROW(D1067), "", AVERAGE(INDEX($D$1:$D$8201, ROW(D1067)-$C$6):D1066))</f>
        <v>19513.625</v>
      </c>
      <c r="G1067" s="3" t="str">
        <f t="shared" si="161"/>
        <v>Yes</v>
      </c>
      <c r="H1067" s="3">
        <f>IF($C$3+ROW($D$12)&gt;=ROW(D1067), "", AVERAGE(INDEX($C$1:$C$8201, ROW(D1067)-$C$3):C1066))</f>
        <v>113.31</v>
      </c>
      <c r="I1067" s="3">
        <f>IF($C$4+ROW($D$12)&gt;=ROW(D1067), "", AVERAGE(INDEX($C$1:$C$8201, ROW(D1067)-$C$4):C1066))</f>
        <v>113.29862499999999</v>
      </c>
      <c r="J1067" s="3" t="str">
        <f t="shared" si="162"/>
        <v>Yes</v>
      </c>
      <c r="K1067" s="3" t="str">
        <f t="shared" si="163"/>
        <v/>
      </c>
      <c r="L1067" s="3" t="str">
        <f t="shared" si="164"/>
        <v/>
      </c>
      <c r="M1067" s="3">
        <f t="shared" si="160"/>
        <v>-7.9424963307712492E-5</v>
      </c>
      <c r="N1067" s="3">
        <f t="shared" si="165"/>
        <v>-1.2248123563041966</v>
      </c>
      <c r="O1067" s="3" t="str">
        <f t="shared" si="166"/>
        <v/>
      </c>
      <c r="P1067" s="3" t="str">
        <f t="shared" si="167"/>
        <v/>
      </c>
      <c r="Q1067" s="3" t="str">
        <f t="shared" si="168"/>
        <v/>
      </c>
    </row>
    <row r="1068" spans="2:17" x14ac:dyDescent="0.3">
      <c r="B1068" s="4">
        <v>42286.979861111111</v>
      </c>
      <c r="C1068" s="1">
        <v>113.46</v>
      </c>
      <c r="D1068" s="1">
        <v>11079</v>
      </c>
      <c r="E1068" s="3">
        <f>IF($C$5+ROW($D$12)&gt;=ROW(D1068), "", AVERAGE(INDEX($D$1:$D$8201, ROW(D1068)-$C$5):D1067))</f>
        <v>18094.666666666668</v>
      </c>
      <c r="F1068" s="3">
        <f>IF($C$6+ROW($D$12)&gt;=ROW(D1068), "", AVERAGE(INDEX($D$1:$D$8201, ROW(D1068)-$C$6):D1067))</f>
        <v>18015.875</v>
      </c>
      <c r="G1068" s="3" t="str">
        <f t="shared" si="161"/>
        <v>Yes</v>
      </c>
      <c r="H1068" s="3">
        <f>IF($C$3+ROW($D$12)&gt;=ROW(D1068), "", AVERAGE(INDEX($C$1:$C$8201, ROW(D1068)-$C$3):C1067))</f>
        <v>113.28666666666668</v>
      </c>
      <c r="I1068" s="3">
        <f>IF($C$4+ROW($D$12)&gt;=ROW(D1068), "", AVERAGE(INDEX($C$1:$C$8201, ROW(D1068)-$C$4):C1067))</f>
        <v>113.30112499999998</v>
      </c>
      <c r="J1068" s="3" t="str">
        <f t="shared" si="162"/>
        <v/>
      </c>
      <c r="K1068" s="3" t="str">
        <f t="shared" si="163"/>
        <v/>
      </c>
      <c r="L1068" s="3" t="str">
        <f t="shared" si="164"/>
        <v/>
      </c>
      <c r="M1068" s="3">
        <f t="shared" si="160"/>
        <v>7.0534300226339909E-4</v>
      </c>
      <c r="N1068" s="3">
        <f t="shared" si="165"/>
        <v>-9.8806210653283024</v>
      </c>
      <c r="O1068" s="3" t="str">
        <f t="shared" si="166"/>
        <v/>
      </c>
      <c r="P1068" s="3" t="str">
        <f t="shared" si="167"/>
        <v/>
      </c>
      <c r="Q1068" s="3" t="str">
        <f t="shared" si="168"/>
        <v/>
      </c>
    </row>
    <row r="1069" spans="2:17" x14ac:dyDescent="0.3">
      <c r="B1069" s="4">
        <v>42286.980555555558</v>
      </c>
      <c r="C1069" s="1">
        <v>113.44</v>
      </c>
      <c r="D1069" s="1">
        <v>28331</v>
      </c>
      <c r="E1069" s="3">
        <f>IF($C$5+ROW($D$12)&gt;=ROW(D1069), "", AVERAGE(INDEX($D$1:$D$8201, ROW(D1069)-$C$5):D1068))</f>
        <v>11877.666666666666</v>
      </c>
      <c r="F1069" s="3">
        <f>IF($C$6+ROW($D$12)&gt;=ROW(D1069), "", AVERAGE(INDEX($D$1:$D$8201, ROW(D1069)-$C$6):D1068))</f>
        <v>15792.75</v>
      </c>
      <c r="G1069" s="3" t="str">
        <f t="shared" si="161"/>
        <v/>
      </c>
      <c r="H1069" s="3">
        <f>IF($C$3+ROW($D$12)&gt;=ROW(D1069), "", AVERAGE(INDEX($C$1:$C$8201, ROW(D1069)-$C$3):C1068))</f>
        <v>113.33666666666666</v>
      </c>
      <c r="I1069" s="3">
        <f>IF($C$4+ROW($D$12)&gt;=ROW(D1069), "", AVERAGE(INDEX($C$1:$C$8201, ROW(D1069)-$C$4):C1068))</f>
        <v>113.32112499999999</v>
      </c>
      <c r="J1069" s="3" t="str">
        <f t="shared" si="162"/>
        <v>Yes</v>
      </c>
      <c r="K1069" s="3" t="str">
        <f t="shared" si="163"/>
        <v/>
      </c>
      <c r="L1069" s="3" t="str">
        <f t="shared" si="164"/>
        <v/>
      </c>
      <c r="M1069" s="3">
        <f t="shared" si="160"/>
        <v>1.1466373913422501E-3</v>
      </c>
      <c r="N1069" s="3">
        <f t="shared" si="165"/>
        <v>0.62564509417796232</v>
      </c>
      <c r="O1069" s="3" t="str">
        <f t="shared" si="166"/>
        <v/>
      </c>
      <c r="P1069" s="3" t="str">
        <f t="shared" si="167"/>
        <v/>
      </c>
      <c r="Q1069" s="3" t="str">
        <f t="shared" si="168"/>
        <v/>
      </c>
    </row>
    <row r="1070" spans="2:17" x14ac:dyDescent="0.3">
      <c r="B1070" s="4">
        <v>42286.981249999997</v>
      </c>
      <c r="C1070" s="1">
        <v>113.6</v>
      </c>
      <c r="D1070" s="1">
        <v>45477</v>
      </c>
      <c r="E1070" s="3">
        <f>IF($C$5+ROW($D$12)&gt;=ROW(D1070), "", AVERAGE(INDEX($D$1:$D$8201, ROW(D1070)-$C$5):D1069))</f>
        <v>16320.666666666666</v>
      </c>
      <c r="F1070" s="3">
        <f>IF($C$6+ROW($D$12)&gt;=ROW(D1070), "", AVERAGE(INDEX($D$1:$D$8201, ROW(D1070)-$C$6):D1069))</f>
        <v>17759.125</v>
      </c>
      <c r="G1070" s="3" t="str">
        <f t="shared" si="161"/>
        <v/>
      </c>
      <c r="H1070" s="3">
        <f>IF($C$3+ROW($D$12)&gt;=ROW(D1070), "", AVERAGE(INDEX($C$1:$C$8201, ROW(D1070)-$C$3):C1069))</f>
        <v>113.40333333333332</v>
      </c>
      <c r="I1070" s="3">
        <f>IF($C$4+ROW($D$12)&gt;=ROW(D1070), "", AVERAGE(INDEX($C$1:$C$8201, ROW(D1070)-$C$4):C1069))</f>
        <v>113.33237500000001</v>
      </c>
      <c r="J1070" s="3" t="str">
        <f t="shared" si="162"/>
        <v>Yes</v>
      </c>
      <c r="K1070" s="3" t="str">
        <f t="shared" si="163"/>
        <v/>
      </c>
      <c r="L1070" s="3" t="str">
        <f t="shared" si="164"/>
        <v/>
      </c>
      <c r="M1070" s="3">
        <f t="shared" si="160"/>
        <v>3.1740460433520661E-3</v>
      </c>
      <c r="N1070" s="3">
        <f t="shared" si="165"/>
        <v>1.7681340825947929</v>
      </c>
      <c r="O1070" s="3" t="str">
        <f t="shared" si="166"/>
        <v/>
      </c>
      <c r="P1070" s="3" t="str">
        <f t="shared" si="167"/>
        <v/>
      </c>
      <c r="Q1070" s="3" t="str">
        <f t="shared" si="168"/>
        <v/>
      </c>
    </row>
    <row r="1071" spans="2:17" x14ac:dyDescent="0.3">
      <c r="B1071" s="4">
        <v>42286.981944444444</v>
      </c>
      <c r="C1071" s="1">
        <v>113.58</v>
      </c>
      <c r="D1071" s="1">
        <v>22997</v>
      </c>
      <c r="E1071" s="3">
        <f>IF($C$5+ROW($D$12)&gt;=ROW(D1071), "", AVERAGE(INDEX($D$1:$D$8201, ROW(D1071)-$C$5):D1070))</f>
        <v>28295.666666666668</v>
      </c>
      <c r="F1071" s="3">
        <f>IF($C$6+ROW($D$12)&gt;=ROW(D1071), "", AVERAGE(INDEX($D$1:$D$8201, ROW(D1071)-$C$6):D1070))</f>
        <v>20881.75</v>
      </c>
      <c r="G1071" s="3" t="str">
        <f t="shared" si="161"/>
        <v>Yes</v>
      </c>
      <c r="H1071" s="3">
        <f>IF($C$3+ROW($D$12)&gt;=ROW(D1071), "", AVERAGE(INDEX($C$1:$C$8201, ROW(D1071)-$C$3):C1070))</f>
        <v>113.5</v>
      </c>
      <c r="I1071" s="3">
        <f>IF($C$4+ROW($D$12)&gt;=ROW(D1071), "", AVERAGE(INDEX($C$1:$C$8201, ROW(D1071)-$C$4):C1070))</f>
        <v>113.38237500000001</v>
      </c>
      <c r="J1071" s="3" t="str">
        <f t="shared" si="162"/>
        <v>Yes</v>
      </c>
      <c r="K1071" s="3" t="str">
        <f t="shared" si="163"/>
        <v/>
      </c>
      <c r="L1071" s="3" t="str">
        <f t="shared" si="164"/>
        <v/>
      </c>
      <c r="M1071" s="3">
        <f t="shared" si="160"/>
        <v>2.3800090568113275E-3</v>
      </c>
      <c r="N1071" s="3">
        <f t="shared" si="165"/>
        <v>-0.25016555390046175</v>
      </c>
      <c r="O1071" s="3" t="str">
        <f t="shared" si="166"/>
        <v/>
      </c>
      <c r="P1071" s="3" t="str">
        <f t="shared" si="167"/>
        <v/>
      </c>
      <c r="Q1071" s="3" t="str">
        <f t="shared" si="168"/>
        <v/>
      </c>
    </row>
    <row r="1072" spans="2:17" x14ac:dyDescent="0.3">
      <c r="B1072" s="4">
        <v>42286.982638888891</v>
      </c>
      <c r="C1072" s="1">
        <v>113.73</v>
      </c>
      <c r="D1072" s="1">
        <v>33470</v>
      </c>
      <c r="E1072" s="3">
        <f>IF($C$5+ROW($D$12)&gt;=ROW(D1072), "", AVERAGE(INDEX($D$1:$D$8201, ROW(D1072)-$C$5):D1071))</f>
        <v>32268.333333333332</v>
      </c>
      <c r="F1072" s="3">
        <f>IF($C$6+ROW($D$12)&gt;=ROW(D1072), "", AVERAGE(INDEX($D$1:$D$8201, ROW(D1072)-$C$6):D1071))</f>
        <v>22818.875</v>
      </c>
      <c r="G1072" s="3" t="str">
        <f t="shared" si="161"/>
        <v>Yes</v>
      </c>
      <c r="H1072" s="3">
        <f>IF($C$3+ROW($D$12)&gt;=ROW(D1072), "", AVERAGE(INDEX($C$1:$C$8201, ROW(D1072)-$C$3):C1071))</f>
        <v>113.54</v>
      </c>
      <c r="I1072" s="3">
        <f>IF($C$4+ROW($D$12)&gt;=ROW(D1072), "", AVERAGE(INDEX($C$1:$C$8201, ROW(D1072)-$C$4):C1071))</f>
        <v>113.41500000000002</v>
      </c>
      <c r="J1072" s="3" t="str">
        <f t="shared" si="162"/>
        <v>Yes</v>
      </c>
      <c r="K1072" s="3" t="str">
        <f t="shared" si="163"/>
        <v/>
      </c>
      <c r="L1072" s="3" t="str">
        <f t="shared" si="164"/>
        <v/>
      </c>
      <c r="M1072" s="3">
        <f t="shared" si="160"/>
        <v>2.3768662979321053E-3</v>
      </c>
      <c r="N1072" s="3">
        <f t="shared" si="165"/>
        <v>-1.3204818991037297E-3</v>
      </c>
      <c r="O1072" s="3" t="str">
        <f t="shared" si="166"/>
        <v/>
      </c>
      <c r="P1072" s="3" t="str">
        <f t="shared" si="167"/>
        <v/>
      </c>
      <c r="Q1072" s="3" t="str">
        <f t="shared" si="168"/>
        <v/>
      </c>
    </row>
    <row r="1073" spans="2:17" x14ac:dyDescent="0.3">
      <c r="B1073" s="4">
        <v>42286.98333333333</v>
      </c>
      <c r="C1073" s="1">
        <v>113.92400000000001</v>
      </c>
      <c r="D1073" s="1">
        <v>80185</v>
      </c>
      <c r="E1073" s="3">
        <f>IF($C$5+ROW($D$12)&gt;=ROW(D1073), "", AVERAGE(INDEX($D$1:$D$8201, ROW(D1073)-$C$5):D1072))</f>
        <v>33981.333333333336</v>
      </c>
      <c r="F1073" s="3">
        <f>IF($C$6+ROW($D$12)&gt;=ROW(D1073), "", AVERAGE(INDEX($D$1:$D$8201, ROW(D1073)-$C$6):D1072))</f>
        <v>24454.75</v>
      </c>
      <c r="G1073" s="3" t="str">
        <f t="shared" si="161"/>
        <v>Yes</v>
      </c>
      <c r="H1073" s="3">
        <f>IF($C$3+ROW($D$12)&gt;=ROW(D1073), "", AVERAGE(INDEX($C$1:$C$8201, ROW(D1073)-$C$3):C1072))</f>
        <v>113.63666666666667</v>
      </c>
      <c r="I1073" s="3">
        <f>IF($C$4+ROW($D$12)&gt;=ROW(D1073), "", AVERAGE(INDEX($C$1:$C$8201, ROW(D1073)-$C$4):C1072))</f>
        <v>113.45875000000001</v>
      </c>
      <c r="J1073" s="3" t="str">
        <f t="shared" si="162"/>
        <v>Yes</v>
      </c>
      <c r="K1073" s="3" t="str">
        <f t="shared" si="163"/>
        <v>Buy</v>
      </c>
      <c r="L1073" s="3">
        <f t="shared" si="164"/>
        <v>113.92400000000001</v>
      </c>
      <c r="M1073" s="3">
        <f t="shared" si="160"/>
        <v>4.2574966229744606E-3</v>
      </c>
      <c r="N1073" s="3">
        <f t="shared" si="165"/>
        <v>0.79122259702976161</v>
      </c>
      <c r="O1073" s="3" t="str">
        <f t="shared" si="166"/>
        <v>Buy</v>
      </c>
      <c r="P1073" s="3">
        <f t="shared" si="167"/>
        <v>113.92400000000001</v>
      </c>
      <c r="Q1073" s="3" t="str">
        <f t="shared" si="168"/>
        <v/>
      </c>
    </row>
    <row r="1074" spans="2:17" x14ac:dyDescent="0.3">
      <c r="B1074" s="4">
        <v>42286.984027777777</v>
      </c>
      <c r="C1074" s="1">
        <v>113.849</v>
      </c>
      <c r="D1074" s="1">
        <v>37798</v>
      </c>
      <c r="E1074" s="3">
        <f>IF($C$5+ROW($D$12)&gt;=ROW(D1074), "", AVERAGE(INDEX($D$1:$D$8201, ROW(D1074)-$C$5):D1073))</f>
        <v>45550.666666666664</v>
      </c>
      <c r="F1074" s="3">
        <f>IF($C$6+ROW($D$12)&gt;=ROW(D1074), "", AVERAGE(INDEX($D$1:$D$8201, ROW(D1074)-$C$6):D1073))</f>
        <v>30761.625</v>
      </c>
      <c r="G1074" s="3" t="str">
        <f t="shared" si="161"/>
        <v>Yes</v>
      </c>
      <c r="H1074" s="3">
        <f>IF($C$3+ROW($D$12)&gt;=ROW(D1074), "", AVERAGE(INDEX($C$1:$C$8201, ROW(D1074)-$C$3):C1073))</f>
        <v>113.74466666666667</v>
      </c>
      <c r="I1074" s="3">
        <f>IF($C$4+ROW($D$12)&gt;=ROW(D1074), "", AVERAGE(INDEX($C$1:$C$8201, ROW(D1074)-$C$4):C1073))</f>
        <v>113.5355</v>
      </c>
      <c r="J1074" s="3" t="str">
        <f t="shared" si="162"/>
        <v>Yes</v>
      </c>
      <c r="K1074" s="3" t="str">
        <f t="shared" si="163"/>
        <v/>
      </c>
      <c r="L1074" s="3" t="str">
        <f t="shared" si="164"/>
        <v/>
      </c>
      <c r="M1074" s="3">
        <f t="shared" si="160"/>
        <v>2.1895026970783649E-3</v>
      </c>
      <c r="N1074" s="3">
        <f t="shared" si="165"/>
        <v>-0.48573002142543353</v>
      </c>
      <c r="O1074" s="3" t="str">
        <f t="shared" si="166"/>
        <v>Buy</v>
      </c>
      <c r="P1074" s="3">
        <f t="shared" si="167"/>
        <v>113.92400000000001</v>
      </c>
      <c r="Q1074" s="3" t="str">
        <f t="shared" si="168"/>
        <v/>
      </c>
    </row>
    <row r="1075" spans="2:17" x14ac:dyDescent="0.3">
      <c r="B1075" s="4">
        <v>42286.984722222223</v>
      </c>
      <c r="C1075" s="1">
        <v>113.913</v>
      </c>
      <c r="D1075" s="1">
        <v>40428</v>
      </c>
      <c r="E1075" s="3">
        <f>IF($C$5+ROW($D$12)&gt;=ROW(D1075), "", AVERAGE(INDEX($D$1:$D$8201, ROW(D1075)-$C$5):D1074))</f>
        <v>50484.333333333336</v>
      </c>
      <c r="F1075" s="3">
        <f>IF($C$6+ROW($D$12)&gt;=ROW(D1075), "", AVERAGE(INDEX($D$1:$D$8201, ROW(D1075)-$C$6):D1074))</f>
        <v>33611.125</v>
      </c>
      <c r="G1075" s="3" t="str">
        <f t="shared" si="161"/>
        <v>Yes</v>
      </c>
      <c r="H1075" s="3">
        <f>IF($C$3+ROW($D$12)&gt;=ROW(D1075), "", AVERAGE(INDEX($C$1:$C$8201, ROW(D1075)-$C$3):C1074))</f>
        <v>113.83433333333333</v>
      </c>
      <c r="I1075" s="3">
        <f>IF($C$4+ROW($D$12)&gt;=ROW(D1075), "", AVERAGE(INDEX($C$1:$C$8201, ROW(D1075)-$C$4):C1074))</f>
        <v>113.611625</v>
      </c>
      <c r="J1075" s="3" t="str">
        <f t="shared" si="162"/>
        <v>Yes</v>
      </c>
      <c r="K1075" s="3" t="str">
        <f t="shared" si="163"/>
        <v/>
      </c>
      <c r="L1075" s="3" t="str">
        <f t="shared" si="164"/>
        <v/>
      </c>
      <c r="M1075" s="3">
        <f t="shared" si="160"/>
        <v>2.927564697244174E-3</v>
      </c>
      <c r="N1075" s="3">
        <f t="shared" si="165"/>
        <v>0.33709115825738256</v>
      </c>
      <c r="O1075" s="3" t="str">
        <f t="shared" si="166"/>
        <v>Buy</v>
      </c>
      <c r="P1075" s="3">
        <f t="shared" si="167"/>
        <v>113.92400000000001</v>
      </c>
      <c r="Q1075" s="3" t="str">
        <f t="shared" si="168"/>
        <v/>
      </c>
    </row>
    <row r="1076" spans="2:17" x14ac:dyDescent="0.3">
      <c r="B1076" s="4">
        <v>42286.98541666667</v>
      </c>
      <c r="C1076" s="1">
        <v>113.88</v>
      </c>
      <c r="D1076" s="1">
        <v>19325</v>
      </c>
      <c r="E1076" s="3">
        <f>IF($C$5+ROW($D$12)&gt;=ROW(D1076), "", AVERAGE(INDEX($D$1:$D$8201, ROW(D1076)-$C$5):D1075))</f>
        <v>52803.666666666664</v>
      </c>
      <c r="F1076" s="3">
        <f>IF($C$6+ROW($D$12)&gt;=ROW(D1076), "", AVERAGE(INDEX($D$1:$D$8201, ROW(D1076)-$C$6):D1075))</f>
        <v>37470.625</v>
      </c>
      <c r="G1076" s="3" t="str">
        <f t="shared" si="161"/>
        <v>Yes</v>
      </c>
      <c r="H1076" s="3">
        <f>IF($C$3+ROW($D$12)&gt;=ROW(D1076), "", AVERAGE(INDEX($C$1:$C$8201, ROW(D1076)-$C$3):C1075))</f>
        <v>113.89533333333334</v>
      </c>
      <c r="I1076" s="3">
        <f>IF($C$4+ROW($D$12)&gt;=ROW(D1076), "", AVERAGE(INDEX($C$1:$C$8201, ROW(D1076)-$C$4):C1075))</f>
        <v>113.687</v>
      </c>
      <c r="J1076" s="3" t="str">
        <f t="shared" si="162"/>
        <v>Yes</v>
      </c>
      <c r="K1076" s="3" t="str">
        <f t="shared" si="163"/>
        <v/>
      </c>
      <c r="L1076" s="3" t="str">
        <f t="shared" si="164"/>
        <v/>
      </c>
      <c r="M1076" s="3">
        <f t="shared" si="160"/>
        <v>1.3180442134834794E-3</v>
      </c>
      <c r="N1076" s="3">
        <f t="shared" si="165"/>
        <v>-0.54978135420057372</v>
      </c>
      <c r="O1076" s="3" t="str">
        <f t="shared" si="166"/>
        <v>Buy</v>
      </c>
      <c r="P1076" s="3">
        <f t="shared" si="167"/>
        <v>113.92400000000001</v>
      </c>
      <c r="Q1076" s="3" t="str">
        <f t="shared" si="168"/>
        <v/>
      </c>
    </row>
    <row r="1077" spans="2:17" x14ac:dyDescent="0.3">
      <c r="B1077" s="4">
        <v>42286.986111111109</v>
      </c>
      <c r="C1077" s="1">
        <v>114.075</v>
      </c>
      <c r="D1077" s="1">
        <v>67304</v>
      </c>
      <c r="E1077" s="3">
        <f>IF($C$5+ROW($D$12)&gt;=ROW(D1077), "", AVERAGE(INDEX($D$1:$D$8201, ROW(D1077)-$C$5):D1076))</f>
        <v>32517</v>
      </c>
      <c r="F1077" s="3">
        <f>IF($C$6+ROW($D$12)&gt;=ROW(D1077), "", AVERAGE(INDEX($D$1:$D$8201, ROW(D1077)-$C$6):D1076))</f>
        <v>38501.375</v>
      </c>
      <c r="G1077" s="3" t="str">
        <f t="shared" si="161"/>
        <v/>
      </c>
      <c r="H1077" s="3">
        <f>IF($C$3+ROW($D$12)&gt;=ROW(D1077), "", AVERAGE(INDEX($C$1:$C$8201, ROW(D1077)-$C$3):C1076))</f>
        <v>113.88066666666667</v>
      </c>
      <c r="I1077" s="3">
        <f>IF($C$4+ROW($D$12)&gt;=ROW(D1077), "", AVERAGE(INDEX($C$1:$C$8201, ROW(D1077)-$C$4):C1076))</f>
        <v>113.73950000000001</v>
      </c>
      <c r="J1077" s="3" t="str">
        <f t="shared" si="162"/>
        <v>Yes</v>
      </c>
      <c r="K1077" s="3" t="str">
        <f t="shared" si="163"/>
        <v/>
      </c>
      <c r="L1077" s="3" t="str">
        <f t="shared" si="164"/>
        <v/>
      </c>
      <c r="M1077" s="3">
        <f t="shared" si="160"/>
        <v>1.3245674066745452E-3</v>
      </c>
      <c r="N1077" s="3">
        <f t="shared" si="165"/>
        <v>4.9491459575741973E-3</v>
      </c>
      <c r="O1077" s="3" t="str">
        <f t="shared" si="166"/>
        <v>Buy</v>
      </c>
      <c r="P1077" s="3">
        <f t="shared" si="167"/>
        <v>113.92400000000001</v>
      </c>
      <c r="Q1077" s="3" t="str">
        <f t="shared" si="168"/>
        <v/>
      </c>
    </row>
    <row r="1078" spans="2:17" x14ac:dyDescent="0.3">
      <c r="B1078" s="4">
        <v>42286.986805555556</v>
      </c>
      <c r="C1078" s="1">
        <v>114.185</v>
      </c>
      <c r="D1078" s="1">
        <v>49206</v>
      </c>
      <c r="E1078" s="3">
        <f>IF($C$5+ROW($D$12)&gt;=ROW(D1078), "", AVERAGE(INDEX($D$1:$D$8201, ROW(D1078)-$C$5):D1077))</f>
        <v>42352.333333333336</v>
      </c>
      <c r="F1078" s="3">
        <f>IF($C$6+ROW($D$12)&gt;=ROW(D1078), "", AVERAGE(INDEX($D$1:$D$8201, ROW(D1078)-$C$6):D1077))</f>
        <v>43373</v>
      </c>
      <c r="G1078" s="3" t="str">
        <f t="shared" si="161"/>
        <v/>
      </c>
      <c r="H1078" s="3">
        <f>IF($C$3+ROW($D$12)&gt;=ROW(D1078), "", AVERAGE(INDEX($C$1:$C$8201, ROW(D1078)-$C$3):C1077))</f>
        <v>113.956</v>
      </c>
      <c r="I1078" s="3">
        <f>IF($C$4+ROW($D$12)&gt;=ROW(D1078), "", AVERAGE(INDEX($C$1:$C$8201, ROW(D1078)-$C$4):C1077))</f>
        <v>113.81887500000002</v>
      </c>
      <c r="J1078" s="3" t="str">
        <f t="shared" si="162"/>
        <v>Yes</v>
      </c>
      <c r="K1078" s="3" t="str">
        <f t="shared" si="163"/>
        <v/>
      </c>
      <c r="L1078" s="3" t="str">
        <f t="shared" si="164"/>
        <v/>
      </c>
      <c r="M1078" s="3">
        <f t="shared" si="160"/>
        <v>2.9469310994258606E-3</v>
      </c>
      <c r="N1078" s="3">
        <f t="shared" si="165"/>
        <v>1.224825316232427</v>
      </c>
      <c r="O1078" s="3" t="str">
        <f t="shared" si="166"/>
        <v>Buy</v>
      </c>
      <c r="P1078" s="3">
        <f t="shared" si="167"/>
        <v>113.92400000000001</v>
      </c>
      <c r="Q1078" s="3" t="str">
        <f t="shared" si="168"/>
        <v/>
      </c>
    </row>
    <row r="1079" spans="2:17" x14ac:dyDescent="0.3">
      <c r="B1079" s="4">
        <v>42286.987500000003</v>
      </c>
      <c r="C1079" s="1">
        <v>114.17</v>
      </c>
      <c r="D1079" s="1">
        <v>48445</v>
      </c>
      <c r="E1079" s="3">
        <f>IF($C$5+ROW($D$12)&gt;=ROW(D1079), "", AVERAGE(INDEX($D$1:$D$8201, ROW(D1079)-$C$5):D1078))</f>
        <v>45278.333333333336</v>
      </c>
      <c r="F1079" s="3">
        <f>IF($C$6+ROW($D$12)&gt;=ROW(D1079), "", AVERAGE(INDEX($D$1:$D$8201, ROW(D1079)-$C$6):D1078))</f>
        <v>43839.125</v>
      </c>
      <c r="G1079" s="3" t="str">
        <f t="shared" si="161"/>
        <v>Yes</v>
      </c>
      <c r="H1079" s="3">
        <f>IF($C$3+ROW($D$12)&gt;=ROW(D1079), "", AVERAGE(INDEX($C$1:$C$8201, ROW(D1079)-$C$3):C1078))</f>
        <v>114.04666666666667</v>
      </c>
      <c r="I1079" s="3">
        <f>IF($C$4+ROW($D$12)&gt;=ROW(D1079), "", AVERAGE(INDEX($C$1:$C$8201, ROW(D1079)-$C$4):C1078))</f>
        <v>113.892</v>
      </c>
      <c r="J1079" s="3" t="str">
        <f t="shared" si="162"/>
        <v>Yes</v>
      </c>
      <c r="K1079" s="3" t="str">
        <f t="shared" si="163"/>
        <v/>
      </c>
      <c r="L1079" s="3" t="str">
        <f t="shared" si="164"/>
        <v/>
      </c>
      <c r="M1079" s="3">
        <f t="shared" si="160"/>
        <v>2.2535665417050591E-3</v>
      </c>
      <c r="N1079" s="3">
        <f t="shared" si="165"/>
        <v>-0.2352835998968171</v>
      </c>
      <c r="O1079" s="3" t="str">
        <f t="shared" si="166"/>
        <v>Buy</v>
      </c>
      <c r="P1079" s="3">
        <f t="shared" si="167"/>
        <v>113.92400000000001</v>
      </c>
      <c r="Q1079" s="3" t="str">
        <f t="shared" si="168"/>
        <v/>
      </c>
    </row>
    <row r="1080" spans="2:17" x14ac:dyDescent="0.3">
      <c r="B1080" s="4">
        <v>42286.988194444442</v>
      </c>
      <c r="C1080" s="1">
        <v>114.03</v>
      </c>
      <c r="D1080" s="1">
        <v>31640</v>
      </c>
      <c r="E1080" s="3">
        <f>IF($C$5+ROW($D$12)&gt;=ROW(D1080), "", AVERAGE(INDEX($D$1:$D$8201, ROW(D1080)-$C$5):D1079))</f>
        <v>54985</v>
      </c>
      <c r="F1080" s="3">
        <f>IF($C$6+ROW($D$12)&gt;=ROW(D1080), "", AVERAGE(INDEX($D$1:$D$8201, ROW(D1080)-$C$6):D1079))</f>
        <v>47020.125</v>
      </c>
      <c r="G1080" s="3" t="str">
        <f t="shared" si="161"/>
        <v>Yes</v>
      </c>
      <c r="H1080" s="3">
        <f>IF($C$3+ROW($D$12)&gt;=ROW(D1080), "", AVERAGE(INDEX($C$1:$C$8201, ROW(D1080)-$C$3):C1079))</f>
        <v>114.14333333333333</v>
      </c>
      <c r="I1080" s="3">
        <f>IF($C$4+ROW($D$12)&gt;=ROW(D1080), "", AVERAGE(INDEX($C$1:$C$8201, ROW(D1080)-$C$4):C1079))</f>
        <v>113.96575</v>
      </c>
      <c r="J1080" s="3" t="str">
        <f t="shared" si="162"/>
        <v>Yes</v>
      </c>
      <c r="K1080" s="3" t="str">
        <f t="shared" si="163"/>
        <v>Sell</v>
      </c>
      <c r="L1080" s="3">
        <f t="shared" si="164"/>
        <v>114.03</v>
      </c>
      <c r="M1080" s="3">
        <f t="shared" si="160"/>
        <v>1.3163092594304095E-3</v>
      </c>
      <c r="N1080" s="3">
        <f t="shared" si="165"/>
        <v>-0.415899537435232</v>
      </c>
      <c r="O1080" s="3" t="str">
        <f t="shared" si="166"/>
        <v>Exit</v>
      </c>
      <c r="P1080" s="3">
        <f t="shared" si="167"/>
        <v>114.03</v>
      </c>
      <c r="Q1080" s="3">
        <f t="shared" si="168"/>
        <v>0.10599999999999454</v>
      </c>
    </row>
    <row r="1081" spans="2:17" x14ac:dyDescent="0.3">
      <c r="B1081" s="4">
        <v>42286.988888888889</v>
      </c>
      <c r="C1081" s="1">
        <v>114.03700000000001</v>
      </c>
      <c r="D1081" s="1">
        <v>34042</v>
      </c>
      <c r="E1081" s="3">
        <f>IF($C$5+ROW($D$12)&gt;=ROW(D1081), "", AVERAGE(INDEX($D$1:$D$8201, ROW(D1081)-$C$5):D1080))</f>
        <v>43097</v>
      </c>
      <c r="F1081" s="3">
        <f>IF($C$6+ROW($D$12)&gt;=ROW(D1081), "", AVERAGE(INDEX($D$1:$D$8201, ROW(D1081)-$C$6):D1080))</f>
        <v>46791.375</v>
      </c>
      <c r="G1081" s="3" t="str">
        <f t="shared" si="161"/>
        <v/>
      </c>
      <c r="H1081" s="3">
        <f>IF($C$3+ROW($D$12)&gt;=ROW(D1081), "", AVERAGE(INDEX($C$1:$C$8201, ROW(D1081)-$C$3):C1080))</f>
        <v>114.12833333333333</v>
      </c>
      <c r="I1081" s="3">
        <f>IF($C$4+ROW($D$12)&gt;=ROW(D1081), "", AVERAGE(INDEX($C$1:$C$8201, ROW(D1081)-$C$4):C1080))</f>
        <v>114.00324999999999</v>
      </c>
      <c r="J1081" s="3" t="str">
        <f t="shared" si="162"/>
        <v>Yes</v>
      </c>
      <c r="K1081" s="3" t="str">
        <f t="shared" si="163"/>
        <v/>
      </c>
      <c r="L1081" s="3" t="str">
        <f t="shared" si="164"/>
        <v/>
      </c>
      <c r="M1081" s="3">
        <f t="shared" si="160"/>
        <v>-3.3316967412059541E-4</v>
      </c>
      <c r="N1081" s="3">
        <f t="shared" si="165"/>
        <v>-1.2531089648831946</v>
      </c>
      <c r="O1081" s="3" t="str">
        <f t="shared" si="166"/>
        <v/>
      </c>
      <c r="P1081" s="3" t="str">
        <f t="shared" si="167"/>
        <v/>
      </c>
      <c r="Q1081" s="3" t="str">
        <f t="shared" si="168"/>
        <v/>
      </c>
    </row>
    <row r="1082" spans="2:17" x14ac:dyDescent="0.3">
      <c r="B1082" s="4">
        <v>42286.989583333336</v>
      </c>
      <c r="C1082" s="1">
        <v>113.83</v>
      </c>
      <c r="D1082" s="1">
        <v>22861</v>
      </c>
      <c r="E1082" s="3">
        <f>IF($C$5+ROW($D$12)&gt;=ROW(D1082), "", AVERAGE(INDEX($D$1:$D$8201, ROW(D1082)-$C$5):D1081))</f>
        <v>38042.333333333336</v>
      </c>
      <c r="F1082" s="3">
        <f>IF($C$6+ROW($D$12)&gt;=ROW(D1082), "", AVERAGE(INDEX($D$1:$D$8201, ROW(D1082)-$C$6):D1081))</f>
        <v>41023.5</v>
      </c>
      <c r="G1082" s="3" t="str">
        <f t="shared" si="161"/>
        <v/>
      </c>
      <c r="H1082" s="3">
        <f>IF($C$3+ROW($D$12)&gt;=ROW(D1082), "", AVERAGE(INDEX($C$1:$C$8201, ROW(D1082)-$C$3):C1081))</f>
        <v>114.07899999999999</v>
      </c>
      <c r="I1082" s="3">
        <f>IF($C$4+ROW($D$12)&gt;=ROW(D1082), "", AVERAGE(INDEX($C$1:$C$8201, ROW(D1082)-$C$4):C1081))</f>
        <v>114.017375</v>
      </c>
      <c r="J1082" s="3" t="str">
        <f t="shared" si="162"/>
        <v>Yes</v>
      </c>
      <c r="K1082" s="3" t="str">
        <f t="shared" si="163"/>
        <v/>
      </c>
      <c r="L1082" s="3" t="str">
        <f t="shared" si="164"/>
        <v/>
      </c>
      <c r="M1082" s="3">
        <f t="shared" si="160"/>
        <v>-3.1138327464298606E-3</v>
      </c>
      <c r="N1082" s="3">
        <f t="shared" si="165"/>
        <v>8.3460869589912487</v>
      </c>
      <c r="O1082" s="3" t="str">
        <f t="shared" si="166"/>
        <v/>
      </c>
      <c r="P1082" s="3" t="str">
        <f t="shared" si="167"/>
        <v/>
      </c>
      <c r="Q1082" s="3" t="str">
        <f t="shared" si="168"/>
        <v/>
      </c>
    </row>
    <row r="1083" spans="2:17" x14ac:dyDescent="0.3">
      <c r="B1083" s="4">
        <v>42286.990277777775</v>
      </c>
      <c r="C1083" s="1">
        <v>113.94199999999999</v>
      </c>
      <c r="D1083" s="1">
        <v>30435</v>
      </c>
      <c r="E1083" s="3">
        <f>IF($C$5+ROW($D$12)&gt;=ROW(D1083), "", AVERAGE(INDEX($D$1:$D$8201, ROW(D1083)-$C$5):D1082))</f>
        <v>29514.333333333332</v>
      </c>
      <c r="F1083" s="3">
        <f>IF($C$6+ROW($D$12)&gt;=ROW(D1083), "", AVERAGE(INDEX($D$1:$D$8201, ROW(D1083)-$C$6):D1082))</f>
        <v>39156.375</v>
      </c>
      <c r="G1083" s="3" t="str">
        <f t="shared" si="161"/>
        <v/>
      </c>
      <c r="H1083" s="3">
        <f>IF($C$3+ROW($D$12)&gt;=ROW(D1083), "", AVERAGE(INDEX($C$1:$C$8201, ROW(D1083)-$C$3):C1082))</f>
        <v>113.96566666666666</v>
      </c>
      <c r="I1083" s="3">
        <f>IF($C$4+ROW($D$12)&gt;=ROW(D1083), "", AVERAGE(INDEX($C$1:$C$8201, ROW(D1083)-$C$4):C1082))</f>
        <v>114.015</v>
      </c>
      <c r="J1083" s="3" t="str">
        <f t="shared" si="162"/>
        <v/>
      </c>
      <c r="K1083" s="3" t="str">
        <f t="shared" si="163"/>
        <v/>
      </c>
      <c r="L1083" s="3" t="str">
        <f t="shared" si="164"/>
        <v/>
      </c>
      <c r="M1083" s="3">
        <f t="shared" si="160"/>
        <v>-1.9990186919183277E-3</v>
      </c>
      <c r="N1083" s="3">
        <f t="shared" si="165"/>
        <v>-0.35801988908675775</v>
      </c>
      <c r="O1083" s="3" t="str">
        <f t="shared" si="166"/>
        <v/>
      </c>
      <c r="P1083" s="3" t="str">
        <f t="shared" si="167"/>
        <v/>
      </c>
      <c r="Q1083" s="3" t="str">
        <f t="shared" si="168"/>
        <v/>
      </c>
    </row>
    <row r="1084" spans="2:17" x14ac:dyDescent="0.3">
      <c r="B1084" s="4">
        <v>42286.990972222222</v>
      </c>
      <c r="C1084" s="1">
        <v>113.87</v>
      </c>
      <c r="D1084" s="1">
        <v>17792</v>
      </c>
      <c r="E1084" s="3">
        <f>IF($C$5+ROW($D$12)&gt;=ROW(D1084), "", AVERAGE(INDEX($D$1:$D$8201, ROW(D1084)-$C$5):D1083))</f>
        <v>29112.666666666668</v>
      </c>
      <c r="F1084" s="3">
        <f>IF($C$6+ROW($D$12)&gt;=ROW(D1084), "", AVERAGE(INDEX($D$1:$D$8201, ROW(D1084)-$C$6):D1083))</f>
        <v>37907.25</v>
      </c>
      <c r="G1084" s="3" t="str">
        <f t="shared" si="161"/>
        <v/>
      </c>
      <c r="H1084" s="3">
        <f>IF($C$3+ROW($D$12)&gt;=ROW(D1084), "", AVERAGE(INDEX($C$1:$C$8201, ROW(D1084)-$C$3):C1083))</f>
        <v>113.93633333333334</v>
      </c>
      <c r="I1084" s="3">
        <f>IF($C$4+ROW($D$12)&gt;=ROW(D1084), "", AVERAGE(INDEX($C$1:$C$8201, ROW(D1084)-$C$4):C1083))</f>
        <v>114.01862500000001</v>
      </c>
      <c r="J1084" s="3" t="str">
        <f t="shared" si="162"/>
        <v/>
      </c>
      <c r="K1084" s="3" t="str">
        <f t="shared" si="163"/>
        <v/>
      </c>
      <c r="L1084" s="3" t="str">
        <f t="shared" si="164"/>
        <v/>
      </c>
      <c r="M1084" s="3">
        <f t="shared" si="160"/>
        <v>-1.4041248467533492E-3</v>
      </c>
      <c r="N1084" s="3">
        <f t="shared" si="165"/>
        <v>-0.29759293775992551</v>
      </c>
      <c r="O1084" s="3" t="str">
        <f t="shared" si="166"/>
        <v/>
      </c>
      <c r="P1084" s="3" t="str">
        <f t="shared" si="167"/>
        <v/>
      </c>
      <c r="Q1084" s="3" t="str">
        <f t="shared" si="168"/>
        <v/>
      </c>
    </row>
    <row r="1085" spans="2:17" x14ac:dyDescent="0.3">
      <c r="B1085" s="4">
        <v>42286.991666666669</v>
      </c>
      <c r="C1085" s="1">
        <v>113.684</v>
      </c>
      <c r="D1085" s="1">
        <v>52832</v>
      </c>
      <c r="E1085" s="3">
        <f>IF($C$5+ROW($D$12)&gt;=ROW(D1085), "", AVERAGE(INDEX($D$1:$D$8201, ROW(D1085)-$C$5):D1084))</f>
        <v>23696</v>
      </c>
      <c r="F1085" s="3">
        <f>IF($C$6+ROW($D$12)&gt;=ROW(D1085), "", AVERAGE(INDEX($D$1:$D$8201, ROW(D1085)-$C$6):D1084))</f>
        <v>37715.625</v>
      </c>
      <c r="G1085" s="3" t="str">
        <f t="shared" si="161"/>
        <v/>
      </c>
      <c r="H1085" s="3">
        <f>IF($C$3+ROW($D$12)&gt;=ROW(D1085), "", AVERAGE(INDEX($C$1:$C$8201, ROW(D1085)-$C$3):C1084))</f>
        <v>113.88066666666667</v>
      </c>
      <c r="I1085" s="3">
        <f>IF($C$4+ROW($D$12)&gt;=ROW(D1085), "", AVERAGE(INDEX($C$1:$C$8201, ROW(D1085)-$C$4):C1084))</f>
        <v>114.01737500000002</v>
      </c>
      <c r="J1085" s="3" t="str">
        <f t="shared" si="162"/>
        <v/>
      </c>
      <c r="K1085" s="3" t="str">
        <f t="shared" si="163"/>
        <v/>
      </c>
      <c r="L1085" s="3" t="str">
        <f t="shared" si="164"/>
        <v/>
      </c>
      <c r="M1085" s="3">
        <f t="shared" si="160"/>
        <v>-3.1002874811419277E-3</v>
      </c>
      <c r="N1085" s="3">
        <f t="shared" si="165"/>
        <v>1.2079856277100189</v>
      </c>
      <c r="O1085" s="3" t="str">
        <f t="shared" si="166"/>
        <v/>
      </c>
      <c r="P1085" s="3" t="str">
        <f t="shared" si="167"/>
        <v/>
      </c>
      <c r="Q1085" s="3" t="str">
        <f t="shared" si="168"/>
        <v/>
      </c>
    </row>
    <row r="1086" spans="2:17" x14ac:dyDescent="0.3">
      <c r="B1086" s="4">
        <v>42286.992361111108</v>
      </c>
      <c r="C1086" s="1">
        <v>113.72</v>
      </c>
      <c r="D1086" s="1">
        <v>31594</v>
      </c>
      <c r="E1086" s="3">
        <f>IF($C$5+ROW($D$12)&gt;=ROW(D1086), "", AVERAGE(INDEX($D$1:$D$8201, ROW(D1086)-$C$5):D1085))</f>
        <v>33686.333333333336</v>
      </c>
      <c r="F1086" s="3">
        <f>IF($C$6+ROW($D$12)&gt;=ROW(D1086), "", AVERAGE(INDEX($D$1:$D$8201, ROW(D1086)-$C$6):D1085))</f>
        <v>35906.625</v>
      </c>
      <c r="G1086" s="3" t="str">
        <f t="shared" si="161"/>
        <v/>
      </c>
      <c r="H1086" s="3">
        <f>IF($C$3+ROW($D$12)&gt;=ROW(D1086), "", AVERAGE(INDEX($C$1:$C$8201, ROW(D1086)-$C$3):C1085))</f>
        <v>113.83199999999999</v>
      </c>
      <c r="I1086" s="3">
        <f>IF($C$4+ROW($D$12)&gt;=ROW(D1086), "", AVERAGE(INDEX($C$1:$C$8201, ROW(D1086)-$C$4):C1085))</f>
        <v>113.96850000000001</v>
      </c>
      <c r="J1086" s="3" t="str">
        <f t="shared" si="162"/>
        <v/>
      </c>
      <c r="K1086" s="3" t="str">
        <f t="shared" si="163"/>
        <v/>
      </c>
      <c r="L1086" s="3" t="str">
        <f t="shared" si="164"/>
        <v/>
      </c>
      <c r="M1086" s="3">
        <f t="shared" si="160"/>
        <v>-9.6682055432627332E-4</v>
      </c>
      <c r="N1086" s="3">
        <f t="shared" si="165"/>
        <v>-0.68815132138321422</v>
      </c>
      <c r="O1086" s="3" t="str">
        <f t="shared" si="166"/>
        <v/>
      </c>
      <c r="P1086" s="3" t="str">
        <f t="shared" si="167"/>
        <v/>
      </c>
      <c r="Q1086" s="3" t="str">
        <f t="shared" si="168"/>
        <v/>
      </c>
    </row>
    <row r="1087" spans="2:17" x14ac:dyDescent="0.3">
      <c r="B1087" s="4">
        <v>42286.993055555555</v>
      </c>
      <c r="C1087" s="1">
        <v>113.67</v>
      </c>
      <c r="D1087" s="1">
        <v>46465</v>
      </c>
      <c r="E1087" s="3">
        <f>IF($C$5+ROW($D$12)&gt;=ROW(D1087), "", AVERAGE(INDEX($D$1:$D$8201, ROW(D1087)-$C$5):D1086))</f>
        <v>34072.666666666664</v>
      </c>
      <c r="F1087" s="3">
        <f>IF($C$6+ROW($D$12)&gt;=ROW(D1087), "", AVERAGE(INDEX($D$1:$D$8201, ROW(D1087)-$C$6):D1086))</f>
        <v>33705.125</v>
      </c>
      <c r="G1087" s="3" t="str">
        <f t="shared" si="161"/>
        <v>Yes</v>
      </c>
      <c r="H1087" s="3">
        <f>IF($C$3+ROW($D$12)&gt;=ROW(D1087), "", AVERAGE(INDEX($C$1:$C$8201, ROW(D1087)-$C$3):C1086))</f>
        <v>113.758</v>
      </c>
      <c r="I1087" s="3">
        <f>IF($C$4+ROW($D$12)&gt;=ROW(D1087), "", AVERAGE(INDEX($C$1:$C$8201, ROW(D1087)-$C$4):C1086))</f>
        <v>113.91037499999999</v>
      </c>
      <c r="J1087" s="3" t="str">
        <f t="shared" si="162"/>
        <v/>
      </c>
      <c r="K1087" s="3" t="str">
        <f t="shared" si="163"/>
        <v/>
      </c>
      <c r="L1087" s="3" t="str">
        <f t="shared" si="164"/>
        <v/>
      </c>
      <c r="M1087" s="3">
        <f t="shared" si="160"/>
        <v>-2.3900332976983089E-3</v>
      </c>
      <c r="N1087" s="3">
        <f t="shared" si="165"/>
        <v>1.4720547023990382</v>
      </c>
      <c r="O1087" s="3" t="str">
        <f t="shared" si="166"/>
        <v/>
      </c>
      <c r="P1087" s="3" t="str">
        <f t="shared" si="167"/>
        <v/>
      </c>
      <c r="Q1087" s="3" t="str">
        <f t="shared" si="168"/>
        <v/>
      </c>
    </row>
    <row r="1088" spans="2:17" x14ac:dyDescent="0.3">
      <c r="B1088" s="4">
        <v>42286.993750000001</v>
      </c>
      <c r="C1088" s="1">
        <v>113.62</v>
      </c>
      <c r="D1088" s="1">
        <v>30309</v>
      </c>
      <c r="E1088" s="3">
        <f>IF($C$5+ROW($D$12)&gt;=ROW(D1088), "", AVERAGE(INDEX($D$1:$D$8201, ROW(D1088)-$C$5):D1087))</f>
        <v>43630.333333333336</v>
      </c>
      <c r="F1088" s="3">
        <f>IF($C$6+ROW($D$12)&gt;=ROW(D1088), "", AVERAGE(INDEX($D$1:$D$8201, ROW(D1088)-$C$6):D1087))</f>
        <v>33457.625</v>
      </c>
      <c r="G1088" s="3" t="str">
        <f t="shared" si="161"/>
        <v>Yes</v>
      </c>
      <c r="H1088" s="3">
        <f>IF($C$3+ROW($D$12)&gt;=ROW(D1088), "", AVERAGE(INDEX($C$1:$C$8201, ROW(D1088)-$C$3):C1087))</f>
        <v>113.69133333333333</v>
      </c>
      <c r="I1088" s="3">
        <f>IF($C$4+ROW($D$12)&gt;=ROW(D1088), "", AVERAGE(INDEX($C$1:$C$8201, ROW(D1088)-$C$4):C1087))</f>
        <v>113.847875</v>
      </c>
      <c r="J1088" s="3" t="str">
        <f t="shared" si="162"/>
        <v/>
      </c>
      <c r="K1088" s="3" t="str">
        <f t="shared" si="163"/>
        <v/>
      </c>
      <c r="L1088" s="3" t="str">
        <f t="shared" si="164"/>
        <v/>
      </c>
      <c r="M1088" s="3">
        <f t="shared" si="160"/>
        <v>-2.1978996935328159E-3</v>
      </c>
      <c r="N1088" s="3">
        <f t="shared" si="165"/>
        <v>-8.0389509363959402E-2</v>
      </c>
      <c r="O1088" s="3" t="str">
        <f t="shared" si="166"/>
        <v/>
      </c>
      <c r="P1088" s="3" t="str">
        <f t="shared" si="167"/>
        <v/>
      </c>
      <c r="Q1088" s="3" t="str">
        <f t="shared" si="168"/>
        <v/>
      </c>
    </row>
    <row r="1089" spans="2:17" x14ac:dyDescent="0.3">
      <c r="B1089" s="4">
        <v>42286.994444444441</v>
      </c>
      <c r="C1089" s="1">
        <v>113.833</v>
      </c>
      <c r="D1089" s="1">
        <v>21797</v>
      </c>
      <c r="E1089" s="3">
        <f>IF($C$5+ROW($D$12)&gt;=ROW(D1089), "", AVERAGE(INDEX($D$1:$D$8201, ROW(D1089)-$C$5):D1088))</f>
        <v>36122.666666666664</v>
      </c>
      <c r="F1089" s="3">
        <f>IF($C$6+ROW($D$12)&gt;=ROW(D1089), "", AVERAGE(INDEX($D$1:$D$8201, ROW(D1089)-$C$6):D1088))</f>
        <v>33291.25</v>
      </c>
      <c r="G1089" s="3" t="str">
        <f t="shared" si="161"/>
        <v>Yes</v>
      </c>
      <c r="H1089" s="3">
        <f>IF($C$3+ROW($D$12)&gt;=ROW(D1089), "", AVERAGE(INDEX($C$1:$C$8201, ROW(D1089)-$C$3):C1088))</f>
        <v>113.67</v>
      </c>
      <c r="I1089" s="3">
        <f>IF($C$4+ROW($D$12)&gt;=ROW(D1089), "", AVERAGE(INDEX($C$1:$C$8201, ROW(D1089)-$C$4):C1088))</f>
        <v>113.79662500000001</v>
      </c>
      <c r="J1089" s="3" t="str">
        <f t="shared" si="162"/>
        <v/>
      </c>
      <c r="K1089" s="3" t="str">
        <f t="shared" si="163"/>
        <v/>
      </c>
      <c r="L1089" s="3" t="str">
        <f t="shared" si="164"/>
        <v/>
      </c>
      <c r="M1089" s="3">
        <f t="shared" si="160"/>
        <v>1.3097924225573977E-3</v>
      </c>
      <c r="N1089" s="3">
        <f t="shared" si="165"/>
        <v>-1.5959291165158178</v>
      </c>
      <c r="O1089" s="3" t="str">
        <f t="shared" si="166"/>
        <v/>
      </c>
      <c r="P1089" s="3" t="str">
        <f t="shared" si="167"/>
        <v/>
      </c>
      <c r="Q1089" s="3" t="str">
        <f t="shared" si="168"/>
        <v/>
      </c>
    </row>
    <row r="1090" spans="2:17" x14ac:dyDescent="0.3">
      <c r="B1090" s="4">
        <v>42286.995138888888</v>
      </c>
      <c r="C1090" s="1">
        <v>113.86</v>
      </c>
      <c r="D1090" s="1">
        <v>34324</v>
      </c>
      <c r="E1090" s="3">
        <f>IF($C$5+ROW($D$12)&gt;=ROW(D1090), "", AVERAGE(INDEX($D$1:$D$8201, ROW(D1090)-$C$5):D1089))</f>
        <v>32857</v>
      </c>
      <c r="F1090" s="3">
        <f>IF($C$6+ROW($D$12)&gt;=ROW(D1090), "", AVERAGE(INDEX($D$1:$D$8201, ROW(D1090)-$C$6):D1089))</f>
        <v>31760.625</v>
      </c>
      <c r="G1090" s="3" t="str">
        <f t="shared" si="161"/>
        <v>Yes</v>
      </c>
      <c r="H1090" s="3">
        <f>IF($C$3+ROW($D$12)&gt;=ROW(D1090), "", AVERAGE(INDEX($C$1:$C$8201, ROW(D1090)-$C$3):C1089))</f>
        <v>113.70766666666668</v>
      </c>
      <c r="I1090" s="3">
        <f>IF($C$4+ROW($D$12)&gt;=ROW(D1090), "", AVERAGE(INDEX($C$1:$C$8201, ROW(D1090)-$C$4):C1089))</f>
        <v>113.771125</v>
      </c>
      <c r="J1090" s="3" t="str">
        <f t="shared" si="162"/>
        <v/>
      </c>
      <c r="K1090" s="3" t="str">
        <f t="shared" si="163"/>
        <v/>
      </c>
      <c r="L1090" s="3" t="str">
        <f t="shared" si="164"/>
        <v/>
      </c>
      <c r="M1090" s="3">
        <f t="shared" si="160"/>
        <v>1.2303367401368852E-3</v>
      </c>
      <c r="N1090" s="3">
        <f t="shared" si="165"/>
        <v>-6.0662805076680412E-2</v>
      </c>
      <c r="O1090" s="3" t="str">
        <f t="shared" si="166"/>
        <v/>
      </c>
      <c r="P1090" s="3" t="str">
        <f t="shared" si="167"/>
        <v/>
      </c>
      <c r="Q1090" s="3" t="str">
        <f t="shared" si="168"/>
        <v/>
      </c>
    </row>
    <row r="1091" spans="2:17" x14ac:dyDescent="0.3">
      <c r="B1091" s="4">
        <v>42286.995833333334</v>
      </c>
      <c r="C1091" s="1">
        <v>113.87</v>
      </c>
      <c r="D1091" s="1">
        <v>11608</v>
      </c>
      <c r="E1091" s="3">
        <f>IF($C$5+ROW($D$12)&gt;=ROW(D1091), "", AVERAGE(INDEX($D$1:$D$8201, ROW(D1091)-$C$5):D1090))</f>
        <v>28810</v>
      </c>
      <c r="F1091" s="3">
        <f>IF($C$6+ROW($D$12)&gt;=ROW(D1091), "", AVERAGE(INDEX($D$1:$D$8201, ROW(D1091)-$C$6):D1090))</f>
        <v>33193.5</v>
      </c>
      <c r="G1091" s="3" t="str">
        <f t="shared" si="161"/>
        <v/>
      </c>
      <c r="H1091" s="3">
        <f>IF($C$3+ROW($D$12)&gt;=ROW(D1091), "", AVERAGE(INDEX($C$1:$C$8201, ROW(D1091)-$C$3):C1090))</f>
        <v>113.771</v>
      </c>
      <c r="I1091" s="3">
        <f>IF($C$4+ROW($D$12)&gt;=ROW(D1091), "", AVERAGE(INDEX($C$1:$C$8201, ROW(D1091)-$C$4):C1090))</f>
        <v>113.77487499999999</v>
      </c>
      <c r="J1091" s="3" t="str">
        <f t="shared" si="162"/>
        <v/>
      </c>
      <c r="K1091" s="3" t="str">
        <f t="shared" si="163"/>
        <v/>
      </c>
      <c r="L1091" s="3" t="str">
        <f t="shared" si="164"/>
        <v/>
      </c>
      <c r="M1091" s="3">
        <f t="shared" si="160"/>
        <v>1.7579331238946232E-3</v>
      </c>
      <c r="N1091" s="3">
        <f t="shared" si="165"/>
        <v>0.42882274953362648</v>
      </c>
      <c r="O1091" s="3" t="str">
        <f t="shared" si="166"/>
        <v/>
      </c>
      <c r="P1091" s="3" t="str">
        <f t="shared" si="167"/>
        <v/>
      </c>
      <c r="Q1091" s="3" t="str">
        <f t="shared" si="168"/>
        <v/>
      </c>
    </row>
    <row r="1092" spans="2:17" x14ac:dyDescent="0.3">
      <c r="B1092" s="4">
        <v>42286.996527777781</v>
      </c>
      <c r="C1092" s="1">
        <v>113.85</v>
      </c>
      <c r="D1092" s="1">
        <v>19958</v>
      </c>
      <c r="E1092" s="3">
        <f>IF($C$5+ROW($D$12)&gt;=ROW(D1092), "", AVERAGE(INDEX($D$1:$D$8201, ROW(D1092)-$C$5):D1091))</f>
        <v>22576.333333333332</v>
      </c>
      <c r="F1092" s="3">
        <f>IF($C$6+ROW($D$12)&gt;=ROW(D1092), "", AVERAGE(INDEX($D$1:$D$8201, ROW(D1092)-$C$6):D1091))</f>
        <v>30840.125</v>
      </c>
      <c r="G1092" s="3" t="str">
        <f t="shared" si="161"/>
        <v/>
      </c>
      <c r="H1092" s="3">
        <f>IF($C$3+ROW($D$12)&gt;=ROW(D1092), "", AVERAGE(INDEX($C$1:$C$8201, ROW(D1092)-$C$3):C1091))</f>
        <v>113.85433333333333</v>
      </c>
      <c r="I1092" s="3">
        <f>IF($C$4+ROW($D$12)&gt;=ROW(D1092), "", AVERAGE(INDEX($C$1:$C$8201, ROW(D1092)-$C$4):C1091))</f>
        <v>113.76587500000001</v>
      </c>
      <c r="J1092" s="3" t="str">
        <f t="shared" si="162"/>
        <v>Yes</v>
      </c>
      <c r="K1092" s="3" t="str">
        <f t="shared" si="163"/>
        <v/>
      </c>
      <c r="L1092" s="3" t="str">
        <f t="shared" si="164"/>
        <v/>
      </c>
      <c r="M1092" s="3">
        <f t="shared" si="160"/>
        <v>2.022245380767649E-3</v>
      </c>
      <c r="N1092" s="3">
        <f t="shared" si="165"/>
        <v>0.15035398860194044</v>
      </c>
      <c r="O1092" s="3" t="str">
        <f t="shared" si="166"/>
        <v/>
      </c>
      <c r="P1092" s="3" t="str">
        <f t="shared" si="167"/>
        <v/>
      </c>
      <c r="Q1092" s="3" t="str">
        <f t="shared" si="168"/>
        <v/>
      </c>
    </row>
    <row r="1093" spans="2:17" x14ac:dyDescent="0.3">
      <c r="B1093" s="4">
        <v>42286.99722222222</v>
      </c>
      <c r="C1093" s="1">
        <v>114.05</v>
      </c>
      <c r="D1093" s="1">
        <v>39204</v>
      </c>
      <c r="E1093" s="3">
        <f>IF($C$5+ROW($D$12)&gt;=ROW(D1093), "", AVERAGE(INDEX($D$1:$D$8201, ROW(D1093)-$C$5):D1092))</f>
        <v>21963.333333333332</v>
      </c>
      <c r="F1093" s="3">
        <f>IF($C$6+ROW($D$12)&gt;=ROW(D1093), "", AVERAGE(INDEX($D$1:$D$8201, ROW(D1093)-$C$6):D1092))</f>
        <v>31110.875</v>
      </c>
      <c r="G1093" s="3" t="str">
        <f t="shared" si="161"/>
        <v/>
      </c>
      <c r="H1093" s="3">
        <f>IF($C$3+ROW($D$12)&gt;=ROW(D1093), "", AVERAGE(INDEX($C$1:$C$8201, ROW(D1093)-$C$3):C1092))</f>
        <v>113.86000000000001</v>
      </c>
      <c r="I1093" s="3">
        <f>IF($C$4+ROW($D$12)&gt;=ROW(D1093), "", AVERAGE(INDEX($C$1:$C$8201, ROW(D1093)-$C$4):C1092))</f>
        <v>113.76337500000001</v>
      </c>
      <c r="J1093" s="3" t="str">
        <f t="shared" si="162"/>
        <v>Yes</v>
      </c>
      <c r="K1093" s="3" t="str">
        <f t="shared" si="163"/>
        <v/>
      </c>
      <c r="L1093" s="3" t="str">
        <f t="shared" si="164"/>
        <v/>
      </c>
      <c r="M1093" s="3">
        <f t="shared" si="160"/>
        <v>1.9044866496360925E-3</v>
      </c>
      <c r="N1093" s="3">
        <f t="shared" si="165"/>
        <v>-5.8231672699806093E-2</v>
      </c>
      <c r="O1093" s="3" t="str">
        <f t="shared" si="166"/>
        <v/>
      </c>
      <c r="P1093" s="3" t="str">
        <f t="shared" si="167"/>
        <v/>
      </c>
      <c r="Q1093" s="3" t="str">
        <f t="shared" si="168"/>
        <v/>
      </c>
    </row>
    <row r="1094" spans="2:17" x14ac:dyDescent="0.3">
      <c r="B1094" s="4">
        <v>42286.997916666667</v>
      </c>
      <c r="C1094" s="1">
        <v>114.09</v>
      </c>
      <c r="D1094" s="1">
        <v>18043</v>
      </c>
      <c r="E1094" s="3">
        <f>IF($C$5+ROW($D$12)&gt;=ROW(D1094), "", AVERAGE(INDEX($D$1:$D$8201, ROW(D1094)-$C$5):D1093))</f>
        <v>23590</v>
      </c>
      <c r="F1094" s="3">
        <f>IF($C$6+ROW($D$12)&gt;=ROW(D1094), "", AVERAGE(INDEX($D$1:$D$8201, ROW(D1094)-$C$6):D1093))</f>
        <v>29407.375</v>
      </c>
      <c r="G1094" s="3" t="str">
        <f t="shared" si="161"/>
        <v/>
      </c>
      <c r="H1094" s="3">
        <f>IF($C$3+ROW($D$12)&gt;=ROW(D1094), "", AVERAGE(INDEX($C$1:$C$8201, ROW(D1094)-$C$3):C1093))</f>
        <v>113.92333333333333</v>
      </c>
      <c r="I1094" s="3">
        <f>IF($C$4+ROW($D$12)&gt;=ROW(D1094), "", AVERAGE(INDEX($C$1:$C$8201, ROW(D1094)-$C$4):C1093))</f>
        <v>113.80912499999999</v>
      </c>
      <c r="J1094" s="3" t="str">
        <f t="shared" si="162"/>
        <v>Yes</v>
      </c>
      <c r="K1094" s="3" t="str">
        <f t="shared" si="163"/>
        <v/>
      </c>
      <c r="L1094" s="3" t="str">
        <f t="shared" si="164"/>
        <v/>
      </c>
      <c r="M1094" s="3">
        <f t="shared" si="160"/>
        <v>2.0179870853422083E-3</v>
      </c>
      <c r="N1094" s="3">
        <f t="shared" si="165"/>
        <v>5.9596340949832009E-2</v>
      </c>
      <c r="O1094" s="3" t="str">
        <f t="shared" si="166"/>
        <v/>
      </c>
      <c r="P1094" s="3" t="str">
        <f t="shared" si="167"/>
        <v/>
      </c>
      <c r="Q1094" s="3" t="str">
        <f t="shared" si="168"/>
        <v/>
      </c>
    </row>
    <row r="1095" spans="2:17" x14ac:dyDescent="0.3">
      <c r="B1095" s="4">
        <v>42286.998611111114</v>
      </c>
      <c r="C1095" s="1">
        <v>114.102</v>
      </c>
      <c r="D1095" s="1">
        <v>19234</v>
      </c>
      <c r="E1095" s="3">
        <f>IF($C$5+ROW($D$12)&gt;=ROW(D1095), "", AVERAGE(INDEX($D$1:$D$8201, ROW(D1095)-$C$5):D1094))</f>
        <v>25735</v>
      </c>
      <c r="F1095" s="3">
        <f>IF($C$6+ROW($D$12)&gt;=ROW(D1095), "", AVERAGE(INDEX($D$1:$D$8201, ROW(D1095)-$C$6):D1094))</f>
        <v>27713.5</v>
      </c>
      <c r="G1095" s="3" t="str">
        <f t="shared" si="161"/>
        <v/>
      </c>
      <c r="H1095" s="3">
        <f>IF($C$3+ROW($D$12)&gt;=ROW(D1095), "", AVERAGE(INDEX($C$1:$C$8201, ROW(D1095)-$C$3):C1094))</f>
        <v>113.99666666666667</v>
      </c>
      <c r="I1095" s="3">
        <f>IF($C$4+ROW($D$12)&gt;=ROW(D1095), "", AVERAGE(INDEX($C$1:$C$8201, ROW(D1095)-$C$4):C1094))</f>
        <v>113.85537500000001</v>
      </c>
      <c r="J1095" s="3" t="str">
        <f t="shared" si="162"/>
        <v>Yes</v>
      </c>
      <c r="K1095" s="3" t="str">
        <f t="shared" si="163"/>
        <v/>
      </c>
      <c r="L1095" s="3" t="str">
        <f t="shared" si="164"/>
        <v/>
      </c>
      <c r="M1095" s="3">
        <f t="shared" si="160"/>
        <v>2.0353383756802957E-3</v>
      </c>
      <c r="N1095" s="3">
        <f t="shared" si="165"/>
        <v>8.598315848560056E-3</v>
      </c>
      <c r="O1095" s="3" t="str">
        <f t="shared" si="166"/>
        <v/>
      </c>
      <c r="P1095" s="3" t="str">
        <f t="shared" si="167"/>
        <v/>
      </c>
      <c r="Q1095" s="3" t="str">
        <f t="shared" si="168"/>
        <v/>
      </c>
    </row>
    <row r="1096" spans="2:17" x14ac:dyDescent="0.3">
      <c r="B1096" s="4">
        <v>42286.999305555553</v>
      </c>
      <c r="C1096" s="1">
        <v>114.2</v>
      </c>
      <c r="D1096" s="1">
        <v>34424</v>
      </c>
      <c r="E1096" s="3">
        <f>IF($C$5+ROW($D$12)&gt;=ROW(D1096), "", AVERAGE(INDEX($D$1:$D$8201, ROW(D1096)-$C$5):D1095))</f>
        <v>25493.666666666668</v>
      </c>
      <c r="F1096" s="3">
        <f>IF($C$6+ROW($D$12)&gt;=ROW(D1096), "", AVERAGE(INDEX($D$1:$D$8201, ROW(D1096)-$C$6):D1095))</f>
        <v>24309.625</v>
      </c>
      <c r="G1096" s="3" t="str">
        <f t="shared" si="161"/>
        <v>Yes</v>
      </c>
      <c r="H1096" s="3">
        <f>IF($C$3+ROW($D$12)&gt;=ROW(D1096), "", AVERAGE(INDEX($C$1:$C$8201, ROW(D1096)-$C$3):C1095))</f>
        <v>114.08066666666666</v>
      </c>
      <c r="I1096" s="3">
        <f>IF($C$4+ROW($D$12)&gt;=ROW(D1096), "", AVERAGE(INDEX($C$1:$C$8201, ROW(D1096)-$C$4):C1095))</f>
        <v>113.909375</v>
      </c>
      <c r="J1096" s="3" t="str">
        <f t="shared" si="162"/>
        <v>Yes</v>
      </c>
      <c r="K1096" s="3" t="str">
        <f t="shared" si="163"/>
        <v>Buy</v>
      </c>
      <c r="L1096" s="3">
        <f t="shared" si="164"/>
        <v>114.2</v>
      </c>
      <c r="M1096" s="3">
        <f t="shared" si="160"/>
        <v>3.0695047121613722E-3</v>
      </c>
      <c r="N1096" s="3">
        <f t="shared" si="165"/>
        <v>0.5081053592061392</v>
      </c>
      <c r="O1096" s="3" t="str">
        <f t="shared" si="166"/>
        <v>Buy</v>
      </c>
      <c r="P1096" s="3">
        <f t="shared" si="167"/>
        <v>114.2</v>
      </c>
      <c r="Q1096" s="3" t="str">
        <f t="shared" si="168"/>
        <v/>
      </c>
    </row>
    <row r="1097" spans="2:17" x14ac:dyDescent="0.3">
      <c r="B1097" s="5">
        <v>42287</v>
      </c>
      <c r="C1097" s="1">
        <v>114.32</v>
      </c>
      <c r="D1097" s="1">
        <v>50223</v>
      </c>
      <c r="E1097" s="3">
        <f>IF($C$5+ROW($D$12)&gt;=ROW(D1097), "", AVERAGE(INDEX($D$1:$D$8201, ROW(D1097)-$C$5):D1096))</f>
        <v>23900.333333333332</v>
      </c>
      <c r="F1097" s="3">
        <f>IF($C$6+ROW($D$12)&gt;=ROW(D1097), "", AVERAGE(INDEX($D$1:$D$8201, ROW(D1097)-$C$6):D1096))</f>
        <v>24824</v>
      </c>
      <c r="G1097" s="3" t="str">
        <f t="shared" si="161"/>
        <v/>
      </c>
      <c r="H1097" s="3">
        <f>IF($C$3+ROW($D$12)&gt;=ROW(D1097), "", AVERAGE(INDEX($C$1:$C$8201, ROW(D1097)-$C$3):C1096))</f>
        <v>114.13066666666667</v>
      </c>
      <c r="I1097" s="3">
        <f>IF($C$4+ROW($D$12)&gt;=ROW(D1097), "", AVERAGE(INDEX($C$1:$C$8201, ROW(D1097)-$C$4):C1096))</f>
        <v>113.981875</v>
      </c>
      <c r="J1097" s="3" t="str">
        <f t="shared" si="162"/>
        <v>Yes</v>
      </c>
      <c r="K1097" s="3" t="str">
        <f t="shared" si="163"/>
        <v/>
      </c>
      <c r="L1097" s="3" t="str">
        <f t="shared" si="164"/>
        <v/>
      </c>
      <c r="M1097" s="3">
        <f t="shared" si="160"/>
        <v>2.364584891214952E-3</v>
      </c>
      <c r="N1097" s="3">
        <f t="shared" si="165"/>
        <v>-0.22965262706831144</v>
      </c>
      <c r="O1097" s="3" t="str">
        <f t="shared" si="166"/>
        <v>Buy</v>
      </c>
      <c r="P1097" s="3">
        <f t="shared" si="167"/>
        <v>114.2</v>
      </c>
      <c r="Q1097" s="3" t="str">
        <f t="shared" si="168"/>
        <v/>
      </c>
    </row>
    <row r="1098" spans="2:17" x14ac:dyDescent="0.3">
      <c r="B1098" s="4">
        <v>42287.000694444447</v>
      </c>
      <c r="C1098" s="1">
        <v>114.333</v>
      </c>
      <c r="D1098" s="1">
        <v>51797</v>
      </c>
      <c r="E1098" s="3">
        <f>IF($C$5+ROW($D$12)&gt;=ROW(D1098), "", AVERAGE(INDEX($D$1:$D$8201, ROW(D1098)-$C$5):D1097))</f>
        <v>34627</v>
      </c>
      <c r="F1098" s="3">
        <f>IF($C$6+ROW($D$12)&gt;=ROW(D1098), "", AVERAGE(INDEX($D$1:$D$8201, ROW(D1098)-$C$6):D1097))</f>
        <v>28377.25</v>
      </c>
      <c r="G1098" s="3" t="str">
        <f t="shared" si="161"/>
        <v>Yes</v>
      </c>
      <c r="H1098" s="3">
        <f>IF($C$3+ROW($D$12)&gt;=ROW(D1098), "", AVERAGE(INDEX($C$1:$C$8201, ROW(D1098)-$C$3):C1097))</f>
        <v>114.20733333333334</v>
      </c>
      <c r="I1098" s="3">
        <f>IF($C$4+ROW($D$12)&gt;=ROW(D1098), "", AVERAGE(INDEX($C$1:$C$8201, ROW(D1098)-$C$4):C1097))</f>
        <v>114.04275000000001</v>
      </c>
      <c r="J1098" s="3" t="str">
        <f t="shared" si="162"/>
        <v>Yes</v>
      </c>
      <c r="K1098" s="3" t="str">
        <f t="shared" si="163"/>
        <v>Buy</v>
      </c>
      <c r="L1098" s="3">
        <f t="shared" si="164"/>
        <v>114.333</v>
      </c>
      <c r="M1098" s="3">
        <f t="shared" si="160"/>
        <v>2.127632433407163E-3</v>
      </c>
      <c r="N1098" s="3">
        <f t="shared" si="165"/>
        <v>-0.10020890291912504</v>
      </c>
      <c r="O1098" s="3" t="str">
        <f t="shared" si="166"/>
        <v>Buy</v>
      </c>
      <c r="P1098" s="3">
        <f t="shared" si="167"/>
        <v>114.2</v>
      </c>
      <c r="Q1098" s="3" t="str">
        <f t="shared" si="168"/>
        <v/>
      </c>
    </row>
    <row r="1099" spans="2:17" x14ac:dyDescent="0.3">
      <c r="B1099" s="4">
        <v>42287.001388888886</v>
      </c>
      <c r="C1099" s="1">
        <v>114.2</v>
      </c>
      <c r="D1099" s="1">
        <v>24824</v>
      </c>
      <c r="E1099" s="3">
        <f>IF($C$5+ROW($D$12)&gt;=ROW(D1099), "", AVERAGE(INDEX($D$1:$D$8201, ROW(D1099)-$C$5):D1098))</f>
        <v>45481.333333333336</v>
      </c>
      <c r="F1099" s="3">
        <f>IF($C$6+ROW($D$12)&gt;=ROW(D1099), "", AVERAGE(INDEX($D$1:$D$8201, ROW(D1099)-$C$6):D1098))</f>
        <v>30561.375</v>
      </c>
      <c r="G1099" s="3" t="str">
        <f t="shared" si="161"/>
        <v>Yes</v>
      </c>
      <c r="H1099" s="3">
        <f>IF($C$3+ROW($D$12)&gt;=ROW(D1099), "", AVERAGE(INDEX($C$1:$C$8201, ROW(D1099)-$C$3):C1098))</f>
        <v>114.28433333333332</v>
      </c>
      <c r="I1099" s="3">
        <f>IF($C$4+ROW($D$12)&gt;=ROW(D1099), "", AVERAGE(INDEX($C$1:$C$8201, ROW(D1099)-$C$4):C1098))</f>
        <v>114.10187499999999</v>
      </c>
      <c r="J1099" s="3" t="str">
        <f t="shared" si="162"/>
        <v>Yes</v>
      </c>
      <c r="K1099" s="3" t="str">
        <f t="shared" si="163"/>
        <v/>
      </c>
      <c r="L1099" s="3" t="str">
        <f t="shared" si="164"/>
        <v/>
      </c>
      <c r="M1099" s="3">
        <f t="shared" si="160"/>
        <v>8.5851202371588567E-4</v>
      </c>
      <c r="N1099" s="3">
        <f t="shared" si="165"/>
        <v>-0.59649420161306921</v>
      </c>
      <c r="O1099" s="3" t="str">
        <f t="shared" si="166"/>
        <v>Buy</v>
      </c>
      <c r="P1099" s="3">
        <f t="shared" si="167"/>
        <v>114.2</v>
      </c>
      <c r="Q1099" s="3" t="str">
        <f t="shared" si="168"/>
        <v/>
      </c>
    </row>
    <row r="1100" spans="2:17" x14ac:dyDescent="0.3">
      <c r="B1100" s="4">
        <v>42287.002083333333</v>
      </c>
      <c r="C1100" s="1">
        <v>114.37</v>
      </c>
      <c r="D1100" s="1">
        <v>21728</v>
      </c>
      <c r="E1100" s="3">
        <f>IF($C$5+ROW($D$12)&gt;=ROW(D1100), "", AVERAGE(INDEX($D$1:$D$8201, ROW(D1100)-$C$5):D1099))</f>
        <v>42281.333333333336</v>
      </c>
      <c r="F1100" s="3">
        <f>IF($C$6+ROW($D$12)&gt;=ROW(D1100), "", AVERAGE(INDEX($D$1:$D$8201, ROW(D1100)-$C$6):D1099))</f>
        <v>32213.375</v>
      </c>
      <c r="G1100" s="3" t="str">
        <f t="shared" si="161"/>
        <v>Yes</v>
      </c>
      <c r="H1100" s="3">
        <f>IF($C$3+ROW($D$12)&gt;=ROW(D1100), "", AVERAGE(INDEX($C$1:$C$8201, ROW(D1100)-$C$3):C1099))</f>
        <v>114.28433333333334</v>
      </c>
      <c r="I1100" s="3">
        <f>IF($C$4+ROW($D$12)&gt;=ROW(D1100), "", AVERAGE(INDEX($C$1:$C$8201, ROW(D1100)-$C$4):C1099))</f>
        <v>114.14312500000001</v>
      </c>
      <c r="J1100" s="3" t="str">
        <f t="shared" si="162"/>
        <v>Yes</v>
      </c>
      <c r="K1100" s="3" t="str">
        <f t="shared" si="163"/>
        <v/>
      </c>
      <c r="L1100" s="3" t="str">
        <f t="shared" si="164"/>
        <v/>
      </c>
      <c r="M1100" s="3">
        <f t="shared" si="160"/>
        <v>1.4875095712156416E-3</v>
      </c>
      <c r="N1100" s="3">
        <f t="shared" si="165"/>
        <v>0.73266014933288237</v>
      </c>
      <c r="O1100" s="3" t="str">
        <f t="shared" si="166"/>
        <v>Buy</v>
      </c>
      <c r="P1100" s="3">
        <f t="shared" si="167"/>
        <v>114.2</v>
      </c>
      <c r="Q1100" s="3" t="str">
        <f t="shared" si="168"/>
        <v/>
      </c>
    </row>
    <row r="1101" spans="2:17" x14ac:dyDescent="0.3">
      <c r="B1101" s="4">
        <v>42287.00277777778</v>
      </c>
      <c r="C1101" s="1">
        <v>114.209</v>
      </c>
      <c r="D1101" s="1">
        <v>40562</v>
      </c>
      <c r="E1101" s="3">
        <f>IF($C$5+ROW($D$12)&gt;=ROW(D1101), "", AVERAGE(INDEX($D$1:$D$8201, ROW(D1101)-$C$5):D1100))</f>
        <v>32783</v>
      </c>
      <c r="F1101" s="3">
        <f>IF($C$6+ROW($D$12)&gt;=ROW(D1101), "", AVERAGE(INDEX($D$1:$D$8201, ROW(D1101)-$C$6):D1100))</f>
        <v>32434.625</v>
      </c>
      <c r="G1101" s="3" t="str">
        <f t="shared" si="161"/>
        <v>Yes</v>
      </c>
      <c r="H1101" s="3">
        <f>IF($C$3+ROW($D$12)&gt;=ROW(D1101), "", AVERAGE(INDEX($C$1:$C$8201, ROW(D1101)-$C$3):C1100))</f>
        <v>114.301</v>
      </c>
      <c r="I1101" s="3">
        <f>IF($C$4+ROW($D$12)&gt;=ROW(D1101), "", AVERAGE(INDEX($C$1:$C$8201, ROW(D1101)-$C$4):C1100))</f>
        <v>114.208125</v>
      </c>
      <c r="J1101" s="3" t="str">
        <f t="shared" si="162"/>
        <v>Yes</v>
      </c>
      <c r="K1101" s="3" t="str">
        <f t="shared" si="163"/>
        <v/>
      </c>
      <c r="L1101" s="3" t="str">
        <f t="shared" si="164"/>
        <v/>
      </c>
      <c r="M1101" s="3">
        <f t="shared" si="160"/>
        <v>-9.7143039814640106E-4</v>
      </c>
      <c r="N1101" s="3">
        <f t="shared" si="165"/>
        <v>-1.6530582504773508</v>
      </c>
      <c r="O1101" s="3" t="str">
        <f t="shared" si="166"/>
        <v>Buy</v>
      </c>
      <c r="P1101" s="3">
        <f t="shared" si="167"/>
        <v>114.2</v>
      </c>
      <c r="Q1101" s="3" t="str">
        <f t="shared" si="168"/>
        <v/>
      </c>
    </row>
    <row r="1102" spans="2:17" x14ac:dyDescent="0.3">
      <c r="B1102" s="4">
        <v>42287.003472222219</v>
      </c>
      <c r="C1102" s="1">
        <v>114.306</v>
      </c>
      <c r="D1102" s="1">
        <v>17093</v>
      </c>
      <c r="E1102" s="3">
        <f>IF($C$5+ROW($D$12)&gt;=ROW(D1102), "", AVERAGE(INDEX($D$1:$D$8201, ROW(D1102)-$C$5):D1101))</f>
        <v>29038</v>
      </c>
      <c r="F1102" s="3">
        <f>IF($C$6+ROW($D$12)&gt;=ROW(D1102), "", AVERAGE(INDEX($D$1:$D$8201, ROW(D1102)-$C$6):D1101))</f>
        <v>32604.375</v>
      </c>
      <c r="G1102" s="3" t="str">
        <f t="shared" si="161"/>
        <v/>
      </c>
      <c r="H1102" s="3">
        <f>IF($C$3+ROW($D$12)&gt;=ROW(D1102), "", AVERAGE(INDEX($C$1:$C$8201, ROW(D1102)-$C$3):C1101))</f>
        <v>114.25966666666666</v>
      </c>
      <c r="I1102" s="3">
        <f>IF($C$4+ROW($D$12)&gt;=ROW(D1102), "", AVERAGE(INDEX($C$1:$C$8201, ROW(D1102)-$C$4):C1101))</f>
        <v>114.22800000000001</v>
      </c>
      <c r="J1102" s="3" t="str">
        <f t="shared" si="162"/>
        <v>Yes</v>
      </c>
      <c r="K1102" s="3" t="str">
        <f t="shared" si="163"/>
        <v/>
      </c>
      <c r="L1102" s="3" t="str">
        <f t="shared" si="164"/>
        <v/>
      </c>
      <c r="M1102" s="3">
        <f t="shared" ref="M1102:M1165" si="169">IF($C$7+ROW($D$12)&gt;ROW(D1102), "", LN(C1102/INDEX($C$1:$C$8201, ROW(D1102)-$C$7+1)))</f>
        <v>-2.3618018033233428E-4</v>
      </c>
      <c r="N1102" s="3">
        <f t="shared" si="165"/>
        <v>-0.75687380096094103</v>
      </c>
      <c r="O1102" s="3" t="str">
        <f t="shared" si="166"/>
        <v>Buy</v>
      </c>
      <c r="P1102" s="3">
        <f t="shared" si="167"/>
        <v>114.2</v>
      </c>
      <c r="Q1102" s="3" t="str">
        <f t="shared" si="168"/>
        <v/>
      </c>
    </row>
    <row r="1103" spans="2:17" x14ac:dyDescent="0.3">
      <c r="B1103" s="4">
        <v>42287.004166666666</v>
      </c>
      <c r="C1103" s="1">
        <v>114.251</v>
      </c>
      <c r="D1103" s="1">
        <v>26534</v>
      </c>
      <c r="E1103" s="3">
        <f>IF($C$5+ROW($D$12)&gt;=ROW(D1103), "", AVERAGE(INDEX($D$1:$D$8201, ROW(D1103)-$C$5):D1102))</f>
        <v>26461</v>
      </c>
      <c r="F1103" s="3">
        <f>IF($C$6+ROW($D$12)&gt;=ROW(D1103), "", AVERAGE(INDEX($D$1:$D$8201, ROW(D1103)-$C$6):D1102))</f>
        <v>32485.625</v>
      </c>
      <c r="G1103" s="3" t="str">
        <f t="shared" si="161"/>
        <v/>
      </c>
      <c r="H1103" s="3">
        <f>IF($C$3+ROW($D$12)&gt;=ROW(D1103), "", AVERAGE(INDEX($C$1:$C$8201, ROW(D1103)-$C$3):C1102))</f>
        <v>114.295</v>
      </c>
      <c r="I1103" s="3">
        <f>IF($C$4+ROW($D$12)&gt;=ROW(D1103), "", AVERAGE(INDEX($C$1:$C$8201, ROW(D1103)-$C$4):C1102))</f>
        <v>114.25500000000002</v>
      </c>
      <c r="J1103" s="3" t="str">
        <f t="shared" si="162"/>
        <v>Yes</v>
      </c>
      <c r="K1103" s="3" t="str">
        <f t="shared" si="163"/>
        <v/>
      </c>
      <c r="L1103" s="3" t="str">
        <f t="shared" si="164"/>
        <v/>
      </c>
      <c r="M1103" s="3">
        <f t="shared" si="169"/>
        <v>4.4648524932909257E-4</v>
      </c>
      <c r="N1103" s="3">
        <f t="shared" si="165"/>
        <v>-2.8904433416082309</v>
      </c>
      <c r="O1103" s="3" t="str">
        <f t="shared" si="166"/>
        <v>Buy</v>
      </c>
      <c r="P1103" s="3">
        <f t="shared" si="167"/>
        <v>114.2</v>
      </c>
      <c r="Q1103" s="3" t="str">
        <f t="shared" si="168"/>
        <v/>
      </c>
    </row>
    <row r="1104" spans="2:17" x14ac:dyDescent="0.3">
      <c r="B1104" s="4">
        <v>42287.004861111112</v>
      </c>
      <c r="C1104" s="1">
        <v>114.33</v>
      </c>
      <c r="D1104" s="1">
        <v>15828</v>
      </c>
      <c r="E1104" s="3">
        <f>IF($C$5+ROW($D$12)&gt;=ROW(D1104), "", AVERAGE(INDEX($D$1:$D$8201, ROW(D1104)-$C$5):D1103))</f>
        <v>28063</v>
      </c>
      <c r="F1104" s="3">
        <f>IF($C$6+ROW($D$12)&gt;=ROW(D1104), "", AVERAGE(INDEX($D$1:$D$8201, ROW(D1104)-$C$6):D1103))</f>
        <v>33398.125</v>
      </c>
      <c r="G1104" s="3" t="str">
        <f t="shared" si="161"/>
        <v/>
      </c>
      <c r="H1104" s="3">
        <f>IF($C$3+ROW($D$12)&gt;=ROW(D1104), "", AVERAGE(INDEX($C$1:$C$8201, ROW(D1104)-$C$3):C1103))</f>
        <v>114.25533333333333</v>
      </c>
      <c r="I1104" s="3">
        <f>IF($C$4+ROW($D$12)&gt;=ROW(D1104), "", AVERAGE(INDEX($C$1:$C$8201, ROW(D1104)-$C$4):C1103))</f>
        <v>114.27362500000001</v>
      </c>
      <c r="J1104" s="3" t="str">
        <f t="shared" si="162"/>
        <v/>
      </c>
      <c r="K1104" s="3" t="str">
        <f t="shared" si="163"/>
        <v/>
      </c>
      <c r="L1104" s="3" t="str">
        <f t="shared" si="164"/>
        <v/>
      </c>
      <c r="M1104" s="3">
        <f t="shared" si="169"/>
        <v>-3.498032392469058E-4</v>
      </c>
      <c r="N1104" s="3">
        <f t="shared" si="165"/>
        <v>-1.783459789035662</v>
      </c>
      <c r="O1104" s="3" t="str">
        <f t="shared" si="166"/>
        <v>Buy</v>
      </c>
      <c r="P1104" s="3">
        <f t="shared" si="167"/>
        <v>114.2</v>
      </c>
      <c r="Q1104" s="3" t="str">
        <f t="shared" si="168"/>
        <v/>
      </c>
    </row>
    <row r="1105" spans="2:17" x14ac:dyDescent="0.3">
      <c r="B1105" s="4">
        <v>42287.005555555559</v>
      </c>
      <c r="C1105" s="1">
        <v>114.37</v>
      </c>
      <c r="D1105" s="1">
        <v>25310</v>
      </c>
      <c r="E1105" s="3">
        <f>IF($C$5+ROW($D$12)&gt;=ROW(D1105), "", AVERAGE(INDEX($D$1:$D$8201, ROW(D1105)-$C$5):D1104))</f>
        <v>19818.333333333332</v>
      </c>
      <c r="F1105" s="3">
        <f>IF($C$6+ROW($D$12)&gt;=ROW(D1105), "", AVERAGE(INDEX($D$1:$D$8201, ROW(D1105)-$C$6):D1104))</f>
        <v>31073.625</v>
      </c>
      <c r="G1105" s="3" t="str">
        <f t="shared" si="161"/>
        <v/>
      </c>
      <c r="H1105" s="3">
        <f>IF($C$3+ROW($D$12)&gt;=ROW(D1105), "", AVERAGE(INDEX($C$1:$C$8201, ROW(D1105)-$C$3):C1104))</f>
        <v>114.29566666666666</v>
      </c>
      <c r="I1105" s="3">
        <f>IF($C$4+ROW($D$12)&gt;=ROW(D1105), "", AVERAGE(INDEX($C$1:$C$8201, ROW(D1105)-$C$4):C1104))</f>
        <v>114.28987500000001</v>
      </c>
      <c r="J1105" s="3" t="str">
        <f t="shared" si="162"/>
        <v>Yes</v>
      </c>
      <c r="K1105" s="3" t="str">
        <f t="shared" si="163"/>
        <v/>
      </c>
      <c r="L1105" s="3" t="str">
        <f t="shared" si="164"/>
        <v/>
      </c>
      <c r="M1105" s="3">
        <f t="shared" si="169"/>
        <v>1.4087035696599614E-3</v>
      </c>
      <c r="N1105" s="3">
        <f t="shared" si="165"/>
        <v>-5.0271312887003869</v>
      </c>
      <c r="O1105" s="3" t="str">
        <f t="shared" si="166"/>
        <v>Buy</v>
      </c>
      <c r="P1105" s="3">
        <f t="shared" si="167"/>
        <v>114.2</v>
      </c>
      <c r="Q1105" s="3" t="str">
        <f t="shared" si="168"/>
        <v/>
      </c>
    </row>
    <row r="1106" spans="2:17" x14ac:dyDescent="0.3">
      <c r="B1106" s="4">
        <v>42287.006249999999</v>
      </c>
      <c r="C1106" s="1">
        <v>114.4</v>
      </c>
      <c r="D1106" s="1">
        <v>34887</v>
      </c>
      <c r="E1106" s="3">
        <f>IF($C$5+ROW($D$12)&gt;=ROW(D1106), "", AVERAGE(INDEX($D$1:$D$8201, ROW(D1106)-$C$5):D1105))</f>
        <v>22557.333333333332</v>
      </c>
      <c r="F1106" s="3">
        <f>IF($C$6+ROW($D$12)&gt;=ROW(D1106), "", AVERAGE(INDEX($D$1:$D$8201, ROW(D1106)-$C$6):D1105))</f>
        <v>27959.5</v>
      </c>
      <c r="G1106" s="3" t="str">
        <f t="shared" si="161"/>
        <v/>
      </c>
      <c r="H1106" s="3">
        <f>IF($C$3+ROW($D$12)&gt;=ROW(D1106), "", AVERAGE(INDEX($C$1:$C$8201, ROW(D1106)-$C$3):C1105))</f>
        <v>114.31700000000001</v>
      </c>
      <c r="I1106" s="3">
        <f>IF($C$4+ROW($D$12)&gt;=ROW(D1106), "", AVERAGE(INDEX($C$1:$C$8201, ROW(D1106)-$C$4):C1105))</f>
        <v>114.296125</v>
      </c>
      <c r="J1106" s="3" t="str">
        <f t="shared" si="162"/>
        <v>Yes</v>
      </c>
      <c r="K1106" s="3" t="str">
        <f t="shared" si="163"/>
        <v/>
      </c>
      <c r="L1106" s="3" t="str">
        <f t="shared" si="164"/>
        <v/>
      </c>
      <c r="M1106" s="3">
        <f t="shared" si="169"/>
        <v>8.2201608434483652E-4</v>
      </c>
      <c r="N1106" s="3">
        <f t="shared" si="165"/>
        <v>-0.41647334325754704</v>
      </c>
      <c r="O1106" s="3" t="str">
        <f t="shared" si="166"/>
        <v>Buy</v>
      </c>
      <c r="P1106" s="3">
        <f t="shared" si="167"/>
        <v>114.2</v>
      </c>
      <c r="Q1106" s="3" t="str">
        <f t="shared" si="168"/>
        <v/>
      </c>
    </row>
    <row r="1107" spans="2:17" x14ac:dyDescent="0.3">
      <c r="B1107" s="4">
        <v>42287.006944444445</v>
      </c>
      <c r="C1107" s="1">
        <v>114.33</v>
      </c>
      <c r="D1107" s="1">
        <v>32711</v>
      </c>
      <c r="E1107" s="3">
        <f>IF($C$5+ROW($D$12)&gt;=ROW(D1107), "", AVERAGE(INDEX($D$1:$D$8201, ROW(D1107)-$C$5):D1106))</f>
        <v>25341.666666666668</v>
      </c>
      <c r="F1107" s="3">
        <f>IF($C$6+ROW($D$12)&gt;=ROW(D1107), "", AVERAGE(INDEX($D$1:$D$8201, ROW(D1107)-$C$6):D1106))</f>
        <v>25845.75</v>
      </c>
      <c r="G1107" s="3" t="str">
        <f t="shared" si="161"/>
        <v/>
      </c>
      <c r="H1107" s="3">
        <f>IF($C$3+ROW($D$12)&gt;=ROW(D1107), "", AVERAGE(INDEX($C$1:$C$8201, ROW(D1107)-$C$3):C1106))</f>
        <v>114.36666666666667</v>
      </c>
      <c r="I1107" s="3">
        <f>IF($C$4+ROW($D$12)&gt;=ROW(D1107), "", AVERAGE(INDEX($C$1:$C$8201, ROW(D1107)-$C$4):C1106))</f>
        <v>114.3045</v>
      </c>
      <c r="J1107" s="3" t="str">
        <f t="shared" si="162"/>
        <v>Yes</v>
      </c>
      <c r="K1107" s="3" t="str">
        <f t="shared" si="163"/>
        <v/>
      </c>
      <c r="L1107" s="3" t="str">
        <f t="shared" si="164"/>
        <v/>
      </c>
      <c r="M1107" s="3">
        <f t="shared" si="169"/>
        <v>6.9122108263966519E-4</v>
      </c>
      <c r="N1107" s="3">
        <f t="shared" si="165"/>
        <v>-0.15911489348705093</v>
      </c>
      <c r="O1107" s="3" t="str">
        <f t="shared" si="166"/>
        <v>Buy</v>
      </c>
      <c r="P1107" s="3">
        <f t="shared" si="167"/>
        <v>114.2</v>
      </c>
      <c r="Q1107" s="3" t="str">
        <f t="shared" si="168"/>
        <v/>
      </c>
    </row>
    <row r="1108" spans="2:17" x14ac:dyDescent="0.3">
      <c r="B1108" s="4">
        <v>42287.007638888892</v>
      </c>
      <c r="C1108" s="1">
        <v>114.47</v>
      </c>
      <c r="D1108" s="1">
        <v>38380</v>
      </c>
      <c r="E1108" s="3">
        <f>IF($C$5+ROW($D$12)&gt;=ROW(D1108), "", AVERAGE(INDEX($D$1:$D$8201, ROW(D1108)-$C$5):D1107))</f>
        <v>30969.333333333332</v>
      </c>
      <c r="F1108" s="3">
        <f>IF($C$6+ROW($D$12)&gt;=ROW(D1108), "", AVERAGE(INDEX($D$1:$D$8201, ROW(D1108)-$C$6):D1107))</f>
        <v>26831.625</v>
      </c>
      <c r="G1108" s="3" t="str">
        <f t="shared" si="161"/>
        <v>Yes</v>
      </c>
      <c r="H1108" s="3">
        <f>IF($C$3+ROW($D$12)&gt;=ROW(D1108), "", AVERAGE(INDEX($C$1:$C$8201, ROW(D1108)-$C$3):C1107))</f>
        <v>114.36666666666667</v>
      </c>
      <c r="I1108" s="3">
        <f>IF($C$4+ROW($D$12)&gt;=ROW(D1108), "", AVERAGE(INDEX($C$1:$C$8201, ROW(D1108)-$C$4):C1107))</f>
        <v>114.32075</v>
      </c>
      <c r="J1108" s="3" t="str">
        <f t="shared" si="162"/>
        <v>Yes</v>
      </c>
      <c r="K1108" s="3" t="str">
        <f t="shared" si="163"/>
        <v/>
      </c>
      <c r="L1108" s="3" t="str">
        <f t="shared" si="164"/>
        <v/>
      </c>
      <c r="M1108" s="3">
        <f t="shared" si="169"/>
        <v>1.2237763765063428E-3</v>
      </c>
      <c r="N1108" s="3">
        <f t="shared" si="165"/>
        <v>0.7704558024083008</v>
      </c>
      <c r="O1108" s="3" t="str">
        <f t="shared" si="166"/>
        <v>Buy</v>
      </c>
      <c r="P1108" s="3">
        <f t="shared" si="167"/>
        <v>114.2</v>
      </c>
      <c r="Q1108" s="3" t="str">
        <f t="shared" si="168"/>
        <v/>
      </c>
    </row>
    <row r="1109" spans="2:17" x14ac:dyDescent="0.3">
      <c r="B1109" s="4">
        <v>42287.008333333331</v>
      </c>
      <c r="C1109" s="1">
        <v>114.4</v>
      </c>
      <c r="D1109" s="1">
        <v>22980</v>
      </c>
      <c r="E1109" s="3">
        <f>IF($C$5+ROW($D$12)&gt;=ROW(D1109), "", AVERAGE(INDEX($D$1:$D$8201, ROW(D1109)-$C$5):D1108))</f>
        <v>35326</v>
      </c>
      <c r="F1109" s="3">
        <f>IF($C$6+ROW($D$12)&gt;=ROW(D1109), "", AVERAGE(INDEX($D$1:$D$8201, ROW(D1109)-$C$6):D1108))</f>
        <v>28913.125</v>
      </c>
      <c r="G1109" s="3" t="str">
        <f t="shared" si="161"/>
        <v>Yes</v>
      </c>
      <c r="H1109" s="3">
        <f>IF($C$3+ROW($D$12)&gt;=ROW(D1109), "", AVERAGE(INDEX($C$1:$C$8201, ROW(D1109)-$C$3):C1108))</f>
        <v>114.40000000000002</v>
      </c>
      <c r="I1109" s="3">
        <f>IF($C$4+ROW($D$12)&gt;=ROW(D1109), "", AVERAGE(INDEX($C$1:$C$8201, ROW(D1109)-$C$4):C1108))</f>
        <v>114.33324999999999</v>
      </c>
      <c r="J1109" s="3" t="str">
        <f t="shared" si="162"/>
        <v>Yes</v>
      </c>
      <c r="K1109" s="3" t="str">
        <f t="shared" si="163"/>
        <v/>
      </c>
      <c r="L1109" s="3" t="str">
        <f t="shared" si="164"/>
        <v/>
      </c>
      <c r="M1109" s="3">
        <f t="shared" si="169"/>
        <v>2.6227215257222273E-4</v>
      </c>
      <c r="N1109" s="3">
        <f t="shared" si="165"/>
        <v>-0.78568621064498601</v>
      </c>
      <c r="O1109" s="3" t="str">
        <f t="shared" si="166"/>
        <v>Buy</v>
      </c>
      <c r="P1109" s="3">
        <f t="shared" si="167"/>
        <v>114.2</v>
      </c>
      <c r="Q1109" s="3" t="str">
        <f t="shared" si="168"/>
        <v/>
      </c>
    </row>
    <row r="1110" spans="2:17" x14ac:dyDescent="0.3">
      <c r="B1110" s="4">
        <v>42287.009027777778</v>
      </c>
      <c r="C1110" s="1">
        <v>114.35</v>
      </c>
      <c r="D1110" s="1">
        <v>28533</v>
      </c>
      <c r="E1110" s="3">
        <f>IF($C$5+ROW($D$12)&gt;=ROW(D1110), "", AVERAGE(INDEX($D$1:$D$8201, ROW(D1110)-$C$5):D1109))</f>
        <v>31357</v>
      </c>
      <c r="F1110" s="3">
        <f>IF($C$6+ROW($D$12)&gt;=ROW(D1110), "", AVERAGE(INDEX($D$1:$D$8201, ROW(D1110)-$C$6):D1109))</f>
        <v>26715.375</v>
      </c>
      <c r="G1110" s="3" t="str">
        <f t="shared" si="161"/>
        <v>Yes</v>
      </c>
      <c r="H1110" s="3">
        <f>IF($C$3+ROW($D$12)&gt;=ROW(D1110), "", AVERAGE(INDEX($C$1:$C$8201, ROW(D1110)-$C$3):C1109))</f>
        <v>114.40000000000002</v>
      </c>
      <c r="I1110" s="3">
        <f>IF($C$4+ROW($D$12)&gt;=ROW(D1110), "", AVERAGE(INDEX($C$1:$C$8201, ROW(D1110)-$C$4):C1109))</f>
        <v>114.35712500000001</v>
      </c>
      <c r="J1110" s="3" t="str">
        <f t="shared" si="162"/>
        <v>Yes</v>
      </c>
      <c r="K1110" s="3" t="str">
        <f t="shared" si="163"/>
        <v>Sell</v>
      </c>
      <c r="L1110" s="3">
        <f t="shared" si="164"/>
        <v>114.35</v>
      </c>
      <c r="M1110" s="3">
        <f t="shared" si="169"/>
        <v>-4.3715847690746761E-4</v>
      </c>
      <c r="N1110" s="3">
        <f t="shared" si="165"/>
        <v>-2.6668124031470932</v>
      </c>
      <c r="O1110" s="3" t="str">
        <f t="shared" si="166"/>
        <v>Exit</v>
      </c>
      <c r="P1110" s="3">
        <f t="shared" si="167"/>
        <v>114.35</v>
      </c>
      <c r="Q1110" s="3">
        <f t="shared" si="168"/>
        <v>0.14999999999999147</v>
      </c>
    </row>
    <row r="1111" spans="2:17" x14ac:dyDescent="0.3">
      <c r="B1111" s="4">
        <v>42287.009722222225</v>
      </c>
      <c r="C1111" s="1">
        <v>114.18</v>
      </c>
      <c r="D1111" s="1">
        <v>61500</v>
      </c>
      <c r="E1111" s="3">
        <f>IF($C$5+ROW($D$12)&gt;=ROW(D1111), "", AVERAGE(INDEX($D$1:$D$8201, ROW(D1111)-$C$5):D1110))</f>
        <v>29964.333333333332</v>
      </c>
      <c r="F1111" s="3">
        <f>IF($C$6+ROW($D$12)&gt;=ROW(D1111), "", AVERAGE(INDEX($D$1:$D$8201, ROW(D1111)-$C$6):D1110))</f>
        <v>28145.375</v>
      </c>
      <c r="G1111" s="3" t="str">
        <f t="shared" si="161"/>
        <v>Yes</v>
      </c>
      <c r="H1111" s="3">
        <f>IF($C$3+ROW($D$12)&gt;=ROW(D1111), "", AVERAGE(INDEX($C$1:$C$8201, ROW(D1111)-$C$3):C1110))</f>
        <v>114.40666666666668</v>
      </c>
      <c r="I1111" s="3">
        <f>IF($C$4+ROW($D$12)&gt;=ROW(D1111), "", AVERAGE(INDEX($C$1:$C$8201, ROW(D1111)-$C$4):C1110))</f>
        <v>114.36262500000001</v>
      </c>
      <c r="J1111" s="3" t="str">
        <f t="shared" si="162"/>
        <v>Yes</v>
      </c>
      <c r="K1111" s="3" t="str">
        <f t="shared" si="163"/>
        <v>Sell</v>
      </c>
      <c r="L1111" s="3">
        <f t="shared" si="164"/>
        <v>114.18</v>
      </c>
      <c r="M1111" s="3">
        <f t="shared" si="169"/>
        <v>-1.312853017765357E-3</v>
      </c>
      <c r="N1111" s="3">
        <f t="shared" si="165"/>
        <v>2.0031512303105719</v>
      </c>
      <c r="O1111" s="3" t="str">
        <f t="shared" si="166"/>
        <v>Sell</v>
      </c>
      <c r="P1111" s="3">
        <f t="shared" si="167"/>
        <v>114.18</v>
      </c>
      <c r="Q1111" s="3" t="str">
        <f t="shared" si="168"/>
        <v/>
      </c>
    </row>
    <row r="1112" spans="2:17" x14ac:dyDescent="0.3">
      <c r="B1112" s="4">
        <v>42287.010416666664</v>
      </c>
      <c r="C1112" s="1">
        <v>114.056</v>
      </c>
      <c r="D1112" s="1">
        <v>38319</v>
      </c>
      <c r="E1112" s="3">
        <f>IF($C$5+ROW($D$12)&gt;=ROW(D1112), "", AVERAGE(INDEX($D$1:$D$8201, ROW(D1112)-$C$5):D1111))</f>
        <v>37671</v>
      </c>
      <c r="F1112" s="3">
        <f>IF($C$6+ROW($D$12)&gt;=ROW(D1112), "", AVERAGE(INDEX($D$1:$D$8201, ROW(D1112)-$C$6):D1111))</f>
        <v>32516.125</v>
      </c>
      <c r="G1112" s="3" t="str">
        <f t="shared" si="161"/>
        <v>Yes</v>
      </c>
      <c r="H1112" s="3">
        <f>IF($C$3+ROW($D$12)&gt;=ROW(D1112), "", AVERAGE(INDEX($C$1:$C$8201, ROW(D1112)-$C$3):C1111))</f>
        <v>114.31</v>
      </c>
      <c r="I1112" s="3">
        <f>IF($C$4+ROW($D$12)&gt;=ROW(D1112), "", AVERAGE(INDEX($C$1:$C$8201, ROW(D1112)-$C$4):C1111))</f>
        <v>114.35374999999999</v>
      </c>
      <c r="J1112" s="3" t="str">
        <f t="shared" si="162"/>
        <v/>
      </c>
      <c r="K1112" s="3" t="str">
        <f t="shared" si="163"/>
        <v/>
      </c>
      <c r="L1112" s="3" t="str">
        <f t="shared" si="164"/>
        <v/>
      </c>
      <c r="M1112" s="3">
        <f t="shared" si="169"/>
        <v>-3.623224078725177E-3</v>
      </c>
      <c r="N1112" s="3">
        <f t="shared" si="165"/>
        <v>1.759809384368378</v>
      </c>
      <c r="O1112" s="3" t="str">
        <f t="shared" si="166"/>
        <v>Sell</v>
      </c>
      <c r="P1112" s="3">
        <f t="shared" si="167"/>
        <v>114.18</v>
      </c>
      <c r="Q1112" s="3" t="str">
        <f t="shared" si="168"/>
        <v/>
      </c>
    </row>
    <row r="1113" spans="2:17" x14ac:dyDescent="0.3">
      <c r="B1113" s="4">
        <v>42287.011111111111</v>
      </c>
      <c r="C1113" s="1">
        <v>113.8</v>
      </c>
      <c r="D1113" s="1">
        <v>78801</v>
      </c>
      <c r="E1113" s="3">
        <f>IF($C$5+ROW($D$12)&gt;=ROW(D1113), "", AVERAGE(INDEX($D$1:$D$8201, ROW(D1113)-$C$5):D1112))</f>
        <v>42784</v>
      </c>
      <c r="F1113" s="3">
        <f>IF($C$6+ROW($D$12)&gt;=ROW(D1113), "", AVERAGE(INDEX($D$1:$D$8201, ROW(D1113)-$C$6):D1112))</f>
        <v>35327.5</v>
      </c>
      <c r="G1113" s="3" t="str">
        <f t="shared" si="161"/>
        <v>Yes</v>
      </c>
      <c r="H1113" s="3">
        <f>IF($C$3+ROW($D$12)&gt;=ROW(D1113), "", AVERAGE(INDEX($C$1:$C$8201, ROW(D1113)-$C$3):C1112))</f>
        <v>114.19533333333334</v>
      </c>
      <c r="I1113" s="3">
        <f>IF($C$4+ROW($D$12)&gt;=ROW(D1113), "", AVERAGE(INDEX($C$1:$C$8201, ROW(D1113)-$C$4):C1112))</f>
        <v>114.31950000000001</v>
      </c>
      <c r="J1113" s="3" t="str">
        <f t="shared" si="162"/>
        <v/>
      </c>
      <c r="K1113" s="3" t="str">
        <f t="shared" si="163"/>
        <v/>
      </c>
      <c r="L1113" s="3" t="str">
        <f t="shared" si="164"/>
        <v/>
      </c>
      <c r="M1113" s="3">
        <f t="shared" si="169"/>
        <v>-5.2585572534670508E-3</v>
      </c>
      <c r="N1113" s="3">
        <f t="shared" si="165"/>
        <v>0.45134751238384957</v>
      </c>
      <c r="O1113" s="3" t="str">
        <f t="shared" si="166"/>
        <v>Sell</v>
      </c>
      <c r="P1113" s="3">
        <f t="shared" si="167"/>
        <v>114.18</v>
      </c>
      <c r="Q1113" s="3" t="str">
        <f t="shared" si="168"/>
        <v/>
      </c>
    </row>
    <row r="1114" spans="2:17" x14ac:dyDescent="0.3">
      <c r="B1114" s="4">
        <v>42287.011805555558</v>
      </c>
      <c r="C1114" s="1">
        <v>113.81</v>
      </c>
      <c r="D1114" s="1">
        <v>34230</v>
      </c>
      <c r="E1114" s="3">
        <f>IF($C$5+ROW($D$12)&gt;=ROW(D1114), "", AVERAGE(INDEX($D$1:$D$8201, ROW(D1114)-$C$5):D1113))</f>
        <v>59540</v>
      </c>
      <c r="F1114" s="3">
        <f>IF($C$6+ROW($D$12)&gt;=ROW(D1114), "", AVERAGE(INDEX($D$1:$D$8201, ROW(D1114)-$C$6):D1113))</f>
        <v>42013.875</v>
      </c>
      <c r="G1114" s="3" t="str">
        <f t="shared" si="161"/>
        <v>Yes</v>
      </c>
      <c r="H1114" s="3">
        <f>IF($C$3+ROW($D$12)&gt;=ROW(D1114), "", AVERAGE(INDEX($C$1:$C$8201, ROW(D1114)-$C$3):C1113))</f>
        <v>114.012</v>
      </c>
      <c r="I1114" s="3">
        <f>IF($C$4+ROW($D$12)&gt;=ROW(D1114), "", AVERAGE(INDEX($C$1:$C$8201, ROW(D1114)-$C$4):C1113))</f>
        <v>114.24825000000001</v>
      </c>
      <c r="J1114" s="3" t="str">
        <f t="shared" si="162"/>
        <v/>
      </c>
      <c r="K1114" s="3" t="str">
        <f t="shared" si="163"/>
        <v/>
      </c>
      <c r="L1114" s="3" t="str">
        <f t="shared" si="164"/>
        <v/>
      </c>
      <c r="M1114" s="3">
        <f t="shared" si="169"/>
        <v>-4.7335291749916585E-3</v>
      </c>
      <c r="N1114" s="3">
        <f t="shared" si="165"/>
        <v>-9.9842609515990888E-2</v>
      </c>
      <c r="O1114" s="3" t="str">
        <f t="shared" si="166"/>
        <v>Sell</v>
      </c>
      <c r="P1114" s="3">
        <f t="shared" si="167"/>
        <v>114.18</v>
      </c>
      <c r="Q1114" s="3" t="str">
        <f t="shared" si="168"/>
        <v/>
      </c>
    </row>
    <row r="1115" spans="2:17" x14ac:dyDescent="0.3">
      <c r="B1115" s="4">
        <v>42287.012499999997</v>
      </c>
      <c r="C1115" s="1">
        <v>113.92</v>
      </c>
      <c r="D1115" s="1">
        <v>31439</v>
      </c>
      <c r="E1115" s="3">
        <f>IF($C$5+ROW($D$12)&gt;=ROW(D1115), "", AVERAGE(INDEX($D$1:$D$8201, ROW(D1115)-$C$5):D1114))</f>
        <v>50450</v>
      </c>
      <c r="F1115" s="3">
        <f>IF($C$6+ROW($D$12)&gt;=ROW(D1115), "", AVERAGE(INDEX($D$1:$D$8201, ROW(D1115)-$C$6):D1114))</f>
        <v>41931.75</v>
      </c>
      <c r="G1115" s="3" t="str">
        <f t="shared" si="161"/>
        <v>Yes</v>
      </c>
      <c r="H1115" s="3">
        <f>IF($C$3+ROW($D$12)&gt;=ROW(D1115), "", AVERAGE(INDEX($C$1:$C$8201, ROW(D1115)-$C$3):C1114))</f>
        <v>113.88866666666667</v>
      </c>
      <c r="I1115" s="3">
        <f>IF($C$4+ROW($D$12)&gt;=ROW(D1115), "", AVERAGE(INDEX($C$1:$C$8201, ROW(D1115)-$C$4):C1114))</f>
        <v>114.17449999999999</v>
      </c>
      <c r="J1115" s="3" t="str">
        <f t="shared" si="162"/>
        <v/>
      </c>
      <c r="K1115" s="3" t="str">
        <f t="shared" si="163"/>
        <v/>
      </c>
      <c r="L1115" s="3" t="str">
        <f t="shared" si="164"/>
        <v/>
      </c>
      <c r="M1115" s="3">
        <f t="shared" si="169"/>
        <v>-2.2797028724474882E-3</v>
      </c>
      <c r="N1115" s="3">
        <f t="shared" si="165"/>
        <v>-0.51839255908853554</v>
      </c>
      <c r="O1115" s="3" t="str">
        <f t="shared" si="166"/>
        <v>Sell</v>
      </c>
      <c r="P1115" s="3">
        <f t="shared" si="167"/>
        <v>114.18</v>
      </c>
      <c r="Q1115" s="3" t="str">
        <f t="shared" si="168"/>
        <v/>
      </c>
    </row>
    <row r="1116" spans="2:17" x14ac:dyDescent="0.3">
      <c r="B1116" s="4">
        <v>42287.013194444444</v>
      </c>
      <c r="C1116" s="1">
        <v>114.09</v>
      </c>
      <c r="D1116" s="1">
        <v>32324</v>
      </c>
      <c r="E1116" s="3">
        <f>IF($C$5+ROW($D$12)&gt;=ROW(D1116), "", AVERAGE(INDEX($D$1:$D$8201, ROW(D1116)-$C$5):D1115))</f>
        <v>48156.666666666664</v>
      </c>
      <c r="F1116" s="3">
        <f>IF($C$6+ROW($D$12)&gt;=ROW(D1116), "", AVERAGE(INDEX($D$1:$D$8201, ROW(D1116)-$C$6):D1115))</f>
        <v>41772.75</v>
      </c>
      <c r="G1116" s="3" t="str">
        <f t="shared" ref="G1116:G1179" si="170">IF(F1116="","",IF(E1116&gt;F1116,"Yes",""))</f>
        <v>Yes</v>
      </c>
      <c r="H1116" s="3">
        <f>IF($C$3+ROW($D$12)&gt;=ROW(D1116), "", AVERAGE(INDEX($C$1:$C$8201, ROW(D1116)-$C$3):C1115))</f>
        <v>113.84333333333335</v>
      </c>
      <c r="I1116" s="3">
        <f>IF($C$4+ROW($D$12)&gt;=ROW(D1116), "", AVERAGE(INDEX($C$1:$C$8201, ROW(D1116)-$C$4):C1115))</f>
        <v>114.12325</v>
      </c>
      <c r="J1116" s="3" t="str">
        <f t="shared" ref="J1116:J1179" si="171">IF(I1116="","",IF(H1116&gt;I1116,"Yes",""))</f>
        <v/>
      </c>
      <c r="K1116" s="3" t="str">
        <f t="shared" ref="K1116:K1179" si="172">IF(AND(G1116="Yes", J1116="Yes"), IF(AND(C1116&gt;C1115, C1115&gt;C1114), "Buy", IF(AND(C1116&lt;C1115, C1115&lt;C1114), "Sell", "")), "")</f>
        <v/>
      </c>
      <c r="L1116" s="3" t="str">
        <f t="shared" ref="L1116:L1179" si="173">IF(K1116="", "", C1116)</f>
        <v/>
      </c>
      <c r="M1116" s="3">
        <f t="shared" si="169"/>
        <v>2.9805475661831088E-4</v>
      </c>
      <c r="N1116" s="3">
        <f t="shared" ref="N1116:N1179" si="174">IF(M1115="", "", IF(M1115=0, N1115, (M1116-M1115)/M1115))</f>
        <v>-1.1307428087320517</v>
      </c>
      <c r="O1116" s="3" t="str">
        <f t="shared" ref="O1116:O1179" si="175">IF(OR(O1115="", O1115="Exit"), K1116, IF(O1115="Buy", IF(AND(N1116&lt;N1115, N1115&lt;N1114), "Exit", O1115), IF(O1115="Sell", IF(AND(N1116&gt;N1115, N1115&gt;N1114), "Exit", O1115), "")))</f>
        <v>Sell</v>
      </c>
      <c r="P1116" s="3">
        <f t="shared" ref="P1116:P1179" si="176">IF(O1116="", "", IF(O1116=O1115, P1115, IF(OR(K1116="Buy", K1116="Sell"), L1116, "")))</f>
        <v>114.18</v>
      </c>
      <c r="Q1116" s="3" t="str">
        <f t="shared" ref="Q1116:Q1179" si="177">IF(O1116="Exit",IF(O1115="Buy",C1116-P1115,IF(O1115="Sell",P1115-C1116,"")), "")</f>
        <v/>
      </c>
    </row>
    <row r="1117" spans="2:17" x14ac:dyDescent="0.3">
      <c r="B1117" s="4">
        <v>42287.013888888891</v>
      </c>
      <c r="C1117" s="1">
        <v>114.08</v>
      </c>
      <c r="D1117" s="1">
        <v>20068</v>
      </c>
      <c r="E1117" s="3">
        <f>IF($C$5+ROW($D$12)&gt;=ROW(D1117), "", AVERAGE(INDEX($D$1:$D$8201, ROW(D1117)-$C$5):D1116))</f>
        <v>32664.333333333332</v>
      </c>
      <c r="F1117" s="3">
        <f>IF($C$6+ROW($D$12)&gt;=ROW(D1117), "", AVERAGE(INDEX($D$1:$D$8201, ROW(D1117)-$C$6):D1116))</f>
        <v>41015.75</v>
      </c>
      <c r="G1117" s="3" t="str">
        <f t="shared" si="170"/>
        <v/>
      </c>
      <c r="H1117" s="3">
        <f>IF($C$3+ROW($D$12)&gt;=ROW(D1117), "", AVERAGE(INDEX($C$1:$C$8201, ROW(D1117)-$C$3):C1116))</f>
        <v>113.94000000000001</v>
      </c>
      <c r="I1117" s="3">
        <f>IF($C$4+ROW($D$12)&gt;=ROW(D1117), "", AVERAGE(INDEX($C$1:$C$8201, ROW(D1117)-$C$4):C1116))</f>
        <v>114.07575</v>
      </c>
      <c r="J1117" s="3" t="str">
        <f t="shared" si="171"/>
        <v/>
      </c>
      <c r="K1117" s="3" t="str">
        <f t="shared" si="172"/>
        <v/>
      </c>
      <c r="L1117" s="3" t="str">
        <f t="shared" si="173"/>
        <v/>
      </c>
      <c r="M1117" s="3">
        <f t="shared" si="169"/>
        <v>2.4574349737552202E-3</v>
      </c>
      <c r="N1117" s="3">
        <f t="shared" si="174"/>
        <v>7.2449111084048665</v>
      </c>
      <c r="O1117" s="3" t="str">
        <f t="shared" si="175"/>
        <v>Sell</v>
      </c>
      <c r="P1117" s="3">
        <f t="shared" si="176"/>
        <v>114.18</v>
      </c>
      <c r="Q1117" s="3" t="str">
        <f t="shared" si="177"/>
        <v/>
      </c>
    </row>
    <row r="1118" spans="2:17" x14ac:dyDescent="0.3">
      <c r="B1118" s="4">
        <v>42287.01458333333</v>
      </c>
      <c r="C1118" s="1">
        <v>114.13</v>
      </c>
      <c r="D1118" s="1">
        <v>24702</v>
      </c>
      <c r="E1118" s="3">
        <f>IF($C$5+ROW($D$12)&gt;=ROW(D1118), "", AVERAGE(INDEX($D$1:$D$8201, ROW(D1118)-$C$5):D1117))</f>
        <v>27943.666666666668</v>
      </c>
      <c r="F1118" s="3">
        <f>IF($C$6+ROW($D$12)&gt;=ROW(D1118), "", AVERAGE(INDEX($D$1:$D$8201, ROW(D1118)-$C$6):D1117))</f>
        <v>40651.75</v>
      </c>
      <c r="G1118" s="3" t="str">
        <f t="shared" si="170"/>
        <v/>
      </c>
      <c r="H1118" s="3">
        <f>IF($C$3+ROW($D$12)&gt;=ROW(D1118), "", AVERAGE(INDEX($C$1:$C$8201, ROW(D1118)-$C$3):C1117))</f>
        <v>114.02999999999999</v>
      </c>
      <c r="I1118" s="3">
        <f>IF($C$4+ROW($D$12)&gt;=ROW(D1118), "", AVERAGE(INDEX($C$1:$C$8201, ROW(D1118)-$C$4):C1117))</f>
        <v>114.03575000000001</v>
      </c>
      <c r="J1118" s="3" t="str">
        <f t="shared" si="171"/>
        <v/>
      </c>
      <c r="K1118" s="3" t="str">
        <f t="shared" si="172"/>
        <v/>
      </c>
      <c r="L1118" s="3" t="str">
        <f t="shared" si="173"/>
        <v/>
      </c>
      <c r="M1118" s="3">
        <f t="shared" si="169"/>
        <v>2.8077582717101527E-3</v>
      </c>
      <c r="N1118" s="3">
        <f t="shared" si="174"/>
        <v>0.14255648743356228</v>
      </c>
      <c r="O1118" s="3" t="str">
        <f t="shared" si="175"/>
        <v>Sell</v>
      </c>
      <c r="P1118" s="3">
        <f t="shared" si="176"/>
        <v>114.18</v>
      </c>
      <c r="Q1118" s="3" t="str">
        <f t="shared" si="177"/>
        <v/>
      </c>
    </row>
    <row r="1119" spans="2:17" x14ac:dyDescent="0.3">
      <c r="B1119" s="4">
        <v>42287.015277777777</v>
      </c>
      <c r="C1119" s="1">
        <v>114.24</v>
      </c>
      <c r="D1119" s="1">
        <v>23989</v>
      </c>
      <c r="E1119" s="3">
        <f>IF($C$5+ROW($D$12)&gt;=ROW(D1119), "", AVERAGE(INDEX($D$1:$D$8201, ROW(D1119)-$C$5):D1118))</f>
        <v>25698</v>
      </c>
      <c r="F1119" s="3">
        <f>IF($C$6+ROW($D$12)&gt;=ROW(D1119), "", AVERAGE(INDEX($D$1:$D$8201, ROW(D1119)-$C$6):D1118))</f>
        <v>40172.875</v>
      </c>
      <c r="G1119" s="3" t="str">
        <f t="shared" si="170"/>
        <v/>
      </c>
      <c r="H1119" s="3">
        <f>IF($C$3+ROW($D$12)&gt;=ROW(D1119), "", AVERAGE(INDEX($C$1:$C$8201, ROW(D1119)-$C$3):C1118))</f>
        <v>114.10000000000001</v>
      </c>
      <c r="I1119" s="3">
        <f>IF($C$4+ROW($D$12)&gt;=ROW(D1119), "", AVERAGE(INDEX($C$1:$C$8201, ROW(D1119)-$C$4):C1118))</f>
        <v>114.00825</v>
      </c>
      <c r="J1119" s="3" t="str">
        <f t="shared" si="171"/>
        <v>Yes</v>
      </c>
      <c r="K1119" s="3" t="str">
        <f t="shared" si="172"/>
        <v/>
      </c>
      <c r="L1119" s="3" t="str">
        <f t="shared" si="173"/>
        <v/>
      </c>
      <c r="M1119" s="3">
        <f t="shared" si="169"/>
        <v>2.8050509276084604E-3</v>
      </c>
      <c r="N1119" s="3">
        <f t="shared" si="174"/>
        <v>-9.6423688925445018E-4</v>
      </c>
      <c r="O1119" s="3" t="str">
        <f t="shared" si="175"/>
        <v>Sell</v>
      </c>
      <c r="P1119" s="3">
        <f t="shared" si="176"/>
        <v>114.18</v>
      </c>
      <c r="Q1119" s="3" t="str">
        <f t="shared" si="177"/>
        <v/>
      </c>
    </row>
    <row r="1120" spans="2:17" x14ac:dyDescent="0.3">
      <c r="B1120" s="4">
        <v>42287.015972222223</v>
      </c>
      <c r="C1120" s="1">
        <v>114.2</v>
      </c>
      <c r="D1120" s="1">
        <v>36894</v>
      </c>
      <c r="E1120" s="3">
        <f>IF($C$5+ROW($D$12)&gt;=ROW(D1120), "", AVERAGE(INDEX($D$1:$D$8201, ROW(D1120)-$C$5):D1119))</f>
        <v>22919.666666666668</v>
      </c>
      <c r="F1120" s="3">
        <f>IF($C$6+ROW($D$12)&gt;=ROW(D1120), "", AVERAGE(INDEX($D$1:$D$8201, ROW(D1120)-$C$6):D1119))</f>
        <v>35484</v>
      </c>
      <c r="G1120" s="3" t="str">
        <f t="shared" si="170"/>
        <v/>
      </c>
      <c r="H1120" s="3">
        <f>IF($C$3+ROW($D$12)&gt;=ROW(D1120), "", AVERAGE(INDEX($C$1:$C$8201, ROW(D1120)-$C$3):C1119))</f>
        <v>114.14999999999999</v>
      </c>
      <c r="I1120" s="3">
        <f>IF($C$4+ROW($D$12)&gt;=ROW(D1120), "", AVERAGE(INDEX($C$1:$C$8201, ROW(D1120)-$C$4):C1119))</f>
        <v>114.01575000000001</v>
      </c>
      <c r="J1120" s="3" t="str">
        <f t="shared" si="171"/>
        <v>Yes</v>
      </c>
      <c r="K1120" s="3" t="str">
        <f t="shared" si="172"/>
        <v/>
      </c>
      <c r="L1120" s="3" t="str">
        <f t="shared" si="173"/>
        <v/>
      </c>
      <c r="M1120" s="3">
        <f t="shared" si="169"/>
        <v>9.6368661363176763E-4</v>
      </c>
      <c r="N1120" s="3">
        <f t="shared" si="174"/>
        <v>-0.65644594750606156</v>
      </c>
      <c r="O1120" s="3" t="str">
        <f t="shared" si="175"/>
        <v>Sell</v>
      </c>
      <c r="P1120" s="3">
        <f t="shared" si="176"/>
        <v>114.18</v>
      </c>
      <c r="Q1120" s="3" t="str">
        <f t="shared" si="177"/>
        <v/>
      </c>
    </row>
    <row r="1121" spans="2:17" x14ac:dyDescent="0.3">
      <c r="B1121" s="4">
        <v>42287.01666666667</v>
      </c>
      <c r="C1121" s="1">
        <v>114.29</v>
      </c>
      <c r="D1121" s="1">
        <v>13619</v>
      </c>
      <c r="E1121" s="3">
        <f>IF($C$5+ROW($D$12)&gt;=ROW(D1121), "", AVERAGE(INDEX($D$1:$D$8201, ROW(D1121)-$C$5):D1120))</f>
        <v>28528.333333333332</v>
      </c>
      <c r="F1121" s="3">
        <f>IF($C$6+ROW($D$12)&gt;=ROW(D1121), "", AVERAGE(INDEX($D$1:$D$8201, ROW(D1121)-$C$6):D1120))</f>
        <v>35305.875</v>
      </c>
      <c r="G1121" s="3" t="str">
        <f t="shared" si="170"/>
        <v/>
      </c>
      <c r="H1121" s="3">
        <f>IF($C$3+ROW($D$12)&gt;=ROW(D1121), "", AVERAGE(INDEX($C$1:$C$8201, ROW(D1121)-$C$3):C1120))</f>
        <v>114.19</v>
      </c>
      <c r="I1121" s="3">
        <f>IF($C$4+ROW($D$12)&gt;=ROW(D1121), "", AVERAGE(INDEX($C$1:$C$8201, ROW(D1121)-$C$4):C1120))</f>
        <v>114.03375000000001</v>
      </c>
      <c r="J1121" s="3" t="str">
        <f t="shared" si="171"/>
        <v>Yes</v>
      </c>
      <c r="K1121" s="3" t="str">
        <f t="shared" si="172"/>
        <v/>
      </c>
      <c r="L1121" s="3" t="str">
        <f t="shared" si="173"/>
        <v/>
      </c>
      <c r="M1121" s="3">
        <f t="shared" si="169"/>
        <v>1.8391212435207294E-3</v>
      </c>
      <c r="N1121" s="3">
        <f t="shared" si="174"/>
        <v>0.90842252813887514</v>
      </c>
      <c r="O1121" s="3" t="str">
        <f t="shared" si="175"/>
        <v>Sell</v>
      </c>
      <c r="P1121" s="3">
        <f t="shared" si="176"/>
        <v>114.18</v>
      </c>
      <c r="Q1121" s="3" t="str">
        <f t="shared" si="177"/>
        <v/>
      </c>
    </row>
    <row r="1122" spans="2:17" x14ac:dyDescent="0.3">
      <c r="B1122" s="4">
        <v>42287.017361111109</v>
      </c>
      <c r="C1122" s="1">
        <v>114.33</v>
      </c>
      <c r="D1122" s="1">
        <v>16402</v>
      </c>
      <c r="E1122" s="3">
        <f>IF($C$5+ROW($D$12)&gt;=ROW(D1122), "", AVERAGE(INDEX($D$1:$D$8201, ROW(D1122)-$C$5):D1121))</f>
        <v>24834</v>
      </c>
      <c r="F1122" s="3">
        <f>IF($C$6+ROW($D$12)&gt;=ROW(D1122), "", AVERAGE(INDEX($D$1:$D$8201, ROW(D1122)-$C$6):D1121))</f>
        <v>27158.125</v>
      </c>
      <c r="G1122" s="3" t="str">
        <f t="shared" si="170"/>
        <v/>
      </c>
      <c r="H1122" s="3">
        <f>IF($C$3+ROW($D$12)&gt;=ROW(D1122), "", AVERAGE(INDEX($C$1:$C$8201, ROW(D1122)-$C$3):C1121))</f>
        <v>114.24333333333334</v>
      </c>
      <c r="I1122" s="3">
        <f>IF($C$4+ROW($D$12)&gt;=ROW(D1122), "", AVERAGE(INDEX($C$1:$C$8201, ROW(D1122)-$C$4):C1121))</f>
        <v>114.095</v>
      </c>
      <c r="J1122" s="3" t="str">
        <f t="shared" si="171"/>
        <v>Yes</v>
      </c>
      <c r="K1122" s="3" t="str">
        <f t="shared" si="172"/>
        <v/>
      </c>
      <c r="L1122" s="3" t="str">
        <f t="shared" si="173"/>
        <v/>
      </c>
      <c r="M1122" s="3">
        <f t="shared" si="169"/>
        <v>1.7508539883698789E-3</v>
      </c>
      <c r="N1122" s="3">
        <f t="shared" si="174"/>
        <v>-4.7994255659771348E-2</v>
      </c>
      <c r="O1122" s="3" t="str">
        <f t="shared" si="175"/>
        <v>Sell</v>
      </c>
      <c r="P1122" s="3">
        <f t="shared" si="176"/>
        <v>114.18</v>
      </c>
      <c r="Q1122" s="3" t="str">
        <f t="shared" si="177"/>
        <v/>
      </c>
    </row>
    <row r="1123" spans="2:17" x14ac:dyDescent="0.3">
      <c r="B1123" s="4">
        <v>42287.018055555556</v>
      </c>
      <c r="C1123" s="1">
        <v>114.21</v>
      </c>
      <c r="D1123" s="1">
        <v>18933</v>
      </c>
      <c r="E1123" s="3">
        <f>IF($C$5+ROW($D$12)&gt;=ROW(D1123), "", AVERAGE(INDEX($D$1:$D$8201, ROW(D1123)-$C$5):D1122))</f>
        <v>22305</v>
      </c>
      <c r="F1123" s="3">
        <f>IF($C$6+ROW($D$12)&gt;=ROW(D1123), "", AVERAGE(INDEX($D$1:$D$8201, ROW(D1123)-$C$6):D1122))</f>
        <v>24929.625</v>
      </c>
      <c r="G1123" s="3" t="str">
        <f t="shared" si="170"/>
        <v/>
      </c>
      <c r="H1123" s="3">
        <f>IF($C$3+ROW($D$12)&gt;=ROW(D1123), "", AVERAGE(INDEX($C$1:$C$8201, ROW(D1123)-$C$3):C1122))</f>
        <v>114.27333333333333</v>
      </c>
      <c r="I1123" s="3">
        <f>IF($C$4+ROW($D$12)&gt;=ROW(D1123), "", AVERAGE(INDEX($C$1:$C$8201, ROW(D1123)-$C$4):C1122))</f>
        <v>114.16</v>
      </c>
      <c r="J1123" s="3" t="str">
        <f t="shared" si="171"/>
        <v>Yes</v>
      </c>
      <c r="K1123" s="3" t="str">
        <f t="shared" si="172"/>
        <v/>
      </c>
      <c r="L1123" s="3" t="str">
        <f t="shared" si="173"/>
        <v/>
      </c>
      <c r="M1123" s="3">
        <f t="shared" si="169"/>
        <v>-2.6263952875857908E-4</v>
      </c>
      <c r="N1123" s="3">
        <f t="shared" si="174"/>
        <v>-1.1500065285301762</v>
      </c>
      <c r="O1123" s="3" t="str">
        <f t="shared" si="175"/>
        <v>Sell</v>
      </c>
      <c r="P1123" s="3">
        <f t="shared" si="176"/>
        <v>114.18</v>
      </c>
      <c r="Q1123" s="3" t="str">
        <f t="shared" si="177"/>
        <v/>
      </c>
    </row>
    <row r="1124" spans="2:17" x14ac:dyDescent="0.3">
      <c r="B1124" s="4">
        <v>42287.018750000003</v>
      </c>
      <c r="C1124" s="1">
        <v>114.285</v>
      </c>
      <c r="D1124" s="1">
        <v>11482</v>
      </c>
      <c r="E1124" s="3">
        <f>IF($C$5+ROW($D$12)&gt;=ROW(D1124), "", AVERAGE(INDEX($D$1:$D$8201, ROW(D1124)-$C$5):D1123))</f>
        <v>16318</v>
      </c>
      <c r="F1124" s="3">
        <f>IF($C$6+ROW($D$12)&gt;=ROW(D1124), "", AVERAGE(INDEX($D$1:$D$8201, ROW(D1124)-$C$6):D1123))</f>
        <v>23366.375</v>
      </c>
      <c r="G1124" s="3" t="str">
        <f t="shared" si="170"/>
        <v/>
      </c>
      <c r="H1124" s="3">
        <f>IF($C$3+ROW($D$12)&gt;=ROW(D1124), "", AVERAGE(INDEX($C$1:$C$8201, ROW(D1124)-$C$3):C1123))</f>
        <v>114.27666666666666</v>
      </c>
      <c r="I1124" s="3">
        <f>IF($C$4+ROW($D$12)&gt;=ROW(D1124), "", AVERAGE(INDEX($C$1:$C$8201, ROW(D1124)-$C$4):C1123))</f>
        <v>114.19625000000001</v>
      </c>
      <c r="J1124" s="3" t="str">
        <f t="shared" si="171"/>
        <v>Yes</v>
      </c>
      <c r="K1124" s="3" t="str">
        <f t="shared" si="172"/>
        <v/>
      </c>
      <c r="L1124" s="3" t="str">
        <f t="shared" si="173"/>
        <v/>
      </c>
      <c r="M1124" s="3">
        <f t="shared" si="169"/>
        <v>7.4403137117276725E-4</v>
      </c>
      <c r="N1124" s="3">
        <f t="shared" si="174"/>
        <v>-3.8328994294559844</v>
      </c>
      <c r="O1124" s="3" t="str">
        <f t="shared" si="175"/>
        <v>Sell</v>
      </c>
      <c r="P1124" s="3">
        <f t="shared" si="176"/>
        <v>114.18</v>
      </c>
      <c r="Q1124" s="3" t="str">
        <f t="shared" si="177"/>
        <v/>
      </c>
    </row>
    <row r="1125" spans="2:17" x14ac:dyDescent="0.3">
      <c r="B1125" s="4">
        <v>42287.019444444442</v>
      </c>
      <c r="C1125" s="1">
        <v>114.22</v>
      </c>
      <c r="D1125" s="1">
        <v>11770</v>
      </c>
      <c r="E1125" s="3">
        <f>IF($C$5+ROW($D$12)&gt;=ROW(D1125), "", AVERAGE(INDEX($D$1:$D$8201, ROW(D1125)-$C$5):D1124))</f>
        <v>15605.666666666666</v>
      </c>
      <c r="F1125" s="3">
        <f>IF($C$6+ROW($D$12)&gt;=ROW(D1125), "", AVERAGE(INDEX($D$1:$D$8201, ROW(D1125)-$C$6):D1124))</f>
        <v>20761.125</v>
      </c>
      <c r="G1125" s="3" t="str">
        <f t="shared" si="170"/>
        <v/>
      </c>
      <c r="H1125" s="3">
        <f>IF($C$3+ROW($D$12)&gt;=ROW(D1125), "", AVERAGE(INDEX($C$1:$C$8201, ROW(D1125)-$C$3):C1124))</f>
        <v>114.27499999999999</v>
      </c>
      <c r="I1125" s="3">
        <f>IF($C$4+ROW($D$12)&gt;=ROW(D1125), "", AVERAGE(INDEX($C$1:$C$8201, ROW(D1125)-$C$4):C1124))</f>
        <v>114.220625</v>
      </c>
      <c r="J1125" s="3" t="str">
        <f t="shared" si="171"/>
        <v>Yes</v>
      </c>
      <c r="K1125" s="3" t="str">
        <f t="shared" si="172"/>
        <v/>
      </c>
      <c r="L1125" s="3" t="str">
        <f t="shared" si="173"/>
        <v/>
      </c>
      <c r="M1125" s="3">
        <f t="shared" si="169"/>
        <v>-6.1266467278972808E-4</v>
      </c>
      <c r="N1125" s="3">
        <f t="shared" si="174"/>
        <v>-1.8234393017918389</v>
      </c>
      <c r="O1125" s="3" t="str">
        <f t="shared" si="175"/>
        <v>Sell</v>
      </c>
      <c r="P1125" s="3">
        <f t="shared" si="176"/>
        <v>114.18</v>
      </c>
      <c r="Q1125" s="3" t="str">
        <f t="shared" si="177"/>
        <v/>
      </c>
    </row>
    <row r="1126" spans="2:17" x14ac:dyDescent="0.3">
      <c r="B1126" s="4">
        <v>42287.020138888889</v>
      </c>
      <c r="C1126" s="1">
        <v>114.25</v>
      </c>
      <c r="D1126" s="1">
        <v>16645</v>
      </c>
      <c r="E1126" s="3">
        <f>IF($C$5+ROW($D$12)&gt;=ROW(D1126), "", AVERAGE(INDEX($D$1:$D$8201, ROW(D1126)-$C$5):D1125))</f>
        <v>14061.666666666666</v>
      </c>
      <c r="F1126" s="3">
        <f>IF($C$6+ROW($D$12)&gt;=ROW(D1126), "", AVERAGE(INDEX($D$1:$D$8201, ROW(D1126)-$C$6):D1125))</f>
        <v>19723.875</v>
      </c>
      <c r="G1126" s="3" t="str">
        <f t="shared" si="170"/>
        <v/>
      </c>
      <c r="H1126" s="3">
        <f>IF($C$3+ROW($D$12)&gt;=ROW(D1126), "", AVERAGE(INDEX($C$1:$C$8201, ROW(D1126)-$C$3):C1125))</f>
        <v>114.23833333333334</v>
      </c>
      <c r="I1126" s="3">
        <f>IF($C$4+ROW($D$12)&gt;=ROW(D1126), "", AVERAGE(INDEX($C$1:$C$8201, ROW(D1126)-$C$4):C1125))</f>
        <v>114.23812500000001</v>
      </c>
      <c r="J1126" s="3" t="str">
        <f t="shared" si="171"/>
        <v>Yes</v>
      </c>
      <c r="K1126" s="3" t="str">
        <f t="shared" si="172"/>
        <v/>
      </c>
      <c r="L1126" s="3" t="str">
        <f t="shared" si="173"/>
        <v/>
      </c>
      <c r="M1126" s="3">
        <f t="shared" si="169"/>
        <v>-6.9997377956443482E-4</v>
      </c>
      <c r="N1126" s="3">
        <f t="shared" si="174"/>
        <v>0.14250716689302567</v>
      </c>
      <c r="O1126" s="3" t="str">
        <f t="shared" si="175"/>
        <v>Exit</v>
      </c>
      <c r="P1126" s="3" t="str">
        <f t="shared" si="176"/>
        <v/>
      </c>
      <c r="Q1126" s="3">
        <f t="shared" si="177"/>
        <v>-6.9999999999993179E-2</v>
      </c>
    </row>
    <row r="1127" spans="2:17" x14ac:dyDescent="0.3">
      <c r="B1127" s="4">
        <v>42287.020833333336</v>
      </c>
      <c r="C1127" s="1">
        <v>113.91</v>
      </c>
      <c r="D1127" s="1">
        <v>57870</v>
      </c>
      <c r="E1127" s="3">
        <f>IF($C$5+ROW($D$12)&gt;=ROW(D1127), "", AVERAGE(INDEX($D$1:$D$8201, ROW(D1127)-$C$5):D1126))</f>
        <v>13299</v>
      </c>
      <c r="F1127" s="3">
        <f>IF($C$6+ROW($D$12)&gt;=ROW(D1127), "", AVERAGE(INDEX($D$1:$D$8201, ROW(D1127)-$C$6):D1126))</f>
        <v>18716.75</v>
      </c>
      <c r="G1127" s="3" t="str">
        <f t="shared" si="170"/>
        <v/>
      </c>
      <c r="H1127" s="3">
        <f>IF($C$3+ROW($D$12)&gt;=ROW(D1127), "", AVERAGE(INDEX($C$1:$C$8201, ROW(D1127)-$C$3):C1126))</f>
        <v>114.25166666666667</v>
      </c>
      <c r="I1127" s="3">
        <f>IF($C$4+ROW($D$12)&gt;=ROW(D1127), "", AVERAGE(INDEX($C$1:$C$8201, ROW(D1127)-$C$4):C1126))</f>
        <v>114.253125</v>
      </c>
      <c r="J1127" s="3" t="str">
        <f t="shared" si="171"/>
        <v/>
      </c>
      <c r="K1127" s="3" t="str">
        <f t="shared" si="172"/>
        <v/>
      </c>
      <c r="L1127" s="3" t="str">
        <f t="shared" si="173"/>
        <v/>
      </c>
      <c r="M1127" s="3">
        <f t="shared" si="169"/>
        <v>-2.6301961506949943E-3</v>
      </c>
      <c r="N1127" s="3">
        <f t="shared" si="174"/>
        <v>2.7575638223644012</v>
      </c>
      <c r="O1127" s="3" t="str">
        <f t="shared" si="175"/>
        <v/>
      </c>
      <c r="P1127" s="3" t="str">
        <f t="shared" si="176"/>
        <v/>
      </c>
      <c r="Q1127" s="3" t="str">
        <f t="shared" si="177"/>
        <v/>
      </c>
    </row>
    <row r="1128" spans="2:17" x14ac:dyDescent="0.3">
      <c r="B1128" s="4">
        <v>42287.021527777775</v>
      </c>
      <c r="C1128" s="1">
        <v>113.7</v>
      </c>
      <c r="D1128" s="1">
        <v>70551</v>
      </c>
      <c r="E1128" s="3">
        <f>IF($C$5+ROW($D$12)&gt;=ROW(D1128), "", AVERAGE(INDEX($D$1:$D$8201, ROW(D1128)-$C$5):D1127))</f>
        <v>28761.666666666668</v>
      </c>
      <c r="F1128" s="3">
        <f>IF($C$6+ROW($D$12)&gt;=ROW(D1128), "", AVERAGE(INDEX($D$1:$D$8201, ROW(D1128)-$C$6):D1127))</f>
        <v>22951.875</v>
      </c>
      <c r="G1128" s="3" t="str">
        <f t="shared" si="170"/>
        <v>Yes</v>
      </c>
      <c r="H1128" s="3">
        <f>IF($C$3+ROW($D$12)&gt;=ROW(D1128), "", AVERAGE(INDEX($C$1:$C$8201, ROW(D1128)-$C$3):C1127))</f>
        <v>114.12666666666667</v>
      </c>
      <c r="I1128" s="3">
        <f>IF($C$4+ROW($D$12)&gt;=ROW(D1128), "", AVERAGE(INDEX($C$1:$C$8201, ROW(D1128)-$C$4):C1127))</f>
        <v>114.21187499999999</v>
      </c>
      <c r="J1128" s="3" t="str">
        <f t="shared" si="171"/>
        <v/>
      </c>
      <c r="K1128" s="3" t="str">
        <f t="shared" si="172"/>
        <v/>
      </c>
      <c r="L1128" s="3" t="str">
        <f t="shared" si="173"/>
        <v/>
      </c>
      <c r="M1128" s="3">
        <f t="shared" si="169"/>
        <v>-5.1319278365922075E-3</v>
      </c>
      <c r="N1128" s="3">
        <f t="shared" si="174"/>
        <v>0.95115783864110826</v>
      </c>
      <c r="O1128" s="3" t="str">
        <f t="shared" si="175"/>
        <v/>
      </c>
      <c r="P1128" s="3" t="str">
        <f t="shared" si="176"/>
        <v/>
      </c>
      <c r="Q1128" s="3" t="str">
        <f t="shared" si="177"/>
        <v/>
      </c>
    </row>
    <row r="1129" spans="2:17" x14ac:dyDescent="0.3">
      <c r="B1129" s="4">
        <v>42287.022222222222</v>
      </c>
      <c r="C1129" s="1">
        <v>113.66</v>
      </c>
      <c r="D1129" s="1">
        <v>42857</v>
      </c>
      <c r="E1129" s="3">
        <f>IF($C$5+ROW($D$12)&gt;=ROW(D1129), "", AVERAGE(INDEX($D$1:$D$8201, ROW(D1129)-$C$5):D1128))</f>
        <v>48355.333333333336</v>
      </c>
      <c r="F1129" s="3">
        <f>IF($C$6+ROW($D$12)&gt;=ROW(D1129), "", AVERAGE(INDEX($D$1:$D$8201, ROW(D1129)-$C$6):D1128))</f>
        <v>27159</v>
      </c>
      <c r="G1129" s="3" t="str">
        <f t="shared" si="170"/>
        <v>Yes</v>
      </c>
      <c r="H1129" s="3">
        <f>IF($C$3+ROW($D$12)&gt;=ROW(D1129), "", AVERAGE(INDEX($C$1:$C$8201, ROW(D1129)-$C$3):C1128))</f>
        <v>113.95333333333333</v>
      </c>
      <c r="I1129" s="3">
        <f>IF($C$4+ROW($D$12)&gt;=ROW(D1129), "", AVERAGE(INDEX($C$1:$C$8201, ROW(D1129)-$C$4):C1128))</f>
        <v>114.14937500000001</v>
      </c>
      <c r="J1129" s="3" t="str">
        <f t="shared" si="171"/>
        <v/>
      </c>
      <c r="K1129" s="3" t="str">
        <f t="shared" si="172"/>
        <v/>
      </c>
      <c r="L1129" s="3" t="str">
        <f t="shared" si="173"/>
        <v/>
      </c>
      <c r="M1129" s="3">
        <f t="shared" si="169"/>
        <v>-4.914877367741404E-3</v>
      </c>
      <c r="N1129" s="3">
        <f t="shared" si="174"/>
        <v>-4.2294138920498381E-2</v>
      </c>
      <c r="O1129" s="3" t="str">
        <f t="shared" si="175"/>
        <v/>
      </c>
      <c r="P1129" s="3" t="str">
        <f t="shared" si="176"/>
        <v/>
      </c>
      <c r="Q1129" s="3" t="str">
        <f t="shared" si="177"/>
        <v/>
      </c>
    </row>
    <row r="1130" spans="2:17" x14ac:dyDescent="0.3">
      <c r="B1130" s="4">
        <v>42287.022916666669</v>
      </c>
      <c r="C1130" s="1">
        <v>113.74</v>
      </c>
      <c r="D1130" s="1">
        <v>38288</v>
      </c>
      <c r="E1130" s="3">
        <f>IF($C$5+ROW($D$12)&gt;=ROW(D1130), "", AVERAGE(INDEX($D$1:$D$8201, ROW(D1130)-$C$5):D1129))</f>
        <v>57092.666666666664</v>
      </c>
      <c r="F1130" s="3">
        <f>IF($C$6+ROW($D$12)&gt;=ROW(D1130), "", AVERAGE(INDEX($D$1:$D$8201, ROW(D1130)-$C$6):D1129))</f>
        <v>30813.75</v>
      </c>
      <c r="G1130" s="3" t="str">
        <f t="shared" si="170"/>
        <v>Yes</v>
      </c>
      <c r="H1130" s="3">
        <f>IF($C$3+ROW($D$12)&gt;=ROW(D1130), "", AVERAGE(INDEX($C$1:$C$8201, ROW(D1130)-$C$3):C1129))</f>
        <v>113.75666666666666</v>
      </c>
      <c r="I1130" s="3">
        <f>IF($C$4+ROW($D$12)&gt;=ROW(D1130), "", AVERAGE(INDEX($C$1:$C$8201, ROW(D1130)-$C$4):C1129))</f>
        <v>114.07062499999999</v>
      </c>
      <c r="J1130" s="3" t="str">
        <f t="shared" si="171"/>
        <v/>
      </c>
      <c r="K1130" s="3" t="str">
        <f t="shared" si="172"/>
        <v/>
      </c>
      <c r="L1130" s="3" t="str">
        <f t="shared" si="173"/>
        <v/>
      </c>
      <c r="M1130" s="3">
        <f t="shared" si="169"/>
        <v>-4.4738878956604722E-3</v>
      </c>
      <c r="N1130" s="3">
        <f t="shared" si="174"/>
        <v>-8.9725427327108517E-2</v>
      </c>
      <c r="O1130" s="3" t="str">
        <f t="shared" si="175"/>
        <v/>
      </c>
      <c r="P1130" s="3" t="str">
        <f t="shared" si="176"/>
        <v/>
      </c>
      <c r="Q1130" s="3" t="str">
        <f t="shared" si="177"/>
        <v/>
      </c>
    </row>
    <row r="1131" spans="2:17" x14ac:dyDescent="0.3">
      <c r="B1131" s="4">
        <v>42287.023611111108</v>
      </c>
      <c r="C1131" s="1">
        <v>113.80500000000001</v>
      </c>
      <c r="D1131" s="1">
        <v>39546</v>
      </c>
      <c r="E1131" s="3">
        <f>IF($C$5+ROW($D$12)&gt;=ROW(D1131), "", AVERAGE(INDEX($D$1:$D$8201, ROW(D1131)-$C$5):D1130))</f>
        <v>50565.333333333336</v>
      </c>
      <c r="F1131" s="3">
        <f>IF($C$6+ROW($D$12)&gt;=ROW(D1131), "", AVERAGE(INDEX($D$1:$D$8201, ROW(D1131)-$C$6):D1130))</f>
        <v>33549.5</v>
      </c>
      <c r="G1131" s="3" t="str">
        <f t="shared" si="170"/>
        <v>Yes</v>
      </c>
      <c r="H1131" s="3">
        <f>IF($C$3+ROW($D$12)&gt;=ROW(D1131), "", AVERAGE(INDEX($C$1:$C$8201, ROW(D1131)-$C$3):C1130))</f>
        <v>113.7</v>
      </c>
      <c r="I1131" s="3">
        <f>IF($C$4+ROW($D$12)&gt;=ROW(D1131), "", AVERAGE(INDEX($C$1:$C$8201, ROW(D1131)-$C$4):C1130))</f>
        <v>113.996875</v>
      </c>
      <c r="J1131" s="3" t="str">
        <f t="shared" si="171"/>
        <v/>
      </c>
      <c r="K1131" s="3" t="str">
        <f t="shared" si="172"/>
        <v/>
      </c>
      <c r="L1131" s="3" t="str">
        <f t="shared" si="173"/>
        <v/>
      </c>
      <c r="M1131" s="3">
        <f t="shared" si="169"/>
        <v>-9.2220545367273138E-4</v>
      </c>
      <c r="N1131" s="3">
        <f t="shared" si="174"/>
        <v>-0.79386934246447227</v>
      </c>
      <c r="O1131" s="3" t="str">
        <f t="shared" si="175"/>
        <v/>
      </c>
      <c r="P1131" s="3" t="str">
        <f t="shared" si="176"/>
        <v/>
      </c>
      <c r="Q1131" s="3" t="str">
        <f t="shared" si="177"/>
        <v/>
      </c>
    </row>
    <row r="1132" spans="2:17" x14ac:dyDescent="0.3">
      <c r="B1132" s="4">
        <v>42287.024305555555</v>
      </c>
      <c r="C1132" s="1">
        <v>113.875</v>
      </c>
      <c r="D1132" s="1">
        <v>40460</v>
      </c>
      <c r="E1132" s="3">
        <f>IF($C$5+ROW($D$12)&gt;=ROW(D1132), "", AVERAGE(INDEX($D$1:$D$8201, ROW(D1132)-$C$5):D1131))</f>
        <v>40230.333333333336</v>
      </c>
      <c r="F1132" s="3">
        <f>IF($C$6+ROW($D$12)&gt;=ROW(D1132), "", AVERAGE(INDEX($D$1:$D$8201, ROW(D1132)-$C$6):D1131))</f>
        <v>36126.125</v>
      </c>
      <c r="G1132" s="3" t="str">
        <f t="shared" si="170"/>
        <v>Yes</v>
      </c>
      <c r="H1132" s="3">
        <f>IF($C$3+ROW($D$12)&gt;=ROW(D1132), "", AVERAGE(INDEX($C$1:$C$8201, ROW(D1132)-$C$3):C1131))</f>
        <v>113.735</v>
      </c>
      <c r="I1132" s="3">
        <f>IF($C$4+ROW($D$12)&gt;=ROW(D1132), "", AVERAGE(INDEX($C$1:$C$8201, ROW(D1132)-$C$4):C1131))</f>
        <v>113.94624999999999</v>
      </c>
      <c r="J1132" s="3" t="str">
        <f t="shared" si="171"/>
        <v/>
      </c>
      <c r="K1132" s="3" t="str">
        <f t="shared" si="172"/>
        <v/>
      </c>
      <c r="L1132" s="3" t="str">
        <f t="shared" si="173"/>
        <v/>
      </c>
      <c r="M1132" s="3">
        <f t="shared" si="169"/>
        <v>1.5379548236320315E-3</v>
      </c>
      <c r="N1132" s="3">
        <f t="shared" si="174"/>
        <v>-2.6676921802045803</v>
      </c>
      <c r="O1132" s="3" t="str">
        <f t="shared" si="175"/>
        <v/>
      </c>
      <c r="P1132" s="3" t="str">
        <f t="shared" si="176"/>
        <v/>
      </c>
      <c r="Q1132" s="3" t="str">
        <f t="shared" si="177"/>
        <v/>
      </c>
    </row>
    <row r="1133" spans="2:17" x14ac:dyDescent="0.3">
      <c r="B1133" s="4">
        <v>42287.025000000001</v>
      </c>
      <c r="C1133" s="1">
        <v>113.81</v>
      </c>
      <c r="D1133" s="1">
        <v>38427</v>
      </c>
      <c r="E1133" s="3">
        <f>IF($C$5+ROW($D$12)&gt;=ROW(D1133), "", AVERAGE(INDEX($D$1:$D$8201, ROW(D1133)-$C$5):D1132))</f>
        <v>39431.333333333336</v>
      </c>
      <c r="F1133" s="3">
        <f>IF($C$6+ROW($D$12)&gt;=ROW(D1133), "", AVERAGE(INDEX($D$1:$D$8201, ROW(D1133)-$C$6):D1132))</f>
        <v>39748.375</v>
      </c>
      <c r="G1133" s="3" t="str">
        <f t="shared" si="170"/>
        <v/>
      </c>
      <c r="H1133" s="3">
        <f>IF($C$3+ROW($D$12)&gt;=ROW(D1133), "", AVERAGE(INDEX($C$1:$C$8201, ROW(D1133)-$C$3):C1132))</f>
        <v>113.80666666666667</v>
      </c>
      <c r="I1133" s="3">
        <f>IF($C$4+ROW($D$12)&gt;=ROW(D1133), "", AVERAGE(INDEX($C$1:$C$8201, ROW(D1133)-$C$4):C1132))</f>
        <v>113.89500000000001</v>
      </c>
      <c r="J1133" s="3" t="str">
        <f t="shared" si="171"/>
        <v/>
      </c>
      <c r="K1133" s="3" t="str">
        <f t="shared" si="172"/>
        <v/>
      </c>
      <c r="L1133" s="3" t="str">
        <f t="shared" si="173"/>
        <v/>
      </c>
      <c r="M1133" s="3">
        <f t="shared" si="169"/>
        <v>1.3188554248230945E-3</v>
      </c>
      <c r="N1133" s="3">
        <f t="shared" si="174"/>
        <v>-0.14246153101656928</v>
      </c>
      <c r="O1133" s="3" t="str">
        <f t="shared" si="175"/>
        <v/>
      </c>
      <c r="P1133" s="3" t="str">
        <f t="shared" si="176"/>
        <v/>
      </c>
      <c r="Q1133" s="3" t="str">
        <f t="shared" si="177"/>
        <v/>
      </c>
    </row>
    <row r="1134" spans="2:17" x14ac:dyDescent="0.3">
      <c r="B1134" s="4">
        <v>42287.025694444441</v>
      </c>
      <c r="C1134" s="1">
        <v>113.801</v>
      </c>
      <c r="D1134" s="1">
        <v>30318</v>
      </c>
      <c r="E1134" s="3">
        <f>IF($C$5+ROW($D$12)&gt;=ROW(D1134), "", AVERAGE(INDEX($D$1:$D$8201, ROW(D1134)-$C$5):D1133))</f>
        <v>39477.666666666664</v>
      </c>
      <c r="F1134" s="3">
        <f>IF($C$6+ROW($D$12)&gt;=ROW(D1134), "", AVERAGE(INDEX($D$1:$D$8201, ROW(D1134)-$C$6):D1133))</f>
        <v>43080.5</v>
      </c>
      <c r="G1134" s="3" t="str">
        <f t="shared" si="170"/>
        <v/>
      </c>
      <c r="H1134" s="3">
        <f>IF($C$3+ROW($D$12)&gt;=ROW(D1134), "", AVERAGE(INDEX($C$1:$C$8201, ROW(D1134)-$C$3):C1133))</f>
        <v>113.83</v>
      </c>
      <c r="I1134" s="3">
        <f>IF($C$4+ROW($D$12)&gt;=ROW(D1134), "", AVERAGE(INDEX($C$1:$C$8201, ROW(D1134)-$C$4):C1133))</f>
        <v>113.84375</v>
      </c>
      <c r="J1134" s="3" t="str">
        <f t="shared" si="171"/>
        <v/>
      </c>
      <c r="K1134" s="3" t="str">
        <f t="shared" si="172"/>
        <v/>
      </c>
      <c r="L1134" s="3" t="str">
        <f t="shared" si="173"/>
        <v/>
      </c>
      <c r="M1134" s="3">
        <f t="shared" si="169"/>
        <v>5.3616712118987795E-4</v>
      </c>
      <c r="N1134" s="3">
        <f t="shared" si="174"/>
        <v>-0.5934602754037297</v>
      </c>
      <c r="O1134" s="3" t="str">
        <f t="shared" si="175"/>
        <v/>
      </c>
      <c r="P1134" s="3" t="str">
        <f t="shared" si="176"/>
        <v/>
      </c>
      <c r="Q1134" s="3" t="str">
        <f t="shared" si="177"/>
        <v/>
      </c>
    </row>
    <row r="1135" spans="2:17" x14ac:dyDescent="0.3">
      <c r="B1135" s="4">
        <v>42287.026388888888</v>
      </c>
      <c r="C1135" s="1">
        <v>113.89</v>
      </c>
      <c r="D1135" s="1">
        <v>31332</v>
      </c>
      <c r="E1135" s="3">
        <f>IF($C$5+ROW($D$12)&gt;=ROW(D1135), "", AVERAGE(INDEX($D$1:$D$8201, ROW(D1135)-$C$5):D1134))</f>
        <v>36401.666666666664</v>
      </c>
      <c r="F1135" s="3">
        <f>IF($C$6+ROW($D$12)&gt;=ROW(D1135), "", AVERAGE(INDEX($D$1:$D$8201, ROW(D1135)-$C$6):D1134))</f>
        <v>44789.625</v>
      </c>
      <c r="G1135" s="3" t="str">
        <f t="shared" si="170"/>
        <v/>
      </c>
      <c r="H1135" s="3">
        <f>IF($C$3+ROW($D$12)&gt;=ROW(D1135), "", AVERAGE(INDEX($C$1:$C$8201, ROW(D1135)-$C$3):C1134))</f>
        <v>113.82866666666666</v>
      </c>
      <c r="I1135" s="3">
        <f>IF($C$4+ROW($D$12)&gt;=ROW(D1135), "", AVERAGE(INDEX($C$1:$C$8201, ROW(D1135)-$C$4):C1134))</f>
        <v>113.78762500000001</v>
      </c>
      <c r="J1135" s="3" t="str">
        <f t="shared" si="171"/>
        <v>Yes</v>
      </c>
      <c r="K1135" s="3" t="str">
        <f t="shared" si="172"/>
        <v/>
      </c>
      <c r="L1135" s="3" t="str">
        <f t="shared" si="173"/>
        <v/>
      </c>
      <c r="M1135" s="3">
        <f t="shared" si="169"/>
        <v>7.4661282811192518E-4</v>
      </c>
      <c r="N1135" s="3">
        <f t="shared" si="174"/>
        <v>0.39250020861969287</v>
      </c>
      <c r="O1135" s="3" t="str">
        <f t="shared" si="175"/>
        <v/>
      </c>
      <c r="P1135" s="3" t="str">
        <f t="shared" si="176"/>
        <v/>
      </c>
      <c r="Q1135" s="3" t="str">
        <f t="shared" si="177"/>
        <v/>
      </c>
    </row>
    <row r="1136" spans="2:17" x14ac:dyDescent="0.3">
      <c r="B1136" s="4">
        <v>42287.027083333334</v>
      </c>
      <c r="C1136" s="1">
        <v>113.94</v>
      </c>
      <c r="D1136" s="1">
        <v>36078</v>
      </c>
      <c r="E1136" s="3">
        <f>IF($C$5+ROW($D$12)&gt;=ROW(D1136), "", AVERAGE(INDEX($D$1:$D$8201, ROW(D1136)-$C$5):D1135))</f>
        <v>33359</v>
      </c>
      <c r="F1136" s="3">
        <f>IF($C$6+ROW($D$12)&gt;=ROW(D1136), "", AVERAGE(INDEX($D$1:$D$8201, ROW(D1136)-$C$6):D1135))</f>
        <v>41472.375</v>
      </c>
      <c r="G1136" s="3" t="str">
        <f t="shared" si="170"/>
        <v/>
      </c>
      <c r="H1136" s="3">
        <f>IF($C$3+ROW($D$12)&gt;=ROW(D1136), "", AVERAGE(INDEX($C$1:$C$8201, ROW(D1136)-$C$3):C1135))</f>
        <v>113.83366666666666</v>
      </c>
      <c r="I1136" s="3">
        <f>IF($C$4+ROW($D$12)&gt;=ROW(D1136), "", AVERAGE(INDEX($C$1:$C$8201, ROW(D1136)-$C$4):C1135))</f>
        <v>113.78512499999999</v>
      </c>
      <c r="J1136" s="3" t="str">
        <f t="shared" si="171"/>
        <v>Yes</v>
      </c>
      <c r="K1136" s="3" t="str">
        <f t="shared" si="172"/>
        <v/>
      </c>
      <c r="L1136" s="3" t="str">
        <f t="shared" si="173"/>
        <v/>
      </c>
      <c r="M1136" s="3">
        <f t="shared" si="169"/>
        <v>5.7063847212716955E-4</v>
      </c>
      <c r="N1136" s="3">
        <f t="shared" si="174"/>
        <v>-0.23569693602743083</v>
      </c>
      <c r="O1136" s="3" t="str">
        <f t="shared" si="175"/>
        <v/>
      </c>
      <c r="P1136" s="3" t="str">
        <f t="shared" si="176"/>
        <v/>
      </c>
      <c r="Q1136" s="3" t="str">
        <f t="shared" si="177"/>
        <v/>
      </c>
    </row>
    <row r="1137" spans="2:17" x14ac:dyDescent="0.3">
      <c r="B1137" s="4">
        <v>42287.027777777781</v>
      </c>
      <c r="C1137" s="1">
        <v>113.96</v>
      </c>
      <c r="D1137" s="1">
        <v>41224</v>
      </c>
      <c r="E1137" s="3">
        <f>IF($C$5+ROW($D$12)&gt;=ROW(D1137), "", AVERAGE(INDEX($D$1:$D$8201, ROW(D1137)-$C$5):D1136))</f>
        <v>32576</v>
      </c>
      <c r="F1137" s="3">
        <f>IF($C$6+ROW($D$12)&gt;=ROW(D1137), "", AVERAGE(INDEX($D$1:$D$8201, ROW(D1137)-$C$6):D1136))</f>
        <v>37163.25</v>
      </c>
      <c r="G1137" s="3" t="str">
        <f t="shared" si="170"/>
        <v/>
      </c>
      <c r="H1137" s="3">
        <f>IF($C$3+ROW($D$12)&gt;=ROW(D1137), "", AVERAGE(INDEX($C$1:$C$8201, ROW(D1137)-$C$3):C1136))</f>
        <v>113.877</v>
      </c>
      <c r="I1137" s="3">
        <f>IF($C$4+ROW($D$12)&gt;=ROW(D1137), "", AVERAGE(INDEX($C$1:$C$8201, ROW(D1137)-$C$4):C1136))</f>
        <v>113.81512499999999</v>
      </c>
      <c r="J1137" s="3" t="str">
        <f t="shared" si="171"/>
        <v>Yes</v>
      </c>
      <c r="K1137" s="3" t="str">
        <f t="shared" si="172"/>
        <v/>
      </c>
      <c r="L1137" s="3" t="str">
        <f t="shared" si="173"/>
        <v/>
      </c>
      <c r="M1137" s="3">
        <f t="shared" si="169"/>
        <v>1.3171183359089933E-3</v>
      </c>
      <c r="N1137" s="3">
        <f t="shared" si="174"/>
        <v>1.3081485042520355</v>
      </c>
      <c r="O1137" s="3" t="str">
        <f t="shared" si="175"/>
        <v/>
      </c>
      <c r="P1137" s="3" t="str">
        <f t="shared" si="176"/>
        <v/>
      </c>
      <c r="Q1137" s="3" t="str">
        <f t="shared" si="177"/>
        <v/>
      </c>
    </row>
    <row r="1138" spans="2:17" x14ac:dyDescent="0.3">
      <c r="B1138" s="4">
        <v>42287.02847222222</v>
      </c>
      <c r="C1138" s="1">
        <v>113.98</v>
      </c>
      <c r="D1138" s="1">
        <v>25577</v>
      </c>
      <c r="E1138" s="3">
        <f>IF($C$5+ROW($D$12)&gt;=ROW(D1138), "", AVERAGE(INDEX($D$1:$D$8201, ROW(D1138)-$C$5):D1137))</f>
        <v>36211.333333333336</v>
      </c>
      <c r="F1138" s="3">
        <f>IF($C$6+ROW($D$12)&gt;=ROW(D1138), "", AVERAGE(INDEX($D$1:$D$8201, ROW(D1138)-$C$6):D1137))</f>
        <v>36959.125</v>
      </c>
      <c r="G1138" s="3" t="str">
        <f t="shared" si="170"/>
        <v/>
      </c>
      <c r="H1138" s="3">
        <f>IF($C$3+ROW($D$12)&gt;=ROW(D1138), "", AVERAGE(INDEX($C$1:$C$8201, ROW(D1138)-$C$3):C1137))</f>
        <v>113.92999999999999</v>
      </c>
      <c r="I1138" s="3">
        <f>IF($C$4+ROW($D$12)&gt;=ROW(D1138), "", AVERAGE(INDEX($C$1:$C$8201, ROW(D1138)-$C$4):C1137))</f>
        <v>113.85262500000002</v>
      </c>
      <c r="J1138" s="3" t="str">
        <f t="shared" si="171"/>
        <v>Yes</v>
      </c>
      <c r="K1138" s="3" t="str">
        <f t="shared" si="172"/>
        <v/>
      </c>
      <c r="L1138" s="3" t="str">
        <f t="shared" si="173"/>
        <v/>
      </c>
      <c r="M1138" s="3">
        <f t="shared" si="169"/>
        <v>1.571685407009955E-3</v>
      </c>
      <c r="N1138" s="3">
        <f t="shared" si="174"/>
        <v>0.19327577800765741</v>
      </c>
      <c r="O1138" s="3" t="str">
        <f t="shared" si="175"/>
        <v/>
      </c>
      <c r="P1138" s="3" t="str">
        <f t="shared" si="176"/>
        <v/>
      </c>
      <c r="Q1138" s="3" t="str">
        <f t="shared" si="177"/>
        <v/>
      </c>
    </row>
    <row r="1139" spans="2:17" x14ac:dyDescent="0.3">
      <c r="B1139" s="4">
        <v>42287.029166666667</v>
      </c>
      <c r="C1139" s="1">
        <v>113.86</v>
      </c>
      <c r="D1139" s="1">
        <v>43268</v>
      </c>
      <c r="E1139" s="3">
        <f>IF($C$5+ROW($D$12)&gt;=ROW(D1139), "", AVERAGE(INDEX($D$1:$D$8201, ROW(D1139)-$C$5):D1138))</f>
        <v>34293</v>
      </c>
      <c r="F1139" s="3">
        <f>IF($C$6+ROW($D$12)&gt;=ROW(D1139), "", AVERAGE(INDEX($D$1:$D$8201, ROW(D1139)-$C$6):D1138))</f>
        <v>35370.25</v>
      </c>
      <c r="G1139" s="3" t="str">
        <f t="shared" si="170"/>
        <v/>
      </c>
      <c r="H1139" s="3">
        <f>IF($C$3+ROW($D$12)&gt;=ROW(D1139), "", AVERAGE(INDEX($C$1:$C$8201, ROW(D1139)-$C$3):C1138))</f>
        <v>113.96</v>
      </c>
      <c r="I1139" s="3">
        <f>IF($C$4+ROW($D$12)&gt;=ROW(D1139), "", AVERAGE(INDEX($C$1:$C$8201, ROW(D1139)-$C$4):C1138))</f>
        <v>113.88262500000002</v>
      </c>
      <c r="J1139" s="3" t="str">
        <f t="shared" si="171"/>
        <v>Yes</v>
      </c>
      <c r="K1139" s="3" t="str">
        <f t="shared" si="172"/>
        <v/>
      </c>
      <c r="L1139" s="3" t="str">
        <f t="shared" si="173"/>
        <v/>
      </c>
      <c r="M1139" s="3">
        <f t="shared" si="169"/>
        <v>-2.634467633239741E-4</v>
      </c>
      <c r="N1139" s="3">
        <f t="shared" si="174"/>
        <v>-1.167620544257115</v>
      </c>
      <c r="O1139" s="3" t="str">
        <f t="shared" si="175"/>
        <v/>
      </c>
      <c r="P1139" s="3" t="str">
        <f t="shared" si="176"/>
        <v/>
      </c>
      <c r="Q1139" s="3" t="str">
        <f t="shared" si="177"/>
        <v/>
      </c>
    </row>
    <row r="1140" spans="2:17" x14ac:dyDescent="0.3">
      <c r="B1140" s="4">
        <v>42287.029861111114</v>
      </c>
      <c r="C1140" s="1">
        <v>113.755</v>
      </c>
      <c r="D1140" s="1">
        <v>56019</v>
      </c>
      <c r="E1140" s="3">
        <f>IF($C$5+ROW($D$12)&gt;=ROW(D1140), "", AVERAGE(INDEX($D$1:$D$8201, ROW(D1140)-$C$5):D1139))</f>
        <v>36689.666666666664</v>
      </c>
      <c r="F1140" s="3">
        <f>IF($C$6+ROW($D$12)&gt;=ROW(D1140), "", AVERAGE(INDEX($D$1:$D$8201, ROW(D1140)-$C$6):D1139))</f>
        <v>35835.5</v>
      </c>
      <c r="G1140" s="3" t="str">
        <f t="shared" si="170"/>
        <v>Yes</v>
      </c>
      <c r="H1140" s="3">
        <f>IF($C$3+ROW($D$12)&gt;=ROW(D1140), "", AVERAGE(INDEX($C$1:$C$8201, ROW(D1140)-$C$3):C1139))</f>
        <v>113.93333333333334</v>
      </c>
      <c r="I1140" s="3">
        <f>IF($C$4+ROW($D$12)&gt;=ROW(D1140), "", AVERAGE(INDEX($C$1:$C$8201, ROW(D1140)-$C$4):C1139))</f>
        <v>113.88950000000001</v>
      </c>
      <c r="J1140" s="3" t="str">
        <f t="shared" si="171"/>
        <v>Yes</v>
      </c>
      <c r="K1140" s="3" t="str">
        <f t="shared" si="172"/>
        <v>Sell</v>
      </c>
      <c r="L1140" s="3">
        <f t="shared" si="173"/>
        <v>113.755</v>
      </c>
      <c r="M1140" s="3">
        <f t="shared" si="169"/>
        <v>-1.6249811432723043E-3</v>
      </c>
      <c r="N1140" s="3">
        <f t="shared" si="174"/>
        <v>5.1681575539950027</v>
      </c>
      <c r="O1140" s="3" t="str">
        <f t="shared" si="175"/>
        <v>Sell</v>
      </c>
      <c r="P1140" s="3">
        <f t="shared" si="176"/>
        <v>113.755</v>
      </c>
      <c r="Q1140" s="3" t="str">
        <f t="shared" si="177"/>
        <v/>
      </c>
    </row>
    <row r="1141" spans="2:17" x14ac:dyDescent="0.3">
      <c r="B1141" s="4">
        <v>42287.030555555553</v>
      </c>
      <c r="C1141" s="1">
        <v>113.91</v>
      </c>
      <c r="D1141" s="1">
        <v>31434</v>
      </c>
      <c r="E1141" s="3">
        <f>IF($C$5+ROW($D$12)&gt;=ROW(D1141), "", AVERAGE(INDEX($D$1:$D$8201, ROW(D1141)-$C$5):D1140))</f>
        <v>41621.333333333336</v>
      </c>
      <c r="F1141" s="3">
        <f>IF($C$6+ROW($D$12)&gt;=ROW(D1141), "", AVERAGE(INDEX($D$1:$D$8201, ROW(D1141)-$C$6):D1140))</f>
        <v>37780.375</v>
      </c>
      <c r="G1141" s="3" t="str">
        <f t="shared" si="170"/>
        <v>Yes</v>
      </c>
      <c r="H1141" s="3">
        <f>IF($C$3+ROW($D$12)&gt;=ROW(D1141), "", AVERAGE(INDEX($C$1:$C$8201, ROW(D1141)-$C$3):C1140))</f>
        <v>113.86500000000001</v>
      </c>
      <c r="I1141" s="3">
        <f>IF($C$4+ROW($D$12)&gt;=ROW(D1141), "", AVERAGE(INDEX($C$1:$C$8201, ROW(D1141)-$C$4):C1140))</f>
        <v>113.8745</v>
      </c>
      <c r="J1141" s="3" t="str">
        <f t="shared" si="171"/>
        <v/>
      </c>
      <c r="K1141" s="3" t="str">
        <f t="shared" si="172"/>
        <v/>
      </c>
      <c r="L1141" s="3" t="str">
        <f t="shared" si="173"/>
        <v/>
      </c>
      <c r="M1141" s="3">
        <f t="shared" si="169"/>
        <v>-4.3884671788686996E-4</v>
      </c>
      <c r="N1141" s="3">
        <f t="shared" si="174"/>
        <v>-0.72993734745552641</v>
      </c>
      <c r="O1141" s="3" t="str">
        <f t="shared" si="175"/>
        <v>Sell</v>
      </c>
      <c r="P1141" s="3">
        <f t="shared" si="176"/>
        <v>113.755</v>
      </c>
      <c r="Q1141" s="3" t="str">
        <f t="shared" si="177"/>
        <v/>
      </c>
    </row>
    <row r="1142" spans="2:17" x14ac:dyDescent="0.3">
      <c r="B1142" s="4">
        <v>42287.03125</v>
      </c>
      <c r="C1142" s="1">
        <v>113.91</v>
      </c>
      <c r="D1142" s="1">
        <v>18868</v>
      </c>
      <c r="E1142" s="3">
        <f>IF($C$5+ROW($D$12)&gt;=ROW(D1142), "", AVERAGE(INDEX($D$1:$D$8201, ROW(D1142)-$C$5):D1141))</f>
        <v>43573.666666666664</v>
      </c>
      <c r="F1142" s="3">
        <f>IF($C$6+ROW($D$12)&gt;=ROW(D1142), "", AVERAGE(INDEX($D$1:$D$8201, ROW(D1142)-$C$6):D1141))</f>
        <v>36906.25</v>
      </c>
      <c r="G1142" s="3" t="str">
        <f t="shared" si="170"/>
        <v>Yes</v>
      </c>
      <c r="H1142" s="3">
        <f>IF($C$3+ROW($D$12)&gt;=ROW(D1142), "", AVERAGE(INDEX($C$1:$C$8201, ROW(D1142)-$C$3):C1141))</f>
        <v>113.84166666666665</v>
      </c>
      <c r="I1142" s="3">
        <f>IF($C$4+ROW($D$12)&gt;=ROW(D1142), "", AVERAGE(INDEX($C$1:$C$8201, ROW(D1142)-$C$4):C1141))</f>
        <v>113.88699999999999</v>
      </c>
      <c r="J1142" s="3" t="str">
        <f t="shared" si="171"/>
        <v/>
      </c>
      <c r="K1142" s="3" t="str">
        <f t="shared" si="172"/>
        <v/>
      </c>
      <c r="L1142" s="3" t="str">
        <f t="shared" si="173"/>
        <v/>
      </c>
      <c r="M1142" s="3">
        <f t="shared" si="169"/>
        <v>-6.1433149503288835E-4</v>
      </c>
      <c r="N1142" s="3">
        <f t="shared" si="174"/>
        <v>0.39987715526507939</v>
      </c>
      <c r="O1142" s="3" t="str">
        <f t="shared" si="175"/>
        <v>Sell</v>
      </c>
      <c r="P1142" s="3">
        <f t="shared" si="176"/>
        <v>113.755</v>
      </c>
      <c r="Q1142" s="3" t="str">
        <f t="shared" si="177"/>
        <v/>
      </c>
    </row>
    <row r="1143" spans="2:17" x14ac:dyDescent="0.3">
      <c r="B1143" s="4">
        <v>42287.031944444447</v>
      </c>
      <c r="C1143" s="1">
        <v>113.87</v>
      </c>
      <c r="D1143" s="1">
        <v>34728</v>
      </c>
      <c r="E1143" s="3">
        <f>IF($C$5+ROW($D$12)&gt;=ROW(D1143), "", AVERAGE(INDEX($D$1:$D$8201, ROW(D1143)-$C$5):D1142))</f>
        <v>35440.333333333336</v>
      </c>
      <c r="F1143" s="3">
        <f>IF($C$6+ROW($D$12)&gt;=ROW(D1143), "", AVERAGE(INDEX($D$1:$D$8201, ROW(D1143)-$C$6):D1142))</f>
        <v>35475</v>
      </c>
      <c r="G1143" s="3" t="str">
        <f t="shared" si="170"/>
        <v/>
      </c>
      <c r="H1143" s="3">
        <f>IF($C$3+ROW($D$12)&gt;=ROW(D1143), "", AVERAGE(INDEX($C$1:$C$8201, ROW(D1143)-$C$3):C1142))</f>
        <v>113.85833333333333</v>
      </c>
      <c r="I1143" s="3">
        <f>IF($C$4+ROW($D$12)&gt;=ROW(D1143), "", AVERAGE(INDEX($C$1:$C$8201, ROW(D1143)-$C$4):C1142))</f>
        <v>113.90062499999999</v>
      </c>
      <c r="J1143" s="3" t="str">
        <f t="shared" si="171"/>
        <v/>
      </c>
      <c r="K1143" s="3" t="str">
        <f t="shared" si="172"/>
        <v/>
      </c>
      <c r="L1143" s="3" t="str">
        <f t="shared" si="173"/>
        <v/>
      </c>
      <c r="M1143" s="3">
        <f t="shared" si="169"/>
        <v>8.7823299577755251E-5</v>
      </c>
      <c r="N1143" s="3">
        <f t="shared" si="174"/>
        <v>-1.1429575079380452</v>
      </c>
      <c r="O1143" s="3" t="str">
        <f t="shared" si="175"/>
        <v>Sell</v>
      </c>
      <c r="P1143" s="3">
        <f t="shared" si="176"/>
        <v>113.755</v>
      </c>
      <c r="Q1143" s="3" t="str">
        <f t="shared" si="177"/>
        <v/>
      </c>
    </row>
    <row r="1144" spans="2:17" x14ac:dyDescent="0.3">
      <c r="B1144" s="4">
        <v>42287.032638888886</v>
      </c>
      <c r="C1144" s="1">
        <v>113.87</v>
      </c>
      <c r="D1144" s="1">
        <v>24175</v>
      </c>
      <c r="E1144" s="3">
        <f>IF($C$5+ROW($D$12)&gt;=ROW(D1144), "", AVERAGE(INDEX($D$1:$D$8201, ROW(D1144)-$C$5):D1143))</f>
        <v>28343.333333333332</v>
      </c>
      <c r="F1144" s="3">
        <f>IF($C$6+ROW($D$12)&gt;=ROW(D1144), "", AVERAGE(INDEX($D$1:$D$8201, ROW(D1144)-$C$6):D1143))</f>
        <v>35899.5</v>
      </c>
      <c r="G1144" s="3" t="str">
        <f t="shared" si="170"/>
        <v/>
      </c>
      <c r="H1144" s="3">
        <f>IF($C$3+ROW($D$12)&gt;=ROW(D1144), "", AVERAGE(INDEX($C$1:$C$8201, ROW(D1144)-$C$3):C1143))</f>
        <v>113.89666666666666</v>
      </c>
      <c r="I1144" s="3">
        <f>IF($C$4+ROW($D$12)&gt;=ROW(D1144), "", AVERAGE(INDEX($C$1:$C$8201, ROW(D1144)-$C$4):C1143))</f>
        <v>113.89812499999999</v>
      </c>
      <c r="J1144" s="3" t="str">
        <f t="shared" si="171"/>
        <v/>
      </c>
      <c r="K1144" s="3" t="str">
        <f t="shared" si="172"/>
        <v/>
      </c>
      <c r="L1144" s="3" t="str">
        <f t="shared" si="173"/>
        <v/>
      </c>
      <c r="M1144" s="3">
        <f t="shared" si="169"/>
        <v>1.0104339135363581E-3</v>
      </c>
      <c r="N1144" s="3">
        <f t="shared" si="174"/>
        <v>10.505305749094068</v>
      </c>
      <c r="O1144" s="3" t="str">
        <f t="shared" si="175"/>
        <v>Sell</v>
      </c>
      <c r="P1144" s="3">
        <f t="shared" si="176"/>
        <v>113.755</v>
      </c>
      <c r="Q1144" s="3" t="str">
        <f t="shared" si="177"/>
        <v/>
      </c>
    </row>
    <row r="1145" spans="2:17" x14ac:dyDescent="0.3">
      <c r="B1145" s="4">
        <v>42287.033333333333</v>
      </c>
      <c r="C1145" s="1">
        <v>114.048</v>
      </c>
      <c r="D1145" s="1">
        <v>28497</v>
      </c>
      <c r="E1145" s="3">
        <f>IF($C$5+ROW($D$12)&gt;=ROW(D1145), "", AVERAGE(INDEX($D$1:$D$8201, ROW(D1145)-$C$5):D1144))</f>
        <v>25923.666666666668</v>
      </c>
      <c r="F1145" s="3">
        <f>IF($C$6+ROW($D$12)&gt;=ROW(D1145), "", AVERAGE(INDEX($D$1:$D$8201, ROW(D1145)-$C$6):D1144))</f>
        <v>34411.625</v>
      </c>
      <c r="G1145" s="3" t="str">
        <f t="shared" si="170"/>
        <v/>
      </c>
      <c r="H1145" s="3">
        <f>IF($C$3+ROW($D$12)&gt;=ROW(D1145), "", AVERAGE(INDEX($C$1:$C$8201, ROW(D1145)-$C$3):C1144))</f>
        <v>113.88333333333333</v>
      </c>
      <c r="I1145" s="3">
        <f>IF($C$4+ROW($D$12)&gt;=ROW(D1145), "", AVERAGE(INDEX($C$1:$C$8201, ROW(D1145)-$C$4):C1144))</f>
        <v>113.889375</v>
      </c>
      <c r="J1145" s="3" t="str">
        <f t="shared" si="171"/>
        <v/>
      </c>
      <c r="K1145" s="3" t="str">
        <f t="shared" si="172"/>
        <v/>
      </c>
      <c r="L1145" s="3" t="str">
        <f t="shared" si="173"/>
        <v/>
      </c>
      <c r="M1145" s="3">
        <f t="shared" si="169"/>
        <v>1.2107494964687488E-3</v>
      </c>
      <c r="N1145" s="3">
        <f t="shared" si="174"/>
        <v>0.19824708993715182</v>
      </c>
      <c r="O1145" s="3" t="str">
        <f t="shared" si="175"/>
        <v>Sell</v>
      </c>
      <c r="P1145" s="3">
        <f t="shared" si="176"/>
        <v>113.755</v>
      </c>
      <c r="Q1145" s="3" t="str">
        <f t="shared" si="177"/>
        <v/>
      </c>
    </row>
    <row r="1146" spans="2:17" x14ac:dyDescent="0.3">
      <c r="B1146" s="4">
        <v>42287.03402777778</v>
      </c>
      <c r="C1146" s="1">
        <v>113.96</v>
      </c>
      <c r="D1146" s="1">
        <v>25262</v>
      </c>
      <c r="E1146" s="3">
        <f>IF($C$5+ROW($D$12)&gt;=ROW(D1146), "", AVERAGE(INDEX($D$1:$D$8201, ROW(D1146)-$C$5):D1145))</f>
        <v>29133.333333333332</v>
      </c>
      <c r="F1146" s="3">
        <f>IF($C$6+ROW($D$12)&gt;=ROW(D1146), "", AVERAGE(INDEX($D$1:$D$8201, ROW(D1146)-$C$6):D1145))</f>
        <v>32820.75</v>
      </c>
      <c r="G1146" s="3" t="str">
        <f t="shared" si="170"/>
        <v/>
      </c>
      <c r="H1146" s="3">
        <f>IF($C$3+ROW($D$12)&gt;=ROW(D1146), "", AVERAGE(INDEX($C$1:$C$8201, ROW(D1146)-$C$3):C1145))</f>
        <v>113.92933333333333</v>
      </c>
      <c r="I1146" s="3">
        <f>IF($C$4+ROW($D$12)&gt;=ROW(D1146), "", AVERAGE(INDEX($C$1:$C$8201, ROW(D1146)-$C$4):C1145))</f>
        <v>113.900375</v>
      </c>
      <c r="J1146" s="3" t="str">
        <f t="shared" si="171"/>
        <v>Yes</v>
      </c>
      <c r="K1146" s="3" t="str">
        <f t="shared" si="172"/>
        <v/>
      </c>
      <c r="L1146" s="3" t="str">
        <f t="shared" si="173"/>
        <v/>
      </c>
      <c r="M1146" s="3">
        <f t="shared" si="169"/>
        <v>4.3884671788677071E-4</v>
      </c>
      <c r="N1146" s="3">
        <f t="shared" si="174"/>
        <v>-0.63754127574142827</v>
      </c>
      <c r="O1146" s="3" t="str">
        <f t="shared" si="175"/>
        <v>Sell</v>
      </c>
      <c r="P1146" s="3">
        <f t="shared" si="176"/>
        <v>113.755</v>
      </c>
      <c r="Q1146" s="3" t="str">
        <f t="shared" si="177"/>
        <v/>
      </c>
    </row>
    <row r="1147" spans="2:17" x14ac:dyDescent="0.3">
      <c r="B1147" s="4">
        <v>42287.034722222219</v>
      </c>
      <c r="C1147" s="1">
        <v>114.01</v>
      </c>
      <c r="D1147" s="1">
        <v>9510</v>
      </c>
      <c r="E1147" s="3">
        <f>IF($C$5+ROW($D$12)&gt;=ROW(D1147), "", AVERAGE(INDEX($D$1:$D$8201, ROW(D1147)-$C$5):D1146))</f>
        <v>25978</v>
      </c>
      <c r="F1147" s="3">
        <f>IF($C$6+ROW($D$12)&gt;=ROW(D1147), "", AVERAGE(INDEX($D$1:$D$8201, ROW(D1147)-$C$6):D1146))</f>
        <v>32781.375</v>
      </c>
      <c r="G1147" s="3" t="str">
        <f t="shared" si="170"/>
        <v/>
      </c>
      <c r="H1147" s="3">
        <f>IF($C$3+ROW($D$12)&gt;=ROW(D1147), "", AVERAGE(INDEX($C$1:$C$8201, ROW(D1147)-$C$3):C1146))</f>
        <v>113.95933333333333</v>
      </c>
      <c r="I1147" s="3">
        <f>IF($C$4+ROW($D$12)&gt;=ROW(D1147), "", AVERAGE(INDEX($C$1:$C$8201, ROW(D1147)-$C$4):C1146))</f>
        <v>113.897875</v>
      </c>
      <c r="J1147" s="3" t="str">
        <f t="shared" si="171"/>
        <v>Yes</v>
      </c>
      <c r="K1147" s="3" t="str">
        <f t="shared" si="172"/>
        <v/>
      </c>
      <c r="L1147" s="3" t="str">
        <f t="shared" si="173"/>
        <v/>
      </c>
      <c r="M1147" s="3">
        <f t="shared" si="169"/>
        <v>1.228717023114797E-3</v>
      </c>
      <c r="N1147" s="3">
        <f t="shared" si="174"/>
        <v>1.7998774356376184</v>
      </c>
      <c r="O1147" s="3" t="str">
        <f t="shared" si="175"/>
        <v>Sell</v>
      </c>
      <c r="P1147" s="3">
        <f t="shared" si="176"/>
        <v>113.755</v>
      </c>
      <c r="Q1147" s="3" t="str">
        <f t="shared" si="177"/>
        <v/>
      </c>
    </row>
    <row r="1148" spans="2:17" x14ac:dyDescent="0.3">
      <c r="B1148" s="4">
        <v>42287.035416666666</v>
      </c>
      <c r="C1148" s="1">
        <v>114.09</v>
      </c>
      <c r="D1148" s="1">
        <v>11365</v>
      </c>
      <c r="E1148" s="3">
        <f>IF($C$5+ROW($D$12)&gt;=ROW(D1148), "", AVERAGE(INDEX($D$1:$D$8201, ROW(D1148)-$C$5):D1147))</f>
        <v>21089.666666666668</v>
      </c>
      <c r="F1148" s="3">
        <f>IF($C$6+ROW($D$12)&gt;=ROW(D1148), "", AVERAGE(INDEX($D$1:$D$8201, ROW(D1148)-$C$6):D1147))</f>
        <v>28561.625</v>
      </c>
      <c r="G1148" s="3" t="str">
        <f t="shared" si="170"/>
        <v/>
      </c>
      <c r="H1148" s="3">
        <f>IF($C$3+ROW($D$12)&gt;=ROW(D1148), "", AVERAGE(INDEX($C$1:$C$8201, ROW(D1148)-$C$3):C1147))</f>
        <v>114.00599999999999</v>
      </c>
      <c r="I1148" s="3">
        <f>IF($C$4+ROW($D$12)&gt;=ROW(D1148), "", AVERAGE(INDEX($C$1:$C$8201, ROW(D1148)-$C$4):C1147))</f>
        <v>113.91662500000001</v>
      </c>
      <c r="J1148" s="3" t="str">
        <f t="shared" si="171"/>
        <v>Yes</v>
      </c>
      <c r="K1148" s="3" t="str">
        <f t="shared" si="172"/>
        <v/>
      </c>
      <c r="L1148" s="3" t="str">
        <f t="shared" si="173"/>
        <v/>
      </c>
      <c r="M1148" s="3">
        <f t="shared" si="169"/>
        <v>1.930163785764319E-3</v>
      </c>
      <c r="N1148" s="3">
        <f t="shared" si="174"/>
        <v>0.5708773862930252</v>
      </c>
      <c r="O1148" s="3" t="str">
        <f t="shared" si="175"/>
        <v>Sell</v>
      </c>
      <c r="P1148" s="3">
        <f t="shared" si="176"/>
        <v>113.755</v>
      </c>
      <c r="Q1148" s="3" t="str">
        <f t="shared" si="177"/>
        <v/>
      </c>
    </row>
    <row r="1149" spans="2:17" x14ac:dyDescent="0.3">
      <c r="B1149" s="4">
        <v>42287.036111111112</v>
      </c>
      <c r="C1149" s="1">
        <v>114.17</v>
      </c>
      <c r="D1149" s="1">
        <v>65862</v>
      </c>
      <c r="E1149" s="3">
        <f>IF($C$5+ROW($D$12)&gt;=ROW(D1149), "", AVERAGE(INDEX($D$1:$D$8201, ROW(D1149)-$C$5):D1148))</f>
        <v>15379</v>
      </c>
      <c r="F1149" s="3">
        <f>IF($C$6+ROW($D$12)&gt;=ROW(D1149), "", AVERAGE(INDEX($D$1:$D$8201, ROW(D1149)-$C$6):D1148))</f>
        <v>22979.875</v>
      </c>
      <c r="G1149" s="3" t="str">
        <f t="shared" si="170"/>
        <v/>
      </c>
      <c r="H1149" s="3">
        <f>IF($C$3+ROW($D$12)&gt;=ROW(D1149), "", AVERAGE(INDEX($C$1:$C$8201, ROW(D1149)-$C$3):C1148))</f>
        <v>114.02</v>
      </c>
      <c r="I1149" s="3">
        <f>IF($C$4+ROW($D$12)&gt;=ROW(D1149), "", AVERAGE(INDEX($C$1:$C$8201, ROW(D1149)-$C$4):C1148))</f>
        <v>113.9585</v>
      </c>
      <c r="J1149" s="3" t="str">
        <f t="shared" si="171"/>
        <v>Yes</v>
      </c>
      <c r="K1149" s="3" t="str">
        <f t="shared" si="172"/>
        <v/>
      </c>
      <c r="L1149" s="3" t="str">
        <f t="shared" si="173"/>
        <v/>
      </c>
      <c r="M1149" s="3">
        <f t="shared" si="169"/>
        <v>1.0691532799464883E-3</v>
      </c>
      <c r="N1149" s="3">
        <f t="shared" si="174"/>
        <v>-0.44608157720505676</v>
      </c>
      <c r="O1149" s="3" t="str">
        <f t="shared" si="175"/>
        <v>Sell</v>
      </c>
      <c r="P1149" s="3">
        <f t="shared" si="176"/>
        <v>113.755</v>
      </c>
      <c r="Q1149" s="3" t="str">
        <f t="shared" si="177"/>
        <v/>
      </c>
    </row>
    <row r="1150" spans="2:17" x14ac:dyDescent="0.3">
      <c r="B1150" s="4">
        <v>42287.036805555559</v>
      </c>
      <c r="C1150" s="1">
        <v>114.25</v>
      </c>
      <c r="D1150" s="1">
        <v>42441</v>
      </c>
      <c r="E1150" s="3">
        <f>IF($C$5+ROW($D$12)&gt;=ROW(D1150), "", AVERAGE(INDEX($D$1:$D$8201, ROW(D1150)-$C$5):D1149))</f>
        <v>28912.333333333332</v>
      </c>
      <c r="F1150" s="3">
        <f>IF($C$6+ROW($D$12)&gt;=ROW(D1150), "", AVERAGE(INDEX($D$1:$D$8201, ROW(D1150)-$C$6):D1149))</f>
        <v>27283.375</v>
      </c>
      <c r="G1150" s="3" t="str">
        <f t="shared" si="170"/>
        <v>Yes</v>
      </c>
      <c r="H1150" s="3">
        <f>IF($C$3+ROW($D$12)&gt;=ROW(D1150), "", AVERAGE(INDEX($C$1:$C$8201, ROW(D1150)-$C$3):C1149))</f>
        <v>114.09000000000002</v>
      </c>
      <c r="I1150" s="3">
        <f>IF($C$4+ROW($D$12)&gt;=ROW(D1150), "", AVERAGE(INDEX($C$1:$C$8201, ROW(D1150)-$C$4):C1149))</f>
        <v>113.991</v>
      </c>
      <c r="J1150" s="3" t="str">
        <f t="shared" si="171"/>
        <v>Yes</v>
      </c>
      <c r="K1150" s="3" t="str">
        <f t="shared" si="172"/>
        <v>Buy</v>
      </c>
      <c r="L1150" s="3">
        <f t="shared" si="173"/>
        <v>114.25</v>
      </c>
      <c r="M1150" s="3">
        <f t="shared" si="169"/>
        <v>2.5415201446066064E-3</v>
      </c>
      <c r="N1150" s="3">
        <f t="shared" si="174"/>
        <v>1.3771335619283802</v>
      </c>
      <c r="O1150" s="3" t="str">
        <f t="shared" si="175"/>
        <v>Sell</v>
      </c>
      <c r="P1150" s="3">
        <f t="shared" si="176"/>
        <v>113.755</v>
      </c>
      <c r="Q1150" s="3" t="str">
        <f t="shared" si="177"/>
        <v/>
      </c>
    </row>
    <row r="1151" spans="2:17" x14ac:dyDescent="0.3">
      <c r="B1151" s="4">
        <v>42287.037499999999</v>
      </c>
      <c r="C1151" s="1">
        <v>114.28</v>
      </c>
      <c r="D1151" s="1">
        <v>54545</v>
      </c>
      <c r="E1151" s="3">
        <f>IF($C$5+ROW($D$12)&gt;=ROW(D1151), "", AVERAGE(INDEX($D$1:$D$8201, ROW(D1151)-$C$5):D1150))</f>
        <v>39889.333333333336</v>
      </c>
      <c r="F1151" s="3">
        <f>IF($C$6+ROW($D$12)&gt;=ROW(D1151), "", AVERAGE(INDEX($D$1:$D$8201, ROW(D1151)-$C$6):D1150))</f>
        <v>30230</v>
      </c>
      <c r="G1151" s="3" t="str">
        <f t="shared" si="170"/>
        <v>Yes</v>
      </c>
      <c r="H1151" s="3">
        <f>IF($C$3+ROW($D$12)&gt;=ROW(D1151), "", AVERAGE(INDEX($C$1:$C$8201, ROW(D1151)-$C$3):C1150))</f>
        <v>114.17</v>
      </c>
      <c r="I1151" s="3">
        <f>IF($C$4+ROW($D$12)&gt;=ROW(D1151), "", AVERAGE(INDEX($C$1:$C$8201, ROW(D1151)-$C$4):C1150))</f>
        <v>114.0335</v>
      </c>
      <c r="J1151" s="3" t="str">
        <f t="shared" si="171"/>
        <v>Yes</v>
      </c>
      <c r="K1151" s="3" t="str">
        <f t="shared" si="172"/>
        <v>Buy</v>
      </c>
      <c r="L1151" s="3">
        <f t="shared" si="173"/>
        <v>114.28</v>
      </c>
      <c r="M1151" s="3">
        <f t="shared" si="169"/>
        <v>2.3654135169438382E-3</v>
      </c>
      <c r="N1151" s="3">
        <f t="shared" si="174"/>
        <v>-6.9291848044756368E-2</v>
      </c>
      <c r="O1151" s="3" t="str">
        <f t="shared" si="175"/>
        <v>Sell</v>
      </c>
      <c r="P1151" s="3">
        <f t="shared" si="176"/>
        <v>113.755</v>
      </c>
      <c r="Q1151" s="3" t="str">
        <f t="shared" si="177"/>
        <v/>
      </c>
    </row>
    <row r="1152" spans="2:17" x14ac:dyDescent="0.3">
      <c r="B1152" s="4">
        <v>42287.038194444445</v>
      </c>
      <c r="C1152" s="1">
        <v>114.264</v>
      </c>
      <c r="D1152" s="1">
        <v>25370</v>
      </c>
      <c r="E1152" s="3">
        <f>IF($C$5+ROW($D$12)&gt;=ROW(D1152), "", AVERAGE(INDEX($D$1:$D$8201, ROW(D1152)-$C$5):D1151))</f>
        <v>54282.666666666664</v>
      </c>
      <c r="F1152" s="3">
        <f>IF($C$6+ROW($D$12)&gt;=ROW(D1152), "", AVERAGE(INDEX($D$1:$D$8201, ROW(D1152)-$C$6):D1151))</f>
        <v>32707.125</v>
      </c>
      <c r="G1152" s="3" t="str">
        <f t="shared" si="170"/>
        <v>Yes</v>
      </c>
      <c r="H1152" s="3">
        <f>IF($C$3+ROW($D$12)&gt;=ROW(D1152), "", AVERAGE(INDEX($C$1:$C$8201, ROW(D1152)-$C$3):C1151))</f>
        <v>114.23333333333335</v>
      </c>
      <c r="I1152" s="3">
        <f>IF($C$4+ROW($D$12)&gt;=ROW(D1152), "", AVERAGE(INDEX($C$1:$C$8201, ROW(D1152)-$C$4):C1151))</f>
        <v>114.08474999999999</v>
      </c>
      <c r="J1152" s="3" t="str">
        <f t="shared" si="171"/>
        <v>Yes</v>
      </c>
      <c r="K1152" s="3" t="str">
        <f t="shared" si="172"/>
        <v/>
      </c>
      <c r="L1152" s="3" t="str">
        <f t="shared" si="173"/>
        <v/>
      </c>
      <c r="M1152" s="3">
        <f t="shared" si="169"/>
        <v>1.523949952049207E-3</v>
      </c>
      <c r="N1152" s="3">
        <f t="shared" si="174"/>
        <v>-0.35573634752109606</v>
      </c>
      <c r="O1152" s="3" t="str">
        <f t="shared" si="175"/>
        <v>Sell</v>
      </c>
      <c r="P1152" s="3">
        <f t="shared" si="176"/>
        <v>113.755</v>
      </c>
      <c r="Q1152" s="3" t="str">
        <f t="shared" si="177"/>
        <v/>
      </c>
    </row>
    <row r="1153" spans="2:17" x14ac:dyDescent="0.3">
      <c r="B1153" s="4">
        <v>42287.038888888892</v>
      </c>
      <c r="C1153" s="1">
        <v>114.25</v>
      </c>
      <c r="D1153" s="1">
        <v>37174</v>
      </c>
      <c r="E1153" s="3">
        <f>IF($C$5+ROW($D$12)&gt;=ROW(D1153), "", AVERAGE(INDEX($D$1:$D$8201, ROW(D1153)-$C$5):D1152))</f>
        <v>40785.333333333336</v>
      </c>
      <c r="F1153" s="3">
        <f>IF($C$6+ROW($D$12)&gt;=ROW(D1153), "", AVERAGE(INDEX($D$1:$D$8201, ROW(D1153)-$C$6):D1152))</f>
        <v>32856.5</v>
      </c>
      <c r="G1153" s="3" t="str">
        <f t="shared" si="170"/>
        <v>Yes</v>
      </c>
      <c r="H1153" s="3">
        <f>IF($C$3+ROW($D$12)&gt;=ROW(D1153), "", AVERAGE(INDEX($C$1:$C$8201, ROW(D1153)-$C$3):C1152))</f>
        <v>114.26466666666666</v>
      </c>
      <c r="I1153" s="3">
        <f>IF($C$4+ROW($D$12)&gt;=ROW(D1153), "", AVERAGE(INDEX($C$1:$C$8201, ROW(D1153)-$C$4):C1152))</f>
        <v>114.13399999999999</v>
      </c>
      <c r="J1153" s="3" t="str">
        <f t="shared" si="171"/>
        <v>Yes</v>
      </c>
      <c r="K1153" s="3" t="str">
        <f t="shared" si="172"/>
        <v>Sell</v>
      </c>
      <c r="L1153" s="3">
        <f t="shared" si="173"/>
        <v>114.25</v>
      </c>
      <c r="M1153" s="3">
        <f t="shared" si="169"/>
        <v>7.0046408607825079E-4</v>
      </c>
      <c r="N1153" s="3">
        <f t="shared" si="174"/>
        <v>-0.54036280185162311</v>
      </c>
      <c r="O1153" s="3" t="str">
        <f t="shared" si="175"/>
        <v>Sell</v>
      </c>
      <c r="P1153" s="3">
        <f t="shared" si="176"/>
        <v>113.755</v>
      </c>
      <c r="Q1153" s="3" t="str">
        <f t="shared" si="177"/>
        <v/>
      </c>
    </row>
    <row r="1154" spans="2:17" x14ac:dyDescent="0.3">
      <c r="B1154" s="4">
        <v>42287.039583333331</v>
      </c>
      <c r="C1154" s="1">
        <v>114.2</v>
      </c>
      <c r="D1154" s="1">
        <v>32619</v>
      </c>
      <c r="E1154" s="3">
        <f>IF($C$5+ROW($D$12)&gt;=ROW(D1154), "", AVERAGE(INDEX($D$1:$D$8201, ROW(D1154)-$C$5):D1153))</f>
        <v>39029.666666666664</v>
      </c>
      <c r="F1154" s="3">
        <f>IF($C$6+ROW($D$12)&gt;=ROW(D1154), "", AVERAGE(INDEX($D$1:$D$8201, ROW(D1154)-$C$6):D1153))</f>
        <v>33941.125</v>
      </c>
      <c r="G1154" s="3" t="str">
        <f t="shared" si="170"/>
        <v>Yes</v>
      </c>
      <c r="H1154" s="3">
        <f>IF($C$3+ROW($D$12)&gt;=ROW(D1154), "", AVERAGE(INDEX($C$1:$C$8201, ROW(D1154)-$C$3):C1153))</f>
        <v>114.26466666666666</v>
      </c>
      <c r="I1154" s="3">
        <f>IF($C$4+ROW($D$12)&gt;=ROW(D1154), "", AVERAGE(INDEX($C$1:$C$8201, ROW(D1154)-$C$4):C1153))</f>
        <v>114.15925</v>
      </c>
      <c r="J1154" s="3" t="str">
        <f t="shared" si="171"/>
        <v>Yes</v>
      </c>
      <c r="K1154" s="3" t="str">
        <f t="shared" si="172"/>
        <v>Sell</v>
      </c>
      <c r="L1154" s="3">
        <f t="shared" si="173"/>
        <v>114.2</v>
      </c>
      <c r="M1154" s="3">
        <f t="shared" si="169"/>
        <v>-4.3773255240416498E-4</v>
      </c>
      <c r="N1154" s="3">
        <f t="shared" si="174"/>
        <v>-1.6249179095746882</v>
      </c>
      <c r="O1154" s="3" t="str">
        <f t="shared" si="175"/>
        <v>Sell</v>
      </c>
      <c r="P1154" s="3">
        <f t="shared" si="176"/>
        <v>113.755</v>
      </c>
      <c r="Q1154" s="3" t="str">
        <f t="shared" si="177"/>
        <v/>
      </c>
    </row>
    <row r="1155" spans="2:17" x14ac:dyDescent="0.3">
      <c r="B1155" s="4">
        <v>42287.040277777778</v>
      </c>
      <c r="C1155" s="1">
        <v>114.25</v>
      </c>
      <c r="D1155" s="1">
        <v>16064</v>
      </c>
      <c r="E1155" s="3">
        <f>IF($C$5+ROW($D$12)&gt;=ROW(D1155), "", AVERAGE(INDEX($D$1:$D$8201, ROW(D1155)-$C$5):D1154))</f>
        <v>31721</v>
      </c>
      <c r="F1155" s="3">
        <f>IF($C$6+ROW($D$12)&gt;=ROW(D1155), "", AVERAGE(INDEX($D$1:$D$8201, ROW(D1155)-$C$6):D1154))</f>
        <v>34860.75</v>
      </c>
      <c r="G1155" s="3" t="str">
        <f t="shared" si="170"/>
        <v/>
      </c>
      <c r="H1155" s="3">
        <f>IF($C$3+ROW($D$12)&gt;=ROW(D1155), "", AVERAGE(INDEX($C$1:$C$8201, ROW(D1155)-$C$3):C1154))</f>
        <v>114.238</v>
      </c>
      <c r="I1155" s="3">
        <f>IF($C$4+ROW($D$12)&gt;=ROW(D1155), "", AVERAGE(INDEX($C$1:$C$8201, ROW(D1155)-$C$4):C1154))</f>
        <v>114.18925000000002</v>
      </c>
      <c r="J1155" s="3" t="str">
        <f t="shared" si="171"/>
        <v>Yes</v>
      </c>
      <c r="K1155" s="3" t="str">
        <f t="shared" si="172"/>
        <v/>
      </c>
      <c r="L1155" s="3" t="str">
        <f t="shared" si="173"/>
        <v/>
      </c>
      <c r="M1155" s="3">
        <f t="shared" si="169"/>
        <v>-2.625475882582427E-4</v>
      </c>
      <c r="N1155" s="3">
        <f t="shared" si="174"/>
        <v>-0.40021004420107964</v>
      </c>
      <c r="O1155" s="3" t="str">
        <f t="shared" si="175"/>
        <v>Sell</v>
      </c>
      <c r="P1155" s="3">
        <f t="shared" si="176"/>
        <v>113.755</v>
      </c>
      <c r="Q1155" s="3" t="str">
        <f t="shared" si="177"/>
        <v/>
      </c>
    </row>
    <row r="1156" spans="2:17" x14ac:dyDescent="0.3">
      <c r="B1156" s="4">
        <v>42287.040972222225</v>
      </c>
      <c r="C1156" s="1">
        <v>114.24</v>
      </c>
      <c r="D1156" s="1">
        <v>24726</v>
      </c>
      <c r="E1156" s="3">
        <f>IF($C$5+ROW($D$12)&gt;=ROW(D1156), "", AVERAGE(INDEX($D$1:$D$8201, ROW(D1156)-$C$5):D1155))</f>
        <v>28619</v>
      </c>
      <c r="F1156" s="3">
        <f>IF($C$6+ROW($D$12)&gt;=ROW(D1156), "", AVERAGE(INDEX($D$1:$D$8201, ROW(D1156)-$C$6):D1155))</f>
        <v>35680</v>
      </c>
      <c r="G1156" s="3" t="str">
        <f t="shared" si="170"/>
        <v/>
      </c>
      <c r="H1156" s="3">
        <f>IF($C$3+ROW($D$12)&gt;=ROW(D1156), "", AVERAGE(INDEX($C$1:$C$8201, ROW(D1156)-$C$3):C1155))</f>
        <v>114.23333333333333</v>
      </c>
      <c r="I1156" s="3">
        <f>IF($C$4+ROW($D$12)&gt;=ROW(D1156), "", AVERAGE(INDEX($C$1:$C$8201, ROW(D1156)-$C$4):C1155))</f>
        <v>114.21925</v>
      </c>
      <c r="J1156" s="3" t="str">
        <f t="shared" si="171"/>
        <v>Yes</v>
      </c>
      <c r="K1156" s="3" t="str">
        <f t="shared" si="172"/>
        <v/>
      </c>
      <c r="L1156" s="3" t="str">
        <f t="shared" si="173"/>
        <v/>
      </c>
      <c r="M1156" s="3">
        <f t="shared" si="169"/>
        <v>-2.1006196905302884E-4</v>
      </c>
      <c r="N1156" s="3">
        <f t="shared" si="174"/>
        <v>-0.19990897480112757</v>
      </c>
      <c r="O1156" s="3" t="str">
        <f t="shared" si="175"/>
        <v>Exit</v>
      </c>
      <c r="P1156" s="3" t="str">
        <f t="shared" si="176"/>
        <v/>
      </c>
      <c r="Q1156" s="3">
        <f t="shared" si="177"/>
        <v>-0.48499999999999943</v>
      </c>
    </row>
    <row r="1157" spans="2:17" x14ac:dyDescent="0.3">
      <c r="B1157" s="4">
        <v>42287.041666666664</v>
      </c>
      <c r="C1157" s="1">
        <v>114.31</v>
      </c>
      <c r="D1157" s="1">
        <v>55344</v>
      </c>
      <c r="E1157" s="3">
        <f>IF($C$5+ROW($D$12)&gt;=ROW(D1157), "", AVERAGE(INDEX($D$1:$D$8201, ROW(D1157)-$C$5):D1156))</f>
        <v>24469.666666666668</v>
      </c>
      <c r="F1157" s="3">
        <f>IF($C$6+ROW($D$12)&gt;=ROW(D1157), "", AVERAGE(INDEX($D$1:$D$8201, ROW(D1157)-$C$6):D1156))</f>
        <v>37350.125</v>
      </c>
      <c r="G1157" s="3" t="str">
        <f t="shared" si="170"/>
        <v/>
      </c>
      <c r="H1157" s="3">
        <f>IF($C$3+ROW($D$12)&gt;=ROW(D1157), "", AVERAGE(INDEX($C$1:$C$8201, ROW(D1157)-$C$3):C1156))</f>
        <v>114.23</v>
      </c>
      <c r="I1157" s="3">
        <f>IF($C$4+ROW($D$12)&gt;=ROW(D1157), "", AVERAGE(INDEX($C$1:$C$8201, ROW(D1157)-$C$4):C1156))</f>
        <v>114.23800000000001</v>
      </c>
      <c r="J1157" s="3" t="str">
        <f t="shared" si="171"/>
        <v/>
      </c>
      <c r="K1157" s="3" t="str">
        <f t="shared" si="172"/>
        <v/>
      </c>
      <c r="L1157" s="3" t="str">
        <f t="shared" si="173"/>
        <v/>
      </c>
      <c r="M1157" s="3">
        <f t="shared" si="169"/>
        <v>5.2502626337296975E-4</v>
      </c>
      <c r="N1157" s="3">
        <f t="shared" si="174"/>
        <v>-3.4993875175969151</v>
      </c>
      <c r="O1157" s="3" t="str">
        <f t="shared" si="175"/>
        <v/>
      </c>
      <c r="P1157" s="3" t="str">
        <f t="shared" si="176"/>
        <v/>
      </c>
      <c r="Q1157" s="3" t="str">
        <f t="shared" si="177"/>
        <v/>
      </c>
    </row>
    <row r="1158" spans="2:17" x14ac:dyDescent="0.3">
      <c r="B1158" s="4">
        <v>42287.042361111111</v>
      </c>
      <c r="C1158" s="1">
        <v>114.3</v>
      </c>
      <c r="D1158" s="1">
        <v>47534</v>
      </c>
      <c r="E1158" s="3">
        <f>IF($C$5+ROW($D$12)&gt;=ROW(D1158), "", AVERAGE(INDEX($D$1:$D$8201, ROW(D1158)-$C$5):D1157))</f>
        <v>32044.666666666668</v>
      </c>
      <c r="F1158" s="3">
        <f>IF($C$6+ROW($D$12)&gt;=ROW(D1158), "", AVERAGE(INDEX($D$1:$D$8201, ROW(D1158)-$C$6):D1157))</f>
        <v>36035.375</v>
      </c>
      <c r="G1158" s="3" t="str">
        <f t="shared" si="170"/>
        <v/>
      </c>
      <c r="H1158" s="3">
        <f>IF($C$3+ROW($D$12)&gt;=ROW(D1158), "", AVERAGE(INDEX($C$1:$C$8201, ROW(D1158)-$C$3):C1157))</f>
        <v>114.26666666666667</v>
      </c>
      <c r="I1158" s="3">
        <f>IF($C$4+ROW($D$12)&gt;=ROW(D1158), "", AVERAGE(INDEX($C$1:$C$8201, ROW(D1158)-$C$4):C1157))</f>
        <v>114.25550000000001</v>
      </c>
      <c r="J1158" s="3" t="str">
        <f t="shared" si="171"/>
        <v>Yes</v>
      </c>
      <c r="K1158" s="3" t="str">
        <f t="shared" si="172"/>
        <v/>
      </c>
      <c r="L1158" s="3" t="str">
        <f t="shared" si="173"/>
        <v/>
      </c>
      <c r="M1158" s="3">
        <f t="shared" si="169"/>
        <v>8.7527357885517471E-4</v>
      </c>
      <c r="N1158" s="3">
        <f t="shared" si="174"/>
        <v>0.66710437156435198</v>
      </c>
      <c r="O1158" s="3" t="str">
        <f t="shared" si="175"/>
        <v/>
      </c>
      <c r="P1158" s="3" t="str">
        <f t="shared" si="176"/>
        <v/>
      </c>
      <c r="Q1158" s="3" t="str">
        <f t="shared" si="177"/>
        <v/>
      </c>
    </row>
    <row r="1159" spans="2:17" x14ac:dyDescent="0.3">
      <c r="B1159" s="4">
        <v>42287.043055555558</v>
      </c>
      <c r="C1159" s="1">
        <v>114.26</v>
      </c>
      <c r="D1159" s="1">
        <v>32021</v>
      </c>
      <c r="E1159" s="3">
        <f>IF($C$5+ROW($D$12)&gt;=ROW(D1159), "", AVERAGE(INDEX($D$1:$D$8201, ROW(D1159)-$C$5):D1158))</f>
        <v>42534.666666666664</v>
      </c>
      <c r="F1159" s="3">
        <f>IF($C$6+ROW($D$12)&gt;=ROW(D1159), "", AVERAGE(INDEX($D$1:$D$8201, ROW(D1159)-$C$6):D1158))</f>
        <v>36672</v>
      </c>
      <c r="G1159" s="3" t="str">
        <f t="shared" si="170"/>
        <v>Yes</v>
      </c>
      <c r="H1159" s="3">
        <f>IF($C$3+ROW($D$12)&gt;=ROW(D1159), "", AVERAGE(INDEX($C$1:$C$8201, ROW(D1159)-$C$3):C1158))</f>
        <v>114.28333333333335</v>
      </c>
      <c r="I1159" s="3">
        <f>IF($C$4+ROW($D$12)&gt;=ROW(D1159), "", AVERAGE(INDEX($C$1:$C$8201, ROW(D1159)-$C$4):C1158))</f>
        <v>114.26174999999998</v>
      </c>
      <c r="J1159" s="3" t="str">
        <f t="shared" si="171"/>
        <v>Yes</v>
      </c>
      <c r="K1159" s="3" t="str">
        <f t="shared" si="172"/>
        <v>Sell</v>
      </c>
      <c r="L1159" s="3">
        <f t="shared" si="173"/>
        <v>114.26</v>
      </c>
      <c r="M1159" s="3">
        <f t="shared" si="169"/>
        <v>8.7523522002358136E-5</v>
      </c>
      <c r="N1159" s="3">
        <f t="shared" si="174"/>
        <v>-0.90000438249622972</v>
      </c>
      <c r="O1159" s="3" t="str">
        <f t="shared" si="175"/>
        <v>Sell</v>
      </c>
      <c r="P1159" s="3">
        <f t="shared" si="176"/>
        <v>114.26</v>
      </c>
      <c r="Q1159" s="3" t="str">
        <f t="shared" si="177"/>
        <v/>
      </c>
    </row>
    <row r="1160" spans="2:17" x14ac:dyDescent="0.3">
      <c r="B1160" s="4">
        <v>42287.043749999997</v>
      </c>
      <c r="C1160" s="1">
        <v>114.15</v>
      </c>
      <c r="D1160" s="1">
        <v>27464</v>
      </c>
      <c r="E1160" s="3">
        <f>IF($C$5+ROW($D$12)&gt;=ROW(D1160), "", AVERAGE(INDEX($D$1:$D$8201, ROW(D1160)-$C$5):D1159))</f>
        <v>44966.333333333336</v>
      </c>
      <c r="F1160" s="3">
        <f>IF($C$6+ROW($D$12)&gt;=ROW(D1160), "", AVERAGE(INDEX($D$1:$D$8201, ROW(D1160)-$C$6):D1159))</f>
        <v>33856.5</v>
      </c>
      <c r="G1160" s="3" t="str">
        <f t="shared" si="170"/>
        <v>Yes</v>
      </c>
      <c r="H1160" s="3">
        <f>IF($C$3+ROW($D$12)&gt;=ROW(D1160), "", AVERAGE(INDEX($C$1:$C$8201, ROW(D1160)-$C$3):C1159))</f>
        <v>114.29</v>
      </c>
      <c r="I1160" s="3">
        <f>IF($C$4+ROW($D$12)&gt;=ROW(D1160), "", AVERAGE(INDEX($C$1:$C$8201, ROW(D1160)-$C$4):C1159))</f>
        <v>114.25924999999998</v>
      </c>
      <c r="J1160" s="3" t="str">
        <f t="shared" si="171"/>
        <v>Yes</v>
      </c>
      <c r="K1160" s="3" t="str">
        <f t="shared" si="172"/>
        <v>Sell</v>
      </c>
      <c r="L1160" s="3">
        <f t="shared" si="173"/>
        <v>114.15</v>
      </c>
      <c r="M1160" s="3">
        <f t="shared" si="169"/>
        <v>-7.8812561546960755E-4</v>
      </c>
      <c r="N1160" s="3">
        <f t="shared" si="174"/>
        <v>-10.004729213803499</v>
      </c>
      <c r="O1160" s="3" t="str">
        <f t="shared" si="175"/>
        <v>Sell</v>
      </c>
      <c r="P1160" s="3">
        <f t="shared" si="176"/>
        <v>114.26</v>
      </c>
      <c r="Q1160" s="3" t="str">
        <f t="shared" si="177"/>
        <v/>
      </c>
    </row>
    <row r="1161" spans="2:17" x14ac:dyDescent="0.3">
      <c r="B1161" s="4">
        <v>42287.044444444444</v>
      </c>
      <c r="C1161" s="1">
        <v>114.17</v>
      </c>
      <c r="D1161" s="1">
        <v>21374</v>
      </c>
      <c r="E1161" s="3">
        <f>IF($C$5+ROW($D$12)&gt;=ROW(D1161), "", AVERAGE(INDEX($D$1:$D$8201, ROW(D1161)-$C$5):D1160))</f>
        <v>35673</v>
      </c>
      <c r="F1161" s="3">
        <f>IF($C$6+ROW($D$12)&gt;=ROW(D1161), "", AVERAGE(INDEX($D$1:$D$8201, ROW(D1161)-$C$6):D1160))</f>
        <v>34118.25</v>
      </c>
      <c r="G1161" s="3" t="str">
        <f t="shared" si="170"/>
        <v>Yes</v>
      </c>
      <c r="H1161" s="3">
        <f>IF($C$3+ROW($D$12)&gt;=ROW(D1161), "", AVERAGE(INDEX($C$1:$C$8201, ROW(D1161)-$C$3):C1160))</f>
        <v>114.23666666666668</v>
      </c>
      <c r="I1161" s="3">
        <f>IF($C$4+ROW($D$12)&gt;=ROW(D1161), "", AVERAGE(INDEX($C$1:$C$8201, ROW(D1161)-$C$4):C1160))</f>
        <v>114.24499999999999</v>
      </c>
      <c r="J1161" s="3" t="str">
        <f t="shared" si="171"/>
        <v/>
      </c>
      <c r="K1161" s="3" t="str">
        <f t="shared" si="172"/>
        <v/>
      </c>
      <c r="L1161" s="3" t="str">
        <f t="shared" si="173"/>
        <v/>
      </c>
      <c r="M1161" s="3">
        <f t="shared" si="169"/>
        <v>-1.225490349451269E-3</v>
      </c>
      <c r="N1161" s="3">
        <f t="shared" si="174"/>
        <v>0.55494292457561611</v>
      </c>
      <c r="O1161" s="3" t="str">
        <f t="shared" si="175"/>
        <v>Sell</v>
      </c>
      <c r="P1161" s="3">
        <f t="shared" si="176"/>
        <v>114.26</v>
      </c>
      <c r="Q1161" s="3" t="str">
        <f t="shared" si="177"/>
        <v/>
      </c>
    </row>
    <row r="1162" spans="2:17" x14ac:dyDescent="0.3">
      <c r="B1162" s="4">
        <v>42287.045138888891</v>
      </c>
      <c r="C1162" s="1">
        <v>113.98099999999999</v>
      </c>
      <c r="D1162" s="1">
        <v>57575</v>
      </c>
      <c r="E1162" s="3">
        <f>IF($C$5+ROW($D$12)&gt;=ROW(D1162), "", AVERAGE(INDEX($D$1:$D$8201, ROW(D1162)-$C$5):D1161))</f>
        <v>26953</v>
      </c>
      <c r="F1162" s="3">
        <f>IF($C$6+ROW($D$12)&gt;=ROW(D1162), "", AVERAGE(INDEX($D$1:$D$8201, ROW(D1162)-$C$6):D1161))</f>
        <v>32143.25</v>
      </c>
      <c r="G1162" s="3" t="str">
        <f t="shared" si="170"/>
        <v/>
      </c>
      <c r="H1162" s="3">
        <f>IF($C$3+ROW($D$12)&gt;=ROW(D1162), "", AVERAGE(INDEX($C$1:$C$8201, ROW(D1162)-$C$3):C1161))</f>
        <v>114.19333333333334</v>
      </c>
      <c r="I1162" s="3">
        <f>IF($C$4+ROW($D$12)&gt;=ROW(D1162), "", AVERAGE(INDEX($C$1:$C$8201, ROW(D1162)-$C$4):C1161))</f>
        <v>114.23499999999999</v>
      </c>
      <c r="J1162" s="3" t="str">
        <f t="shared" si="171"/>
        <v/>
      </c>
      <c r="K1162" s="3" t="str">
        <f t="shared" si="172"/>
        <v/>
      </c>
      <c r="L1162" s="3" t="str">
        <f t="shared" si="173"/>
        <v/>
      </c>
      <c r="M1162" s="3">
        <f t="shared" si="169"/>
        <v>-2.7948029633684431E-3</v>
      </c>
      <c r="N1162" s="3">
        <f t="shared" si="174"/>
        <v>1.2805589326916009</v>
      </c>
      <c r="O1162" s="3" t="str">
        <f t="shared" si="175"/>
        <v>Exit</v>
      </c>
      <c r="P1162" s="3" t="str">
        <f t="shared" si="176"/>
        <v/>
      </c>
      <c r="Q1162" s="3">
        <f t="shared" si="177"/>
        <v>0.27900000000001057</v>
      </c>
    </row>
    <row r="1163" spans="2:17" x14ac:dyDescent="0.3">
      <c r="B1163" s="4">
        <v>42287.04583333333</v>
      </c>
      <c r="C1163" s="1">
        <v>113.959</v>
      </c>
      <c r="D1163" s="1">
        <v>62359</v>
      </c>
      <c r="E1163" s="3">
        <f>IF($C$5+ROW($D$12)&gt;=ROW(D1163), "", AVERAGE(INDEX($D$1:$D$8201, ROW(D1163)-$C$5):D1162))</f>
        <v>35471</v>
      </c>
      <c r="F1163" s="3">
        <f>IF($C$6+ROW($D$12)&gt;=ROW(D1163), "", AVERAGE(INDEX($D$1:$D$8201, ROW(D1163)-$C$6):D1162))</f>
        <v>35262.75</v>
      </c>
      <c r="G1163" s="3" t="str">
        <f t="shared" si="170"/>
        <v>Yes</v>
      </c>
      <c r="H1163" s="3">
        <f>IF($C$3+ROW($D$12)&gt;=ROW(D1163), "", AVERAGE(INDEX($C$1:$C$8201, ROW(D1163)-$C$3):C1162))</f>
        <v>114.10033333333332</v>
      </c>
      <c r="I1163" s="3">
        <f>IF($C$4+ROW($D$12)&gt;=ROW(D1163), "", AVERAGE(INDEX($C$1:$C$8201, ROW(D1163)-$C$4):C1162))</f>
        <v>114.20762499999999</v>
      </c>
      <c r="J1163" s="3" t="str">
        <f t="shared" si="171"/>
        <v/>
      </c>
      <c r="K1163" s="3" t="str">
        <f t="shared" si="172"/>
        <v/>
      </c>
      <c r="L1163" s="3" t="str">
        <f t="shared" si="173"/>
        <v/>
      </c>
      <c r="M1163" s="3">
        <f t="shared" si="169"/>
        <v>-2.637818713884557E-3</v>
      </c>
      <c r="N1163" s="3">
        <f t="shared" si="174"/>
        <v>-5.6170059765029146E-2</v>
      </c>
      <c r="O1163" s="3" t="str">
        <f t="shared" si="175"/>
        <v/>
      </c>
      <c r="P1163" s="3" t="str">
        <f t="shared" si="176"/>
        <v/>
      </c>
      <c r="Q1163" s="3" t="str">
        <f t="shared" si="177"/>
        <v/>
      </c>
    </row>
    <row r="1164" spans="2:17" x14ac:dyDescent="0.3">
      <c r="B1164" s="4">
        <v>42287.046527777777</v>
      </c>
      <c r="C1164" s="1">
        <v>113.77</v>
      </c>
      <c r="D1164" s="1">
        <v>73811</v>
      </c>
      <c r="E1164" s="3">
        <f>IF($C$5+ROW($D$12)&gt;=ROW(D1164), "", AVERAGE(INDEX($D$1:$D$8201, ROW(D1164)-$C$5):D1163))</f>
        <v>47102.666666666664</v>
      </c>
      <c r="F1164" s="3">
        <f>IF($C$6+ROW($D$12)&gt;=ROW(D1164), "", AVERAGE(INDEX($D$1:$D$8201, ROW(D1164)-$C$6):D1163))</f>
        <v>41049.625</v>
      </c>
      <c r="G1164" s="3" t="str">
        <f t="shared" si="170"/>
        <v>Yes</v>
      </c>
      <c r="H1164" s="3">
        <f>IF($C$3+ROW($D$12)&gt;=ROW(D1164), "", AVERAGE(INDEX($C$1:$C$8201, ROW(D1164)-$C$3):C1163))</f>
        <v>114.03666666666668</v>
      </c>
      <c r="I1164" s="3">
        <f>IF($C$4+ROW($D$12)&gt;=ROW(D1164), "", AVERAGE(INDEX($C$1:$C$8201, ROW(D1164)-$C$4):C1163))</f>
        <v>114.17124999999999</v>
      </c>
      <c r="J1164" s="3" t="str">
        <f t="shared" si="171"/>
        <v/>
      </c>
      <c r="K1164" s="3" t="str">
        <f t="shared" si="172"/>
        <v/>
      </c>
      <c r="L1164" s="3" t="str">
        <f t="shared" si="173"/>
        <v/>
      </c>
      <c r="M1164" s="3">
        <f t="shared" si="169"/>
        <v>-3.3345064241794347E-3</v>
      </c>
      <c r="N1164" s="3">
        <f t="shared" si="174"/>
        <v>0.26411508365899322</v>
      </c>
      <c r="O1164" s="3" t="str">
        <f t="shared" si="175"/>
        <v/>
      </c>
      <c r="P1164" s="3" t="str">
        <f t="shared" si="176"/>
        <v/>
      </c>
      <c r="Q1164" s="3" t="str">
        <f t="shared" si="177"/>
        <v/>
      </c>
    </row>
    <row r="1165" spans="2:17" x14ac:dyDescent="0.3">
      <c r="B1165" s="4">
        <v>42287.047222222223</v>
      </c>
      <c r="C1165" s="1">
        <v>113.78</v>
      </c>
      <c r="D1165" s="1">
        <v>26341</v>
      </c>
      <c r="E1165" s="3">
        <f>IF($C$5+ROW($D$12)&gt;=ROW(D1165), "", AVERAGE(INDEX($D$1:$D$8201, ROW(D1165)-$C$5):D1164))</f>
        <v>64581.666666666664</v>
      </c>
      <c r="F1165" s="3">
        <f>IF($C$6+ROW($D$12)&gt;=ROW(D1165), "", AVERAGE(INDEX($D$1:$D$8201, ROW(D1165)-$C$6):D1164))</f>
        <v>47185.25</v>
      </c>
      <c r="G1165" s="3" t="str">
        <f t="shared" si="170"/>
        <v>Yes</v>
      </c>
      <c r="H1165" s="3">
        <f>IF($C$3+ROW($D$12)&gt;=ROW(D1165), "", AVERAGE(INDEX($C$1:$C$8201, ROW(D1165)-$C$3):C1164))</f>
        <v>113.90333333333332</v>
      </c>
      <c r="I1165" s="3">
        <f>IF($C$4+ROW($D$12)&gt;=ROW(D1165), "", AVERAGE(INDEX($C$1:$C$8201, ROW(D1165)-$C$4):C1164))</f>
        <v>114.11249999999998</v>
      </c>
      <c r="J1165" s="3" t="str">
        <f t="shared" si="171"/>
        <v/>
      </c>
      <c r="K1165" s="3" t="str">
        <f t="shared" si="172"/>
        <v/>
      </c>
      <c r="L1165" s="3" t="str">
        <f t="shared" si="173"/>
        <v/>
      </c>
      <c r="M1165" s="3">
        <f t="shared" si="169"/>
        <v>-3.4218063657344791E-3</v>
      </c>
      <c r="N1165" s="3">
        <f t="shared" si="174"/>
        <v>2.6180768740467295E-2</v>
      </c>
      <c r="O1165" s="3" t="str">
        <f t="shared" si="175"/>
        <v/>
      </c>
      <c r="P1165" s="3" t="str">
        <f t="shared" si="176"/>
        <v/>
      </c>
      <c r="Q1165" s="3" t="str">
        <f t="shared" si="177"/>
        <v/>
      </c>
    </row>
    <row r="1166" spans="2:17" x14ac:dyDescent="0.3">
      <c r="B1166" s="4">
        <v>42287.04791666667</v>
      </c>
      <c r="C1166" s="1">
        <v>113.59</v>
      </c>
      <c r="D1166" s="1">
        <v>76491</v>
      </c>
      <c r="E1166" s="3">
        <f>IF($C$5+ROW($D$12)&gt;=ROW(D1166), "", AVERAGE(INDEX($D$1:$D$8201, ROW(D1166)-$C$5):D1165))</f>
        <v>54170.333333333336</v>
      </c>
      <c r="F1166" s="3">
        <f>IF($C$6+ROW($D$12)&gt;=ROW(D1166), "", AVERAGE(INDEX($D$1:$D$8201, ROW(D1166)-$C$6):D1165))</f>
        <v>43559.875</v>
      </c>
      <c r="G1166" s="3" t="str">
        <f t="shared" si="170"/>
        <v>Yes</v>
      </c>
      <c r="H1166" s="3">
        <f>IF($C$3+ROW($D$12)&gt;=ROW(D1166), "", AVERAGE(INDEX($C$1:$C$8201, ROW(D1166)-$C$3):C1165))</f>
        <v>113.83633333333334</v>
      </c>
      <c r="I1166" s="3">
        <f>IF($C$4+ROW($D$12)&gt;=ROW(D1166), "", AVERAGE(INDEX($C$1:$C$8201, ROW(D1166)-$C$4):C1165))</f>
        <v>114.04625000000001</v>
      </c>
      <c r="J1166" s="3" t="str">
        <f t="shared" si="171"/>
        <v/>
      </c>
      <c r="K1166" s="3" t="str">
        <f t="shared" si="172"/>
        <v/>
      </c>
      <c r="L1166" s="3" t="str">
        <f t="shared" si="173"/>
        <v/>
      </c>
      <c r="M1166" s="3">
        <f t="shared" ref="M1166:M1229" si="178">IF($C$7+ROW($D$12)&gt;ROW(D1166), "", LN(C1166/INDEX($C$1:$C$8201, ROW(D1166)-$C$7+1)))</f>
        <v>-3.4362935940661973E-3</v>
      </c>
      <c r="N1166" s="3">
        <f t="shared" si="174"/>
        <v>4.2337954820563248E-3</v>
      </c>
      <c r="O1166" s="3" t="str">
        <f t="shared" si="175"/>
        <v/>
      </c>
      <c r="P1166" s="3" t="str">
        <f t="shared" si="176"/>
        <v/>
      </c>
      <c r="Q1166" s="3" t="str">
        <f t="shared" si="177"/>
        <v/>
      </c>
    </row>
    <row r="1167" spans="2:17" x14ac:dyDescent="0.3">
      <c r="B1167" s="4">
        <v>42287.048611111109</v>
      </c>
      <c r="C1167" s="1">
        <v>113.63</v>
      </c>
      <c r="D1167" s="1">
        <v>72134</v>
      </c>
      <c r="E1167" s="3">
        <f>IF($C$5+ROW($D$12)&gt;=ROW(D1167), "", AVERAGE(INDEX($D$1:$D$8201, ROW(D1167)-$C$5):D1166))</f>
        <v>58881</v>
      </c>
      <c r="F1167" s="3">
        <f>IF($C$6+ROW($D$12)&gt;=ROW(D1167), "", AVERAGE(INDEX($D$1:$D$8201, ROW(D1167)-$C$6):D1166))</f>
        <v>47179.5</v>
      </c>
      <c r="G1167" s="3" t="str">
        <f t="shared" si="170"/>
        <v>Yes</v>
      </c>
      <c r="H1167" s="3">
        <f>IF($C$3+ROW($D$12)&gt;=ROW(D1167), "", AVERAGE(INDEX($C$1:$C$8201, ROW(D1167)-$C$3):C1166))</f>
        <v>113.71333333333332</v>
      </c>
      <c r="I1167" s="3">
        <f>IF($C$4+ROW($D$12)&gt;=ROW(D1167), "", AVERAGE(INDEX($C$1:$C$8201, ROW(D1167)-$C$4):C1166))</f>
        <v>113.9575</v>
      </c>
      <c r="J1167" s="3" t="str">
        <f t="shared" si="171"/>
        <v/>
      </c>
      <c r="K1167" s="3" t="str">
        <f t="shared" si="172"/>
        <v/>
      </c>
      <c r="L1167" s="3" t="str">
        <f t="shared" si="173"/>
        <v/>
      </c>
      <c r="M1167" s="3">
        <f t="shared" si="178"/>
        <v>-2.8911786525142595E-3</v>
      </c>
      <c r="N1167" s="3">
        <f t="shared" si="174"/>
        <v>-0.1586345655951063</v>
      </c>
      <c r="O1167" s="3" t="str">
        <f t="shared" si="175"/>
        <v/>
      </c>
      <c r="P1167" s="3" t="str">
        <f t="shared" si="176"/>
        <v/>
      </c>
      <c r="Q1167" s="3" t="str">
        <f t="shared" si="177"/>
        <v/>
      </c>
    </row>
    <row r="1168" spans="2:17" x14ac:dyDescent="0.3">
      <c r="B1168" s="4">
        <v>42287.049305555556</v>
      </c>
      <c r="C1168" s="1">
        <v>113.581</v>
      </c>
      <c r="D1168" s="1">
        <v>34574</v>
      </c>
      <c r="E1168" s="3">
        <f>IF($C$5+ROW($D$12)&gt;=ROW(D1168), "", AVERAGE(INDEX($D$1:$D$8201, ROW(D1168)-$C$5):D1167))</f>
        <v>58322</v>
      </c>
      <c r="F1168" s="3">
        <f>IF($C$6+ROW($D$12)&gt;=ROW(D1168), "", AVERAGE(INDEX($D$1:$D$8201, ROW(D1168)-$C$6):D1167))</f>
        <v>52193.625</v>
      </c>
      <c r="G1168" s="3" t="str">
        <f t="shared" si="170"/>
        <v>Yes</v>
      </c>
      <c r="H1168" s="3">
        <f>IF($C$3+ROW($D$12)&gt;=ROW(D1168), "", AVERAGE(INDEX($C$1:$C$8201, ROW(D1168)-$C$3):C1167))</f>
        <v>113.66666666666667</v>
      </c>
      <c r="I1168" s="3">
        <f>IF($C$4+ROW($D$12)&gt;=ROW(D1168), "", AVERAGE(INDEX($C$1:$C$8201, ROW(D1168)-$C$4):C1167))</f>
        <v>113.87875</v>
      </c>
      <c r="J1168" s="3" t="str">
        <f t="shared" si="171"/>
        <v/>
      </c>
      <c r="K1168" s="3" t="str">
        <f t="shared" si="172"/>
        <v/>
      </c>
      <c r="L1168" s="3" t="str">
        <f t="shared" si="173"/>
        <v/>
      </c>
      <c r="M1168" s="3">
        <f t="shared" si="178"/>
        <v>-1.6626277741307901E-3</v>
      </c>
      <c r="N1168" s="3">
        <f t="shared" si="174"/>
        <v>-0.42493080713468989</v>
      </c>
      <c r="O1168" s="3" t="str">
        <f t="shared" si="175"/>
        <v/>
      </c>
      <c r="P1168" s="3" t="str">
        <f t="shared" si="176"/>
        <v/>
      </c>
      <c r="Q1168" s="3" t="str">
        <f t="shared" si="177"/>
        <v/>
      </c>
    </row>
    <row r="1169" spans="2:17" x14ac:dyDescent="0.3">
      <c r="B1169" s="4">
        <v>42287.05</v>
      </c>
      <c r="C1169" s="1">
        <v>113.489</v>
      </c>
      <c r="D1169" s="1">
        <v>65495</v>
      </c>
      <c r="E1169" s="3">
        <f>IF($C$5+ROW($D$12)&gt;=ROW(D1169), "", AVERAGE(INDEX($D$1:$D$8201, ROW(D1169)-$C$5):D1168))</f>
        <v>61066.333333333336</v>
      </c>
      <c r="F1169" s="3">
        <f>IF($C$6+ROW($D$12)&gt;=ROW(D1169), "", AVERAGE(INDEX($D$1:$D$8201, ROW(D1169)-$C$6):D1168))</f>
        <v>53082.375</v>
      </c>
      <c r="G1169" s="3" t="str">
        <f t="shared" si="170"/>
        <v>Yes</v>
      </c>
      <c r="H1169" s="3">
        <f>IF($C$3+ROW($D$12)&gt;=ROW(D1169), "", AVERAGE(INDEX($C$1:$C$8201, ROW(D1169)-$C$3):C1168))</f>
        <v>113.60033333333332</v>
      </c>
      <c r="I1169" s="3">
        <f>IF($C$4+ROW($D$12)&gt;=ROW(D1169), "", AVERAGE(INDEX($C$1:$C$8201, ROW(D1169)-$C$4):C1168))</f>
        <v>113.807625</v>
      </c>
      <c r="J1169" s="3" t="str">
        <f t="shared" si="171"/>
        <v/>
      </c>
      <c r="K1169" s="3" t="str">
        <f t="shared" si="172"/>
        <v/>
      </c>
      <c r="L1169" s="3" t="str">
        <f t="shared" si="173"/>
        <v/>
      </c>
      <c r="M1169" s="3">
        <f t="shared" si="178"/>
        <v>-2.5608433972913952E-3</v>
      </c>
      <c r="N1169" s="3">
        <f t="shared" si="174"/>
        <v>0.54023855317236347</v>
      </c>
      <c r="O1169" s="3" t="str">
        <f t="shared" si="175"/>
        <v/>
      </c>
      <c r="P1169" s="3" t="str">
        <f t="shared" si="176"/>
        <v/>
      </c>
      <c r="Q1169" s="3" t="str">
        <f t="shared" si="177"/>
        <v/>
      </c>
    </row>
    <row r="1170" spans="2:17" x14ac:dyDescent="0.3">
      <c r="B1170" s="4">
        <v>42287.050694444442</v>
      </c>
      <c r="C1170" s="1">
        <v>113.64</v>
      </c>
      <c r="D1170" s="1">
        <v>56527</v>
      </c>
      <c r="E1170" s="3">
        <f>IF($C$5+ROW($D$12)&gt;=ROW(D1170), "", AVERAGE(INDEX($D$1:$D$8201, ROW(D1170)-$C$5):D1169))</f>
        <v>57401</v>
      </c>
      <c r="F1170" s="3">
        <f>IF($C$6+ROW($D$12)&gt;=ROW(D1170), "", AVERAGE(INDEX($D$1:$D$8201, ROW(D1170)-$C$6):D1169))</f>
        <v>58597.5</v>
      </c>
      <c r="G1170" s="3" t="str">
        <f t="shared" si="170"/>
        <v/>
      </c>
      <c r="H1170" s="3">
        <f>IF($C$3+ROW($D$12)&gt;=ROW(D1170), "", AVERAGE(INDEX($C$1:$C$8201, ROW(D1170)-$C$3):C1169))</f>
        <v>113.56666666666668</v>
      </c>
      <c r="I1170" s="3">
        <f>IF($C$4+ROW($D$12)&gt;=ROW(D1170), "", AVERAGE(INDEX($C$1:$C$8201, ROW(D1170)-$C$4):C1169))</f>
        <v>113.72250000000001</v>
      </c>
      <c r="J1170" s="3" t="str">
        <f t="shared" si="171"/>
        <v/>
      </c>
      <c r="K1170" s="3" t="str">
        <f t="shared" si="172"/>
        <v/>
      </c>
      <c r="L1170" s="3" t="str">
        <f t="shared" si="173"/>
        <v/>
      </c>
      <c r="M1170" s="3">
        <f t="shared" si="178"/>
        <v>4.4008274265692641E-4</v>
      </c>
      <c r="N1170" s="3">
        <f t="shared" si="174"/>
        <v>-1.1718507047804649</v>
      </c>
      <c r="O1170" s="3" t="str">
        <f t="shared" si="175"/>
        <v/>
      </c>
      <c r="P1170" s="3" t="str">
        <f t="shared" si="176"/>
        <v/>
      </c>
      <c r="Q1170" s="3" t="str">
        <f t="shared" si="177"/>
        <v/>
      </c>
    </row>
    <row r="1171" spans="2:17" x14ac:dyDescent="0.3">
      <c r="B1171" s="4">
        <v>42287.051388888889</v>
      </c>
      <c r="C1171" s="1">
        <v>113.72</v>
      </c>
      <c r="D1171" s="1">
        <v>60423</v>
      </c>
      <c r="E1171" s="3">
        <f>IF($C$5+ROW($D$12)&gt;=ROW(D1171), "", AVERAGE(INDEX($D$1:$D$8201, ROW(D1171)-$C$5):D1170))</f>
        <v>52198.666666666664</v>
      </c>
      <c r="F1171" s="3">
        <f>IF($C$6+ROW($D$12)&gt;=ROW(D1171), "", AVERAGE(INDEX($D$1:$D$8201, ROW(D1171)-$C$6):D1170))</f>
        <v>58466.5</v>
      </c>
      <c r="G1171" s="3" t="str">
        <f t="shared" si="170"/>
        <v/>
      </c>
      <c r="H1171" s="3">
        <f>IF($C$3+ROW($D$12)&gt;=ROW(D1171), "", AVERAGE(INDEX($C$1:$C$8201, ROW(D1171)-$C$3):C1170))</f>
        <v>113.57</v>
      </c>
      <c r="I1171" s="3">
        <f>IF($C$4+ROW($D$12)&gt;=ROW(D1171), "", AVERAGE(INDEX($C$1:$C$8201, ROW(D1171)-$C$4):C1170))</f>
        <v>113.67987500000001</v>
      </c>
      <c r="J1171" s="3" t="str">
        <f t="shared" si="171"/>
        <v/>
      </c>
      <c r="K1171" s="3" t="str">
        <f t="shared" si="172"/>
        <v/>
      </c>
      <c r="L1171" s="3" t="str">
        <f t="shared" si="173"/>
        <v/>
      </c>
      <c r="M1171" s="3">
        <f t="shared" si="178"/>
        <v>7.917308528814492E-4</v>
      </c>
      <c r="N1171" s="3">
        <f t="shared" si="174"/>
        <v>0.79904998796704862</v>
      </c>
      <c r="O1171" s="3" t="str">
        <f t="shared" si="175"/>
        <v/>
      </c>
      <c r="P1171" s="3" t="str">
        <f t="shared" si="176"/>
        <v/>
      </c>
      <c r="Q1171" s="3" t="str">
        <f t="shared" si="177"/>
        <v/>
      </c>
    </row>
    <row r="1172" spans="2:17" x14ac:dyDescent="0.3">
      <c r="B1172" s="4">
        <v>42287.052083333336</v>
      </c>
      <c r="C1172" s="1">
        <v>113.62</v>
      </c>
      <c r="D1172" s="1">
        <v>25075</v>
      </c>
      <c r="E1172" s="3">
        <f>IF($C$5+ROW($D$12)&gt;=ROW(D1172), "", AVERAGE(INDEX($D$1:$D$8201, ROW(D1172)-$C$5):D1171))</f>
        <v>60815</v>
      </c>
      <c r="F1172" s="3">
        <f>IF($C$6+ROW($D$12)&gt;=ROW(D1172), "", AVERAGE(INDEX($D$1:$D$8201, ROW(D1172)-$C$6):D1171))</f>
        <v>58224.5</v>
      </c>
      <c r="G1172" s="3" t="str">
        <f t="shared" si="170"/>
        <v>Yes</v>
      </c>
      <c r="H1172" s="3">
        <f>IF($C$3+ROW($D$12)&gt;=ROW(D1172), "", AVERAGE(INDEX($C$1:$C$8201, ROW(D1172)-$C$3):C1171))</f>
        <v>113.61633333333334</v>
      </c>
      <c r="I1172" s="3">
        <f>IF($C$4+ROW($D$12)&gt;=ROW(D1172), "", AVERAGE(INDEX($C$1:$C$8201, ROW(D1172)-$C$4):C1171))</f>
        <v>113.65</v>
      </c>
      <c r="J1172" s="3" t="str">
        <f t="shared" si="171"/>
        <v/>
      </c>
      <c r="K1172" s="3" t="str">
        <f t="shared" si="172"/>
        <v/>
      </c>
      <c r="L1172" s="3" t="str">
        <f t="shared" si="173"/>
        <v/>
      </c>
      <c r="M1172" s="3">
        <f t="shared" si="178"/>
        <v>3.4330835148646001E-4</v>
      </c>
      <c r="N1172" s="3">
        <f t="shared" si="174"/>
        <v>-0.56638250203713392</v>
      </c>
      <c r="O1172" s="3" t="str">
        <f t="shared" si="175"/>
        <v/>
      </c>
      <c r="P1172" s="3" t="str">
        <f t="shared" si="176"/>
        <v/>
      </c>
      <c r="Q1172" s="3" t="str">
        <f t="shared" si="177"/>
        <v/>
      </c>
    </row>
    <row r="1173" spans="2:17" x14ac:dyDescent="0.3">
      <c r="B1173" s="4">
        <v>42287.052777777775</v>
      </c>
      <c r="C1173" s="1">
        <v>113.66</v>
      </c>
      <c r="D1173" s="1">
        <v>41475</v>
      </c>
      <c r="E1173" s="3">
        <f>IF($C$5+ROW($D$12)&gt;=ROW(D1173), "", AVERAGE(INDEX($D$1:$D$8201, ROW(D1173)-$C$5):D1172))</f>
        <v>47341.666666666664</v>
      </c>
      <c r="F1173" s="3">
        <f>IF($C$6+ROW($D$12)&gt;=ROW(D1173), "", AVERAGE(INDEX($D$1:$D$8201, ROW(D1173)-$C$6):D1172))</f>
        <v>52132.5</v>
      </c>
      <c r="G1173" s="3" t="str">
        <f t="shared" si="170"/>
        <v/>
      </c>
      <c r="H1173" s="3">
        <f>IF($C$3+ROW($D$12)&gt;=ROW(D1173), "", AVERAGE(INDEX($C$1:$C$8201, ROW(D1173)-$C$3):C1172))</f>
        <v>113.66000000000001</v>
      </c>
      <c r="I1173" s="3">
        <f>IF($C$4+ROW($D$12)&gt;=ROW(D1173), "", AVERAGE(INDEX($C$1:$C$8201, ROW(D1173)-$C$4):C1172))</f>
        <v>113.63125000000001</v>
      </c>
      <c r="J1173" s="3" t="str">
        <f t="shared" si="171"/>
        <v>Yes</v>
      </c>
      <c r="K1173" s="3" t="str">
        <f t="shared" si="172"/>
        <v/>
      </c>
      <c r="L1173" s="3" t="str">
        <f t="shared" si="173"/>
        <v/>
      </c>
      <c r="M1173" s="3">
        <f t="shared" si="178"/>
        <v>1.5056199437655238E-3</v>
      </c>
      <c r="N1173" s="3">
        <f t="shared" si="174"/>
        <v>3.3856199164584115</v>
      </c>
      <c r="O1173" s="3" t="str">
        <f t="shared" si="175"/>
        <v/>
      </c>
      <c r="P1173" s="3" t="str">
        <f t="shared" si="176"/>
        <v/>
      </c>
      <c r="Q1173" s="3" t="str">
        <f t="shared" si="177"/>
        <v/>
      </c>
    </row>
    <row r="1174" spans="2:17" x14ac:dyDescent="0.3">
      <c r="B1174" s="4">
        <v>42287.053472222222</v>
      </c>
      <c r="C1174" s="1">
        <v>113.67</v>
      </c>
      <c r="D1174" s="1">
        <v>26817</v>
      </c>
      <c r="E1174" s="3">
        <f>IF($C$5+ROW($D$12)&gt;=ROW(D1174), "", AVERAGE(INDEX($D$1:$D$8201, ROW(D1174)-$C$5):D1173))</f>
        <v>42324.333333333336</v>
      </c>
      <c r="F1174" s="3">
        <f>IF($C$6+ROW($D$12)&gt;=ROW(D1174), "", AVERAGE(INDEX($D$1:$D$8201, ROW(D1174)-$C$6):D1173))</f>
        <v>54024.25</v>
      </c>
      <c r="G1174" s="3" t="str">
        <f t="shared" si="170"/>
        <v/>
      </c>
      <c r="H1174" s="3">
        <f>IF($C$3+ROW($D$12)&gt;=ROW(D1174), "", AVERAGE(INDEX($C$1:$C$8201, ROW(D1174)-$C$3):C1173))</f>
        <v>113.66666666666667</v>
      </c>
      <c r="I1174" s="3">
        <f>IF($C$4+ROW($D$12)&gt;=ROW(D1174), "", AVERAGE(INDEX($C$1:$C$8201, ROW(D1174)-$C$4):C1173))</f>
        <v>113.61624999999999</v>
      </c>
      <c r="J1174" s="3" t="str">
        <f t="shared" si="171"/>
        <v>Yes</v>
      </c>
      <c r="K1174" s="3" t="str">
        <f t="shared" si="172"/>
        <v/>
      </c>
      <c r="L1174" s="3" t="str">
        <f t="shared" si="173"/>
        <v/>
      </c>
      <c r="M1174" s="3">
        <f t="shared" si="178"/>
        <v>2.6395671263202525E-4</v>
      </c>
      <c r="N1174" s="3">
        <f t="shared" si="174"/>
        <v>-0.82468569593208552</v>
      </c>
      <c r="O1174" s="3" t="str">
        <f t="shared" si="175"/>
        <v/>
      </c>
      <c r="P1174" s="3" t="str">
        <f t="shared" si="176"/>
        <v/>
      </c>
      <c r="Q1174" s="3" t="str">
        <f t="shared" si="177"/>
        <v/>
      </c>
    </row>
    <row r="1175" spans="2:17" x14ac:dyDescent="0.3">
      <c r="B1175" s="4">
        <v>42287.054166666669</v>
      </c>
      <c r="C1175" s="1">
        <v>113.72</v>
      </c>
      <c r="D1175" s="1">
        <v>57048</v>
      </c>
      <c r="E1175" s="3">
        <f>IF($C$5+ROW($D$12)&gt;=ROW(D1175), "", AVERAGE(INDEX($D$1:$D$8201, ROW(D1175)-$C$5):D1174))</f>
        <v>31122.333333333332</v>
      </c>
      <c r="F1175" s="3">
        <f>IF($C$6+ROW($D$12)&gt;=ROW(D1175), "", AVERAGE(INDEX($D$1:$D$8201, ROW(D1175)-$C$6):D1174))</f>
        <v>47815</v>
      </c>
      <c r="G1175" s="3" t="str">
        <f t="shared" si="170"/>
        <v/>
      </c>
      <c r="H1175" s="3">
        <f>IF($C$3+ROW($D$12)&gt;=ROW(D1175), "", AVERAGE(INDEX($C$1:$C$8201, ROW(D1175)-$C$3):C1174))</f>
        <v>113.64999999999999</v>
      </c>
      <c r="I1175" s="3">
        <f>IF($C$4+ROW($D$12)&gt;=ROW(D1175), "", AVERAGE(INDEX($C$1:$C$8201, ROW(D1175)-$C$4):C1174))</f>
        <v>113.62625</v>
      </c>
      <c r="J1175" s="3" t="str">
        <f t="shared" si="171"/>
        <v>Yes</v>
      </c>
      <c r="K1175" s="3" t="str">
        <f t="shared" si="172"/>
        <v/>
      </c>
      <c r="L1175" s="3" t="str">
        <f t="shared" si="173"/>
        <v/>
      </c>
      <c r="M1175" s="3">
        <f t="shared" si="178"/>
        <v>0</v>
      </c>
      <c r="N1175" s="3">
        <f t="shared" si="174"/>
        <v>-1</v>
      </c>
      <c r="O1175" s="3" t="str">
        <f t="shared" si="175"/>
        <v/>
      </c>
      <c r="P1175" s="3" t="str">
        <f t="shared" si="176"/>
        <v/>
      </c>
      <c r="Q1175" s="3" t="str">
        <f t="shared" si="177"/>
        <v/>
      </c>
    </row>
    <row r="1176" spans="2:17" x14ac:dyDescent="0.3">
      <c r="B1176" s="4">
        <v>42287.054861111108</v>
      </c>
      <c r="C1176" s="1">
        <v>113.76</v>
      </c>
      <c r="D1176" s="1">
        <v>44972</v>
      </c>
      <c r="E1176" s="3">
        <f>IF($C$5+ROW($D$12)&gt;=ROW(D1176), "", AVERAGE(INDEX($D$1:$D$8201, ROW(D1176)-$C$5):D1175))</f>
        <v>41780</v>
      </c>
      <c r="F1176" s="3">
        <f>IF($C$6+ROW($D$12)&gt;=ROW(D1176), "", AVERAGE(INDEX($D$1:$D$8201, ROW(D1176)-$C$6):D1175))</f>
        <v>45929.25</v>
      </c>
      <c r="G1176" s="3" t="str">
        <f t="shared" si="170"/>
        <v/>
      </c>
      <c r="H1176" s="3">
        <f>IF($C$3+ROW($D$12)&gt;=ROW(D1176), "", AVERAGE(INDEX($C$1:$C$8201, ROW(D1176)-$C$3):C1175))</f>
        <v>113.68333333333332</v>
      </c>
      <c r="I1176" s="3">
        <f>IF($C$4+ROW($D$12)&gt;=ROW(D1176), "", AVERAGE(INDEX($C$1:$C$8201, ROW(D1176)-$C$4):C1175))</f>
        <v>113.63749999999999</v>
      </c>
      <c r="J1176" s="3" t="str">
        <f t="shared" si="171"/>
        <v>Yes</v>
      </c>
      <c r="K1176" s="3" t="str">
        <f t="shared" si="172"/>
        <v/>
      </c>
      <c r="L1176" s="3" t="str">
        <f t="shared" si="173"/>
        <v/>
      </c>
      <c r="M1176" s="3">
        <f t="shared" si="178"/>
        <v>1.2314189259499059E-3</v>
      </c>
      <c r="N1176" s="3">
        <f t="shared" si="174"/>
        <v>-1</v>
      </c>
      <c r="O1176" s="3" t="str">
        <f t="shared" si="175"/>
        <v/>
      </c>
      <c r="P1176" s="3" t="str">
        <f t="shared" si="176"/>
        <v/>
      </c>
      <c r="Q1176" s="3" t="str">
        <f t="shared" si="177"/>
        <v/>
      </c>
    </row>
    <row r="1177" spans="2:17" x14ac:dyDescent="0.3">
      <c r="B1177" s="4">
        <v>42287.055555555555</v>
      </c>
      <c r="C1177" s="1">
        <v>113.81</v>
      </c>
      <c r="D1177" s="1">
        <v>42533</v>
      </c>
      <c r="E1177" s="3">
        <f>IF($C$5+ROW($D$12)&gt;=ROW(D1177), "", AVERAGE(INDEX($D$1:$D$8201, ROW(D1177)-$C$5):D1176))</f>
        <v>42945.666666666664</v>
      </c>
      <c r="F1177" s="3">
        <f>IF($C$6+ROW($D$12)&gt;=ROW(D1177), "", AVERAGE(INDEX($D$1:$D$8201, ROW(D1177)-$C$6):D1176))</f>
        <v>47229</v>
      </c>
      <c r="G1177" s="3" t="str">
        <f t="shared" si="170"/>
        <v/>
      </c>
      <c r="H1177" s="3">
        <f>IF($C$3+ROW($D$12)&gt;=ROW(D1177), "", AVERAGE(INDEX($C$1:$C$8201, ROW(D1177)-$C$3):C1176))</f>
        <v>113.71666666666665</v>
      </c>
      <c r="I1177" s="3">
        <f>IF($C$4+ROW($D$12)&gt;=ROW(D1177), "", AVERAGE(INDEX($C$1:$C$8201, ROW(D1177)-$C$4):C1176))</f>
        <v>113.659875</v>
      </c>
      <c r="J1177" s="3" t="str">
        <f t="shared" si="171"/>
        <v>Yes</v>
      </c>
      <c r="K1177" s="3" t="str">
        <f t="shared" si="172"/>
        <v/>
      </c>
      <c r="L1177" s="3" t="str">
        <f t="shared" si="173"/>
        <v/>
      </c>
      <c r="M1177" s="3">
        <f t="shared" si="178"/>
        <v>1.3188554248230945E-3</v>
      </c>
      <c r="N1177" s="3">
        <f t="shared" si="174"/>
        <v>7.1004673576655367E-2</v>
      </c>
      <c r="O1177" s="3" t="str">
        <f t="shared" si="175"/>
        <v/>
      </c>
      <c r="P1177" s="3" t="str">
        <f t="shared" si="176"/>
        <v/>
      </c>
      <c r="Q1177" s="3" t="str">
        <f t="shared" si="177"/>
        <v/>
      </c>
    </row>
    <row r="1178" spans="2:17" x14ac:dyDescent="0.3">
      <c r="B1178" s="4">
        <v>42287.056250000001</v>
      </c>
      <c r="C1178" s="1">
        <v>113.77</v>
      </c>
      <c r="D1178" s="1">
        <v>41320</v>
      </c>
      <c r="E1178" s="3">
        <f>IF($C$5+ROW($D$12)&gt;=ROW(D1178), "", AVERAGE(INDEX($D$1:$D$8201, ROW(D1178)-$C$5):D1177))</f>
        <v>48184.333333333336</v>
      </c>
      <c r="F1178" s="3">
        <f>IF($C$6+ROW($D$12)&gt;=ROW(D1178), "", AVERAGE(INDEX($D$1:$D$8201, ROW(D1178)-$C$6):D1177))</f>
        <v>44358.75</v>
      </c>
      <c r="G1178" s="3" t="str">
        <f t="shared" si="170"/>
        <v>Yes</v>
      </c>
      <c r="H1178" s="3">
        <f>IF($C$3+ROW($D$12)&gt;=ROW(D1178), "", AVERAGE(INDEX($C$1:$C$8201, ROW(D1178)-$C$3):C1177))</f>
        <v>113.76333333333334</v>
      </c>
      <c r="I1178" s="3">
        <f>IF($C$4+ROW($D$12)&gt;=ROW(D1178), "", AVERAGE(INDEX($C$1:$C$8201, ROW(D1178)-$C$4):C1177))</f>
        <v>113.69999999999999</v>
      </c>
      <c r="J1178" s="3" t="str">
        <f t="shared" si="171"/>
        <v>Yes</v>
      </c>
      <c r="K1178" s="3" t="str">
        <f t="shared" si="172"/>
        <v/>
      </c>
      <c r="L1178" s="3" t="str">
        <f t="shared" si="173"/>
        <v/>
      </c>
      <c r="M1178" s="3">
        <f t="shared" si="178"/>
        <v>8.7935285300597122E-4</v>
      </c>
      <c r="N1178" s="3">
        <f t="shared" si="174"/>
        <v>-0.33324545173408698</v>
      </c>
      <c r="O1178" s="3" t="str">
        <f t="shared" si="175"/>
        <v/>
      </c>
      <c r="P1178" s="3" t="str">
        <f t="shared" si="176"/>
        <v/>
      </c>
      <c r="Q1178" s="3" t="str">
        <f t="shared" si="177"/>
        <v/>
      </c>
    </row>
    <row r="1179" spans="2:17" x14ac:dyDescent="0.3">
      <c r="B1179" s="4">
        <v>42287.056944444441</v>
      </c>
      <c r="C1179" s="1">
        <v>113.74</v>
      </c>
      <c r="D1179" s="1">
        <v>39813</v>
      </c>
      <c r="E1179" s="3">
        <f>IF($C$5+ROW($D$12)&gt;=ROW(D1179), "", AVERAGE(INDEX($D$1:$D$8201, ROW(D1179)-$C$5):D1178))</f>
        <v>42941.666666666664</v>
      </c>
      <c r="F1179" s="3">
        <f>IF($C$6+ROW($D$12)&gt;=ROW(D1179), "", AVERAGE(INDEX($D$1:$D$8201, ROW(D1179)-$C$6):D1178))</f>
        <v>42457.875</v>
      </c>
      <c r="G1179" s="3" t="str">
        <f t="shared" si="170"/>
        <v>Yes</v>
      </c>
      <c r="H1179" s="3">
        <f>IF($C$3+ROW($D$12)&gt;=ROW(D1179), "", AVERAGE(INDEX($C$1:$C$8201, ROW(D1179)-$C$3):C1178))</f>
        <v>113.77999999999999</v>
      </c>
      <c r="I1179" s="3">
        <f>IF($C$4+ROW($D$12)&gt;=ROW(D1179), "", AVERAGE(INDEX($C$1:$C$8201, ROW(D1179)-$C$4):C1178))</f>
        <v>113.71625</v>
      </c>
      <c r="J1179" s="3" t="str">
        <f t="shared" si="171"/>
        <v>Yes</v>
      </c>
      <c r="K1179" s="3" t="str">
        <f t="shared" si="172"/>
        <v>Sell</v>
      </c>
      <c r="L1179" s="3">
        <f t="shared" si="173"/>
        <v>113.74</v>
      </c>
      <c r="M1179" s="3">
        <f t="shared" si="178"/>
        <v>1.7585509585446948E-4</v>
      </c>
      <c r="N1179" s="3">
        <f t="shared" si="174"/>
        <v>-0.80001759788084137</v>
      </c>
      <c r="O1179" s="3" t="str">
        <f t="shared" si="175"/>
        <v>Sell</v>
      </c>
      <c r="P1179" s="3">
        <f t="shared" si="176"/>
        <v>113.74</v>
      </c>
      <c r="Q1179" s="3" t="str">
        <f t="shared" si="177"/>
        <v/>
      </c>
    </row>
    <row r="1180" spans="2:17" x14ac:dyDescent="0.3">
      <c r="B1180" s="4">
        <v>42287.057638888888</v>
      </c>
      <c r="C1180" s="1">
        <v>113.73</v>
      </c>
      <c r="D1180" s="1">
        <v>57970</v>
      </c>
      <c r="E1180" s="3">
        <f>IF($C$5+ROW($D$12)&gt;=ROW(D1180), "", AVERAGE(INDEX($D$1:$D$8201, ROW(D1180)-$C$5):D1179))</f>
        <v>41222</v>
      </c>
      <c r="F1180" s="3">
        <f>IF($C$6+ROW($D$12)&gt;=ROW(D1180), "", AVERAGE(INDEX($D$1:$D$8201, ROW(D1180)-$C$6):D1179))</f>
        <v>39881.625</v>
      </c>
      <c r="G1180" s="3" t="str">
        <f t="shared" ref="G1180:G1243" si="179">IF(F1180="","",IF(E1180&gt;F1180,"Yes",""))</f>
        <v>Yes</v>
      </c>
      <c r="H1180" s="3">
        <f>IF($C$3+ROW($D$12)&gt;=ROW(D1180), "", AVERAGE(INDEX($C$1:$C$8201, ROW(D1180)-$C$3):C1179))</f>
        <v>113.77333333333333</v>
      </c>
      <c r="I1180" s="3">
        <f>IF($C$4+ROW($D$12)&gt;=ROW(D1180), "", AVERAGE(INDEX($C$1:$C$8201, ROW(D1180)-$C$4):C1179))</f>
        <v>113.71875</v>
      </c>
      <c r="J1180" s="3" t="str">
        <f t="shared" ref="J1180:J1243" si="180">IF(I1180="","",IF(H1180&gt;I1180,"Yes",""))</f>
        <v>Yes</v>
      </c>
      <c r="K1180" s="3" t="str">
        <f t="shared" ref="K1180:K1243" si="181">IF(AND(G1180="Yes", J1180="Yes"), IF(AND(C1180&gt;C1179, C1179&gt;C1178), "Buy", IF(AND(C1180&lt;C1179, C1179&lt;C1178), "Sell", "")), "")</f>
        <v>Sell</v>
      </c>
      <c r="L1180" s="3">
        <f t="shared" ref="L1180:L1243" si="182">IF(K1180="", "", C1180)</f>
        <v>113.73</v>
      </c>
      <c r="M1180" s="3">
        <f t="shared" si="178"/>
        <v>-2.6374785857762278E-4</v>
      </c>
      <c r="N1180" s="3">
        <f t="shared" ref="N1180:N1243" si="183">IF(M1179="", "", IF(M1179=0, N1179, (M1180-M1179)/M1179))</f>
        <v>-2.4998021939375006</v>
      </c>
      <c r="O1180" s="3" t="str">
        <f t="shared" ref="O1180:O1243" si="184">IF(OR(O1179="", O1179="Exit"), K1180, IF(O1179="Buy", IF(AND(N1180&lt;N1179, N1179&lt;N1178), "Exit", O1179), IF(O1179="Sell", IF(AND(N1180&gt;N1179, N1179&gt;N1178), "Exit", O1179), "")))</f>
        <v>Sell</v>
      </c>
      <c r="P1180" s="3">
        <f t="shared" ref="P1180:P1243" si="185">IF(O1180="", "", IF(O1180=O1179, P1179, IF(OR(K1180="Buy", K1180="Sell"), L1180, "")))</f>
        <v>113.74</v>
      </c>
      <c r="Q1180" s="3" t="str">
        <f t="shared" ref="Q1180:Q1243" si="186">IF(O1180="Exit",IF(O1179="Buy",C1180-P1179,IF(O1179="Sell",P1179-C1180,"")), "")</f>
        <v/>
      </c>
    </row>
    <row r="1181" spans="2:17" x14ac:dyDescent="0.3">
      <c r="B1181" s="4">
        <v>42287.058333333334</v>
      </c>
      <c r="C1181" s="1">
        <v>113.55</v>
      </c>
      <c r="D1181" s="1">
        <v>59176</v>
      </c>
      <c r="E1181" s="3">
        <f>IF($C$5+ROW($D$12)&gt;=ROW(D1181), "", AVERAGE(INDEX($D$1:$D$8201, ROW(D1181)-$C$5):D1180))</f>
        <v>46367.666666666664</v>
      </c>
      <c r="F1181" s="3">
        <f>IF($C$6+ROW($D$12)&gt;=ROW(D1181), "", AVERAGE(INDEX($D$1:$D$8201, ROW(D1181)-$C$6):D1180))</f>
        <v>43993.5</v>
      </c>
      <c r="G1181" s="3" t="str">
        <f t="shared" si="179"/>
        <v>Yes</v>
      </c>
      <c r="H1181" s="3">
        <f>IF($C$3+ROW($D$12)&gt;=ROW(D1181), "", AVERAGE(INDEX($C$1:$C$8201, ROW(D1181)-$C$3):C1180))</f>
        <v>113.74666666666667</v>
      </c>
      <c r="I1181" s="3">
        <f>IF($C$4+ROW($D$12)&gt;=ROW(D1181), "", AVERAGE(INDEX($C$1:$C$8201, ROW(D1181)-$C$4):C1180))</f>
        <v>113.73249999999999</v>
      </c>
      <c r="J1181" s="3" t="str">
        <f t="shared" si="180"/>
        <v>Yes</v>
      </c>
      <c r="K1181" s="3" t="str">
        <f t="shared" si="181"/>
        <v>Sell</v>
      </c>
      <c r="L1181" s="3">
        <f t="shared" si="182"/>
        <v>113.55</v>
      </c>
      <c r="M1181" s="3">
        <f t="shared" si="178"/>
        <v>-2.287122742230975E-3</v>
      </c>
      <c r="N1181" s="3">
        <f t="shared" si="183"/>
        <v>7.6716258268988353</v>
      </c>
      <c r="O1181" s="3" t="str">
        <f t="shared" si="184"/>
        <v>Sell</v>
      </c>
      <c r="P1181" s="3">
        <f t="shared" si="185"/>
        <v>113.74</v>
      </c>
      <c r="Q1181" s="3" t="str">
        <f t="shared" si="186"/>
        <v/>
      </c>
    </row>
    <row r="1182" spans="2:17" x14ac:dyDescent="0.3">
      <c r="B1182" s="4">
        <v>42287.059027777781</v>
      </c>
      <c r="C1182" s="1">
        <v>113.31</v>
      </c>
      <c r="D1182" s="1">
        <v>76479</v>
      </c>
      <c r="E1182" s="3">
        <f>IF($C$5+ROW($D$12)&gt;=ROW(D1182), "", AVERAGE(INDEX($D$1:$D$8201, ROW(D1182)-$C$5):D1181))</f>
        <v>52319.666666666664</v>
      </c>
      <c r="F1182" s="3">
        <f>IF($C$6+ROW($D$12)&gt;=ROW(D1182), "", AVERAGE(INDEX($D$1:$D$8201, ROW(D1182)-$C$6):D1181))</f>
        <v>46206.125</v>
      </c>
      <c r="G1182" s="3" t="str">
        <f t="shared" si="179"/>
        <v>Yes</v>
      </c>
      <c r="H1182" s="3">
        <f>IF($C$3+ROW($D$12)&gt;=ROW(D1182), "", AVERAGE(INDEX($C$1:$C$8201, ROW(D1182)-$C$3):C1181))</f>
        <v>113.67333333333333</v>
      </c>
      <c r="I1182" s="3">
        <f>IF($C$4+ROW($D$12)&gt;=ROW(D1182), "", AVERAGE(INDEX($C$1:$C$8201, ROW(D1182)-$C$4):C1181))</f>
        <v>113.71875</v>
      </c>
      <c r="J1182" s="3" t="str">
        <f t="shared" si="180"/>
        <v/>
      </c>
      <c r="K1182" s="3" t="str">
        <f t="shared" si="181"/>
        <v/>
      </c>
      <c r="L1182" s="3" t="str">
        <f t="shared" si="182"/>
        <v/>
      </c>
      <c r="M1182" s="3">
        <f t="shared" si="178"/>
        <v>-4.0514411591498775E-3</v>
      </c>
      <c r="N1182" s="3">
        <f t="shared" si="183"/>
        <v>0.77141396232975989</v>
      </c>
      <c r="O1182" s="3" t="str">
        <f t="shared" si="184"/>
        <v>Sell</v>
      </c>
      <c r="P1182" s="3">
        <f t="shared" si="185"/>
        <v>113.74</v>
      </c>
      <c r="Q1182" s="3" t="str">
        <f t="shared" si="186"/>
        <v/>
      </c>
    </row>
    <row r="1183" spans="2:17" x14ac:dyDescent="0.3">
      <c r="B1183" s="4">
        <v>42287.05972222222</v>
      </c>
      <c r="C1183" s="1">
        <v>113.26</v>
      </c>
      <c r="D1183" s="1">
        <v>85794</v>
      </c>
      <c r="E1183" s="3">
        <f>IF($C$5+ROW($D$12)&gt;=ROW(D1183), "", AVERAGE(INDEX($D$1:$D$8201, ROW(D1183)-$C$5):D1182))</f>
        <v>64541.666666666664</v>
      </c>
      <c r="F1183" s="3">
        <f>IF($C$6+ROW($D$12)&gt;=ROW(D1183), "", AVERAGE(INDEX($D$1:$D$8201, ROW(D1183)-$C$6):D1182))</f>
        <v>52413.875</v>
      </c>
      <c r="G1183" s="3" t="str">
        <f t="shared" si="179"/>
        <v>Yes</v>
      </c>
      <c r="H1183" s="3">
        <f>IF($C$3+ROW($D$12)&gt;=ROW(D1183), "", AVERAGE(INDEX($C$1:$C$8201, ROW(D1183)-$C$3):C1182))</f>
        <v>113.53000000000002</v>
      </c>
      <c r="I1183" s="3">
        <f>IF($C$4+ROW($D$12)&gt;=ROW(D1183), "", AVERAGE(INDEX($C$1:$C$8201, ROW(D1183)-$C$4):C1182))</f>
        <v>113.67374999999998</v>
      </c>
      <c r="J1183" s="3" t="str">
        <f t="shared" si="180"/>
        <v/>
      </c>
      <c r="K1183" s="3" t="str">
        <f t="shared" si="181"/>
        <v/>
      </c>
      <c r="L1183" s="3" t="str">
        <f t="shared" si="182"/>
        <v/>
      </c>
      <c r="M1183" s="3">
        <f t="shared" si="178"/>
        <v>-4.2290811929946333E-3</v>
      </c>
      <c r="N1183" s="3">
        <f t="shared" si="183"/>
        <v>4.3846134465897149E-2</v>
      </c>
      <c r="O1183" s="3" t="str">
        <f t="shared" si="184"/>
        <v>Sell</v>
      </c>
      <c r="P1183" s="3">
        <f t="shared" si="185"/>
        <v>113.74</v>
      </c>
      <c r="Q1183" s="3" t="str">
        <f t="shared" si="186"/>
        <v/>
      </c>
    </row>
    <row r="1184" spans="2:17" x14ac:dyDescent="0.3">
      <c r="B1184" s="4">
        <v>42287.060416666667</v>
      </c>
      <c r="C1184" s="1">
        <v>113.20099999999999</v>
      </c>
      <c r="D1184" s="1">
        <v>109145</v>
      </c>
      <c r="E1184" s="3">
        <f>IF($C$5+ROW($D$12)&gt;=ROW(D1184), "", AVERAGE(INDEX($D$1:$D$8201, ROW(D1184)-$C$5):D1183))</f>
        <v>73816.333333333328</v>
      </c>
      <c r="F1184" s="3">
        <f>IF($C$6+ROW($D$12)&gt;=ROW(D1184), "", AVERAGE(INDEX($D$1:$D$8201, ROW(D1184)-$C$6):D1183))</f>
        <v>56007.125</v>
      </c>
      <c r="G1184" s="3" t="str">
        <f t="shared" si="179"/>
        <v>Yes</v>
      </c>
      <c r="H1184" s="3">
        <f>IF($C$3+ROW($D$12)&gt;=ROW(D1184), "", AVERAGE(INDEX($C$1:$C$8201, ROW(D1184)-$C$3):C1183))</f>
        <v>113.37333333333333</v>
      </c>
      <c r="I1184" s="3">
        <f>IF($C$4+ROW($D$12)&gt;=ROW(D1184), "", AVERAGE(INDEX($C$1:$C$8201, ROW(D1184)-$C$4):C1183))</f>
        <v>113.61624999999998</v>
      </c>
      <c r="J1184" s="3" t="str">
        <f t="shared" si="180"/>
        <v/>
      </c>
      <c r="K1184" s="3" t="str">
        <f t="shared" si="181"/>
        <v/>
      </c>
      <c r="L1184" s="3" t="str">
        <f t="shared" si="182"/>
        <v/>
      </c>
      <c r="M1184" s="3">
        <f t="shared" si="178"/>
        <v>-4.6622185440280258E-3</v>
      </c>
      <c r="N1184" s="3">
        <f t="shared" si="183"/>
        <v>0.10241878348206548</v>
      </c>
      <c r="O1184" s="3" t="str">
        <f t="shared" si="184"/>
        <v>Sell</v>
      </c>
      <c r="P1184" s="3">
        <f t="shared" si="185"/>
        <v>113.74</v>
      </c>
      <c r="Q1184" s="3" t="str">
        <f t="shared" si="186"/>
        <v/>
      </c>
    </row>
    <row r="1185" spans="2:17" x14ac:dyDescent="0.3">
      <c r="B1185" s="4">
        <v>42287.061111111114</v>
      </c>
      <c r="C1185" s="1">
        <v>113.31</v>
      </c>
      <c r="D1185" s="1">
        <v>105444</v>
      </c>
      <c r="E1185" s="3">
        <f>IF($C$5+ROW($D$12)&gt;=ROW(D1185), "", AVERAGE(INDEX($D$1:$D$8201, ROW(D1185)-$C$5):D1184))</f>
        <v>90472.666666666672</v>
      </c>
      <c r="F1185" s="3">
        <f>IF($C$6+ROW($D$12)&gt;=ROW(D1185), "", AVERAGE(INDEX($D$1:$D$8201, ROW(D1185)-$C$6):D1184))</f>
        <v>64028.75</v>
      </c>
      <c r="G1185" s="3" t="str">
        <f t="shared" si="179"/>
        <v>Yes</v>
      </c>
      <c r="H1185" s="3">
        <f>IF($C$3+ROW($D$12)&gt;=ROW(D1185), "", AVERAGE(INDEX($C$1:$C$8201, ROW(D1185)-$C$3):C1184))</f>
        <v>113.25699999999999</v>
      </c>
      <c r="I1185" s="3">
        <f>IF($C$4+ROW($D$12)&gt;=ROW(D1185), "", AVERAGE(INDEX($C$1:$C$8201, ROW(D1185)-$C$4):C1184))</f>
        <v>113.54637500000001</v>
      </c>
      <c r="J1185" s="3" t="str">
        <f t="shared" si="180"/>
        <v/>
      </c>
      <c r="K1185" s="3" t="str">
        <f t="shared" si="181"/>
        <v/>
      </c>
      <c r="L1185" s="3" t="str">
        <f t="shared" si="182"/>
        <v/>
      </c>
      <c r="M1185" s="3">
        <f t="shared" si="178"/>
        <v>-2.1158431590923002E-3</v>
      </c>
      <c r="N1185" s="3">
        <f t="shared" si="183"/>
        <v>-0.54617246293558108</v>
      </c>
      <c r="O1185" s="3" t="str">
        <f t="shared" si="184"/>
        <v>Sell</v>
      </c>
      <c r="P1185" s="3">
        <f t="shared" si="185"/>
        <v>113.74</v>
      </c>
      <c r="Q1185" s="3" t="str">
        <f t="shared" si="186"/>
        <v/>
      </c>
    </row>
    <row r="1186" spans="2:17" x14ac:dyDescent="0.3">
      <c r="B1186" s="4">
        <v>42287.061805555553</v>
      </c>
      <c r="C1186" s="1">
        <v>113.33</v>
      </c>
      <c r="D1186" s="1">
        <v>357413</v>
      </c>
      <c r="E1186" s="3">
        <f>IF($C$5+ROW($D$12)&gt;=ROW(D1186), "", AVERAGE(INDEX($D$1:$D$8201, ROW(D1186)-$C$5):D1185))</f>
        <v>100127.66666666667</v>
      </c>
      <c r="F1186" s="3">
        <f>IF($C$6+ROW($D$12)&gt;=ROW(D1186), "", AVERAGE(INDEX($D$1:$D$8201, ROW(D1186)-$C$6):D1185))</f>
        <v>71892.625</v>
      </c>
      <c r="G1186" s="3" t="str">
        <f t="shared" si="179"/>
        <v>Yes</v>
      </c>
      <c r="H1186" s="3">
        <f>IF($C$3+ROW($D$12)&gt;=ROW(D1186), "", AVERAGE(INDEX($C$1:$C$8201, ROW(D1186)-$C$3):C1185))</f>
        <v>113.25700000000001</v>
      </c>
      <c r="I1186" s="3">
        <f>IF($C$4+ROW($D$12)&gt;=ROW(D1186), "", AVERAGE(INDEX($C$1:$C$8201, ROW(D1186)-$C$4):C1185))</f>
        <v>113.48387500000001</v>
      </c>
      <c r="J1186" s="3" t="str">
        <f t="shared" si="180"/>
        <v/>
      </c>
      <c r="K1186" s="3" t="str">
        <f t="shared" si="181"/>
        <v/>
      </c>
      <c r="L1186" s="3" t="str">
        <f t="shared" si="182"/>
        <v/>
      </c>
      <c r="M1186" s="3">
        <f t="shared" si="178"/>
        <v>1.7649135238191277E-4</v>
      </c>
      <c r="N1186" s="3">
        <f t="shared" si="183"/>
        <v>-1.0834141943005018</v>
      </c>
      <c r="O1186" s="3" t="str">
        <f t="shared" si="184"/>
        <v>Sell</v>
      </c>
      <c r="P1186" s="3">
        <f t="shared" si="185"/>
        <v>113.74</v>
      </c>
      <c r="Q1186" s="3" t="str">
        <f t="shared" si="186"/>
        <v/>
      </c>
    </row>
    <row r="1187" spans="2:17" x14ac:dyDescent="0.3">
      <c r="B1187" s="4">
        <v>42287.082638888889</v>
      </c>
      <c r="C1187" s="1">
        <v>113.33</v>
      </c>
      <c r="D1187" s="1">
        <v>0</v>
      </c>
      <c r="E1187" s="3">
        <f>IF($C$5+ROW($D$12)&gt;=ROW(D1187), "", AVERAGE(INDEX($D$1:$D$8201, ROW(D1187)-$C$5):D1186))</f>
        <v>190667.33333333334</v>
      </c>
      <c r="F1187" s="3">
        <f>IF($C$6+ROW($D$12)&gt;=ROW(D1187), "", AVERAGE(INDEX($D$1:$D$8201, ROW(D1187)-$C$6):D1186))</f>
        <v>111404.25</v>
      </c>
      <c r="G1187" s="3" t="str">
        <f t="shared" si="179"/>
        <v>Yes</v>
      </c>
      <c r="H1187" s="3">
        <f>IF($C$3+ROW($D$12)&gt;=ROW(D1187), "", AVERAGE(INDEX($C$1:$C$8201, ROW(D1187)-$C$3):C1186))</f>
        <v>113.28033333333333</v>
      </c>
      <c r="I1187" s="3">
        <f>IF($C$4+ROW($D$12)&gt;=ROW(D1187), "", AVERAGE(INDEX($C$1:$C$8201, ROW(D1187)-$C$4):C1186))</f>
        <v>113.42887500000002</v>
      </c>
      <c r="J1187" s="3" t="str">
        <f t="shared" si="180"/>
        <v/>
      </c>
      <c r="K1187" s="3" t="str">
        <f t="shared" si="181"/>
        <v/>
      </c>
      <c r="L1187" s="3" t="str">
        <f t="shared" si="182"/>
        <v/>
      </c>
      <c r="M1187" s="3">
        <f t="shared" si="178"/>
        <v>6.1785605919804443E-4</v>
      </c>
      <c r="N1187" s="3">
        <f t="shared" si="183"/>
        <v>2.5007724223284025</v>
      </c>
      <c r="O1187" s="3" t="str">
        <f t="shared" si="184"/>
        <v>Sell</v>
      </c>
      <c r="P1187" s="3">
        <f t="shared" si="185"/>
        <v>113.74</v>
      </c>
      <c r="Q1187" s="3" t="str">
        <f t="shared" si="186"/>
        <v/>
      </c>
    </row>
    <row r="1188" spans="2:17" x14ac:dyDescent="0.3">
      <c r="B1188" s="4">
        <v>42289.791666666664</v>
      </c>
      <c r="C1188" s="1">
        <v>113.675</v>
      </c>
      <c r="D1188" s="1">
        <v>161964</v>
      </c>
      <c r="E1188" s="3">
        <f>IF($C$5+ROW($D$12)&gt;=ROW(D1188), "", AVERAGE(INDEX($D$1:$D$8201, ROW(D1188)-$C$5):D1187))</f>
        <v>154285.66666666666</v>
      </c>
      <c r="F1188" s="3">
        <f>IF($C$6+ROW($D$12)&gt;=ROW(D1188), "", AVERAGE(INDEX($D$1:$D$8201, ROW(D1188)-$C$6):D1187))</f>
        <v>106427.625</v>
      </c>
      <c r="G1188" s="3" t="str">
        <f t="shared" si="179"/>
        <v>Yes</v>
      </c>
      <c r="H1188" s="3">
        <f>IF($C$3+ROW($D$12)&gt;=ROW(D1188), "", AVERAGE(INDEX($C$1:$C$8201, ROW(D1188)-$C$3):C1187))</f>
        <v>113.32333333333332</v>
      </c>
      <c r="I1188" s="3">
        <f>IF($C$4+ROW($D$12)&gt;=ROW(D1188), "", AVERAGE(INDEX($C$1:$C$8201, ROW(D1188)-$C$4):C1187))</f>
        <v>113.37762500000002</v>
      </c>
      <c r="J1188" s="3" t="str">
        <f t="shared" si="180"/>
        <v/>
      </c>
      <c r="K1188" s="3" t="str">
        <f t="shared" si="181"/>
        <v/>
      </c>
      <c r="L1188" s="3" t="str">
        <f t="shared" si="182"/>
        <v/>
      </c>
      <c r="M1188" s="3">
        <f t="shared" si="178"/>
        <v>4.1785000587491739E-3</v>
      </c>
      <c r="N1188" s="3">
        <f t="shared" si="183"/>
        <v>5.7629021299438596</v>
      </c>
      <c r="O1188" s="3" t="str">
        <f t="shared" si="184"/>
        <v>Exit</v>
      </c>
      <c r="P1188" s="3" t="str">
        <f t="shared" si="185"/>
        <v/>
      </c>
      <c r="Q1188" s="3">
        <f t="shared" si="186"/>
        <v>6.4999999999997726E-2</v>
      </c>
    </row>
    <row r="1189" spans="2:17" x14ac:dyDescent="0.3">
      <c r="B1189" s="4">
        <v>42289.792361111111</v>
      </c>
      <c r="C1189" s="1">
        <v>113.66</v>
      </c>
      <c r="D1189" s="1">
        <v>39770</v>
      </c>
      <c r="E1189" s="3">
        <f>IF($C$5+ROW($D$12)&gt;=ROW(D1189), "", AVERAGE(INDEX($D$1:$D$8201, ROW(D1189)-$C$5):D1188))</f>
        <v>173125.66666666666</v>
      </c>
      <c r="F1189" s="3">
        <f>IF($C$6+ROW($D$12)&gt;=ROW(D1189), "", AVERAGE(INDEX($D$1:$D$8201, ROW(D1189)-$C$6):D1188))</f>
        <v>119426.875</v>
      </c>
      <c r="G1189" s="3" t="str">
        <f t="shared" si="179"/>
        <v>Yes</v>
      </c>
      <c r="H1189" s="3">
        <f>IF($C$3+ROW($D$12)&gt;=ROW(D1189), "", AVERAGE(INDEX($C$1:$C$8201, ROW(D1189)-$C$3):C1188))</f>
        <v>113.44499999999999</v>
      </c>
      <c r="I1189" s="3">
        <f>IF($C$4+ROW($D$12)&gt;=ROW(D1189), "", AVERAGE(INDEX($C$1:$C$8201, ROW(D1189)-$C$4):C1188))</f>
        <v>113.37075000000002</v>
      </c>
      <c r="J1189" s="3" t="str">
        <f t="shared" si="180"/>
        <v>Yes</v>
      </c>
      <c r="K1189" s="3" t="str">
        <f t="shared" si="181"/>
        <v/>
      </c>
      <c r="L1189" s="3" t="str">
        <f t="shared" si="182"/>
        <v/>
      </c>
      <c r="M1189" s="3">
        <f t="shared" si="178"/>
        <v>3.0841104765001646E-3</v>
      </c>
      <c r="N1189" s="3">
        <f t="shared" si="183"/>
        <v>-0.26190967257676973</v>
      </c>
      <c r="O1189" s="3" t="str">
        <f t="shared" si="184"/>
        <v/>
      </c>
      <c r="P1189" s="3" t="str">
        <f t="shared" si="185"/>
        <v/>
      </c>
      <c r="Q1189" s="3" t="str">
        <f t="shared" si="186"/>
        <v/>
      </c>
    </row>
    <row r="1190" spans="2:17" x14ac:dyDescent="0.3">
      <c r="B1190" s="4">
        <v>42289.793055555558</v>
      </c>
      <c r="C1190" s="1">
        <v>113.65</v>
      </c>
      <c r="D1190" s="1">
        <v>36307</v>
      </c>
      <c r="E1190" s="3">
        <f>IF($C$5+ROW($D$12)&gt;=ROW(D1190), "", AVERAGE(INDEX($D$1:$D$8201, ROW(D1190)-$C$5):D1189))</f>
        <v>67244.666666666672</v>
      </c>
      <c r="F1190" s="3">
        <f>IF($C$6+ROW($D$12)&gt;=ROW(D1190), "", AVERAGE(INDEX($D$1:$D$8201, ROW(D1190)-$C$6):D1189))</f>
        <v>117001.125</v>
      </c>
      <c r="G1190" s="3" t="str">
        <f t="shared" si="179"/>
        <v/>
      </c>
      <c r="H1190" s="3">
        <f>IF($C$3+ROW($D$12)&gt;=ROW(D1190), "", AVERAGE(INDEX($C$1:$C$8201, ROW(D1190)-$C$3):C1189))</f>
        <v>113.55499999999999</v>
      </c>
      <c r="I1190" s="3">
        <f>IF($C$4+ROW($D$12)&gt;=ROW(D1190), "", AVERAGE(INDEX($C$1:$C$8201, ROW(D1190)-$C$4):C1189))</f>
        <v>113.38449999999999</v>
      </c>
      <c r="J1190" s="3" t="str">
        <f t="shared" si="180"/>
        <v>Yes</v>
      </c>
      <c r="K1190" s="3" t="str">
        <f t="shared" si="181"/>
        <v/>
      </c>
      <c r="L1190" s="3" t="str">
        <f t="shared" si="182"/>
        <v/>
      </c>
      <c r="M1190" s="3">
        <f t="shared" si="178"/>
        <v>2.8196335536952184E-3</v>
      </c>
      <c r="N1190" s="3">
        <f t="shared" si="183"/>
        <v>-8.5754685125635804E-2</v>
      </c>
      <c r="O1190" s="3" t="str">
        <f t="shared" si="184"/>
        <v/>
      </c>
      <c r="P1190" s="3" t="str">
        <f t="shared" si="185"/>
        <v/>
      </c>
      <c r="Q1190" s="3" t="str">
        <f t="shared" si="186"/>
        <v/>
      </c>
    </row>
    <row r="1191" spans="2:17" x14ac:dyDescent="0.3">
      <c r="B1191" s="4">
        <v>42289.793749999997</v>
      </c>
      <c r="C1191" s="1">
        <v>113.65</v>
      </c>
      <c r="D1191" s="1">
        <v>38681</v>
      </c>
      <c r="E1191" s="3">
        <f>IF($C$5+ROW($D$12)&gt;=ROW(D1191), "", AVERAGE(INDEX($D$1:$D$8201, ROW(D1191)-$C$5):D1190))</f>
        <v>79347</v>
      </c>
      <c r="F1191" s="3">
        <f>IF($C$6+ROW($D$12)&gt;=ROW(D1191), "", AVERAGE(INDEX($D$1:$D$8201, ROW(D1191)-$C$6):D1190))</f>
        <v>111979.625</v>
      </c>
      <c r="G1191" s="3" t="str">
        <f t="shared" si="179"/>
        <v/>
      </c>
      <c r="H1191" s="3">
        <f>IF($C$3+ROW($D$12)&gt;=ROW(D1191), "", AVERAGE(INDEX($C$1:$C$8201, ROW(D1191)-$C$3):C1190))</f>
        <v>113.66166666666668</v>
      </c>
      <c r="I1191" s="3">
        <f>IF($C$4+ROW($D$12)&gt;=ROW(D1191), "", AVERAGE(INDEX($C$1:$C$8201, ROW(D1191)-$C$4):C1190))</f>
        <v>113.42699999999999</v>
      </c>
      <c r="J1191" s="3" t="str">
        <f t="shared" si="180"/>
        <v>Yes</v>
      </c>
      <c r="K1191" s="3" t="str">
        <f t="shared" si="181"/>
        <v/>
      </c>
      <c r="L1191" s="3" t="str">
        <f t="shared" si="182"/>
        <v/>
      </c>
      <c r="M1191" s="3">
        <f t="shared" si="178"/>
        <v>2.8196335536952184E-3</v>
      </c>
      <c r="N1191" s="3">
        <f t="shared" si="183"/>
        <v>0</v>
      </c>
      <c r="O1191" s="3" t="str">
        <f t="shared" si="184"/>
        <v/>
      </c>
      <c r="P1191" s="3" t="str">
        <f t="shared" si="185"/>
        <v/>
      </c>
      <c r="Q1191" s="3" t="str">
        <f t="shared" si="186"/>
        <v/>
      </c>
    </row>
    <row r="1192" spans="2:17" x14ac:dyDescent="0.3">
      <c r="B1192" s="4">
        <v>42289.794444444444</v>
      </c>
      <c r="C1192" s="1">
        <v>113.07299999999999</v>
      </c>
      <c r="D1192" s="1">
        <v>120875</v>
      </c>
      <c r="E1192" s="3">
        <f>IF($C$5+ROW($D$12)&gt;=ROW(D1192), "", AVERAGE(INDEX($D$1:$D$8201, ROW(D1192)-$C$5):D1191))</f>
        <v>38252.666666666664</v>
      </c>
      <c r="F1192" s="3">
        <f>IF($C$6+ROW($D$12)&gt;=ROW(D1192), "", AVERAGE(INDEX($D$1:$D$8201, ROW(D1192)-$C$6):D1191))</f>
        <v>106090.5</v>
      </c>
      <c r="G1192" s="3" t="str">
        <f t="shared" si="179"/>
        <v/>
      </c>
      <c r="H1192" s="3">
        <f>IF($C$3+ROW($D$12)&gt;=ROW(D1192), "", AVERAGE(INDEX($C$1:$C$8201, ROW(D1192)-$C$3):C1191))</f>
        <v>113.65333333333335</v>
      </c>
      <c r="I1192" s="3">
        <f>IF($C$4+ROW($D$12)&gt;=ROW(D1192), "", AVERAGE(INDEX($C$1:$C$8201, ROW(D1192)-$C$4):C1191))</f>
        <v>113.47574999999999</v>
      </c>
      <c r="J1192" s="3" t="str">
        <f t="shared" si="180"/>
        <v>Yes</v>
      </c>
      <c r="K1192" s="3" t="str">
        <f t="shared" si="181"/>
        <v/>
      </c>
      <c r="L1192" s="3" t="str">
        <f t="shared" si="182"/>
        <v/>
      </c>
      <c r="M1192" s="3">
        <f t="shared" si="178"/>
        <v>-5.3098718792265742E-3</v>
      </c>
      <c r="N1192" s="3">
        <f t="shared" si="183"/>
        <v>-2.8831780010093229</v>
      </c>
      <c r="O1192" s="3" t="str">
        <f t="shared" si="184"/>
        <v/>
      </c>
      <c r="P1192" s="3" t="str">
        <f t="shared" si="185"/>
        <v/>
      </c>
      <c r="Q1192" s="3" t="str">
        <f t="shared" si="186"/>
        <v/>
      </c>
    </row>
    <row r="1193" spans="2:17" x14ac:dyDescent="0.3">
      <c r="B1193" s="4">
        <v>42289.795138888891</v>
      </c>
      <c r="C1193" s="1">
        <v>113.13</v>
      </c>
      <c r="D1193" s="1">
        <v>52550</v>
      </c>
      <c r="E1193" s="3">
        <f>IF($C$5+ROW($D$12)&gt;=ROW(D1193), "", AVERAGE(INDEX($D$1:$D$8201, ROW(D1193)-$C$5):D1192))</f>
        <v>65287.666666666664</v>
      </c>
      <c r="F1193" s="3">
        <f>IF($C$6+ROW($D$12)&gt;=ROW(D1193), "", AVERAGE(INDEX($D$1:$D$8201, ROW(D1193)-$C$6):D1192))</f>
        <v>107556.75</v>
      </c>
      <c r="G1193" s="3" t="str">
        <f t="shared" si="179"/>
        <v/>
      </c>
      <c r="H1193" s="3">
        <f>IF($C$3+ROW($D$12)&gt;=ROW(D1193), "", AVERAGE(INDEX($C$1:$C$8201, ROW(D1193)-$C$3):C1192))</f>
        <v>113.45766666666667</v>
      </c>
      <c r="I1193" s="3">
        <f>IF($C$4+ROW($D$12)&gt;=ROW(D1193), "", AVERAGE(INDEX($C$1:$C$8201, ROW(D1193)-$C$4):C1192))</f>
        <v>113.45974999999999</v>
      </c>
      <c r="J1193" s="3" t="str">
        <f t="shared" si="180"/>
        <v/>
      </c>
      <c r="K1193" s="3" t="str">
        <f t="shared" si="181"/>
        <v/>
      </c>
      <c r="L1193" s="3" t="str">
        <f t="shared" si="182"/>
        <v/>
      </c>
      <c r="M1193" s="3">
        <f t="shared" si="178"/>
        <v>-4.6739359306000004E-3</v>
      </c>
      <c r="N1193" s="3">
        <f t="shared" si="183"/>
        <v>-0.11976483860458098</v>
      </c>
      <c r="O1193" s="3" t="str">
        <f t="shared" si="184"/>
        <v/>
      </c>
      <c r="P1193" s="3" t="str">
        <f t="shared" si="185"/>
        <v/>
      </c>
      <c r="Q1193" s="3" t="str">
        <f t="shared" si="186"/>
        <v/>
      </c>
    </row>
    <row r="1194" spans="2:17" x14ac:dyDescent="0.3">
      <c r="B1194" s="4">
        <v>42289.79583333333</v>
      </c>
      <c r="C1194" s="1">
        <v>113.26</v>
      </c>
      <c r="D1194" s="1">
        <v>49301</v>
      </c>
      <c r="E1194" s="3">
        <f>IF($C$5+ROW($D$12)&gt;=ROW(D1194), "", AVERAGE(INDEX($D$1:$D$8201, ROW(D1194)-$C$5):D1193))</f>
        <v>70702</v>
      </c>
      <c r="F1194" s="3">
        <f>IF($C$6+ROW($D$12)&gt;=ROW(D1194), "", AVERAGE(INDEX($D$1:$D$8201, ROW(D1194)-$C$6):D1193))</f>
        <v>100945</v>
      </c>
      <c r="G1194" s="3" t="str">
        <f t="shared" si="179"/>
        <v/>
      </c>
      <c r="H1194" s="3">
        <f>IF($C$3+ROW($D$12)&gt;=ROW(D1194), "", AVERAGE(INDEX($C$1:$C$8201, ROW(D1194)-$C$3):C1193))</f>
        <v>113.28433333333334</v>
      </c>
      <c r="I1194" s="3">
        <f>IF($C$4+ROW($D$12)&gt;=ROW(D1194), "", AVERAGE(INDEX($C$1:$C$8201, ROW(D1194)-$C$4):C1193))</f>
        <v>113.43724999999999</v>
      </c>
      <c r="J1194" s="3" t="str">
        <f t="shared" si="180"/>
        <v/>
      </c>
      <c r="K1194" s="3" t="str">
        <f t="shared" si="181"/>
        <v/>
      </c>
      <c r="L1194" s="3" t="str">
        <f t="shared" si="182"/>
        <v/>
      </c>
      <c r="M1194" s="3">
        <f t="shared" si="178"/>
        <v>-3.4374896128933213E-3</v>
      </c>
      <c r="N1194" s="3">
        <f t="shared" si="183"/>
        <v>-0.26454070746065073</v>
      </c>
      <c r="O1194" s="3" t="str">
        <f t="shared" si="184"/>
        <v/>
      </c>
      <c r="P1194" s="3" t="str">
        <f t="shared" si="185"/>
        <v/>
      </c>
      <c r="Q1194" s="3" t="str">
        <f t="shared" si="186"/>
        <v/>
      </c>
    </row>
    <row r="1195" spans="2:17" x14ac:dyDescent="0.3">
      <c r="B1195" s="4">
        <v>42289.796527777777</v>
      </c>
      <c r="C1195" s="1">
        <v>112.82</v>
      </c>
      <c r="D1195" s="1">
        <v>71654</v>
      </c>
      <c r="E1195" s="3">
        <f>IF($C$5+ROW($D$12)&gt;=ROW(D1195), "", AVERAGE(INDEX($D$1:$D$8201, ROW(D1195)-$C$5):D1194))</f>
        <v>74242</v>
      </c>
      <c r="F1195" s="3">
        <f>IF($C$6+ROW($D$12)&gt;=ROW(D1195), "", AVERAGE(INDEX($D$1:$D$8201, ROW(D1195)-$C$6):D1194))</f>
        <v>62431</v>
      </c>
      <c r="G1195" s="3" t="str">
        <f t="shared" si="179"/>
        <v>Yes</v>
      </c>
      <c r="H1195" s="3">
        <f>IF($C$3+ROW($D$12)&gt;=ROW(D1195), "", AVERAGE(INDEX($C$1:$C$8201, ROW(D1195)-$C$3):C1194))</f>
        <v>113.15433333333333</v>
      </c>
      <c r="I1195" s="3">
        <f>IF($C$4+ROW($D$12)&gt;=ROW(D1195), "", AVERAGE(INDEX($C$1:$C$8201, ROW(D1195)-$C$4):C1194))</f>
        <v>113.42849999999999</v>
      </c>
      <c r="J1195" s="3" t="str">
        <f t="shared" si="180"/>
        <v/>
      </c>
      <c r="K1195" s="3" t="str">
        <f t="shared" si="181"/>
        <v/>
      </c>
      <c r="L1195" s="3" t="str">
        <f t="shared" si="182"/>
        <v/>
      </c>
      <c r="M1195" s="3">
        <f t="shared" si="178"/>
        <v>-7.3299219867222461E-3</v>
      </c>
      <c r="N1195" s="3">
        <f t="shared" si="183"/>
        <v>1.1323473849140391</v>
      </c>
      <c r="O1195" s="3" t="str">
        <f t="shared" si="184"/>
        <v/>
      </c>
      <c r="P1195" s="3" t="str">
        <f t="shared" si="185"/>
        <v/>
      </c>
      <c r="Q1195" s="3" t="str">
        <f t="shared" si="186"/>
        <v/>
      </c>
    </row>
    <row r="1196" spans="2:17" x14ac:dyDescent="0.3">
      <c r="B1196" s="4">
        <v>42289.797222222223</v>
      </c>
      <c r="C1196" s="1">
        <v>112.815</v>
      </c>
      <c r="D1196" s="1">
        <v>43677</v>
      </c>
      <c r="E1196" s="3">
        <f>IF($C$5+ROW($D$12)&gt;=ROW(D1196), "", AVERAGE(INDEX($D$1:$D$8201, ROW(D1196)-$C$5):D1195))</f>
        <v>57835</v>
      </c>
      <c r="F1196" s="3">
        <f>IF($C$6+ROW($D$12)&gt;=ROW(D1196), "", AVERAGE(INDEX($D$1:$D$8201, ROW(D1196)-$C$6):D1195))</f>
        <v>71387.75</v>
      </c>
      <c r="G1196" s="3" t="str">
        <f t="shared" si="179"/>
        <v/>
      </c>
      <c r="H1196" s="3">
        <f>IF($C$3+ROW($D$12)&gt;=ROW(D1196), "", AVERAGE(INDEX($C$1:$C$8201, ROW(D1196)-$C$3):C1195))</f>
        <v>113.07</v>
      </c>
      <c r="I1196" s="3">
        <f>IF($C$4+ROW($D$12)&gt;=ROW(D1196), "", AVERAGE(INDEX($C$1:$C$8201, ROW(D1196)-$C$4):C1195))</f>
        <v>113.36474999999999</v>
      </c>
      <c r="J1196" s="3" t="str">
        <f t="shared" si="180"/>
        <v/>
      </c>
      <c r="K1196" s="3" t="str">
        <f t="shared" si="181"/>
        <v/>
      </c>
      <c r="L1196" s="3" t="str">
        <f t="shared" si="182"/>
        <v/>
      </c>
      <c r="M1196" s="3">
        <f t="shared" si="178"/>
        <v>-2.2843188853715573E-3</v>
      </c>
      <c r="N1196" s="3">
        <f t="shared" si="183"/>
        <v>-0.6883569989544942</v>
      </c>
      <c r="O1196" s="3" t="str">
        <f t="shared" si="184"/>
        <v/>
      </c>
      <c r="P1196" s="3" t="str">
        <f t="shared" si="185"/>
        <v/>
      </c>
      <c r="Q1196" s="3" t="str">
        <f t="shared" si="186"/>
        <v/>
      </c>
    </row>
    <row r="1197" spans="2:17" x14ac:dyDescent="0.3">
      <c r="B1197" s="4">
        <v>42289.79791666667</v>
      </c>
      <c r="C1197" s="1">
        <v>113.25</v>
      </c>
      <c r="D1197" s="1">
        <v>84425</v>
      </c>
      <c r="E1197" s="3">
        <f>IF($C$5+ROW($D$12)&gt;=ROW(D1197), "", AVERAGE(INDEX($D$1:$D$8201, ROW(D1197)-$C$5):D1196))</f>
        <v>54877.333333333336</v>
      </c>
      <c r="F1197" s="3">
        <f>IF($C$6+ROW($D$12)&gt;=ROW(D1197), "", AVERAGE(INDEX($D$1:$D$8201, ROW(D1197)-$C$6):D1196))</f>
        <v>56601.875</v>
      </c>
      <c r="G1197" s="3" t="str">
        <f t="shared" si="179"/>
        <v/>
      </c>
      <c r="H1197" s="3">
        <f>IF($C$3+ROW($D$12)&gt;=ROW(D1197), "", AVERAGE(INDEX($C$1:$C$8201, ROW(D1197)-$C$3):C1196))</f>
        <v>112.96499999999999</v>
      </c>
      <c r="I1197" s="3">
        <f>IF($C$4+ROW($D$12)&gt;=ROW(D1197), "", AVERAGE(INDEX($C$1:$C$8201, ROW(D1197)-$C$4):C1196))</f>
        <v>113.25725</v>
      </c>
      <c r="J1197" s="3" t="str">
        <f t="shared" si="180"/>
        <v/>
      </c>
      <c r="K1197" s="3" t="str">
        <f t="shared" si="181"/>
        <v/>
      </c>
      <c r="L1197" s="3" t="str">
        <f t="shared" si="182"/>
        <v/>
      </c>
      <c r="M1197" s="3">
        <f t="shared" si="178"/>
        <v>1.0601644247679122E-3</v>
      </c>
      <c r="N1197" s="3">
        <f t="shared" si="183"/>
        <v>-1.4641052663693539</v>
      </c>
      <c r="O1197" s="3" t="str">
        <f t="shared" si="184"/>
        <v/>
      </c>
      <c r="P1197" s="3" t="str">
        <f t="shared" si="185"/>
        <v/>
      </c>
      <c r="Q1197" s="3" t="str">
        <f t="shared" si="186"/>
        <v/>
      </c>
    </row>
    <row r="1198" spans="2:17" x14ac:dyDescent="0.3">
      <c r="B1198" s="4">
        <v>42289.798611111109</v>
      </c>
      <c r="C1198" s="1">
        <v>114.166</v>
      </c>
      <c r="D1198" s="1">
        <v>178368</v>
      </c>
      <c r="E1198" s="3">
        <f>IF($C$5+ROW($D$12)&gt;=ROW(D1198), "", AVERAGE(INDEX($D$1:$D$8201, ROW(D1198)-$C$5):D1197))</f>
        <v>66585.333333333328</v>
      </c>
      <c r="F1198" s="3">
        <f>IF($C$6+ROW($D$12)&gt;=ROW(D1198), "", AVERAGE(INDEX($D$1:$D$8201, ROW(D1198)-$C$6):D1197))</f>
        <v>62183.75</v>
      </c>
      <c r="G1198" s="3" t="str">
        <f t="shared" si="179"/>
        <v>Yes</v>
      </c>
      <c r="H1198" s="3">
        <f>IF($C$3+ROW($D$12)&gt;=ROW(D1198), "", AVERAGE(INDEX($C$1:$C$8201, ROW(D1198)-$C$3):C1197))</f>
        <v>112.96166666666666</v>
      </c>
      <c r="I1198" s="3">
        <f>IF($C$4+ROW($D$12)&gt;=ROW(D1198), "", AVERAGE(INDEX($C$1:$C$8201, ROW(D1198)-$C$4):C1197))</f>
        <v>113.20600000000002</v>
      </c>
      <c r="J1198" s="3" t="str">
        <f t="shared" si="180"/>
        <v/>
      </c>
      <c r="K1198" s="3" t="str">
        <f t="shared" si="181"/>
        <v/>
      </c>
      <c r="L1198" s="3" t="str">
        <f t="shared" si="182"/>
        <v/>
      </c>
      <c r="M1198" s="3">
        <f t="shared" si="178"/>
        <v>7.9674689154035066E-3</v>
      </c>
      <c r="N1198" s="3">
        <f t="shared" si="183"/>
        <v>6.5153143505524804</v>
      </c>
      <c r="O1198" s="3" t="str">
        <f t="shared" si="184"/>
        <v/>
      </c>
      <c r="P1198" s="3" t="str">
        <f t="shared" si="185"/>
        <v/>
      </c>
      <c r="Q1198" s="3" t="str">
        <f t="shared" si="186"/>
        <v/>
      </c>
    </row>
    <row r="1199" spans="2:17" x14ac:dyDescent="0.3">
      <c r="B1199" s="4">
        <v>42289.799305555556</v>
      </c>
      <c r="C1199" s="1">
        <v>114.065</v>
      </c>
      <c r="D1199" s="1">
        <v>75325</v>
      </c>
      <c r="E1199" s="3">
        <f>IF($C$5+ROW($D$12)&gt;=ROW(D1199), "", AVERAGE(INDEX($D$1:$D$8201, ROW(D1199)-$C$5):D1198))</f>
        <v>102156.66666666667</v>
      </c>
      <c r="F1199" s="3">
        <f>IF($C$6+ROW($D$12)&gt;=ROW(D1199), "", AVERAGE(INDEX($D$1:$D$8201, ROW(D1199)-$C$6):D1198))</f>
        <v>79941.375</v>
      </c>
      <c r="G1199" s="3" t="str">
        <f t="shared" si="179"/>
        <v>Yes</v>
      </c>
      <c r="H1199" s="3">
        <f>IF($C$3+ROW($D$12)&gt;=ROW(D1199), "", AVERAGE(INDEX($C$1:$C$8201, ROW(D1199)-$C$3):C1198))</f>
        <v>113.41033333333333</v>
      </c>
      <c r="I1199" s="3">
        <f>IF($C$4+ROW($D$12)&gt;=ROW(D1199), "", AVERAGE(INDEX($C$1:$C$8201, ROW(D1199)-$C$4):C1198))</f>
        <v>113.2705</v>
      </c>
      <c r="J1199" s="3" t="str">
        <f t="shared" si="180"/>
        <v>Yes</v>
      </c>
      <c r="K1199" s="3" t="str">
        <f t="shared" si="181"/>
        <v/>
      </c>
      <c r="L1199" s="3" t="str">
        <f t="shared" si="182"/>
        <v/>
      </c>
      <c r="M1199" s="3">
        <f t="shared" si="178"/>
        <v>1.0974833033008193E-2</v>
      </c>
      <c r="N1199" s="3">
        <f t="shared" si="183"/>
        <v>0.37745539386925625</v>
      </c>
      <c r="O1199" s="3" t="str">
        <f t="shared" si="184"/>
        <v/>
      </c>
      <c r="P1199" s="3" t="str">
        <f t="shared" si="185"/>
        <v/>
      </c>
      <c r="Q1199" s="3" t="str">
        <f t="shared" si="186"/>
        <v/>
      </c>
    </row>
    <row r="1200" spans="2:17" x14ac:dyDescent="0.3">
      <c r="B1200" s="4">
        <v>42289.8</v>
      </c>
      <c r="C1200" s="1">
        <v>113.94</v>
      </c>
      <c r="D1200" s="1">
        <v>49900</v>
      </c>
      <c r="E1200" s="3">
        <f>IF($C$5+ROW($D$12)&gt;=ROW(D1200), "", AVERAGE(INDEX($D$1:$D$8201, ROW(D1200)-$C$5):D1199))</f>
        <v>112706</v>
      </c>
      <c r="F1200" s="3">
        <f>IF($C$6+ROW($D$12)&gt;=ROW(D1200), "", AVERAGE(INDEX($D$1:$D$8201, ROW(D1200)-$C$6):D1199))</f>
        <v>84521.875</v>
      </c>
      <c r="G1200" s="3" t="str">
        <f t="shared" si="179"/>
        <v>Yes</v>
      </c>
      <c r="H1200" s="3">
        <f>IF($C$3+ROW($D$12)&gt;=ROW(D1200), "", AVERAGE(INDEX($C$1:$C$8201, ROW(D1200)-$C$3):C1199))</f>
        <v>113.827</v>
      </c>
      <c r="I1200" s="3">
        <f>IF($C$4+ROW($D$12)&gt;=ROW(D1200), "", AVERAGE(INDEX($C$1:$C$8201, ROW(D1200)-$C$4):C1199))</f>
        <v>113.32237499999999</v>
      </c>
      <c r="J1200" s="3" t="str">
        <f t="shared" si="180"/>
        <v>Yes</v>
      </c>
      <c r="K1200" s="3" t="str">
        <f t="shared" si="181"/>
        <v>Sell</v>
      </c>
      <c r="L1200" s="3">
        <f t="shared" si="182"/>
        <v>113.94</v>
      </c>
      <c r="M1200" s="3">
        <f t="shared" si="178"/>
        <v>9.9226851057734981E-3</v>
      </c>
      <c r="N1200" s="3">
        <f t="shared" si="183"/>
        <v>-9.5869151181637802E-2</v>
      </c>
      <c r="O1200" s="3" t="str">
        <f t="shared" si="184"/>
        <v>Sell</v>
      </c>
      <c r="P1200" s="3">
        <f t="shared" si="185"/>
        <v>113.94</v>
      </c>
      <c r="Q1200" s="3" t="str">
        <f t="shared" si="186"/>
        <v/>
      </c>
    </row>
    <row r="1201" spans="2:17" x14ac:dyDescent="0.3">
      <c r="B1201" s="4">
        <v>42289.800694444442</v>
      </c>
      <c r="C1201" s="1">
        <v>113.761</v>
      </c>
      <c r="D1201" s="1">
        <v>36637</v>
      </c>
      <c r="E1201" s="3">
        <f>IF($C$5+ROW($D$12)&gt;=ROW(D1201), "", AVERAGE(INDEX($D$1:$D$8201, ROW(D1201)-$C$5):D1200))</f>
        <v>101197.66666666667</v>
      </c>
      <c r="F1201" s="3">
        <f>IF($C$6+ROW($D$12)&gt;=ROW(D1201), "", AVERAGE(INDEX($D$1:$D$8201, ROW(D1201)-$C$6):D1200))</f>
        <v>75650</v>
      </c>
      <c r="G1201" s="3" t="str">
        <f t="shared" si="179"/>
        <v>Yes</v>
      </c>
      <c r="H1201" s="3">
        <f>IF($C$3+ROW($D$12)&gt;=ROW(D1201), "", AVERAGE(INDEX($C$1:$C$8201, ROW(D1201)-$C$3):C1200))</f>
        <v>114.057</v>
      </c>
      <c r="I1201" s="3">
        <f>IF($C$4+ROW($D$12)&gt;=ROW(D1201), "", AVERAGE(INDEX($C$1:$C$8201, ROW(D1201)-$C$4):C1200))</f>
        <v>113.43075000000002</v>
      </c>
      <c r="J1201" s="3" t="str">
        <f t="shared" si="180"/>
        <v>Yes</v>
      </c>
      <c r="K1201" s="3" t="str">
        <f t="shared" si="181"/>
        <v>Sell</v>
      </c>
      <c r="L1201" s="3">
        <f t="shared" si="182"/>
        <v>113.761</v>
      </c>
      <c r="M1201" s="3">
        <f t="shared" si="178"/>
        <v>4.5019920891573792E-3</v>
      </c>
      <c r="N1201" s="3">
        <f t="shared" si="183"/>
        <v>-0.54629295990276838</v>
      </c>
      <c r="O1201" s="3" t="str">
        <f t="shared" si="184"/>
        <v>Sell</v>
      </c>
      <c r="P1201" s="3">
        <f t="shared" si="185"/>
        <v>113.94</v>
      </c>
      <c r="Q1201" s="3" t="str">
        <f t="shared" si="186"/>
        <v/>
      </c>
    </row>
    <row r="1202" spans="2:17" x14ac:dyDescent="0.3">
      <c r="B1202" s="4">
        <v>42289.801388888889</v>
      </c>
      <c r="C1202" s="1">
        <v>113.97</v>
      </c>
      <c r="D1202" s="1">
        <v>63863</v>
      </c>
      <c r="E1202" s="3">
        <f>IF($C$5+ROW($D$12)&gt;=ROW(D1202), "", AVERAGE(INDEX($D$1:$D$8201, ROW(D1202)-$C$5):D1201))</f>
        <v>53954</v>
      </c>
      <c r="F1202" s="3">
        <f>IF($C$6+ROW($D$12)&gt;=ROW(D1202), "", AVERAGE(INDEX($D$1:$D$8201, ROW(D1202)-$C$6):D1201))</f>
        <v>73660.875</v>
      </c>
      <c r="G1202" s="3" t="str">
        <f t="shared" si="179"/>
        <v/>
      </c>
      <c r="H1202" s="3">
        <f>IF($C$3+ROW($D$12)&gt;=ROW(D1202), "", AVERAGE(INDEX($C$1:$C$8201, ROW(D1202)-$C$3):C1201))</f>
        <v>113.92199999999998</v>
      </c>
      <c r="I1202" s="3">
        <f>IF($C$4+ROW($D$12)&gt;=ROW(D1202), "", AVERAGE(INDEX($C$1:$C$8201, ROW(D1202)-$C$4):C1201))</f>
        <v>113.509625</v>
      </c>
      <c r="J1202" s="3" t="str">
        <f t="shared" si="180"/>
        <v>Yes</v>
      </c>
      <c r="K1202" s="3" t="str">
        <f t="shared" si="181"/>
        <v/>
      </c>
      <c r="L1202" s="3" t="str">
        <f t="shared" si="182"/>
        <v/>
      </c>
      <c r="M1202" s="3">
        <f t="shared" si="178"/>
        <v>-1.718273733418529E-3</v>
      </c>
      <c r="N1202" s="3">
        <f t="shared" si="183"/>
        <v>-1.3816696474338168</v>
      </c>
      <c r="O1202" s="3" t="str">
        <f t="shared" si="184"/>
        <v>Sell</v>
      </c>
      <c r="P1202" s="3">
        <f t="shared" si="185"/>
        <v>113.94</v>
      </c>
      <c r="Q1202" s="3" t="str">
        <f t="shared" si="186"/>
        <v/>
      </c>
    </row>
    <row r="1203" spans="2:17" x14ac:dyDescent="0.3">
      <c r="B1203" s="4">
        <v>42289.802083333336</v>
      </c>
      <c r="C1203" s="1">
        <v>114.85</v>
      </c>
      <c r="D1203" s="1">
        <v>143126</v>
      </c>
      <c r="E1203" s="3">
        <f>IF($C$5+ROW($D$12)&gt;=ROW(D1203), "", AVERAGE(INDEX($D$1:$D$8201, ROW(D1203)-$C$5):D1202))</f>
        <v>50133.333333333336</v>
      </c>
      <c r="F1203" s="3">
        <f>IF($C$6+ROW($D$12)&gt;=ROW(D1203), "", AVERAGE(INDEX($D$1:$D$8201, ROW(D1203)-$C$6):D1202))</f>
        <v>75481.125</v>
      </c>
      <c r="G1203" s="3" t="str">
        <f t="shared" si="179"/>
        <v/>
      </c>
      <c r="H1203" s="3">
        <f>IF($C$3+ROW($D$12)&gt;=ROW(D1203), "", AVERAGE(INDEX($C$1:$C$8201, ROW(D1203)-$C$3):C1202))</f>
        <v>113.89033333333333</v>
      </c>
      <c r="I1203" s="3">
        <f>IF($C$4+ROW($D$12)&gt;=ROW(D1203), "", AVERAGE(INDEX($C$1:$C$8201, ROW(D1203)-$C$4):C1202))</f>
        <v>113.598375</v>
      </c>
      <c r="J1203" s="3" t="str">
        <f t="shared" si="180"/>
        <v>Yes</v>
      </c>
      <c r="K1203" s="3" t="str">
        <f t="shared" si="181"/>
        <v/>
      </c>
      <c r="L1203" s="3" t="str">
        <f t="shared" si="182"/>
        <v/>
      </c>
      <c r="M1203" s="3">
        <f t="shared" si="178"/>
        <v>6.8584677902690959E-3</v>
      </c>
      <c r="N1203" s="3">
        <f t="shared" si="183"/>
        <v>-4.9914873031458615</v>
      </c>
      <c r="O1203" s="3" t="str">
        <f t="shared" si="184"/>
        <v>Sell</v>
      </c>
      <c r="P1203" s="3">
        <f t="shared" si="185"/>
        <v>113.94</v>
      </c>
      <c r="Q1203" s="3" t="str">
        <f t="shared" si="186"/>
        <v/>
      </c>
    </row>
    <row r="1204" spans="2:17" x14ac:dyDescent="0.3">
      <c r="B1204" s="4">
        <v>42289.802777777775</v>
      </c>
      <c r="C1204" s="1">
        <v>114.57</v>
      </c>
      <c r="D1204" s="1">
        <v>107093</v>
      </c>
      <c r="E1204" s="3">
        <f>IF($C$5+ROW($D$12)&gt;=ROW(D1204), "", AVERAGE(INDEX($D$1:$D$8201, ROW(D1204)-$C$5):D1203))</f>
        <v>81208.666666666672</v>
      </c>
      <c r="F1204" s="3">
        <f>IF($C$6+ROW($D$12)&gt;=ROW(D1204), "", AVERAGE(INDEX($D$1:$D$8201, ROW(D1204)-$C$6):D1203))</f>
        <v>84415.125</v>
      </c>
      <c r="G1204" s="3" t="str">
        <f t="shared" si="179"/>
        <v/>
      </c>
      <c r="H1204" s="3">
        <f>IF($C$3+ROW($D$12)&gt;=ROW(D1204), "", AVERAGE(INDEX($C$1:$C$8201, ROW(D1204)-$C$3):C1203))</f>
        <v>114.19366666666667</v>
      </c>
      <c r="I1204" s="3">
        <f>IF($C$4+ROW($D$12)&gt;=ROW(D1204), "", AVERAGE(INDEX($C$1:$C$8201, ROW(D1204)-$C$4):C1203))</f>
        <v>113.852125</v>
      </c>
      <c r="J1204" s="3" t="str">
        <f t="shared" si="180"/>
        <v>Yes</v>
      </c>
      <c r="K1204" s="3" t="str">
        <f t="shared" si="181"/>
        <v/>
      </c>
      <c r="L1204" s="3" t="str">
        <f t="shared" si="182"/>
        <v/>
      </c>
      <c r="M1204" s="3">
        <f t="shared" si="178"/>
        <v>5.5139958532849876E-3</v>
      </c>
      <c r="N1204" s="3">
        <f t="shared" si="183"/>
        <v>-0.19603094715873223</v>
      </c>
      <c r="O1204" s="3" t="str">
        <f t="shared" si="184"/>
        <v>Sell</v>
      </c>
      <c r="P1204" s="3">
        <f t="shared" si="185"/>
        <v>113.94</v>
      </c>
      <c r="Q1204" s="3" t="str">
        <f t="shared" si="186"/>
        <v/>
      </c>
    </row>
    <row r="1205" spans="2:17" x14ac:dyDescent="0.3">
      <c r="B1205" s="4">
        <v>42289.803472222222</v>
      </c>
      <c r="C1205" s="1">
        <v>114.553</v>
      </c>
      <c r="D1205" s="1">
        <v>67766</v>
      </c>
      <c r="E1205" s="3">
        <f>IF($C$5+ROW($D$12)&gt;=ROW(D1205), "", AVERAGE(INDEX($D$1:$D$8201, ROW(D1205)-$C$5):D1204))</f>
        <v>104694</v>
      </c>
      <c r="F1205" s="3">
        <f>IF($C$6+ROW($D$12)&gt;=ROW(D1205), "", AVERAGE(INDEX($D$1:$D$8201, ROW(D1205)-$C$6):D1204))</f>
        <v>92342.125</v>
      </c>
      <c r="G1205" s="3" t="str">
        <f t="shared" si="179"/>
        <v>Yes</v>
      </c>
      <c r="H1205" s="3">
        <f>IF($C$3+ROW($D$12)&gt;=ROW(D1205), "", AVERAGE(INDEX($C$1:$C$8201, ROW(D1205)-$C$3):C1204))</f>
        <v>114.46333333333332</v>
      </c>
      <c r="I1205" s="3">
        <f>IF($C$4+ROW($D$12)&gt;=ROW(D1205), "", AVERAGE(INDEX($C$1:$C$8201, ROW(D1205)-$C$4):C1204))</f>
        <v>114.07150000000001</v>
      </c>
      <c r="J1205" s="3" t="str">
        <f t="shared" si="180"/>
        <v>Yes</v>
      </c>
      <c r="K1205" s="3" t="str">
        <f t="shared" si="181"/>
        <v>Sell</v>
      </c>
      <c r="L1205" s="3">
        <f t="shared" si="182"/>
        <v>114.553</v>
      </c>
      <c r="M1205" s="3">
        <f t="shared" si="178"/>
        <v>6.9378415411935823E-3</v>
      </c>
      <c r="N1205" s="3">
        <f t="shared" si="183"/>
        <v>0.25822393157229745</v>
      </c>
      <c r="O1205" s="3" t="str">
        <f t="shared" si="184"/>
        <v>Exit</v>
      </c>
      <c r="P1205" s="3">
        <f t="shared" si="185"/>
        <v>114.553</v>
      </c>
      <c r="Q1205" s="3">
        <f t="shared" si="186"/>
        <v>-0.61299999999999955</v>
      </c>
    </row>
    <row r="1206" spans="2:17" x14ac:dyDescent="0.3">
      <c r="B1206" s="4">
        <v>42289.804166666669</v>
      </c>
      <c r="C1206" s="1">
        <v>114.6</v>
      </c>
      <c r="D1206" s="1">
        <v>46086</v>
      </c>
      <c r="E1206" s="3">
        <f>IF($C$5+ROW($D$12)&gt;=ROW(D1206), "", AVERAGE(INDEX($D$1:$D$8201, ROW(D1206)-$C$5):D1205))</f>
        <v>105995</v>
      </c>
      <c r="F1206" s="3">
        <f>IF($C$6+ROW($D$12)&gt;=ROW(D1206), "", AVERAGE(INDEX($D$1:$D$8201, ROW(D1206)-$C$6):D1205))</f>
        <v>90259.75</v>
      </c>
      <c r="G1206" s="3" t="str">
        <f t="shared" si="179"/>
        <v>Yes</v>
      </c>
      <c r="H1206" s="3">
        <f>IF($C$3+ROW($D$12)&gt;=ROW(D1206), "", AVERAGE(INDEX($C$1:$C$8201, ROW(D1206)-$C$3):C1205))</f>
        <v>114.65766666666666</v>
      </c>
      <c r="I1206" s="3">
        <f>IF($C$4+ROW($D$12)&gt;=ROW(D1206), "", AVERAGE(INDEX($C$1:$C$8201, ROW(D1206)-$C$4):C1205))</f>
        <v>114.23437500000001</v>
      </c>
      <c r="J1206" s="3" t="str">
        <f t="shared" si="180"/>
        <v>Yes</v>
      </c>
      <c r="K1206" s="3" t="str">
        <f t="shared" si="181"/>
        <v/>
      </c>
      <c r="L1206" s="3" t="str">
        <f t="shared" si="182"/>
        <v/>
      </c>
      <c r="M1206" s="3">
        <f t="shared" si="178"/>
        <v>5.5125484129952317E-3</v>
      </c>
      <c r="N1206" s="3">
        <f t="shared" si="183"/>
        <v>-0.20543754418944887</v>
      </c>
      <c r="O1206" s="3" t="str">
        <f t="shared" si="184"/>
        <v/>
      </c>
      <c r="P1206" s="3" t="str">
        <f t="shared" si="185"/>
        <v/>
      </c>
      <c r="Q1206" s="3" t="str">
        <f t="shared" si="186"/>
        <v/>
      </c>
    </row>
    <row r="1207" spans="2:17" x14ac:dyDescent="0.3">
      <c r="B1207" s="4">
        <v>42289.804861111108</v>
      </c>
      <c r="C1207" s="1">
        <v>114.44499999999999</v>
      </c>
      <c r="D1207" s="1">
        <v>56527</v>
      </c>
      <c r="E1207" s="3">
        <f>IF($C$5+ROW($D$12)&gt;=ROW(D1207), "", AVERAGE(INDEX($D$1:$D$8201, ROW(D1207)-$C$5):D1206))</f>
        <v>73648.333333333328</v>
      </c>
      <c r="F1207" s="3">
        <f>IF($C$6+ROW($D$12)&gt;=ROW(D1207), "", AVERAGE(INDEX($D$1:$D$8201, ROW(D1207)-$C$6):D1206))</f>
        <v>73724.5</v>
      </c>
      <c r="G1207" s="3" t="str">
        <f t="shared" si="179"/>
        <v/>
      </c>
      <c r="H1207" s="3">
        <f>IF($C$3+ROW($D$12)&gt;=ROW(D1207), "", AVERAGE(INDEX($C$1:$C$8201, ROW(D1207)-$C$3):C1206))</f>
        <v>114.57433333333331</v>
      </c>
      <c r="I1207" s="3">
        <f>IF($C$4+ROW($D$12)&gt;=ROW(D1207), "", AVERAGE(INDEX($C$1:$C$8201, ROW(D1207)-$C$4):C1206))</f>
        <v>114.288625</v>
      </c>
      <c r="J1207" s="3" t="str">
        <f t="shared" si="180"/>
        <v>Yes</v>
      </c>
      <c r="K1207" s="3" t="str">
        <f t="shared" si="181"/>
        <v/>
      </c>
      <c r="L1207" s="3" t="str">
        <f t="shared" si="182"/>
        <v/>
      </c>
      <c r="M1207" s="3">
        <f t="shared" si="178"/>
        <v>-3.5325708904955376E-3</v>
      </c>
      <c r="N1207" s="3">
        <f t="shared" si="183"/>
        <v>-1.6408235585138604</v>
      </c>
      <c r="O1207" s="3" t="str">
        <f t="shared" si="184"/>
        <v/>
      </c>
      <c r="P1207" s="3" t="str">
        <f t="shared" si="185"/>
        <v/>
      </c>
      <c r="Q1207" s="3" t="str">
        <f t="shared" si="186"/>
        <v/>
      </c>
    </row>
    <row r="1208" spans="2:17" x14ac:dyDescent="0.3">
      <c r="B1208" s="4">
        <v>42289.805555555555</v>
      </c>
      <c r="C1208" s="1">
        <v>114.56</v>
      </c>
      <c r="D1208" s="1">
        <v>67415</v>
      </c>
      <c r="E1208" s="3">
        <f>IF($C$5+ROW($D$12)&gt;=ROW(D1208), "", AVERAGE(INDEX($D$1:$D$8201, ROW(D1208)-$C$5):D1207))</f>
        <v>56793</v>
      </c>
      <c r="F1208" s="3">
        <f>IF($C$6+ROW($D$12)&gt;=ROW(D1208), "", AVERAGE(INDEX($D$1:$D$8201, ROW(D1208)-$C$6):D1207))</f>
        <v>71374.75</v>
      </c>
      <c r="G1208" s="3" t="str">
        <f t="shared" si="179"/>
        <v/>
      </c>
      <c r="H1208" s="3">
        <f>IF($C$3+ROW($D$12)&gt;=ROW(D1208), "", AVERAGE(INDEX($C$1:$C$8201, ROW(D1208)-$C$3):C1207))</f>
        <v>114.53266666666666</v>
      </c>
      <c r="I1208" s="3">
        <f>IF($C$4+ROW($D$12)&gt;=ROW(D1208), "", AVERAGE(INDEX($C$1:$C$8201, ROW(D1208)-$C$4):C1207))</f>
        <v>114.33612499999998</v>
      </c>
      <c r="J1208" s="3" t="str">
        <f t="shared" si="180"/>
        <v>Yes</v>
      </c>
      <c r="K1208" s="3" t="str">
        <f t="shared" si="181"/>
        <v/>
      </c>
      <c r="L1208" s="3" t="str">
        <f t="shared" si="182"/>
        <v/>
      </c>
      <c r="M1208" s="3">
        <f t="shared" si="178"/>
        <v>-8.7286693198990956E-5</v>
      </c>
      <c r="N1208" s="3">
        <f t="shared" si="183"/>
        <v>-0.97529088703249012</v>
      </c>
      <c r="O1208" s="3" t="str">
        <f t="shared" si="184"/>
        <v/>
      </c>
      <c r="P1208" s="3" t="str">
        <f t="shared" si="185"/>
        <v/>
      </c>
      <c r="Q1208" s="3" t="str">
        <f t="shared" si="186"/>
        <v/>
      </c>
    </row>
    <row r="1209" spans="2:17" x14ac:dyDescent="0.3">
      <c r="B1209" s="4">
        <v>42289.806250000001</v>
      </c>
      <c r="C1209" s="1">
        <v>114.03100000000001</v>
      </c>
      <c r="D1209" s="1">
        <v>76468</v>
      </c>
      <c r="E1209" s="3">
        <f>IF($C$5+ROW($D$12)&gt;=ROW(D1209), "", AVERAGE(INDEX($D$1:$D$8201, ROW(D1209)-$C$5):D1208))</f>
        <v>56676</v>
      </c>
      <c r="F1209" s="3">
        <f>IF($C$6+ROW($D$12)&gt;=ROW(D1209), "", AVERAGE(INDEX($D$1:$D$8201, ROW(D1209)-$C$6):D1208))</f>
        <v>73564.125</v>
      </c>
      <c r="G1209" s="3" t="str">
        <f t="shared" si="179"/>
        <v/>
      </c>
      <c r="H1209" s="3">
        <f>IF($C$3+ROW($D$12)&gt;=ROW(D1209), "", AVERAGE(INDEX($C$1:$C$8201, ROW(D1209)-$C$3):C1208))</f>
        <v>114.53500000000001</v>
      </c>
      <c r="I1209" s="3">
        <f>IF($C$4+ROW($D$12)&gt;=ROW(D1209), "", AVERAGE(INDEX($C$1:$C$8201, ROW(D1209)-$C$4):C1208))</f>
        <v>114.413625</v>
      </c>
      <c r="J1209" s="3" t="str">
        <f t="shared" si="180"/>
        <v>Yes</v>
      </c>
      <c r="K1209" s="3" t="str">
        <f t="shared" si="181"/>
        <v/>
      </c>
      <c r="L1209" s="3" t="str">
        <f t="shared" si="182"/>
        <v/>
      </c>
      <c r="M1209" s="3">
        <f t="shared" si="178"/>
        <v>-4.5672567406508146E-3</v>
      </c>
      <c r="N1209" s="3">
        <f t="shared" si="183"/>
        <v>51.324776816079599</v>
      </c>
      <c r="O1209" s="3" t="str">
        <f t="shared" si="184"/>
        <v/>
      </c>
      <c r="P1209" s="3" t="str">
        <f t="shared" si="185"/>
        <v/>
      </c>
      <c r="Q1209" s="3" t="str">
        <f t="shared" si="186"/>
        <v/>
      </c>
    </row>
    <row r="1210" spans="2:17" x14ac:dyDescent="0.3">
      <c r="B1210" s="4">
        <v>42289.806944444441</v>
      </c>
      <c r="C1210" s="1">
        <v>114</v>
      </c>
      <c r="D1210" s="1">
        <v>47446</v>
      </c>
      <c r="E1210" s="3">
        <f>IF($C$5+ROW($D$12)&gt;=ROW(D1210), "", AVERAGE(INDEX($D$1:$D$8201, ROW(D1210)-$C$5):D1209))</f>
        <v>66803.333333333328</v>
      </c>
      <c r="F1210" s="3">
        <f>IF($C$6+ROW($D$12)&gt;=ROW(D1210), "", AVERAGE(INDEX($D$1:$D$8201, ROW(D1210)-$C$6):D1209))</f>
        <v>78543</v>
      </c>
      <c r="G1210" s="3" t="str">
        <f t="shared" si="179"/>
        <v/>
      </c>
      <c r="H1210" s="3">
        <f>IF($C$3+ROW($D$12)&gt;=ROW(D1210), "", AVERAGE(INDEX($C$1:$C$8201, ROW(D1210)-$C$3):C1209))</f>
        <v>114.34533333333333</v>
      </c>
      <c r="I1210" s="3">
        <f>IF($C$4+ROW($D$12)&gt;=ROW(D1210), "", AVERAGE(INDEX($C$1:$C$8201, ROW(D1210)-$C$4):C1209))</f>
        <v>114.44737499999999</v>
      </c>
      <c r="J1210" s="3" t="str">
        <f t="shared" si="180"/>
        <v/>
      </c>
      <c r="K1210" s="3" t="str">
        <f t="shared" si="181"/>
        <v/>
      </c>
      <c r="L1210" s="3" t="str">
        <f t="shared" si="182"/>
        <v/>
      </c>
      <c r="M1210" s="3">
        <f t="shared" si="178"/>
        <v>-5.2493558861436782E-3</v>
      </c>
      <c r="N1210" s="3">
        <f t="shared" si="183"/>
        <v>0.14934547896592901</v>
      </c>
      <c r="O1210" s="3" t="str">
        <f t="shared" si="184"/>
        <v/>
      </c>
      <c r="P1210" s="3" t="str">
        <f t="shared" si="185"/>
        <v/>
      </c>
      <c r="Q1210" s="3" t="str">
        <f t="shared" si="186"/>
        <v/>
      </c>
    </row>
    <row r="1211" spans="2:17" x14ac:dyDescent="0.3">
      <c r="B1211" s="4">
        <v>42289.807638888888</v>
      </c>
      <c r="C1211" s="1">
        <v>114.01</v>
      </c>
      <c r="D1211" s="1">
        <v>71959</v>
      </c>
      <c r="E1211" s="3">
        <f>IF($C$5+ROW($D$12)&gt;=ROW(D1211), "", AVERAGE(INDEX($D$1:$D$8201, ROW(D1211)-$C$5):D1210))</f>
        <v>63776.333333333336</v>
      </c>
      <c r="F1211" s="3">
        <f>IF($C$6+ROW($D$12)&gt;=ROW(D1211), "", AVERAGE(INDEX($D$1:$D$8201, ROW(D1211)-$C$6):D1210))</f>
        <v>76490.875</v>
      </c>
      <c r="G1211" s="3" t="str">
        <f t="shared" si="179"/>
        <v/>
      </c>
      <c r="H1211" s="3">
        <f>IF($C$3+ROW($D$12)&gt;=ROW(D1211), "", AVERAGE(INDEX($C$1:$C$8201, ROW(D1211)-$C$3):C1210))</f>
        <v>114.197</v>
      </c>
      <c r="I1211" s="3">
        <f>IF($C$4+ROW($D$12)&gt;=ROW(D1211), "", AVERAGE(INDEX($C$1:$C$8201, ROW(D1211)-$C$4):C1210))</f>
        <v>114.45112499999999</v>
      </c>
      <c r="J1211" s="3" t="str">
        <f t="shared" si="180"/>
        <v/>
      </c>
      <c r="K1211" s="3" t="str">
        <f t="shared" si="181"/>
        <v/>
      </c>
      <c r="L1211" s="3" t="str">
        <f t="shared" si="182"/>
        <v/>
      </c>
      <c r="M1211" s="3">
        <f t="shared" si="178"/>
        <v>-3.8081943989831907E-3</v>
      </c>
      <c r="N1211" s="3">
        <f t="shared" si="183"/>
        <v>-0.27454063287357044</v>
      </c>
      <c r="O1211" s="3" t="str">
        <f t="shared" si="184"/>
        <v/>
      </c>
      <c r="P1211" s="3" t="str">
        <f t="shared" si="185"/>
        <v/>
      </c>
      <c r="Q1211" s="3" t="str">
        <f t="shared" si="186"/>
        <v/>
      </c>
    </row>
    <row r="1212" spans="2:17" x14ac:dyDescent="0.3">
      <c r="B1212" s="4">
        <v>42289.808333333334</v>
      </c>
      <c r="C1212" s="1">
        <v>113.991</v>
      </c>
      <c r="D1212" s="1">
        <v>24877</v>
      </c>
      <c r="E1212" s="3">
        <f>IF($C$5+ROW($D$12)&gt;=ROW(D1212), "", AVERAGE(INDEX($D$1:$D$8201, ROW(D1212)-$C$5):D1211))</f>
        <v>65291</v>
      </c>
      <c r="F1212" s="3">
        <f>IF($C$6+ROW($D$12)&gt;=ROW(D1212), "", AVERAGE(INDEX($D$1:$D$8201, ROW(D1212)-$C$6):D1211))</f>
        <v>67595</v>
      </c>
      <c r="G1212" s="3" t="str">
        <f t="shared" si="179"/>
        <v/>
      </c>
      <c r="H1212" s="3">
        <f>IF($C$3+ROW($D$12)&gt;=ROW(D1212), "", AVERAGE(INDEX($C$1:$C$8201, ROW(D1212)-$C$3):C1211))</f>
        <v>114.01366666666667</v>
      </c>
      <c r="I1212" s="3">
        <f>IF($C$4+ROW($D$12)&gt;=ROW(D1212), "", AVERAGE(INDEX($C$1:$C$8201, ROW(D1212)-$C$4):C1211))</f>
        <v>114.346125</v>
      </c>
      <c r="J1212" s="3" t="str">
        <f t="shared" si="180"/>
        <v/>
      </c>
      <c r="K1212" s="3" t="str">
        <f t="shared" si="181"/>
        <v/>
      </c>
      <c r="L1212" s="3" t="str">
        <f t="shared" si="182"/>
        <v/>
      </c>
      <c r="M1212" s="3">
        <f t="shared" si="178"/>
        <v>-4.9792053027686196E-3</v>
      </c>
      <c r="N1212" s="3">
        <f t="shared" si="183"/>
        <v>0.30749766978757581</v>
      </c>
      <c r="O1212" s="3" t="str">
        <f t="shared" si="184"/>
        <v/>
      </c>
      <c r="P1212" s="3" t="str">
        <f t="shared" si="185"/>
        <v/>
      </c>
      <c r="Q1212" s="3" t="str">
        <f t="shared" si="186"/>
        <v/>
      </c>
    </row>
    <row r="1213" spans="2:17" x14ac:dyDescent="0.3">
      <c r="B1213" s="4">
        <v>42289.809027777781</v>
      </c>
      <c r="C1213" s="1">
        <v>114.06</v>
      </c>
      <c r="D1213" s="1">
        <v>61467</v>
      </c>
      <c r="E1213" s="3">
        <f>IF($C$5+ROW($D$12)&gt;=ROW(D1213), "", AVERAGE(INDEX($D$1:$D$8201, ROW(D1213)-$C$5):D1212))</f>
        <v>48094</v>
      </c>
      <c r="F1213" s="3">
        <f>IF($C$6+ROW($D$12)&gt;=ROW(D1213), "", AVERAGE(INDEX($D$1:$D$8201, ROW(D1213)-$C$6):D1212))</f>
        <v>57318</v>
      </c>
      <c r="G1213" s="3" t="str">
        <f t="shared" si="179"/>
        <v/>
      </c>
      <c r="H1213" s="3">
        <f>IF($C$3+ROW($D$12)&gt;=ROW(D1213), "", AVERAGE(INDEX($C$1:$C$8201, ROW(D1213)-$C$3):C1212))</f>
        <v>114.00033333333333</v>
      </c>
      <c r="I1213" s="3">
        <f>IF($C$4+ROW($D$12)&gt;=ROW(D1213), "", AVERAGE(INDEX($C$1:$C$8201, ROW(D1213)-$C$4):C1212))</f>
        <v>114.27374999999999</v>
      </c>
      <c r="J1213" s="3" t="str">
        <f t="shared" si="180"/>
        <v/>
      </c>
      <c r="K1213" s="3" t="str">
        <f t="shared" si="181"/>
        <v/>
      </c>
      <c r="L1213" s="3" t="str">
        <f t="shared" si="182"/>
        <v/>
      </c>
      <c r="M1213" s="3">
        <f t="shared" si="178"/>
        <v>2.5428447554932721E-4</v>
      </c>
      <c r="N1213" s="3">
        <f t="shared" si="183"/>
        <v>-1.0510692891911759</v>
      </c>
      <c r="O1213" s="3" t="str">
        <f t="shared" si="184"/>
        <v/>
      </c>
      <c r="P1213" s="3" t="str">
        <f t="shared" si="185"/>
        <v/>
      </c>
      <c r="Q1213" s="3" t="str">
        <f t="shared" si="186"/>
        <v/>
      </c>
    </row>
    <row r="1214" spans="2:17" x14ac:dyDescent="0.3">
      <c r="B1214" s="4">
        <v>42289.80972222222</v>
      </c>
      <c r="C1214" s="1">
        <v>113.96</v>
      </c>
      <c r="D1214" s="1">
        <v>31502</v>
      </c>
      <c r="E1214" s="3">
        <f>IF($C$5+ROW($D$12)&gt;=ROW(D1214), "", AVERAGE(INDEX($D$1:$D$8201, ROW(D1214)-$C$5):D1213))</f>
        <v>52767.666666666664</v>
      </c>
      <c r="F1214" s="3">
        <f>IF($C$6+ROW($D$12)&gt;=ROW(D1214), "", AVERAGE(INDEX($D$1:$D$8201, ROW(D1214)-$C$6):D1213))</f>
        <v>56530.625</v>
      </c>
      <c r="G1214" s="3" t="str">
        <f t="shared" si="179"/>
        <v/>
      </c>
      <c r="H1214" s="3">
        <f>IF($C$3+ROW($D$12)&gt;=ROW(D1214), "", AVERAGE(INDEX($C$1:$C$8201, ROW(D1214)-$C$3):C1213))</f>
        <v>114.02033333333334</v>
      </c>
      <c r="I1214" s="3">
        <f>IF($C$4+ROW($D$12)&gt;=ROW(D1214), "", AVERAGE(INDEX($C$1:$C$8201, ROW(D1214)-$C$4):C1213))</f>
        <v>114.21212499999999</v>
      </c>
      <c r="J1214" s="3" t="str">
        <f t="shared" si="180"/>
        <v/>
      </c>
      <c r="K1214" s="3" t="str">
        <f t="shared" si="181"/>
        <v/>
      </c>
      <c r="L1214" s="3" t="str">
        <f t="shared" si="182"/>
        <v/>
      </c>
      <c r="M1214" s="3">
        <f t="shared" si="178"/>
        <v>-3.5093876478800644E-4</v>
      </c>
      <c r="N1214" s="3">
        <f t="shared" si="183"/>
        <v>-2.3801029891025722</v>
      </c>
      <c r="O1214" s="3" t="str">
        <f t="shared" si="184"/>
        <v/>
      </c>
      <c r="P1214" s="3" t="str">
        <f t="shared" si="185"/>
        <v/>
      </c>
      <c r="Q1214" s="3" t="str">
        <f t="shared" si="186"/>
        <v/>
      </c>
    </row>
    <row r="1215" spans="2:17" x14ac:dyDescent="0.3">
      <c r="B1215" s="4">
        <v>42289.810416666667</v>
      </c>
      <c r="C1215" s="1">
        <v>114.30800000000001</v>
      </c>
      <c r="D1215" s="1">
        <v>45275</v>
      </c>
      <c r="E1215" s="3">
        <f>IF($C$5+ROW($D$12)&gt;=ROW(D1215), "", AVERAGE(INDEX($D$1:$D$8201, ROW(D1215)-$C$5):D1214))</f>
        <v>39282</v>
      </c>
      <c r="F1215" s="3">
        <f>IF($C$6+ROW($D$12)&gt;=ROW(D1215), "", AVERAGE(INDEX($D$1:$D$8201, ROW(D1215)-$C$6):D1214))</f>
        <v>54707.625</v>
      </c>
      <c r="G1215" s="3" t="str">
        <f t="shared" si="179"/>
        <v/>
      </c>
      <c r="H1215" s="3">
        <f>IF($C$3+ROW($D$12)&gt;=ROW(D1215), "", AVERAGE(INDEX($C$1:$C$8201, ROW(D1215)-$C$3):C1214))</f>
        <v>114.00366666666666</v>
      </c>
      <c r="I1215" s="3">
        <f>IF($C$4+ROW($D$12)&gt;=ROW(D1215), "", AVERAGE(INDEX($C$1:$C$8201, ROW(D1215)-$C$4):C1214))</f>
        <v>114.132125</v>
      </c>
      <c r="J1215" s="3" t="str">
        <f t="shared" si="180"/>
        <v/>
      </c>
      <c r="K1215" s="3" t="str">
        <f t="shared" si="181"/>
        <v/>
      </c>
      <c r="L1215" s="3" t="str">
        <f t="shared" si="182"/>
        <v/>
      </c>
      <c r="M1215" s="3">
        <f t="shared" si="178"/>
        <v>2.6103957569568082E-3</v>
      </c>
      <c r="N1215" s="3">
        <f t="shared" si="183"/>
        <v>-8.4383226331057628</v>
      </c>
      <c r="O1215" s="3" t="str">
        <f t="shared" si="184"/>
        <v/>
      </c>
      <c r="P1215" s="3" t="str">
        <f t="shared" si="185"/>
        <v/>
      </c>
      <c r="Q1215" s="3" t="str">
        <f t="shared" si="186"/>
        <v/>
      </c>
    </row>
    <row r="1216" spans="2:17" x14ac:dyDescent="0.3">
      <c r="B1216" s="4">
        <v>42289.811111111114</v>
      </c>
      <c r="C1216" s="1">
        <v>114.27</v>
      </c>
      <c r="D1216" s="1">
        <v>25868</v>
      </c>
      <c r="E1216" s="3">
        <f>IF($C$5+ROW($D$12)&gt;=ROW(D1216), "", AVERAGE(INDEX($D$1:$D$8201, ROW(D1216)-$C$5):D1215))</f>
        <v>46081.333333333336</v>
      </c>
      <c r="F1216" s="3">
        <f>IF($C$6+ROW($D$12)&gt;=ROW(D1216), "", AVERAGE(INDEX($D$1:$D$8201, ROW(D1216)-$C$6):D1215))</f>
        <v>53301.125</v>
      </c>
      <c r="G1216" s="3" t="str">
        <f t="shared" si="179"/>
        <v/>
      </c>
      <c r="H1216" s="3">
        <f>IF($C$3+ROW($D$12)&gt;=ROW(D1216), "", AVERAGE(INDEX($C$1:$C$8201, ROW(D1216)-$C$3):C1215))</f>
        <v>114.10933333333332</v>
      </c>
      <c r="I1216" s="3">
        <f>IF($C$4+ROW($D$12)&gt;=ROW(D1216), "", AVERAGE(INDEX($C$1:$C$8201, ROW(D1216)-$C$4):C1215))</f>
        <v>114.11500000000001</v>
      </c>
      <c r="J1216" s="3" t="str">
        <f t="shared" si="180"/>
        <v/>
      </c>
      <c r="K1216" s="3" t="str">
        <f t="shared" si="181"/>
        <v/>
      </c>
      <c r="L1216" s="3" t="str">
        <f t="shared" si="182"/>
        <v/>
      </c>
      <c r="M1216" s="3">
        <f t="shared" si="178"/>
        <v>2.4445712490553618E-3</v>
      </c>
      <c r="N1216" s="3">
        <f t="shared" si="183"/>
        <v>-6.3524661905964813E-2</v>
      </c>
      <c r="O1216" s="3" t="str">
        <f t="shared" si="184"/>
        <v/>
      </c>
      <c r="P1216" s="3" t="str">
        <f t="shared" si="185"/>
        <v/>
      </c>
      <c r="Q1216" s="3" t="str">
        <f t="shared" si="186"/>
        <v/>
      </c>
    </row>
    <row r="1217" spans="2:17" x14ac:dyDescent="0.3">
      <c r="B1217" s="4">
        <v>42289.811805555553</v>
      </c>
      <c r="C1217" s="1">
        <v>114.31</v>
      </c>
      <c r="D1217" s="1">
        <v>25856</v>
      </c>
      <c r="E1217" s="3">
        <f>IF($C$5+ROW($D$12)&gt;=ROW(D1217), "", AVERAGE(INDEX($D$1:$D$8201, ROW(D1217)-$C$5):D1216))</f>
        <v>34215</v>
      </c>
      <c r="F1217" s="3">
        <f>IF($C$6+ROW($D$12)&gt;=ROW(D1217), "", AVERAGE(INDEX($D$1:$D$8201, ROW(D1217)-$C$6):D1216))</f>
        <v>48107.75</v>
      </c>
      <c r="G1217" s="3" t="str">
        <f t="shared" si="179"/>
        <v/>
      </c>
      <c r="H1217" s="3">
        <f>IF($C$3+ROW($D$12)&gt;=ROW(D1217), "", AVERAGE(INDEX($C$1:$C$8201, ROW(D1217)-$C$3):C1216))</f>
        <v>114.17933333333333</v>
      </c>
      <c r="I1217" s="3">
        <f>IF($C$4+ROW($D$12)&gt;=ROW(D1217), "", AVERAGE(INDEX($C$1:$C$8201, ROW(D1217)-$C$4):C1216))</f>
        <v>114.07875</v>
      </c>
      <c r="J1217" s="3" t="str">
        <f t="shared" si="180"/>
        <v>Yes</v>
      </c>
      <c r="K1217" s="3" t="str">
        <f t="shared" si="181"/>
        <v/>
      </c>
      <c r="L1217" s="3" t="str">
        <f t="shared" si="182"/>
        <v/>
      </c>
      <c r="M1217" s="3">
        <f t="shared" si="178"/>
        <v>2.1894303092942209E-3</v>
      </c>
      <c r="N1217" s="3">
        <f t="shared" si="183"/>
        <v>-0.1043704248177398</v>
      </c>
      <c r="O1217" s="3" t="str">
        <f t="shared" si="184"/>
        <v/>
      </c>
      <c r="P1217" s="3" t="str">
        <f t="shared" si="185"/>
        <v/>
      </c>
      <c r="Q1217" s="3" t="str">
        <f t="shared" si="186"/>
        <v/>
      </c>
    </row>
    <row r="1218" spans="2:17" x14ac:dyDescent="0.3">
      <c r="B1218" s="4">
        <v>42289.8125</v>
      </c>
      <c r="C1218" s="1">
        <v>114.35</v>
      </c>
      <c r="D1218" s="1">
        <v>42992</v>
      </c>
      <c r="E1218" s="3">
        <f>IF($C$5+ROW($D$12)&gt;=ROW(D1218), "", AVERAGE(INDEX($D$1:$D$8201, ROW(D1218)-$C$5):D1217))</f>
        <v>32333</v>
      </c>
      <c r="F1218" s="3">
        <f>IF($C$6+ROW($D$12)&gt;=ROW(D1218), "", AVERAGE(INDEX($D$1:$D$8201, ROW(D1218)-$C$6):D1217))</f>
        <v>41781.25</v>
      </c>
      <c r="G1218" s="3" t="str">
        <f t="shared" si="179"/>
        <v/>
      </c>
      <c r="H1218" s="3">
        <f>IF($C$3+ROW($D$12)&gt;=ROW(D1218), "", AVERAGE(INDEX($C$1:$C$8201, ROW(D1218)-$C$3):C1217))</f>
        <v>114.29600000000001</v>
      </c>
      <c r="I1218" s="3">
        <f>IF($C$4+ROW($D$12)&gt;=ROW(D1218), "", AVERAGE(INDEX($C$1:$C$8201, ROW(D1218)-$C$4):C1217))</f>
        <v>114.11362499999998</v>
      </c>
      <c r="J1218" s="3" t="str">
        <f t="shared" si="180"/>
        <v>Yes</v>
      </c>
      <c r="K1218" s="3" t="str">
        <f t="shared" si="181"/>
        <v/>
      </c>
      <c r="L1218" s="3" t="str">
        <f t="shared" si="182"/>
        <v/>
      </c>
      <c r="M1218" s="3">
        <f t="shared" si="178"/>
        <v>3.4164108390826202E-3</v>
      </c>
      <c r="N1218" s="3">
        <f t="shared" si="183"/>
        <v>0.56041086330988332</v>
      </c>
      <c r="O1218" s="3" t="str">
        <f t="shared" si="184"/>
        <v/>
      </c>
      <c r="P1218" s="3" t="str">
        <f t="shared" si="185"/>
        <v/>
      </c>
      <c r="Q1218" s="3" t="str">
        <f t="shared" si="186"/>
        <v/>
      </c>
    </row>
    <row r="1219" spans="2:17" x14ac:dyDescent="0.3">
      <c r="B1219" s="4">
        <v>42289.813194444447</v>
      </c>
      <c r="C1219" s="1">
        <v>114.24</v>
      </c>
      <c r="D1219" s="1">
        <v>29772</v>
      </c>
      <c r="E1219" s="3">
        <f>IF($C$5+ROW($D$12)&gt;=ROW(D1219), "", AVERAGE(INDEX($D$1:$D$8201, ROW(D1219)-$C$5):D1218))</f>
        <v>31572</v>
      </c>
      <c r="F1219" s="3">
        <f>IF($C$6+ROW($D$12)&gt;=ROW(D1219), "", AVERAGE(INDEX($D$1:$D$8201, ROW(D1219)-$C$6):D1218))</f>
        <v>41224.5</v>
      </c>
      <c r="G1219" s="3" t="str">
        <f t="shared" si="179"/>
        <v/>
      </c>
      <c r="H1219" s="3">
        <f>IF($C$3+ROW($D$12)&gt;=ROW(D1219), "", AVERAGE(INDEX($C$1:$C$8201, ROW(D1219)-$C$3):C1218))</f>
        <v>114.30999999999999</v>
      </c>
      <c r="I1219" s="3">
        <f>IF($C$4+ROW($D$12)&gt;=ROW(D1219), "", AVERAGE(INDEX($C$1:$C$8201, ROW(D1219)-$C$4):C1218))</f>
        <v>114.15737500000002</v>
      </c>
      <c r="J1219" s="3" t="str">
        <f t="shared" si="180"/>
        <v>Yes</v>
      </c>
      <c r="K1219" s="3" t="str">
        <f t="shared" si="181"/>
        <v/>
      </c>
      <c r="L1219" s="3" t="str">
        <f t="shared" si="182"/>
        <v/>
      </c>
      <c r="M1219" s="3">
        <f t="shared" si="178"/>
        <v>-5.9506101131106724E-4</v>
      </c>
      <c r="N1219" s="3">
        <f t="shared" si="183"/>
        <v>-1.174177240191304</v>
      </c>
      <c r="O1219" s="3" t="str">
        <f t="shared" si="184"/>
        <v/>
      </c>
      <c r="P1219" s="3" t="str">
        <f t="shared" si="185"/>
        <v/>
      </c>
      <c r="Q1219" s="3" t="str">
        <f t="shared" si="186"/>
        <v/>
      </c>
    </row>
    <row r="1220" spans="2:17" x14ac:dyDescent="0.3">
      <c r="B1220" s="4">
        <v>42289.813888888886</v>
      </c>
      <c r="C1220" s="1">
        <v>114.25</v>
      </c>
      <c r="D1220" s="1">
        <v>31523</v>
      </c>
      <c r="E1220" s="3">
        <f>IF($C$5+ROW($D$12)&gt;=ROW(D1220), "", AVERAGE(INDEX($D$1:$D$8201, ROW(D1220)-$C$5):D1219))</f>
        <v>32873.333333333336</v>
      </c>
      <c r="F1220" s="3">
        <f>IF($C$6+ROW($D$12)&gt;=ROW(D1220), "", AVERAGE(INDEX($D$1:$D$8201, ROW(D1220)-$C$6):D1219))</f>
        <v>35951.125</v>
      </c>
      <c r="G1220" s="3" t="str">
        <f t="shared" si="179"/>
        <v/>
      </c>
      <c r="H1220" s="3">
        <f>IF($C$3+ROW($D$12)&gt;=ROW(D1220), "", AVERAGE(INDEX($C$1:$C$8201, ROW(D1220)-$C$3):C1219))</f>
        <v>114.3</v>
      </c>
      <c r="I1220" s="3">
        <f>IF($C$4+ROW($D$12)&gt;=ROW(D1220), "", AVERAGE(INDEX($C$1:$C$8201, ROW(D1220)-$C$4):C1219))</f>
        <v>114.18612499999999</v>
      </c>
      <c r="J1220" s="3" t="str">
        <f t="shared" si="180"/>
        <v>Yes</v>
      </c>
      <c r="K1220" s="3" t="str">
        <f t="shared" si="181"/>
        <v/>
      </c>
      <c r="L1220" s="3" t="str">
        <f t="shared" si="182"/>
        <v/>
      </c>
      <c r="M1220" s="3">
        <f t="shared" si="178"/>
        <v>-1.7503938430828476E-4</v>
      </c>
      <c r="N1220" s="3">
        <f t="shared" si="183"/>
        <v>-0.70584632334988728</v>
      </c>
      <c r="O1220" s="3" t="str">
        <f t="shared" si="184"/>
        <v/>
      </c>
      <c r="P1220" s="3" t="str">
        <f t="shared" si="185"/>
        <v/>
      </c>
      <c r="Q1220" s="3" t="str">
        <f t="shared" si="186"/>
        <v/>
      </c>
    </row>
    <row r="1221" spans="2:17" x14ac:dyDescent="0.3">
      <c r="B1221" s="4">
        <v>42289.814583333333</v>
      </c>
      <c r="C1221" s="1">
        <v>114.17</v>
      </c>
      <c r="D1221" s="1">
        <v>29763</v>
      </c>
      <c r="E1221" s="3">
        <f>IF($C$5+ROW($D$12)&gt;=ROW(D1221), "", AVERAGE(INDEX($D$1:$D$8201, ROW(D1221)-$C$5):D1220))</f>
        <v>34762.333333333336</v>
      </c>
      <c r="F1221" s="3">
        <f>IF($C$6+ROW($D$12)&gt;=ROW(D1221), "", AVERAGE(INDEX($D$1:$D$8201, ROW(D1221)-$C$6):D1220))</f>
        <v>36781.875</v>
      </c>
      <c r="G1221" s="3" t="str">
        <f t="shared" si="179"/>
        <v/>
      </c>
      <c r="H1221" s="3">
        <f>IF($C$3+ROW($D$12)&gt;=ROW(D1221), "", AVERAGE(INDEX($C$1:$C$8201, ROW(D1221)-$C$3):C1220))</f>
        <v>114.27999999999999</v>
      </c>
      <c r="I1221" s="3">
        <f>IF($C$4+ROW($D$12)&gt;=ROW(D1221), "", AVERAGE(INDEX($C$1:$C$8201, ROW(D1221)-$C$4):C1220))</f>
        <v>114.21849999999999</v>
      </c>
      <c r="J1221" s="3" t="str">
        <f t="shared" si="180"/>
        <v>Yes</v>
      </c>
      <c r="K1221" s="3" t="str">
        <f t="shared" si="181"/>
        <v/>
      </c>
      <c r="L1221" s="3" t="str">
        <f t="shared" si="182"/>
        <v/>
      </c>
      <c r="M1221" s="3">
        <f t="shared" si="178"/>
        <v>-1.225490349451269E-3</v>
      </c>
      <c r="N1221" s="3">
        <f t="shared" si="183"/>
        <v>6.0012263485393529</v>
      </c>
      <c r="O1221" s="3" t="str">
        <f t="shared" si="184"/>
        <v/>
      </c>
      <c r="P1221" s="3" t="str">
        <f t="shared" si="185"/>
        <v/>
      </c>
      <c r="Q1221" s="3" t="str">
        <f t="shared" si="186"/>
        <v/>
      </c>
    </row>
    <row r="1222" spans="2:17" x14ac:dyDescent="0.3">
      <c r="B1222" s="4">
        <v>42289.81527777778</v>
      </c>
      <c r="C1222" s="1">
        <v>114.7</v>
      </c>
      <c r="D1222" s="1">
        <v>68697</v>
      </c>
      <c r="E1222" s="3">
        <f>IF($C$5+ROW($D$12)&gt;=ROW(D1222), "", AVERAGE(INDEX($D$1:$D$8201, ROW(D1222)-$C$5):D1221))</f>
        <v>30352.666666666668</v>
      </c>
      <c r="F1222" s="3">
        <f>IF($C$6+ROW($D$12)&gt;=ROW(D1222), "", AVERAGE(INDEX($D$1:$D$8201, ROW(D1222)-$C$6):D1221))</f>
        <v>32818.875</v>
      </c>
      <c r="G1222" s="3" t="str">
        <f t="shared" si="179"/>
        <v/>
      </c>
      <c r="H1222" s="3">
        <f>IF($C$3+ROW($D$12)&gt;=ROW(D1222), "", AVERAGE(INDEX($C$1:$C$8201, ROW(D1222)-$C$3):C1221))</f>
        <v>114.22000000000001</v>
      </c>
      <c r="I1222" s="3">
        <f>IF($C$4+ROW($D$12)&gt;=ROW(D1222), "", AVERAGE(INDEX($C$1:$C$8201, ROW(D1222)-$C$4):C1221))</f>
        <v>114.23224999999999</v>
      </c>
      <c r="J1222" s="3" t="str">
        <f t="shared" si="180"/>
        <v/>
      </c>
      <c r="K1222" s="3" t="str">
        <f t="shared" si="181"/>
        <v/>
      </c>
      <c r="L1222" s="3" t="str">
        <f t="shared" si="182"/>
        <v/>
      </c>
      <c r="M1222" s="3">
        <f t="shared" si="178"/>
        <v>3.0561036665348916E-3</v>
      </c>
      <c r="N1222" s="3">
        <f t="shared" si="183"/>
        <v>-3.493780279790295</v>
      </c>
      <c r="O1222" s="3" t="str">
        <f t="shared" si="184"/>
        <v/>
      </c>
      <c r="P1222" s="3" t="str">
        <f t="shared" si="185"/>
        <v/>
      </c>
      <c r="Q1222" s="3" t="str">
        <f t="shared" si="186"/>
        <v/>
      </c>
    </row>
    <row r="1223" spans="2:17" x14ac:dyDescent="0.3">
      <c r="B1223" s="4">
        <v>42289.815972222219</v>
      </c>
      <c r="C1223" s="1">
        <v>114.84399999999999</v>
      </c>
      <c r="D1223" s="1">
        <v>98724</v>
      </c>
      <c r="E1223" s="3">
        <f>IF($C$5+ROW($D$12)&gt;=ROW(D1223), "", AVERAGE(INDEX($D$1:$D$8201, ROW(D1223)-$C$5):D1222))</f>
        <v>43327.666666666664</v>
      </c>
      <c r="F1223" s="3">
        <f>IF($C$6+ROW($D$12)&gt;=ROW(D1223), "", AVERAGE(INDEX($D$1:$D$8201, ROW(D1223)-$C$6):D1222))</f>
        <v>37468.25</v>
      </c>
      <c r="G1223" s="3" t="str">
        <f t="shared" si="179"/>
        <v>Yes</v>
      </c>
      <c r="H1223" s="3">
        <f>IF($C$3+ROW($D$12)&gt;=ROW(D1223), "", AVERAGE(INDEX($C$1:$C$8201, ROW(D1223)-$C$3):C1222))</f>
        <v>114.37333333333333</v>
      </c>
      <c r="I1223" s="3">
        <f>IF($C$4+ROW($D$12)&gt;=ROW(D1223), "", AVERAGE(INDEX($C$1:$C$8201, ROW(D1223)-$C$4):C1222))</f>
        <v>114.32475000000001</v>
      </c>
      <c r="J1223" s="3" t="str">
        <f t="shared" si="180"/>
        <v>Yes</v>
      </c>
      <c r="K1223" s="3" t="str">
        <f t="shared" si="181"/>
        <v>Buy</v>
      </c>
      <c r="L1223" s="3">
        <f t="shared" si="182"/>
        <v>114.84399999999999</v>
      </c>
      <c r="M1223" s="3">
        <f t="shared" si="178"/>
        <v>5.2731871243151488E-3</v>
      </c>
      <c r="N1223" s="3">
        <f t="shared" si="183"/>
        <v>0.72546081537019902</v>
      </c>
      <c r="O1223" s="3" t="str">
        <f t="shared" si="184"/>
        <v>Buy</v>
      </c>
      <c r="P1223" s="3">
        <f t="shared" si="185"/>
        <v>114.84399999999999</v>
      </c>
      <c r="Q1223" s="3" t="str">
        <f t="shared" si="186"/>
        <v/>
      </c>
    </row>
    <row r="1224" spans="2:17" x14ac:dyDescent="0.3">
      <c r="B1224" s="4">
        <v>42289.816666666666</v>
      </c>
      <c r="C1224" s="1">
        <v>114.83</v>
      </c>
      <c r="D1224" s="1">
        <v>47324</v>
      </c>
      <c r="E1224" s="3">
        <f>IF($C$5+ROW($D$12)&gt;=ROW(D1224), "", AVERAGE(INDEX($D$1:$D$8201, ROW(D1224)-$C$5):D1223))</f>
        <v>65728</v>
      </c>
      <c r="F1224" s="3">
        <f>IF($C$6+ROW($D$12)&gt;=ROW(D1224), "", AVERAGE(INDEX($D$1:$D$8201, ROW(D1224)-$C$6):D1223))</f>
        <v>44149.375</v>
      </c>
      <c r="G1224" s="3" t="str">
        <f t="shared" si="179"/>
        <v>Yes</v>
      </c>
      <c r="H1224" s="3">
        <f>IF($C$3+ROW($D$12)&gt;=ROW(D1224), "", AVERAGE(INDEX($C$1:$C$8201, ROW(D1224)-$C$3):C1223))</f>
        <v>114.57133333333333</v>
      </c>
      <c r="I1224" s="3">
        <f>IF($C$4+ROW($D$12)&gt;=ROW(D1224), "", AVERAGE(INDEX($C$1:$C$8201, ROW(D1224)-$C$4):C1223))</f>
        <v>114.39175</v>
      </c>
      <c r="J1224" s="3" t="str">
        <f t="shared" si="180"/>
        <v>Yes</v>
      </c>
      <c r="K1224" s="3" t="str">
        <f t="shared" si="181"/>
        <v/>
      </c>
      <c r="L1224" s="3" t="str">
        <f t="shared" si="182"/>
        <v/>
      </c>
      <c r="M1224" s="3">
        <f t="shared" si="178"/>
        <v>5.0637440137839412E-3</v>
      </c>
      <c r="N1224" s="3">
        <f t="shared" si="183"/>
        <v>-3.9718505259456131E-2</v>
      </c>
      <c r="O1224" s="3" t="str">
        <f t="shared" si="184"/>
        <v>Buy</v>
      </c>
      <c r="P1224" s="3">
        <f t="shared" si="185"/>
        <v>114.84399999999999</v>
      </c>
      <c r="Q1224" s="3" t="str">
        <f t="shared" si="186"/>
        <v/>
      </c>
    </row>
    <row r="1225" spans="2:17" x14ac:dyDescent="0.3">
      <c r="B1225" s="4">
        <v>42289.817361111112</v>
      </c>
      <c r="C1225" s="1">
        <v>115.25</v>
      </c>
      <c r="D1225" s="1">
        <v>139154</v>
      </c>
      <c r="E1225" s="3">
        <f>IF($C$5+ROW($D$12)&gt;=ROW(D1225), "", AVERAGE(INDEX($D$1:$D$8201, ROW(D1225)-$C$5):D1224))</f>
        <v>71581.666666666672</v>
      </c>
      <c r="F1225" s="3">
        <f>IF($C$6+ROW($D$12)&gt;=ROW(D1225), "", AVERAGE(INDEX($D$1:$D$8201, ROW(D1225)-$C$6):D1224))</f>
        <v>46831.375</v>
      </c>
      <c r="G1225" s="3" t="str">
        <f t="shared" si="179"/>
        <v>Yes</v>
      </c>
      <c r="H1225" s="3">
        <f>IF($C$3+ROW($D$12)&gt;=ROW(D1225), "", AVERAGE(INDEX($C$1:$C$8201, ROW(D1225)-$C$3):C1224))</f>
        <v>114.79133333333333</v>
      </c>
      <c r="I1225" s="3">
        <f>IF($C$4+ROW($D$12)&gt;=ROW(D1225), "", AVERAGE(INDEX($C$1:$C$8201, ROW(D1225)-$C$4):C1224))</f>
        <v>114.46175000000001</v>
      </c>
      <c r="J1225" s="3" t="str">
        <f t="shared" si="180"/>
        <v>Yes</v>
      </c>
      <c r="K1225" s="3" t="str">
        <f t="shared" si="181"/>
        <v/>
      </c>
      <c r="L1225" s="3" t="str">
        <f t="shared" si="182"/>
        <v/>
      </c>
      <c r="M1225" s="3">
        <f t="shared" si="178"/>
        <v>9.4151161885220169E-3</v>
      </c>
      <c r="N1225" s="3">
        <f t="shared" si="183"/>
        <v>0.859319144667122</v>
      </c>
      <c r="O1225" s="3" t="str">
        <f t="shared" si="184"/>
        <v>Buy</v>
      </c>
      <c r="P1225" s="3">
        <f t="shared" si="185"/>
        <v>114.84399999999999</v>
      </c>
      <c r="Q1225" s="3" t="str">
        <f t="shared" si="186"/>
        <v/>
      </c>
    </row>
    <row r="1226" spans="2:17" x14ac:dyDescent="0.3">
      <c r="B1226" s="4">
        <v>42289.818055555559</v>
      </c>
      <c r="C1226" s="1">
        <v>115.23</v>
      </c>
      <c r="D1226" s="1">
        <v>59031</v>
      </c>
      <c r="E1226" s="3">
        <f>IF($C$5+ROW($D$12)&gt;=ROW(D1226), "", AVERAGE(INDEX($D$1:$D$8201, ROW(D1226)-$C$5):D1225))</f>
        <v>95067.333333333328</v>
      </c>
      <c r="F1226" s="3">
        <f>IF($C$6+ROW($D$12)&gt;=ROW(D1226), "", AVERAGE(INDEX($D$1:$D$8201, ROW(D1226)-$C$6):D1225))</f>
        <v>60993.625</v>
      </c>
      <c r="G1226" s="3" t="str">
        <f t="shared" si="179"/>
        <v>Yes</v>
      </c>
      <c r="H1226" s="3">
        <f>IF($C$3+ROW($D$12)&gt;=ROW(D1226), "", AVERAGE(INDEX($C$1:$C$8201, ROW(D1226)-$C$3):C1225))</f>
        <v>114.97466666666666</v>
      </c>
      <c r="I1226" s="3">
        <f>IF($C$4+ROW($D$12)&gt;=ROW(D1226), "", AVERAGE(INDEX($C$1:$C$8201, ROW(D1226)-$C$4):C1225))</f>
        <v>114.57925000000002</v>
      </c>
      <c r="J1226" s="3" t="str">
        <f t="shared" si="180"/>
        <v>Yes</v>
      </c>
      <c r="K1226" s="3" t="str">
        <f t="shared" si="181"/>
        <v/>
      </c>
      <c r="L1226" s="3" t="str">
        <f t="shared" si="182"/>
        <v/>
      </c>
      <c r="M1226" s="3">
        <f t="shared" si="178"/>
        <v>4.6101068905980893E-3</v>
      </c>
      <c r="N1226" s="3">
        <f t="shared" si="183"/>
        <v>-0.51035050462592502</v>
      </c>
      <c r="O1226" s="3" t="str">
        <f t="shared" si="184"/>
        <v>Buy</v>
      </c>
      <c r="P1226" s="3">
        <f t="shared" si="185"/>
        <v>114.84399999999999</v>
      </c>
      <c r="Q1226" s="3" t="str">
        <f t="shared" si="186"/>
        <v/>
      </c>
    </row>
    <row r="1227" spans="2:17" x14ac:dyDescent="0.3">
      <c r="B1227" s="4">
        <v>42289.818749999999</v>
      </c>
      <c r="C1227" s="1">
        <v>115.36</v>
      </c>
      <c r="D1227" s="1">
        <v>55244</v>
      </c>
      <c r="E1227" s="3">
        <f>IF($C$5+ROW($D$12)&gt;=ROW(D1227), "", AVERAGE(INDEX($D$1:$D$8201, ROW(D1227)-$C$5):D1226))</f>
        <v>81836.333333333328</v>
      </c>
      <c r="F1227" s="3">
        <f>IF($C$6+ROW($D$12)&gt;=ROW(D1227), "", AVERAGE(INDEX($D$1:$D$8201, ROW(D1227)-$C$6):D1226))</f>
        <v>62998.5</v>
      </c>
      <c r="G1227" s="3" t="str">
        <f t="shared" si="179"/>
        <v>Yes</v>
      </c>
      <c r="H1227" s="3">
        <f>IF($C$3+ROW($D$12)&gt;=ROW(D1227), "", AVERAGE(INDEX($C$1:$C$8201, ROW(D1227)-$C$3):C1226))</f>
        <v>115.10333333333334</v>
      </c>
      <c r="I1227" s="3">
        <f>IF($C$4+ROW($D$12)&gt;=ROW(D1227), "", AVERAGE(INDEX($C$1:$C$8201, ROW(D1227)-$C$4):C1226))</f>
        <v>114.68925</v>
      </c>
      <c r="J1227" s="3" t="str">
        <f t="shared" si="180"/>
        <v>Yes</v>
      </c>
      <c r="K1227" s="3" t="str">
        <f t="shared" si="181"/>
        <v/>
      </c>
      <c r="L1227" s="3" t="str">
        <f t="shared" si="182"/>
        <v/>
      </c>
      <c r="M1227" s="3">
        <f t="shared" si="178"/>
        <v>4.4829878210495885E-3</v>
      </c>
      <c r="N1227" s="3">
        <f t="shared" si="183"/>
        <v>-2.7573996127454023E-2</v>
      </c>
      <c r="O1227" s="3" t="str">
        <f t="shared" si="184"/>
        <v>Buy</v>
      </c>
      <c r="P1227" s="3">
        <f t="shared" si="185"/>
        <v>114.84399999999999</v>
      </c>
      <c r="Q1227" s="3" t="str">
        <f t="shared" si="186"/>
        <v/>
      </c>
    </row>
    <row r="1228" spans="2:17" x14ac:dyDescent="0.3">
      <c r="B1228" s="4">
        <v>42289.819444444445</v>
      </c>
      <c r="C1228" s="1">
        <v>115.15</v>
      </c>
      <c r="D1228" s="1">
        <v>45252</v>
      </c>
      <c r="E1228" s="3">
        <f>IF($C$5+ROW($D$12)&gt;=ROW(D1228), "", AVERAGE(INDEX($D$1:$D$8201, ROW(D1228)-$C$5):D1227))</f>
        <v>84476.333333333328</v>
      </c>
      <c r="F1228" s="3">
        <f>IF($C$6+ROW($D$12)&gt;=ROW(D1228), "", AVERAGE(INDEX($D$1:$D$8201, ROW(D1228)-$C$6):D1227))</f>
        <v>66182.5</v>
      </c>
      <c r="G1228" s="3" t="str">
        <f t="shared" si="179"/>
        <v>Yes</v>
      </c>
      <c r="H1228" s="3">
        <f>IF($C$3+ROW($D$12)&gt;=ROW(D1228), "", AVERAGE(INDEX($C$1:$C$8201, ROW(D1228)-$C$3):C1227))</f>
        <v>115.28000000000002</v>
      </c>
      <c r="I1228" s="3">
        <f>IF($C$4+ROW($D$12)&gt;=ROW(D1228), "", AVERAGE(INDEX($C$1:$C$8201, ROW(D1228)-$C$4):C1227))</f>
        <v>114.82925</v>
      </c>
      <c r="J1228" s="3" t="str">
        <f t="shared" si="180"/>
        <v>Yes</v>
      </c>
      <c r="K1228" s="3" t="str">
        <f t="shared" si="181"/>
        <v/>
      </c>
      <c r="L1228" s="3" t="str">
        <f t="shared" si="182"/>
        <v/>
      </c>
      <c r="M1228" s="3">
        <f t="shared" si="178"/>
        <v>2.7828524785964187E-3</v>
      </c>
      <c r="N1228" s="3">
        <f t="shared" si="183"/>
        <v>-0.37924157064855069</v>
      </c>
      <c r="O1228" s="3" t="str">
        <f t="shared" si="184"/>
        <v>Buy</v>
      </c>
      <c r="P1228" s="3">
        <f t="shared" si="185"/>
        <v>114.84399999999999</v>
      </c>
      <c r="Q1228" s="3" t="str">
        <f t="shared" si="186"/>
        <v/>
      </c>
    </row>
    <row r="1229" spans="2:17" x14ac:dyDescent="0.3">
      <c r="B1229" s="4">
        <v>42289.820138888892</v>
      </c>
      <c r="C1229" s="1">
        <v>115.21</v>
      </c>
      <c r="D1229" s="1">
        <v>41391</v>
      </c>
      <c r="E1229" s="3">
        <f>IF($C$5+ROW($D$12)&gt;=ROW(D1229), "", AVERAGE(INDEX($D$1:$D$8201, ROW(D1229)-$C$5):D1228))</f>
        <v>53175.666666666664</v>
      </c>
      <c r="F1229" s="3">
        <f>IF($C$6+ROW($D$12)&gt;=ROW(D1229), "", AVERAGE(INDEX($D$1:$D$8201, ROW(D1229)-$C$6):D1228))</f>
        <v>67898.625</v>
      </c>
      <c r="G1229" s="3" t="str">
        <f t="shared" si="179"/>
        <v/>
      </c>
      <c r="H1229" s="3">
        <f>IF($C$3+ROW($D$12)&gt;=ROW(D1229), "", AVERAGE(INDEX($C$1:$C$8201, ROW(D1229)-$C$3):C1228))</f>
        <v>115.24666666666667</v>
      </c>
      <c r="I1229" s="3">
        <f>IF($C$4+ROW($D$12)&gt;=ROW(D1229), "", AVERAGE(INDEX($C$1:$C$8201, ROW(D1229)-$C$4):C1228))</f>
        <v>114.94175</v>
      </c>
      <c r="J1229" s="3" t="str">
        <f t="shared" si="180"/>
        <v>Yes</v>
      </c>
      <c r="K1229" s="3" t="str">
        <f t="shared" si="181"/>
        <v/>
      </c>
      <c r="L1229" s="3" t="str">
        <f t="shared" si="182"/>
        <v/>
      </c>
      <c r="M1229" s="3">
        <f t="shared" si="178"/>
        <v>-3.4713182679570133E-4</v>
      </c>
      <c r="N1229" s="3">
        <f t="shared" si="183"/>
        <v>-1.1247395718837325</v>
      </c>
      <c r="O1229" s="3" t="str">
        <f t="shared" si="184"/>
        <v>Exit</v>
      </c>
      <c r="P1229" s="3" t="str">
        <f t="shared" si="185"/>
        <v/>
      </c>
      <c r="Q1229" s="3">
        <f t="shared" si="186"/>
        <v>0.36599999999999966</v>
      </c>
    </row>
    <row r="1230" spans="2:17" x14ac:dyDescent="0.3">
      <c r="B1230" s="4">
        <v>42289.820833333331</v>
      </c>
      <c r="C1230" s="1">
        <v>115.27</v>
      </c>
      <c r="D1230" s="1">
        <v>56046</v>
      </c>
      <c r="E1230" s="3">
        <f>IF($C$5+ROW($D$12)&gt;=ROW(D1230), "", AVERAGE(INDEX($D$1:$D$8201, ROW(D1230)-$C$5):D1229))</f>
        <v>47295.666666666664</v>
      </c>
      <c r="F1230" s="3">
        <f>IF($C$6+ROW($D$12)&gt;=ROW(D1230), "", AVERAGE(INDEX($D$1:$D$8201, ROW(D1230)-$C$6):D1229))</f>
        <v>69352.125</v>
      </c>
      <c r="G1230" s="3" t="str">
        <f t="shared" si="179"/>
        <v/>
      </c>
      <c r="H1230" s="3">
        <f>IF($C$3+ROW($D$12)&gt;=ROW(D1230), "", AVERAGE(INDEX($C$1:$C$8201, ROW(D1230)-$C$3):C1229))</f>
        <v>115.24</v>
      </c>
      <c r="I1230" s="3">
        <f>IF($C$4+ROW($D$12)&gt;=ROW(D1230), "", AVERAGE(INDEX($C$1:$C$8201, ROW(D1230)-$C$4):C1229))</f>
        <v>115.07174999999999</v>
      </c>
      <c r="J1230" s="3" t="str">
        <f t="shared" si="180"/>
        <v>Yes</v>
      </c>
      <c r="K1230" s="3" t="str">
        <f t="shared" si="181"/>
        <v/>
      </c>
      <c r="L1230" s="3" t="str">
        <f t="shared" si="182"/>
        <v/>
      </c>
      <c r="M1230" s="3">
        <f t="shared" ref="M1230:M1293" si="187">IF($C$7+ROW($D$12)&gt;ROW(D1230), "", LN(C1230/INDEX($C$1:$C$8201, ROW(D1230)-$C$7+1)))</f>
        <v>3.4707158699810085E-4</v>
      </c>
      <c r="N1230" s="3">
        <f t="shared" si="183"/>
        <v>-1.9998264642048051</v>
      </c>
      <c r="O1230" s="3" t="str">
        <f t="shared" si="184"/>
        <v/>
      </c>
      <c r="P1230" s="3" t="str">
        <f t="shared" si="185"/>
        <v/>
      </c>
      <c r="Q1230" s="3" t="str">
        <f t="shared" si="186"/>
        <v/>
      </c>
    </row>
    <row r="1231" spans="2:17" x14ac:dyDescent="0.3">
      <c r="B1231" s="4">
        <v>42289.821527777778</v>
      </c>
      <c r="C1231" s="1">
        <v>115.12</v>
      </c>
      <c r="D1231" s="1">
        <v>33384</v>
      </c>
      <c r="E1231" s="3">
        <f>IF($C$5+ROW($D$12)&gt;=ROW(D1231), "", AVERAGE(INDEX($D$1:$D$8201, ROW(D1231)-$C$5):D1230))</f>
        <v>47563</v>
      </c>
      <c r="F1231" s="3">
        <f>IF($C$6+ROW($D$12)&gt;=ROW(D1231), "", AVERAGE(INDEX($D$1:$D$8201, ROW(D1231)-$C$6):D1230))</f>
        <v>67770.75</v>
      </c>
      <c r="G1231" s="3" t="str">
        <f t="shared" si="179"/>
        <v/>
      </c>
      <c r="H1231" s="3">
        <f>IF($C$3+ROW($D$12)&gt;=ROW(D1231), "", AVERAGE(INDEX($C$1:$C$8201, ROW(D1231)-$C$3):C1230))</f>
        <v>115.21</v>
      </c>
      <c r="I1231" s="3">
        <f>IF($C$4+ROW($D$12)&gt;=ROW(D1231), "", AVERAGE(INDEX($C$1:$C$8201, ROW(D1231)-$C$4):C1230))</f>
        <v>115.143</v>
      </c>
      <c r="J1231" s="3" t="str">
        <f t="shared" si="180"/>
        <v>Yes</v>
      </c>
      <c r="K1231" s="3" t="str">
        <f t="shared" si="181"/>
        <v/>
      </c>
      <c r="L1231" s="3" t="str">
        <f t="shared" si="182"/>
        <v/>
      </c>
      <c r="M1231" s="3">
        <f t="shared" si="187"/>
        <v>-2.0826109575265675E-3</v>
      </c>
      <c r="N1231" s="3">
        <f t="shared" si="183"/>
        <v>-7.0005227611385061</v>
      </c>
      <c r="O1231" s="3" t="str">
        <f t="shared" si="184"/>
        <v/>
      </c>
      <c r="P1231" s="3" t="str">
        <f t="shared" si="185"/>
        <v/>
      </c>
      <c r="Q1231" s="3" t="str">
        <f t="shared" si="186"/>
        <v/>
      </c>
    </row>
    <row r="1232" spans="2:17" x14ac:dyDescent="0.3">
      <c r="B1232" s="4">
        <v>42289.822222222225</v>
      </c>
      <c r="C1232" s="1">
        <v>115</v>
      </c>
      <c r="D1232" s="1">
        <v>61074</v>
      </c>
      <c r="E1232" s="3">
        <f>IF($C$5+ROW($D$12)&gt;=ROW(D1232), "", AVERAGE(INDEX($D$1:$D$8201, ROW(D1232)-$C$5):D1231))</f>
        <v>43607</v>
      </c>
      <c r="F1232" s="3">
        <f>IF($C$6+ROW($D$12)&gt;=ROW(D1232), "", AVERAGE(INDEX($D$1:$D$8201, ROW(D1232)-$C$6):D1231))</f>
        <v>59603.25</v>
      </c>
      <c r="G1232" s="3" t="str">
        <f t="shared" si="179"/>
        <v/>
      </c>
      <c r="H1232" s="3">
        <f>IF($C$3+ROW($D$12)&gt;=ROW(D1232), "", AVERAGE(INDEX($C$1:$C$8201, ROW(D1232)-$C$3):C1231))</f>
        <v>115.2</v>
      </c>
      <c r="I1232" s="3">
        <f>IF($C$4+ROW($D$12)&gt;=ROW(D1232), "", AVERAGE(INDEX($C$1:$C$8201, ROW(D1232)-$C$4):C1231))</f>
        <v>115.17750000000001</v>
      </c>
      <c r="J1232" s="3" t="str">
        <f t="shared" si="180"/>
        <v>Yes</v>
      </c>
      <c r="K1232" s="3" t="str">
        <f t="shared" si="181"/>
        <v/>
      </c>
      <c r="L1232" s="3" t="str">
        <f t="shared" si="182"/>
        <v/>
      </c>
      <c r="M1232" s="3">
        <f t="shared" si="187"/>
        <v>-1.3034979034442058E-3</v>
      </c>
      <c r="N1232" s="3">
        <f t="shared" si="183"/>
        <v>-0.37410398291944197</v>
      </c>
      <c r="O1232" s="3" t="str">
        <f t="shared" si="184"/>
        <v/>
      </c>
      <c r="P1232" s="3" t="str">
        <f t="shared" si="185"/>
        <v/>
      </c>
      <c r="Q1232" s="3" t="str">
        <f t="shared" si="186"/>
        <v/>
      </c>
    </row>
    <row r="1233" spans="2:17" x14ac:dyDescent="0.3">
      <c r="B1233" s="4">
        <v>42289.822916666664</v>
      </c>
      <c r="C1233" s="1">
        <v>114.767</v>
      </c>
      <c r="D1233" s="1">
        <v>30920</v>
      </c>
      <c r="E1233" s="3">
        <f>IF($C$5+ROW($D$12)&gt;=ROW(D1233), "", AVERAGE(INDEX($D$1:$D$8201, ROW(D1233)-$C$5):D1232))</f>
        <v>50168</v>
      </c>
      <c r="F1233" s="3">
        <f>IF($C$6+ROW($D$12)&gt;=ROW(D1233), "", AVERAGE(INDEX($D$1:$D$8201, ROW(D1233)-$C$6):D1232))</f>
        <v>61322</v>
      </c>
      <c r="G1233" s="3" t="str">
        <f t="shared" si="179"/>
        <v/>
      </c>
      <c r="H1233" s="3">
        <f>IF($C$3+ROW($D$12)&gt;=ROW(D1233), "", AVERAGE(INDEX($C$1:$C$8201, ROW(D1233)-$C$3):C1232))</f>
        <v>115.13</v>
      </c>
      <c r="I1233" s="3">
        <f>IF($C$4+ROW($D$12)&gt;=ROW(D1233), "", AVERAGE(INDEX($C$1:$C$8201, ROW(D1233)-$C$4):C1232))</f>
        <v>115.19875</v>
      </c>
      <c r="J1233" s="3" t="str">
        <f t="shared" si="180"/>
        <v/>
      </c>
      <c r="K1233" s="3" t="str">
        <f t="shared" si="181"/>
        <v/>
      </c>
      <c r="L1233" s="3" t="str">
        <f t="shared" si="182"/>
        <v/>
      </c>
      <c r="M1233" s="3">
        <f t="shared" si="187"/>
        <v>-3.8525639340126743E-3</v>
      </c>
      <c r="N1233" s="3">
        <f t="shared" si="183"/>
        <v>1.9555582128924978</v>
      </c>
      <c r="O1233" s="3" t="str">
        <f t="shared" si="184"/>
        <v/>
      </c>
      <c r="P1233" s="3" t="str">
        <f t="shared" si="185"/>
        <v/>
      </c>
      <c r="Q1233" s="3" t="str">
        <f t="shared" si="186"/>
        <v/>
      </c>
    </row>
    <row r="1234" spans="2:17" x14ac:dyDescent="0.3">
      <c r="B1234" s="4">
        <v>42289.823611111111</v>
      </c>
      <c r="C1234" s="1">
        <v>114.735</v>
      </c>
      <c r="D1234" s="1">
        <v>44721</v>
      </c>
      <c r="E1234" s="3">
        <f>IF($C$5+ROW($D$12)&gt;=ROW(D1234), "", AVERAGE(INDEX($D$1:$D$8201, ROW(D1234)-$C$5):D1233))</f>
        <v>41792.666666666664</v>
      </c>
      <c r="F1234" s="3">
        <f>IF($C$6+ROW($D$12)&gt;=ROW(D1234), "", AVERAGE(INDEX($D$1:$D$8201, ROW(D1234)-$C$6):D1233))</f>
        <v>47792.75</v>
      </c>
      <c r="G1234" s="3" t="str">
        <f t="shared" si="179"/>
        <v/>
      </c>
      <c r="H1234" s="3">
        <f>IF($C$3+ROW($D$12)&gt;=ROW(D1234), "", AVERAGE(INDEX($C$1:$C$8201, ROW(D1234)-$C$3):C1233))</f>
        <v>114.96233333333333</v>
      </c>
      <c r="I1234" s="3">
        <f>IF($C$4+ROW($D$12)&gt;=ROW(D1234), "", AVERAGE(INDEX($C$1:$C$8201, ROW(D1234)-$C$4):C1233))</f>
        <v>115.138375</v>
      </c>
      <c r="J1234" s="3" t="str">
        <f t="shared" si="180"/>
        <v/>
      </c>
      <c r="K1234" s="3" t="str">
        <f t="shared" si="181"/>
        <v/>
      </c>
      <c r="L1234" s="3" t="str">
        <f t="shared" si="182"/>
        <v/>
      </c>
      <c r="M1234" s="3">
        <f t="shared" si="187"/>
        <v>-4.6520811709821674E-3</v>
      </c>
      <c r="N1234" s="3">
        <f t="shared" si="183"/>
        <v>0.20752860969052067</v>
      </c>
      <c r="O1234" s="3" t="str">
        <f t="shared" si="184"/>
        <v/>
      </c>
      <c r="P1234" s="3" t="str">
        <f t="shared" si="185"/>
        <v/>
      </c>
      <c r="Q1234" s="3" t="str">
        <f t="shared" si="186"/>
        <v/>
      </c>
    </row>
    <row r="1235" spans="2:17" x14ac:dyDescent="0.3">
      <c r="B1235" s="4">
        <v>42289.824305555558</v>
      </c>
      <c r="C1235" s="1">
        <v>114.74</v>
      </c>
      <c r="D1235" s="1">
        <v>19073</v>
      </c>
      <c r="E1235" s="3">
        <f>IF($C$5+ROW($D$12)&gt;=ROW(D1235), "", AVERAGE(INDEX($D$1:$D$8201, ROW(D1235)-$C$5):D1234))</f>
        <v>45571.666666666664</v>
      </c>
      <c r="F1235" s="3">
        <f>IF($C$6+ROW($D$12)&gt;=ROW(D1235), "", AVERAGE(INDEX($D$1:$D$8201, ROW(D1235)-$C$6):D1234))</f>
        <v>46004</v>
      </c>
      <c r="G1235" s="3" t="str">
        <f t="shared" si="179"/>
        <v/>
      </c>
      <c r="H1235" s="3">
        <f>IF($C$3+ROW($D$12)&gt;=ROW(D1235), "", AVERAGE(INDEX($C$1:$C$8201, ROW(D1235)-$C$3):C1234))</f>
        <v>114.834</v>
      </c>
      <c r="I1235" s="3">
        <f>IF($C$4+ROW($D$12)&gt;=ROW(D1235), "", AVERAGE(INDEX($C$1:$C$8201, ROW(D1235)-$C$4):C1234))</f>
        <v>115.0765</v>
      </c>
      <c r="J1235" s="3" t="str">
        <f t="shared" si="180"/>
        <v/>
      </c>
      <c r="K1235" s="3" t="str">
        <f t="shared" si="181"/>
        <v/>
      </c>
      <c r="L1235" s="3" t="str">
        <f t="shared" si="182"/>
        <v/>
      </c>
      <c r="M1235" s="3">
        <f t="shared" si="187"/>
        <v>-3.3063634053874667E-3</v>
      </c>
      <c r="N1235" s="3">
        <f t="shared" si="183"/>
        <v>-0.28927220229706074</v>
      </c>
      <c r="O1235" s="3" t="str">
        <f t="shared" si="184"/>
        <v/>
      </c>
      <c r="P1235" s="3" t="str">
        <f t="shared" si="185"/>
        <v/>
      </c>
      <c r="Q1235" s="3" t="str">
        <f t="shared" si="186"/>
        <v/>
      </c>
    </row>
    <row r="1236" spans="2:17" x14ac:dyDescent="0.3">
      <c r="B1236" s="4">
        <v>42289.824999999997</v>
      </c>
      <c r="C1236" s="1">
        <v>114.876</v>
      </c>
      <c r="D1236" s="1">
        <v>31527</v>
      </c>
      <c r="E1236" s="3">
        <f>IF($C$5+ROW($D$12)&gt;=ROW(D1236), "", AVERAGE(INDEX($D$1:$D$8201, ROW(D1236)-$C$5):D1235))</f>
        <v>31571.333333333332</v>
      </c>
      <c r="F1236" s="3">
        <f>IF($C$6+ROW($D$12)&gt;=ROW(D1236), "", AVERAGE(INDEX($D$1:$D$8201, ROW(D1236)-$C$6):D1235))</f>
        <v>41482.625</v>
      </c>
      <c r="G1236" s="3" t="str">
        <f t="shared" si="179"/>
        <v/>
      </c>
      <c r="H1236" s="3">
        <f>IF($C$3+ROW($D$12)&gt;=ROW(D1236), "", AVERAGE(INDEX($C$1:$C$8201, ROW(D1236)-$C$3):C1235))</f>
        <v>114.74733333333334</v>
      </c>
      <c r="I1236" s="3">
        <f>IF($C$4+ROW($D$12)&gt;=ROW(D1236), "", AVERAGE(INDEX($C$1:$C$8201, ROW(D1236)-$C$4):C1235))</f>
        <v>114.99900000000001</v>
      </c>
      <c r="J1236" s="3" t="str">
        <f t="shared" si="180"/>
        <v/>
      </c>
      <c r="K1236" s="3" t="str">
        <f t="shared" si="181"/>
        <v/>
      </c>
      <c r="L1236" s="3" t="str">
        <f t="shared" si="182"/>
        <v/>
      </c>
      <c r="M1236" s="3">
        <f t="shared" si="187"/>
        <v>-1.0788426110335844E-3</v>
      </c>
      <c r="N1236" s="3">
        <f t="shared" si="183"/>
        <v>-0.67370718860616086</v>
      </c>
      <c r="O1236" s="3" t="str">
        <f t="shared" si="184"/>
        <v/>
      </c>
      <c r="P1236" s="3" t="str">
        <f t="shared" si="185"/>
        <v/>
      </c>
      <c r="Q1236" s="3" t="str">
        <f t="shared" si="186"/>
        <v/>
      </c>
    </row>
    <row r="1237" spans="2:17" x14ac:dyDescent="0.3">
      <c r="B1237" s="4">
        <v>42289.825694444444</v>
      </c>
      <c r="C1237" s="1">
        <v>114.785</v>
      </c>
      <c r="D1237" s="1">
        <v>18502</v>
      </c>
      <c r="E1237" s="3">
        <f>IF($C$5+ROW($D$12)&gt;=ROW(D1237), "", AVERAGE(INDEX($D$1:$D$8201, ROW(D1237)-$C$5):D1236))</f>
        <v>31773.666666666668</v>
      </c>
      <c r="F1237" s="3">
        <f>IF($C$6+ROW($D$12)&gt;=ROW(D1237), "", AVERAGE(INDEX($D$1:$D$8201, ROW(D1237)-$C$6):D1236))</f>
        <v>39767</v>
      </c>
      <c r="G1237" s="3" t="str">
        <f t="shared" si="179"/>
        <v/>
      </c>
      <c r="H1237" s="3">
        <f>IF($C$3+ROW($D$12)&gt;=ROW(D1237), "", AVERAGE(INDEX($C$1:$C$8201, ROW(D1237)-$C$3):C1236))</f>
        <v>114.78366666666666</v>
      </c>
      <c r="I1237" s="3">
        <f>IF($C$4+ROW($D$12)&gt;=ROW(D1237), "", AVERAGE(INDEX($C$1:$C$8201, ROW(D1237)-$C$4):C1236))</f>
        <v>114.96475</v>
      </c>
      <c r="J1237" s="3" t="str">
        <f t="shared" si="180"/>
        <v/>
      </c>
      <c r="K1237" s="3" t="str">
        <f t="shared" si="181"/>
        <v/>
      </c>
      <c r="L1237" s="3" t="str">
        <f t="shared" si="182"/>
        <v/>
      </c>
      <c r="M1237" s="3">
        <f t="shared" si="187"/>
        <v>1.5682721158517612E-4</v>
      </c>
      <c r="N1237" s="3">
        <f t="shared" si="183"/>
        <v>-1.1453661636843653</v>
      </c>
      <c r="O1237" s="3" t="str">
        <f t="shared" si="184"/>
        <v/>
      </c>
      <c r="P1237" s="3" t="str">
        <f t="shared" si="185"/>
        <v/>
      </c>
      <c r="Q1237" s="3" t="str">
        <f t="shared" si="186"/>
        <v/>
      </c>
    </row>
    <row r="1238" spans="2:17" x14ac:dyDescent="0.3">
      <c r="B1238" s="4">
        <v>42289.826388888891</v>
      </c>
      <c r="C1238" s="1">
        <v>114.77</v>
      </c>
      <c r="D1238" s="1">
        <v>22420</v>
      </c>
      <c r="E1238" s="3">
        <f>IF($C$5+ROW($D$12)&gt;=ROW(D1238), "", AVERAGE(INDEX($D$1:$D$8201, ROW(D1238)-$C$5):D1237))</f>
        <v>23034</v>
      </c>
      <c r="F1238" s="3">
        <f>IF($C$6+ROW($D$12)&gt;=ROW(D1238), "", AVERAGE(INDEX($D$1:$D$8201, ROW(D1238)-$C$6):D1237))</f>
        <v>36905.875</v>
      </c>
      <c r="G1238" s="3" t="str">
        <f t="shared" si="179"/>
        <v/>
      </c>
      <c r="H1238" s="3">
        <f>IF($C$3+ROW($D$12)&gt;=ROW(D1238), "", AVERAGE(INDEX($C$1:$C$8201, ROW(D1238)-$C$3):C1237))</f>
        <v>114.80033333333331</v>
      </c>
      <c r="I1238" s="3">
        <f>IF($C$4+ROW($D$12)&gt;=ROW(D1238), "", AVERAGE(INDEX($C$1:$C$8201, ROW(D1238)-$C$4):C1237))</f>
        <v>114.91162499999999</v>
      </c>
      <c r="J1238" s="3" t="str">
        <f t="shared" si="180"/>
        <v/>
      </c>
      <c r="K1238" s="3" t="str">
        <f t="shared" si="181"/>
        <v/>
      </c>
      <c r="L1238" s="3" t="str">
        <f t="shared" si="182"/>
        <v/>
      </c>
      <c r="M1238" s="3">
        <f t="shared" si="187"/>
        <v>3.0500425063797885E-4</v>
      </c>
      <c r="N1238" s="3">
        <f t="shared" si="183"/>
        <v>0.94484265552553481</v>
      </c>
      <c r="O1238" s="3" t="str">
        <f t="shared" si="184"/>
        <v/>
      </c>
      <c r="P1238" s="3" t="str">
        <f t="shared" si="185"/>
        <v/>
      </c>
      <c r="Q1238" s="3" t="str">
        <f t="shared" si="186"/>
        <v/>
      </c>
    </row>
    <row r="1239" spans="2:17" x14ac:dyDescent="0.3">
      <c r="B1239" s="4">
        <v>42289.82708333333</v>
      </c>
      <c r="C1239" s="1">
        <v>114.85</v>
      </c>
      <c r="D1239" s="1">
        <v>16347</v>
      </c>
      <c r="E1239" s="3">
        <f>IF($C$5+ROW($D$12)&gt;=ROW(D1239), "", AVERAGE(INDEX($D$1:$D$8201, ROW(D1239)-$C$5):D1238))</f>
        <v>24149.666666666668</v>
      </c>
      <c r="F1239" s="3">
        <f>IF($C$6+ROW($D$12)&gt;=ROW(D1239), "", AVERAGE(INDEX($D$1:$D$8201, ROW(D1239)-$C$6):D1238))</f>
        <v>32702.625</v>
      </c>
      <c r="G1239" s="3" t="str">
        <f t="shared" si="179"/>
        <v/>
      </c>
      <c r="H1239" s="3">
        <f>IF($C$3+ROW($D$12)&gt;=ROW(D1239), "", AVERAGE(INDEX($C$1:$C$8201, ROW(D1239)-$C$3):C1238))</f>
        <v>114.81033333333333</v>
      </c>
      <c r="I1239" s="3">
        <f>IF($C$4+ROW($D$12)&gt;=ROW(D1239), "", AVERAGE(INDEX($C$1:$C$8201, ROW(D1239)-$C$4):C1238))</f>
        <v>114.84912499999999</v>
      </c>
      <c r="J1239" s="3" t="str">
        <f t="shared" si="180"/>
        <v/>
      </c>
      <c r="K1239" s="3" t="str">
        <f t="shared" si="181"/>
        <v/>
      </c>
      <c r="L1239" s="3" t="str">
        <f t="shared" si="182"/>
        <v/>
      </c>
      <c r="M1239" s="3">
        <f t="shared" si="187"/>
        <v>9.5822996138232412E-4</v>
      </c>
      <c r="N1239" s="3">
        <f t="shared" si="183"/>
        <v>2.1416937940307057</v>
      </c>
      <c r="O1239" s="3" t="str">
        <f t="shared" si="184"/>
        <v/>
      </c>
      <c r="P1239" s="3" t="str">
        <f t="shared" si="185"/>
        <v/>
      </c>
      <c r="Q1239" s="3" t="str">
        <f t="shared" si="186"/>
        <v/>
      </c>
    </row>
    <row r="1240" spans="2:17" x14ac:dyDescent="0.3">
      <c r="B1240" s="4">
        <v>42289.827777777777</v>
      </c>
      <c r="C1240" s="1">
        <v>114.93</v>
      </c>
      <c r="D1240" s="1">
        <v>43616</v>
      </c>
      <c r="E1240" s="3">
        <f>IF($C$5+ROW($D$12)&gt;=ROW(D1240), "", AVERAGE(INDEX($D$1:$D$8201, ROW(D1240)-$C$5):D1239))</f>
        <v>19089.666666666668</v>
      </c>
      <c r="F1240" s="3">
        <f>IF($C$6+ROW($D$12)&gt;=ROW(D1240), "", AVERAGE(INDEX($D$1:$D$8201, ROW(D1240)-$C$6):D1239))</f>
        <v>30573</v>
      </c>
      <c r="G1240" s="3" t="str">
        <f t="shared" si="179"/>
        <v/>
      </c>
      <c r="H1240" s="3">
        <f>IF($C$3+ROW($D$12)&gt;=ROW(D1240), "", AVERAGE(INDEX($C$1:$C$8201, ROW(D1240)-$C$3):C1239))</f>
        <v>114.80166666666666</v>
      </c>
      <c r="I1240" s="3">
        <f>IF($C$4+ROW($D$12)&gt;=ROW(D1240), "", AVERAGE(INDEX($C$1:$C$8201, ROW(D1240)-$C$4):C1239))</f>
        <v>114.815375</v>
      </c>
      <c r="J1240" s="3" t="str">
        <f t="shared" si="180"/>
        <v/>
      </c>
      <c r="K1240" s="3" t="str">
        <f t="shared" si="181"/>
        <v/>
      </c>
      <c r="L1240" s="3" t="str">
        <f t="shared" si="182"/>
        <v/>
      </c>
      <c r="M1240" s="3">
        <f t="shared" si="187"/>
        <v>4.6996162845091649E-4</v>
      </c>
      <c r="N1240" s="3">
        <f t="shared" si="183"/>
        <v>-0.50955235445470848</v>
      </c>
      <c r="O1240" s="3" t="str">
        <f t="shared" si="184"/>
        <v/>
      </c>
      <c r="P1240" s="3" t="str">
        <f t="shared" si="185"/>
        <v/>
      </c>
      <c r="Q1240" s="3" t="str">
        <f t="shared" si="186"/>
        <v/>
      </c>
    </row>
    <row r="1241" spans="2:17" x14ac:dyDescent="0.3">
      <c r="B1241" s="4">
        <v>42289.828472222223</v>
      </c>
      <c r="C1241" s="1">
        <v>114.5</v>
      </c>
      <c r="D1241" s="1">
        <v>58474</v>
      </c>
      <c r="E1241" s="3">
        <f>IF($C$5+ROW($D$12)&gt;=ROW(D1241), "", AVERAGE(INDEX($D$1:$D$8201, ROW(D1241)-$C$5):D1240))</f>
        <v>27461</v>
      </c>
      <c r="F1241" s="3">
        <f>IF($C$6+ROW($D$12)&gt;=ROW(D1241), "", AVERAGE(INDEX($D$1:$D$8201, ROW(D1241)-$C$6):D1240))</f>
        <v>28390.75</v>
      </c>
      <c r="G1241" s="3" t="str">
        <f t="shared" si="179"/>
        <v/>
      </c>
      <c r="H1241" s="3">
        <f>IF($C$3+ROW($D$12)&gt;=ROW(D1241), "", AVERAGE(INDEX($C$1:$C$8201, ROW(D1241)-$C$3):C1240))</f>
        <v>114.85000000000001</v>
      </c>
      <c r="I1241" s="3">
        <f>IF($C$4+ROW($D$12)&gt;=ROW(D1241), "", AVERAGE(INDEX($C$1:$C$8201, ROW(D1241)-$C$4):C1240))</f>
        <v>114.806625</v>
      </c>
      <c r="J1241" s="3" t="str">
        <f t="shared" si="180"/>
        <v>Yes</v>
      </c>
      <c r="K1241" s="3" t="str">
        <f t="shared" si="181"/>
        <v/>
      </c>
      <c r="L1241" s="3" t="str">
        <f t="shared" si="182"/>
        <v/>
      </c>
      <c r="M1241" s="3">
        <f t="shared" si="187"/>
        <v>-2.4859903332402058E-3</v>
      </c>
      <c r="N1241" s="3">
        <f t="shared" si="183"/>
        <v>-6.2897730000521657</v>
      </c>
      <c r="O1241" s="3" t="str">
        <f t="shared" si="184"/>
        <v/>
      </c>
      <c r="P1241" s="3" t="str">
        <f t="shared" si="185"/>
        <v/>
      </c>
      <c r="Q1241" s="3" t="str">
        <f t="shared" si="186"/>
        <v/>
      </c>
    </row>
    <row r="1242" spans="2:17" x14ac:dyDescent="0.3">
      <c r="B1242" s="4">
        <v>42289.82916666667</v>
      </c>
      <c r="C1242" s="1">
        <v>114.30200000000001</v>
      </c>
      <c r="D1242" s="1">
        <v>92446</v>
      </c>
      <c r="E1242" s="3">
        <f>IF($C$5+ROW($D$12)&gt;=ROW(D1242), "", AVERAGE(INDEX($D$1:$D$8201, ROW(D1242)-$C$5):D1241))</f>
        <v>39479</v>
      </c>
      <c r="F1242" s="3">
        <f>IF($C$6+ROW($D$12)&gt;=ROW(D1242), "", AVERAGE(INDEX($D$1:$D$8201, ROW(D1242)-$C$6):D1241))</f>
        <v>31835</v>
      </c>
      <c r="G1242" s="3" t="str">
        <f t="shared" si="179"/>
        <v>Yes</v>
      </c>
      <c r="H1242" s="3">
        <f>IF($C$3+ROW($D$12)&gt;=ROW(D1242), "", AVERAGE(INDEX($C$1:$C$8201, ROW(D1242)-$C$3):C1241))</f>
        <v>114.75999999999999</v>
      </c>
      <c r="I1242" s="3">
        <f>IF($C$4+ROW($D$12)&gt;=ROW(D1242), "", AVERAGE(INDEX($C$1:$C$8201, ROW(D1242)-$C$4):C1241))</f>
        <v>114.77324999999999</v>
      </c>
      <c r="J1242" s="3" t="str">
        <f t="shared" si="180"/>
        <v/>
      </c>
      <c r="K1242" s="3" t="str">
        <f t="shared" si="181"/>
        <v/>
      </c>
      <c r="L1242" s="3" t="str">
        <f t="shared" si="182"/>
        <v/>
      </c>
      <c r="M1242" s="3">
        <f t="shared" si="187"/>
        <v>-4.0860572321234252E-3</v>
      </c>
      <c r="N1242" s="3">
        <f t="shared" si="183"/>
        <v>0.64363359643386631</v>
      </c>
      <c r="O1242" s="3" t="str">
        <f t="shared" si="184"/>
        <v/>
      </c>
      <c r="P1242" s="3" t="str">
        <f t="shared" si="185"/>
        <v/>
      </c>
      <c r="Q1242" s="3" t="str">
        <f t="shared" si="186"/>
        <v/>
      </c>
    </row>
    <row r="1243" spans="2:17" x14ac:dyDescent="0.3">
      <c r="B1243" s="4">
        <v>42289.829861111109</v>
      </c>
      <c r="C1243" s="1">
        <v>114.28</v>
      </c>
      <c r="D1243" s="1">
        <v>23416</v>
      </c>
      <c r="E1243" s="3">
        <f>IF($C$5+ROW($D$12)&gt;=ROW(D1243), "", AVERAGE(INDEX($D$1:$D$8201, ROW(D1243)-$C$5):D1242))</f>
        <v>64845.333333333336</v>
      </c>
      <c r="F1243" s="3">
        <f>IF($C$6+ROW($D$12)&gt;=ROW(D1243), "", AVERAGE(INDEX($D$1:$D$8201, ROW(D1243)-$C$6):D1242))</f>
        <v>37800.625</v>
      </c>
      <c r="G1243" s="3" t="str">
        <f t="shared" si="179"/>
        <v>Yes</v>
      </c>
      <c r="H1243" s="3">
        <f>IF($C$3+ROW($D$12)&gt;=ROW(D1243), "", AVERAGE(INDEX($C$1:$C$8201, ROW(D1243)-$C$3):C1242))</f>
        <v>114.57733333333334</v>
      </c>
      <c r="I1243" s="3">
        <f>IF($C$4+ROW($D$12)&gt;=ROW(D1243), "", AVERAGE(INDEX($C$1:$C$8201, ROW(D1243)-$C$4):C1242))</f>
        <v>114.71912500000001</v>
      </c>
      <c r="J1243" s="3" t="str">
        <f t="shared" si="180"/>
        <v/>
      </c>
      <c r="K1243" s="3" t="str">
        <f t="shared" si="181"/>
        <v/>
      </c>
      <c r="L1243" s="3" t="str">
        <f t="shared" si="182"/>
        <v/>
      </c>
      <c r="M1243" s="3">
        <f t="shared" si="187"/>
        <v>-4.9753517725349234E-3</v>
      </c>
      <c r="N1243" s="3">
        <f t="shared" si="183"/>
        <v>0.21764123454270692</v>
      </c>
      <c r="O1243" s="3" t="str">
        <f t="shared" si="184"/>
        <v/>
      </c>
      <c r="P1243" s="3" t="str">
        <f t="shared" si="185"/>
        <v/>
      </c>
      <c r="Q1243" s="3" t="str">
        <f t="shared" si="186"/>
        <v/>
      </c>
    </row>
    <row r="1244" spans="2:17" x14ac:dyDescent="0.3">
      <c r="B1244" s="4">
        <v>42289.830555555556</v>
      </c>
      <c r="C1244" s="1">
        <v>114.502</v>
      </c>
      <c r="D1244" s="1">
        <v>43016</v>
      </c>
      <c r="E1244" s="3">
        <f>IF($C$5+ROW($D$12)&gt;=ROW(D1244), "", AVERAGE(INDEX($D$1:$D$8201, ROW(D1244)-$C$5):D1243))</f>
        <v>58112</v>
      </c>
      <c r="F1244" s="3">
        <f>IF($C$6+ROW($D$12)&gt;=ROW(D1244), "", AVERAGE(INDEX($D$1:$D$8201, ROW(D1244)-$C$6):D1243))</f>
        <v>38343.5</v>
      </c>
      <c r="G1244" s="3" t="str">
        <f t="shared" ref="G1244:G1307" si="188">IF(F1244="","",IF(E1244&gt;F1244,"Yes",""))</f>
        <v>Yes</v>
      </c>
      <c r="H1244" s="3">
        <f>IF($C$3+ROW($D$12)&gt;=ROW(D1244), "", AVERAGE(INDEX($C$1:$C$8201, ROW(D1244)-$C$3):C1243))</f>
        <v>114.36066666666666</v>
      </c>
      <c r="I1244" s="3">
        <f>IF($C$4+ROW($D$12)&gt;=ROW(D1244), "", AVERAGE(INDEX($C$1:$C$8201, ROW(D1244)-$C$4):C1243))</f>
        <v>114.661625</v>
      </c>
      <c r="J1244" s="3" t="str">
        <f t="shared" ref="J1244:J1307" si="189">IF(I1244="","",IF(H1244&gt;I1244,"Yes",""))</f>
        <v/>
      </c>
      <c r="K1244" s="3" t="str">
        <f t="shared" ref="K1244:K1307" si="190">IF(AND(G1244="Yes", J1244="Yes"), IF(AND(C1244&gt;C1243, C1243&gt;C1242), "Buy", IF(AND(C1244&lt;C1243, C1243&lt;C1242), "Sell", "")), "")</f>
        <v/>
      </c>
      <c r="L1244" s="3" t="str">
        <f t="shared" ref="L1244:L1307" si="191">IF(K1244="", "", C1244)</f>
        <v/>
      </c>
      <c r="M1244" s="3">
        <f t="shared" si="187"/>
        <v>-3.7309572900153841E-3</v>
      </c>
      <c r="N1244" s="3">
        <f t="shared" ref="N1244:N1307" si="192">IF(M1243="", "", IF(M1243=0, N1243, (M1244-M1243)/M1243))</f>
        <v>-0.25011185930387486</v>
      </c>
      <c r="O1244" s="3" t="str">
        <f t="shared" ref="O1244:O1307" si="193">IF(OR(O1243="", O1243="Exit"), K1244, IF(O1243="Buy", IF(AND(N1244&lt;N1243, N1243&lt;N1242), "Exit", O1243), IF(O1243="Sell", IF(AND(N1244&gt;N1243, N1243&gt;N1242), "Exit", O1243), "")))</f>
        <v/>
      </c>
      <c r="P1244" s="3" t="str">
        <f t="shared" ref="P1244:P1307" si="194">IF(O1244="", "", IF(O1244=O1243, P1243, IF(OR(K1244="Buy", K1244="Sell"), L1244, "")))</f>
        <v/>
      </c>
      <c r="Q1244" s="3" t="str">
        <f t="shared" ref="Q1244:Q1307" si="195">IF(O1244="Exit",IF(O1243="Buy",C1244-P1243,IF(O1243="Sell",P1243-C1244,"")), "")</f>
        <v/>
      </c>
    </row>
    <row r="1245" spans="2:17" x14ac:dyDescent="0.3">
      <c r="B1245" s="4">
        <v>42289.831250000003</v>
      </c>
      <c r="C1245" s="1">
        <v>114.661</v>
      </c>
      <c r="D1245" s="1">
        <v>36366</v>
      </c>
      <c r="E1245" s="3">
        <f>IF($C$5+ROW($D$12)&gt;=ROW(D1245), "", AVERAGE(INDEX($D$1:$D$8201, ROW(D1245)-$C$5):D1244))</f>
        <v>52959.333333333336</v>
      </c>
      <c r="F1245" s="3">
        <f>IF($C$6+ROW($D$12)&gt;=ROW(D1245), "", AVERAGE(INDEX($D$1:$D$8201, ROW(D1245)-$C$6):D1244))</f>
        <v>39779.625</v>
      </c>
      <c r="G1245" s="3" t="str">
        <f t="shared" si="188"/>
        <v>Yes</v>
      </c>
      <c r="H1245" s="3">
        <f>IF($C$3+ROW($D$12)&gt;=ROW(D1245), "", AVERAGE(INDEX($C$1:$C$8201, ROW(D1245)-$C$3):C1244))</f>
        <v>114.36133333333333</v>
      </c>
      <c r="I1245" s="3">
        <f>IF($C$4+ROW($D$12)&gt;=ROW(D1245), "", AVERAGE(INDEX($C$1:$C$8201, ROW(D1245)-$C$4):C1244))</f>
        <v>114.614875</v>
      </c>
      <c r="J1245" s="3" t="str">
        <f t="shared" si="189"/>
        <v/>
      </c>
      <c r="K1245" s="3" t="str">
        <f t="shared" si="190"/>
        <v/>
      </c>
      <c r="L1245" s="3" t="str">
        <f t="shared" si="191"/>
        <v/>
      </c>
      <c r="M1245" s="3">
        <f t="shared" si="187"/>
        <v>1.4051258852037279E-3</v>
      </c>
      <c r="N1245" s="3">
        <f t="shared" si="192"/>
        <v>-1.3766126964154914</v>
      </c>
      <c r="O1245" s="3" t="str">
        <f t="shared" si="193"/>
        <v/>
      </c>
      <c r="P1245" s="3" t="str">
        <f t="shared" si="194"/>
        <v/>
      </c>
      <c r="Q1245" s="3" t="str">
        <f t="shared" si="195"/>
        <v/>
      </c>
    </row>
    <row r="1246" spans="2:17" x14ac:dyDescent="0.3">
      <c r="B1246" s="4">
        <v>42289.831944444442</v>
      </c>
      <c r="C1246" s="1">
        <v>114.56</v>
      </c>
      <c r="D1246" s="1">
        <v>29018</v>
      </c>
      <c r="E1246" s="3">
        <f>IF($C$5+ROW($D$12)&gt;=ROW(D1246), "", AVERAGE(INDEX($D$1:$D$8201, ROW(D1246)-$C$5):D1245))</f>
        <v>34266</v>
      </c>
      <c r="F1246" s="3">
        <f>IF($C$6+ROW($D$12)&gt;=ROW(D1246), "", AVERAGE(INDEX($D$1:$D$8201, ROW(D1246)-$C$6):D1245))</f>
        <v>42012.625</v>
      </c>
      <c r="G1246" s="3" t="str">
        <f t="shared" si="188"/>
        <v/>
      </c>
      <c r="H1246" s="3">
        <f>IF($C$3+ROW($D$12)&gt;=ROW(D1246), "", AVERAGE(INDEX($C$1:$C$8201, ROW(D1246)-$C$3):C1245))</f>
        <v>114.48099999999999</v>
      </c>
      <c r="I1246" s="3">
        <f>IF($C$4+ROW($D$12)&gt;=ROW(D1246), "", AVERAGE(INDEX($C$1:$C$8201, ROW(D1246)-$C$4):C1245))</f>
        <v>114.59937499999998</v>
      </c>
      <c r="J1246" s="3" t="str">
        <f t="shared" si="189"/>
        <v/>
      </c>
      <c r="K1246" s="3" t="str">
        <f t="shared" si="190"/>
        <v/>
      </c>
      <c r="L1246" s="3" t="str">
        <f t="shared" si="191"/>
        <v/>
      </c>
      <c r="M1246" s="3">
        <f t="shared" si="187"/>
        <v>2.2546347518820537E-3</v>
      </c>
      <c r="N1246" s="3">
        <f t="shared" si="192"/>
        <v>0.60457847629442563</v>
      </c>
      <c r="O1246" s="3" t="str">
        <f t="shared" si="193"/>
        <v/>
      </c>
      <c r="P1246" s="3" t="str">
        <f t="shared" si="194"/>
        <v/>
      </c>
      <c r="Q1246" s="3" t="str">
        <f t="shared" si="195"/>
        <v/>
      </c>
    </row>
    <row r="1247" spans="2:17" x14ac:dyDescent="0.3">
      <c r="B1247" s="4">
        <v>42289.832638888889</v>
      </c>
      <c r="C1247" s="1">
        <v>114.62</v>
      </c>
      <c r="D1247" s="1">
        <v>28812</v>
      </c>
      <c r="E1247" s="3">
        <f>IF($C$5+ROW($D$12)&gt;=ROW(D1247), "", AVERAGE(INDEX($D$1:$D$8201, ROW(D1247)-$C$5):D1246))</f>
        <v>36133.333333333336</v>
      </c>
      <c r="F1247" s="3">
        <f>IF($C$6+ROW($D$12)&gt;=ROW(D1247), "", AVERAGE(INDEX($D$1:$D$8201, ROW(D1247)-$C$6):D1246))</f>
        <v>42837.375</v>
      </c>
      <c r="G1247" s="3" t="str">
        <f t="shared" si="188"/>
        <v/>
      </c>
      <c r="H1247" s="3">
        <f>IF($C$3+ROW($D$12)&gt;=ROW(D1247), "", AVERAGE(INDEX($C$1:$C$8201, ROW(D1247)-$C$3):C1246))</f>
        <v>114.57433333333334</v>
      </c>
      <c r="I1247" s="3">
        <f>IF($C$4+ROW($D$12)&gt;=ROW(D1247), "", AVERAGE(INDEX($C$1:$C$8201, ROW(D1247)-$C$4):C1246))</f>
        <v>114.57312499999998</v>
      </c>
      <c r="J1247" s="3" t="str">
        <f t="shared" si="189"/>
        <v>Yes</v>
      </c>
      <c r="K1247" s="3" t="str">
        <f t="shared" si="190"/>
        <v/>
      </c>
      <c r="L1247" s="3" t="str">
        <f t="shared" si="191"/>
        <v/>
      </c>
      <c r="M1247" s="3">
        <f t="shared" si="187"/>
        <v>2.9707317610190818E-3</v>
      </c>
      <c r="N1247" s="3">
        <f t="shared" si="192"/>
        <v>0.31761109356593875</v>
      </c>
      <c r="O1247" s="3" t="str">
        <f t="shared" si="193"/>
        <v/>
      </c>
      <c r="P1247" s="3" t="str">
        <f t="shared" si="194"/>
        <v/>
      </c>
      <c r="Q1247" s="3" t="str">
        <f t="shared" si="195"/>
        <v/>
      </c>
    </row>
    <row r="1248" spans="2:17" x14ac:dyDescent="0.3">
      <c r="B1248" s="4">
        <v>42289.833333333336</v>
      </c>
      <c r="C1248" s="1">
        <v>114.42400000000001</v>
      </c>
      <c r="D1248" s="1">
        <v>57225</v>
      </c>
      <c r="E1248" s="3">
        <f>IF($C$5+ROW($D$12)&gt;=ROW(D1248), "", AVERAGE(INDEX($D$1:$D$8201, ROW(D1248)-$C$5):D1247))</f>
        <v>31398.666666666668</v>
      </c>
      <c r="F1248" s="3">
        <f>IF($C$6+ROW($D$12)&gt;=ROW(D1248), "", AVERAGE(INDEX($D$1:$D$8201, ROW(D1248)-$C$6):D1247))</f>
        <v>44395.5</v>
      </c>
      <c r="G1248" s="3" t="str">
        <f t="shared" si="188"/>
        <v/>
      </c>
      <c r="H1248" s="3">
        <f>IF($C$3+ROW($D$12)&gt;=ROW(D1248), "", AVERAGE(INDEX($C$1:$C$8201, ROW(D1248)-$C$3):C1247))</f>
        <v>114.61366666666667</v>
      </c>
      <c r="I1248" s="3">
        <f>IF($C$4+ROW($D$12)&gt;=ROW(D1248), "", AVERAGE(INDEX($C$1:$C$8201, ROW(D1248)-$C$4):C1247))</f>
        <v>114.54437499999999</v>
      </c>
      <c r="J1248" s="3" t="str">
        <f t="shared" si="189"/>
        <v>Yes</v>
      </c>
      <c r="K1248" s="3" t="str">
        <f t="shared" si="190"/>
        <v/>
      </c>
      <c r="L1248" s="3" t="str">
        <f t="shared" si="191"/>
        <v/>
      </c>
      <c r="M1248" s="3">
        <f t="shared" si="187"/>
        <v>-6.8144293805302001E-4</v>
      </c>
      <c r="N1248" s="3">
        <f t="shared" si="192"/>
        <v>-1.2293855497136024</v>
      </c>
      <c r="O1248" s="3" t="str">
        <f t="shared" si="193"/>
        <v/>
      </c>
      <c r="P1248" s="3" t="str">
        <f t="shared" si="194"/>
        <v/>
      </c>
      <c r="Q1248" s="3" t="str">
        <f t="shared" si="195"/>
        <v/>
      </c>
    </row>
    <row r="1249" spans="2:17" x14ac:dyDescent="0.3">
      <c r="B1249" s="4">
        <v>42289.834027777775</v>
      </c>
      <c r="C1249" s="1">
        <v>114.49</v>
      </c>
      <c r="D1249" s="1">
        <v>23996</v>
      </c>
      <c r="E1249" s="3">
        <f>IF($C$5+ROW($D$12)&gt;=ROW(D1249), "", AVERAGE(INDEX($D$1:$D$8201, ROW(D1249)-$C$5):D1248))</f>
        <v>38351.666666666664</v>
      </c>
      <c r="F1249" s="3">
        <f>IF($C$6+ROW($D$12)&gt;=ROW(D1249), "", AVERAGE(INDEX($D$1:$D$8201, ROW(D1249)-$C$6):D1248))</f>
        <v>46096.625</v>
      </c>
      <c r="G1249" s="3" t="str">
        <f t="shared" si="188"/>
        <v/>
      </c>
      <c r="H1249" s="3">
        <f>IF($C$3+ROW($D$12)&gt;=ROW(D1249), "", AVERAGE(INDEX($C$1:$C$8201, ROW(D1249)-$C$3):C1248))</f>
        <v>114.53466666666668</v>
      </c>
      <c r="I1249" s="3">
        <f>IF($C$4+ROW($D$12)&gt;=ROW(D1249), "", AVERAGE(INDEX($C$1:$C$8201, ROW(D1249)-$C$4):C1248))</f>
        <v>114.48112500000001</v>
      </c>
      <c r="J1249" s="3" t="str">
        <f t="shared" si="189"/>
        <v>Yes</v>
      </c>
      <c r="K1249" s="3" t="str">
        <f t="shared" si="190"/>
        <v/>
      </c>
      <c r="L1249" s="3" t="str">
        <f t="shared" si="191"/>
        <v/>
      </c>
      <c r="M1249" s="3">
        <f t="shared" si="187"/>
        <v>-1.4924659437770538E-3</v>
      </c>
      <c r="N1249" s="3">
        <f t="shared" si="192"/>
        <v>1.1901554193829385</v>
      </c>
      <c r="O1249" s="3" t="str">
        <f t="shared" si="193"/>
        <v/>
      </c>
      <c r="P1249" s="3" t="str">
        <f t="shared" si="194"/>
        <v/>
      </c>
      <c r="Q1249" s="3" t="str">
        <f t="shared" si="195"/>
        <v/>
      </c>
    </row>
    <row r="1250" spans="2:17" x14ac:dyDescent="0.3">
      <c r="B1250" s="4">
        <v>42289.834722222222</v>
      </c>
      <c r="C1250" s="1">
        <v>114.47499999999999</v>
      </c>
      <c r="D1250" s="1">
        <v>7849</v>
      </c>
      <c r="E1250" s="3">
        <f>IF($C$5+ROW($D$12)&gt;=ROW(D1250), "", AVERAGE(INDEX($D$1:$D$8201, ROW(D1250)-$C$5):D1249))</f>
        <v>36677.666666666664</v>
      </c>
      <c r="F1250" s="3">
        <f>IF($C$6+ROW($D$12)&gt;=ROW(D1250), "", AVERAGE(INDEX($D$1:$D$8201, ROW(D1250)-$C$6):D1249))</f>
        <v>41786.875</v>
      </c>
      <c r="G1250" s="3" t="str">
        <f t="shared" si="188"/>
        <v/>
      </c>
      <c r="H1250" s="3">
        <f>IF($C$3+ROW($D$12)&gt;=ROW(D1250), "", AVERAGE(INDEX($C$1:$C$8201, ROW(D1250)-$C$3):C1249))</f>
        <v>114.51133333333333</v>
      </c>
      <c r="I1250" s="3">
        <f>IF($C$4+ROW($D$12)&gt;=ROW(D1250), "", AVERAGE(INDEX($C$1:$C$8201, ROW(D1250)-$C$4):C1249))</f>
        <v>114.47987500000001</v>
      </c>
      <c r="J1250" s="3" t="str">
        <f t="shared" si="189"/>
        <v>Yes</v>
      </c>
      <c r="K1250" s="3" t="str">
        <f t="shared" si="190"/>
        <v/>
      </c>
      <c r="L1250" s="3" t="str">
        <f t="shared" si="191"/>
        <v/>
      </c>
      <c r="M1250" s="3">
        <f t="shared" si="187"/>
        <v>-7.4224466917635254E-4</v>
      </c>
      <c r="N1250" s="3">
        <f t="shared" si="192"/>
        <v>-0.50267229059986518</v>
      </c>
      <c r="O1250" s="3" t="str">
        <f t="shared" si="193"/>
        <v/>
      </c>
      <c r="P1250" s="3" t="str">
        <f t="shared" si="194"/>
        <v/>
      </c>
      <c r="Q1250" s="3" t="str">
        <f t="shared" si="195"/>
        <v/>
      </c>
    </row>
    <row r="1251" spans="2:17" x14ac:dyDescent="0.3">
      <c r="B1251" s="4">
        <v>42289.835416666669</v>
      </c>
      <c r="C1251" s="1">
        <v>114.29</v>
      </c>
      <c r="D1251" s="1">
        <v>41795</v>
      </c>
      <c r="E1251" s="3">
        <f>IF($C$5+ROW($D$12)&gt;=ROW(D1251), "", AVERAGE(INDEX($D$1:$D$8201, ROW(D1251)-$C$5):D1250))</f>
        <v>29690</v>
      </c>
      <c r="F1251" s="3">
        <f>IF($C$6+ROW($D$12)&gt;=ROW(D1251), "", AVERAGE(INDEX($D$1:$D$8201, ROW(D1251)-$C$6):D1250))</f>
        <v>31212.25</v>
      </c>
      <c r="G1251" s="3" t="str">
        <f t="shared" si="188"/>
        <v/>
      </c>
      <c r="H1251" s="3">
        <f>IF($C$3+ROW($D$12)&gt;=ROW(D1251), "", AVERAGE(INDEX($C$1:$C$8201, ROW(D1251)-$C$3):C1250))</f>
        <v>114.46300000000001</v>
      </c>
      <c r="I1251" s="3">
        <f>IF($C$4+ROW($D$12)&gt;=ROW(D1251), "", AVERAGE(INDEX($C$1:$C$8201, ROW(D1251)-$C$4):C1250))</f>
        <v>114.50150000000001</v>
      </c>
      <c r="J1251" s="3" t="str">
        <f t="shared" si="189"/>
        <v/>
      </c>
      <c r="K1251" s="3" t="str">
        <f t="shared" si="190"/>
        <v/>
      </c>
      <c r="L1251" s="3" t="str">
        <f t="shared" si="191"/>
        <v/>
      </c>
      <c r="M1251" s="3">
        <f t="shared" si="187"/>
        <v>-2.8832312140848037E-3</v>
      </c>
      <c r="N1251" s="3">
        <f t="shared" si="192"/>
        <v>2.8844754752960933</v>
      </c>
      <c r="O1251" s="3" t="str">
        <f t="shared" si="193"/>
        <v/>
      </c>
      <c r="P1251" s="3" t="str">
        <f t="shared" si="194"/>
        <v/>
      </c>
      <c r="Q1251" s="3" t="str">
        <f t="shared" si="195"/>
        <v/>
      </c>
    </row>
    <row r="1252" spans="2:17" x14ac:dyDescent="0.3">
      <c r="B1252" s="4">
        <v>42289.836111111108</v>
      </c>
      <c r="C1252" s="1">
        <v>114.05</v>
      </c>
      <c r="D1252" s="1">
        <v>55997</v>
      </c>
      <c r="E1252" s="3">
        <f>IF($C$5+ROW($D$12)&gt;=ROW(D1252), "", AVERAGE(INDEX($D$1:$D$8201, ROW(D1252)-$C$5):D1251))</f>
        <v>24546.666666666668</v>
      </c>
      <c r="F1252" s="3">
        <f>IF($C$6+ROW($D$12)&gt;=ROW(D1252), "", AVERAGE(INDEX($D$1:$D$8201, ROW(D1252)-$C$6):D1251))</f>
        <v>33509.625</v>
      </c>
      <c r="G1252" s="3" t="str">
        <f t="shared" si="188"/>
        <v/>
      </c>
      <c r="H1252" s="3">
        <f>IF($C$3+ROW($D$12)&gt;=ROW(D1252), "", AVERAGE(INDEX($C$1:$C$8201, ROW(D1252)-$C$3):C1251))</f>
        <v>114.41833333333334</v>
      </c>
      <c r="I1252" s="3">
        <f>IF($C$4+ROW($D$12)&gt;=ROW(D1252), "", AVERAGE(INDEX($C$1:$C$8201, ROW(D1252)-$C$4):C1251))</f>
        <v>114.50275000000001</v>
      </c>
      <c r="J1252" s="3" t="str">
        <f t="shared" si="189"/>
        <v/>
      </c>
      <c r="K1252" s="3" t="str">
        <f t="shared" si="190"/>
        <v/>
      </c>
      <c r="L1252" s="3" t="str">
        <f t="shared" si="191"/>
        <v/>
      </c>
      <c r="M1252" s="3">
        <f t="shared" si="187"/>
        <v>-3.2738984222019981E-3</v>
      </c>
      <c r="N1252" s="3">
        <f t="shared" si="192"/>
        <v>0.13549631615000399</v>
      </c>
      <c r="O1252" s="3" t="str">
        <f t="shared" si="193"/>
        <v/>
      </c>
      <c r="P1252" s="3" t="str">
        <f t="shared" si="194"/>
        <v/>
      </c>
      <c r="Q1252" s="3" t="str">
        <f t="shared" si="195"/>
        <v/>
      </c>
    </row>
    <row r="1253" spans="2:17" x14ac:dyDescent="0.3">
      <c r="B1253" s="4">
        <v>42289.836805555555</v>
      </c>
      <c r="C1253" s="1">
        <v>114.08799999999999</v>
      </c>
      <c r="D1253" s="1">
        <v>43610</v>
      </c>
      <c r="E1253" s="3">
        <f>IF($C$5+ROW($D$12)&gt;=ROW(D1253), "", AVERAGE(INDEX($D$1:$D$8201, ROW(D1253)-$C$5):D1252))</f>
        <v>35213.666666666664</v>
      </c>
      <c r="F1253" s="3">
        <f>IF($C$6+ROW($D$12)&gt;=ROW(D1253), "", AVERAGE(INDEX($D$1:$D$8201, ROW(D1253)-$C$6):D1252))</f>
        <v>35132.25</v>
      </c>
      <c r="G1253" s="3" t="str">
        <f t="shared" si="188"/>
        <v>Yes</v>
      </c>
      <c r="H1253" s="3">
        <f>IF($C$3+ROW($D$12)&gt;=ROW(D1253), "", AVERAGE(INDEX($C$1:$C$8201, ROW(D1253)-$C$3):C1252))</f>
        <v>114.27166666666666</v>
      </c>
      <c r="I1253" s="3">
        <f>IF($C$4+ROW($D$12)&gt;=ROW(D1253), "", AVERAGE(INDEX($C$1:$C$8201, ROW(D1253)-$C$4):C1252))</f>
        <v>114.44624999999999</v>
      </c>
      <c r="J1253" s="3" t="str">
        <f t="shared" si="189"/>
        <v/>
      </c>
      <c r="K1253" s="3" t="str">
        <f t="shared" si="190"/>
        <v/>
      </c>
      <c r="L1253" s="3" t="str">
        <f t="shared" si="191"/>
        <v/>
      </c>
      <c r="M1253" s="3">
        <f t="shared" si="187"/>
        <v>-3.5174025012551366E-3</v>
      </c>
      <c r="N1253" s="3">
        <f t="shared" si="192"/>
        <v>7.437740810826976E-2</v>
      </c>
      <c r="O1253" s="3" t="str">
        <f t="shared" si="193"/>
        <v/>
      </c>
      <c r="P1253" s="3" t="str">
        <f t="shared" si="194"/>
        <v/>
      </c>
      <c r="Q1253" s="3" t="str">
        <f t="shared" si="195"/>
        <v/>
      </c>
    </row>
    <row r="1254" spans="2:17" x14ac:dyDescent="0.3">
      <c r="B1254" s="4">
        <v>42289.837500000001</v>
      </c>
      <c r="C1254" s="1">
        <v>114.11</v>
      </c>
      <c r="D1254" s="1">
        <v>29709</v>
      </c>
      <c r="E1254" s="3">
        <f>IF($C$5+ROW($D$12)&gt;=ROW(D1254), "", AVERAGE(INDEX($D$1:$D$8201, ROW(D1254)-$C$5):D1253))</f>
        <v>47134</v>
      </c>
      <c r="F1254" s="3">
        <f>IF($C$6+ROW($D$12)&gt;=ROW(D1254), "", AVERAGE(INDEX($D$1:$D$8201, ROW(D1254)-$C$6):D1253))</f>
        <v>36037.75</v>
      </c>
      <c r="G1254" s="3" t="str">
        <f t="shared" si="188"/>
        <v>Yes</v>
      </c>
      <c r="H1254" s="3">
        <f>IF($C$3+ROW($D$12)&gt;=ROW(D1254), "", AVERAGE(INDEX($C$1:$C$8201, ROW(D1254)-$C$3):C1253))</f>
        <v>114.14266666666667</v>
      </c>
      <c r="I1254" s="3">
        <f>IF($C$4+ROW($D$12)&gt;=ROW(D1254), "", AVERAGE(INDEX($C$1:$C$8201, ROW(D1254)-$C$4):C1253))</f>
        <v>114.37462499999999</v>
      </c>
      <c r="J1254" s="3" t="str">
        <f t="shared" si="189"/>
        <v/>
      </c>
      <c r="K1254" s="3" t="str">
        <f t="shared" si="190"/>
        <v/>
      </c>
      <c r="L1254" s="3" t="str">
        <f t="shared" si="191"/>
        <v/>
      </c>
      <c r="M1254" s="3">
        <f t="shared" si="187"/>
        <v>-3.1935630965707609E-3</v>
      </c>
      <c r="N1254" s="3">
        <f t="shared" si="192"/>
        <v>-9.2067770057256179E-2</v>
      </c>
      <c r="O1254" s="3" t="str">
        <f t="shared" si="193"/>
        <v/>
      </c>
      <c r="P1254" s="3" t="str">
        <f t="shared" si="194"/>
        <v/>
      </c>
      <c r="Q1254" s="3" t="str">
        <f t="shared" si="195"/>
        <v/>
      </c>
    </row>
    <row r="1255" spans="2:17" x14ac:dyDescent="0.3">
      <c r="B1255" s="4">
        <v>42289.838194444441</v>
      </c>
      <c r="C1255" s="1">
        <v>114.05</v>
      </c>
      <c r="D1255" s="1">
        <v>52535</v>
      </c>
      <c r="E1255" s="3">
        <f>IF($C$5+ROW($D$12)&gt;=ROW(D1255), "", AVERAGE(INDEX($D$1:$D$8201, ROW(D1255)-$C$5):D1254))</f>
        <v>43105.333333333336</v>
      </c>
      <c r="F1255" s="3">
        <f>IF($C$6+ROW($D$12)&gt;=ROW(D1255), "", AVERAGE(INDEX($D$1:$D$8201, ROW(D1255)-$C$6):D1254))</f>
        <v>36124.125</v>
      </c>
      <c r="G1255" s="3" t="str">
        <f t="shared" si="188"/>
        <v>Yes</v>
      </c>
      <c r="H1255" s="3">
        <f>IF($C$3+ROW($D$12)&gt;=ROW(D1255), "", AVERAGE(INDEX($C$1:$C$8201, ROW(D1255)-$C$3):C1254))</f>
        <v>114.08266666666667</v>
      </c>
      <c r="I1255" s="3">
        <f>IF($C$4+ROW($D$12)&gt;=ROW(D1255), "", AVERAGE(INDEX($C$1:$C$8201, ROW(D1255)-$C$4):C1254))</f>
        <v>114.31837499999999</v>
      </c>
      <c r="J1255" s="3" t="str">
        <f t="shared" si="189"/>
        <v/>
      </c>
      <c r="K1255" s="3" t="str">
        <f t="shared" si="190"/>
        <v/>
      </c>
      <c r="L1255" s="3" t="str">
        <f t="shared" si="191"/>
        <v/>
      </c>
      <c r="M1255" s="3">
        <f t="shared" si="187"/>
        <v>-2.102129179109625E-3</v>
      </c>
      <c r="N1255" s="3">
        <f t="shared" si="192"/>
        <v>-0.34176056162256963</v>
      </c>
      <c r="O1255" s="3" t="str">
        <f t="shared" si="193"/>
        <v/>
      </c>
      <c r="P1255" s="3" t="str">
        <f t="shared" si="194"/>
        <v/>
      </c>
      <c r="Q1255" s="3" t="str">
        <f t="shared" si="195"/>
        <v/>
      </c>
    </row>
    <row r="1256" spans="2:17" x14ac:dyDescent="0.3">
      <c r="B1256" s="4">
        <v>42289.838888888888</v>
      </c>
      <c r="C1256" s="1">
        <v>113.97</v>
      </c>
      <c r="D1256" s="1">
        <v>57066</v>
      </c>
      <c r="E1256" s="3">
        <f>IF($C$5+ROW($D$12)&gt;=ROW(D1256), "", AVERAGE(INDEX($D$1:$D$8201, ROW(D1256)-$C$5):D1255))</f>
        <v>41951.333333333336</v>
      </c>
      <c r="F1256" s="3">
        <f>IF($C$6+ROW($D$12)&gt;=ROW(D1256), "", AVERAGE(INDEX($D$1:$D$8201, ROW(D1256)-$C$6):D1255))</f>
        <v>39089.5</v>
      </c>
      <c r="G1256" s="3" t="str">
        <f t="shared" si="188"/>
        <v>Yes</v>
      </c>
      <c r="H1256" s="3">
        <f>IF($C$3+ROW($D$12)&gt;=ROW(D1256), "", AVERAGE(INDEX($C$1:$C$8201, ROW(D1256)-$C$3):C1255))</f>
        <v>114.08266666666667</v>
      </c>
      <c r="I1256" s="3">
        <f>IF($C$4+ROW($D$12)&gt;=ROW(D1256), "", AVERAGE(INDEX($C$1:$C$8201, ROW(D1256)-$C$4):C1255))</f>
        <v>114.247125</v>
      </c>
      <c r="J1256" s="3" t="str">
        <f t="shared" si="189"/>
        <v/>
      </c>
      <c r="K1256" s="3" t="str">
        <f t="shared" si="190"/>
        <v/>
      </c>
      <c r="L1256" s="3" t="str">
        <f t="shared" si="191"/>
        <v/>
      </c>
      <c r="M1256" s="3">
        <f t="shared" si="187"/>
        <v>-7.0169286275310828E-4</v>
      </c>
      <c r="N1256" s="3">
        <f t="shared" si="192"/>
        <v>-0.66619898066858263</v>
      </c>
      <c r="O1256" s="3" t="str">
        <f t="shared" si="193"/>
        <v/>
      </c>
      <c r="P1256" s="3" t="str">
        <f t="shared" si="194"/>
        <v/>
      </c>
      <c r="Q1256" s="3" t="str">
        <f t="shared" si="195"/>
        <v/>
      </c>
    </row>
    <row r="1257" spans="2:17" x14ac:dyDescent="0.3">
      <c r="B1257" s="4">
        <v>42289.839583333334</v>
      </c>
      <c r="C1257" s="1">
        <v>114.11</v>
      </c>
      <c r="D1257" s="1">
        <v>11098</v>
      </c>
      <c r="E1257" s="3">
        <f>IF($C$5+ROW($D$12)&gt;=ROW(D1257), "", AVERAGE(INDEX($D$1:$D$8201, ROW(D1257)-$C$5):D1256))</f>
        <v>46436.666666666664</v>
      </c>
      <c r="F1257" s="3">
        <f>IF($C$6+ROW($D$12)&gt;=ROW(D1257), "", AVERAGE(INDEX($D$1:$D$8201, ROW(D1257)-$C$6):D1256))</f>
        <v>39069.625</v>
      </c>
      <c r="G1257" s="3" t="str">
        <f t="shared" si="188"/>
        <v>Yes</v>
      </c>
      <c r="H1257" s="3">
        <f>IF($C$3+ROW($D$12)&gt;=ROW(D1257), "", AVERAGE(INDEX($C$1:$C$8201, ROW(D1257)-$C$3):C1256))</f>
        <v>114.04333333333334</v>
      </c>
      <c r="I1257" s="3">
        <f>IF($C$4+ROW($D$12)&gt;=ROW(D1257), "", AVERAGE(INDEX($C$1:$C$8201, ROW(D1257)-$C$4):C1256))</f>
        <v>114.190375</v>
      </c>
      <c r="J1257" s="3" t="str">
        <f t="shared" si="189"/>
        <v/>
      </c>
      <c r="K1257" s="3" t="str">
        <f t="shared" si="190"/>
        <v/>
      </c>
      <c r="L1257" s="3" t="str">
        <f t="shared" si="191"/>
        <v/>
      </c>
      <c r="M1257" s="3">
        <f t="shared" si="187"/>
        <v>1.9281501212249508E-4</v>
      </c>
      <c r="N1257" s="3">
        <f t="shared" si="192"/>
        <v>-1.2747854828763412</v>
      </c>
      <c r="O1257" s="3" t="str">
        <f t="shared" si="193"/>
        <v/>
      </c>
      <c r="P1257" s="3" t="str">
        <f t="shared" si="194"/>
        <v/>
      </c>
      <c r="Q1257" s="3" t="str">
        <f t="shared" si="195"/>
        <v/>
      </c>
    </row>
    <row r="1258" spans="2:17" x14ac:dyDescent="0.3">
      <c r="B1258" s="4">
        <v>42289.840277777781</v>
      </c>
      <c r="C1258" s="1">
        <v>114.18</v>
      </c>
      <c r="D1258" s="1">
        <v>32223</v>
      </c>
      <c r="E1258" s="3">
        <f>IF($C$5+ROW($D$12)&gt;=ROW(D1258), "", AVERAGE(INDEX($D$1:$D$8201, ROW(D1258)-$C$5):D1257))</f>
        <v>40233</v>
      </c>
      <c r="F1258" s="3">
        <f>IF($C$6+ROW($D$12)&gt;=ROW(D1258), "", AVERAGE(INDEX($D$1:$D$8201, ROW(D1258)-$C$6):D1257))</f>
        <v>37457.375</v>
      </c>
      <c r="G1258" s="3" t="str">
        <f t="shared" si="188"/>
        <v>Yes</v>
      </c>
      <c r="H1258" s="3">
        <f>IF($C$3+ROW($D$12)&gt;=ROW(D1258), "", AVERAGE(INDEX($C$1:$C$8201, ROW(D1258)-$C$3):C1257))</f>
        <v>114.04333333333334</v>
      </c>
      <c r="I1258" s="3">
        <f>IF($C$4+ROW($D$12)&gt;=ROW(D1258), "", AVERAGE(INDEX($C$1:$C$8201, ROW(D1258)-$C$4):C1257))</f>
        <v>114.142875</v>
      </c>
      <c r="J1258" s="3" t="str">
        <f t="shared" si="189"/>
        <v/>
      </c>
      <c r="K1258" s="3" t="str">
        <f t="shared" si="190"/>
        <v/>
      </c>
      <c r="L1258" s="3" t="str">
        <f t="shared" si="191"/>
        <v/>
      </c>
      <c r="M1258" s="3">
        <f t="shared" si="187"/>
        <v>6.1325508952491932E-4</v>
      </c>
      <c r="N1258" s="3">
        <f t="shared" si="192"/>
        <v>2.1805360110410867</v>
      </c>
      <c r="O1258" s="3" t="str">
        <f t="shared" si="193"/>
        <v/>
      </c>
      <c r="P1258" s="3" t="str">
        <f t="shared" si="194"/>
        <v/>
      </c>
      <c r="Q1258" s="3" t="str">
        <f t="shared" si="195"/>
        <v/>
      </c>
    </row>
    <row r="1259" spans="2:17" x14ac:dyDescent="0.3">
      <c r="B1259" s="4">
        <v>42289.84097222222</v>
      </c>
      <c r="C1259" s="1">
        <v>114</v>
      </c>
      <c r="D1259" s="1">
        <v>22100</v>
      </c>
      <c r="E1259" s="3">
        <f>IF($C$5+ROW($D$12)&gt;=ROW(D1259), "", AVERAGE(INDEX($D$1:$D$8201, ROW(D1259)-$C$5):D1258))</f>
        <v>33462.333333333336</v>
      </c>
      <c r="F1259" s="3">
        <f>IF($C$6+ROW($D$12)&gt;=ROW(D1259), "", AVERAGE(INDEX($D$1:$D$8201, ROW(D1259)-$C$6):D1258))</f>
        <v>40504.125</v>
      </c>
      <c r="G1259" s="3" t="str">
        <f t="shared" si="188"/>
        <v/>
      </c>
      <c r="H1259" s="3">
        <f>IF($C$3+ROW($D$12)&gt;=ROW(D1259), "", AVERAGE(INDEX($C$1:$C$8201, ROW(D1259)-$C$3):C1258))</f>
        <v>114.08666666666666</v>
      </c>
      <c r="I1259" s="3">
        <f>IF($C$4+ROW($D$12)&gt;=ROW(D1259), "", AVERAGE(INDEX($C$1:$C$8201, ROW(D1259)-$C$4):C1258))</f>
        <v>114.10599999999999</v>
      </c>
      <c r="J1259" s="3" t="str">
        <f t="shared" si="189"/>
        <v/>
      </c>
      <c r="K1259" s="3" t="str">
        <f t="shared" si="190"/>
        <v/>
      </c>
      <c r="L1259" s="3" t="str">
        <f t="shared" si="191"/>
        <v/>
      </c>
      <c r="M1259" s="3">
        <f t="shared" si="187"/>
        <v>-4.3850033590152733E-4</v>
      </c>
      <c r="N1259" s="3">
        <f t="shared" si="192"/>
        <v>-1.7150374181830725</v>
      </c>
      <c r="O1259" s="3" t="str">
        <f t="shared" si="193"/>
        <v/>
      </c>
      <c r="P1259" s="3" t="str">
        <f t="shared" si="194"/>
        <v/>
      </c>
      <c r="Q1259" s="3" t="str">
        <f t="shared" si="195"/>
        <v/>
      </c>
    </row>
    <row r="1260" spans="2:17" x14ac:dyDescent="0.3">
      <c r="B1260" s="4">
        <v>42289.841666666667</v>
      </c>
      <c r="C1260" s="1">
        <v>114.145</v>
      </c>
      <c r="D1260" s="1">
        <v>26317</v>
      </c>
      <c r="E1260" s="3">
        <f>IF($C$5+ROW($D$12)&gt;=ROW(D1260), "", AVERAGE(INDEX($D$1:$D$8201, ROW(D1260)-$C$5):D1259))</f>
        <v>21807</v>
      </c>
      <c r="F1260" s="3">
        <f>IF($C$6+ROW($D$12)&gt;=ROW(D1260), "", AVERAGE(INDEX($D$1:$D$8201, ROW(D1260)-$C$6):D1259))</f>
        <v>38042.25</v>
      </c>
      <c r="G1260" s="3" t="str">
        <f t="shared" si="188"/>
        <v/>
      </c>
      <c r="H1260" s="3">
        <f>IF($C$3+ROW($D$12)&gt;=ROW(D1260), "", AVERAGE(INDEX($C$1:$C$8201, ROW(D1260)-$C$3):C1259))</f>
        <v>114.09666666666668</v>
      </c>
      <c r="I1260" s="3">
        <f>IF($C$4+ROW($D$12)&gt;=ROW(D1260), "", AVERAGE(INDEX($C$1:$C$8201, ROW(D1260)-$C$4):C1259))</f>
        <v>114.06975</v>
      </c>
      <c r="J1260" s="3" t="str">
        <f t="shared" si="189"/>
        <v>Yes</v>
      </c>
      <c r="K1260" s="3" t="str">
        <f t="shared" si="190"/>
        <v/>
      </c>
      <c r="L1260" s="3" t="str">
        <f t="shared" si="191"/>
        <v/>
      </c>
      <c r="M1260" s="3">
        <f t="shared" si="187"/>
        <v>1.5343141339315824E-3</v>
      </c>
      <c r="N1260" s="3">
        <f t="shared" si="192"/>
        <v>-4.4990033263649281</v>
      </c>
      <c r="O1260" s="3" t="str">
        <f t="shared" si="193"/>
        <v/>
      </c>
      <c r="P1260" s="3" t="str">
        <f t="shared" si="194"/>
        <v/>
      </c>
      <c r="Q1260" s="3" t="str">
        <f t="shared" si="195"/>
        <v/>
      </c>
    </row>
    <row r="1261" spans="2:17" x14ac:dyDescent="0.3">
      <c r="B1261" s="4">
        <v>42289.842361111114</v>
      </c>
      <c r="C1261" s="1">
        <v>113.98099999999999</v>
      </c>
      <c r="D1261" s="1">
        <v>40287</v>
      </c>
      <c r="E1261" s="3">
        <f>IF($C$5+ROW($D$12)&gt;=ROW(D1261), "", AVERAGE(INDEX($D$1:$D$8201, ROW(D1261)-$C$5):D1260))</f>
        <v>26880</v>
      </c>
      <c r="F1261" s="3">
        <f>IF($C$6+ROW($D$12)&gt;=ROW(D1261), "", AVERAGE(INDEX($D$1:$D$8201, ROW(D1261)-$C$6):D1260))</f>
        <v>34332.25</v>
      </c>
      <c r="G1261" s="3" t="str">
        <f t="shared" si="188"/>
        <v/>
      </c>
      <c r="H1261" s="3">
        <f>IF($C$3+ROW($D$12)&gt;=ROW(D1261), "", AVERAGE(INDEX($C$1:$C$8201, ROW(D1261)-$C$3):C1260))</f>
        <v>114.10833333333333</v>
      </c>
      <c r="I1261" s="3">
        <f>IF($C$4+ROW($D$12)&gt;=ROW(D1261), "", AVERAGE(INDEX($C$1:$C$8201, ROW(D1261)-$C$4):C1260))</f>
        <v>114.081625</v>
      </c>
      <c r="J1261" s="3" t="str">
        <f t="shared" si="189"/>
        <v>Yes</v>
      </c>
      <c r="K1261" s="3" t="str">
        <f t="shared" si="190"/>
        <v/>
      </c>
      <c r="L1261" s="3" t="str">
        <f t="shared" si="191"/>
        <v/>
      </c>
      <c r="M1261" s="3">
        <f t="shared" si="187"/>
        <v>-1.1311276091918465E-3</v>
      </c>
      <c r="N1261" s="3">
        <f t="shared" si="192"/>
        <v>-1.7372203541483411</v>
      </c>
      <c r="O1261" s="3" t="str">
        <f t="shared" si="193"/>
        <v/>
      </c>
      <c r="P1261" s="3" t="str">
        <f t="shared" si="194"/>
        <v/>
      </c>
      <c r="Q1261" s="3" t="str">
        <f t="shared" si="195"/>
        <v/>
      </c>
    </row>
    <row r="1262" spans="2:17" x14ac:dyDescent="0.3">
      <c r="B1262" s="4">
        <v>42289.843055555553</v>
      </c>
      <c r="C1262" s="1">
        <v>114.066</v>
      </c>
      <c r="D1262" s="1">
        <v>16816</v>
      </c>
      <c r="E1262" s="3">
        <f>IF($C$5+ROW($D$12)&gt;=ROW(D1262), "", AVERAGE(INDEX($D$1:$D$8201, ROW(D1262)-$C$5):D1261))</f>
        <v>29568</v>
      </c>
      <c r="F1262" s="3">
        <f>IF($C$6+ROW($D$12)&gt;=ROW(D1262), "", AVERAGE(INDEX($D$1:$D$8201, ROW(D1262)-$C$6):D1261))</f>
        <v>33916.875</v>
      </c>
      <c r="G1262" s="3" t="str">
        <f t="shared" si="188"/>
        <v/>
      </c>
      <c r="H1262" s="3">
        <f>IF($C$3+ROW($D$12)&gt;=ROW(D1262), "", AVERAGE(INDEX($C$1:$C$8201, ROW(D1262)-$C$3):C1261))</f>
        <v>114.04199999999999</v>
      </c>
      <c r="I1262" s="3">
        <f>IF($C$4+ROW($D$12)&gt;=ROW(D1262), "", AVERAGE(INDEX($C$1:$C$8201, ROW(D1262)-$C$4):C1261))</f>
        <v>114.06825000000001</v>
      </c>
      <c r="J1262" s="3" t="str">
        <f t="shared" si="189"/>
        <v/>
      </c>
      <c r="K1262" s="3" t="str">
        <f t="shared" si="190"/>
        <v/>
      </c>
      <c r="L1262" s="3" t="str">
        <f t="shared" si="191"/>
        <v/>
      </c>
      <c r="M1262" s="3">
        <f t="shared" si="187"/>
        <v>-9.9892229856852121E-4</v>
      </c>
      <c r="N1262" s="3">
        <f t="shared" si="192"/>
        <v>-0.11687921817926593</v>
      </c>
      <c r="O1262" s="3" t="str">
        <f t="shared" si="193"/>
        <v/>
      </c>
      <c r="P1262" s="3" t="str">
        <f t="shared" si="194"/>
        <v/>
      </c>
      <c r="Q1262" s="3" t="str">
        <f t="shared" si="195"/>
        <v/>
      </c>
    </row>
    <row r="1263" spans="2:17" x14ac:dyDescent="0.3">
      <c r="B1263" s="4">
        <v>42289.84375</v>
      </c>
      <c r="C1263" s="1">
        <v>114.01</v>
      </c>
      <c r="D1263" s="1">
        <v>26885</v>
      </c>
      <c r="E1263" s="3">
        <f>IF($C$5+ROW($D$12)&gt;=ROW(D1263), "", AVERAGE(INDEX($D$1:$D$8201, ROW(D1263)-$C$5):D1262))</f>
        <v>27806.666666666668</v>
      </c>
      <c r="F1263" s="3">
        <f>IF($C$6+ROW($D$12)&gt;=ROW(D1263), "", AVERAGE(INDEX($D$1:$D$8201, ROW(D1263)-$C$6):D1262))</f>
        <v>32305.25</v>
      </c>
      <c r="G1263" s="3" t="str">
        <f t="shared" si="188"/>
        <v/>
      </c>
      <c r="H1263" s="3">
        <f>IF($C$3+ROW($D$12)&gt;=ROW(D1263), "", AVERAGE(INDEX($C$1:$C$8201, ROW(D1263)-$C$3):C1262))</f>
        <v>114.06400000000001</v>
      </c>
      <c r="I1263" s="3">
        <f>IF($C$4+ROW($D$12)&gt;=ROW(D1263), "", AVERAGE(INDEX($C$1:$C$8201, ROW(D1263)-$C$4):C1262))</f>
        <v>114.06274999999999</v>
      </c>
      <c r="J1263" s="3" t="str">
        <f t="shared" si="189"/>
        <v>Yes</v>
      </c>
      <c r="K1263" s="3" t="str">
        <f t="shared" si="190"/>
        <v/>
      </c>
      <c r="L1263" s="3" t="str">
        <f t="shared" si="191"/>
        <v/>
      </c>
      <c r="M1263" s="3">
        <f t="shared" si="187"/>
        <v>8.771545113291436E-5</v>
      </c>
      <c r="N1263" s="3">
        <f t="shared" si="192"/>
        <v>-1.0878100841863403</v>
      </c>
      <c r="O1263" s="3" t="str">
        <f t="shared" si="193"/>
        <v/>
      </c>
      <c r="P1263" s="3" t="str">
        <f t="shared" si="194"/>
        <v/>
      </c>
      <c r="Q1263" s="3" t="str">
        <f t="shared" si="195"/>
        <v/>
      </c>
    </row>
    <row r="1264" spans="2:17" x14ac:dyDescent="0.3">
      <c r="B1264" s="4">
        <v>42289.844444444447</v>
      </c>
      <c r="C1264" s="1">
        <v>114.008</v>
      </c>
      <c r="D1264" s="1">
        <v>47561</v>
      </c>
      <c r="E1264" s="3">
        <f>IF($C$5+ROW($D$12)&gt;=ROW(D1264), "", AVERAGE(INDEX($D$1:$D$8201, ROW(D1264)-$C$5):D1263))</f>
        <v>27996</v>
      </c>
      <c r="F1264" s="3">
        <f>IF($C$6+ROW($D$12)&gt;=ROW(D1264), "", AVERAGE(INDEX($D$1:$D$8201, ROW(D1264)-$C$6):D1263))</f>
        <v>29099</v>
      </c>
      <c r="G1264" s="3" t="str">
        <f t="shared" si="188"/>
        <v/>
      </c>
      <c r="H1264" s="3">
        <f>IF($C$3+ROW($D$12)&gt;=ROW(D1264), "", AVERAGE(INDEX($C$1:$C$8201, ROW(D1264)-$C$3):C1263))</f>
        <v>114.01900000000001</v>
      </c>
      <c r="I1264" s="3">
        <f>IF($C$4+ROW($D$12)&gt;=ROW(D1264), "", AVERAGE(INDEX($C$1:$C$8201, ROW(D1264)-$C$4):C1263))</f>
        <v>114.05775</v>
      </c>
      <c r="J1264" s="3" t="str">
        <f t="shared" si="189"/>
        <v/>
      </c>
      <c r="K1264" s="3" t="str">
        <f t="shared" si="190"/>
        <v/>
      </c>
      <c r="L1264" s="3" t="str">
        <f t="shared" si="191"/>
        <v/>
      </c>
      <c r="M1264" s="3">
        <f t="shared" si="187"/>
        <v>-1.2009486306645452E-3</v>
      </c>
      <c r="N1264" s="3">
        <f t="shared" si="192"/>
        <v>-14.691414855117824</v>
      </c>
      <c r="O1264" s="3" t="str">
        <f t="shared" si="193"/>
        <v/>
      </c>
      <c r="P1264" s="3" t="str">
        <f t="shared" si="194"/>
        <v/>
      </c>
      <c r="Q1264" s="3" t="str">
        <f t="shared" si="195"/>
        <v/>
      </c>
    </row>
    <row r="1265" spans="2:17" x14ac:dyDescent="0.3">
      <c r="B1265" s="4">
        <v>42289.845138888886</v>
      </c>
      <c r="C1265" s="1">
        <v>113.54</v>
      </c>
      <c r="D1265" s="1">
        <v>113327</v>
      </c>
      <c r="E1265" s="3">
        <f>IF($C$5+ROW($D$12)&gt;=ROW(D1265), "", AVERAGE(INDEX($D$1:$D$8201, ROW(D1265)-$C$5):D1264))</f>
        <v>30420.666666666668</v>
      </c>
      <c r="F1265" s="3">
        <f>IF($C$6+ROW($D$12)&gt;=ROW(D1265), "", AVERAGE(INDEX($D$1:$D$8201, ROW(D1265)-$C$6):D1264))</f>
        <v>27910.875</v>
      </c>
      <c r="G1265" s="3" t="str">
        <f t="shared" si="188"/>
        <v>Yes</v>
      </c>
      <c r="H1265" s="3">
        <f>IF($C$3+ROW($D$12)&gt;=ROW(D1265), "", AVERAGE(INDEX($C$1:$C$8201, ROW(D1265)-$C$3):C1264))</f>
        <v>114.02800000000001</v>
      </c>
      <c r="I1265" s="3">
        <f>IF($C$4+ROW($D$12)&gt;=ROW(D1265), "", AVERAGE(INDEX($C$1:$C$8201, ROW(D1265)-$C$4):C1264))</f>
        <v>114.0625</v>
      </c>
      <c r="J1265" s="3" t="str">
        <f t="shared" si="189"/>
        <v/>
      </c>
      <c r="K1265" s="3" t="str">
        <f t="shared" si="190"/>
        <v/>
      </c>
      <c r="L1265" s="3" t="str">
        <f t="shared" si="191"/>
        <v/>
      </c>
      <c r="M1265" s="3">
        <f t="shared" si="187"/>
        <v>-3.8765700948162852E-3</v>
      </c>
      <c r="N1265" s="3">
        <f t="shared" si="192"/>
        <v>2.2279233231409608</v>
      </c>
      <c r="O1265" s="3" t="str">
        <f t="shared" si="193"/>
        <v/>
      </c>
      <c r="P1265" s="3" t="str">
        <f t="shared" si="194"/>
        <v/>
      </c>
      <c r="Q1265" s="3" t="str">
        <f t="shared" si="195"/>
        <v/>
      </c>
    </row>
    <row r="1266" spans="2:17" x14ac:dyDescent="0.3">
      <c r="B1266" s="4">
        <v>42289.845833333333</v>
      </c>
      <c r="C1266" s="1">
        <v>113.553</v>
      </c>
      <c r="D1266" s="1">
        <v>50704</v>
      </c>
      <c r="E1266" s="3">
        <f>IF($C$5+ROW($D$12)&gt;=ROW(D1266), "", AVERAGE(INDEX($D$1:$D$8201, ROW(D1266)-$C$5):D1265))</f>
        <v>62591</v>
      </c>
      <c r="F1266" s="3">
        <f>IF($C$6+ROW($D$12)&gt;=ROW(D1266), "", AVERAGE(INDEX($D$1:$D$8201, ROW(D1266)-$C$6):D1265))</f>
        <v>40689.5</v>
      </c>
      <c r="G1266" s="3" t="str">
        <f t="shared" si="188"/>
        <v>Yes</v>
      </c>
      <c r="H1266" s="3">
        <f>IF($C$3+ROW($D$12)&gt;=ROW(D1266), "", AVERAGE(INDEX($C$1:$C$8201, ROW(D1266)-$C$3):C1265))</f>
        <v>113.85266666666666</v>
      </c>
      <c r="I1266" s="3">
        <f>IF($C$4+ROW($D$12)&gt;=ROW(D1266), "", AVERAGE(INDEX($C$1:$C$8201, ROW(D1266)-$C$4):C1265))</f>
        <v>113.99124999999999</v>
      </c>
      <c r="J1266" s="3" t="str">
        <f t="shared" si="189"/>
        <v/>
      </c>
      <c r="K1266" s="3" t="str">
        <f t="shared" si="190"/>
        <v/>
      </c>
      <c r="L1266" s="3" t="str">
        <f t="shared" si="191"/>
        <v/>
      </c>
      <c r="M1266" s="3">
        <f t="shared" si="187"/>
        <v>-4.5075399557211113E-3</v>
      </c>
      <c r="N1266" s="3">
        <f t="shared" si="192"/>
        <v>0.16276498179371329</v>
      </c>
      <c r="O1266" s="3" t="str">
        <f t="shared" si="193"/>
        <v/>
      </c>
      <c r="P1266" s="3" t="str">
        <f t="shared" si="194"/>
        <v/>
      </c>
      <c r="Q1266" s="3" t="str">
        <f t="shared" si="195"/>
        <v/>
      </c>
    </row>
    <row r="1267" spans="2:17" x14ac:dyDescent="0.3">
      <c r="B1267" s="4">
        <v>42289.84652777778</v>
      </c>
      <c r="C1267" s="1">
        <v>113.77</v>
      </c>
      <c r="D1267" s="1">
        <v>58606</v>
      </c>
      <c r="E1267" s="3">
        <f>IF($C$5+ROW($D$12)&gt;=ROW(D1267), "", AVERAGE(INDEX($D$1:$D$8201, ROW(D1267)-$C$5):D1266))</f>
        <v>70530.666666666672</v>
      </c>
      <c r="F1267" s="3">
        <f>IF($C$6+ROW($D$12)&gt;=ROW(D1267), "", AVERAGE(INDEX($D$1:$D$8201, ROW(D1267)-$C$6):D1266))</f>
        <v>42999.625</v>
      </c>
      <c r="G1267" s="3" t="str">
        <f t="shared" si="188"/>
        <v>Yes</v>
      </c>
      <c r="H1267" s="3">
        <f>IF($C$3+ROW($D$12)&gt;=ROW(D1267), "", AVERAGE(INDEX($C$1:$C$8201, ROW(D1267)-$C$3):C1266))</f>
        <v>113.70033333333333</v>
      </c>
      <c r="I1267" s="3">
        <f>IF($C$4+ROW($D$12)&gt;=ROW(D1267), "", AVERAGE(INDEX($C$1:$C$8201, ROW(D1267)-$C$4):C1266))</f>
        <v>113.912875</v>
      </c>
      <c r="J1267" s="3" t="str">
        <f t="shared" si="189"/>
        <v/>
      </c>
      <c r="K1267" s="3" t="str">
        <f t="shared" si="190"/>
        <v/>
      </c>
      <c r="L1267" s="3" t="str">
        <f t="shared" si="191"/>
        <v/>
      </c>
      <c r="M1267" s="3">
        <f t="shared" si="187"/>
        <v>-2.1072972940033635E-3</v>
      </c>
      <c r="N1267" s="3">
        <f t="shared" si="192"/>
        <v>-0.53249503837925705</v>
      </c>
      <c r="O1267" s="3" t="str">
        <f t="shared" si="193"/>
        <v/>
      </c>
      <c r="P1267" s="3" t="str">
        <f t="shared" si="194"/>
        <v/>
      </c>
      <c r="Q1267" s="3" t="str">
        <f t="shared" si="195"/>
        <v/>
      </c>
    </row>
    <row r="1268" spans="2:17" x14ac:dyDescent="0.3">
      <c r="B1268" s="4">
        <v>42289.847222222219</v>
      </c>
      <c r="C1268" s="1">
        <v>113.61</v>
      </c>
      <c r="D1268" s="1">
        <v>52029</v>
      </c>
      <c r="E1268" s="3">
        <f>IF($C$5+ROW($D$12)&gt;=ROW(D1268), "", AVERAGE(INDEX($D$1:$D$8201, ROW(D1268)-$C$5):D1267))</f>
        <v>74212.333333333328</v>
      </c>
      <c r="F1268" s="3">
        <f>IF($C$6+ROW($D$12)&gt;=ROW(D1268), "", AVERAGE(INDEX($D$1:$D$8201, ROW(D1268)-$C$6):D1267))</f>
        <v>47562.875</v>
      </c>
      <c r="G1268" s="3" t="str">
        <f t="shared" si="188"/>
        <v>Yes</v>
      </c>
      <c r="H1268" s="3">
        <f>IF($C$3+ROW($D$12)&gt;=ROW(D1268), "", AVERAGE(INDEX($C$1:$C$8201, ROW(D1268)-$C$3):C1267))</f>
        <v>113.621</v>
      </c>
      <c r="I1268" s="3">
        <f>IF($C$4+ROW($D$12)&gt;=ROW(D1268), "", AVERAGE(INDEX($C$1:$C$8201, ROW(D1268)-$C$4):C1267))</f>
        <v>113.884125</v>
      </c>
      <c r="J1268" s="3" t="str">
        <f t="shared" si="189"/>
        <v/>
      </c>
      <c r="K1268" s="3" t="str">
        <f t="shared" si="190"/>
        <v/>
      </c>
      <c r="L1268" s="3" t="str">
        <f t="shared" si="191"/>
        <v/>
      </c>
      <c r="M1268" s="3">
        <f t="shared" si="187"/>
        <v>-3.4970907890979107E-3</v>
      </c>
      <c r="N1268" s="3">
        <f t="shared" si="192"/>
        <v>0.65951467742563763</v>
      </c>
      <c r="O1268" s="3" t="str">
        <f t="shared" si="193"/>
        <v/>
      </c>
      <c r="P1268" s="3" t="str">
        <f t="shared" si="194"/>
        <v/>
      </c>
      <c r="Q1268" s="3" t="str">
        <f t="shared" si="195"/>
        <v/>
      </c>
    </row>
    <row r="1269" spans="2:17" x14ac:dyDescent="0.3">
      <c r="B1269" s="4">
        <v>42289.847916666666</v>
      </c>
      <c r="C1269" s="1">
        <v>113.56</v>
      </c>
      <c r="D1269" s="1">
        <v>55830</v>
      </c>
      <c r="E1269" s="3">
        <f>IF($C$5+ROW($D$12)&gt;=ROW(D1269), "", AVERAGE(INDEX($D$1:$D$8201, ROW(D1269)-$C$5):D1268))</f>
        <v>53779.666666666664</v>
      </c>
      <c r="F1269" s="3">
        <f>IF($C$6+ROW($D$12)&gt;=ROW(D1269), "", AVERAGE(INDEX($D$1:$D$8201, ROW(D1269)-$C$6):D1268))</f>
        <v>50776.875</v>
      </c>
      <c r="G1269" s="3" t="str">
        <f t="shared" si="188"/>
        <v>Yes</v>
      </c>
      <c r="H1269" s="3">
        <f>IF($C$3+ROW($D$12)&gt;=ROW(D1269), "", AVERAGE(INDEX($C$1:$C$8201, ROW(D1269)-$C$3):C1268))</f>
        <v>113.64433333333334</v>
      </c>
      <c r="I1269" s="3">
        <f>IF($C$4+ROW($D$12)&gt;=ROW(D1269), "", AVERAGE(INDEX($C$1:$C$8201, ROW(D1269)-$C$4):C1268))</f>
        <v>113.81725</v>
      </c>
      <c r="J1269" s="3" t="str">
        <f t="shared" si="189"/>
        <v/>
      </c>
      <c r="K1269" s="3" t="str">
        <f t="shared" si="190"/>
        <v/>
      </c>
      <c r="L1269" s="3" t="str">
        <f t="shared" si="191"/>
        <v/>
      </c>
      <c r="M1269" s="3">
        <f t="shared" si="187"/>
        <v>1.7613386219024918E-4</v>
      </c>
      <c r="N1269" s="3">
        <f t="shared" si="192"/>
        <v>-1.0503658248562897</v>
      </c>
      <c r="O1269" s="3" t="str">
        <f t="shared" si="193"/>
        <v/>
      </c>
      <c r="P1269" s="3" t="str">
        <f t="shared" si="194"/>
        <v/>
      </c>
      <c r="Q1269" s="3" t="str">
        <f t="shared" si="195"/>
        <v/>
      </c>
    </row>
    <row r="1270" spans="2:17" x14ac:dyDescent="0.3">
      <c r="B1270" s="4">
        <v>42289.848611111112</v>
      </c>
      <c r="C1270" s="1">
        <v>113.21</v>
      </c>
      <c r="D1270" s="1">
        <v>103274</v>
      </c>
      <c r="E1270" s="3">
        <f>IF($C$5+ROW($D$12)&gt;=ROW(D1270), "", AVERAGE(INDEX($D$1:$D$8201, ROW(D1270)-$C$5):D1269))</f>
        <v>55488.333333333336</v>
      </c>
      <c r="F1270" s="3">
        <f>IF($C$6+ROW($D$12)&gt;=ROW(D1270), "", AVERAGE(INDEX($D$1:$D$8201, ROW(D1270)-$C$6):D1269))</f>
        <v>52719.75</v>
      </c>
      <c r="G1270" s="3" t="str">
        <f t="shared" si="188"/>
        <v>Yes</v>
      </c>
      <c r="H1270" s="3">
        <f>IF($C$3+ROW($D$12)&gt;=ROW(D1270), "", AVERAGE(INDEX($C$1:$C$8201, ROW(D1270)-$C$3):C1269))</f>
        <v>113.64666666666666</v>
      </c>
      <c r="I1270" s="3">
        <f>IF($C$4+ROW($D$12)&gt;=ROW(D1270), "", AVERAGE(INDEX($C$1:$C$8201, ROW(D1270)-$C$4):C1269))</f>
        <v>113.764625</v>
      </c>
      <c r="J1270" s="3" t="str">
        <f t="shared" si="189"/>
        <v/>
      </c>
      <c r="K1270" s="3" t="str">
        <f t="shared" si="190"/>
        <v/>
      </c>
      <c r="L1270" s="3" t="str">
        <f t="shared" si="191"/>
        <v/>
      </c>
      <c r="M1270" s="3">
        <f t="shared" si="187"/>
        <v>-3.0251871918055111E-3</v>
      </c>
      <c r="N1270" s="3">
        <f t="shared" si="192"/>
        <v>-18.175500237074719</v>
      </c>
      <c r="O1270" s="3" t="str">
        <f t="shared" si="193"/>
        <v/>
      </c>
      <c r="P1270" s="3" t="str">
        <f t="shared" si="194"/>
        <v/>
      </c>
      <c r="Q1270" s="3" t="str">
        <f t="shared" si="195"/>
        <v/>
      </c>
    </row>
    <row r="1271" spans="2:17" x14ac:dyDescent="0.3">
      <c r="B1271" s="4">
        <v>42289.849305555559</v>
      </c>
      <c r="C1271" s="1">
        <v>113.43600000000001</v>
      </c>
      <c r="D1271" s="1">
        <v>34919</v>
      </c>
      <c r="E1271" s="3">
        <f>IF($C$5+ROW($D$12)&gt;=ROW(D1271), "", AVERAGE(INDEX($D$1:$D$8201, ROW(D1271)-$C$5):D1270))</f>
        <v>70377.666666666672</v>
      </c>
      <c r="F1271" s="3">
        <f>IF($C$6+ROW($D$12)&gt;=ROW(D1271), "", AVERAGE(INDEX($D$1:$D$8201, ROW(D1271)-$C$6):D1270))</f>
        <v>63527</v>
      </c>
      <c r="G1271" s="3" t="str">
        <f t="shared" si="188"/>
        <v>Yes</v>
      </c>
      <c r="H1271" s="3">
        <f>IF($C$3+ROW($D$12)&gt;=ROW(D1271), "", AVERAGE(INDEX($C$1:$C$8201, ROW(D1271)-$C$3):C1270))</f>
        <v>113.46</v>
      </c>
      <c r="I1271" s="3">
        <f>IF($C$4+ROW($D$12)&gt;=ROW(D1271), "", AVERAGE(INDEX($C$1:$C$8201, ROW(D1271)-$C$4):C1270))</f>
        <v>113.657625</v>
      </c>
      <c r="J1271" s="3" t="str">
        <f t="shared" si="189"/>
        <v/>
      </c>
      <c r="K1271" s="3" t="str">
        <f t="shared" si="190"/>
        <v/>
      </c>
      <c r="L1271" s="3" t="str">
        <f t="shared" si="191"/>
        <v/>
      </c>
      <c r="M1271" s="3">
        <f t="shared" si="187"/>
        <v>-2.9400653203775153E-3</v>
      </c>
      <c r="N1271" s="3">
        <f t="shared" si="192"/>
        <v>-2.8137720422250247E-2</v>
      </c>
      <c r="O1271" s="3" t="str">
        <f t="shared" si="193"/>
        <v/>
      </c>
      <c r="P1271" s="3" t="str">
        <f t="shared" si="194"/>
        <v/>
      </c>
      <c r="Q1271" s="3" t="str">
        <f t="shared" si="195"/>
        <v/>
      </c>
    </row>
    <row r="1272" spans="2:17" x14ac:dyDescent="0.3">
      <c r="B1272" s="4">
        <v>42289.85</v>
      </c>
      <c r="C1272" s="1">
        <v>113.52</v>
      </c>
      <c r="D1272" s="1">
        <v>34192</v>
      </c>
      <c r="E1272" s="3">
        <f>IF($C$5+ROW($D$12)&gt;=ROW(D1272), "", AVERAGE(INDEX($D$1:$D$8201, ROW(D1272)-$C$5):D1271))</f>
        <v>64674.333333333336</v>
      </c>
      <c r="F1272" s="3">
        <f>IF($C$6+ROW($D$12)&gt;=ROW(D1272), "", AVERAGE(INDEX($D$1:$D$8201, ROW(D1272)-$C$6):D1271))</f>
        <v>64531.25</v>
      </c>
      <c r="G1272" s="3" t="str">
        <f t="shared" si="188"/>
        <v>Yes</v>
      </c>
      <c r="H1272" s="3">
        <f>IF($C$3+ROW($D$12)&gt;=ROW(D1272), "", AVERAGE(INDEX($C$1:$C$8201, ROW(D1272)-$C$3):C1271))</f>
        <v>113.402</v>
      </c>
      <c r="I1272" s="3">
        <f>IF($C$4+ROW($D$12)&gt;=ROW(D1272), "", AVERAGE(INDEX($C$1:$C$8201, ROW(D1272)-$C$4):C1271))</f>
        <v>113.585875</v>
      </c>
      <c r="J1272" s="3" t="str">
        <f t="shared" si="189"/>
        <v/>
      </c>
      <c r="K1272" s="3" t="str">
        <f t="shared" si="190"/>
        <v/>
      </c>
      <c r="L1272" s="3" t="str">
        <f t="shared" si="191"/>
        <v/>
      </c>
      <c r="M1272" s="3">
        <f t="shared" si="187"/>
        <v>-7.9249773002590916E-4</v>
      </c>
      <c r="N1272" s="3">
        <f t="shared" si="192"/>
        <v>-0.73044893780654185</v>
      </c>
      <c r="O1272" s="3" t="str">
        <f t="shared" si="193"/>
        <v/>
      </c>
      <c r="P1272" s="3" t="str">
        <f t="shared" si="194"/>
        <v/>
      </c>
      <c r="Q1272" s="3" t="str">
        <f t="shared" si="195"/>
        <v/>
      </c>
    </row>
    <row r="1273" spans="2:17" x14ac:dyDescent="0.3">
      <c r="B1273" s="4">
        <v>42289.850694444445</v>
      </c>
      <c r="C1273" s="1">
        <v>113.575</v>
      </c>
      <c r="D1273" s="1">
        <v>53159</v>
      </c>
      <c r="E1273" s="3">
        <f>IF($C$5+ROW($D$12)&gt;=ROW(D1273), "", AVERAGE(INDEX($D$1:$D$8201, ROW(D1273)-$C$5):D1272))</f>
        <v>57461.666666666664</v>
      </c>
      <c r="F1273" s="3">
        <f>IF($C$6+ROW($D$12)&gt;=ROW(D1273), "", AVERAGE(INDEX($D$1:$D$8201, ROW(D1273)-$C$6):D1272))</f>
        <v>62860.125</v>
      </c>
      <c r="G1273" s="3" t="str">
        <f t="shared" si="188"/>
        <v/>
      </c>
      <c r="H1273" s="3">
        <f>IF($C$3+ROW($D$12)&gt;=ROW(D1273), "", AVERAGE(INDEX($C$1:$C$8201, ROW(D1273)-$C$3):C1272))</f>
        <v>113.38866666666667</v>
      </c>
      <c r="I1273" s="3">
        <f>IF($C$4+ROW($D$12)&gt;=ROW(D1273), "", AVERAGE(INDEX($C$1:$C$8201, ROW(D1273)-$C$4):C1272))</f>
        <v>113.52487500000001</v>
      </c>
      <c r="J1273" s="3" t="str">
        <f t="shared" si="189"/>
        <v/>
      </c>
      <c r="K1273" s="3" t="str">
        <f t="shared" si="190"/>
        <v/>
      </c>
      <c r="L1273" s="3" t="str">
        <f t="shared" si="191"/>
        <v/>
      </c>
      <c r="M1273" s="3">
        <f t="shared" si="187"/>
        <v>1.3208004069650497E-4</v>
      </c>
      <c r="N1273" s="3">
        <f t="shared" si="192"/>
        <v>-1.1666629892961169</v>
      </c>
      <c r="O1273" s="3" t="str">
        <f t="shared" si="193"/>
        <v/>
      </c>
      <c r="P1273" s="3" t="str">
        <f t="shared" si="194"/>
        <v/>
      </c>
      <c r="Q1273" s="3" t="str">
        <f t="shared" si="195"/>
        <v/>
      </c>
    </row>
    <row r="1274" spans="2:17" x14ac:dyDescent="0.3">
      <c r="B1274" s="4">
        <v>42289.851388888892</v>
      </c>
      <c r="C1274" s="1">
        <v>113.569</v>
      </c>
      <c r="D1274" s="1">
        <v>19507</v>
      </c>
      <c r="E1274" s="3">
        <f>IF($C$5+ROW($D$12)&gt;=ROW(D1274), "", AVERAGE(INDEX($D$1:$D$8201, ROW(D1274)-$C$5):D1273))</f>
        <v>40756.666666666664</v>
      </c>
      <c r="F1274" s="3">
        <f>IF($C$6+ROW($D$12)&gt;=ROW(D1274), "", AVERAGE(INDEX($D$1:$D$8201, ROW(D1274)-$C$6):D1273))</f>
        <v>55339.125</v>
      </c>
      <c r="G1274" s="3" t="str">
        <f t="shared" si="188"/>
        <v/>
      </c>
      <c r="H1274" s="3">
        <f>IF($C$3+ROW($D$12)&gt;=ROW(D1274), "", AVERAGE(INDEX($C$1:$C$8201, ROW(D1274)-$C$3):C1273))</f>
        <v>113.51033333333334</v>
      </c>
      <c r="I1274" s="3">
        <f>IF($C$4+ROW($D$12)&gt;=ROW(D1274), "", AVERAGE(INDEX($C$1:$C$8201, ROW(D1274)-$C$4):C1273))</f>
        <v>113.52925</v>
      </c>
      <c r="J1274" s="3" t="str">
        <f t="shared" si="189"/>
        <v/>
      </c>
      <c r="K1274" s="3" t="str">
        <f t="shared" si="190"/>
        <v/>
      </c>
      <c r="L1274" s="3" t="str">
        <f t="shared" si="191"/>
        <v/>
      </c>
      <c r="M1274" s="3">
        <f t="shared" si="187"/>
        <v>3.1660806325684221E-3</v>
      </c>
      <c r="N1274" s="3">
        <f t="shared" si="192"/>
        <v>22.970924114442685</v>
      </c>
      <c r="O1274" s="3" t="str">
        <f t="shared" si="193"/>
        <v/>
      </c>
      <c r="P1274" s="3" t="str">
        <f t="shared" si="194"/>
        <v/>
      </c>
      <c r="Q1274" s="3" t="str">
        <f t="shared" si="195"/>
        <v/>
      </c>
    </row>
    <row r="1275" spans="2:17" x14ac:dyDescent="0.3">
      <c r="B1275" s="4">
        <v>42289.852083333331</v>
      </c>
      <c r="C1275" s="1">
        <v>113.51</v>
      </c>
      <c r="D1275" s="1">
        <v>19800</v>
      </c>
      <c r="E1275" s="3">
        <f>IF($C$5+ROW($D$12)&gt;=ROW(D1275), "", AVERAGE(INDEX($D$1:$D$8201, ROW(D1275)-$C$5):D1274))</f>
        <v>35619.333333333336</v>
      </c>
      <c r="F1275" s="3">
        <f>IF($C$6+ROW($D$12)&gt;=ROW(D1275), "", AVERAGE(INDEX($D$1:$D$8201, ROW(D1275)-$C$6):D1274))</f>
        <v>51439.5</v>
      </c>
      <c r="G1275" s="3" t="str">
        <f t="shared" si="188"/>
        <v/>
      </c>
      <c r="H1275" s="3">
        <f>IF($C$3+ROW($D$12)&gt;=ROW(D1275), "", AVERAGE(INDEX($C$1:$C$8201, ROW(D1275)-$C$3):C1274))</f>
        <v>113.55466666666666</v>
      </c>
      <c r="I1275" s="3">
        <f>IF($C$4+ROW($D$12)&gt;=ROW(D1275), "", AVERAGE(INDEX($C$1:$C$8201, ROW(D1275)-$C$4):C1274))</f>
        <v>113.53125</v>
      </c>
      <c r="J1275" s="3" t="str">
        <f t="shared" si="189"/>
        <v>Yes</v>
      </c>
      <c r="K1275" s="3" t="str">
        <f t="shared" si="190"/>
        <v/>
      </c>
      <c r="L1275" s="3" t="str">
        <f t="shared" si="191"/>
        <v/>
      </c>
      <c r="M1275" s="3">
        <f t="shared" si="187"/>
        <v>6.5213753600051297E-4</v>
      </c>
      <c r="N1275" s="3">
        <f t="shared" si="192"/>
        <v>-0.79402371206462963</v>
      </c>
      <c r="O1275" s="3" t="str">
        <f t="shared" si="193"/>
        <v/>
      </c>
      <c r="P1275" s="3" t="str">
        <f t="shared" si="194"/>
        <v/>
      </c>
      <c r="Q1275" s="3" t="str">
        <f t="shared" si="195"/>
        <v/>
      </c>
    </row>
    <row r="1276" spans="2:17" x14ac:dyDescent="0.3">
      <c r="B1276" s="4">
        <v>42289.852777777778</v>
      </c>
      <c r="C1276" s="1">
        <v>113.54</v>
      </c>
      <c r="D1276" s="1">
        <v>15096</v>
      </c>
      <c r="E1276" s="3">
        <f>IF($C$5+ROW($D$12)&gt;=ROW(D1276), "", AVERAGE(INDEX($D$1:$D$8201, ROW(D1276)-$C$5):D1275))</f>
        <v>30822</v>
      </c>
      <c r="F1276" s="3">
        <f>IF($C$6+ROW($D$12)&gt;=ROW(D1276), "", AVERAGE(INDEX($D$1:$D$8201, ROW(D1276)-$C$6):D1275))</f>
        <v>46588.75</v>
      </c>
      <c r="G1276" s="3" t="str">
        <f t="shared" si="188"/>
        <v/>
      </c>
      <c r="H1276" s="3">
        <f>IF($C$3+ROW($D$12)&gt;=ROW(D1276), "", AVERAGE(INDEX($C$1:$C$8201, ROW(D1276)-$C$3):C1275))</f>
        <v>113.55133333333333</v>
      </c>
      <c r="I1276" s="3">
        <f>IF($C$4+ROW($D$12)&gt;=ROW(D1276), "", AVERAGE(INDEX($C$1:$C$8201, ROW(D1276)-$C$4):C1275))</f>
        <v>113.49875</v>
      </c>
      <c r="J1276" s="3" t="str">
        <f t="shared" si="189"/>
        <v>Yes</v>
      </c>
      <c r="K1276" s="3" t="str">
        <f t="shared" si="190"/>
        <v/>
      </c>
      <c r="L1276" s="3" t="str">
        <f t="shared" si="191"/>
        <v/>
      </c>
      <c r="M1276" s="3">
        <f t="shared" si="187"/>
        <v>1.7616489079296904E-4</v>
      </c>
      <c r="N1276" s="3">
        <f t="shared" si="192"/>
        <v>-0.72986543318244068</v>
      </c>
      <c r="O1276" s="3" t="str">
        <f t="shared" si="193"/>
        <v/>
      </c>
      <c r="P1276" s="3" t="str">
        <f t="shared" si="194"/>
        <v/>
      </c>
      <c r="Q1276" s="3" t="str">
        <f t="shared" si="195"/>
        <v/>
      </c>
    </row>
    <row r="1277" spans="2:17" x14ac:dyDescent="0.3">
      <c r="B1277" s="4">
        <v>42289.853472222225</v>
      </c>
      <c r="C1277" s="1">
        <v>113.44</v>
      </c>
      <c r="D1277" s="1">
        <v>32200</v>
      </c>
      <c r="E1277" s="3">
        <f>IF($C$5+ROW($D$12)&gt;=ROW(D1277), "", AVERAGE(INDEX($D$1:$D$8201, ROW(D1277)-$C$5):D1276))</f>
        <v>18134.333333333332</v>
      </c>
      <c r="F1277" s="3">
        <f>IF($C$6+ROW($D$12)&gt;=ROW(D1277), "", AVERAGE(INDEX($D$1:$D$8201, ROW(D1277)-$C$6):D1276))</f>
        <v>41972.125</v>
      </c>
      <c r="G1277" s="3" t="str">
        <f t="shared" si="188"/>
        <v/>
      </c>
      <c r="H1277" s="3">
        <f>IF($C$3+ROW($D$12)&gt;=ROW(D1277), "", AVERAGE(INDEX($C$1:$C$8201, ROW(D1277)-$C$3):C1276))</f>
        <v>113.53966666666668</v>
      </c>
      <c r="I1277" s="3">
        <f>IF($C$4+ROW($D$12)&gt;=ROW(D1277), "", AVERAGE(INDEX($C$1:$C$8201, ROW(D1277)-$C$4):C1276))</f>
        <v>113.49</v>
      </c>
      <c r="J1277" s="3" t="str">
        <f t="shared" si="189"/>
        <v>Yes</v>
      </c>
      <c r="K1277" s="3" t="str">
        <f t="shared" si="190"/>
        <v/>
      </c>
      <c r="L1277" s="3" t="str">
        <f t="shared" si="191"/>
        <v/>
      </c>
      <c r="M1277" s="3">
        <f t="shared" si="187"/>
        <v>-1.1893488616497134E-3</v>
      </c>
      <c r="N1277" s="3">
        <f t="shared" si="192"/>
        <v>-7.7513387956936866</v>
      </c>
      <c r="O1277" s="3" t="str">
        <f t="shared" si="193"/>
        <v/>
      </c>
      <c r="P1277" s="3" t="str">
        <f t="shared" si="194"/>
        <v/>
      </c>
      <c r="Q1277" s="3" t="str">
        <f t="shared" si="195"/>
        <v/>
      </c>
    </row>
    <row r="1278" spans="2:17" x14ac:dyDescent="0.3">
      <c r="B1278" s="4">
        <v>42289.854166666664</v>
      </c>
      <c r="C1278" s="1">
        <v>113.69199999999999</v>
      </c>
      <c r="D1278" s="1">
        <v>34826</v>
      </c>
      <c r="E1278" s="3">
        <f>IF($C$5+ROW($D$12)&gt;=ROW(D1278), "", AVERAGE(INDEX($D$1:$D$8201, ROW(D1278)-$C$5):D1277))</f>
        <v>22365.333333333332</v>
      </c>
      <c r="F1278" s="3">
        <f>IF($C$6+ROW($D$12)&gt;=ROW(D1278), "", AVERAGE(INDEX($D$1:$D$8201, ROW(D1278)-$C$6):D1277))</f>
        <v>39018.375</v>
      </c>
      <c r="G1278" s="3" t="str">
        <f t="shared" si="188"/>
        <v/>
      </c>
      <c r="H1278" s="3">
        <f>IF($C$3+ROW($D$12)&gt;=ROW(D1278), "", AVERAGE(INDEX($C$1:$C$8201, ROW(D1278)-$C$3):C1277))</f>
        <v>113.49666666666667</v>
      </c>
      <c r="I1278" s="3">
        <f>IF($C$4+ROW($D$12)&gt;=ROW(D1278), "", AVERAGE(INDEX($C$1:$C$8201, ROW(D1278)-$C$4):C1277))</f>
        <v>113.47499999999999</v>
      </c>
      <c r="J1278" s="3" t="str">
        <f t="shared" si="189"/>
        <v>Yes</v>
      </c>
      <c r="K1278" s="3" t="str">
        <f t="shared" si="190"/>
        <v/>
      </c>
      <c r="L1278" s="3" t="str">
        <f t="shared" si="191"/>
        <v/>
      </c>
      <c r="M1278" s="3">
        <f t="shared" si="187"/>
        <v>1.0824559604158839E-3</v>
      </c>
      <c r="N1278" s="3">
        <f t="shared" si="192"/>
        <v>-1.9101248551366492</v>
      </c>
      <c r="O1278" s="3" t="str">
        <f t="shared" si="193"/>
        <v/>
      </c>
      <c r="P1278" s="3" t="str">
        <f t="shared" si="194"/>
        <v/>
      </c>
      <c r="Q1278" s="3" t="str">
        <f t="shared" si="195"/>
        <v/>
      </c>
    </row>
    <row r="1279" spans="2:17" x14ac:dyDescent="0.3">
      <c r="B1279" s="4">
        <v>42289.854861111111</v>
      </c>
      <c r="C1279" s="1">
        <v>113.75</v>
      </c>
      <c r="D1279" s="1">
        <v>48624</v>
      </c>
      <c r="E1279" s="3">
        <f>IF($C$5+ROW($D$12)&gt;=ROW(D1279), "", AVERAGE(INDEX($D$1:$D$8201, ROW(D1279)-$C$5):D1278))</f>
        <v>27374</v>
      </c>
      <c r="F1279" s="3">
        <f>IF($C$6+ROW($D$12)&gt;=ROW(D1279), "", AVERAGE(INDEX($D$1:$D$8201, ROW(D1279)-$C$6):D1278))</f>
        <v>30462.375</v>
      </c>
      <c r="G1279" s="3" t="str">
        <f t="shared" si="188"/>
        <v/>
      </c>
      <c r="H1279" s="3">
        <f>IF($C$3+ROW($D$12)&gt;=ROW(D1279), "", AVERAGE(INDEX($C$1:$C$8201, ROW(D1279)-$C$3):C1278))</f>
        <v>113.55733333333335</v>
      </c>
      <c r="I1279" s="3">
        <f>IF($C$4+ROW($D$12)&gt;=ROW(D1279), "", AVERAGE(INDEX($C$1:$C$8201, ROW(D1279)-$C$4):C1278))</f>
        <v>113.53524999999999</v>
      </c>
      <c r="J1279" s="3" t="str">
        <f t="shared" si="189"/>
        <v>Yes</v>
      </c>
      <c r="K1279" s="3" t="str">
        <f t="shared" si="190"/>
        <v/>
      </c>
      <c r="L1279" s="3" t="str">
        <f t="shared" si="191"/>
        <v/>
      </c>
      <c r="M1279" s="3">
        <f t="shared" si="187"/>
        <v>2.1121190638117744E-3</v>
      </c>
      <c r="N1279" s="3">
        <f t="shared" si="192"/>
        <v>0.95122863289541104</v>
      </c>
      <c r="O1279" s="3" t="str">
        <f t="shared" si="193"/>
        <v/>
      </c>
      <c r="P1279" s="3" t="str">
        <f t="shared" si="194"/>
        <v/>
      </c>
      <c r="Q1279" s="3" t="str">
        <f t="shared" si="195"/>
        <v/>
      </c>
    </row>
    <row r="1280" spans="2:17" x14ac:dyDescent="0.3">
      <c r="B1280" s="4">
        <v>42289.855555555558</v>
      </c>
      <c r="C1280" s="1">
        <v>113.69</v>
      </c>
      <c r="D1280" s="1">
        <v>22318</v>
      </c>
      <c r="E1280" s="3">
        <f>IF($C$5+ROW($D$12)&gt;=ROW(D1280), "", AVERAGE(INDEX($D$1:$D$8201, ROW(D1280)-$C$5):D1279))</f>
        <v>38550</v>
      </c>
      <c r="F1280" s="3">
        <f>IF($C$6+ROW($D$12)&gt;=ROW(D1280), "", AVERAGE(INDEX($D$1:$D$8201, ROW(D1280)-$C$6):D1279))</f>
        <v>32175.5</v>
      </c>
      <c r="G1280" s="3" t="str">
        <f t="shared" si="188"/>
        <v>Yes</v>
      </c>
      <c r="H1280" s="3">
        <f>IF($C$3+ROW($D$12)&gt;=ROW(D1280), "", AVERAGE(INDEX($C$1:$C$8201, ROW(D1280)-$C$3):C1279))</f>
        <v>113.62733333333334</v>
      </c>
      <c r="I1280" s="3">
        <f>IF($C$4+ROW($D$12)&gt;=ROW(D1280), "", AVERAGE(INDEX($C$1:$C$8201, ROW(D1280)-$C$4):C1279))</f>
        <v>113.5745</v>
      </c>
      <c r="J1280" s="3" t="str">
        <f t="shared" si="189"/>
        <v>Yes</v>
      </c>
      <c r="K1280" s="3" t="str">
        <f t="shared" si="190"/>
        <v/>
      </c>
      <c r="L1280" s="3" t="str">
        <f t="shared" si="191"/>
        <v/>
      </c>
      <c r="M1280" s="3">
        <f t="shared" si="187"/>
        <v>1.3202483984348814E-3</v>
      </c>
      <c r="N1280" s="3">
        <f t="shared" si="192"/>
        <v>-0.37491762606781814</v>
      </c>
      <c r="O1280" s="3" t="str">
        <f t="shared" si="193"/>
        <v/>
      </c>
      <c r="P1280" s="3" t="str">
        <f t="shared" si="194"/>
        <v/>
      </c>
      <c r="Q1280" s="3" t="str">
        <f t="shared" si="195"/>
        <v/>
      </c>
    </row>
    <row r="1281" spans="2:17" x14ac:dyDescent="0.3">
      <c r="B1281" s="4">
        <v>42289.856249999997</v>
      </c>
      <c r="C1281" s="1">
        <v>113.58</v>
      </c>
      <c r="D1281" s="1">
        <v>25291</v>
      </c>
      <c r="E1281" s="3">
        <f>IF($C$5+ROW($D$12)&gt;=ROW(D1281), "", AVERAGE(INDEX($D$1:$D$8201, ROW(D1281)-$C$5):D1280))</f>
        <v>35256</v>
      </c>
      <c r="F1281" s="3">
        <f>IF($C$6+ROW($D$12)&gt;=ROW(D1281), "", AVERAGE(INDEX($D$1:$D$8201, ROW(D1281)-$C$6):D1280))</f>
        <v>30691.25</v>
      </c>
      <c r="G1281" s="3" t="str">
        <f t="shared" si="188"/>
        <v>Yes</v>
      </c>
      <c r="H1281" s="3">
        <f>IF($C$3+ROW($D$12)&gt;=ROW(D1281), "", AVERAGE(INDEX($C$1:$C$8201, ROW(D1281)-$C$3):C1280))</f>
        <v>113.71066666666667</v>
      </c>
      <c r="I1281" s="3">
        <f>IF($C$4+ROW($D$12)&gt;=ROW(D1281), "", AVERAGE(INDEX($C$1:$C$8201, ROW(D1281)-$C$4):C1280))</f>
        <v>113.59575000000001</v>
      </c>
      <c r="J1281" s="3" t="str">
        <f t="shared" si="189"/>
        <v>Yes</v>
      </c>
      <c r="K1281" s="3" t="str">
        <f t="shared" si="190"/>
        <v>Sell</v>
      </c>
      <c r="L1281" s="3">
        <f t="shared" si="191"/>
        <v>113.58</v>
      </c>
      <c r="M1281" s="3">
        <f t="shared" si="187"/>
        <v>1.2333716654690276E-3</v>
      </c>
      <c r="N1281" s="3">
        <f t="shared" si="192"/>
        <v>-6.5803323881205897E-2</v>
      </c>
      <c r="O1281" s="3" t="str">
        <f t="shared" si="193"/>
        <v>Sell</v>
      </c>
      <c r="P1281" s="3">
        <f t="shared" si="194"/>
        <v>113.58</v>
      </c>
      <c r="Q1281" s="3" t="str">
        <f t="shared" si="195"/>
        <v/>
      </c>
    </row>
    <row r="1282" spans="2:17" x14ac:dyDescent="0.3">
      <c r="B1282" s="4">
        <v>42289.856944444444</v>
      </c>
      <c r="C1282" s="1">
        <v>113.66</v>
      </c>
      <c r="D1282" s="1">
        <v>22491</v>
      </c>
      <c r="E1282" s="3">
        <f>IF($C$5+ROW($D$12)&gt;=ROW(D1282), "", AVERAGE(INDEX($D$1:$D$8201, ROW(D1282)-$C$5):D1281))</f>
        <v>32077.666666666668</v>
      </c>
      <c r="F1282" s="3">
        <f>IF($C$6+ROW($D$12)&gt;=ROW(D1282), "", AVERAGE(INDEX($D$1:$D$8201, ROW(D1282)-$C$6):D1281))</f>
        <v>27207.75</v>
      </c>
      <c r="G1282" s="3" t="str">
        <f t="shared" si="188"/>
        <v>Yes</v>
      </c>
      <c r="H1282" s="3">
        <f>IF($C$3+ROW($D$12)&gt;=ROW(D1282), "", AVERAGE(INDEX($C$1:$C$8201, ROW(D1282)-$C$3):C1281))</f>
        <v>113.67333333333333</v>
      </c>
      <c r="I1282" s="3">
        <f>IF($C$4+ROW($D$12)&gt;=ROW(D1282), "", AVERAGE(INDEX($C$1:$C$8201, ROW(D1282)-$C$4):C1281))</f>
        <v>113.59637500000001</v>
      </c>
      <c r="J1282" s="3" t="str">
        <f t="shared" si="189"/>
        <v>Yes</v>
      </c>
      <c r="K1282" s="3" t="str">
        <f t="shared" si="190"/>
        <v/>
      </c>
      <c r="L1282" s="3" t="str">
        <f t="shared" si="191"/>
        <v/>
      </c>
      <c r="M1282" s="3">
        <f t="shared" si="187"/>
        <v>-2.8150181402686368E-4</v>
      </c>
      <c r="N1282" s="3">
        <f t="shared" si="192"/>
        <v>-1.2282376204254815</v>
      </c>
      <c r="O1282" s="3" t="str">
        <f t="shared" si="193"/>
        <v>Sell</v>
      </c>
      <c r="P1282" s="3">
        <f t="shared" si="194"/>
        <v>113.58</v>
      </c>
      <c r="Q1282" s="3" t="str">
        <f t="shared" si="195"/>
        <v/>
      </c>
    </row>
    <row r="1283" spans="2:17" x14ac:dyDescent="0.3">
      <c r="B1283" s="4">
        <v>42289.857638888891</v>
      </c>
      <c r="C1283" s="1">
        <v>113.65</v>
      </c>
      <c r="D1283" s="1">
        <v>10579</v>
      </c>
      <c r="E1283" s="3">
        <f>IF($C$5+ROW($D$12)&gt;=ROW(D1283), "", AVERAGE(INDEX($D$1:$D$8201, ROW(D1283)-$C$5):D1282))</f>
        <v>23366.666666666668</v>
      </c>
      <c r="F1283" s="3">
        <f>IF($C$6+ROW($D$12)&gt;=ROW(D1283), "", AVERAGE(INDEX($D$1:$D$8201, ROW(D1283)-$C$6):D1282))</f>
        <v>27580.75</v>
      </c>
      <c r="G1283" s="3" t="str">
        <f t="shared" si="188"/>
        <v/>
      </c>
      <c r="H1283" s="3">
        <f>IF($C$3+ROW($D$12)&gt;=ROW(D1283), "", AVERAGE(INDEX($C$1:$C$8201, ROW(D1283)-$C$3):C1282))</f>
        <v>113.64333333333332</v>
      </c>
      <c r="I1283" s="3">
        <f>IF($C$4+ROW($D$12)&gt;=ROW(D1283), "", AVERAGE(INDEX($C$1:$C$8201, ROW(D1283)-$C$4):C1282))</f>
        <v>113.60775000000001</v>
      </c>
      <c r="J1283" s="3" t="str">
        <f t="shared" si="189"/>
        <v>Yes</v>
      </c>
      <c r="K1283" s="3" t="str">
        <f t="shared" si="190"/>
        <v/>
      </c>
      <c r="L1283" s="3" t="str">
        <f t="shared" si="191"/>
        <v/>
      </c>
      <c r="M1283" s="3">
        <f t="shared" si="187"/>
        <v>-8.7950753250749293E-4</v>
      </c>
      <c r="N1283" s="3">
        <f t="shared" si="192"/>
        <v>2.1243405501591606</v>
      </c>
      <c r="O1283" s="3" t="str">
        <f t="shared" si="193"/>
        <v>Sell</v>
      </c>
      <c r="P1283" s="3">
        <f t="shared" si="194"/>
        <v>113.58</v>
      </c>
      <c r="Q1283" s="3" t="str">
        <f t="shared" si="195"/>
        <v/>
      </c>
    </row>
    <row r="1284" spans="2:17" x14ac:dyDescent="0.3">
      <c r="B1284" s="4">
        <v>42289.85833333333</v>
      </c>
      <c r="C1284" s="1">
        <v>113.59</v>
      </c>
      <c r="D1284" s="1">
        <v>55749</v>
      </c>
      <c r="E1284" s="3">
        <f>IF($C$5+ROW($D$12)&gt;=ROW(D1284), "", AVERAGE(INDEX($D$1:$D$8201, ROW(D1284)-$C$5):D1283))</f>
        <v>19453.666666666668</v>
      </c>
      <c r="F1284" s="3">
        <f>IF($C$6+ROW($D$12)&gt;=ROW(D1284), "", AVERAGE(INDEX($D$1:$D$8201, ROW(D1284)-$C$6):D1283))</f>
        <v>26428.125</v>
      </c>
      <c r="G1284" s="3" t="str">
        <f t="shared" si="188"/>
        <v/>
      </c>
      <c r="H1284" s="3">
        <f>IF($C$3+ROW($D$12)&gt;=ROW(D1284), "", AVERAGE(INDEX($C$1:$C$8201, ROW(D1284)-$C$3):C1283))</f>
        <v>113.63</v>
      </c>
      <c r="I1284" s="3">
        <f>IF($C$4+ROW($D$12)&gt;=ROW(D1284), "", AVERAGE(INDEX($C$1:$C$8201, ROW(D1284)-$C$4):C1283))</f>
        <v>113.62525000000001</v>
      </c>
      <c r="J1284" s="3" t="str">
        <f t="shared" si="189"/>
        <v>Yes</v>
      </c>
      <c r="K1284" s="3" t="str">
        <f t="shared" si="190"/>
        <v/>
      </c>
      <c r="L1284" s="3" t="str">
        <f t="shared" si="191"/>
        <v/>
      </c>
      <c r="M1284" s="3">
        <f t="shared" si="187"/>
        <v>-8.7997189768495481E-4</v>
      </c>
      <c r="N1284" s="3">
        <f t="shared" si="192"/>
        <v>5.2798317273982276E-4</v>
      </c>
      <c r="O1284" s="3" t="str">
        <f t="shared" si="193"/>
        <v>Sell</v>
      </c>
      <c r="P1284" s="3">
        <f t="shared" si="194"/>
        <v>113.58</v>
      </c>
      <c r="Q1284" s="3" t="str">
        <f t="shared" si="195"/>
        <v/>
      </c>
    </row>
    <row r="1285" spans="2:17" x14ac:dyDescent="0.3">
      <c r="B1285" s="4">
        <v>42289.859027777777</v>
      </c>
      <c r="C1285" s="1">
        <v>113.75</v>
      </c>
      <c r="D1285" s="1">
        <v>31168</v>
      </c>
      <c r="E1285" s="3">
        <f>IF($C$5+ROW($D$12)&gt;=ROW(D1285), "", AVERAGE(INDEX($D$1:$D$8201, ROW(D1285)-$C$5):D1284))</f>
        <v>29606.333333333332</v>
      </c>
      <c r="F1285" s="3">
        <f>IF($C$6+ROW($D$12)&gt;=ROW(D1285), "", AVERAGE(INDEX($D$1:$D$8201, ROW(D1285)-$C$6):D1284))</f>
        <v>31509.75</v>
      </c>
      <c r="G1285" s="3" t="str">
        <f t="shared" si="188"/>
        <v/>
      </c>
      <c r="H1285" s="3">
        <f>IF($C$3+ROW($D$12)&gt;=ROW(D1285), "", AVERAGE(INDEX($C$1:$C$8201, ROW(D1285)-$C$3):C1284))</f>
        <v>113.63333333333333</v>
      </c>
      <c r="I1285" s="3">
        <f>IF($C$4+ROW($D$12)&gt;=ROW(D1285), "", AVERAGE(INDEX($C$1:$C$8201, ROW(D1285)-$C$4):C1284))</f>
        <v>113.6315</v>
      </c>
      <c r="J1285" s="3" t="str">
        <f t="shared" si="189"/>
        <v>Yes</v>
      </c>
      <c r="K1285" s="3" t="str">
        <f t="shared" si="190"/>
        <v/>
      </c>
      <c r="L1285" s="3" t="str">
        <f t="shared" si="191"/>
        <v/>
      </c>
      <c r="M1285" s="3">
        <f t="shared" si="187"/>
        <v>1.4956233817732237E-3</v>
      </c>
      <c r="N1285" s="3">
        <f t="shared" si="192"/>
        <v>-2.6996263013715951</v>
      </c>
      <c r="O1285" s="3" t="str">
        <f t="shared" si="193"/>
        <v>Sell</v>
      </c>
      <c r="P1285" s="3">
        <f t="shared" si="194"/>
        <v>113.58</v>
      </c>
      <c r="Q1285" s="3" t="str">
        <f t="shared" si="195"/>
        <v/>
      </c>
    </row>
    <row r="1286" spans="2:17" x14ac:dyDescent="0.3">
      <c r="B1286" s="4">
        <v>42289.859722222223</v>
      </c>
      <c r="C1286" s="1">
        <v>113.65</v>
      </c>
      <c r="D1286" s="1">
        <v>45481</v>
      </c>
      <c r="E1286" s="3">
        <f>IF($C$5+ROW($D$12)&gt;=ROW(D1286), "", AVERAGE(INDEX($D$1:$D$8201, ROW(D1286)-$C$5):D1285))</f>
        <v>32498.666666666668</v>
      </c>
      <c r="F1286" s="3">
        <f>IF($C$6+ROW($D$12)&gt;=ROW(D1286), "", AVERAGE(INDEX($D$1:$D$8201, ROW(D1286)-$C$6):D1285))</f>
        <v>31380.75</v>
      </c>
      <c r="G1286" s="3" t="str">
        <f t="shared" si="188"/>
        <v>Yes</v>
      </c>
      <c r="H1286" s="3">
        <f>IF($C$3+ROW($D$12)&gt;=ROW(D1286), "", AVERAGE(INDEX($C$1:$C$8201, ROW(D1286)-$C$3):C1285))</f>
        <v>113.66333333333334</v>
      </c>
      <c r="I1286" s="3">
        <f>IF($C$4+ROW($D$12)&gt;=ROW(D1286), "", AVERAGE(INDEX($C$1:$C$8201, ROW(D1286)-$C$4):C1285))</f>
        <v>113.67025</v>
      </c>
      <c r="J1286" s="3" t="str">
        <f t="shared" si="189"/>
        <v/>
      </c>
      <c r="K1286" s="3" t="str">
        <f t="shared" si="190"/>
        <v/>
      </c>
      <c r="L1286" s="3" t="str">
        <f t="shared" si="191"/>
        <v/>
      </c>
      <c r="M1286" s="3">
        <f t="shared" si="187"/>
        <v>-8.7985570423175293E-5</v>
      </c>
      <c r="N1286" s="3">
        <f t="shared" si="192"/>
        <v>-1.0588286941053695</v>
      </c>
      <c r="O1286" s="3" t="str">
        <f t="shared" si="193"/>
        <v>Sell</v>
      </c>
      <c r="P1286" s="3">
        <f t="shared" si="194"/>
        <v>113.58</v>
      </c>
      <c r="Q1286" s="3" t="str">
        <f t="shared" si="195"/>
        <v/>
      </c>
    </row>
    <row r="1287" spans="2:17" x14ac:dyDescent="0.3">
      <c r="B1287" s="4">
        <v>42289.86041666667</v>
      </c>
      <c r="C1287" s="1">
        <v>113.85</v>
      </c>
      <c r="D1287" s="1">
        <v>33463</v>
      </c>
      <c r="E1287" s="3">
        <f>IF($C$5+ROW($D$12)&gt;=ROW(D1287), "", AVERAGE(INDEX($D$1:$D$8201, ROW(D1287)-$C$5):D1286))</f>
        <v>44132.666666666664</v>
      </c>
      <c r="F1287" s="3">
        <f>IF($C$6+ROW($D$12)&gt;=ROW(D1287), "", AVERAGE(INDEX($D$1:$D$8201, ROW(D1287)-$C$6):D1286))</f>
        <v>32712.625</v>
      </c>
      <c r="G1287" s="3" t="str">
        <f t="shared" si="188"/>
        <v>Yes</v>
      </c>
      <c r="H1287" s="3">
        <f>IF($C$3+ROW($D$12)&gt;=ROW(D1287), "", AVERAGE(INDEX($C$1:$C$8201, ROW(D1287)-$C$3):C1286))</f>
        <v>113.66333333333334</v>
      </c>
      <c r="I1287" s="3">
        <f>IF($C$4+ROW($D$12)&gt;=ROW(D1287), "", AVERAGE(INDEX($C$1:$C$8201, ROW(D1287)-$C$4):C1286))</f>
        <v>113.66499999999999</v>
      </c>
      <c r="J1287" s="3" t="str">
        <f t="shared" si="189"/>
        <v/>
      </c>
      <c r="K1287" s="3" t="str">
        <f t="shared" si="190"/>
        <v/>
      </c>
      <c r="L1287" s="3" t="str">
        <f t="shared" si="191"/>
        <v/>
      </c>
      <c r="M1287" s="3">
        <f t="shared" si="187"/>
        <v>1.7582422111963444E-3</v>
      </c>
      <c r="N1287" s="3">
        <f t="shared" si="192"/>
        <v>-20.98330183847084</v>
      </c>
      <c r="O1287" s="3" t="str">
        <f t="shared" si="193"/>
        <v>Sell</v>
      </c>
      <c r="P1287" s="3">
        <f t="shared" si="194"/>
        <v>113.58</v>
      </c>
      <c r="Q1287" s="3" t="str">
        <f t="shared" si="195"/>
        <v/>
      </c>
    </row>
    <row r="1288" spans="2:17" x14ac:dyDescent="0.3">
      <c r="B1288" s="4">
        <v>42289.861111111109</v>
      </c>
      <c r="C1288" s="1">
        <v>113.949</v>
      </c>
      <c r="D1288" s="1">
        <v>41030</v>
      </c>
      <c r="E1288" s="3">
        <f>IF($C$5+ROW($D$12)&gt;=ROW(D1288), "", AVERAGE(INDEX($D$1:$D$8201, ROW(D1288)-$C$5):D1287))</f>
        <v>36704</v>
      </c>
      <c r="F1288" s="3">
        <f>IF($C$6+ROW($D$12)&gt;=ROW(D1288), "", AVERAGE(INDEX($D$1:$D$8201, ROW(D1288)-$C$6):D1287))</f>
        <v>30817.5</v>
      </c>
      <c r="G1288" s="3" t="str">
        <f t="shared" si="188"/>
        <v>Yes</v>
      </c>
      <c r="H1288" s="3">
        <f>IF($C$3+ROW($D$12)&gt;=ROW(D1288), "", AVERAGE(INDEX($C$1:$C$8201, ROW(D1288)-$C$3):C1287))</f>
        <v>113.75</v>
      </c>
      <c r="I1288" s="3">
        <f>IF($C$4+ROW($D$12)&gt;=ROW(D1288), "", AVERAGE(INDEX($C$1:$C$8201, ROW(D1288)-$C$4):C1287))</f>
        <v>113.67749999999999</v>
      </c>
      <c r="J1288" s="3" t="str">
        <f t="shared" si="189"/>
        <v>Yes</v>
      </c>
      <c r="K1288" s="3" t="str">
        <f t="shared" si="190"/>
        <v>Buy</v>
      </c>
      <c r="L1288" s="3">
        <f t="shared" si="191"/>
        <v>113.949</v>
      </c>
      <c r="M1288" s="3">
        <f t="shared" si="187"/>
        <v>3.1555056310052748E-3</v>
      </c>
      <c r="N1288" s="3">
        <f t="shared" si="192"/>
        <v>0.79469336528907664</v>
      </c>
      <c r="O1288" s="3" t="str">
        <f t="shared" si="193"/>
        <v>Sell</v>
      </c>
      <c r="P1288" s="3">
        <f t="shared" si="194"/>
        <v>113.58</v>
      </c>
      <c r="Q1288" s="3" t="str">
        <f t="shared" si="195"/>
        <v/>
      </c>
    </row>
    <row r="1289" spans="2:17" x14ac:dyDescent="0.3">
      <c r="B1289" s="4">
        <v>42289.861805555556</v>
      </c>
      <c r="C1289" s="1">
        <v>113.88</v>
      </c>
      <c r="D1289" s="1">
        <v>20714</v>
      </c>
      <c r="E1289" s="3">
        <f>IF($C$5+ROW($D$12)&gt;=ROW(D1289), "", AVERAGE(INDEX($D$1:$D$8201, ROW(D1289)-$C$5):D1288))</f>
        <v>39991.333333333336</v>
      </c>
      <c r="F1289" s="3">
        <f>IF($C$6+ROW($D$12)&gt;=ROW(D1289), "", AVERAGE(INDEX($D$1:$D$8201, ROW(D1289)-$C$6):D1288))</f>
        <v>33156.5</v>
      </c>
      <c r="G1289" s="3" t="str">
        <f t="shared" si="188"/>
        <v>Yes</v>
      </c>
      <c r="H1289" s="3">
        <f>IF($C$3+ROW($D$12)&gt;=ROW(D1289), "", AVERAGE(INDEX($C$1:$C$8201, ROW(D1289)-$C$3):C1288))</f>
        <v>113.81633333333333</v>
      </c>
      <c r="I1289" s="3">
        <f>IF($C$4+ROW($D$12)&gt;=ROW(D1289), "", AVERAGE(INDEX($C$1:$C$8201, ROW(D1289)-$C$4):C1288))</f>
        <v>113.709875</v>
      </c>
      <c r="J1289" s="3" t="str">
        <f t="shared" si="189"/>
        <v>Yes</v>
      </c>
      <c r="K1289" s="3" t="str">
        <f t="shared" si="190"/>
        <v/>
      </c>
      <c r="L1289" s="3" t="str">
        <f t="shared" si="191"/>
        <v/>
      </c>
      <c r="M1289" s="3">
        <f t="shared" si="187"/>
        <v>1.1422045787769796E-3</v>
      </c>
      <c r="N1289" s="3">
        <f t="shared" si="192"/>
        <v>-0.63802803343022441</v>
      </c>
      <c r="O1289" s="3" t="str">
        <f t="shared" si="193"/>
        <v>Sell</v>
      </c>
      <c r="P1289" s="3">
        <f t="shared" si="194"/>
        <v>113.58</v>
      </c>
      <c r="Q1289" s="3" t="str">
        <f t="shared" si="195"/>
        <v/>
      </c>
    </row>
    <row r="1290" spans="2:17" x14ac:dyDescent="0.3">
      <c r="B1290" s="4">
        <v>42289.862500000003</v>
      </c>
      <c r="C1290" s="1">
        <v>113.85</v>
      </c>
      <c r="D1290" s="1">
        <v>19524</v>
      </c>
      <c r="E1290" s="3">
        <f>IF($C$5+ROW($D$12)&gt;=ROW(D1290), "", AVERAGE(INDEX($D$1:$D$8201, ROW(D1290)-$C$5):D1289))</f>
        <v>31735.666666666668</v>
      </c>
      <c r="F1290" s="3">
        <f>IF($C$6+ROW($D$12)&gt;=ROW(D1290), "", AVERAGE(INDEX($D$1:$D$8201, ROW(D1290)-$C$6):D1289))</f>
        <v>32584.375</v>
      </c>
      <c r="G1290" s="3" t="str">
        <f t="shared" si="188"/>
        <v/>
      </c>
      <c r="H1290" s="3">
        <f>IF($C$3+ROW($D$12)&gt;=ROW(D1290), "", AVERAGE(INDEX($C$1:$C$8201, ROW(D1290)-$C$3):C1289))</f>
        <v>113.89299999999999</v>
      </c>
      <c r="I1290" s="3">
        <f>IF($C$4+ROW($D$12)&gt;=ROW(D1290), "", AVERAGE(INDEX($C$1:$C$8201, ROW(D1290)-$C$4):C1289))</f>
        <v>113.74737499999999</v>
      </c>
      <c r="J1290" s="3" t="str">
        <f t="shared" si="189"/>
        <v>Yes</v>
      </c>
      <c r="K1290" s="3" t="str">
        <f t="shared" si="190"/>
        <v/>
      </c>
      <c r="L1290" s="3" t="str">
        <f t="shared" si="191"/>
        <v/>
      </c>
      <c r="M1290" s="3">
        <f t="shared" si="187"/>
        <v>1.7582422111963444E-3</v>
      </c>
      <c r="N1290" s="3">
        <f t="shared" si="192"/>
        <v>0.53934088854641926</v>
      </c>
      <c r="O1290" s="3" t="str">
        <f t="shared" si="193"/>
        <v>Sell</v>
      </c>
      <c r="P1290" s="3">
        <f t="shared" si="194"/>
        <v>113.58</v>
      </c>
      <c r="Q1290" s="3" t="str">
        <f t="shared" si="195"/>
        <v/>
      </c>
    </row>
    <row r="1291" spans="2:17" x14ac:dyDescent="0.3">
      <c r="B1291" s="4">
        <v>42289.863194444442</v>
      </c>
      <c r="C1291" s="1">
        <v>113.91</v>
      </c>
      <c r="D1291" s="1">
        <v>32348</v>
      </c>
      <c r="E1291" s="3">
        <f>IF($C$5+ROW($D$12)&gt;=ROW(D1291), "", AVERAGE(INDEX($D$1:$D$8201, ROW(D1291)-$C$5):D1290))</f>
        <v>27089.333333333332</v>
      </c>
      <c r="F1291" s="3">
        <f>IF($C$6+ROW($D$12)&gt;=ROW(D1291), "", AVERAGE(INDEX($D$1:$D$8201, ROW(D1291)-$C$6):D1290))</f>
        <v>32213.5</v>
      </c>
      <c r="G1291" s="3" t="str">
        <f t="shared" si="188"/>
        <v/>
      </c>
      <c r="H1291" s="3">
        <f>IF($C$3+ROW($D$12)&gt;=ROW(D1291), "", AVERAGE(INDEX($C$1:$C$8201, ROW(D1291)-$C$3):C1290))</f>
        <v>113.89299999999999</v>
      </c>
      <c r="I1291" s="3">
        <f>IF($C$4+ROW($D$12)&gt;=ROW(D1291), "", AVERAGE(INDEX($C$1:$C$8201, ROW(D1291)-$C$4):C1290))</f>
        <v>113.771125</v>
      </c>
      <c r="J1291" s="3" t="str">
        <f t="shared" si="189"/>
        <v>Yes</v>
      </c>
      <c r="K1291" s="3" t="str">
        <f t="shared" si="190"/>
        <v/>
      </c>
      <c r="L1291" s="3" t="str">
        <f t="shared" si="191"/>
        <v/>
      </c>
      <c r="M1291" s="3">
        <f t="shared" si="187"/>
        <v>5.2687040207209494E-4</v>
      </c>
      <c r="N1291" s="3">
        <f t="shared" si="192"/>
        <v>-0.70034253601862895</v>
      </c>
      <c r="O1291" s="3" t="str">
        <f t="shared" si="193"/>
        <v>Sell</v>
      </c>
      <c r="P1291" s="3">
        <f t="shared" si="194"/>
        <v>113.58</v>
      </c>
      <c r="Q1291" s="3" t="str">
        <f t="shared" si="195"/>
        <v/>
      </c>
    </row>
    <row r="1292" spans="2:17" x14ac:dyDescent="0.3">
      <c r="B1292" s="4">
        <v>42289.863888888889</v>
      </c>
      <c r="C1292" s="1">
        <v>113.9</v>
      </c>
      <c r="D1292" s="1">
        <v>33878</v>
      </c>
      <c r="E1292" s="3">
        <f>IF($C$5+ROW($D$12)&gt;=ROW(D1292), "", AVERAGE(INDEX($D$1:$D$8201, ROW(D1292)-$C$5):D1291))</f>
        <v>24195.333333333332</v>
      </c>
      <c r="F1292" s="3">
        <f>IF($C$6+ROW($D$12)&gt;=ROW(D1292), "", AVERAGE(INDEX($D$1:$D$8201, ROW(D1292)-$C$6):D1291))</f>
        <v>34934.625</v>
      </c>
      <c r="G1292" s="3" t="str">
        <f t="shared" si="188"/>
        <v/>
      </c>
      <c r="H1292" s="3">
        <f>IF($C$3+ROW($D$12)&gt;=ROW(D1292), "", AVERAGE(INDEX($C$1:$C$8201, ROW(D1292)-$C$3):C1291))</f>
        <v>113.88</v>
      </c>
      <c r="I1292" s="3">
        <f>IF($C$4+ROW($D$12)&gt;=ROW(D1292), "", AVERAGE(INDEX($C$1:$C$8201, ROW(D1292)-$C$4):C1291))</f>
        <v>113.803625</v>
      </c>
      <c r="J1292" s="3" t="str">
        <f t="shared" si="189"/>
        <v>Yes</v>
      </c>
      <c r="K1292" s="3" t="str">
        <f t="shared" si="190"/>
        <v/>
      </c>
      <c r="L1292" s="3" t="str">
        <f t="shared" si="191"/>
        <v/>
      </c>
      <c r="M1292" s="3">
        <f t="shared" si="187"/>
        <v>-4.301094211989875E-4</v>
      </c>
      <c r="N1292" s="3">
        <f t="shared" si="192"/>
        <v>-1.8163476625512416</v>
      </c>
      <c r="O1292" s="3" t="str">
        <f t="shared" si="193"/>
        <v>Sell</v>
      </c>
      <c r="P1292" s="3">
        <f t="shared" si="194"/>
        <v>113.58</v>
      </c>
      <c r="Q1292" s="3" t="str">
        <f t="shared" si="195"/>
        <v/>
      </c>
    </row>
    <row r="1293" spans="2:17" x14ac:dyDescent="0.3">
      <c r="B1293" s="4">
        <v>42289.864583333336</v>
      </c>
      <c r="C1293" s="1">
        <v>113.76</v>
      </c>
      <c r="D1293" s="1">
        <v>32927</v>
      </c>
      <c r="E1293" s="3">
        <f>IF($C$5+ROW($D$12)&gt;=ROW(D1293), "", AVERAGE(INDEX($D$1:$D$8201, ROW(D1293)-$C$5):D1292))</f>
        <v>28583.333333333332</v>
      </c>
      <c r="F1293" s="3">
        <f>IF($C$6+ROW($D$12)&gt;=ROW(D1293), "", AVERAGE(INDEX($D$1:$D$8201, ROW(D1293)-$C$6):D1292))</f>
        <v>32200.75</v>
      </c>
      <c r="G1293" s="3" t="str">
        <f t="shared" si="188"/>
        <v/>
      </c>
      <c r="H1293" s="3">
        <f>IF($C$3+ROW($D$12)&gt;=ROW(D1293), "", AVERAGE(INDEX($C$1:$C$8201, ROW(D1293)-$C$3):C1292))</f>
        <v>113.88666666666666</v>
      </c>
      <c r="I1293" s="3">
        <f>IF($C$4+ROW($D$12)&gt;=ROW(D1293), "", AVERAGE(INDEX($C$1:$C$8201, ROW(D1293)-$C$4):C1292))</f>
        <v>113.84237499999999</v>
      </c>
      <c r="J1293" s="3" t="str">
        <f t="shared" si="189"/>
        <v>Yes</v>
      </c>
      <c r="K1293" s="3" t="str">
        <f t="shared" si="190"/>
        <v/>
      </c>
      <c r="L1293" s="3" t="str">
        <f t="shared" si="191"/>
        <v/>
      </c>
      <c r="M1293" s="3">
        <f t="shared" si="187"/>
        <v>-1.0542963549059368E-3</v>
      </c>
      <c r="N1293" s="3">
        <f t="shared" si="192"/>
        <v>1.4512282292420957</v>
      </c>
      <c r="O1293" s="3" t="str">
        <f t="shared" si="193"/>
        <v>Sell</v>
      </c>
      <c r="P1293" s="3">
        <f t="shared" si="194"/>
        <v>113.58</v>
      </c>
      <c r="Q1293" s="3" t="str">
        <f t="shared" si="195"/>
        <v/>
      </c>
    </row>
    <row r="1294" spans="2:17" x14ac:dyDescent="0.3">
      <c r="B1294" s="4">
        <v>42289.865277777775</v>
      </c>
      <c r="C1294" s="1">
        <v>113.68</v>
      </c>
      <c r="D1294" s="1">
        <v>32334</v>
      </c>
      <c r="E1294" s="3">
        <f>IF($C$5+ROW($D$12)&gt;=ROW(D1294), "", AVERAGE(INDEX($D$1:$D$8201, ROW(D1294)-$C$5):D1293))</f>
        <v>33051</v>
      </c>
      <c r="F1294" s="3">
        <f>IF($C$6+ROW($D$12)&gt;=ROW(D1294), "", AVERAGE(INDEX($D$1:$D$8201, ROW(D1294)-$C$6):D1293))</f>
        <v>32420.625</v>
      </c>
      <c r="G1294" s="3" t="str">
        <f t="shared" si="188"/>
        <v>Yes</v>
      </c>
      <c r="H1294" s="3">
        <f>IF($C$3+ROW($D$12)&gt;=ROW(D1294), "", AVERAGE(INDEX($C$1:$C$8201, ROW(D1294)-$C$3):C1293))</f>
        <v>113.85666666666667</v>
      </c>
      <c r="I1294" s="3">
        <f>IF($C$4+ROW($D$12)&gt;=ROW(D1294), "", AVERAGE(INDEX($C$1:$C$8201, ROW(D1294)-$C$4):C1293))</f>
        <v>113.84362499999999</v>
      </c>
      <c r="J1294" s="3" t="str">
        <f t="shared" si="189"/>
        <v>Yes</v>
      </c>
      <c r="K1294" s="3" t="str">
        <f t="shared" si="190"/>
        <v>Sell</v>
      </c>
      <c r="L1294" s="3">
        <f t="shared" si="191"/>
        <v>113.68</v>
      </c>
      <c r="M1294" s="3">
        <f t="shared" ref="M1294:M1357" si="196">IF($C$7+ROW($D$12)&gt;ROW(D1294), "", LN(C1294/INDEX($C$1:$C$8201, ROW(D1294)-$C$7+1)))</f>
        <v>-1.4943087209033686E-3</v>
      </c>
      <c r="N1294" s="3">
        <f t="shared" si="192"/>
        <v>0.41735169048999443</v>
      </c>
      <c r="O1294" s="3" t="str">
        <f t="shared" si="193"/>
        <v>Sell</v>
      </c>
      <c r="P1294" s="3">
        <f t="shared" si="194"/>
        <v>113.58</v>
      </c>
      <c r="Q1294" s="3" t="str">
        <f t="shared" si="195"/>
        <v/>
      </c>
    </row>
    <row r="1295" spans="2:17" x14ac:dyDescent="0.3">
      <c r="B1295" s="4">
        <v>42289.865972222222</v>
      </c>
      <c r="C1295" s="1">
        <v>113.5</v>
      </c>
      <c r="D1295" s="1">
        <v>28075</v>
      </c>
      <c r="E1295" s="3">
        <f>IF($C$5+ROW($D$12)&gt;=ROW(D1295), "", AVERAGE(INDEX($D$1:$D$8201, ROW(D1295)-$C$5):D1294))</f>
        <v>33046.333333333336</v>
      </c>
      <c r="F1295" s="3">
        <f>IF($C$6+ROW($D$12)&gt;=ROW(D1295), "", AVERAGE(INDEX($D$1:$D$8201, ROW(D1295)-$C$6):D1294))</f>
        <v>30777.25</v>
      </c>
      <c r="G1295" s="3" t="str">
        <f t="shared" si="188"/>
        <v>Yes</v>
      </c>
      <c r="H1295" s="3">
        <f>IF($C$3+ROW($D$12)&gt;=ROW(D1295), "", AVERAGE(INDEX($C$1:$C$8201, ROW(D1295)-$C$3):C1294))</f>
        <v>113.78000000000002</v>
      </c>
      <c r="I1295" s="3">
        <f>IF($C$4+ROW($D$12)&gt;=ROW(D1295), "", AVERAGE(INDEX($C$1:$C$8201, ROW(D1295)-$C$4):C1294))</f>
        <v>113.847375</v>
      </c>
      <c r="J1295" s="3" t="str">
        <f t="shared" si="189"/>
        <v/>
      </c>
      <c r="K1295" s="3" t="str">
        <f t="shared" si="190"/>
        <v/>
      </c>
      <c r="L1295" s="3" t="str">
        <f t="shared" si="191"/>
        <v/>
      </c>
      <c r="M1295" s="3">
        <f t="shared" si="196"/>
        <v>-3.6058259903632085E-3</v>
      </c>
      <c r="N1295" s="3">
        <f t="shared" si="192"/>
        <v>1.4130395144741874</v>
      </c>
      <c r="O1295" s="3" t="str">
        <f t="shared" si="193"/>
        <v>Sell</v>
      </c>
      <c r="P1295" s="3">
        <f t="shared" si="194"/>
        <v>113.58</v>
      </c>
      <c r="Q1295" s="3" t="str">
        <f t="shared" si="195"/>
        <v/>
      </c>
    </row>
    <row r="1296" spans="2:17" x14ac:dyDescent="0.3">
      <c r="B1296" s="4">
        <v>42289.866666666669</v>
      </c>
      <c r="C1296" s="1">
        <v>113.53</v>
      </c>
      <c r="D1296" s="1">
        <v>9369</v>
      </c>
      <c r="E1296" s="3">
        <f>IF($C$5+ROW($D$12)&gt;=ROW(D1296), "", AVERAGE(INDEX($D$1:$D$8201, ROW(D1296)-$C$5):D1295))</f>
        <v>31112</v>
      </c>
      <c r="F1296" s="3">
        <f>IF($C$6+ROW($D$12)&gt;=ROW(D1296), "", AVERAGE(INDEX($D$1:$D$8201, ROW(D1296)-$C$6):D1295))</f>
        <v>30103.75</v>
      </c>
      <c r="G1296" s="3" t="str">
        <f t="shared" si="188"/>
        <v>Yes</v>
      </c>
      <c r="H1296" s="3">
        <f>IF($C$3+ROW($D$12)&gt;=ROW(D1296), "", AVERAGE(INDEX($C$1:$C$8201, ROW(D1296)-$C$3):C1295))</f>
        <v>113.64666666666666</v>
      </c>
      <c r="I1296" s="3">
        <f>IF($C$4+ROW($D$12)&gt;=ROW(D1296), "", AVERAGE(INDEX($C$1:$C$8201, ROW(D1296)-$C$4):C1295))</f>
        <v>113.80362499999998</v>
      </c>
      <c r="J1296" s="3" t="str">
        <f t="shared" si="189"/>
        <v/>
      </c>
      <c r="K1296" s="3" t="str">
        <f t="shared" si="190"/>
        <v/>
      </c>
      <c r="L1296" s="3" t="str">
        <f t="shared" si="191"/>
        <v/>
      </c>
      <c r="M1296" s="3">
        <f t="shared" si="196"/>
        <v>-3.2537512766942305E-3</v>
      </c>
      <c r="N1296" s="3">
        <f t="shared" si="192"/>
        <v>-9.7640516932852375E-2</v>
      </c>
      <c r="O1296" s="3" t="str">
        <f t="shared" si="193"/>
        <v>Sell</v>
      </c>
      <c r="P1296" s="3">
        <f t="shared" si="194"/>
        <v>113.58</v>
      </c>
      <c r="Q1296" s="3" t="str">
        <f t="shared" si="195"/>
        <v/>
      </c>
    </row>
    <row r="1297" spans="2:17" x14ac:dyDescent="0.3">
      <c r="B1297" s="4">
        <v>42289.867361111108</v>
      </c>
      <c r="C1297" s="1">
        <v>113.57</v>
      </c>
      <c r="D1297" s="1">
        <v>16359</v>
      </c>
      <c r="E1297" s="3">
        <f>IF($C$5+ROW($D$12)&gt;=ROW(D1297), "", AVERAGE(INDEX($D$1:$D$8201, ROW(D1297)-$C$5):D1296))</f>
        <v>23259.333333333332</v>
      </c>
      <c r="F1297" s="3">
        <f>IF($C$6+ROW($D$12)&gt;=ROW(D1297), "", AVERAGE(INDEX($D$1:$D$8201, ROW(D1297)-$C$6):D1296))</f>
        <v>26146.125</v>
      </c>
      <c r="G1297" s="3" t="str">
        <f t="shared" si="188"/>
        <v/>
      </c>
      <c r="H1297" s="3">
        <f>IF($C$3+ROW($D$12)&gt;=ROW(D1297), "", AVERAGE(INDEX($C$1:$C$8201, ROW(D1297)-$C$3):C1296))</f>
        <v>113.57000000000001</v>
      </c>
      <c r="I1297" s="3">
        <f>IF($C$4+ROW($D$12)&gt;=ROW(D1297), "", AVERAGE(INDEX($C$1:$C$8201, ROW(D1297)-$C$4):C1296))</f>
        <v>113.75125</v>
      </c>
      <c r="J1297" s="3" t="str">
        <f t="shared" si="189"/>
        <v/>
      </c>
      <c r="K1297" s="3" t="str">
        <f t="shared" si="190"/>
        <v/>
      </c>
      <c r="L1297" s="3" t="str">
        <f t="shared" si="191"/>
        <v/>
      </c>
      <c r="M1297" s="3">
        <f t="shared" si="196"/>
        <v>-1.6715791513759062E-3</v>
      </c>
      <c r="N1297" s="3">
        <f t="shared" si="192"/>
        <v>-0.48626093108314994</v>
      </c>
      <c r="O1297" s="3" t="str">
        <f t="shared" si="193"/>
        <v>Sell</v>
      </c>
      <c r="P1297" s="3">
        <f t="shared" si="194"/>
        <v>113.58</v>
      </c>
      <c r="Q1297" s="3" t="str">
        <f t="shared" si="195"/>
        <v/>
      </c>
    </row>
    <row r="1298" spans="2:17" x14ac:dyDescent="0.3">
      <c r="B1298" s="4">
        <v>42289.868055555555</v>
      </c>
      <c r="C1298" s="1">
        <v>113.52500000000001</v>
      </c>
      <c r="D1298" s="1">
        <v>16880</v>
      </c>
      <c r="E1298" s="3">
        <f>IF($C$5+ROW($D$12)&gt;=ROW(D1298), "", AVERAGE(INDEX($D$1:$D$8201, ROW(D1298)-$C$5):D1297))</f>
        <v>17934.333333333332</v>
      </c>
      <c r="F1298" s="3">
        <f>IF($C$6+ROW($D$12)&gt;=ROW(D1298), "", AVERAGE(INDEX($D$1:$D$8201, ROW(D1298)-$C$6):D1297))</f>
        <v>25601.75</v>
      </c>
      <c r="G1298" s="3" t="str">
        <f t="shared" si="188"/>
        <v/>
      </c>
      <c r="H1298" s="3">
        <f>IF($C$3+ROW($D$12)&gt;=ROW(D1298), "", AVERAGE(INDEX($C$1:$C$8201, ROW(D1298)-$C$3):C1297))</f>
        <v>113.53333333333335</v>
      </c>
      <c r="I1298" s="3">
        <f>IF($C$4+ROW($D$12)&gt;=ROW(D1298), "", AVERAGE(INDEX($C$1:$C$8201, ROW(D1298)-$C$4):C1297))</f>
        <v>113.71249999999998</v>
      </c>
      <c r="J1298" s="3" t="str">
        <f t="shared" si="189"/>
        <v/>
      </c>
      <c r="K1298" s="3" t="str">
        <f t="shared" si="190"/>
        <v/>
      </c>
      <c r="L1298" s="3" t="str">
        <f t="shared" si="191"/>
        <v/>
      </c>
      <c r="M1298" s="3">
        <f t="shared" si="196"/>
        <v>-1.364406804830339E-3</v>
      </c>
      <c r="N1298" s="3">
        <f t="shared" si="192"/>
        <v>-0.18376177179090103</v>
      </c>
      <c r="O1298" s="3" t="str">
        <f t="shared" si="193"/>
        <v>Sell</v>
      </c>
      <c r="P1298" s="3">
        <f t="shared" si="194"/>
        <v>113.58</v>
      </c>
      <c r="Q1298" s="3" t="str">
        <f t="shared" si="195"/>
        <v/>
      </c>
    </row>
    <row r="1299" spans="2:17" x14ac:dyDescent="0.3">
      <c r="B1299" s="4">
        <v>42289.868750000001</v>
      </c>
      <c r="C1299" s="1">
        <v>113.49</v>
      </c>
      <c r="D1299" s="1">
        <v>32627</v>
      </c>
      <c r="E1299" s="3">
        <f>IF($C$5+ROW($D$12)&gt;=ROW(D1299), "", AVERAGE(INDEX($D$1:$D$8201, ROW(D1299)-$C$5):D1298))</f>
        <v>14202.666666666666</v>
      </c>
      <c r="F1299" s="3">
        <f>IF($C$6+ROW($D$12)&gt;=ROW(D1299), "", AVERAGE(INDEX($D$1:$D$8201, ROW(D1299)-$C$6):D1298))</f>
        <v>25271.25</v>
      </c>
      <c r="G1299" s="3" t="str">
        <f t="shared" si="188"/>
        <v/>
      </c>
      <c r="H1299" s="3">
        <f>IF($C$3+ROW($D$12)&gt;=ROW(D1299), "", AVERAGE(INDEX($C$1:$C$8201, ROW(D1299)-$C$3):C1298))</f>
        <v>113.54166666666667</v>
      </c>
      <c r="I1299" s="3">
        <f>IF($C$4+ROW($D$12)&gt;=ROW(D1299), "", AVERAGE(INDEX($C$1:$C$8201, ROW(D1299)-$C$4):C1298))</f>
        <v>113.67187499999999</v>
      </c>
      <c r="J1299" s="3" t="str">
        <f t="shared" si="189"/>
        <v/>
      </c>
      <c r="K1299" s="3" t="str">
        <f t="shared" si="190"/>
        <v/>
      </c>
      <c r="L1299" s="3" t="str">
        <f t="shared" si="191"/>
        <v/>
      </c>
      <c r="M1299" s="3">
        <f t="shared" si="196"/>
        <v>-8.8109608409891064E-5</v>
      </c>
      <c r="N1299" s="3">
        <f t="shared" si="192"/>
        <v>-0.93542277266724172</v>
      </c>
      <c r="O1299" s="3" t="str">
        <f t="shared" si="193"/>
        <v>Sell</v>
      </c>
      <c r="P1299" s="3">
        <f t="shared" si="194"/>
        <v>113.58</v>
      </c>
      <c r="Q1299" s="3" t="str">
        <f t="shared" si="195"/>
        <v/>
      </c>
    </row>
    <row r="1300" spans="2:17" x14ac:dyDescent="0.3">
      <c r="B1300" s="4">
        <v>42289.869444444441</v>
      </c>
      <c r="C1300" s="1">
        <v>113.47</v>
      </c>
      <c r="D1300" s="1">
        <v>31723</v>
      </c>
      <c r="E1300" s="3">
        <f>IF($C$5+ROW($D$12)&gt;=ROW(D1300), "", AVERAGE(INDEX($D$1:$D$8201, ROW(D1300)-$C$5):D1299))</f>
        <v>21955.333333333332</v>
      </c>
      <c r="F1300" s="3">
        <f>IF($C$6+ROW($D$12)&gt;=ROW(D1300), "", AVERAGE(INDEX($D$1:$D$8201, ROW(D1300)-$C$6):D1299))</f>
        <v>25306.125</v>
      </c>
      <c r="G1300" s="3" t="str">
        <f t="shared" si="188"/>
        <v/>
      </c>
      <c r="H1300" s="3">
        <f>IF($C$3+ROW($D$12)&gt;=ROW(D1300), "", AVERAGE(INDEX($C$1:$C$8201, ROW(D1300)-$C$3):C1299))</f>
        <v>113.52833333333332</v>
      </c>
      <c r="I1300" s="3">
        <f>IF($C$4+ROW($D$12)&gt;=ROW(D1300), "", AVERAGE(INDEX($C$1:$C$8201, ROW(D1300)-$C$4):C1299))</f>
        <v>113.61937500000001</v>
      </c>
      <c r="J1300" s="3" t="str">
        <f t="shared" si="189"/>
        <v/>
      </c>
      <c r="K1300" s="3" t="str">
        <f t="shared" si="190"/>
        <v/>
      </c>
      <c r="L1300" s="3" t="str">
        <f t="shared" si="191"/>
        <v/>
      </c>
      <c r="M1300" s="3">
        <f t="shared" si="196"/>
        <v>-5.2863437354430025E-4</v>
      </c>
      <c r="N1300" s="3">
        <f t="shared" si="192"/>
        <v>4.9997358186528551</v>
      </c>
      <c r="O1300" s="3" t="str">
        <f t="shared" si="193"/>
        <v>Sell</v>
      </c>
      <c r="P1300" s="3">
        <f t="shared" si="194"/>
        <v>113.58</v>
      </c>
      <c r="Q1300" s="3" t="str">
        <f t="shared" si="195"/>
        <v/>
      </c>
    </row>
    <row r="1301" spans="2:17" x14ac:dyDescent="0.3">
      <c r="B1301" s="4">
        <v>42289.870138888888</v>
      </c>
      <c r="C1301" s="1">
        <v>113.55</v>
      </c>
      <c r="D1301" s="1">
        <v>14932</v>
      </c>
      <c r="E1301" s="3">
        <f>IF($C$5+ROW($D$12)&gt;=ROW(D1301), "", AVERAGE(INDEX($D$1:$D$8201, ROW(D1301)-$C$5):D1300))</f>
        <v>27076.666666666668</v>
      </c>
      <c r="F1301" s="3">
        <f>IF($C$6+ROW($D$12)&gt;=ROW(D1301), "", AVERAGE(INDEX($D$1:$D$8201, ROW(D1301)-$C$6):D1300))</f>
        <v>25036.75</v>
      </c>
      <c r="G1301" s="3" t="str">
        <f t="shared" si="188"/>
        <v>Yes</v>
      </c>
      <c r="H1301" s="3">
        <f>IF($C$3+ROW($D$12)&gt;=ROW(D1301), "", AVERAGE(INDEX($C$1:$C$8201, ROW(D1301)-$C$3):C1300))</f>
        <v>113.495</v>
      </c>
      <c r="I1301" s="3">
        <f>IF($C$4+ROW($D$12)&gt;=ROW(D1301), "", AVERAGE(INDEX($C$1:$C$8201, ROW(D1301)-$C$4):C1300))</f>
        <v>113.565625</v>
      </c>
      <c r="J1301" s="3" t="str">
        <f t="shared" si="189"/>
        <v/>
      </c>
      <c r="K1301" s="3" t="str">
        <f t="shared" si="190"/>
        <v/>
      </c>
      <c r="L1301" s="3" t="str">
        <f t="shared" si="191"/>
        <v/>
      </c>
      <c r="M1301" s="3">
        <f t="shared" si="196"/>
        <v>-1.7611835198741793E-4</v>
      </c>
      <c r="N1301" s="3">
        <f t="shared" si="192"/>
        <v>-0.66684279191568885</v>
      </c>
      <c r="O1301" s="3" t="str">
        <f t="shared" si="193"/>
        <v>Sell</v>
      </c>
      <c r="P1301" s="3">
        <f t="shared" si="194"/>
        <v>113.58</v>
      </c>
      <c r="Q1301" s="3" t="str">
        <f t="shared" si="195"/>
        <v/>
      </c>
    </row>
    <row r="1302" spans="2:17" x14ac:dyDescent="0.3">
      <c r="B1302" s="4">
        <v>42289.870833333334</v>
      </c>
      <c r="C1302" s="1">
        <v>113.56</v>
      </c>
      <c r="D1302" s="1">
        <v>31287</v>
      </c>
      <c r="E1302" s="3">
        <f>IF($C$5+ROW($D$12)&gt;=ROW(D1302), "", AVERAGE(INDEX($D$1:$D$8201, ROW(D1302)-$C$5):D1301))</f>
        <v>26427.333333333332</v>
      </c>
      <c r="F1302" s="3">
        <f>IF($C$6+ROW($D$12)&gt;=ROW(D1302), "", AVERAGE(INDEX($D$1:$D$8201, ROW(D1302)-$C$6):D1301))</f>
        <v>22787.375</v>
      </c>
      <c r="G1302" s="3" t="str">
        <f t="shared" si="188"/>
        <v>Yes</v>
      </c>
      <c r="H1302" s="3">
        <f>IF($C$3+ROW($D$12)&gt;=ROW(D1302), "", AVERAGE(INDEX($C$1:$C$8201, ROW(D1302)-$C$3):C1301))</f>
        <v>113.50333333333333</v>
      </c>
      <c r="I1302" s="3">
        <f>IF($C$4+ROW($D$12)&gt;=ROW(D1302), "", AVERAGE(INDEX($C$1:$C$8201, ROW(D1302)-$C$4):C1301))</f>
        <v>113.53937500000001</v>
      </c>
      <c r="J1302" s="3" t="str">
        <f t="shared" si="189"/>
        <v/>
      </c>
      <c r="K1302" s="3" t="str">
        <f t="shared" si="190"/>
        <v/>
      </c>
      <c r="L1302" s="3" t="str">
        <f t="shared" si="191"/>
        <v/>
      </c>
      <c r="M1302" s="3">
        <f t="shared" si="196"/>
        <v>3.08254620755695E-4</v>
      </c>
      <c r="N1302" s="3">
        <f t="shared" si="192"/>
        <v>-2.7502697321271605</v>
      </c>
      <c r="O1302" s="3" t="str">
        <f t="shared" si="193"/>
        <v>Sell</v>
      </c>
      <c r="P1302" s="3">
        <f t="shared" si="194"/>
        <v>113.58</v>
      </c>
      <c r="Q1302" s="3" t="str">
        <f t="shared" si="195"/>
        <v/>
      </c>
    </row>
    <row r="1303" spans="2:17" x14ac:dyDescent="0.3">
      <c r="B1303" s="4">
        <v>42289.871527777781</v>
      </c>
      <c r="C1303" s="1">
        <v>113.64</v>
      </c>
      <c r="D1303" s="1">
        <v>8200</v>
      </c>
      <c r="E1303" s="3">
        <f>IF($C$5+ROW($D$12)&gt;=ROW(D1303), "", AVERAGE(INDEX($D$1:$D$8201, ROW(D1303)-$C$5):D1302))</f>
        <v>25980.666666666668</v>
      </c>
      <c r="F1303" s="3">
        <f>IF($C$6+ROW($D$12)&gt;=ROW(D1303), "", AVERAGE(INDEX($D$1:$D$8201, ROW(D1303)-$C$6):D1302))</f>
        <v>22656.5</v>
      </c>
      <c r="G1303" s="3" t="str">
        <f t="shared" si="188"/>
        <v>Yes</v>
      </c>
      <c r="H1303" s="3">
        <f>IF($C$3+ROW($D$12)&gt;=ROW(D1303), "", AVERAGE(INDEX($C$1:$C$8201, ROW(D1303)-$C$3):C1302))</f>
        <v>113.52666666666666</v>
      </c>
      <c r="I1303" s="3">
        <f>IF($C$4+ROW($D$12)&gt;=ROW(D1303), "", AVERAGE(INDEX($C$1:$C$8201, ROW(D1303)-$C$4):C1302))</f>
        <v>113.52437499999999</v>
      </c>
      <c r="J1303" s="3" t="str">
        <f t="shared" si="189"/>
        <v>Yes</v>
      </c>
      <c r="K1303" s="3" t="str">
        <f t="shared" si="190"/>
        <v>Buy</v>
      </c>
      <c r="L1303" s="3">
        <f t="shared" si="191"/>
        <v>113.64</v>
      </c>
      <c r="M1303" s="3">
        <f t="shared" si="196"/>
        <v>1.3208296729396085E-3</v>
      </c>
      <c r="N1303" s="3">
        <f t="shared" si="192"/>
        <v>3.2848657700622841</v>
      </c>
      <c r="O1303" s="3" t="str">
        <f t="shared" si="193"/>
        <v>Sell</v>
      </c>
      <c r="P1303" s="3">
        <f t="shared" si="194"/>
        <v>113.58</v>
      </c>
      <c r="Q1303" s="3" t="str">
        <f t="shared" si="195"/>
        <v/>
      </c>
    </row>
    <row r="1304" spans="2:17" x14ac:dyDescent="0.3">
      <c r="B1304" s="4">
        <v>42289.87222222222</v>
      </c>
      <c r="C1304" s="1">
        <v>113.66</v>
      </c>
      <c r="D1304" s="1">
        <v>14158</v>
      </c>
      <c r="E1304" s="3">
        <f>IF($C$5+ROW($D$12)&gt;=ROW(D1304), "", AVERAGE(INDEX($D$1:$D$8201, ROW(D1304)-$C$5):D1303))</f>
        <v>18139.666666666668</v>
      </c>
      <c r="F1304" s="3">
        <f>IF($C$6+ROW($D$12)&gt;=ROW(D1304), "", AVERAGE(INDEX($D$1:$D$8201, ROW(D1304)-$C$6):D1303))</f>
        <v>20172.125</v>
      </c>
      <c r="G1304" s="3" t="str">
        <f t="shared" si="188"/>
        <v/>
      </c>
      <c r="H1304" s="3">
        <f>IF($C$3+ROW($D$12)&gt;=ROW(D1304), "", AVERAGE(INDEX($C$1:$C$8201, ROW(D1304)-$C$3):C1303))</f>
        <v>113.58333333333333</v>
      </c>
      <c r="I1304" s="3">
        <f>IF($C$4+ROW($D$12)&gt;=ROW(D1304), "", AVERAGE(INDEX($C$1:$C$8201, ROW(D1304)-$C$4):C1303))</f>
        <v>113.54187499999999</v>
      </c>
      <c r="J1304" s="3" t="str">
        <f t="shared" si="189"/>
        <v>Yes</v>
      </c>
      <c r="K1304" s="3" t="str">
        <f t="shared" si="190"/>
        <v/>
      </c>
      <c r="L1304" s="3" t="str">
        <f t="shared" si="191"/>
        <v/>
      </c>
      <c r="M1304" s="3">
        <f t="shared" si="196"/>
        <v>1.6730510660773795E-3</v>
      </c>
      <c r="N1304" s="3">
        <f t="shared" si="192"/>
        <v>0.26666677797590294</v>
      </c>
      <c r="O1304" s="3" t="str">
        <f t="shared" si="193"/>
        <v>Sell</v>
      </c>
      <c r="P1304" s="3">
        <f t="shared" si="194"/>
        <v>113.58</v>
      </c>
      <c r="Q1304" s="3" t="str">
        <f t="shared" si="195"/>
        <v/>
      </c>
    </row>
    <row r="1305" spans="2:17" x14ac:dyDescent="0.3">
      <c r="B1305" s="4">
        <v>42289.872916666667</v>
      </c>
      <c r="C1305" s="1">
        <v>113.6</v>
      </c>
      <c r="D1305" s="1">
        <v>20870</v>
      </c>
      <c r="E1305" s="3">
        <f>IF($C$5+ROW($D$12)&gt;=ROW(D1305), "", AVERAGE(INDEX($D$1:$D$8201, ROW(D1305)-$C$5):D1304))</f>
        <v>17881.666666666668</v>
      </c>
      <c r="F1305" s="3">
        <f>IF($C$6+ROW($D$12)&gt;=ROW(D1305), "", AVERAGE(INDEX($D$1:$D$8201, ROW(D1305)-$C$6):D1304))</f>
        <v>20770.75</v>
      </c>
      <c r="G1305" s="3" t="str">
        <f t="shared" si="188"/>
        <v/>
      </c>
      <c r="H1305" s="3">
        <f>IF($C$3+ROW($D$12)&gt;=ROW(D1305), "", AVERAGE(INDEX($C$1:$C$8201, ROW(D1305)-$C$3):C1304))</f>
        <v>113.62</v>
      </c>
      <c r="I1305" s="3">
        <f>IF($C$4+ROW($D$12)&gt;=ROW(D1305), "", AVERAGE(INDEX($C$1:$C$8201, ROW(D1305)-$C$4):C1304))</f>
        <v>113.55812499999999</v>
      </c>
      <c r="J1305" s="3" t="str">
        <f t="shared" si="189"/>
        <v>Yes</v>
      </c>
      <c r="K1305" s="3" t="str">
        <f t="shared" si="190"/>
        <v/>
      </c>
      <c r="L1305" s="3" t="str">
        <f t="shared" si="191"/>
        <v/>
      </c>
      <c r="M1305" s="3">
        <f t="shared" si="196"/>
        <v>4.4023773548355314E-4</v>
      </c>
      <c r="N1305" s="3">
        <f t="shared" si="192"/>
        <v>-0.73686533279840005</v>
      </c>
      <c r="O1305" s="3" t="str">
        <f t="shared" si="193"/>
        <v>Sell</v>
      </c>
      <c r="P1305" s="3">
        <f t="shared" si="194"/>
        <v>113.58</v>
      </c>
      <c r="Q1305" s="3" t="str">
        <f t="shared" si="195"/>
        <v/>
      </c>
    </row>
    <row r="1306" spans="2:17" x14ac:dyDescent="0.3">
      <c r="B1306" s="4">
        <v>42289.873611111114</v>
      </c>
      <c r="C1306" s="1">
        <v>113.64</v>
      </c>
      <c r="D1306" s="1">
        <v>33692</v>
      </c>
      <c r="E1306" s="3">
        <f>IF($C$5+ROW($D$12)&gt;=ROW(D1306), "", AVERAGE(INDEX($D$1:$D$8201, ROW(D1306)-$C$5):D1305))</f>
        <v>14409.333333333334</v>
      </c>
      <c r="F1306" s="3">
        <f>IF($C$6+ROW($D$12)&gt;=ROW(D1306), "", AVERAGE(INDEX($D$1:$D$8201, ROW(D1306)-$C$6):D1305))</f>
        <v>21334.625</v>
      </c>
      <c r="G1306" s="3" t="str">
        <f t="shared" si="188"/>
        <v/>
      </c>
      <c r="H1306" s="3">
        <f>IF($C$3+ROW($D$12)&gt;=ROW(D1306), "", AVERAGE(INDEX($C$1:$C$8201, ROW(D1306)-$C$3):C1305))</f>
        <v>113.63333333333333</v>
      </c>
      <c r="I1306" s="3">
        <f>IF($C$4+ROW($D$12)&gt;=ROW(D1306), "", AVERAGE(INDEX($C$1:$C$8201, ROW(D1306)-$C$4):C1305))</f>
        <v>113.561875</v>
      </c>
      <c r="J1306" s="3" t="str">
        <f t="shared" si="189"/>
        <v>Yes</v>
      </c>
      <c r="K1306" s="3" t="str">
        <f t="shared" si="190"/>
        <v/>
      </c>
      <c r="L1306" s="3" t="str">
        <f t="shared" si="191"/>
        <v/>
      </c>
      <c r="M1306" s="3">
        <f t="shared" si="196"/>
        <v>7.042253812168317E-4</v>
      </c>
      <c r="N1306" s="3">
        <f t="shared" si="192"/>
        <v>0.59964792759829399</v>
      </c>
      <c r="O1306" s="3" t="str">
        <f t="shared" si="193"/>
        <v>Sell</v>
      </c>
      <c r="P1306" s="3">
        <f t="shared" si="194"/>
        <v>113.58</v>
      </c>
      <c r="Q1306" s="3" t="str">
        <f t="shared" si="195"/>
        <v/>
      </c>
    </row>
    <row r="1307" spans="2:17" x14ac:dyDescent="0.3">
      <c r="B1307" s="4">
        <v>42289.874305555553</v>
      </c>
      <c r="C1307" s="1">
        <v>113.646</v>
      </c>
      <c r="D1307" s="1">
        <v>20402</v>
      </c>
      <c r="E1307" s="3">
        <f>IF($C$5+ROW($D$12)&gt;=ROW(D1307), "", AVERAGE(INDEX($D$1:$D$8201, ROW(D1307)-$C$5):D1306))</f>
        <v>22906.666666666668</v>
      </c>
      <c r="F1307" s="3">
        <f>IF($C$6+ROW($D$12)&gt;=ROW(D1307), "", AVERAGE(INDEX($D$1:$D$8201, ROW(D1307)-$C$6):D1306))</f>
        <v>23436.125</v>
      </c>
      <c r="G1307" s="3" t="str">
        <f t="shared" si="188"/>
        <v/>
      </c>
      <c r="H1307" s="3">
        <f>IF($C$3+ROW($D$12)&gt;=ROW(D1307), "", AVERAGE(INDEX($C$1:$C$8201, ROW(D1307)-$C$3):C1306))</f>
        <v>113.63333333333333</v>
      </c>
      <c r="I1307" s="3">
        <f>IF($C$4+ROW($D$12)&gt;=ROW(D1307), "", AVERAGE(INDEX($C$1:$C$8201, ROW(D1307)-$C$4):C1306))</f>
        <v>113.57625</v>
      </c>
      <c r="J1307" s="3" t="str">
        <f t="shared" si="189"/>
        <v>Yes</v>
      </c>
      <c r="K1307" s="3" t="str">
        <f t="shared" si="190"/>
        <v/>
      </c>
      <c r="L1307" s="3" t="str">
        <f t="shared" si="191"/>
        <v/>
      </c>
      <c r="M1307" s="3">
        <f t="shared" si="196"/>
        <v>5.2796916672393341E-5</v>
      </c>
      <c r="N1307" s="3">
        <f t="shared" si="192"/>
        <v>-0.9250283814236212</v>
      </c>
      <c r="O1307" s="3" t="str">
        <f t="shared" si="193"/>
        <v>Sell</v>
      </c>
      <c r="P1307" s="3">
        <f t="shared" si="194"/>
        <v>113.58</v>
      </c>
      <c r="Q1307" s="3" t="str">
        <f t="shared" si="195"/>
        <v/>
      </c>
    </row>
    <row r="1308" spans="2:17" x14ac:dyDescent="0.3">
      <c r="B1308" s="4">
        <v>42289.875</v>
      </c>
      <c r="C1308" s="1">
        <v>113.759</v>
      </c>
      <c r="D1308" s="1">
        <v>30279</v>
      </c>
      <c r="E1308" s="3">
        <f>IF($C$5+ROW($D$12)&gt;=ROW(D1308), "", AVERAGE(INDEX($D$1:$D$8201, ROW(D1308)-$C$5):D1307))</f>
        <v>24988</v>
      </c>
      <c r="F1308" s="3">
        <f>IF($C$6+ROW($D$12)&gt;=ROW(D1308), "", AVERAGE(INDEX($D$1:$D$8201, ROW(D1308)-$C$6):D1307))</f>
        <v>21908</v>
      </c>
      <c r="G1308" s="3" t="str">
        <f t="shared" ref="G1308:G1371" si="197">IF(F1308="","",IF(E1308&gt;F1308,"Yes",""))</f>
        <v>Yes</v>
      </c>
      <c r="H1308" s="3">
        <f>IF($C$3+ROW($D$12)&gt;=ROW(D1308), "", AVERAGE(INDEX($C$1:$C$8201, ROW(D1308)-$C$3):C1307))</f>
        <v>113.62866666666667</v>
      </c>
      <c r="I1308" s="3">
        <f>IF($C$4+ROW($D$12)&gt;=ROW(D1308), "", AVERAGE(INDEX($C$1:$C$8201, ROW(D1308)-$C$4):C1307))</f>
        <v>113.59575</v>
      </c>
      <c r="J1308" s="3" t="str">
        <f t="shared" ref="J1308:J1371" si="198">IF(I1308="","",IF(H1308&gt;I1308,"Yes",""))</f>
        <v>Yes</v>
      </c>
      <c r="K1308" s="3" t="str">
        <f t="shared" ref="K1308:K1371" si="199">IF(AND(G1308="Yes", J1308="Yes"), IF(AND(C1308&gt;C1307, C1307&gt;C1306), "Buy", IF(AND(C1308&lt;C1307, C1307&lt;C1306), "Sell", "")), "")</f>
        <v>Buy</v>
      </c>
      <c r="L1308" s="3">
        <f t="shared" ref="L1308:L1371" si="200">IF(K1308="", "", C1308)</f>
        <v>113.759</v>
      </c>
      <c r="M1308" s="3">
        <f t="shared" si="196"/>
        <v>8.706397113136448E-4</v>
      </c>
      <c r="N1308" s="3">
        <f t="shared" ref="N1308:N1371" si="201">IF(M1307="", "", IF(M1307=0, N1307, (M1308-M1307)/M1307))</f>
        <v>15.490351448286154</v>
      </c>
      <c r="O1308" s="3" t="str">
        <f t="shared" ref="O1308:O1371" si="202">IF(OR(O1307="", O1307="Exit"), K1308, IF(O1307="Buy", IF(AND(N1308&lt;N1307, N1307&lt;N1306), "Exit", O1307), IF(O1307="Sell", IF(AND(N1308&gt;N1307, N1307&gt;N1306), "Exit", O1307), "")))</f>
        <v>Sell</v>
      </c>
      <c r="P1308" s="3">
        <f t="shared" ref="P1308:P1371" si="203">IF(O1308="", "", IF(O1308=O1307, P1307, IF(OR(K1308="Buy", K1308="Sell"), L1308, "")))</f>
        <v>113.58</v>
      </c>
      <c r="Q1308" s="3" t="str">
        <f t="shared" ref="Q1308:Q1371" si="204">IF(O1308="Exit",IF(O1307="Buy",C1308-P1307,IF(O1307="Sell",P1307-C1308,"")), "")</f>
        <v/>
      </c>
    </row>
    <row r="1309" spans="2:17" x14ac:dyDescent="0.3">
      <c r="B1309" s="4">
        <v>42289.875694444447</v>
      </c>
      <c r="C1309" s="1">
        <v>113.77</v>
      </c>
      <c r="D1309" s="1">
        <v>12850</v>
      </c>
      <c r="E1309" s="3">
        <f>IF($C$5+ROW($D$12)&gt;=ROW(D1309), "", AVERAGE(INDEX($D$1:$D$8201, ROW(D1309)-$C$5):D1308))</f>
        <v>28124.333333333332</v>
      </c>
      <c r="F1309" s="3">
        <f>IF($C$6+ROW($D$12)&gt;=ROW(D1309), "", AVERAGE(INDEX($D$1:$D$8201, ROW(D1309)-$C$6):D1308))</f>
        <v>21727.5</v>
      </c>
      <c r="G1309" s="3" t="str">
        <f t="shared" si="197"/>
        <v>Yes</v>
      </c>
      <c r="H1309" s="3">
        <f>IF($C$3+ROW($D$12)&gt;=ROW(D1309), "", AVERAGE(INDEX($C$1:$C$8201, ROW(D1309)-$C$3):C1308))</f>
        <v>113.68166666666667</v>
      </c>
      <c r="I1309" s="3">
        <f>IF($C$4+ROW($D$12)&gt;=ROW(D1309), "", AVERAGE(INDEX($C$1:$C$8201, ROW(D1309)-$C$4):C1308))</f>
        <v>113.63187499999999</v>
      </c>
      <c r="J1309" s="3" t="str">
        <f t="shared" si="198"/>
        <v>Yes</v>
      </c>
      <c r="K1309" s="3" t="str">
        <f t="shared" si="199"/>
        <v>Buy</v>
      </c>
      <c r="L1309" s="3">
        <f t="shared" si="200"/>
        <v>113.77</v>
      </c>
      <c r="M1309" s="3">
        <f t="shared" si="196"/>
        <v>1.4953602645741864E-3</v>
      </c>
      <c r="N1309" s="3">
        <f t="shared" si="201"/>
        <v>0.71754199256308482</v>
      </c>
      <c r="O1309" s="3" t="str">
        <f t="shared" si="202"/>
        <v>Sell</v>
      </c>
      <c r="P1309" s="3">
        <f t="shared" si="203"/>
        <v>113.58</v>
      </c>
      <c r="Q1309" s="3" t="str">
        <f t="shared" si="204"/>
        <v/>
      </c>
    </row>
    <row r="1310" spans="2:17" x14ac:dyDescent="0.3">
      <c r="B1310" s="4">
        <v>42289.876388888886</v>
      </c>
      <c r="C1310" s="1">
        <v>113.71</v>
      </c>
      <c r="D1310" s="1">
        <v>18871</v>
      </c>
      <c r="E1310" s="3">
        <f>IF($C$5+ROW($D$12)&gt;=ROW(D1310), "", AVERAGE(INDEX($D$1:$D$8201, ROW(D1310)-$C$5):D1309))</f>
        <v>21177</v>
      </c>
      <c r="F1310" s="3">
        <f>IF($C$6+ROW($D$12)&gt;=ROW(D1310), "", AVERAGE(INDEX($D$1:$D$8201, ROW(D1310)-$C$6):D1309))</f>
        <v>21467.25</v>
      </c>
      <c r="G1310" s="3" t="str">
        <f t="shared" si="197"/>
        <v/>
      </c>
      <c r="H1310" s="3">
        <f>IF($C$3+ROW($D$12)&gt;=ROW(D1310), "", AVERAGE(INDEX($C$1:$C$8201, ROW(D1310)-$C$3):C1309))</f>
        <v>113.72500000000001</v>
      </c>
      <c r="I1310" s="3">
        <f>IF($C$4+ROW($D$12)&gt;=ROW(D1310), "", AVERAGE(INDEX($C$1:$C$8201, ROW(D1310)-$C$4):C1309))</f>
        <v>113.659375</v>
      </c>
      <c r="J1310" s="3" t="str">
        <f t="shared" si="198"/>
        <v>Yes</v>
      </c>
      <c r="K1310" s="3" t="str">
        <f t="shared" si="199"/>
        <v/>
      </c>
      <c r="L1310" s="3" t="str">
        <f t="shared" si="200"/>
        <v/>
      </c>
      <c r="M1310" s="3">
        <f t="shared" si="196"/>
        <v>6.1579065064426715E-4</v>
      </c>
      <c r="N1310" s="3">
        <f t="shared" si="201"/>
        <v>-0.5881991348622484</v>
      </c>
      <c r="O1310" s="3" t="str">
        <f t="shared" si="202"/>
        <v>Sell</v>
      </c>
      <c r="P1310" s="3">
        <f t="shared" si="203"/>
        <v>113.58</v>
      </c>
      <c r="Q1310" s="3" t="str">
        <f t="shared" si="204"/>
        <v/>
      </c>
    </row>
    <row r="1311" spans="2:17" x14ac:dyDescent="0.3">
      <c r="B1311" s="4">
        <v>42289.877083333333</v>
      </c>
      <c r="C1311" s="1">
        <v>113.84</v>
      </c>
      <c r="D1311" s="1">
        <v>28374</v>
      </c>
      <c r="E1311" s="3">
        <f>IF($C$5+ROW($D$12)&gt;=ROW(D1311), "", AVERAGE(INDEX($D$1:$D$8201, ROW(D1311)-$C$5):D1310))</f>
        <v>20666.666666666668</v>
      </c>
      <c r="F1311" s="3">
        <f>IF($C$6+ROW($D$12)&gt;=ROW(D1311), "", AVERAGE(INDEX($D$1:$D$8201, ROW(D1311)-$C$6):D1310))</f>
        <v>19915.25</v>
      </c>
      <c r="G1311" s="3" t="str">
        <f t="shared" si="197"/>
        <v>Yes</v>
      </c>
      <c r="H1311" s="3">
        <f>IF($C$3+ROW($D$12)&gt;=ROW(D1311), "", AVERAGE(INDEX($C$1:$C$8201, ROW(D1311)-$C$3):C1310))</f>
        <v>113.74633333333333</v>
      </c>
      <c r="I1311" s="3">
        <f>IF($C$4+ROW($D$12)&gt;=ROW(D1311), "", AVERAGE(INDEX($C$1:$C$8201, ROW(D1311)-$C$4):C1310))</f>
        <v>113.67812499999999</v>
      </c>
      <c r="J1311" s="3" t="str">
        <f t="shared" si="198"/>
        <v>Yes</v>
      </c>
      <c r="K1311" s="3" t="str">
        <f t="shared" si="199"/>
        <v/>
      </c>
      <c r="L1311" s="3" t="str">
        <f t="shared" si="200"/>
        <v/>
      </c>
      <c r="M1311" s="3">
        <f t="shared" si="196"/>
        <v>1.7055998789374585E-3</v>
      </c>
      <c r="N1311" s="3">
        <f t="shared" si="201"/>
        <v>1.7697722873073589</v>
      </c>
      <c r="O1311" s="3" t="str">
        <f t="shared" si="202"/>
        <v>Sell</v>
      </c>
      <c r="P1311" s="3">
        <f t="shared" si="203"/>
        <v>113.58</v>
      </c>
      <c r="Q1311" s="3" t="str">
        <f t="shared" si="204"/>
        <v/>
      </c>
    </row>
    <row r="1312" spans="2:17" x14ac:dyDescent="0.3">
      <c r="B1312" s="4">
        <v>42289.87777777778</v>
      </c>
      <c r="C1312" s="1">
        <v>114.03</v>
      </c>
      <c r="D1312" s="1">
        <v>48295</v>
      </c>
      <c r="E1312" s="3">
        <f>IF($C$5+ROW($D$12)&gt;=ROW(D1312), "", AVERAGE(INDEX($D$1:$D$8201, ROW(D1312)-$C$5):D1311))</f>
        <v>20031.666666666668</v>
      </c>
      <c r="F1312" s="3">
        <f>IF($C$6+ROW($D$12)&gt;=ROW(D1312), "", AVERAGE(INDEX($D$1:$D$8201, ROW(D1312)-$C$6):D1311))</f>
        <v>22437</v>
      </c>
      <c r="G1312" s="3" t="str">
        <f t="shared" si="197"/>
        <v/>
      </c>
      <c r="H1312" s="3">
        <f>IF($C$3+ROW($D$12)&gt;=ROW(D1312), "", AVERAGE(INDEX($C$1:$C$8201, ROW(D1312)-$C$3):C1311))</f>
        <v>113.77333333333333</v>
      </c>
      <c r="I1312" s="3">
        <f>IF($C$4+ROW($D$12)&gt;=ROW(D1312), "", AVERAGE(INDEX($C$1:$C$8201, ROW(D1312)-$C$4):C1311))</f>
        <v>113.703125</v>
      </c>
      <c r="J1312" s="3" t="str">
        <f t="shared" si="198"/>
        <v>Yes</v>
      </c>
      <c r="K1312" s="3" t="str">
        <f t="shared" si="199"/>
        <v/>
      </c>
      <c r="L1312" s="3" t="str">
        <f t="shared" si="200"/>
        <v/>
      </c>
      <c r="M1312" s="3">
        <f t="shared" si="196"/>
        <v>2.3793960889780599E-3</v>
      </c>
      <c r="N1312" s="3">
        <f t="shared" si="201"/>
        <v>0.39504940071897621</v>
      </c>
      <c r="O1312" s="3" t="str">
        <f t="shared" si="202"/>
        <v>Sell</v>
      </c>
      <c r="P1312" s="3">
        <f t="shared" si="203"/>
        <v>113.58</v>
      </c>
      <c r="Q1312" s="3" t="str">
        <f t="shared" si="204"/>
        <v/>
      </c>
    </row>
    <row r="1313" spans="2:17" x14ac:dyDescent="0.3">
      <c r="B1313" s="4">
        <v>42289.878472222219</v>
      </c>
      <c r="C1313" s="1">
        <v>114.24</v>
      </c>
      <c r="D1313" s="1">
        <v>43125</v>
      </c>
      <c r="E1313" s="3">
        <f>IF($C$5+ROW($D$12)&gt;=ROW(D1313), "", AVERAGE(INDEX($D$1:$D$8201, ROW(D1313)-$C$5):D1312))</f>
        <v>31846.666666666668</v>
      </c>
      <c r="F1313" s="3">
        <f>IF($C$6+ROW($D$12)&gt;=ROW(D1313), "", AVERAGE(INDEX($D$1:$D$8201, ROW(D1313)-$C$6):D1312))</f>
        <v>26704.125</v>
      </c>
      <c r="G1313" s="3" t="str">
        <f t="shared" si="197"/>
        <v>Yes</v>
      </c>
      <c r="H1313" s="3">
        <f>IF($C$3+ROW($D$12)&gt;=ROW(D1313), "", AVERAGE(INDEX($C$1:$C$8201, ROW(D1313)-$C$3):C1312))</f>
        <v>113.86000000000001</v>
      </c>
      <c r="I1313" s="3">
        <f>IF($C$4+ROW($D$12)&gt;=ROW(D1313), "", AVERAGE(INDEX($C$1:$C$8201, ROW(D1313)-$C$4):C1312))</f>
        <v>113.74937500000001</v>
      </c>
      <c r="J1313" s="3" t="str">
        <f t="shared" si="198"/>
        <v>Yes</v>
      </c>
      <c r="K1313" s="3" t="str">
        <f t="shared" si="199"/>
        <v>Buy</v>
      </c>
      <c r="L1313" s="3">
        <f t="shared" si="200"/>
        <v>114.24</v>
      </c>
      <c r="M1313" s="3">
        <f t="shared" si="196"/>
        <v>4.122632039649206E-3</v>
      </c>
      <c r="N1313" s="3">
        <f t="shared" si="201"/>
        <v>0.73263798269915548</v>
      </c>
      <c r="O1313" s="3" t="str">
        <f t="shared" si="202"/>
        <v>Sell</v>
      </c>
      <c r="P1313" s="3">
        <f t="shared" si="203"/>
        <v>113.58</v>
      </c>
      <c r="Q1313" s="3" t="str">
        <f t="shared" si="204"/>
        <v/>
      </c>
    </row>
    <row r="1314" spans="2:17" x14ac:dyDescent="0.3">
      <c r="B1314" s="4">
        <v>42289.879166666666</v>
      </c>
      <c r="C1314" s="1">
        <v>114.012</v>
      </c>
      <c r="D1314" s="1">
        <v>35161</v>
      </c>
      <c r="E1314" s="3">
        <f>IF($C$5+ROW($D$12)&gt;=ROW(D1314), "", AVERAGE(INDEX($D$1:$D$8201, ROW(D1314)-$C$5):D1313))</f>
        <v>39931.333333333336</v>
      </c>
      <c r="F1314" s="3">
        <f>IF($C$6+ROW($D$12)&gt;=ROW(D1314), "", AVERAGE(INDEX($D$1:$D$8201, ROW(D1314)-$C$6):D1313))</f>
        <v>29486</v>
      </c>
      <c r="G1314" s="3" t="str">
        <f t="shared" si="197"/>
        <v>Yes</v>
      </c>
      <c r="H1314" s="3">
        <f>IF($C$3+ROW($D$12)&gt;=ROW(D1314), "", AVERAGE(INDEX($C$1:$C$8201, ROW(D1314)-$C$3):C1313))</f>
        <v>114.03666666666668</v>
      </c>
      <c r="I1314" s="3">
        <f>IF($C$4+ROW($D$12)&gt;=ROW(D1314), "", AVERAGE(INDEX($C$1:$C$8201, ROW(D1314)-$C$4):C1313))</f>
        <v>113.829375</v>
      </c>
      <c r="J1314" s="3" t="str">
        <f t="shared" si="198"/>
        <v>Yes</v>
      </c>
      <c r="K1314" s="3" t="str">
        <f t="shared" si="199"/>
        <v/>
      </c>
      <c r="L1314" s="3" t="str">
        <f t="shared" si="200"/>
        <v/>
      </c>
      <c r="M1314" s="3">
        <f t="shared" si="196"/>
        <v>2.6523583759813694E-3</v>
      </c>
      <c r="N1314" s="3">
        <f t="shared" si="201"/>
        <v>-0.35663470557826982</v>
      </c>
      <c r="O1314" s="3" t="str">
        <f t="shared" si="202"/>
        <v>Sell</v>
      </c>
      <c r="P1314" s="3">
        <f t="shared" si="203"/>
        <v>113.58</v>
      </c>
      <c r="Q1314" s="3" t="str">
        <f t="shared" si="204"/>
        <v/>
      </c>
    </row>
    <row r="1315" spans="2:17" x14ac:dyDescent="0.3">
      <c r="B1315" s="4">
        <v>42289.879861111112</v>
      </c>
      <c r="C1315" s="1">
        <v>114.06</v>
      </c>
      <c r="D1315" s="1">
        <v>18669</v>
      </c>
      <c r="E1315" s="3">
        <f>IF($C$5+ROW($D$12)&gt;=ROW(D1315), "", AVERAGE(INDEX($D$1:$D$8201, ROW(D1315)-$C$5):D1314))</f>
        <v>42193.666666666664</v>
      </c>
      <c r="F1315" s="3">
        <f>IF($C$6+ROW($D$12)&gt;=ROW(D1315), "", AVERAGE(INDEX($D$1:$D$8201, ROW(D1315)-$C$6):D1314))</f>
        <v>29669.625</v>
      </c>
      <c r="G1315" s="3" t="str">
        <f t="shared" si="197"/>
        <v>Yes</v>
      </c>
      <c r="H1315" s="3">
        <f>IF($C$3+ROW($D$12)&gt;=ROW(D1315), "", AVERAGE(INDEX($C$1:$C$8201, ROW(D1315)-$C$3):C1314))</f>
        <v>114.09399999999999</v>
      </c>
      <c r="I1315" s="3">
        <f>IF($C$4+ROW($D$12)&gt;=ROW(D1315), "", AVERAGE(INDEX($C$1:$C$8201, ROW(D1315)-$C$4):C1314))</f>
        <v>113.87587500000001</v>
      </c>
      <c r="J1315" s="3" t="str">
        <f t="shared" si="198"/>
        <v>Yes</v>
      </c>
      <c r="K1315" s="3" t="str">
        <f t="shared" si="199"/>
        <v/>
      </c>
      <c r="L1315" s="3" t="str">
        <f t="shared" si="200"/>
        <v/>
      </c>
      <c r="M1315" s="3">
        <f t="shared" si="196"/>
        <v>1.9306719467957699E-3</v>
      </c>
      <c r="N1315" s="3">
        <f t="shared" si="201"/>
        <v>-0.27209235211986627</v>
      </c>
      <c r="O1315" s="3" t="str">
        <f t="shared" si="202"/>
        <v>Sell</v>
      </c>
      <c r="P1315" s="3">
        <f t="shared" si="203"/>
        <v>113.58</v>
      </c>
      <c r="Q1315" s="3" t="str">
        <f t="shared" si="204"/>
        <v/>
      </c>
    </row>
    <row r="1316" spans="2:17" x14ac:dyDescent="0.3">
      <c r="B1316" s="4">
        <v>42289.880555555559</v>
      </c>
      <c r="C1316" s="1">
        <v>114.054</v>
      </c>
      <c r="D1316" s="1">
        <v>18459</v>
      </c>
      <c r="E1316" s="3">
        <f>IF($C$5+ROW($D$12)&gt;=ROW(D1316), "", AVERAGE(INDEX($D$1:$D$8201, ROW(D1316)-$C$5):D1315))</f>
        <v>32318.333333333332</v>
      </c>
      <c r="F1316" s="3">
        <f>IF($C$6+ROW($D$12)&gt;=ROW(D1316), "", AVERAGE(INDEX($D$1:$D$8201, ROW(D1316)-$C$6):D1315))</f>
        <v>29453</v>
      </c>
      <c r="G1316" s="3" t="str">
        <f t="shared" si="197"/>
        <v>Yes</v>
      </c>
      <c r="H1316" s="3">
        <f>IF($C$3+ROW($D$12)&gt;=ROW(D1316), "", AVERAGE(INDEX($C$1:$C$8201, ROW(D1316)-$C$3):C1315))</f>
        <v>114.104</v>
      </c>
      <c r="I1316" s="3">
        <f>IF($C$4+ROW($D$12)&gt;=ROW(D1316), "", AVERAGE(INDEX($C$1:$C$8201, ROW(D1316)-$C$4):C1315))</f>
        <v>113.92762499999998</v>
      </c>
      <c r="J1316" s="3" t="str">
        <f t="shared" si="198"/>
        <v>Yes</v>
      </c>
      <c r="K1316" s="3" t="str">
        <f t="shared" si="199"/>
        <v/>
      </c>
      <c r="L1316" s="3" t="str">
        <f t="shared" si="200"/>
        <v/>
      </c>
      <c r="M1316" s="3">
        <f t="shared" si="196"/>
        <v>2.1044878280437554E-4</v>
      </c>
      <c r="N1316" s="3">
        <f t="shared" si="201"/>
        <v>-0.89099713022005322</v>
      </c>
      <c r="O1316" s="3" t="str">
        <f t="shared" si="202"/>
        <v>Sell</v>
      </c>
      <c r="P1316" s="3">
        <f t="shared" si="203"/>
        <v>113.58</v>
      </c>
      <c r="Q1316" s="3" t="str">
        <f t="shared" si="204"/>
        <v/>
      </c>
    </row>
    <row r="1317" spans="2:17" x14ac:dyDescent="0.3">
      <c r="B1317" s="4">
        <v>42289.881249999999</v>
      </c>
      <c r="C1317" s="1">
        <v>114.07599999999999</v>
      </c>
      <c r="D1317" s="1">
        <v>8274</v>
      </c>
      <c r="E1317" s="3">
        <f>IF($C$5+ROW($D$12)&gt;=ROW(D1317), "", AVERAGE(INDEX($D$1:$D$8201, ROW(D1317)-$C$5):D1316))</f>
        <v>24096.333333333332</v>
      </c>
      <c r="F1317" s="3">
        <f>IF($C$6+ROW($D$12)&gt;=ROW(D1317), "", AVERAGE(INDEX($D$1:$D$8201, ROW(D1317)-$C$6):D1316))</f>
        <v>27975.5</v>
      </c>
      <c r="G1317" s="3" t="str">
        <f t="shared" si="197"/>
        <v/>
      </c>
      <c r="H1317" s="3">
        <f>IF($C$3+ROW($D$12)&gt;=ROW(D1317), "", AVERAGE(INDEX($C$1:$C$8201, ROW(D1317)-$C$3):C1316))</f>
        <v>114.04199999999999</v>
      </c>
      <c r="I1317" s="3">
        <f>IF($C$4+ROW($D$12)&gt;=ROW(D1317), "", AVERAGE(INDEX($C$1:$C$8201, ROW(D1317)-$C$4):C1316))</f>
        <v>113.9645</v>
      </c>
      <c r="J1317" s="3" t="str">
        <f t="shared" si="198"/>
        <v>Yes</v>
      </c>
      <c r="K1317" s="3" t="str">
        <f t="shared" si="199"/>
        <v/>
      </c>
      <c r="L1317" s="3" t="str">
        <f t="shared" si="200"/>
        <v/>
      </c>
      <c r="M1317" s="3">
        <f t="shared" si="196"/>
        <v>-1.4366056536182696E-3</v>
      </c>
      <c r="N1317" s="3">
        <f t="shared" si="201"/>
        <v>-7.8263908893865102</v>
      </c>
      <c r="O1317" s="3" t="str">
        <f t="shared" si="202"/>
        <v>Sell</v>
      </c>
      <c r="P1317" s="3">
        <f t="shared" si="203"/>
        <v>113.58</v>
      </c>
      <c r="Q1317" s="3" t="str">
        <f t="shared" si="204"/>
        <v/>
      </c>
    </row>
    <row r="1318" spans="2:17" x14ac:dyDescent="0.3">
      <c r="B1318" s="4">
        <v>42289.881944444445</v>
      </c>
      <c r="C1318" s="1">
        <v>113.95</v>
      </c>
      <c r="D1318" s="1">
        <v>19247</v>
      </c>
      <c r="E1318" s="3">
        <f>IF($C$5+ROW($D$12)&gt;=ROW(D1318), "", AVERAGE(INDEX($D$1:$D$8201, ROW(D1318)-$C$5):D1317))</f>
        <v>15134</v>
      </c>
      <c r="F1318" s="3">
        <f>IF($C$6+ROW($D$12)&gt;=ROW(D1318), "", AVERAGE(INDEX($D$1:$D$8201, ROW(D1318)-$C$6):D1317))</f>
        <v>27403.5</v>
      </c>
      <c r="G1318" s="3" t="str">
        <f t="shared" si="197"/>
        <v/>
      </c>
      <c r="H1318" s="3">
        <f>IF($C$3+ROW($D$12)&gt;=ROW(D1318), "", AVERAGE(INDEX($C$1:$C$8201, ROW(D1318)-$C$3):C1317))</f>
        <v>114.06333333333333</v>
      </c>
      <c r="I1318" s="3">
        <f>IF($C$4+ROW($D$12)&gt;=ROW(D1318), "", AVERAGE(INDEX($C$1:$C$8201, ROW(D1318)-$C$4):C1317))</f>
        <v>114.00275000000001</v>
      </c>
      <c r="J1318" s="3" t="str">
        <f t="shared" si="198"/>
        <v>Yes</v>
      </c>
      <c r="K1318" s="3" t="str">
        <f t="shared" si="199"/>
        <v/>
      </c>
      <c r="L1318" s="3" t="str">
        <f t="shared" si="200"/>
        <v/>
      </c>
      <c r="M1318" s="3">
        <f t="shared" si="196"/>
        <v>-5.4395032091949667E-4</v>
      </c>
      <c r="N1318" s="3">
        <f t="shared" si="201"/>
        <v>-0.62136420697670913</v>
      </c>
      <c r="O1318" s="3" t="str">
        <f t="shared" si="202"/>
        <v>Sell</v>
      </c>
      <c r="P1318" s="3">
        <f t="shared" si="203"/>
        <v>113.58</v>
      </c>
      <c r="Q1318" s="3" t="str">
        <f t="shared" si="204"/>
        <v/>
      </c>
    </row>
    <row r="1319" spans="2:17" x14ac:dyDescent="0.3">
      <c r="B1319" s="4">
        <v>42289.882638888892</v>
      </c>
      <c r="C1319" s="1">
        <v>114.13</v>
      </c>
      <c r="D1319" s="1">
        <v>21060</v>
      </c>
      <c r="E1319" s="3">
        <f>IF($C$5+ROW($D$12)&gt;=ROW(D1319), "", AVERAGE(INDEX($D$1:$D$8201, ROW(D1319)-$C$5):D1318))</f>
        <v>15326.666666666666</v>
      </c>
      <c r="F1319" s="3">
        <f>IF($C$6+ROW($D$12)&gt;=ROW(D1319), "", AVERAGE(INDEX($D$1:$D$8201, ROW(D1319)-$C$6):D1318))</f>
        <v>27450.5</v>
      </c>
      <c r="G1319" s="3" t="str">
        <f t="shared" si="197"/>
        <v/>
      </c>
      <c r="H1319" s="3">
        <f>IF($C$3+ROW($D$12)&gt;=ROW(D1319), "", AVERAGE(INDEX($C$1:$C$8201, ROW(D1319)-$C$3):C1318))</f>
        <v>114.02666666666666</v>
      </c>
      <c r="I1319" s="3">
        <f>IF($C$4+ROW($D$12)&gt;=ROW(D1319), "", AVERAGE(INDEX($C$1:$C$8201, ROW(D1319)-$C$4):C1318))</f>
        <v>114.03275000000001</v>
      </c>
      <c r="J1319" s="3" t="str">
        <f t="shared" si="198"/>
        <v/>
      </c>
      <c r="K1319" s="3" t="str">
        <f t="shared" si="199"/>
        <v/>
      </c>
      <c r="L1319" s="3" t="str">
        <f t="shared" si="200"/>
        <v/>
      </c>
      <c r="M1319" s="3">
        <f t="shared" si="196"/>
        <v>6.135238371156879E-4</v>
      </c>
      <c r="N1319" s="3">
        <f t="shared" si="201"/>
        <v>-2.1279041734520607</v>
      </c>
      <c r="O1319" s="3" t="str">
        <f t="shared" si="202"/>
        <v>Sell</v>
      </c>
      <c r="P1319" s="3">
        <f t="shared" si="203"/>
        <v>113.58</v>
      </c>
      <c r="Q1319" s="3" t="str">
        <f t="shared" si="204"/>
        <v/>
      </c>
    </row>
    <row r="1320" spans="2:17" x14ac:dyDescent="0.3">
      <c r="B1320" s="4">
        <v>42289.883333333331</v>
      </c>
      <c r="C1320" s="1">
        <v>114.09</v>
      </c>
      <c r="D1320" s="1">
        <v>18479</v>
      </c>
      <c r="E1320" s="3">
        <f>IF($C$5+ROW($D$12)&gt;=ROW(D1320), "", AVERAGE(INDEX($D$1:$D$8201, ROW(D1320)-$C$5):D1319))</f>
        <v>16193.666666666666</v>
      </c>
      <c r="F1320" s="3">
        <f>IF($C$6+ROW($D$12)&gt;=ROW(D1320), "", AVERAGE(INDEX($D$1:$D$8201, ROW(D1320)-$C$6):D1319))</f>
        <v>26536.25</v>
      </c>
      <c r="G1320" s="3" t="str">
        <f t="shared" si="197"/>
        <v/>
      </c>
      <c r="H1320" s="3">
        <f>IF($C$3+ROW($D$12)&gt;=ROW(D1320), "", AVERAGE(INDEX($C$1:$C$8201, ROW(D1320)-$C$3):C1319))</f>
        <v>114.05200000000001</v>
      </c>
      <c r="I1320" s="3">
        <f>IF($C$4+ROW($D$12)&gt;=ROW(D1320), "", AVERAGE(INDEX($C$1:$C$8201, ROW(D1320)-$C$4):C1319))</f>
        <v>114.069</v>
      </c>
      <c r="J1320" s="3" t="str">
        <f t="shared" si="198"/>
        <v/>
      </c>
      <c r="K1320" s="3" t="str">
        <f t="shared" si="199"/>
        <v/>
      </c>
      <c r="L1320" s="3" t="str">
        <f t="shared" si="200"/>
        <v/>
      </c>
      <c r="M1320" s="3">
        <f t="shared" si="196"/>
        <v>3.1559015620663582E-4</v>
      </c>
      <c r="N1320" s="3">
        <f t="shared" si="201"/>
        <v>-0.48561060367222997</v>
      </c>
      <c r="O1320" s="3" t="str">
        <f t="shared" si="202"/>
        <v>Sell</v>
      </c>
      <c r="P1320" s="3">
        <f t="shared" si="203"/>
        <v>113.58</v>
      </c>
      <c r="Q1320" s="3" t="str">
        <f t="shared" si="204"/>
        <v/>
      </c>
    </row>
    <row r="1321" spans="2:17" x14ac:dyDescent="0.3">
      <c r="B1321" s="4">
        <v>42289.884027777778</v>
      </c>
      <c r="C1321" s="1">
        <v>114.315</v>
      </c>
      <c r="D1321" s="1">
        <v>53967</v>
      </c>
      <c r="E1321" s="3">
        <f>IF($C$5+ROW($D$12)&gt;=ROW(D1321), "", AVERAGE(INDEX($D$1:$D$8201, ROW(D1321)-$C$5):D1320))</f>
        <v>19595.333333333332</v>
      </c>
      <c r="F1321" s="3">
        <f>IF($C$6+ROW($D$12)&gt;=ROW(D1321), "", AVERAGE(INDEX($D$1:$D$8201, ROW(D1321)-$C$6):D1320))</f>
        <v>22809.25</v>
      </c>
      <c r="G1321" s="3" t="str">
        <f t="shared" si="197"/>
        <v/>
      </c>
      <c r="H1321" s="3">
        <f>IF($C$3+ROW($D$12)&gt;=ROW(D1321), "", AVERAGE(INDEX($C$1:$C$8201, ROW(D1321)-$C$3):C1320))</f>
        <v>114.05666666666666</v>
      </c>
      <c r="I1321" s="3">
        <f>IF($C$4+ROW($D$12)&gt;=ROW(D1321), "", AVERAGE(INDEX($C$1:$C$8201, ROW(D1321)-$C$4):C1320))</f>
        <v>114.07650000000001</v>
      </c>
      <c r="J1321" s="3" t="str">
        <f t="shared" si="198"/>
        <v/>
      </c>
      <c r="K1321" s="3" t="str">
        <f t="shared" si="199"/>
        <v/>
      </c>
      <c r="L1321" s="3" t="str">
        <f t="shared" si="200"/>
        <v/>
      </c>
      <c r="M1321" s="3">
        <f t="shared" si="196"/>
        <v>2.0929028485345302E-3</v>
      </c>
      <c r="N1321" s="3">
        <f t="shared" si="201"/>
        <v>5.6317114376792574</v>
      </c>
      <c r="O1321" s="3" t="str">
        <f t="shared" si="202"/>
        <v>Exit</v>
      </c>
      <c r="P1321" s="3" t="str">
        <f t="shared" si="203"/>
        <v/>
      </c>
      <c r="Q1321" s="3">
        <f t="shared" si="204"/>
        <v>-0.73499999999999943</v>
      </c>
    </row>
    <row r="1322" spans="2:17" x14ac:dyDescent="0.3">
      <c r="B1322" s="4">
        <v>42289.884722222225</v>
      </c>
      <c r="C1322" s="1">
        <v>114.19</v>
      </c>
      <c r="D1322" s="1">
        <v>25055</v>
      </c>
      <c r="E1322" s="3">
        <f>IF($C$5+ROW($D$12)&gt;=ROW(D1322), "", AVERAGE(INDEX($D$1:$D$8201, ROW(D1322)-$C$5):D1321))</f>
        <v>31168.666666666668</v>
      </c>
      <c r="F1322" s="3">
        <f>IF($C$6+ROW($D$12)&gt;=ROW(D1322), "", AVERAGE(INDEX($D$1:$D$8201, ROW(D1322)-$C$6):D1321))</f>
        <v>24164.5</v>
      </c>
      <c r="G1322" s="3" t="str">
        <f t="shared" si="197"/>
        <v>Yes</v>
      </c>
      <c r="H1322" s="3">
        <f>IF($C$3+ROW($D$12)&gt;=ROW(D1322), "", AVERAGE(INDEX($C$1:$C$8201, ROW(D1322)-$C$3):C1321))</f>
        <v>114.17833333333333</v>
      </c>
      <c r="I1322" s="3">
        <f>IF($C$4+ROW($D$12)&gt;=ROW(D1322), "", AVERAGE(INDEX($C$1:$C$8201, ROW(D1322)-$C$4):C1321))</f>
        <v>114.08587500000002</v>
      </c>
      <c r="J1322" s="3" t="str">
        <f t="shared" si="198"/>
        <v>Yes</v>
      </c>
      <c r="K1322" s="3" t="str">
        <f t="shared" si="199"/>
        <v/>
      </c>
      <c r="L1322" s="3" t="str">
        <f t="shared" si="200"/>
        <v/>
      </c>
      <c r="M1322" s="3">
        <f t="shared" si="196"/>
        <v>2.1039720218633757E-3</v>
      </c>
      <c r="N1322" s="3">
        <f t="shared" si="201"/>
        <v>5.288909294856284E-3</v>
      </c>
      <c r="O1322" s="3" t="str">
        <f t="shared" si="202"/>
        <v/>
      </c>
      <c r="P1322" s="3" t="str">
        <f t="shared" si="203"/>
        <v/>
      </c>
      <c r="Q1322" s="3" t="str">
        <f t="shared" si="204"/>
        <v/>
      </c>
    </row>
    <row r="1323" spans="2:17" x14ac:dyDescent="0.3">
      <c r="B1323" s="4">
        <v>42289.885416666664</v>
      </c>
      <c r="C1323" s="1">
        <v>114.19</v>
      </c>
      <c r="D1323" s="1">
        <v>17118</v>
      </c>
      <c r="E1323" s="3">
        <f>IF($C$5+ROW($D$12)&gt;=ROW(D1323), "", AVERAGE(INDEX($D$1:$D$8201, ROW(D1323)-$C$5):D1322))</f>
        <v>32500.333333333332</v>
      </c>
      <c r="F1323" s="3">
        <f>IF($C$6+ROW($D$12)&gt;=ROW(D1323), "", AVERAGE(INDEX($D$1:$D$8201, ROW(D1323)-$C$6):D1322))</f>
        <v>22901.25</v>
      </c>
      <c r="G1323" s="3" t="str">
        <f t="shared" si="197"/>
        <v>Yes</v>
      </c>
      <c r="H1323" s="3">
        <f>IF($C$3+ROW($D$12)&gt;=ROW(D1323), "", AVERAGE(INDEX($C$1:$C$8201, ROW(D1323)-$C$3):C1322))</f>
        <v>114.19833333333334</v>
      </c>
      <c r="I1323" s="3">
        <f>IF($C$4+ROW($D$12)&gt;=ROW(D1323), "", AVERAGE(INDEX($C$1:$C$8201, ROW(D1323)-$C$4):C1322))</f>
        <v>114.108125</v>
      </c>
      <c r="J1323" s="3" t="str">
        <f t="shared" si="198"/>
        <v>Yes</v>
      </c>
      <c r="K1323" s="3" t="str">
        <f t="shared" si="199"/>
        <v/>
      </c>
      <c r="L1323" s="3" t="str">
        <f t="shared" si="200"/>
        <v/>
      </c>
      <c r="M1323" s="3">
        <f t="shared" si="196"/>
        <v>5.255781480481283E-4</v>
      </c>
      <c r="N1323" s="3">
        <f t="shared" si="201"/>
        <v>-0.75019717820075771</v>
      </c>
      <c r="O1323" s="3" t="str">
        <f t="shared" si="202"/>
        <v/>
      </c>
      <c r="P1323" s="3" t="str">
        <f t="shared" si="203"/>
        <v/>
      </c>
      <c r="Q1323" s="3" t="str">
        <f t="shared" si="204"/>
        <v/>
      </c>
    </row>
    <row r="1324" spans="2:17" x14ac:dyDescent="0.3">
      <c r="B1324" s="4">
        <v>42289.886111111111</v>
      </c>
      <c r="C1324" s="1">
        <v>114.01</v>
      </c>
      <c r="D1324" s="1">
        <v>19940</v>
      </c>
      <c r="E1324" s="3">
        <f>IF($C$5+ROW($D$12)&gt;=ROW(D1324), "", AVERAGE(INDEX($D$1:$D$8201, ROW(D1324)-$C$5):D1323))</f>
        <v>32046.666666666668</v>
      </c>
      <c r="F1324" s="3">
        <f>IF($C$6+ROW($D$12)&gt;=ROW(D1324), "", AVERAGE(INDEX($D$1:$D$8201, ROW(D1324)-$C$6):D1323))</f>
        <v>22707.375</v>
      </c>
      <c r="G1324" s="3" t="str">
        <f t="shared" si="197"/>
        <v>Yes</v>
      </c>
      <c r="H1324" s="3">
        <f>IF($C$3+ROW($D$12)&gt;=ROW(D1324), "", AVERAGE(INDEX($C$1:$C$8201, ROW(D1324)-$C$3):C1323))</f>
        <v>114.23166666666667</v>
      </c>
      <c r="I1324" s="3">
        <f>IF($C$4+ROW($D$12)&gt;=ROW(D1324), "", AVERAGE(INDEX($C$1:$C$8201, ROW(D1324)-$C$4):C1323))</f>
        <v>114.12437500000001</v>
      </c>
      <c r="J1324" s="3" t="str">
        <f t="shared" si="198"/>
        <v>Yes</v>
      </c>
      <c r="K1324" s="3" t="str">
        <f t="shared" si="199"/>
        <v/>
      </c>
      <c r="L1324" s="3" t="str">
        <f t="shared" si="200"/>
        <v/>
      </c>
      <c r="M1324" s="3">
        <f t="shared" si="196"/>
        <v>-7.0144676264956426E-4</v>
      </c>
      <c r="N1324" s="3">
        <f t="shared" si="201"/>
        <v>-2.3346193430122049</v>
      </c>
      <c r="O1324" s="3" t="str">
        <f t="shared" si="202"/>
        <v/>
      </c>
      <c r="P1324" s="3" t="str">
        <f t="shared" si="203"/>
        <v/>
      </c>
      <c r="Q1324" s="3" t="str">
        <f t="shared" si="204"/>
        <v/>
      </c>
    </row>
    <row r="1325" spans="2:17" x14ac:dyDescent="0.3">
      <c r="B1325" s="4">
        <v>42289.886805555558</v>
      </c>
      <c r="C1325" s="1">
        <v>113.98</v>
      </c>
      <c r="D1325" s="1">
        <v>21328</v>
      </c>
      <c r="E1325" s="3">
        <f>IF($C$5+ROW($D$12)&gt;=ROW(D1325), "", AVERAGE(INDEX($D$1:$D$8201, ROW(D1325)-$C$5):D1324))</f>
        <v>20704.333333333332</v>
      </c>
      <c r="F1325" s="3">
        <f>IF($C$6+ROW($D$12)&gt;=ROW(D1325), "", AVERAGE(INDEX($D$1:$D$8201, ROW(D1325)-$C$6):D1324))</f>
        <v>22892.5</v>
      </c>
      <c r="G1325" s="3" t="str">
        <f t="shared" si="197"/>
        <v/>
      </c>
      <c r="H1325" s="3">
        <f>IF($C$3+ROW($D$12)&gt;=ROW(D1325), "", AVERAGE(INDEX($C$1:$C$8201, ROW(D1325)-$C$3):C1324))</f>
        <v>114.13</v>
      </c>
      <c r="I1325" s="3">
        <f>IF($C$4+ROW($D$12)&gt;=ROW(D1325), "", AVERAGE(INDEX($C$1:$C$8201, ROW(D1325)-$C$4):C1324))</f>
        <v>114.118875</v>
      </c>
      <c r="J1325" s="3" t="str">
        <f t="shared" si="198"/>
        <v>Yes</v>
      </c>
      <c r="K1325" s="3" t="str">
        <f t="shared" si="199"/>
        <v/>
      </c>
      <c r="L1325" s="3" t="str">
        <f t="shared" si="200"/>
        <v/>
      </c>
      <c r="M1325" s="3">
        <f t="shared" si="196"/>
        <v>-2.9348013793369472E-3</v>
      </c>
      <c r="N1325" s="3">
        <f t="shared" si="201"/>
        <v>3.1839260448667068</v>
      </c>
      <c r="O1325" s="3" t="str">
        <f t="shared" si="202"/>
        <v/>
      </c>
      <c r="P1325" s="3" t="str">
        <f t="shared" si="203"/>
        <v/>
      </c>
      <c r="Q1325" s="3" t="str">
        <f t="shared" si="204"/>
        <v/>
      </c>
    </row>
    <row r="1326" spans="2:17" x14ac:dyDescent="0.3">
      <c r="B1326" s="4">
        <v>42289.887499999997</v>
      </c>
      <c r="C1326" s="1">
        <v>113.88</v>
      </c>
      <c r="D1326" s="1">
        <v>23563</v>
      </c>
      <c r="E1326" s="3">
        <f>IF($C$5+ROW($D$12)&gt;=ROW(D1326), "", AVERAGE(INDEX($D$1:$D$8201, ROW(D1326)-$C$5):D1325))</f>
        <v>19462</v>
      </c>
      <c r="F1326" s="3">
        <f>IF($C$6+ROW($D$12)&gt;=ROW(D1326), "", AVERAGE(INDEX($D$1:$D$8201, ROW(D1326)-$C$6):D1325))</f>
        <v>24524.25</v>
      </c>
      <c r="G1326" s="3" t="str">
        <f t="shared" si="197"/>
        <v/>
      </c>
      <c r="H1326" s="3">
        <f>IF($C$3+ROW($D$12)&gt;=ROW(D1326), "", AVERAGE(INDEX($C$1:$C$8201, ROW(D1326)-$C$3):C1325))</f>
        <v>114.06</v>
      </c>
      <c r="I1326" s="3">
        <f>IF($C$4+ROW($D$12)&gt;=ROW(D1326), "", AVERAGE(INDEX($C$1:$C$8201, ROW(D1326)-$C$4):C1325))</f>
        <v>114.106875</v>
      </c>
      <c r="J1326" s="3" t="str">
        <f t="shared" si="198"/>
        <v/>
      </c>
      <c r="K1326" s="3" t="str">
        <f t="shared" si="199"/>
        <v/>
      </c>
      <c r="L1326" s="3" t="str">
        <f t="shared" si="200"/>
        <v/>
      </c>
      <c r="M1326" s="3">
        <f t="shared" si="196"/>
        <v>-2.7184653037198498E-3</v>
      </c>
      <c r="N1326" s="3">
        <f t="shared" si="201"/>
        <v>-7.3714043185427985E-2</v>
      </c>
      <c r="O1326" s="3" t="str">
        <f t="shared" si="202"/>
        <v/>
      </c>
      <c r="P1326" s="3" t="str">
        <f t="shared" si="203"/>
        <v/>
      </c>
      <c r="Q1326" s="3" t="str">
        <f t="shared" si="204"/>
        <v/>
      </c>
    </row>
    <row r="1327" spans="2:17" x14ac:dyDescent="0.3">
      <c r="B1327" s="4">
        <v>42289.888194444444</v>
      </c>
      <c r="C1327" s="1">
        <v>114</v>
      </c>
      <c r="D1327" s="1">
        <v>14272</v>
      </c>
      <c r="E1327" s="3">
        <f>IF($C$5+ROW($D$12)&gt;=ROW(D1327), "", AVERAGE(INDEX($D$1:$D$8201, ROW(D1327)-$C$5):D1326))</f>
        <v>21610.333333333332</v>
      </c>
      <c r="F1327" s="3">
        <f>IF($C$6+ROW($D$12)&gt;=ROW(D1327), "", AVERAGE(INDEX($D$1:$D$8201, ROW(D1327)-$C$6):D1326))</f>
        <v>25063.75</v>
      </c>
      <c r="G1327" s="3" t="str">
        <f t="shared" si="197"/>
        <v/>
      </c>
      <c r="H1327" s="3">
        <f>IF($C$3+ROW($D$12)&gt;=ROW(D1327), "", AVERAGE(INDEX($C$1:$C$8201, ROW(D1327)-$C$3):C1326))</f>
        <v>113.95666666666666</v>
      </c>
      <c r="I1327" s="3">
        <f>IF($C$4+ROW($D$12)&gt;=ROW(D1327), "", AVERAGE(INDEX($C$1:$C$8201, ROW(D1327)-$C$4):C1326))</f>
        <v>114.098125</v>
      </c>
      <c r="J1327" s="3" t="str">
        <f t="shared" si="198"/>
        <v/>
      </c>
      <c r="K1327" s="3" t="str">
        <f t="shared" si="199"/>
        <v/>
      </c>
      <c r="L1327" s="3" t="str">
        <f t="shared" si="200"/>
        <v/>
      </c>
      <c r="M1327" s="3">
        <f t="shared" si="196"/>
        <v>-1.6652793190612089E-3</v>
      </c>
      <c r="N1327" s="3">
        <f t="shared" si="201"/>
        <v>-0.38741932193046541</v>
      </c>
      <c r="O1327" s="3" t="str">
        <f t="shared" si="202"/>
        <v/>
      </c>
      <c r="P1327" s="3" t="str">
        <f t="shared" si="203"/>
        <v/>
      </c>
      <c r="Q1327" s="3" t="str">
        <f t="shared" si="204"/>
        <v/>
      </c>
    </row>
    <row r="1328" spans="2:17" x14ac:dyDescent="0.3">
      <c r="B1328" s="4">
        <v>42289.888888888891</v>
      </c>
      <c r="C1328" s="1">
        <v>114.1</v>
      </c>
      <c r="D1328" s="1">
        <v>40536</v>
      </c>
      <c r="E1328" s="3">
        <f>IF($C$5+ROW($D$12)&gt;=ROW(D1328), "", AVERAGE(INDEX($D$1:$D$8201, ROW(D1328)-$C$5):D1327))</f>
        <v>19721</v>
      </c>
      <c r="F1328" s="3">
        <f>IF($C$6+ROW($D$12)&gt;=ROW(D1328), "", AVERAGE(INDEX($D$1:$D$8201, ROW(D1328)-$C$6):D1327))</f>
        <v>24215.25</v>
      </c>
      <c r="G1328" s="3" t="str">
        <f t="shared" si="197"/>
        <v/>
      </c>
      <c r="H1328" s="3">
        <f>IF($C$3+ROW($D$12)&gt;=ROW(D1328), "", AVERAGE(INDEX($C$1:$C$8201, ROW(D1328)-$C$3):C1327))</f>
        <v>113.95333333333333</v>
      </c>
      <c r="I1328" s="3">
        <f>IF($C$4+ROW($D$12)&gt;=ROW(D1328), "", AVERAGE(INDEX($C$1:$C$8201, ROW(D1328)-$C$4):C1327))</f>
        <v>114.08187500000001</v>
      </c>
      <c r="J1328" s="3" t="str">
        <f t="shared" si="198"/>
        <v/>
      </c>
      <c r="K1328" s="3" t="str">
        <f t="shared" si="199"/>
        <v/>
      </c>
      <c r="L1328" s="3" t="str">
        <f t="shared" si="200"/>
        <v/>
      </c>
      <c r="M1328" s="3">
        <f t="shared" si="196"/>
        <v>7.8909302240144749E-4</v>
      </c>
      <c r="N1328" s="3">
        <f t="shared" si="201"/>
        <v>-1.4738502504470505</v>
      </c>
      <c r="O1328" s="3" t="str">
        <f t="shared" si="202"/>
        <v/>
      </c>
      <c r="P1328" s="3" t="str">
        <f t="shared" si="203"/>
        <v/>
      </c>
      <c r="Q1328" s="3" t="str">
        <f t="shared" si="204"/>
        <v/>
      </c>
    </row>
    <row r="1329" spans="2:17" x14ac:dyDescent="0.3">
      <c r="B1329" s="4">
        <v>42289.88958333333</v>
      </c>
      <c r="C1329" s="1">
        <v>114.09</v>
      </c>
      <c r="D1329" s="1">
        <v>10225</v>
      </c>
      <c r="E1329" s="3">
        <f>IF($C$5+ROW($D$12)&gt;=ROW(D1329), "", AVERAGE(INDEX($D$1:$D$8201, ROW(D1329)-$C$5):D1328))</f>
        <v>26123.666666666668</v>
      </c>
      <c r="F1329" s="3">
        <f>IF($C$6+ROW($D$12)&gt;=ROW(D1329), "", AVERAGE(INDEX($D$1:$D$8201, ROW(D1329)-$C$6):D1328))</f>
        <v>26972.375</v>
      </c>
      <c r="G1329" s="3" t="str">
        <f t="shared" si="197"/>
        <v/>
      </c>
      <c r="H1329" s="3">
        <f>IF($C$3+ROW($D$12)&gt;=ROW(D1329), "", AVERAGE(INDEX($C$1:$C$8201, ROW(D1329)-$C$3):C1328))</f>
        <v>113.99333333333334</v>
      </c>
      <c r="I1329" s="3">
        <f>IF($C$4+ROW($D$12)&gt;=ROW(D1329), "", AVERAGE(INDEX($C$1:$C$8201, ROW(D1329)-$C$4):C1328))</f>
        <v>114.083125</v>
      </c>
      <c r="J1329" s="3" t="str">
        <f t="shared" si="198"/>
        <v/>
      </c>
      <c r="K1329" s="3" t="str">
        <f t="shared" si="199"/>
        <v/>
      </c>
      <c r="L1329" s="3" t="str">
        <f t="shared" si="200"/>
        <v/>
      </c>
      <c r="M1329" s="3">
        <f t="shared" si="196"/>
        <v>9.6461620142453152E-4</v>
      </c>
      <c r="N1329" s="3">
        <f t="shared" si="201"/>
        <v>0.22243661271888349</v>
      </c>
      <c r="O1329" s="3" t="str">
        <f t="shared" si="202"/>
        <v/>
      </c>
      <c r="P1329" s="3" t="str">
        <f t="shared" si="203"/>
        <v/>
      </c>
      <c r="Q1329" s="3" t="str">
        <f t="shared" si="204"/>
        <v/>
      </c>
    </row>
    <row r="1330" spans="2:17" x14ac:dyDescent="0.3">
      <c r="B1330" s="4">
        <v>42289.890277777777</v>
      </c>
      <c r="C1330" s="1">
        <v>114</v>
      </c>
      <c r="D1330" s="1">
        <v>25228</v>
      </c>
      <c r="E1330" s="3">
        <f>IF($C$5+ROW($D$12)&gt;=ROW(D1330), "", AVERAGE(INDEX($D$1:$D$8201, ROW(D1330)-$C$5):D1329))</f>
        <v>21677.666666666668</v>
      </c>
      <c r="F1330" s="3">
        <f>IF($C$6+ROW($D$12)&gt;=ROW(D1330), "", AVERAGE(INDEX($D$1:$D$8201, ROW(D1330)-$C$6):D1329))</f>
        <v>21504.625</v>
      </c>
      <c r="G1330" s="3" t="str">
        <f t="shared" si="197"/>
        <v>Yes</v>
      </c>
      <c r="H1330" s="3">
        <f>IF($C$3+ROW($D$12)&gt;=ROW(D1330), "", AVERAGE(INDEX($C$1:$C$8201, ROW(D1330)-$C$3):C1329))</f>
        <v>114.06333333333333</v>
      </c>
      <c r="I1330" s="3">
        <f>IF($C$4+ROW($D$12)&gt;=ROW(D1330), "", AVERAGE(INDEX($C$1:$C$8201, ROW(D1330)-$C$4):C1329))</f>
        <v>114.05500000000001</v>
      </c>
      <c r="J1330" s="3" t="str">
        <f t="shared" si="198"/>
        <v>Yes</v>
      </c>
      <c r="K1330" s="3" t="str">
        <f t="shared" si="199"/>
        <v>Sell</v>
      </c>
      <c r="L1330" s="3">
        <f t="shared" si="200"/>
        <v>114</v>
      </c>
      <c r="M1330" s="3">
        <f t="shared" si="196"/>
        <v>1.0531859846586405E-3</v>
      </c>
      <c r="N1330" s="3">
        <f t="shared" si="201"/>
        <v>9.1818676799446677E-2</v>
      </c>
      <c r="O1330" s="3" t="str">
        <f t="shared" si="202"/>
        <v>Sell</v>
      </c>
      <c r="P1330" s="3">
        <f t="shared" si="203"/>
        <v>114</v>
      </c>
      <c r="Q1330" s="3" t="str">
        <f t="shared" si="204"/>
        <v/>
      </c>
    </row>
    <row r="1331" spans="2:17" x14ac:dyDescent="0.3">
      <c r="B1331" s="4">
        <v>42289.890972222223</v>
      </c>
      <c r="C1331" s="1">
        <v>113.98</v>
      </c>
      <c r="D1331" s="1">
        <v>16131</v>
      </c>
      <c r="E1331" s="3">
        <f>IF($C$5+ROW($D$12)&gt;=ROW(D1331), "", AVERAGE(INDEX($D$1:$D$8201, ROW(D1331)-$C$5):D1330))</f>
        <v>25329.666666666668</v>
      </c>
      <c r="F1331" s="3">
        <f>IF($C$6+ROW($D$12)&gt;=ROW(D1331), "", AVERAGE(INDEX($D$1:$D$8201, ROW(D1331)-$C$6):D1330))</f>
        <v>21526.25</v>
      </c>
      <c r="G1331" s="3" t="str">
        <f t="shared" si="197"/>
        <v>Yes</v>
      </c>
      <c r="H1331" s="3">
        <f>IF($C$3+ROW($D$12)&gt;=ROW(D1331), "", AVERAGE(INDEX($C$1:$C$8201, ROW(D1331)-$C$3):C1330))</f>
        <v>114.06333333333333</v>
      </c>
      <c r="I1331" s="3">
        <f>IF($C$4+ROW($D$12)&gt;=ROW(D1331), "", AVERAGE(INDEX($C$1:$C$8201, ROW(D1331)-$C$4):C1330))</f>
        <v>114.03125</v>
      </c>
      <c r="J1331" s="3" t="str">
        <f t="shared" si="198"/>
        <v>Yes</v>
      </c>
      <c r="K1331" s="3" t="str">
        <f t="shared" si="199"/>
        <v>Sell</v>
      </c>
      <c r="L1331" s="3">
        <f t="shared" si="200"/>
        <v>113.98</v>
      </c>
      <c r="M1331" s="3">
        <f t="shared" si="196"/>
        <v>-1.7545398764189232E-4</v>
      </c>
      <c r="N1331" s="3">
        <f t="shared" si="201"/>
        <v>-1.1665935458671723</v>
      </c>
      <c r="O1331" s="3" t="str">
        <f t="shared" si="202"/>
        <v>Sell</v>
      </c>
      <c r="P1331" s="3">
        <f t="shared" si="203"/>
        <v>114</v>
      </c>
      <c r="Q1331" s="3" t="str">
        <f t="shared" si="204"/>
        <v/>
      </c>
    </row>
    <row r="1332" spans="2:17" x14ac:dyDescent="0.3">
      <c r="B1332" s="4">
        <v>42289.89166666667</v>
      </c>
      <c r="C1332" s="1">
        <v>114.065</v>
      </c>
      <c r="D1332" s="1">
        <v>8337</v>
      </c>
      <c r="E1332" s="3">
        <f>IF($C$5+ROW($D$12)&gt;=ROW(D1332), "", AVERAGE(INDEX($D$1:$D$8201, ROW(D1332)-$C$5):D1331))</f>
        <v>17194.666666666668</v>
      </c>
      <c r="F1332" s="3">
        <f>IF($C$6+ROW($D$12)&gt;=ROW(D1332), "", AVERAGE(INDEX($D$1:$D$8201, ROW(D1332)-$C$6):D1331))</f>
        <v>21402.875</v>
      </c>
      <c r="G1332" s="3" t="str">
        <f t="shared" si="197"/>
        <v/>
      </c>
      <c r="H1332" s="3">
        <f>IF($C$3+ROW($D$12)&gt;=ROW(D1332), "", AVERAGE(INDEX($C$1:$C$8201, ROW(D1332)-$C$3):C1331))</f>
        <v>114.02333333333333</v>
      </c>
      <c r="I1332" s="3">
        <f>IF($C$4+ROW($D$12)&gt;=ROW(D1332), "", AVERAGE(INDEX($C$1:$C$8201, ROW(D1332)-$C$4):C1331))</f>
        <v>114.00500000000001</v>
      </c>
      <c r="J1332" s="3" t="str">
        <f t="shared" si="198"/>
        <v>Yes</v>
      </c>
      <c r="K1332" s="3" t="str">
        <f t="shared" si="199"/>
        <v/>
      </c>
      <c r="L1332" s="3" t="str">
        <f t="shared" si="200"/>
        <v/>
      </c>
      <c r="M1332" s="3">
        <f t="shared" si="196"/>
        <v>-3.0679552319178358E-4</v>
      </c>
      <c r="N1332" s="3">
        <f t="shared" si="201"/>
        <v>0.74858107994652079</v>
      </c>
      <c r="O1332" s="3" t="str">
        <f t="shared" si="202"/>
        <v>Sell</v>
      </c>
      <c r="P1332" s="3">
        <f t="shared" si="203"/>
        <v>114</v>
      </c>
      <c r="Q1332" s="3" t="str">
        <f t="shared" si="204"/>
        <v/>
      </c>
    </row>
    <row r="1333" spans="2:17" x14ac:dyDescent="0.3">
      <c r="B1333" s="4">
        <v>42289.892361111109</v>
      </c>
      <c r="C1333" s="1">
        <v>114.05</v>
      </c>
      <c r="D1333" s="1">
        <v>25885</v>
      </c>
      <c r="E1333" s="3">
        <f>IF($C$5+ROW($D$12)&gt;=ROW(D1333), "", AVERAGE(INDEX($D$1:$D$8201, ROW(D1333)-$C$5):D1332))</f>
        <v>16565.333333333332</v>
      </c>
      <c r="F1333" s="3">
        <f>IF($C$6+ROW($D$12)&gt;=ROW(D1333), "", AVERAGE(INDEX($D$1:$D$8201, ROW(D1333)-$C$6):D1332))</f>
        <v>19952.5</v>
      </c>
      <c r="G1333" s="3" t="str">
        <f t="shared" si="197"/>
        <v/>
      </c>
      <c r="H1333" s="3">
        <f>IF($C$3+ROW($D$12)&gt;=ROW(D1333), "", AVERAGE(INDEX($C$1:$C$8201, ROW(D1333)-$C$3):C1332))</f>
        <v>114.015</v>
      </c>
      <c r="I1333" s="3">
        <f>IF($C$4+ROW($D$12)&gt;=ROW(D1333), "", AVERAGE(INDEX($C$1:$C$8201, ROW(D1333)-$C$4):C1332))</f>
        <v>114.011875</v>
      </c>
      <c r="J1333" s="3" t="str">
        <f t="shared" si="198"/>
        <v>Yes</v>
      </c>
      <c r="K1333" s="3" t="str">
        <f t="shared" si="199"/>
        <v/>
      </c>
      <c r="L1333" s="3" t="str">
        <f t="shared" si="200"/>
        <v/>
      </c>
      <c r="M1333" s="3">
        <f t="shared" si="196"/>
        <v>-3.5066187788105013E-4</v>
      </c>
      <c r="N1333" s="3">
        <f t="shared" si="201"/>
        <v>0.14298238198816507</v>
      </c>
      <c r="O1333" s="3" t="str">
        <f t="shared" si="202"/>
        <v>Sell</v>
      </c>
      <c r="P1333" s="3">
        <f t="shared" si="203"/>
        <v>114</v>
      </c>
      <c r="Q1333" s="3" t="str">
        <f t="shared" si="204"/>
        <v/>
      </c>
    </row>
    <row r="1334" spans="2:17" x14ac:dyDescent="0.3">
      <c r="B1334" s="4">
        <v>42289.893055555556</v>
      </c>
      <c r="C1334" s="1">
        <v>113.89</v>
      </c>
      <c r="D1334" s="1">
        <v>12839</v>
      </c>
      <c r="E1334" s="3">
        <f>IF($C$5+ROW($D$12)&gt;=ROW(D1334), "", AVERAGE(INDEX($D$1:$D$8201, ROW(D1334)-$C$5):D1333))</f>
        <v>16784.333333333332</v>
      </c>
      <c r="F1334" s="3">
        <f>IF($C$6+ROW($D$12)&gt;=ROW(D1334), "", AVERAGE(INDEX($D$1:$D$8201, ROW(D1334)-$C$6):D1333))</f>
        <v>20522.125</v>
      </c>
      <c r="G1334" s="3" t="str">
        <f t="shared" si="197"/>
        <v/>
      </c>
      <c r="H1334" s="3">
        <f>IF($C$3+ROW($D$12)&gt;=ROW(D1334), "", AVERAGE(INDEX($C$1:$C$8201, ROW(D1334)-$C$3):C1333))</f>
        <v>114.03166666666668</v>
      </c>
      <c r="I1334" s="3">
        <f>IF($C$4+ROW($D$12)&gt;=ROW(D1334), "", AVERAGE(INDEX($C$1:$C$8201, ROW(D1334)-$C$4):C1333))</f>
        <v>114.020625</v>
      </c>
      <c r="J1334" s="3" t="str">
        <f t="shared" si="198"/>
        <v>Yes</v>
      </c>
      <c r="K1334" s="3" t="str">
        <f t="shared" si="199"/>
        <v/>
      </c>
      <c r="L1334" s="3" t="str">
        <f t="shared" si="200"/>
        <v/>
      </c>
      <c r="M1334" s="3">
        <f t="shared" si="196"/>
        <v>-9.6537810823569485E-4</v>
      </c>
      <c r="N1334" s="3">
        <f t="shared" si="201"/>
        <v>1.7530169919501939</v>
      </c>
      <c r="O1334" s="3" t="str">
        <f t="shared" si="202"/>
        <v>Sell</v>
      </c>
      <c r="P1334" s="3">
        <f t="shared" si="203"/>
        <v>114</v>
      </c>
      <c r="Q1334" s="3" t="str">
        <f t="shared" si="204"/>
        <v/>
      </c>
    </row>
    <row r="1335" spans="2:17" x14ac:dyDescent="0.3">
      <c r="B1335" s="4">
        <v>42289.893750000003</v>
      </c>
      <c r="C1335" s="1">
        <v>113.72</v>
      </c>
      <c r="D1335" s="1">
        <v>46660</v>
      </c>
      <c r="E1335" s="3">
        <f>IF($C$5+ROW($D$12)&gt;=ROW(D1335), "", AVERAGE(INDEX($D$1:$D$8201, ROW(D1335)-$C$5):D1334))</f>
        <v>15687</v>
      </c>
      <c r="F1335" s="3">
        <f>IF($C$6+ROW($D$12)&gt;=ROW(D1335), "", AVERAGE(INDEX($D$1:$D$8201, ROW(D1335)-$C$6):D1334))</f>
        <v>19181.625</v>
      </c>
      <c r="G1335" s="3" t="str">
        <f t="shared" si="197"/>
        <v/>
      </c>
      <c r="H1335" s="3">
        <f>IF($C$3+ROW($D$12)&gt;=ROW(D1335), "", AVERAGE(INDEX($C$1:$C$8201, ROW(D1335)-$C$3):C1334))</f>
        <v>114.00166666666667</v>
      </c>
      <c r="I1335" s="3">
        <f>IF($C$4+ROW($D$12)&gt;=ROW(D1335), "", AVERAGE(INDEX($C$1:$C$8201, ROW(D1335)-$C$4):C1334))</f>
        <v>114.02187499999998</v>
      </c>
      <c r="J1335" s="3" t="str">
        <f t="shared" si="198"/>
        <v/>
      </c>
      <c r="K1335" s="3" t="str">
        <f t="shared" si="199"/>
        <v/>
      </c>
      <c r="L1335" s="3" t="str">
        <f t="shared" si="200"/>
        <v/>
      </c>
      <c r="M1335" s="3">
        <f t="shared" si="196"/>
        <v>-2.2837076240544846E-3</v>
      </c>
      <c r="N1335" s="3">
        <f t="shared" si="201"/>
        <v>1.3656095001244035</v>
      </c>
      <c r="O1335" s="3" t="str">
        <f t="shared" si="202"/>
        <v>Sell</v>
      </c>
      <c r="P1335" s="3">
        <f t="shared" si="203"/>
        <v>114</v>
      </c>
      <c r="Q1335" s="3" t="str">
        <f t="shared" si="204"/>
        <v/>
      </c>
    </row>
    <row r="1336" spans="2:17" x14ac:dyDescent="0.3">
      <c r="B1336" s="4">
        <v>42289.894444444442</v>
      </c>
      <c r="C1336" s="1">
        <v>113.74</v>
      </c>
      <c r="D1336" s="1">
        <v>12534</v>
      </c>
      <c r="E1336" s="3">
        <f>IF($C$5+ROW($D$12)&gt;=ROW(D1336), "", AVERAGE(INDEX($D$1:$D$8201, ROW(D1336)-$C$5):D1335))</f>
        <v>28461.333333333332</v>
      </c>
      <c r="F1336" s="3">
        <f>IF($C$6+ROW($D$12)&gt;=ROW(D1336), "", AVERAGE(INDEX($D$1:$D$8201, ROW(D1336)-$C$6):D1335))</f>
        <v>23230.125</v>
      </c>
      <c r="G1336" s="3" t="str">
        <f t="shared" si="197"/>
        <v>Yes</v>
      </c>
      <c r="H1336" s="3">
        <f>IF($C$3+ROW($D$12)&gt;=ROW(D1336), "", AVERAGE(INDEX($C$1:$C$8201, ROW(D1336)-$C$3):C1335))</f>
        <v>113.88666666666666</v>
      </c>
      <c r="I1336" s="3">
        <f>IF($C$4+ROW($D$12)&gt;=ROW(D1336), "", AVERAGE(INDEX($C$1:$C$8201, ROW(D1336)-$C$4):C1335))</f>
        <v>113.986875</v>
      </c>
      <c r="J1336" s="3" t="str">
        <f t="shared" si="198"/>
        <v/>
      </c>
      <c r="K1336" s="3" t="str">
        <f t="shared" si="199"/>
        <v/>
      </c>
      <c r="L1336" s="3" t="str">
        <f t="shared" si="200"/>
        <v/>
      </c>
      <c r="M1336" s="3">
        <f t="shared" si="196"/>
        <v>-2.8533194661846005E-3</v>
      </c>
      <c r="N1336" s="3">
        <f t="shared" si="201"/>
        <v>0.24942415400743354</v>
      </c>
      <c r="O1336" s="3" t="str">
        <f t="shared" si="202"/>
        <v>Sell</v>
      </c>
      <c r="P1336" s="3">
        <f t="shared" si="203"/>
        <v>114</v>
      </c>
      <c r="Q1336" s="3" t="str">
        <f t="shared" si="204"/>
        <v/>
      </c>
    </row>
    <row r="1337" spans="2:17" x14ac:dyDescent="0.3">
      <c r="B1337" s="4">
        <v>42289.895138888889</v>
      </c>
      <c r="C1337" s="1">
        <v>113.68</v>
      </c>
      <c r="D1337" s="1">
        <v>11680</v>
      </c>
      <c r="E1337" s="3">
        <f>IF($C$5+ROW($D$12)&gt;=ROW(D1337), "", AVERAGE(INDEX($D$1:$D$8201, ROW(D1337)-$C$5):D1336))</f>
        <v>24011</v>
      </c>
      <c r="F1337" s="3">
        <f>IF($C$6+ROW($D$12)&gt;=ROW(D1337), "", AVERAGE(INDEX($D$1:$D$8201, ROW(D1337)-$C$6):D1336))</f>
        <v>19729.875</v>
      </c>
      <c r="G1337" s="3" t="str">
        <f t="shared" si="197"/>
        <v>Yes</v>
      </c>
      <c r="H1337" s="3">
        <f>IF($C$3+ROW($D$12)&gt;=ROW(D1337), "", AVERAGE(INDEX($C$1:$C$8201, ROW(D1337)-$C$3):C1336))</f>
        <v>113.78333333333335</v>
      </c>
      <c r="I1337" s="3">
        <f>IF($C$4+ROW($D$12)&gt;=ROW(D1337), "", AVERAGE(INDEX($C$1:$C$8201, ROW(D1337)-$C$4):C1336))</f>
        <v>113.941875</v>
      </c>
      <c r="J1337" s="3" t="str">
        <f t="shared" si="198"/>
        <v/>
      </c>
      <c r="K1337" s="3" t="str">
        <f t="shared" si="199"/>
        <v/>
      </c>
      <c r="L1337" s="3" t="str">
        <f t="shared" si="200"/>
        <v/>
      </c>
      <c r="M1337" s="3">
        <f t="shared" si="196"/>
        <v>-3.2494649415517642E-3</v>
      </c>
      <c r="N1337" s="3">
        <f t="shared" si="201"/>
        <v>0.13883670583051858</v>
      </c>
      <c r="O1337" s="3" t="str">
        <f t="shared" si="202"/>
        <v>Sell</v>
      </c>
      <c r="P1337" s="3">
        <f t="shared" si="203"/>
        <v>114</v>
      </c>
      <c r="Q1337" s="3" t="str">
        <f t="shared" si="204"/>
        <v/>
      </c>
    </row>
    <row r="1338" spans="2:17" x14ac:dyDescent="0.3">
      <c r="B1338" s="4">
        <v>42289.895833333336</v>
      </c>
      <c r="C1338" s="1">
        <v>113.756</v>
      </c>
      <c r="D1338" s="1">
        <v>13205</v>
      </c>
      <c r="E1338" s="3">
        <f>IF($C$5+ROW($D$12)&gt;=ROW(D1338), "", AVERAGE(INDEX($D$1:$D$8201, ROW(D1338)-$C$5):D1337))</f>
        <v>23624.666666666668</v>
      </c>
      <c r="F1338" s="3">
        <f>IF($C$6+ROW($D$12)&gt;=ROW(D1338), "", AVERAGE(INDEX($D$1:$D$8201, ROW(D1338)-$C$6):D1337))</f>
        <v>19911.75</v>
      </c>
      <c r="G1338" s="3" t="str">
        <f t="shared" si="197"/>
        <v>Yes</v>
      </c>
      <c r="H1338" s="3">
        <f>IF($C$3+ROW($D$12)&gt;=ROW(D1338), "", AVERAGE(INDEX($C$1:$C$8201, ROW(D1338)-$C$3):C1337))</f>
        <v>113.71333333333332</v>
      </c>
      <c r="I1338" s="3">
        <f>IF($C$4+ROW($D$12)&gt;=ROW(D1338), "", AVERAGE(INDEX($C$1:$C$8201, ROW(D1338)-$C$4):C1337))</f>
        <v>113.890625</v>
      </c>
      <c r="J1338" s="3" t="str">
        <f t="shared" si="198"/>
        <v/>
      </c>
      <c r="K1338" s="3" t="str">
        <f t="shared" si="199"/>
        <v/>
      </c>
      <c r="L1338" s="3" t="str">
        <f t="shared" si="200"/>
        <v/>
      </c>
      <c r="M1338" s="3">
        <f t="shared" si="196"/>
        <v>-1.1772665935401081E-3</v>
      </c>
      <c r="N1338" s="3">
        <f t="shared" si="201"/>
        <v>-0.63770447913252115</v>
      </c>
      <c r="O1338" s="3" t="str">
        <f t="shared" si="202"/>
        <v>Sell</v>
      </c>
      <c r="P1338" s="3">
        <f t="shared" si="203"/>
        <v>114</v>
      </c>
      <c r="Q1338" s="3" t="str">
        <f t="shared" si="204"/>
        <v/>
      </c>
    </row>
    <row r="1339" spans="2:17" x14ac:dyDescent="0.3">
      <c r="B1339" s="4">
        <v>42289.896527777775</v>
      </c>
      <c r="C1339" s="1">
        <v>113.678</v>
      </c>
      <c r="D1339" s="1">
        <v>23452</v>
      </c>
      <c r="E1339" s="3">
        <f>IF($C$5+ROW($D$12)&gt;=ROW(D1339), "", AVERAGE(INDEX($D$1:$D$8201, ROW(D1339)-$C$5):D1338))</f>
        <v>12473</v>
      </c>
      <c r="F1339" s="3">
        <f>IF($C$6+ROW($D$12)&gt;=ROW(D1339), "", AVERAGE(INDEX($D$1:$D$8201, ROW(D1339)-$C$6):D1338))</f>
        <v>18408.875</v>
      </c>
      <c r="G1339" s="3" t="str">
        <f t="shared" si="197"/>
        <v/>
      </c>
      <c r="H1339" s="3">
        <f>IF($C$3+ROW($D$12)&gt;=ROW(D1339), "", AVERAGE(INDEX($C$1:$C$8201, ROW(D1339)-$C$3):C1338))</f>
        <v>113.72533333333335</v>
      </c>
      <c r="I1339" s="3">
        <f>IF($C$4+ROW($D$12)&gt;=ROW(D1339), "", AVERAGE(INDEX($C$1:$C$8201, ROW(D1339)-$C$4):C1338))</f>
        <v>113.860125</v>
      </c>
      <c r="J1339" s="3" t="str">
        <f t="shared" si="198"/>
        <v/>
      </c>
      <c r="K1339" s="3" t="str">
        <f t="shared" si="199"/>
        <v/>
      </c>
      <c r="L1339" s="3" t="str">
        <f t="shared" si="200"/>
        <v/>
      </c>
      <c r="M1339" s="3">
        <f t="shared" si="196"/>
        <v>-3.6939639291096328E-4</v>
      </c>
      <c r="N1339" s="3">
        <f t="shared" si="201"/>
        <v>-0.68622536735696615</v>
      </c>
      <c r="O1339" s="3" t="str">
        <f t="shared" si="202"/>
        <v>Sell</v>
      </c>
      <c r="P1339" s="3">
        <f t="shared" si="203"/>
        <v>114</v>
      </c>
      <c r="Q1339" s="3" t="str">
        <f t="shared" si="204"/>
        <v/>
      </c>
    </row>
    <row r="1340" spans="2:17" x14ac:dyDescent="0.3">
      <c r="B1340" s="4">
        <v>42289.897222222222</v>
      </c>
      <c r="C1340" s="1">
        <v>113.75</v>
      </c>
      <c r="D1340" s="1">
        <v>29804</v>
      </c>
      <c r="E1340" s="3">
        <f>IF($C$5+ROW($D$12)&gt;=ROW(D1340), "", AVERAGE(INDEX($D$1:$D$8201, ROW(D1340)-$C$5):D1339))</f>
        <v>16112.333333333334</v>
      </c>
      <c r="F1340" s="3">
        <f>IF($C$6+ROW($D$12)&gt;=ROW(D1340), "", AVERAGE(INDEX($D$1:$D$8201, ROW(D1340)-$C$6):D1339))</f>
        <v>19324</v>
      </c>
      <c r="G1340" s="3" t="str">
        <f t="shared" si="197"/>
        <v/>
      </c>
      <c r="H1340" s="3">
        <f>IF($C$3+ROW($D$12)&gt;=ROW(D1340), "", AVERAGE(INDEX($C$1:$C$8201, ROW(D1340)-$C$3):C1339))</f>
        <v>113.70466666666668</v>
      </c>
      <c r="I1340" s="3">
        <f>IF($C$4+ROW($D$12)&gt;=ROW(D1340), "", AVERAGE(INDEX($C$1:$C$8201, ROW(D1340)-$C$4):C1339))</f>
        <v>113.82237499999999</v>
      </c>
      <c r="J1340" s="3" t="str">
        <f t="shared" si="198"/>
        <v/>
      </c>
      <c r="K1340" s="3" t="str">
        <f t="shared" si="199"/>
        <v/>
      </c>
      <c r="L1340" s="3" t="str">
        <f t="shared" si="200"/>
        <v/>
      </c>
      <c r="M1340" s="3">
        <f t="shared" si="196"/>
        <v>8.7915952406258257E-5</v>
      </c>
      <c r="N1340" s="3">
        <f t="shared" si="201"/>
        <v>-1.2379989466422561</v>
      </c>
      <c r="O1340" s="3" t="str">
        <f t="shared" si="202"/>
        <v>Sell</v>
      </c>
      <c r="P1340" s="3">
        <f t="shared" si="203"/>
        <v>114</v>
      </c>
      <c r="Q1340" s="3" t="str">
        <f t="shared" si="204"/>
        <v/>
      </c>
    </row>
    <row r="1341" spans="2:17" x14ac:dyDescent="0.3">
      <c r="B1341" s="4">
        <v>42289.897916666669</v>
      </c>
      <c r="C1341" s="1">
        <v>113.74</v>
      </c>
      <c r="D1341" s="1">
        <v>11583</v>
      </c>
      <c r="E1341" s="3">
        <f>IF($C$5+ROW($D$12)&gt;=ROW(D1341), "", AVERAGE(INDEX($D$1:$D$8201, ROW(D1341)-$C$5):D1340))</f>
        <v>22153.666666666668</v>
      </c>
      <c r="F1341" s="3">
        <f>IF($C$6+ROW($D$12)&gt;=ROW(D1341), "", AVERAGE(INDEX($D$1:$D$8201, ROW(D1341)-$C$6):D1340))</f>
        <v>22007.375</v>
      </c>
      <c r="G1341" s="3" t="str">
        <f t="shared" si="197"/>
        <v>Yes</v>
      </c>
      <c r="H1341" s="3">
        <f>IF($C$3+ROW($D$12)&gt;=ROW(D1341), "", AVERAGE(INDEX($C$1:$C$8201, ROW(D1341)-$C$3):C1340))</f>
        <v>113.72799999999999</v>
      </c>
      <c r="I1341" s="3">
        <f>IF($C$4+ROW($D$12)&gt;=ROW(D1341), "", AVERAGE(INDEX($C$1:$C$8201, ROW(D1341)-$C$4):C1340))</f>
        <v>113.78299999999999</v>
      </c>
      <c r="J1341" s="3" t="str">
        <f t="shared" si="198"/>
        <v/>
      </c>
      <c r="K1341" s="3" t="str">
        <f t="shared" si="199"/>
        <v/>
      </c>
      <c r="L1341" s="3" t="str">
        <f t="shared" si="200"/>
        <v/>
      </c>
      <c r="M1341" s="3">
        <f t="shared" si="196"/>
        <v>5.2765808980839821E-4</v>
      </c>
      <c r="N1341" s="3">
        <f t="shared" si="201"/>
        <v>5.001846938654527</v>
      </c>
      <c r="O1341" s="3" t="str">
        <f t="shared" si="202"/>
        <v>Sell</v>
      </c>
      <c r="P1341" s="3">
        <f t="shared" si="203"/>
        <v>114</v>
      </c>
      <c r="Q1341" s="3" t="str">
        <f t="shared" si="204"/>
        <v/>
      </c>
    </row>
    <row r="1342" spans="2:17" x14ac:dyDescent="0.3">
      <c r="B1342" s="4">
        <v>42289.898611111108</v>
      </c>
      <c r="C1342" s="1">
        <v>113.72</v>
      </c>
      <c r="D1342" s="1">
        <v>17422</v>
      </c>
      <c r="E1342" s="3">
        <f>IF($C$5+ROW($D$12)&gt;=ROW(D1342), "", AVERAGE(INDEX($D$1:$D$8201, ROW(D1342)-$C$5):D1341))</f>
        <v>21613</v>
      </c>
      <c r="F1342" s="3">
        <f>IF($C$6+ROW($D$12)&gt;=ROW(D1342), "", AVERAGE(INDEX($D$1:$D$8201, ROW(D1342)-$C$6):D1341))</f>
        <v>20219.625</v>
      </c>
      <c r="G1342" s="3" t="str">
        <f t="shared" si="197"/>
        <v>Yes</v>
      </c>
      <c r="H1342" s="3">
        <f>IF($C$3+ROW($D$12)&gt;=ROW(D1342), "", AVERAGE(INDEX($C$1:$C$8201, ROW(D1342)-$C$3):C1341))</f>
        <v>113.72266666666667</v>
      </c>
      <c r="I1342" s="3">
        <f>IF($C$4+ROW($D$12)&gt;=ROW(D1342), "", AVERAGE(INDEX($C$1:$C$8201, ROW(D1342)-$C$4):C1341))</f>
        <v>113.74425000000001</v>
      </c>
      <c r="J1342" s="3" t="str">
        <f t="shared" si="198"/>
        <v/>
      </c>
      <c r="K1342" s="3" t="str">
        <f t="shared" si="199"/>
        <v/>
      </c>
      <c r="L1342" s="3" t="str">
        <f t="shared" si="200"/>
        <v/>
      </c>
      <c r="M1342" s="3">
        <f t="shared" si="196"/>
        <v>-3.165169099206078E-4</v>
      </c>
      <c r="N1342" s="3">
        <f t="shared" si="201"/>
        <v>-1.5998522832001696</v>
      </c>
      <c r="O1342" s="3" t="str">
        <f t="shared" si="202"/>
        <v>Sell</v>
      </c>
      <c r="P1342" s="3">
        <f t="shared" si="203"/>
        <v>114</v>
      </c>
      <c r="Q1342" s="3" t="str">
        <f t="shared" si="204"/>
        <v/>
      </c>
    </row>
    <row r="1343" spans="2:17" x14ac:dyDescent="0.3">
      <c r="B1343" s="4">
        <v>42289.899305555555</v>
      </c>
      <c r="C1343" s="1">
        <v>113.66</v>
      </c>
      <c r="D1343" s="1">
        <v>60401</v>
      </c>
      <c r="E1343" s="3">
        <f>IF($C$5+ROW($D$12)&gt;=ROW(D1343), "", AVERAGE(INDEX($D$1:$D$8201, ROW(D1343)-$C$5):D1342))</f>
        <v>19603</v>
      </c>
      <c r="F1343" s="3">
        <f>IF($C$6+ROW($D$12)&gt;=ROW(D1343), "", AVERAGE(INDEX($D$1:$D$8201, ROW(D1343)-$C$6):D1342))</f>
        <v>20792.5</v>
      </c>
      <c r="G1343" s="3" t="str">
        <f t="shared" si="197"/>
        <v/>
      </c>
      <c r="H1343" s="3">
        <f>IF($C$3+ROW($D$12)&gt;=ROW(D1343), "", AVERAGE(INDEX($C$1:$C$8201, ROW(D1343)-$C$3):C1342))</f>
        <v>113.73666666666668</v>
      </c>
      <c r="I1343" s="3">
        <f>IF($C$4+ROW($D$12)&gt;=ROW(D1343), "", AVERAGE(INDEX($C$1:$C$8201, ROW(D1343)-$C$4):C1342))</f>
        <v>113.723</v>
      </c>
      <c r="J1343" s="3" t="str">
        <f t="shared" si="198"/>
        <v>Yes</v>
      </c>
      <c r="K1343" s="3" t="str">
        <f t="shared" si="199"/>
        <v/>
      </c>
      <c r="L1343" s="3" t="str">
        <f t="shared" si="200"/>
        <v/>
      </c>
      <c r="M1343" s="3">
        <f t="shared" si="196"/>
        <v>-1.5835452091264243E-4</v>
      </c>
      <c r="N1343" s="3">
        <f t="shared" si="201"/>
        <v>-0.49969649030011504</v>
      </c>
      <c r="O1343" s="3" t="str">
        <f t="shared" si="202"/>
        <v>Sell</v>
      </c>
      <c r="P1343" s="3">
        <f t="shared" si="203"/>
        <v>114</v>
      </c>
      <c r="Q1343" s="3" t="str">
        <f t="shared" si="204"/>
        <v/>
      </c>
    </row>
    <row r="1344" spans="2:17" x14ac:dyDescent="0.3">
      <c r="B1344" s="4">
        <v>42289.9</v>
      </c>
      <c r="C1344" s="1">
        <v>113.54</v>
      </c>
      <c r="D1344" s="1">
        <v>49860</v>
      </c>
      <c r="E1344" s="3">
        <f>IF($C$5+ROW($D$12)&gt;=ROW(D1344), "", AVERAGE(INDEX($D$1:$D$8201, ROW(D1344)-$C$5):D1343))</f>
        <v>29802</v>
      </c>
      <c r="F1344" s="3">
        <f>IF($C$6+ROW($D$12)&gt;=ROW(D1344), "", AVERAGE(INDEX($D$1:$D$8201, ROW(D1344)-$C$6):D1343))</f>
        <v>22510.125</v>
      </c>
      <c r="G1344" s="3" t="str">
        <f t="shared" si="197"/>
        <v>Yes</v>
      </c>
      <c r="H1344" s="3">
        <f>IF($C$3+ROW($D$12)&gt;=ROW(D1344), "", AVERAGE(INDEX($C$1:$C$8201, ROW(D1344)-$C$3):C1343))</f>
        <v>113.70666666666666</v>
      </c>
      <c r="I1344" s="3">
        <f>IF($C$4+ROW($D$12)&gt;=ROW(D1344), "", AVERAGE(INDEX($C$1:$C$8201, ROW(D1344)-$C$4):C1343))</f>
        <v>113.71550000000001</v>
      </c>
      <c r="J1344" s="3" t="str">
        <f t="shared" si="198"/>
        <v/>
      </c>
      <c r="K1344" s="3" t="str">
        <f t="shared" si="199"/>
        <v/>
      </c>
      <c r="L1344" s="3" t="str">
        <f t="shared" si="200"/>
        <v/>
      </c>
      <c r="M1344" s="3">
        <f t="shared" si="196"/>
        <v>-1.8478600884796138E-3</v>
      </c>
      <c r="N1344" s="3">
        <f t="shared" si="201"/>
        <v>10.669133775467015</v>
      </c>
      <c r="O1344" s="3" t="str">
        <f t="shared" si="202"/>
        <v>Exit</v>
      </c>
      <c r="P1344" s="3" t="str">
        <f t="shared" si="203"/>
        <v/>
      </c>
      <c r="Q1344" s="3">
        <f t="shared" si="204"/>
        <v>0.45999999999999375</v>
      </c>
    </row>
    <row r="1345" spans="2:17" x14ac:dyDescent="0.3">
      <c r="B1345" s="4">
        <v>42289.900694444441</v>
      </c>
      <c r="C1345" s="1">
        <v>113.59</v>
      </c>
      <c r="D1345" s="1">
        <v>28300</v>
      </c>
      <c r="E1345" s="3">
        <f>IF($C$5+ROW($D$12)&gt;=ROW(D1345), "", AVERAGE(INDEX($D$1:$D$8201, ROW(D1345)-$C$5):D1344))</f>
        <v>42561</v>
      </c>
      <c r="F1345" s="3">
        <f>IF($C$6+ROW($D$12)&gt;=ROW(D1345), "", AVERAGE(INDEX($D$1:$D$8201, ROW(D1345)-$C$6):D1344))</f>
        <v>27175.875</v>
      </c>
      <c r="G1345" s="3" t="str">
        <f t="shared" si="197"/>
        <v>Yes</v>
      </c>
      <c r="H1345" s="3">
        <f>IF($C$3+ROW($D$12)&gt;=ROW(D1345), "", AVERAGE(INDEX($C$1:$C$8201, ROW(D1345)-$C$3):C1344))</f>
        <v>113.64</v>
      </c>
      <c r="I1345" s="3">
        <f>IF($C$4+ROW($D$12)&gt;=ROW(D1345), "", AVERAGE(INDEX($C$1:$C$8201, ROW(D1345)-$C$4):C1344))</f>
        <v>113.6905</v>
      </c>
      <c r="J1345" s="3" t="str">
        <f t="shared" si="198"/>
        <v/>
      </c>
      <c r="K1345" s="3" t="str">
        <f t="shared" si="199"/>
        <v/>
      </c>
      <c r="L1345" s="3" t="str">
        <f t="shared" si="200"/>
        <v/>
      </c>
      <c r="M1345" s="3">
        <f t="shared" si="196"/>
        <v>-1.31966763532333E-3</v>
      </c>
      <c r="N1345" s="3">
        <f t="shared" si="201"/>
        <v>-0.28584006789760313</v>
      </c>
      <c r="O1345" s="3" t="str">
        <f t="shared" si="202"/>
        <v/>
      </c>
      <c r="P1345" s="3" t="str">
        <f t="shared" si="203"/>
        <v/>
      </c>
      <c r="Q1345" s="3" t="str">
        <f t="shared" si="204"/>
        <v/>
      </c>
    </row>
    <row r="1346" spans="2:17" x14ac:dyDescent="0.3">
      <c r="B1346" s="4">
        <v>42289.901388888888</v>
      </c>
      <c r="C1346" s="1">
        <v>113.6</v>
      </c>
      <c r="D1346" s="1">
        <v>24102</v>
      </c>
      <c r="E1346" s="3">
        <f>IF($C$5+ROW($D$12)&gt;=ROW(D1346), "", AVERAGE(INDEX($D$1:$D$8201, ROW(D1346)-$C$5):D1345))</f>
        <v>46187</v>
      </c>
      <c r="F1346" s="3">
        <f>IF($C$6+ROW($D$12)&gt;=ROW(D1346), "", AVERAGE(INDEX($D$1:$D$8201, ROW(D1346)-$C$6):D1345))</f>
        <v>29253.375</v>
      </c>
      <c r="G1346" s="3" t="str">
        <f t="shared" si="197"/>
        <v>Yes</v>
      </c>
      <c r="H1346" s="3">
        <f>IF($C$3+ROW($D$12)&gt;=ROW(D1346), "", AVERAGE(INDEX($C$1:$C$8201, ROW(D1346)-$C$3):C1345))</f>
        <v>113.59666666666665</v>
      </c>
      <c r="I1346" s="3">
        <f>IF($C$4+ROW($D$12)&gt;=ROW(D1346), "", AVERAGE(INDEX($C$1:$C$8201, ROW(D1346)-$C$4):C1345))</f>
        <v>113.67925</v>
      </c>
      <c r="J1346" s="3" t="str">
        <f t="shared" si="198"/>
        <v/>
      </c>
      <c r="K1346" s="3" t="str">
        <f t="shared" si="199"/>
        <v/>
      </c>
      <c r="L1346" s="3" t="str">
        <f t="shared" si="200"/>
        <v/>
      </c>
      <c r="M1346" s="3">
        <f t="shared" si="196"/>
        <v>-1.0557804957480453E-3</v>
      </c>
      <c r="N1346" s="3">
        <f t="shared" si="201"/>
        <v>-0.19996484911189782</v>
      </c>
      <c r="O1346" s="3" t="str">
        <f t="shared" si="202"/>
        <v/>
      </c>
      <c r="P1346" s="3" t="str">
        <f t="shared" si="203"/>
        <v/>
      </c>
      <c r="Q1346" s="3" t="str">
        <f t="shared" si="204"/>
        <v/>
      </c>
    </row>
    <row r="1347" spans="2:17" x14ac:dyDescent="0.3">
      <c r="B1347" s="4">
        <v>42289.902083333334</v>
      </c>
      <c r="C1347" s="1">
        <v>113.57</v>
      </c>
      <c r="D1347" s="1">
        <v>20572</v>
      </c>
      <c r="E1347" s="3">
        <f>IF($C$5+ROW($D$12)&gt;=ROW(D1347), "", AVERAGE(INDEX($D$1:$D$8201, ROW(D1347)-$C$5):D1346))</f>
        <v>34087.333333333336</v>
      </c>
      <c r="F1347" s="3">
        <f>IF($C$6+ROW($D$12)&gt;=ROW(D1347), "", AVERAGE(INDEX($D$1:$D$8201, ROW(D1347)-$C$6):D1346))</f>
        <v>30615.5</v>
      </c>
      <c r="G1347" s="3" t="str">
        <f t="shared" si="197"/>
        <v>Yes</v>
      </c>
      <c r="H1347" s="3">
        <f>IF($C$3+ROW($D$12)&gt;=ROW(D1347), "", AVERAGE(INDEX($C$1:$C$8201, ROW(D1347)-$C$3):C1346))</f>
        <v>113.57666666666667</v>
      </c>
      <c r="I1347" s="3">
        <f>IF($C$4+ROW($D$12)&gt;=ROW(D1347), "", AVERAGE(INDEX($C$1:$C$8201, ROW(D1347)-$C$4):C1346))</f>
        <v>113.65975</v>
      </c>
      <c r="J1347" s="3" t="str">
        <f t="shared" si="198"/>
        <v/>
      </c>
      <c r="K1347" s="3" t="str">
        <f t="shared" si="199"/>
        <v/>
      </c>
      <c r="L1347" s="3" t="str">
        <f t="shared" si="200"/>
        <v/>
      </c>
      <c r="M1347" s="3">
        <f t="shared" si="196"/>
        <v>-7.921489654205276E-4</v>
      </c>
      <c r="N1347" s="3">
        <f t="shared" si="201"/>
        <v>-0.24970297461379848</v>
      </c>
      <c r="O1347" s="3" t="str">
        <f t="shared" si="202"/>
        <v/>
      </c>
      <c r="P1347" s="3" t="str">
        <f t="shared" si="203"/>
        <v/>
      </c>
      <c r="Q1347" s="3" t="str">
        <f t="shared" si="204"/>
        <v/>
      </c>
    </row>
    <row r="1348" spans="2:17" x14ac:dyDescent="0.3">
      <c r="B1348" s="4">
        <v>42289.902777777781</v>
      </c>
      <c r="C1348" s="1">
        <v>113.6</v>
      </c>
      <c r="D1348" s="1">
        <v>6934</v>
      </c>
      <c r="E1348" s="3">
        <f>IF($C$5+ROW($D$12)&gt;=ROW(D1348), "", AVERAGE(INDEX($D$1:$D$8201, ROW(D1348)-$C$5):D1347))</f>
        <v>24324.666666666668</v>
      </c>
      <c r="F1348" s="3">
        <f>IF($C$6+ROW($D$12)&gt;=ROW(D1348), "", AVERAGE(INDEX($D$1:$D$8201, ROW(D1348)-$C$6):D1347))</f>
        <v>30255.5</v>
      </c>
      <c r="G1348" s="3" t="str">
        <f t="shared" si="197"/>
        <v/>
      </c>
      <c r="H1348" s="3">
        <f>IF($C$3+ROW($D$12)&gt;=ROW(D1348), "", AVERAGE(INDEX($C$1:$C$8201, ROW(D1348)-$C$3):C1347))</f>
        <v>113.58666666666666</v>
      </c>
      <c r="I1348" s="3">
        <f>IF($C$4+ROW($D$12)&gt;=ROW(D1348), "", AVERAGE(INDEX($C$1:$C$8201, ROW(D1348)-$C$4):C1347))</f>
        <v>113.64625000000001</v>
      </c>
      <c r="J1348" s="3" t="str">
        <f t="shared" si="198"/>
        <v/>
      </c>
      <c r="K1348" s="3" t="str">
        <f t="shared" si="199"/>
        <v/>
      </c>
      <c r="L1348" s="3" t="str">
        <f t="shared" si="200"/>
        <v/>
      </c>
      <c r="M1348" s="3">
        <f t="shared" si="196"/>
        <v>5.2830854447074303E-4</v>
      </c>
      <c r="N1348" s="3">
        <f t="shared" si="201"/>
        <v>-1.6669308015699802</v>
      </c>
      <c r="O1348" s="3" t="str">
        <f t="shared" si="202"/>
        <v/>
      </c>
      <c r="P1348" s="3" t="str">
        <f t="shared" si="203"/>
        <v/>
      </c>
      <c r="Q1348" s="3" t="str">
        <f t="shared" si="204"/>
        <v/>
      </c>
    </row>
    <row r="1349" spans="2:17" x14ac:dyDescent="0.3">
      <c r="B1349" s="4">
        <v>42289.90347222222</v>
      </c>
      <c r="C1349" s="1">
        <v>113.52</v>
      </c>
      <c r="D1349" s="1">
        <v>12502</v>
      </c>
      <c r="E1349" s="3">
        <f>IF($C$5+ROW($D$12)&gt;=ROW(D1349), "", AVERAGE(INDEX($D$1:$D$8201, ROW(D1349)-$C$5):D1348))</f>
        <v>17202.666666666668</v>
      </c>
      <c r="F1349" s="3">
        <f>IF($C$6+ROW($D$12)&gt;=ROW(D1349), "", AVERAGE(INDEX($D$1:$D$8201, ROW(D1349)-$C$6):D1348))</f>
        <v>27396.75</v>
      </c>
      <c r="G1349" s="3" t="str">
        <f t="shared" si="197"/>
        <v/>
      </c>
      <c r="H1349" s="3">
        <f>IF($C$3+ROW($D$12)&gt;=ROW(D1349), "", AVERAGE(INDEX($C$1:$C$8201, ROW(D1349)-$C$3):C1348))</f>
        <v>113.58999999999999</v>
      </c>
      <c r="I1349" s="3">
        <f>IF($C$4+ROW($D$12)&gt;=ROW(D1349), "", AVERAGE(INDEX($C$1:$C$8201, ROW(D1349)-$C$4):C1348))</f>
        <v>113.62750000000001</v>
      </c>
      <c r="J1349" s="3" t="str">
        <f t="shared" si="198"/>
        <v/>
      </c>
      <c r="K1349" s="3" t="str">
        <f t="shared" si="199"/>
        <v/>
      </c>
      <c r="L1349" s="3" t="str">
        <f t="shared" si="200"/>
        <v/>
      </c>
      <c r="M1349" s="3">
        <f t="shared" si="196"/>
        <v>-6.1644139154308009E-4</v>
      </c>
      <c r="N1349" s="3">
        <f t="shared" si="201"/>
        <v>-2.1668207868199976</v>
      </c>
      <c r="O1349" s="3" t="str">
        <f t="shared" si="202"/>
        <v/>
      </c>
      <c r="P1349" s="3" t="str">
        <f t="shared" si="203"/>
        <v/>
      </c>
      <c r="Q1349" s="3" t="str">
        <f t="shared" si="204"/>
        <v/>
      </c>
    </row>
    <row r="1350" spans="2:17" x14ac:dyDescent="0.3">
      <c r="B1350" s="4">
        <v>42289.904166666667</v>
      </c>
      <c r="C1350" s="1">
        <v>113.55</v>
      </c>
      <c r="D1350" s="1">
        <v>22120</v>
      </c>
      <c r="E1350" s="3">
        <f>IF($C$5+ROW($D$12)&gt;=ROW(D1350), "", AVERAGE(INDEX($D$1:$D$8201, ROW(D1350)-$C$5):D1349))</f>
        <v>13336</v>
      </c>
      <c r="F1350" s="3">
        <f>IF($C$6+ROW($D$12)&gt;=ROW(D1350), "", AVERAGE(INDEX($D$1:$D$8201, ROW(D1350)-$C$6):D1349))</f>
        <v>27511.625</v>
      </c>
      <c r="G1350" s="3" t="str">
        <f t="shared" si="197"/>
        <v/>
      </c>
      <c r="H1350" s="3">
        <f>IF($C$3+ROW($D$12)&gt;=ROW(D1350), "", AVERAGE(INDEX($C$1:$C$8201, ROW(D1350)-$C$3):C1349))</f>
        <v>113.56333333333333</v>
      </c>
      <c r="I1350" s="3">
        <f>IF($C$4+ROW($D$12)&gt;=ROW(D1350), "", AVERAGE(INDEX($C$1:$C$8201, ROW(D1350)-$C$4):C1349))</f>
        <v>113.60000000000001</v>
      </c>
      <c r="J1350" s="3" t="str">
        <f t="shared" si="198"/>
        <v/>
      </c>
      <c r="K1350" s="3" t="str">
        <f t="shared" si="199"/>
        <v/>
      </c>
      <c r="L1350" s="3" t="str">
        <f t="shared" si="200"/>
        <v/>
      </c>
      <c r="M1350" s="3">
        <f t="shared" si="196"/>
        <v>-4.4023773548345849E-4</v>
      </c>
      <c r="N1350" s="3">
        <f t="shared" si="201"/>
        <v>-0.28584007900337038</v>
      </c>
      <c r="O1350" s="3" t="str">
        <f t="shared" si="202"/>
        <v/>
      </c>
      <c r="P1350" s="3" t="str">
        <f t="shared" si="203"/>
        <v/>
      </c>
      <c r="Q1350" s="3" t="str">
        <f t="shared" si="204"/>
        <v/>
      </c>
    </row>
    <row r="1351" spans="2:17" x14ac:dyDescent="0.3">
      <c r="B1351" s="4">
        <v>42289.904861111114</v>
      </c>
      <c r="C1351" s="1">
        <v>113.55</v>
      </c>
      <c r="D1351" s="1">
        <v>32250</v>
      </c>
      <c r="E1351" s="3">
        <f>IF($C$5+ROW($D$12)&gt;=ROW(D1351), "", AVERAGE(INDEX($D$1:$D$8201, ROW(D1351)-$C$5):D1350))</f>
        <v>13852</v>
      </c>
      <c r="F1351" s="3">
        <f>IF($C$6+ROW($D$12)&gt;=ROW(D1351), "", AVERAGE(INDEX($D$1:$D$8201, ROW(D1351)-$C$6):D1350))</f>
        <v>28098.875</v>
      </c>
      <c r="G1351" s="3" t="str">
        <f t="shared" si="197"/>
        <v/>
      </c>
      <c r="H1351" s="3">
        <f>IF($C$3+ROW($D$12)&gt;=ROW(D1351), "", AVERAGE(INDEX($C$1:$C$8201, ROW(D1351)-$C$3):C1350))</f>
        <v>113.55666666666667</v>
      </c>
      <c r="I1351" s="3">
        <f>IF($C$4+ROW($D$12)&gt;=ROW(D1351), "", AVERAGE(INDEX($C$1:$C$8201, ROW(D1351)-$C$4):C1350))</f>
        <v>113.57875</v>
      </c>
      <c r="J1351" s="3" t="str">
        <f t="shared" si="198"/>
        <v/>
      </c>
      <c r="K1351" s="3" t="str">
        <f t="shared" si="199"/>
        <v/>
      </c>
      <c r="L1351" s="3" t="str">
        <f t="shared" si="200"/>
        <v/>
      </c>
      <c r="M1351" s="3">
        <f t="shared" si="196"/>
        <v>-1.7611835198741793E-4</v>
      </c>
      <c r="N1351" s="3">
        <f t="shared" si="201"/>
        <v>-0.59994716992170372</v>
      </c>
      <c r="O1351" s="3" t="str">
        <f t="shared" si="202"/>
        <v/>
      </c>
      <c r="P1351" s="3" t="str">
        <f t="shared" si="203"/>
        <v/>
      </c>
      <c r="Q1351" s="3" t="str">
        <f t="shared" si="204"/>
        <v/>
      </c>
    </row>
    <row r="1352" spans="2:17" x14ac:dyDescent="0.3">
      <c r="B1352" s="4">
        <v>42289.905555555553</v>
      </c>
      <c r="C1352" s="1">
        <v>113.535</v>
      </c>
      <c r="D1352" s="1">
        <v>17684</v>
      </c>
      <c r="E1352" s="3">
        <f>IF($C$5+ROW($D$12)&gt;=ROW(D1352), "", AVERAGE(INDEX($D$1:$D$8201, ROW(D1352)-$C$5):D1351))</f>
        <v>22290.666666666668</v>
      </c>
      <c r="F1352" s="3">
        <f>IF($C$6+ROW($D$12)&gt;=ROW(D1352), "", AVERAGE(INDEX($D$1:$D$8201, ROW(D1352)-$C$6):D1351))</f>
        <v>24580</v>
      </c>
      <c r="G1352" s="3" t="str">
        <f t="shared" si="197"/>
        <v/>
      </c>
      <c r="H1352" s="3">
        <f>IF($C$3+ROW($D$12)&gt;=ROW(D1352), "", AVERAGE(INDEX($C$1:$C$8201, ROW(D1352)-$C$3):C1351))</f>
        <v>113.54</v>
      </c>
      <c r="I1352" s="3">
        <f>IF($C$4+ROW($D$12)&gt;=ROW(D1352), "", AVERAGE(INDEX($C$1:$C$8201, ROW(D1352)-$C$4):C1351))</f>
        <v>113.56499999999998</v>
      </c>
      <c r="J1352" s="3" t="str">
        <f t="shared" si="198"/>
        <v/>
      </c>
      <c r="K1352" s="3" t="str">
        <f t="shared" si="199"/>
        <v/>
      </c>
      <c r="L1352" s="3" t="str">
        <f t="shared" si="200"/>
        <v/>
      </c>
      <c r="M1352" s="3">
        <f t="shared" si="196"/>
        <v>-5.7234685781050226E-4</v>
      </c>
      <c r="N1352" s="3">
        <f t="shared" si="201"/>
        <v>2.24978545024877</v>
      </c>
      <c r="O1352" s="3" t="str">
        <f t="shared" si="202"/>
        <v/>
      </c>
      <c r="P1352" s="3" t="str">
        <f t="shared" si="203"/>
        <v/>
      </c>
      <c r="Q1352" s="3" t="str">
        <f t="shared" si="204"/>
        <v/>
      </c>
    </row>
    <row r="1353" spans="2:17" x14ac:dyDescent="0.3">
      <c r="B1353" s="4">
        <v>42289.90625</v>
      </c>
      <c r="C1353" s="1">
        <v>113.595</v>
      </c>
      <c r="D1353" s="1">
        <v>22522</v>
      </c>
      <c r="E1353" s="3">
        <f>IF($C$5+ROW($D$12)&gt;=ROW(D1353), "", AVERAGE(INDEX($D$1:$D$8201, ROW(D1353)-$C$5):D1352))</f>
        <v>24018</v>
      </c>
      <c r="F1353" s="3">
        <f>IF($C$6+ROW($D$12)&gt;=ROW(D1353), "", AVERAGE(INDEX($D$1:$D$8201, ROW(D1353)-$C$6):D1352))</f>
        <v>20558</v>
      </c>
      <c r="G1353" s="3" t="str">
        <f t="shared" si="197"/>
        <v>Yes</v>
      </c>
      <c r="H1353" s="3">
        <f>IF($C$3+ROW($D$12)&gt;=ROW(D1353), "", AVERAGE(INDEX($C$1:$C$8201, ROW(D1353)-$C$3):C1352))</f>
        <v>113.545</v>
      </c>
      <c r="I1353" s="3">
        <f>IF($C$4+ROW($D$12)&gt;=ROW(D1353), "", AVERAGE(INDEX($C$1:$C$8201, ROW(D1353)-$C$4):C1352))</f>
        <v>113.56437499999998</v>
      </c>
      <c r="J1353" s="3" t="str">
        <f t="shared" si="198"/>
        <v/>
      </c>
      <c r="K1353" s="3" t="str">
        <f t="shared" si="199"/>
        <v/>
      </c>
      <c r="L1353" s="3" t="str">
        <f t="shared" si="200"/>
        <v/>
      </c>
      <c r="M1353" s="3">
        <f t="shared" si="196"/>
        <v>6.6045838210860555E-4</v>
      </c>
      <c r="N1353" s="3">
        <f t="shared" si="201"/>
        <v>-2.1539477732701662</v>
      </c>
      <c r="O1353" s="3" t="str">
        <f t="shared" si="202"/>
        <v/>
      </c>
      <c r="P1353" s="3" t="str">
        <f t="shared" si="203"/>
        <v/>
      </c>
      <c r="Q1353" s="3" t="str">
        <f t="shared" si="204"/>
        <v/>
      </c>
    </row>
    <row r="1354" spans="2:17" x14ac:dyDescent="0.3">
      <c r="B1354" s="4">
        <v>42289.906944444447</v>
      </c>
      <c r="C1354" s="1">
        <v>113.69</v>
      </c>
      <c r="D1354" s="1">
        <v>20339</v>
      </c>
      <c r="E1354" s="3">
        <f>IF($C$5+ROW($D$12)&gt;=ROW(D1354), "", AVERAGE(INDEX($D$1:$D$8201, ROW(D1354)-$C$5):D1353))</f>
        <v>24152</v>
      </c>
      <c r="F1354" s="3">
        <f>IF($C$6+ROW($D$12)&gt;=ROW(D1354), "", AVERAGE(INDEX($D$1:$D$8201, ROW(D1354)-$C$6):D1353))</f>
        <v>19835.75</v>
      </c>
      <c r="G1354" s="3" t="str">
        <f t="shared" si="197"/>
        <v>Yes</v>
      </c>
      <c r="H1354" s="3">
        <f>IF($C$3+ROW($D$12)&gt;=ROW(D1354), "", AVERAGE(INDEX($C$1:$C$8201, ROW(D1354)-$C$3):C1353))</f>
        <v>113.55999999999999</v>
      </c>
      <c r="I1354" s="3">
        <f>IF($C$4+ROW($D$12)&gt;=ROW(D1354), "", AVERAGE(INDEX($C$1:$C$8201, ROW(D1354)-$C$4):C1353))</f>
        <v>113.56499999999998</v>
      </c>
      <c r="J1354" s="3" t="str">
        <f t="shared" si="198"/>
        <v/>
      </c>
      <c r="K1354" s="3" t="str">
        <f t="shared" si="199"/>
        <v/>
      </c>
      <c r="L1354" s="3" t="str">
        <f t="shared" si="200"/>
        <v/>
      </c>
      <c r="M1354" s="3">
        <f t="shared" si="196"/>
        <v>1.232177589447749E-3</v>
      </c>
      <c r="N1354" s="3">
        <f t="shared" si="201"/>
        <v>0.86564002036562859</v>
      </c>
      <c r="O1354" s="3" t="str">
        <f t="shared" si="202"/>
        <v/>
      </c>
      <c r="P1354" s="3" t="str">
        <f t="shared" si="203"/>
        <v/>
      </c>
      <c r="Q1354" s="3" t="str">
        <f t="shared" si="204"/>
        <v/>
      </c>
    </row>
    <row r="1355" spans="2:17" x14ac:dyDescent="0.3">
      <c r="B1355" s="4">
        <v>42289.907638888886</v>
      </c>
      <c r="C1355" s="1">
        <v>113.59</v>
      </c>
      <c r="D1355" s="1">
        <v>14381</v>
      </c>
      <c r="E1355" s="3">
        <f>IF($C$5+ROW($D$12)&gt;=ROW(D1355), "", AVERAGE(INDEX($D$1:$D$8201, ROW(D1355)-$C$5):D1354))</f>
        <v>20181.666666666668</v>
      </c>
      <c r="F1355" s="3">
        <f>IF($C$6+ROW($D$12)&gt;=ROW(D1355), "", AVERAGE(INDEX($D$1:$D$8201, ROW(D1355)-$C$6):D1354))</f>
        <v>19365.375</v>
      </c>
      <c r="G1355" s="3" t="str">
        <f t="shared" si="197"/>
        <v>Yes</v>
      </c>
      <c r="H1355" s="3">
        <f>IF($C$3+ROW($D$12)&gt;=ROW(D1355), "", AVERAGE(INDEX($C$1:$C$8201, ROW(D1355)-$C$3):C1354))</f>
        <v>113.60666666666667</v>
      </c>
      <c r="I1355" s="3">
        <f>IF($C$4+ROW($D$12)&gt;=ROW(D1355), "", AVERAGE(INDEX($C$1:$C$8201, ROW(D1355)-$C$4):C1354))</f>
        <v>113.57624999999999</v>
      </c>
      <c r="J1355" s="3" t="str">
        <f t="shared" si="198"/>
        <v>Yes</v>
      </c>
      <c r="K1355" s="3" t="str">
        <f t="shared" si="199"/>
        <v/>
      </c>
      <c r="L1355" s="3" t="str">
        <f t="shared" si="200"/>
        <v/>
      </c>
      <c r="M1355" s="3">
        <f t="shared" si="196"/>
        <v>3.5220569176288636E-4</v>
      </c>
      <c r="N1355" s="3">
        <f t="shared" si="201"/>
        <v>-0.71415995975000501</v>
      </c>
      <c r="O1355" s="3" t="str">
        <f t="shared" si="202"/>
        <v/>
      </c>
      <c r="P1355" s="3" t="str">
        <f t="shared" si="203"/>
        <v/>
      </c>
      <c r="Q1355" s="3" t="str">
        <f t="shared" si="204"/>
        <v/>
      </c>
    </row>
    <row r="1356" spans="2:17" x14ac:dyDescent="0.3">
      <c r="B1356" s="4">
        <v>42289.908333333333</v>
      </c>
      <c r="C1356" s="1">
        <v>113.565</v>
      </c>
      <c r="D1356" s="1">
        <v>23392</v>
      </c>
      <c r="E1356" s="3">
        <f>IF($C$5+ROW($D$12)&gt;=ROW(D1356), "", AVERAGE(INDEX($D$1:$D$8201, ROW(D1356)-$C$5):D1355))</f>
        <v>19080.666666666668</v>
      </c>
      <c r="F1356" s="3">
        <f>IF($C$6+ROW($D$12)&gt;=ROW(D1356), "", AVERAGE(INDEX($D$1:$D$8201, ROW(D1356)-$C$6):D1355))</f>
        <v>18591.5</v>
      </c>
      <c r="G1356" s="3" t="str">
        <f t="shared" si="197"/>
        <v>Yes</v>
      </c>
      <c r="H1356" s="3">
        <f>IF($C$3+ROW($D$12)&gt;=ROW(D1356), "", AVERAGE(INDEX($C$1:$C$8201, ROW(D1356)-$C$3):C1355))</f>
        <v>113.625</v>
      </c>
      <c r="I1356" s="3">
        <f>IF($C$4+ROW($D$12)&gt;=ROW(D1356), "", AVERAGE(INDEX($C$1:$C$8201, ROW(D1356)-$C$4):C1355))</f>
        <v>113.57875</v>
      </c>
      <c r="J1356" s="3" t="str">
        <f t="shared" si="198"/>
        <v>Yes</v>
      </c>
      <c r="K1356" s="3" t="str">
        <f t="shared" si="199"/>
        <v>Sell</v>
      </c>
      <c r="L1356" s="3">
        <f t="shared" si="200"/>
        <v>113.565</v>
      </c>
      <c r="M1356" s="3">
        <f t="shared" si="196"/>
        <v>2.6420079413910145E-4</v>
      </c>
      <c r="N1356" s="3">
        <f t="shared" si="201"/>
        <v>-0.2498679029952531</v>
      </c>
      <c r="O1356" s="3" t="str">
        <f t="shared" si="202"/>
        <v>Sell</v>
      </c>
      <c r="P1356" s="3">
        <f t="shared" si="203"/>
        <v>113.565</v>
      </c>
      <c r="Q1356" s="3" t="str">
        <f t="shared" si="204"/>
        <v/>
      </c>
    </row>
    <row r="1357" spans="2:17" x14ac:dyDescent="0.3">
      <c r="B1357" s="4">
        <v>42289.90902777778</v>
      </c>
      <c r="C1357" s="1">
        <v>113.47</v>
      </c>
      <c r="D1357" s="1">
        <v>29250</v>
      </c>
      <c r="E1357" s="3">
        <f>IF($C$5+ROW($D$12)&gt;=ROW(D1357), "", AVERAGE(INDEX($D$1:$D$8201, ROW(D1357)-$C$5):D1356))</f>
        <v>19370.666666666668</v>
      </c>
      <c r="F1357" s="3">
        <f>IF($C$6+ROW($D$12)&gt;=ROW(D1357), "", AVERAGE(INDEX($D$1:$D$8201, ROW(D1357)-$C$6):D1356))</f>
        <v>20648.75</v>
      </c>
      <c r="G1357" s="3" t="str">
        <f t="shared" si="197"/>
        <v/>
      </c>
      <c r="H1357" s="3">
        <f>IF($C$3+ROW($D$12)&gt;=ROW(D1357), "", AVERAGE(INDEX($C$1:$C$8201, ROW(D1357)-$C$3):C1356))</f>
        <v>113.61500000000001</v>
      </c>
      <c r="I1357" s="3">
        <f>IF($C$4+ROW($D$12)&gt;=ROW(D1357), "", AVERAGE(INDEX($C$1:$C$8201, ROW(D1357)-$C$4):C1356))</f>
        <v>113.574375</v>
      </c>
      <c r="J1357" s="3" t="str">
        <f t="shared" si="198"/>
        <v>Yes</v>
      </c>
      <c r="K1357" s="3" t="str">
        <f t="shared" si="199"/>
        <v/>
      </c>
      <c r="L1357" s="3" t="str">
        <f t="shared" si="200"/>
        <v/>
      </c>
      <c r="M1357" s="3">
        <f t="shared" si="196"/>
        <v>-1.1010064309976118E-3</v>
      </c>
      <c r="N1357" s="3">
        <f t="shared" si="201"/>
        <v>-5.1673093170868105</v>
      </c>
      <c r="O1357" s="3" t="str">
        <f t="shared" si="202"/>
        <v>Sell</v>
      </c>
      <c r="P1357" s="3">
        <f t="shared" si="203"/>
        <v>113.565</v>
      </c>
      <c r="Q1357" s="3" t="str">
        <f t="shared" si="204"/>
        <v/>
      </c>
    </row>
    <row r="1358" spans="2:17" x14ac:dyDescent="0.3">
      <c r="B1358" s="4">
        <v>42289.909722222219</v>
      </c>
      <c r="C1358" s="1">
        <v>113.25</v>
      </c>
      <c r="D1358" s="1">
        <v>75800</v>
      </c>
      <c r="E1358" s="3">
        <f>IF($C$5+ROW($D$12)&gt;=ROW(D1358), "", AVERAGE(INDEX($D$1:$D$8201, ROW(D1358)-$C$5):D1357))</f>
        <v>22341</v>
      </c>
      <c r="F1358" s="3">
        <f>IF($C$6+ROW($D$12)&gt;=ROW(D1358), "", AVERAGE(INDEX($D$1:$D$8201, ROW(D1358)-$C$6):D1357))</f>
        <v>22742.25</v>
      </c>
      <c r="G1358" s="3" t="str">
        <f t="shared" si="197"/>
        <v/>
      </c>
      <c r="H1358" s="3">
        <f>IF($C$3+ROW($D$12)&gt;=ROW(D1358), "", AVERAGE(INDEX($C$1:$C$8201, ROW(D1358)-$C$3):C1357))</f>
        <v>113.54166666666667</v>
      </c>
      <c r="I1358" s="3">
        <f>IF($C$4+ROW($D$12)&gt;=ROW(D1358), "", AVERAGE(INDEX($C$1:$C$8201, ROW(D1358)-$C$4):C1357))</f>
        <v>113.56812500000001</v>
      </c>
      <c r="J1358" s="3" t="str">
        <f t="shared" si="198"/>
        <v/>
      </c>
      <c r="K1358" s="3" t="str">
        <f t="shared" si="199"/>
        <v/>
      </c>
      <c r="L1358" s="3" t="str">
        <f t="shared" si="200"/>
        <v/>
      </c>
      <c r="M1358" s="3">
        <f t="shared" ref="M1358:M1421" si="205">IF($C$7+ROW($D$12)&gt;ROW(D1358), "", LN(C1358/INDEX($C$1:$C$8201, ROW(D1358)-$C$7+1)))</f>
        <v>-3.8776817778718321E-3</v>
      </c>
      <c r="N1358" s="3">
        <f t="shared" si="201"/>
        <v>2.5219428957906271</v>
      </c>
      <c r="O1358" s="3" t="str">
        <f t="shared" si="202"/>
        <v>Sell</v>
      </c>
      <c r="P1358" s="3">
        <f t="shared" si="203"/>
        <v>113.565</v>
      </c>
      <c r="Q1358" s="3" t="str">
        <f t="shared" si="204"/>
        <v/>
      </c>
    </row>
    <row r="1359" spans="2:17" x14ac:dyDescent="0.3">
      <c r="B1359" s="4">
        <v>42289.910416666666</v>
      </c>
      <c r="C1359" s="1">
        <v>113.185</v>
      </c>
      <c r="D1359" s="1">
        <v>14290</v>
      </c>
      <c r="E1359" s="3">
        <f>IF($C$5+ROW($D$12)&gt;=ROW(D1359), "", AVERAGE(INDEX($D$1:$D$8201, ROW(D1359)-$C$5):D1358))</f>
        <v>42814</v>
      </c>
      <c r="F1359" s="3">
        <f>IF($C$6+ROW($D$12)&gt;=ROW(D1359), "", AVERAGE(INDEX($D$1:$D$8201, ROW(D1359)-$C$6):D1358))</f>
        <v>29452.25</v>
      </c>
      <c r="G1359" s="3" t="str">
        <f t="shared" si="197"/>
        <v>Yes</v>
      </c>
      <c r="H1359" s="3">
        <f>IF($C$3+ROW($D$12)&gt;=ROW(D1359), "", AVERAGE(INDEX($C$1:$C$8201, ROW(D1359)-$C$3):C1358))</f>
        <v>113.42833333333333</v>
      </c>
      <c r="I1359" s="3">
        <f>IF($C$4+ROW($D$12)&gt;=ROW(D1359), "", AVERAGE(INDEX($C$1:$C$8201, ROW(D1359)-$C$4):C1358))</f>
        <v>113.53062499999999</v>
      </c>
      <c r="J1359" s="3" t="str">
        <f t="shared" si="198"/>
        <v/>
      </c>
      <c r="K1359" s="3" t="str">
        <f t="shared" si="199"/>
        <v/>
      </c>
      <c r="L1359" s="3" t="str">
        <f t="shared" si="200"/>
        <v/>
      </c>
      <c r="M1359" s="3">
        <f t="shared" si="205"/>
        <v>-3.5718260882410795E-3</v>
      </c>
      <c r="N1359" s="3">
        <f t="shared" si="201"/>
        <v>-7.8875912762138442E-2</v>
      </c>
      <c r="O1359" s="3" t="str">
        <f t="shared" si="202"/>
        <v>Sell</v>
      </c>
      <c r="P1359" s="3">
        <f t="shared" si="203"/>
        <v>113.565</v>
      </c>
      <c r="Q1359" s="3" t="str">
        <f t="shared" si="204"/>
        <v/>
      </c>
    </row>
    <row r="1360" spans="2:17" x14ac:dyDescent="0.3">
      <c r="B1360" s="4">
        <v>42289.911111111112</v>
      </c>
      <c r="C1360" s="1">
        <v>113.377</v>
      </c>
      <c r="D1360" s="1">
        <v>22305</v>
      </c>
      <c r="E1360" s="3">
        <f>IF($C$5+ROW($D$12)&gt;=ROW(D1360), "", AVERAGE(INDEX($D$1:$D$8201, ROW(D1360)-$C$5):D1359))</f>
        <v>39780</v>
      </c>
      <c r="F1360" s="3">
        <f>IF($C$6+ROW($D$12)&gt;=ROW(D1360), "", AVERAGE(INDEX($D$1:$D$8201, ROW(D1360)-$C$6):D1359))</f>
        <v>27207.25</v>
      </c>
      <c r="G1360" s="3" t="str">
        <f t="shared" si="197"/>
        <v>Yes</v>
      </c>
      <c r="H1360" s="3">
        <f>IF($C$3+ROW($D$12)&gt;=ROW(D1360), "", AVERAGE(INDEX($C$1:$C$8201, ROW(D1360)-$C$3):C1359))</f>
        <v>113.30166666666666</v>
      </c>
      <c r="I1360" s="3">
        <f>IF($C$4+ROW($D$12)&gt;=ROW(D1360), "", AVERAGE(INDEX($C$1:$C$8201, ROW(D1360)-$C$4):C1359))</f>
        <v>113.48499999999999</v>
      </c>
      <c r="J1360" s="3" t="str">
        <f t="shared" si="198"/>
        <v/>
      </c>
      <c r="K1360" s="3" t="str">
        <f t="shared" si="199"/>
        <v/>
      </c>
      <c r="L1360" s="3" t="str">
        <f t="shared" si="200"/>
        <v/>
      </c>
      <c r="M1360" s="3">
        <f t="shared" si="205"/>
        <v>-1.6568113703534673E-3</v>
      </c>
      <c r="N1360" s="3">
        <f t="shared" si="201"/>
        <v>-0.53614444560783403</v>
      </c>
      <c r="O1360" s="3" t="str">
        <f t="shared" si="202"/>
        <v>Sell</v>
      </c>
      <c r="P1360" s="3">
        <f t="shared" si="203"/>
        <v>113.565</v>
      </c>
      <c r="Q1360" s="3" t="str">
        <f t="shared" si="204"/>
        <v/>
      </c>
    </row>
    <row r="1361" spans="2:17" x14ac:dyDescent="0.3">
      <c r="B1361" s="4">
        <v>42289.911805555559</v>
      </c>
      <c r="C1361" s="1">
        <v>113.33</v>
      </c>
      <c r="D1361" s="1">
        <v>27336</v>
      </c>
      <c r="E1361" s="3">
        <f>IF($C$5+ROW($D$12)&gt;=ROW(D1361), "", AVERAGE(INDEX($D$1:$D$8201, ROW(D1361)-$C$5):D1360))</f>
        <v>37465</v>
      </c>
      <c r="F1361" s="3">
        <f>IF($C$6+ROW($D$12)&gt;=ROW(D1361), "", AVERAGE(INDEX($D$1:$D$8201, ROW(D1361)-$C$6):D1360))</f>
        <v>27784.875</v>
      </c>
      <c r="G1361" s="3" t="str">
        <f t="shared" si="197"/>
        <v>Yes</v>
      </c>
      <c r="H1361" s="3">
        <f>IF($C$3+ROW($D$12)&gt;=ROW(D1361), "", AVERAGE(INDEX($C$1:$C$8201, ROW(D1361)-$C$3):C1360))</f>
        <v>113.27066666666667</v>
      </c>
      <c r="I1361" s="3">
        <f>IF($C$4+ROW($D$12)&gt;=ROW(D1361), "", AVERAGE(INDEX($C$1:$C$8201, ROW(D1361)-$C$4):C1360))</f>
        <v>113.46525</v>
      </c>
      <c r="J1361" s="3" t="str">
        <f t="shared" si="198"/>
        <v/>
      </c>
      <c r="K1361" s="3" t="str">
        <f t="shared" si="199"/>
        <v/>
      </c>
      <c r="L1361" s="3" t="str">
        <f t="shared" si="200"/>
        <v/>
      </c>
      <c r="M1361" s="3">
        <f t="shared" si="205"/>
        <v>-1.2345680580409795E-3</v>
      </c>
      <c r="N1361" s="3">
        <f t="shared" si="201"/>
        <v>-0.25485297835830617</v>
      </c>
      <c r="O1361" s="3" t="str">
        <f t="shared" si="202"/>
        <v>Sell</v>
      </c>
      <c r="P1361" s="3">
        <f t="shared" si="203"/>
        <v>113.565</v>
      </c>
      <c r="Q1361" s="3" t="str">
        <f t="shared" si="204"/>
        <v/>
      </c>
    </row>
    <row r="1362" spans="2:17" x14ac:dyDescent="0.3">
      <c r="B1362" s="4">
        <v>42289.912499999999</v>
      </c>
      <c r="C1362" s="1">
        <v>113.3</v>
      </c>
      <c r="D1362" s="1">
        <v>18739</v>
      </c>
      <c r="E1362" s="3">
        <f>IF($C$5+ROW($D$12)&gt;=ROW(D1362), "", AVERAGE(INDEX($D$1:$D$8201, ROW(D1362)-$C$5):D1361))</f>
        <v>21310.333333333332</v>
      </c>
      <c r="F1362" s="3">
        <f>IF($C$6+ROW($D$12)&gt;=ROW(D1362), "", AVERAGE(INDEX($D$1:$D$8201, ROW(D1362)-$C$6):D1361))</f>
        <v>28386.625</v>
      </c>
      <c r="G1362" s="3" t="str">
        <f t="shared" si="197"/>
        <v/>
      </c>
      <c r="H1362" s="3">
        <f>IF($C$3+ROW($D$12)&gt;=ROW(D1362), "", AVERAGE(INDEX($C$1:$C$8201, ROW(D1362)-$C$3):C1361))</f>
        <v>113.29733333333333</v>
      </c>
      <c r="I1362" s="3">
        <f>IF($C$4+ROW($D$12)&gt;=ROW(D1362), "", AVERAGE(INDEX($C$1:$C$8201, ROW(D1362)-$C$4):C1361))</f>
        <v>113.432125</v>
      </c>
      <c r="J1362" s="3" t="str">
        <f t="shared" si="198"/>
        <v/>
      </c>
      <c r="K1362" s="3" t="str">
        <f t="shared" si="199"/>
        <v/>
      </c>
      <c r="L1362" s="3" t="str">
        <f t="shared" si="200"/>
        <v/>
      </c>
      <c r="M1362" s="3">
        <f t="shared" si="205"/>
        <v>4.4140367081709853E-4</v>
      </c>
      <c r="N1362" s="3">
        <f t="shared" si="201"/>
        <v>-1.357536927949943</v>
      </c>
      <c r="O1362" s="3" t="str">
        <f t="shared" si="202"/>
        <v>Sell</v>
      </c>
      <c r="P1362" s="3">
        <f t="shared" si="203"/>
        <v>113.565</v>
      </c>
      <c r="Q1362" s="3" t="str">
        <f t="shared" si="204"/>
        <v/>
      </c>
    </row>
    <row r="1363" spans="2:17" x14ac:dyDescent="0.3">
      <c r="B1363" s="4">
        <v>42289.913194444445</v>
      </c>
      <c r="C1363" s="1">
        <v>113.35</v>
      </c>
      <c r="D1363" s="1">
        <v>19054</v>
      </c>
      <c r="E1363" s="3">
        <f>IF($C$5+ROW($D$12)&gt;=ROW(D1363), "", AVERAGE(INDEX($D$1:$D$8201, ROW(D1363)-$C$5):D1362))</f>
        <v>22793.333333333332</v>
      </c>
      <c r="F1363" s="3">
        <f>IF($C$6+ROW($D$12)&gt;=ROW(D1363), "", AVERAGE(INDEX($D$1:$D$8201, ROW(D1363)-$C$6):D1362))</f>
        <v>28186.625</v>
      </c>
      <c r="G1363" s="3" t="str">
        <f t="shared" si="197"/>
        <v/>
      </c>
      <c r="H1363" s="3">
        <f>IF($C$3+ROW($D$12)&gt;=ROW(D1363), "", AVERAGE(INDEX($C$1:$C$8201, ROW(D1363)-$C$3):C1362))</f>
        <v>113.33566666666667</v>
      </c>
      <c r="I1363" s="3">
        <f>IF($C$4+ROW($D$12)&gt;=ROW(D1363), "", AVERAGE(INDEX($C$1:$C$8201, ROW(D1363)-$C$4):C1362))</f>
        <v>113.38337499999999</v>
      </c>
      <c r="J1363" s="3" t="str">
        <f t="shared" si="198"/>
        <v/>
      </c>
      <c r="K1363" s="3" t="str">
        <f t="shared" si="199"/>
        <v/>
      </c>
      <c r="L1363" s="3" t="str">
        <f t="shared" si="200"/>
        <v/>
      </c>
      <c r="M1363" s="3">
        <f t="shared" si="205"/>
        <v>1.4567287984488442E-3</v>
      </c>
      <c r="N1363" s="3">
        <f t="shared" si="201"/>
        <v>2.3002190393030486</v>
      </c>
      <c r="O1363" s="3" t="str">
        <f t="shared" si="202"/>
        <v>Sell</v>
      </c>
      <c r="P1363" s="3">
        <f t="shared" si="203"/>
        <v>113.565</v>
      </c>
      <c r="Q1363" s="3" t="str">
        <f t="shared" si="204"/>
        <v/>
      </c>
    </row>
    <row r="1364" spans="2:17" x14ac:dyDescent="0.3">
      <c r="B1364" s="4">
        <v>42289.913888888892</v>
      </c>
      <c r="C1364" s="1">
        <v>113.26</v>
      </c>
      <c r="D1364" s="1">
        <v>22792</v>
      </c>
      <c r="E1364" s="3">
        <f>IF($C$5+ROW($D$12)&gt;=ROW(D1364), "", AVERAGE(INDEX($D$1:$D$8201, ROW(D1364)-$C$5):D1363))</f>
        <v>21709.666666666668</v>
      </c>
      <c r="F1364" s="3">
        <f>IF($C$6+ROW($D$12)&gt;=ROW(D1364), "", AVERAGE(INDEX($D$1:$D$8201, ROW(D1364)-$C$6):D1363))</f>
        <v>28770.75</v>
      </c>
      <c r="G1364" s="3" t="str">
        <f t="shared" si="197"/>
        <v/>
      </c>
      <c r="H1364" s="3">
        <f>IF($C$3+ROW($D$12)&gt;=ROW(D1364), "", AVERAGE(INDEX($C$1:$C$8201, ROW(D1364)-$C$3):C1363))</f>
        <v>113.32666666666667</v>
      </c>
      <c r="I1364" s="3">
        <f>IF($C$4+ROW($D$12)&gt;=ROW(D1364), "", AVERAGE(INDEX($C$1:$C$8201, ROW(D1364)-$C$4):C1363))</f>
        <v>113.353375</v>
      </c>
      <c r="J1364" s="3" t="str">
        <f t="shared" si="198"/>
        <v/>
      </c>
      <c r="K1364" s="3" t="str">
        <f t="shared" si="199"/>
        <v/>
      </c>
      <c r="L1364" s="3" t="str">
        <f t="shared" si="200"/>
        <v/>
      </c>
      <c r="M1364" s="3">
        <f t="shared" si="205"/>
        <v>-1.032488167367239E-3</v>
      </c>
      <c r="N1364" s="3">
        <f t="shared" si="201"/>
        <v>-1.708771714039466</v>
      </c>
      <c r="O1364" s="3" t="str">
        <f t="shared" si="202"/>
        <v>Sell</v>
      </c>
      <c r="P1364" s="3">
        <f t="shared" si="203"/>
        <v>113.565</v>
      </c>
      <c r="Q1364" s="3" t="str">
        <f t="shared" si="204"/>
        <v/>
      </c>
    </row>
    <row r="1365" spans="2:17" x14ac:dyDescent="0.3">
      <c r="B1365" s="4">
        <v>42289.914583333331</v>
      </c>
      <c r="C1365" s="1">
        <v>113.26</v>
      </c>
      <c r="D1365" s="1">
        <v>33925</v>
      </c>
      <c r="E1365" s="3">
        <f>IF($C$5+ROW($D$12)&gt;=ROW(D1365), "", AVERAGE(INDEX($D$1:$D$8201, ROW(D1365)-$C$5):D1364))</f>
        <v>20195</v>
      </c>
      <c r="F1365" s="3">
        <f>IF($C$6+ROW($D$12)&gt;=ROW(D1365), "", AVERAGE(INDEX($D$1:$D$8201, ROW(D1365)-$C$6):D1364))</f>
        <v>28695.75</v>
      </c>
      <c r="G1365" s="3" t="str">
        <f t="shared" si="197"/>
        <v/>
      </c>
      <c r="H1365" s="3">
        <f>IF($C$3+ROW($D$12)&gt;=ROW(D1365), "", AVERAGE(INDEX($C$1:$C$8201, ROW(D1365)-$C$3):C1364))</f>
        <v>113.30333333333333</v>
      </c>
      <c r="I1365" s="3">
        <f>IF($C$4+ROW($D$12)&gt;=ROW(D1365), "", AVERAGE(INDEX($C$1:$C$8201, ROW(D1365)-$C$4):C1364))</f>
        <v>113.31524999999999</v>
      </c>
      <c r="J1365" s="3" t="str">
        <f t="shared" si="198"/>
        <v/>
      </c>
      <c r="K1365" s="3" t="str">
        <f t="shared" si="199"/>
        <v/>
      </c>
      <c r="L1365" s="3" t="str">
        <f t="shared" si="200"/>
        <v/>
      </c>
      <c r="M1365" s="3">
        <f t="shared" si="205"/>
        <v>-6.1785605919802958E-4</v>
      </c>
      <c r="N1365" s="3">
        <f t="shared" si="201"/>
        <v>-0.40158533654335976</v>
      </c>
      <c r="O1365" s="3" t="str">
        <f t="shared" si="202"/>
        <v>Sell</v>
      </c>
      <c r="P1365" s="3">
        <f t="shared" si="203"/>
        <v>113.565</v>
      </c>
      <c r="Q1365" s="3" t="str">
        <f t="shared" si="204"/>
        <v/>
      </c>
    </row>
    <row r="1366" spans="2:17" x14ac:dyDescent="0.3">
      <c r="B1366" s="4">
        <v>42289.915277777778</v>
      </c>
      <c r="C1366" s="1">
        <v>113.3</v>
      </c>
      <c r="D1366" s="1">
        <v>26405</v>
      </c>
      <c r="E1366" s="3">
        <f>IF($C$5+ROW($D$12)&gt;=ROW(D1366), "", AVERAGE(INDEX($D$1:$D$8201, ROW(D1366)-$C$5):D1365))</f>
        <v>25257</v>
      </c>
      <c r="F1366" s="3">
        <f>IF($C$6+ROW($D$12)&gt;=ROW(D1366), "", AVERAGE(INDEX($D$1:$D$8201, ROW(D1366)-$C$6):D1365))</f>
        <v>29280.125</v>
      </c>
      <c r="G1366" s="3" t="str">
        <f t="shared" si="197"/>
        <v/>
      </c>
      <c r="H1366" s="3">
        <f>IF($C$3+ROW($D$12)&gt;=ROW(D1366), "", AVERAGE(INDEX($C$1:$C$8201, ROW(D1366)-$C$3):C1365))</f>
        <v>113.29</v>
      </c>
      <c r="I1366" s="3">
        <f>IF($C$4+ROW($D$12)&gt;=ROW(D1366), "", AVERAGE(INDEX($C$1:$C$8201, ROW(D1366)-$C$4):C1365))</f>
        <v>113.289</v>
      </c>
      <c r="J1366" s="3" t="str">
        <f t="shared" si="198"/>
        <v>Yes</v>
      </c>
      <c r="K1366" s="3" t="str">
        <f t="shared" si="199"/>
        <v/>
      </c>
      <c r="L1366" s="3" t="str">
        <f t="shared" si="200"/>
        <v/>
      </c>
      <c r="M1366" s="3">
        <f t="shared" si="205"/>
        <v>0</v>
      </c>
      <c r="N1366" s="3">
        <f t="shared" si="201"/>
        <v>-1</v>
      </c>
      <c r="O1366" s="3" t="str">
        <f t="shared" si="202"/>
        <v>Sell</v>
      </c>
      <c r="P1366" s="3">
        <f t="shared" si="203"/>
        <v>113.565</v>
      </c>
      <c r="Q1366" s="3" t="str">
        <f t="shared" si="204"/>
        <v/>
      </c>
    </row>
    <row r="1367" spans="2:17" x14ac:dyDescent="0.3">
      <c r="B1367" s="4">
        <v>42289.915972222225</v>
      </c>
      <c r="C1367" s="1">
        <v>113.39</v>
      </c>
      <c r="D1367" s="1">
        <v>36365</v>
      </c>
      <c r="E1367" s="3">
        <f>IF($C$5+ROW($D$12)&gt;=ROW(D1367), "", AVERAGE(INDEX($D$1:$D$8201, ROW(D1367)-$C$5):D1366))</f>
        <v>27707.333333333332</v>
      </c>
      <c r="F1367" s="3">
        <f>IF($C$6+ROW($D$12)&gt;=ROW(D1367), "", AVERAGE(INDEX($D$1:$D$8201, ROW(D1367)-$C$6):D1366))</f>
        <v>23105.75</v>
      </c>
      <c r="G1367" s="3" t="str">
        <f t="shared" si="197"/>
        <v>Yes</v>
      </c>
      <c r="H1367" s="3">
        <f>IF($C$3+ROW($D$12)&gt;=ROW(D1367), "", AVERAGE(INDEX($C$1:$C$8201, ROW(D1367)-$C$3):C1366))</f>
        <v>113.27333333333333</v>
      </c>
      <c r="I1367" s="3">
        <f>IF($C$4+ROW($D$12)&gt;=ROW(D1367), "", AVERAGE(INDEX($C$1:$C$8201, ROW(D1367)-$C$4):C1366))</f>
        <v>113.29525</v>
      </c>
      <c r="J1367" s="3" t="str">
        <f t="shared" si="198"/>
        <v/>
      </c>
      <c r="K1367" s="3" t="str">
        <f t="shared" si="199"/>
        <v/>
      </c>
      <c r="L1367" s="3" t="str">
        <f t="shared" si="200"/>
        <v/>
      </c>
      <c r="M1367" s="3">
        <f t="shared" si="205"/>
        <v>3.528270302104284E-4</v>
      </c>
      <c r="N1367" s="3">
        <f t="shared" si="201"/>
        <v>-1</v>
      </c>
      <c r="O1367" s="3" t="str">
        <f t="shared" si="202"/>
        <v>Sell</v>
      </c>
      <c r="P1367" s="3">
        <f t="shared" si="203"/>
        <v>113.565</v>
      </c>
      <c r="Q1367" s="3" t="str">
        <f t="shared" si="204"/>
        <v/>
      </c>
    </row>
    <row r="1368" spans="2:17" x14ac:dyDescent="0.3">
      <c r="B1368" s="4">
        <v>42289.916666666664</v>
      </c>
      <c r="C1368" s="1">
        <v>113.369</v>
      </c>
      <c r="D1368" s="1">
        <v>20422</v>
      </c>
      <c r="E1368" s="3">
        <f>IF($C$5+ROW($D$12)&gt;=ROW(D1368), "", AVERAGE(INDEX($D$1:$D$8201, ROW(D1368)-$C$5):D1367))</f>
        <v>32231.666666666668</v>
      </c>
      <c r="F1368" s="3">
        <f>IF($C$6+ROW($D$12)&gt;=ROW(D1368), "", AVERAGE(INDEX($D$1:$D$8201, ROW(D1368)-$C$6):D1367))</f>
        <v>25865.125</v>
      </c>
      <c r="G1368" s="3" t="str">
        <f t="shared" si="197"/>
        <v>Yes</v>
      </c>
      <c r="H1368" s="3">
        <f>IF($C$3+ROW($D$12)&gt;=ROW(D1368), "", AVERAGE(INDEX($C$1:$C$8201, ROW(D1368)-$C$3):C1367))</f>
        <v>113.31666666666666</v>
      </c>
      <c r="I1368" s="3">
        <f>IF($C$4+ROW($D$12)&gt;=ROW(D1368), "", AVERAGE(INDEX($C$1:$C$8201, ROW(D1368)-$C$4):C1367))</f>
        <v>113.32087499999999</v>
      </c>
      <c r="J1368" s="3" t="str">
        <f t="shared" si="198"/>
        <v/>
      </c>
      <c r="K1368" s="3" t="str">
        <f t="shared" si="199"/>
        <v/>
      </c>
      <c r="L1368" s="3" t="str">
        <f t="shared" si="200"/>
        <v/>
      </c>
      <c r="M1368" s="3">
        <f t="shared" si="205"/>
        <v>9.6192462928216713E-4</v>
      </c>
      <c r="N1368" s="3">
        <f t="shared" si="201"/>
        <v>1.7263348522602386</v>
      </c>
      <c r="O1368" s="3" t="str">
        <f t="shared" si="202"/>
        <v>Sell</v>
      </c>
      <c r="P1368" s="3">
        <f t="shared" si="203"/>
        <v>113.565</v>
      </c>
      <c r="Q1368" s="3" t="str">
        <f t="shared" si="204"/>
        <v/>
      </c>
    </row>
    <row r="1369" spans="2:17" x14ac:dyDescent="0.3">
      <c r="B1369" s="4">
        <v>42289.917361111111</v>
      </c>
      <c r="C1369" s="1">
        <v>113.35</v>
      </c>
      <c r="D1369" s="1">
        <v>36786</v>
      </c>
      <c r="E1369" s="3">
        <f>IF($C$5+ROW($D$12)&gt;=ROW(D1369), "", AVERAGE(INDEX($D$1:$D$8201, ROW(D1369)-$C$5):D1368))</f>
        <v>27730.666666666668</v>
      </c>
      <c r="F1369" s="3">
        <f>IF($C$6+ROW($D$12)&gt;=ROW(D1369), "", AVERAGE(INDEX($D$1:$D$8201, ROW(D1369)-$C$6):D1368))</f>
        <v>25629.75</v>
      </c>
      <c r="G1369" s="3" t="str">
        <f t="shared" si="197"/>
        <v>Yes</v>
      </c>
      <c r="H1369" s="3">
        <f>IF($C$3+ROW($D$12)&gt;=ROW(D1369), "", AVERAGE(INDEX($C$1:$C$8201, ROW(D1369)-$C$3):C1368))</f>
        <v>113.35299999999999</v>
      </c>
      <c r="I1369" s="3">
        <f>IF($C$4+ROW($D$12)&gt;=ROW(D1369), "", AVERAGE(INDEX($C$1:$C$8201, ROW(D1369)-$C$4):C1368))</f>
        <v>113.319875</v>
      </c>
      <c r="J1369" s="3" t="str">
        <f t="shared" si="198"/>
        <v>Yes</v>
      </c>
      <c r="K1369" s="3" t="str">
        <f t="shared" si="199"/>
        <v>Sell</v>
      </c>
      <c r="L1369" s="3">
        <f t="shared" si="200"/>
        <v>113.35</v>
      </c>
      <c r="M1369" s="3">
        <f t="shared" si="205"/>
        <v>7.9431626787907991E-4</v>
      </c>
      <c r="N1369" s="3">
        <f t="shared" si="201"/>
        <v>-0.17424271746546752</v>
      </c>
      <c r="O1369" s="3" t="str">
        <f t="shared" si="202"/>
        <v>Sell</v>
      </c>
      <c r="P1369" s="3">
        <f t="shared" si="203"/>
        <v>113.565</v>
      </c>
      <c r="Q1369" s="3" t="str">
        <f t="shared" si="204"/>
        <v/>
      </c>
    </row>
    <row r="1370" spans="2:17" x14ac:dyDescent="0.3">
      <c r="B1370" s="4">
        <v>42289.918055555558</v>
      </c>
      <c r="C1370" s="1">
        <v>113.34</v>
      </c>
      <c r="D1370" s="1">
        <v>20019</v>
      </c>
      <c r="E1370" s="3">
        <f>IF($C$5+ROW($D$12)&gt;=ROW(D1370), "", AVERAGE(INDEX($D$1:$D$8201, ROW(D1370)-$C$5):D1369))</f>
        <v>31191</v>
      </c>
      <c r="F1370" s="3">
        <f>IF($C$6+ROW($D$12)&gt;=ROW(D1370), "", AVERAGE(INDEX($D$1:$D$8201, ROW(D1370)-$C$6):D1369))</f>
        <v>26811</v>
      </c>
      <c r="G1370" s="3" t="str">
        <f t="shared" si="197"/>
        <v>Yes</v>
      </c>
      <c r="H1370" s="3">
        <f>IF($C$3+ROW($D$12)&gt;=ROW(D1370), "", AVERAGE(INDEX($C$1:$C$8201, ROW(D1370)-$C$3):C1369))</f>
        <v>113.36966666666667</v>
      </c>
      <c r="I1370" s="3">
        <f>IF($C$4+ROW($D$12)&gt;=ROW(D1370), "", AVERAGE(INDEX($C$1:$C$8201, ROW(D1370)-$C$4):C1369))</f>
        <v>113.32237499999999</v>
      </c>
      <c r="J1370" s="3" t="str">
        <f t="shared" si="198"/>
        <v>Yes</v>
      </c>
      <c r="K1370" s="3" t="str">
        <f t="shared" si="199"/>
        <v>Sell</v>
      </c>
      <c r="L1370" s="3">
        <f t="shared" si="200"/>
        <v>113.34</v>
      </c>
      <c r="M1370" s="3">
        <f t="shared" si="205"/>
        <v>3.5298270751254996E-4</v>
      </c>
      <c r="N1370" s="3">
        <f t="shared" si="201"/>
        <v>-0.55561440475711732</v>
      </c>
      <c r="O1370" s="3" t="str">
        <f t="shared" si="202"/>
        <v>Sell</v>
      </c>
      <c r="P1370" s="3">
        <f t="shared" si="203"/>
        <v>113.565</v>
      </c>
      <c r="Q1370" s="3" t="str">
        <f t="shared" si="204"/>
        <v/>
      </c>
    </row>
    <row r="1371" spans="2:17" x14ac:dyDescent="0.3">
      <c r="B1371" s="4">
        <v>42289.918749999997</v>
      </c>
      <c r="C1371" s="1">
        <v>113.283</v>
      </c>
      <c r="D1371" s="1">
        <v>21635</v>
      </c>
      <c r="E1371" s="3">
        <f>IF($C$5+ROW($D$12)&gt;=ROW(D1371), "", AVERAGE(INDEX($D$1:$D$8201, ROW(D1371)-$C$5):D1370))</f>
        <v>25742.333333333332</v>
      </c>
      <c r="F1371" s="3">
        <f>IF($C$6+ROW($D$12)&gt;=ROW(D1371), "", AVERAGE(INDEX($D$1:$D$8201, ROW(D1371)-$C$6):D1370))</f>
        <v>26971</v>
      </c>
      <c r="G1371" s="3" t="str">
        <f t="shared" si="197"/>
        <v/>
      </c>
      <c r="H1371" s="3">
        <f>IF($C$3+ROW($D$12)&gt;=ROW(D1371), "", AVERAGE(INDEX($C$1:$C$8201, ROW(D1371)-$C$3):C1370))</f>
        <v>113.35299999999999</v>
      </c>
      <c r="I1371" s="3">
        <f>IF($C$4+ROW($D$12)&gt;=ROW(D1371), "", AVERAGE(INDEX($C$1:$C$8201, ROW(D1371)-$C$4):C1370))</f>
        <v>113.32737500000002</v>
      </c>
      <c r="J1371" s="3" t="str">
        <f t="shared" si="198"/>
        <v>Yes</v>
      </c>
      <c r="K1371" s="3" t="str">
        <f t="shared" si="199"/>
        <v/>
      </c>
      <c r="L1371" s="3" t="str">
        <f t="shared" si="200"/>
        <v/>
      </c>
      <c r="M1371" s="3">
        <f t="shared" si="205"/>
        <v>-9.4409133816113569E-4</v>
      </c>
      <c r="N1371" s="3">
        <f t="shared" si="201"/>
        <v>-3.6746107332398696</v>
      </c>
      <c r="O1371" s="3" t="str">
        <f t="shared" si="202"/>
        <v>Sell</v>
      </c>
      <c r="P1371" s="3">
        <f t="shared" si="203"/>
        <v>113.565</v>
      </c>
      <c r="Q1371" s="3" t="str">
        <f t="shared" si="204"/>
        <v/>
      </c>
    </row>
    <row r="1372" spans="2:17" x14ac:dyDescent="0.3">
      <c r="B1372" s="4">
        <v>42289.919444444444</v>
      </c>
      <c r="C1372" s="1">
        <v>113.35</v>
      </c>
      <c r="D1372" s="1">
        <v>4488</v>
      </c>
      <c r="E1372" s="3">
        <f>IF($C$5+ROW($D$12)&gt;=ROW(D1372), "", AVERAGE(INDEX($D$1:$D$8201, ROW(D1372)-$C$5):D1371))</f>
        <v>26146.666666666668</v>
      </c>
      <c r="F1372" s="3">
        <f>IF($C$6+ROW($D$12)&gt;=ROW(D1372), "", AVERAGE(INDEX($D$1:$D$8201, ROW(D1372)-$C$6):D1371))</f>
        <v>27293.625</v>
      </c>
      <c r="G1372" s="3" t="str">
        <f t="shared" ref="G1372:G1435" si="206">IF(F1372="","",IF(E1372&gt;F1372,"Yes",""))</f>
        <v/>
      </c>
      <c r="H1372" s="3">
        <f>IF($C$3+ROW($D$12)&gt;=ROW(D1372), "", AVERAGE(INDEX($C$1:$C$8201, ROW(D1372)-$C$3):C1371))</f>
        <v>113.32433333333334</v>
      </c>
      <c r="I1372" s="3">
        <f>IF($C$4+ROW($D$12)&gt;=ROW(D1372), "", AVERAGE(INDEX($C$1:$C$8201, ROW(D1372)-$C$4):C1371))</f>
        <v>113.319</v>
      </c>
      <c r="J1372" s="3" t="str">
        <f t="shared" ref="J1372:J1435" si="207">IF(I1372="","",IF(H1372&gt;I1372,"Yes",""))</f>
        <v>Yes</v>
      </c>
      <c r="K1372" s="3" t="str">
        <f t="shared" ref="K1372:K1435" si="208">IF(AND(G1372="Yes", J1372="Yes"), IF(AND(C1372&gt;C1371, C1371&gt;C1370), "Buy", IF(AND(C1372&lt;C1371, C1371&lt;C1370), "Sell", "")), "")</f>
        <v/>
      </c>
      <c r="L1372" s="3" t="str">
        <f t="shared" ref="L1372:L1435" si="209">IF(K1372="", "", C1372)</f>
        <v/>
      </c>
      <c r="M1372" s="3">
        <f t="shared" si="205"/>
        <v>-1.6760836140319724E-4</v>
      </c>
      <c r="N1372" s="3">
        <f t="shared" ref="N1372:N1435" si="210">IF(M1371="", "", IF(M1371=0, N1371, (M1372-M1371)/M1371))</f>
        <v>-0.82246594727830225</v>
      </c>
      <c r="O1372" s="3" t="str">
        <f t="shared" ref="O1372:O1435" si="211">IF(OR(O1371="", O1371="Exit"), K1372, IF(O1371="Buy", IF(AND(N1372&lt;N1371, N1371&lt;N1370), "Exit", O1371), IF(O1371="Sell", IF(AND(N1372&gt;N1371, N1371&gt;N1370), "Exit", O1371), "")))</f>
        <v>Sell</v>
      </c>
      <c r="P1372" s="3">
        <f t="shared" ref="P1372:P1435" si="212">IF(O1372="", "", IF(O1372=O1371, P1371, IF(OR(K1372="Buy", K1372="Sell"), L1372, "")))</f>
        <v>113.565</v>
      </c>
      <c r="Q1372" s="3" t="str">
        <f t="shared" ref="Q1372:Q1435" si="213">IF(O1372="Exit",IF(O1371="Buy",C1372-P1371,IF(O1371="Sell",P1371-C1372,"")), "")</f>
        <v/>
      </c>
    </row>
    <row r="1373" spans="2:17" x14ac:dyDescent="0.3">
      <c r="B1373" s="4">
        <v>42289.920138888891</v>
      </c>
      <c r="C1373" s="1">
        <v>113.3</v>
      </c>
      <c r="D1373" s="1">
        <v>10718</v>
      </c>
      <c r="E1373" s="3">
        <f>IF($C$5+ROW($D$12)&gt;=ROW(D1373), "", AVERAGE(INDEX($D$1:$D$8201, ROW(D1373)-$C$5):D1372))</f>
        <v>15380.666666666666</v>
      </c>
      <c r="F1373" s="3">
        <f>IF($C$6+ROW($D$12)&gt;=ROW(D1373), "", AVERAGE(INDEX($D$1:$D$8201, ROW(D1373)-$C$6):D1372))</f>
        <v>25005.625</v>
      </c>
      <c r="G1373" s="3" t="str">
        <f t="shared" si="206"/>
        <v/>
      </c>
      <c r="H1373" s="3">
        <f>IF($C$3+ROW($D$12)&gt;=ROW(D1373), "", AVERAGE(INDEX($C$1:$C$8201, ROW(D1373)-$C$3):C1372))</f>
        <v>113.32433333333331</v>
      </c>
      <c r="I1373" s="3">
        <f>IF($C$4+ROW($D$12)&gt;=ROW(D1373), "", AVERAGE(INDEX($C$1:$C$8201, ROW(D1373)-$C$4):C1372))</f>
        <v>113.33025000000001</v>
      </c>
      <c r="J1373" s="3" t="str">
        <f t="shared" si="207"/>
        <v/>
      </c>
      <c r="K1373" s="3" t="str">
        <f t="shared" si="208"/>
        <v/>
      </c>
      <c r="L1373" s="3" t="str">
        <f t="shared" si="209"/>
        <v/>
      </c>
      <c r="M1373" s="3">
        <f t="shared" si="205"/>
        <v>-4.4120891957731328E-4</v>
      </c>
      <c r="N1373" s="3">
        <f t="shared" si="210"/>
        <v>1.6323801264063722</v>
      </c>
      <c r="O1373" s="3" t="str">
        <f t="shared" si="211"/>
        <v>Exit</v>
      </c>
      <c r="P1373" s="3" t="str">
        <f t="shared" si="212"/>
        <v/>
      </c>
      <c r="Q1373" s="3">
        <f t="shared" si="213"/>
        <v>0.26500000000000057</v>
      </c>
    </row>
    <row r="1374" spans="2:17" x14ac:dyDescent="0.3">
      <c r="B1374" s="4">
        <v>42289.92083333333</v>
      </c>
      <c r="C1374" s="1">
        <v>113.27</v>
      </c>
      <c r="D1374" s="1">
        <v>16095</v>
      </c>
      <c r="E1374" s="3">
        <f>IF($C$5+ROW($D$12)&gt;=ROW(D1374), "", AVERAGE(INDEX($D$1:$D$8201, ROW(D1374)-$C$5):D1373))</f>
        <v>12280.333333333334</v>
      </c>
      <c r="F1374" s="3">
        <f>IF($C$6+ROW($D$12)&gt;=ROW(D1374), "", AVERAGE(INDEX($D$1:$D$8201, ROW(D1374)-$C$6):D1373))</f>
        <v>22104.75</v>
      </c>
      <c r="G1374" s="3" t="str">
        <f t="shared" si="206"/>
        <v/>
      </c>
      <c r="H1374" s="3">
        <f>IF($C$3+ROW($D$12)&gt;=ROW(D1374), "", AVERAGE(INDEX($C$1:$C$8201, ROW(D1374)-$C$3):C1373))</f>
        <v>113.31099999999999</v>
      </c>
      <c r="I1374" s="3">
        <f>IF($C$4+ROW($D$12)&gt;=ROW(D1374), "", AVERAGE(INDEX($C$1:$C$8201, ROW(D1374)-$C$4):C1373))</f>
        <v>113.33525</v>
      </c>
      <c r="J1374" s="3" t="str">
        <f t="shared" si="207"/>
        <v/>
      </c>
      <c r="K1374" s="3" t="str">
        <f t="shared" si="208"/>
        <v/>
      </c>
      <c r="L1374" s="3" t="str">
        <f t="shared" si="209"/>
        <v/>
      </c>
      <c r="M1374" s="3">
        <f t="shared" si="205"/>
        <v>-6.1780152885105948E-4</v>
      </c>
      <c r="N1374" s="3">
        <f t="shared" si="210"/>
        <v>0.4002471424261444</v>
      </c>
      <c r="O1374" s="3" t="str">
        <f t="shared" si="211"/>
        <v/>
      </c>
      <c r="P1374" s="3" t="str">
        <f t="shared" si="212"/>
        <v/>
      </c>
      <c r="Q1374" s="3" t="str">
        <f t="shared" si="213"/>
        <v/>
      </c>
    </row>
    <row r="1375" spans="2:17" x14ac:dyDescent="0.3">
      <c r="B1375" s="4">
        <v>42289.921527777777</v>
      </c>
      <c r="C1375" s="1">
        <v>113.3</v>
      </c>
      <c r="D1375" s="1">
        <v>18100</v>
      </c>
      <c r="E1375" s="3">
        <f>IF($C$5+ROW($D$12)&gt;=ROW(D1375), "", AVERAGE(INDEX($D$1:$D$8201, ROW(D1375)-$C$5):D1374))</f>
        <v>10433.666666666666</v>
      </c>
      <c r="F1375" s="3">
        <f>IF($C$6+ROW($D$12)&gt;=ROW(D1375), "", AVERAGE(INDEX($D$1:$D$8201, ROW(D1375)-$C$6):D1374))</f>
        <v>20816</v>
      </c>
      <c r="G1375" s="3" t="str">
        <f t="shared" si="206"/>
        <v/>
      </c>
      <c r="H1375" s="3">
        <f>IF($C$3+ROW($D$12)&gt;=ROW(D1375), "", AVERAGE(INDEX($C$1:$C$8201, ROW(D1375)-$C$3):C1374))</f>
        <v>113.30666666666666</v>
      </c>
      <c r="I1375" s="3">
        <f>IF($C$4+ROW($D$12)&gt;=ROW(D1375), "", AVERAGE(INDEX($C$1:$C$8201, ROW(D1375)-$C$4):C1374))</f>
        <v>113.33150000000001</v>
      </c>
      <c r="J1375" s="3" t="str">
        <f t="shared" si="207"/>
        <v/>
      </c>
      <c r="K1375" s="3" t="str">
        <f t="shared" si="208"/>
        <v/>
      </c>
      <c r="L1375" s="3" t="str">
        <f t="shared" si="209"/>
        <v/>
      </c>
      <c r="M1375" s="3">
        <f t="shared" si="205"/>
        <v>1.5005538837332643E-4</v>
      </c>
      <c r="N1375" s="3">
        <f t="shared" si="210"/>
        <v>-1.2428860748408765</v>
      </c>
      <c r="O1375" s="3" t="str">
        <f t="shared" si="211"/>
        <v/>
      </c>
      <c r="P1375" s="3" t="str">
        <f t="shared" si="212"/>
        <v/>
      </c>
      <c r="Q1375" s="3" t="str">
        <f t="shared" si="213"/>
        <v/>
      </c>
    </row>
    <row r="1376" spans="2:17" x14ac:dyDescent="0.3">
      <c r="B1376" s="4">
        <v>42289.922222222223</v>
      </c>
      <c r="C1376" s="1">
        <v>113.34</v>
      </c>
      <c r="D1376" s="1">
        <v>5800</v>
      </c>
      <c r="E1376" s="3">
        <f>IF($C$5+ROW($D$12)&gt;=ROW(D1376), "", AVERAGE(INDEX($D$1:$D$8201, ROW(D1376)-$C$5):D1375))</f>
        <v>14971</v>
      </c>
      <c r="F1376" s="3">
        <f>IF($C$6+ROW($D$12)&gt;=ROW(D1376), "", AVERAGE(INDEX($D$1:$D$8201, ROW(D1376)-$C$6):D1375))</f>
        <v>18532.875</v>
      </c>
      <c r="G1376" s="3" t="str">
        <f t="shared" si="206"/>
        <v/>
      </c>
      <c r="H1376" s="3">
        <f>IF($C$3+ROW($D$12)&gt;=ROW(D1376), "", AVERAGE(INDEX($C$1:$C$8201, ROW(D1376)-$C$3):C1375))</f>
        <v>113.29</v>
      </c>
      <c r="I1376" s="3">
        <f>IF($C$4+ROW($D$12)&gt;=ROW(D1376), "", AVERAGE(INDEX($C$1:$C$8201, ROW(D1376)-$C$4):C1375))</f>
        <v>113.32024999999999</v>
      </c>
      <c r="J1376" s="3" t="str">
        <f t="shared" si="207"/>
        <v/>
      </c>
      <c r="K1376" s="3" t="str">
        <f t="shared" si="208"/>
        <v/>
      </c>
      <c r="L1376" s="3" t="str">
        <f t="shared" si="209"/>
        <v/>
      </c>
      <c r="M1376" s="3">
        <f t="shared" si="205"/>
        <v>-8.8226212064760099E-5</v>
      </c>
      <c r="N1376" s="3">
        <f t="shared" si="210"/>
        <v>-1.5879576403165208</v>
      </c>
      <c r="O1376" s="3" t="str">
        <f t="shared" si="211"/>
        <v/>
      </c>
      <c r="P1376" s="3" t="str">
        <f t="shared" si="212"/>
        <v/>
      </c>
      <c r="Q1376" s="3" t="str">
        <f t="shared" si="213"/>
        <v/>
      </c>
    </row>
    <row r="1377" spans="2:17" x14ac:dyDescent="0.3">
      <c r="B1377" s="4">
        <v>42289.92291666667</v>
      </c>
      <c r="C1377" s="1">
        <v>113.39</v>
      </c>
      <c r="D1377" s="1">
        <v>13830</v>
      </c>
      <c r="E1377" s="3">
        <f>IF($C$5+ROW($D$12)&gt;=ROW(D1377), "", AVERAGE(INDEX($D$1:$D$8201, ROW(D1377)-$C$5):D1376))</f>
        <v>13331.666666666666</v>
      </c>
      <c r="F1377" s="3">
        <f>IF($C$6+ROW($D$12)&gt;=ROW(D1377), "", AVERAGE(INDEX($D$1:$D$8201, ROW(D1377)-$C$6):D1376))</f>
        <v>16705.125</v>
      </c>
      <c r="G1377" s="3" t="str">
        <f t="shared" si="206"/>
        <v/>
      </c>
      <c r="H1377" s="3">
        <f>IF($C$3+ROW($D$12)&gt;=ROW(D1377), "", AVERAGE(INDEX($C$1:$C$8201, ROW(D1377)-$C$3):C1376))</f>
        <v>113.30333333333333</v>
      </c>
      <c r="I1377" s="3">
        <f>IF($C$4+ROW($D$12)&gt;=ROW(D1377), "", AVERAGE(INDEX($C$1:$C$8201, ROW(D1377)-$C$4):C1376))</f>
        <v>113.31662499999999</v>
      </c>
      <c r="J1377" s="3" t="str">
        <f t="shared" si="207"/>
        <v/>
      </c>
      <c r="K1377" s="3" t="str">
        <f t="shared" si="208"/>
        <v/>
      </c>
      <c r="L1377" s="3" t="str">
        <f t="shared" si="209"/>
        <v/>
      </c>
      <c r="M1377" s="3">
        <f t="shared" si="205"/>
        <v>7.9403594978773447E-4</v>
      </c>
      <c r="N1377" s="3">
        <f t="shared" si="210"/>
        <v>-10.000000467036866</v>
      </c>
      <c r="O1377" s="3" t="str">
        <f t="shared" si="211"/>
        <v/>
      </c>
      <c r="P1377" s="3" t="str">
        <f t="shared" si="212"/>
        <v/>
      </c>
      <c r="Q1377" s="3" t="str">
        <f t="shared" si="213"/>
        <v/>
      </c>
    </row>
    <row r="1378" spans="2:17" x14ac:dyDescent="0.3">
      <c r="B1378" s="4">
        <v>42289.923611111109</v>
      </c>
      <c r="C1378" s="1">
        <v>113.282</v>
      </c>
      <c r="D1378" s="1">
        <v>13316</v>
      </c>
      <c r="E1378" s="3">
        <f>IF($C$5+ROW($D$12)&gt;=ROW(D1378), "", AVERAGE(INDEX($D$1:$D$8201, ROW(D1378)-$C$5):D1377))</f>
        <v>12576.666666666666</v>
      </c>
      <c r="F1378" s="3">
        <f>IF($C$6+ROW($D$12)&gt;=ROW(D1378), "", AVERAGE(INDEX($D$1:$D$8201, ROW(D1378)-$C$6):D1377))</f>
        <v>13835.625</v>
      </c>
      <c r="G1378" s="3" t="str">
        <f t="shared" si="206"/>
        <v/>
      </c>
      <c r="H1378" s="3">
        <f>IF($C$3+ROW($D$12)&gt;=ROW(D1378), "", AVERAGE(INDEX($C$1:$C$8201, ROW(D1378)-$C$3):C1377))</f>
        <v>113.34333333333332</v>
      </c>
      <c r="I1378" s="3">
        <f>IF($C$4+ROW($D$12)&gt;=ROW(D1378), "", AVERAGE(INDEX($C$1:$C$8201, ROW(D1378)-$C$4):C1377))</f>
        <v>113.321625</v>
      </c>
      <c r="J1378" s="3" t="str">
        <f t="shared" si="207"/>
        <v>Yes</v>
      </c>
      <c r="K1378" s="3" t="str">
        <f t="shared" si="208"/>
        <v/>
      </c>
      <c r="L1378" s="3" t="str">
        <f t="shared" si="209"/>
        <v/>
      </c>
      <c r="M1378" s="3">
        <f t="shared" si="205"/>
        <v>1.0593594416480291E-4</v>
      </c>
      <c r="N1378" s="3">
        <f t="shared" si="210"/>
        <v>-0.86658545599462822</v>
      </c>
      <c r="O1378" s="3" t="str">
        <f t="shared" si="211"/>
        <v/>
      </c>
      <c r="P1378" s="3" t="str">
        <f t="shared" si="212"/>
        <v/>
      </c>
      <c r="Q1378" s="3" t="str">
        <f t="shared" si="213"/>
        <v/>
      </c>
    </row>
    <row r="1379" spans="2:17" x14ac:dyDescent="0.3">
      <c r="B1379" s="4">
        <v>42289.924305555556</v>
      </c>
      <c r="C1379" s="1">
        <v>113.29</v>
      </c>
      <c r="D1379" s="1">
        <v>18785</v>
      </c>
      <c r="E1379" s="3">
        <f>IF($C$5+ROW($D$12)&gt;=ROW(D1379), "", AVERAGE(INDEX($D$1:$D$8201, ROW(D1379)-$C$5):D1378))</f>
        <v>10982</v>
      </c>
      <c r="F1379" s="3">
        <f>IF($C$6+ROW($D$12)&gt;=ROW(D1379), "", AVERAGE(INDEX($D$1:$D$8201, ROW(D1379)-$C$6):D1378))</f>
        <v>12997.75</v>
      </c>
      <c r="G1379" s="3" t="str">
        <f t="shared" si="206"/>
        <v/>
      </c>
      <c r="H1379" s="3">
        <f>IF($C$3+ROW($D$12)&gt;=ROW(D1379), "", AVERAGE(INDEX($C$1:$C$8201, ROW(D1379)-$C$3):C1378))</f>
        <v>113.33733333333333</v>
      </c>
      <c r="I1379" s="3">
        <f>IF($C$4+ROW($D$12)&gt;=ROW(D1379), "", AVERAGE(INDEX($C$1:$C$8201, ROW(D1379)-$C$4):C1378))</f>
        <v>113.314375</v>
      </c>
      <c r="J1379" s="3" t="str">
        <f t="shared" si="207"/>
        <v>Yes</v>
      </c>
      <c r="K1379" s="3" t="str">
        <f t="shared" si="208"/>
        <v/>
      </c>
      <c r="L1379" s="3" t="str">
        <f t="shared" si="209"/>
        <v/>
      </c>
      <c r="M1379" s="3">
        <f t="shared" si="205"/>
        <v>-8.8265148563360001E-5</v>
      </c>
      <c r="N1379" s="3">
        <f t="shared" si="210"/>
        <v>-1.8331935799434351</v>
      </c>
      <c r="O1379" s="3" t="str">
        <f t="shared" si="211"/>
        <v/>
      </c>
      <c r="P1379" s="3" t="str">
        <f t="shared" si="212"/>
        <v/>
      </c>
      <c r="Q1379" s="3" t="str">
        <f t="shared" si="213"/>
        <v/>
      </c>
    </row>
    <row r="1380" spans="2:17" x14ac:dyDescent="0.3">
      <c r="B1380" s="4">
        <v>42289.925000000003</v>
      </c>
      <c r="C1380" s="1">
        <v>113.13</v>
      </c>
      <c r="D1380" s="1">
        <v>38459</v>
      </c>
      <c r="E1380" s="3">
        <f>IF($C$5+ROW($D$12)&gt;=ROW(D1380), "", AVERAGE(INDEX($D$1:$D$8201, ROW(D1380)-$C$5):D1379))</f>
        <v>15310.333333333334</v>
      </c>
      <c r="F1380" s="3">
        <f>IF($C$6+ROW($D$12)&gt;=ROW(D1380), "", AVERAGE(INDEX($D$1:$D$8201, ROW(D1380)-$C$6):D1379))</f>
        <v>12641.5</v>
      </c>
      <c r="G1380" s="3" t="str">
        <f t="shared" si="206"/>
        <v>Yes</v>
      </c>
      <c r="H1380" s="3">
        <f>IF($C$3+ROW($D$12)&gt;=ROW(D1380), "", AVERAGE(INDEX($C$1:$C$8201, ROW(D1380)-$C$3):C1379))</f>
        <v>113.32066666666667</v>
      </c>
      <c r="I1380" s="3">
        <f>IF($C$4+ROW($D$12)&gt;=ROW(D1380), "", AVERAGE(INDEX($C$1:$C$8201, ROW(D1380)-$C$4):C1379))</f>
        <v>113.31524999999999</v>
      </c>
      <c r="J1380" s="3" t="str">
        <f t="shared" si="207"/>
        <v>Yes</v>
      </c>
      <c r="K1380" s="3" t="str">
        <f t="shared" si="208"/>
        <v/>
      </c>
      <c r="L1380" s="3" t="str">
        <f t="shared" si="209"/>
        <v/>
      </c>
      <c r="M1380" s="3">
        <f t="shared" si="205"/>
        <v>-1.8545508030977918E-3</v>
      </c>
      <c r="N1380" s="3">
        <f t="shared" si="210"/>
        <v>20.011133310068882</v>
      </c>
      <c r="O1380" s="3" t="str">
        <f t="shared" si="211"/>
        <v/>
      </c>
      <c r="P1380" s="3" t="str">
        <f t="shared" si="212"/>
        <v/>
      </c>
      <c r="Q1380" s="3" t="str">
        <f t="shared" si="213"/>
        <v/>
      </c>
    </row>
    <row r="1381" spans="2:17" x14ac:dyDescent="0.3">
      <c r="B1381" s="4">
        <v>42289.925694444442</v>
      </c>
      <c r="C1381" s="1">
        <v>113.09</v>
      </c>
      <c r="D1381" s="1">
        <v>47623</v>
      </c>
      <c r="E1381" s="3">
        <f>IF($C$5+ROW($D$12)&gt;=ROW(D1381), "", AVERAGE(INDEX($D$1:$D$8201, ROW(D1381)-$C$5):D1380))</f>
        <v>23520</v>
      </c>
      <c r="F1381" s="3">
        <f>IF($C$6+ROW($D$12)&gt;=ROW(D1381), "", AVERAGE(INDEX($D$1:$D$8201, ROW(D1381)-$C$6):D1380))</f>
        <v>16887.875</v>
      </c>
      <c r="G1381" s="3" t="str">
        <f t="shared" si="206"/>
        <v>Yes</v>
      </c>
      <c r="H1381" s="3">
        <f>IF($C$3+ROW($D$12)&gt;=ROW(D1381), "", AVERAGE(INDEX($C$1:$C$8201, ROW(D1381)-$C$3):C1380))</f>
        <v>113.23399999999999</v>
      </c>
      <c r="I1381" s="3">
        <f>IF($C$4+ROW($D$12)&gt;=ROW(D1381), "", AVERAGE(INDEX($C$1:$C$8201, ROW(D1381)-$C$4):C1380))</f>
        <v>113.28775</v>
      </c>
      <c r="J1381" s="3" t="str">
        <f t="shared" si="207"/>
        <v/>
      </c>
      <c r="K1381" s="3" t="str">
        <f t="shared" si="208"/>
        <v/>
      </c>
      <c r="L1381" s="3" t="str">
        <f t="shared" si="209"/>
        <v/>
      </c>
      <c r="M1381" s="3">
        <f t="shared" si="205"/>
        <v>-2.6492421005128077E-3</v>
      </c>
      <c r="N1381" s="3">
        <f t="shared" si="210"/>
        <v>0.42850877748271171</v>
      </c>
      <c r="O1381" s="3" t="str">
        <f t="shared" si="211"/>
        <v/>
      </c>
      <c r="P1381" s="3" t="str">
        <f t="shared" si="212"/>
        <v/>
      </c>
      <c r="Q1381" s="3" t="str">
        <f t="shared" si="213"/>
        <v/>
      </c>
    </row>
    <row r="1382" spans="2:17" x14ac:dyDescent="0.3">
      <c r="B1382" s="4">
        <v>42289.926388888889</v>
      </c>
      <c r="C1382" s="1">
        <v>113.1</v>
      </c>
      <c r="D1382" s="1">
        <v>14691</v>
      </c>
      <c r="E1382" s="3">
        <f>IF($C$5+ROW($D$12)&gt;=ROW(D1382), "", AVERAGE(INDEX($D$1:$D$8201, ROW(D1382)-$C$5):D1381))</f>
        <v>34955.666666666664</v>
      </c>
      <c r="F1382" s="3">
        <f>IF($C$6+ROW($D$12)&gt;=ROW(D1382), "", AVERAGE(INDEX($D$1:$D$8201, ROW(D1382)-$C$6):D1381))</f>
        <v>21501</v>
      </c>
      <c r="G1382" s="3" t="str">
        <f t="shared" si="206"/>
        <v>Yes</v>
      </c>
      <c r="H1382" s="3">
        <f>IF($C$3+ROW($D$12)&gt;=ROW(D1382), "", AVERAGE(INDEX($C$1:$C$8201, ROW(D1382)-$C$3):C1381))</f>
        <v>113.17</v>
      </c>
      <c r="I1382" s="3">
        <f>IF($C$4+ROW($D$12)&gt;=ROW(D1382), "", AVERAGE(INDEX($C$1:$C$8201, ROW(D1382)-$C$4):C1381))</f>
        <v>113.2615</v>
      </c>
      <c r="J1382" s="3" t="str">
        <f t="shared" si="207"/>
        <v/>
      </c>
      <c r="K1382" s="3" t="str">
        <f t="shared" si="208"/>
        <v/>
      </c>
      <c r="L1382" s="3" t="str">
        <f t="shared" si="209"/>
        <v/>
      </c>
      <c r="M1382" s="3">
        <f t="shared" si="205"/>
        <v>-1.6079020347123357E-3</v>
      </c>
      <c r="N1382" s="3">
        <f t="shared" si="210"/>
        <v>-0.39307093360735218</v>
      </c>
      <c r="O1382" s="3" t="str">
        <f t="shared" si="211"/>
        <v/>
      </c>
      <c r="P1382" s="3" t="str">
        <f t="shared" si="212"/>
        <v/>
      </c>
      <c r="Q1382" s="3" t="str">
        <f t="shared" si="213"/>
        <v/>
      </c>
    </row>
    <row r="1383" spans="2:17" x14ac:dyDescent="0.3">
      <c r="B1383" s="4">
        <v>42289.927083333336</v>
      </c>
      <c r="C1383" s="1">
        <v>113.1</v>
      </c>
      <c r="D1383" s="1">
        <v>17524</v>
      </c>
      <c r="E1383" s="3">
        <f>IF($C$5+ROW($D$12)&gt;=ROW(D1383), "", AVERAGE(INDEX($D$1:$D$8201, ROW(D1383)-$C$5):D1382))</f>
        <v>33591</v>
      </c>
      <c r="F1383" s="3">
        <f>IF($C$6+ROW($D$12)&gt;=ROW(D1383), "", AVERAGE(INDEX($D$1:$D$8201, ROW(D1383)-$C$6):D1382))</f>
        <v>21325.5</v>
      </c>
      <c r="G1383" s="3" t="str">
        <f t="shared" si="206"/>
        <v>Yes</v>
      </c>
      <c r="H1383" s="3">
        <f>IF($C$3+ROW($D$12)&gt;=ROW(D1383), "", AVERAGE(INDEX($C$1:$C$8201, ROW(D1383)-$C$3):C1382))</f>
        <v>113.10666666666667</v>
      </c>
      <c r="I1383" s="3">
        <f>IF($C$4+ROW($D$12)&gt;=ROW(D1383), "", AVERAGE(INDEX($C$1:$C$8201, ROW(D1383)-$C$4):C1382))</f>
        <v>113.24025</v>
      </c>
      <c r="J1383" s="3" t="str">
        <f t="shared" si="207"/>
        <v/>
      </c>
      <c r="K1383" s="3" t="str">
        <f t="shared" si="208"/>
        <v/>
      </c>
      <c r="L1383" s="3" t="str">
        <f t="shared" si="209"/>
        <v/>
      </c>
      <c r="M1383" s="3">
        <f t="shared" si="205"/>
        <v>-1.6785197633225456E-3</v>
      </c>
      <c r="N1383" s="3">
        <f t="shared" si="210"/>
        <v>4.3919173609879743E-2</v>
      </c>
      <c r="O1383" s="3" t="str">
        <f t="shared" si="211"/>
        <v/>
      </c>
      <c r="P1383" s="3" t="str">
        <f t="shared" si="212"/>
        <v/>
      </c>
      <c r="Q1383" s="3" t="str">
        <f t="shared" si="213"/>
        <v/>
      </c>
    </row>
    <row r="1384" spans="2:17" x14ac:dyDescent="0.3">
      <c r="B1384" s="4">
        <v>42289.927777777775</v>
      </c>
      <c r="C1384" s="1">
        <v>113.29</v>
      </c>
      <c r="D1384" s="1">
        <v>26683</v>
      </c>
      <c r="E1384" s="3">
        <f>IF($C$5+ROW($D$12)&gt;=ROW(D1384), "", AVERAGE(INDEX($D$1:$D$8201, ROW(D1384)-$C$5):D1383))</f>
        <v>26612.666666666668</v>
      </c>
      <c r="F1384" s="3">
        <f>IF($C$6+ROW($D$12)&gt;=ROW(D1384), "", AVERAGE(INDEX($D$1:$D$8201, ROW(D1384)-$C$6):D1383))</f>
        <v>21253.5</v>
      </c>
      <c r="G1384" s="3" t="str">
        <f t="shared" si="206"/>
        <v>Yes</v>
      </c>
      <c r="H1384" s="3">
        <f>IF($C$3+ROW($D$12)&gt;=ROW(D1384), "", AVERAGE(INDEX($C$1:$C$8201, ROW(D1384)-$C$3):C1383))</f>
        <v>113.09666666666665</v>
      </c>
      <c r="I1384" s="3">
        <f>IF($C$4+ROW($D$12)&gt;=ROW(D1384), "", AVERAGE(INDEX($C$1:$C$8201, ROW(D1384)-$C$4):C1383))</f>
        <v>113.21525000000001</v>
      </c>
      <c r="J1384" s="3" t="str">
        <f t="shared" si="207"/>
        <v/>
      </c>
      <c r="K1384" s="3" t="str">
        <f t="shared" si="208"/>
        <v/>
      </c>
      <c r="L1384" s="3" t="str">
        <f t="shared" si="209"/>
        <v/>
      </c>
      <c r="M1384" s="3">
        <f t="shared" si="205"/>
        <v>1.4133029470217817E-3</v>
      </c>
      <c r="N1384" s="3">
        <f t="shared" si="210"/>
        <v>-1.8419936290915153</v>
      </c>
      <c r="O1384" s="3" t="str">
        <f t="shared" si="211"/>
        <v/>
      </c>
      <c r="P1384" s="3" t="str">
        <f t="shared" si="212"/>
        <v/>
      </c>
      <c r="Q1384" s="3" t="str">
        <f t="shared" si="213"/>
        <v/>
      </c>
    </row>
    <row r="1385" spans="2:17" x14ac:dyDescent="0.3">
      <c r="B1385" s="4">
        <v>42289.928472222222</v>
      </c>
      <c r="C1385" s="1">
        <v>113.27</v>
      </c>
      <c r="D1385" s="1">
        <v>14761</v>
      </c>
      <c r="E1385" s="3">
        <f>IF($C$5+ROW($D$12)&gt;=ROW(D1385), "", AVERAGE(INDEX($D$1:$D$8201, ROW(D1385)-$C$5):D1384))</f>
        <v>19632.666666666668</v>
      </c>
      <c r="F1385" s="3">
        <f>IF($C$6+ROW($D$12)&gt;=ROW(D1385), "", AVERAGE(INDEX($D$1:$D$8201, ROW(D1385)-$C$6):D1384))</f>
        <v>23863.875</v>
      </c>
      <c r="G1385" s="3" t="str">
        <f t="shared" si="206"/>
        <v/>
      </c>
      <c r="H1385" s="3">
        <f>IF($C$3+ROW($D$12)&gt;=ROW(D1385), "", AVERAGE(INDEX($C$1:$C$8201, ROW(D1385)-$C$3):C1384))</f>
        <v>113.16333333333334</v>
      </c>
      <c r="I1385" s="3">
        <f>IF($C$4+ROW($D$12)&gt;=ROW(D1385), "", AVERAGE(INDEX($C$1:$C$8201, ROW(D1385)-$C$4):C1384))</f>
        <v>113.209</v>
      </c>
      <c r="J1385" s="3" t="str">
        <f t="shared" si="207"/>
        <v/>
      </c>
      <c r="K1385" s="3" t="str">
        <f t="shared" si="208"/>
        <v/>
      </c>
      <c r="L1385" s="3" t="str">
        <f t="shared" si="209"/>
        <v/>
      </c>
      <c r="M1385" s="3">
        <f t="shared" si="205"/>
        <v>1.5903873293866316E-3</v>
      </c>
      <c r="N1385" s="3">
        <f t="shared" si="210"/>
        <v>0.12529824744087281</v>
      </c>
      <c r="O1385" s="3" t="str">
        <f t="shared" si="211"/>
        <v/>
      </c>
      <c r="P1385" s="3" t="str">
        <f t="shared" si="212"/>
        <v/>
      </c>
      <c r="Q1385" s="3" t="str">
        <f t="shared" si="213"/>
        <v/>
      </c>
    </row>
    <row r="1386" spans="2:17" x14ac:dyDescent="0.3">
      <c r="B1386" s="4">
        <v>42289.929166666669</v>
      </c>
      <c r="C1386" s="1">
        <v>113.304</v>
      </c>
      <c r="D1386" s="1">
        <v>16629</v>
      </c>
      <c r="E1386" s="3">
        <f>IF($C$5+ROW($D$12)&gt;=ROW(D1386), "", AVERAGE(INDEX($D$1:$D$8201, ROW(D1386)-$C$5):D1385))</f>
        <v>19656</v>
      </c>
      <c r="F1386" s="3">
        <f>IF($C$6+ROW($D$12)&gt;=ROW(D1386), "", AVERAGE(INDEX($D$1:$D$8201, ROW(D1386)-$C$6):D1385))</f>
        <v>23980.25</v>
      </c>
      <c r="G1386" s="3" t="str">
        <f t="shared" si="206"/>
        <v/>
      </c>
      <c r="H1386" s="3">
        <f>IF($C$3+ROW($D$12)&gt;=ROW(D1386), "", AVERAGE(INDEX($C$1:$C$8201, ROW(D1386)-$C$3):C1385))</f>
        <v>113.21999999999998</v>
      </c>
      <c r="I1386" s="3">
        <f>IF($C$4+ROW($D$12)&gt;=ROW(D1386), "", AVERAGE(INDEX($C$1:$C$8201, ROW(D1386)-$C$4):C1385))</f>
        <v>113.194</v>
      </c>
      <c r="J1386" s="3" t="str">
        <f t="shared" si="207"/>
        <v>Yes</v>
      </c>
      <c r="K1386" s="3" t="str">
        <f t="shared" si="208"/>
        <v/>
      </c>
      <c r="L1386" s="3" t="str">
        <f t="shared" si="209"/>
        <v/>
      </c>
      <c r="M1386" s="3">
        <f t="shared" si="205"/>
        <v>1.8020887900205501E-3</v>
      </c>
      <c r="N1386" s="3">
        <f t="shared" si="210"/>
        <v>0.13311314591242743</v>
      </c>
      <c r="O1386" s="3" t="str">
        <f t="shared" si="211"/>
        <v/>
      </c>
      <c r="P1386" s="3" t="str">
        <f t="shared" si="212"/>
        <v/>
      </c>
      <c r="Q1386" s="3" t="str">
        <f t="shared" si="213"/>
        <v/>
      </c>
    </row>
    <row r="1387" spans="2:17" x14ac:dyDescent="0.3">
      <c r="B1387" s="4">
        <v>42289.929861111108</v>
      </c>
      <c r="C1387" s="1">
        <v>113.21</v>
      </c>
      <c r="D1387" s="1">
        <v>32251</v>
      </c>
      <c r="E1387" s="3">
        <f>IF($C$5+ROW($D$12)&gt;=ROW(D1387), "", AVERAGE(INDEX($D$1:$D$8201, ROW(D1387)-$C$5):D1386))</f>
        <v>19357.666666666668</v>
      </c>
      <c r="F1387" s="3">
        <f>IF($C$6+ROW($D$12)&gt;=ROW(D1387), "", AVERAGE(INDEX($D$1:$D$8201, ROW(D1387)-$C$6):D1386))</f>
        <v>24394.375</v>
      </c>
      <c r="G1387" s="3" t="str">
        <f t="shared" si="206"/>
        <v/>
      </c>
      <c r="H1387" s="3">
        <f>IF($C$3+ROW($D$12)&gt;=ROW(D1387), "", AVERAGE(INDEX($C$1:$C$8201, ROW(D1387)-$C$3):C1386))</f>
        <v>113.28800000000001</v>
      </c>
      <c r="I1387" s="3">
        <f>IF($C$4+ROW($D$12)&gt;=ROW(D1387), "", AVERAGE(INDEX($C$1:$C$8201, ROW(D1387)-$C$4):C1386))</f>
        <v>113.19674999999999</v>
      </c>
      <c r="J1387" s="3" t="str">
        <f t="shared" si="207"/>
        <v>Yes</v>
      </c>
      <c r="K1387" s="3" t="str">
        <f t="shared" si="208"/>
        <v/>
      </c>
      <c r="L1387" s="3" t="str">
        <f t="shared" si="209"/>
        <v/>
      </c>
      <c r="M1387" s="3">
        <f t="shared" si="205"/>
        <v>9.7211796794335599E-4</v>
      </c>
      <c r="N1387" s="3">
        <f t="shared" si="210"/>
        <v>-0.46056044889315889</v>
      </c>
      <c r="O1387" s="3" t="str">
        <f t="shared" si="211"/>
        <v/>
      </c>
      <c r="P1387" s="3" t="str">
        <f t="shared" si="212"/>
        <v/>
      </c>
      <c r="Q1387" s="3" t="str">
        <f t="shared" si="213"/>
        <v/>
      </c>
    </row>
    <row r="1388" spans="2:17" x14ac:dyDescent="0.3">
      <c r="B1388" s="4">
        <v>42289.930555555555</v>
      </c>
      <c r="C1388" s="1">
        <v>113.158</v>
      </c>
      <c r="D1388" s="1">
        <v>18083</v>
      </c>
      <c r="E1388" s="3">
        <f>IF($C$5+ROW($D$12)&gt;=ROW(D1388), "", AVERAGE(INDEX($D$1:$D$8201, ROW(D1388)-$C$5):D1387))</f>
        <v>21213.666666666668</v>
      </c>
      <c r="F1388" s="3">
        <f>IF($C$6+ROW($D$12)&gt;=ROW(D1388), "", AVERAGE(INDEX($D$1:$D$8201, ROW(D1388)-$C$6):D1387))</f>
        <v>26077.625</v>
      </c>
      <c r="G1388" s="3" t="str">
        <f t="shared" si="206"/>
        <v/>
      </c>
      <c r="H1388" s="3">
        <f>IF($C$3+ROW($D$12)&gt;=ROW(D1388), "", AVERAGE(INDEX($C$1:$C$8201, ROW(D1388)-$C$3):C1387))</f>
        <v>113.26133333333333</v>
      </c>
      <c r="I1388" s="3">
        <f>IF($C$4+ROW($D$12)&gt;=ROW(D1388), "", AVERAGE(INDEX($C$1:$C$8201, ROW(D1388)-$C$4):C1387))</f>
        <v>113.18674999999999</v>
      </c>
      <c r="J1388" s="3" t="str">
        <f t="shared" si="207"/>
        <v>Yes</v>
      </c>
      <c r="K1388" s="3" t="str">
        <f t="shared" si="208"/>
        <v/>
      </c>
      <c r="L1388" s="3" t="str">
        <f t="shared" si="209"/>
        <v/>
      </c>
      <c r="M1388" s="3">
        <f t="shared" si="205"/>
        <v>-1.1658306980037801E-3</v>
      </c>
      <c r="N1388" s="3">
        <f t="shared" si="210"/>
        <v>-2.1992687476708705</v>
      </c>
      <c r="O1388" s="3" t="str">
        <f t="shared" si="211"/>
        <v/>
      </c>
      <c r="P1388" s="3" t="str">
        <f t="shared" si="212"/>
        <v/>
      </c>
      <c r="Q1388" s="3" t="str">
        <f t="shared" si="213"/>
        <v/>
      </c>
    </row>
    <row r="1389" spans="2:17" x14ac:dyDescent="0.3">
      <c r="B1389" s="4">
        <v>42289.931250000001</v>
      </c>
      <c r="C1389" s="1">
        <v>113.142</v>
      </c>
      <c r="D1389" s="1">
        <v>17887</v>
      </c>
      <c r="E1389" s="3">
        <f>IF($C$5+ROW($D$12)&gt;=ROW(D1389), "", AVERAGE(INDEX($D$1:$D$8201, ROW(D1389)-$C$5):D1388))</f>
        <v>22321</v>
      </c>
      <c r="F1389" s="3">
        <f>IF($C$6+ROW($D$12)&gt;=ROW(D1389), "", AVERAGE(INDEX($D$1:$D$8201, ROW(D1389)-$C$6):D1388))</f>
        <v>23530.625</v>
      </c>
      <c r="G1389" s="3" t="str">
        <f t="shared" si="206"/>
        <v/>
      </c>
      <c r="H1389" s="3">
        <f>IF($C$3+ROW($D$12)&gt;=ROW(D1389), "", AVERAGE(INDEX($C$1:$C$8201, ROW(D1389)-$C$3):C1388))</f>
        <v>113.224</v>
      </c>
      <c r="I1389" s="3">
        <f>IF($C$4+ROW($D$12)&gt;=ROW(D1389), "", AVERAGE(INDEX($C$1:$C$8201, ROW(D1389)-$C$4):C1388))</f>
        <v>113.19025000000001</v>
      </c>
      <c r="J1389" s="3" t="str">
        <f t="shared" si="207"/>
        <v>Yes</v>
      </c>
      <c r="K1389" s="3" t="str">
        <f t="shared" si="208"/>
        <v/>
      </c>
      <c r="L1389" s="3" t="str">
        <f t="shared" si="209"/>
        <v/>
      </c>
      <c r="M1389" s="3">
        <f t="shared" si="205"/>
        <v>-1.1306822397816189E-3</v>
      </c>
      <c r="N1389" s="3">
        <f t="shared" si="210"/>
        <v>-3.0148852901493287E-2</v>
      </c>
      <c r="O1389" s="3" t="str">
        <f t="shared" si="211"/>
        <v/>
      </c>
      <c r="P1389" s="3" t="str">
        <f t="shared" si="212"/>
        <v/>
      </c>
      <c r="Q1389" s="3" t="str">
        <f t="shared" si="213"/>
        <v/>
      </c>
    </row>
    <row r="1390" spans="2:17" x14ac:dyDescent="0.3">
      <c r="B1390" s="4">
        <v>42289.931944444441</v>
      </c>
      <c r="C1390" s="1">
        <v>113.086</v>
      </c>
      <c r="D1390" s="1">
        <v>12335</v>
      </c>
      <c r="E1390" s="3">
        <f>IF($C$5+ROW($D$12)&gt;=ROW(D1390), "", AVERAGE(INDEX($D$1:$D$8201, ROW(D1390)-$C$5):D1389))</f>
        <v>22740.333333333332</v>
      </c>
      <c r="F1390" s="3">
        <f>IF($C$6+ROW($D$12)&gt;=ROW(D1390), "", AVERAGE(INDEX($D$1:$D$8201, ROW(D1390)-$C$6):D1389))</f>
        <v>19813.625</v>
      </c>
      <c r="G1390" s="3" t="str">
        <f t="shared" si="206"/>
        <v>Yes</v>
      </c>
      <c r="H1390" s="3">
        <f>IF($C$3+ROW($D$12)&gt;=ROW(D1390), "", AVERAGE(INDEX($C$1:$C$8201, ROW(D1390)-$C$3):C1389))</f>
        <v>113.17</v>
      </c>
      <c r="I1390" s="3">
        <f>IF($C$4+ROW($D$12)&gt;=ROW(D1390), "", AVERAGE(INDEX($C$1:$C$8201, ROW(D1390)-$C$4):C1389))</f>
        <v>113.19675000000001</v>
      </c>
      <c r="J1390" s="3" t="str">
        <f t="shared" si="207"/>
        <v/>
      </c>
      <c r="K1390" s="3" t="str">
        <f t="shared" si="208"/>
        <v/>
      </c>
      <c r="L1390" s="3" t="str">
        <f t="shared" si="209"/>
        <v/>
      </c>
      <c r="M1390" s="3">
        <f t="shared" si="205"/>
        <v>-1.9258807136399332E-3</v>
      </c>
      <c r="N1390" s="3">
        <f t="shared" si="210"/>
        <v>0.70329085032051075</v>
      </c>
      <c r="O1390" s="3" t="str">
        <f t="shared" si="211"/>
        <v/>
      </c>
      <c r="P1390" s="3" t="str">
        <f t="shared" si="212"/>
        <v/>
      </c>
      <c r="Q1390" s="3" t="str">
        <f t="shared" si="213"/>
        <v/>
      </c>
    </row>
    <row r="1391" spans="2:17" x14ac:dyDescent="0.3">
      <c r="B1391" s="4">
        <v>42289.932638888888</v>
      </c>
      <c r="C1391" s="1">
        <v>113.09</v>
      </c>
      <c r="D1391" s="1">
        <v>6375</v>
      </c>
      <c r="E1391" s="3">
        <f>IF($C$5+ROW($D$12)&gt;=ROW(D1391), "", AVERAGE(INDEX($D$1:$D$8201, ROW(D1391)-$C$5):D1390))</f>
        <v>16101.666666666666</v>
      </c>
      <c r="F1391" s="3">
        <f>IF($C$6+ROW($D$12)&gt;=ROW(D1391), "", AVERAGE(INDEX($D$1:$D$8201, ROW(D1391)-$C$6):D1390))</f>
        <v>19519.125</v>
      </c>
      <c r="G1391" s="3" t="str">
        <f t="shared" si="206"/>
        <v/>
      </c>
      <c r="H1391" s="3">
        <f>IF($C$3+ROW($D$12)&gt;=ROW(D1391), "", AVERAGE(INDEX($C$1:$C$8201, ROW(D1391)-$C$3):C1390))</f>
        <v>113.12866666666667</v>
      </c>
      <c r="I1391" s="3">
        <f>IF($C$4+ROW($D$12)&gt;=ROW(D1391), "", AVERAGE(INDEX($C$1:$C$8201, ROW(D1391)-$C$4):C1390))</f>
        <v>113.19499999999999</v>
      </c>
      <c r="J1391" s="3" t="str">
        <f t="shared" si="207"/>
        <v/>
      </c>
      <c r="K1391" s="3" t="str">
        <f t="shared" si="208"/>
        <v/>
      </c>
      <c r="L1391" s="3" t="str">
        <f t="shared" si="209"/>
        <v/>
      </c>
      <c r="M1391" s="3">
        <f t="shared" si="205"/>
        <v>-1.0605392067823856E-3</v>
      </c>
      <c r="N1391" s="3">
        <f t="shared" si="210"/>
        <v>-0.44932248437238037</v>
      </c>
      <c r="O1391" s="3" t="str">
        <f t="shared" si="211"/>
        <v/>
      </c>
      <c r="P1391" s="3" t="str">
        <f t="shared" si="212"/>
        <v/>
      </c>
      <c r="Q1391" s="3" t="str">
        <f t="shared" si="213"/>
        <v/>
      </c>
    </row>
    <row r="1392" spans="2:17" x14ac:dyDescent="0.3">
      <c r="B1392" s="4">
        <v>42289.933333333334</v>
      </c>
      <c r="C1392" s="1">
        <v>113.06</v>
      </c>
      <c r="D1392" s="1">
        <v>27872</v>
      </c>
      <c r="E1392" s="3">
        <f>IF($C$5+ROW($D$12)&gt;=ROW(D1392), "", AVERAGE(INDEX($D$1:$D$8201, ROW(D1392)-$C$5):D1391))</f>
        <v>12199</v>
      </c>
      <c r="F1392" s="3">
        <f>IF($C$6+ROW($D$12)&gt;=ROW(D1392), "", AVERAGE(INDEX($D$1:$D$8201, ROW(D1392)-$C$6):D1391))</f>
        <v>18125.5</v>
      </c>
      <c r="G1392" s="3" t="str">
        <f t="shared" si="206"/>
        <v/>
      </c>
      <c r="H1392" s="3">
        <f>IF($C$3+ROW($D$12)&gt;=ROW(D1392), "", AVERAGE(INDEX($C$1:$C$8201, ROW(D1392)-$C$3):C1391))</f>
        <v>113.10599999999999</v>
      </c>
      <c r="I1392" s="3">
        <f>IF($C$4+ROW($D$12)&gt;=ROW(D1392), "", AVERAGE(INDEX($C$1:$C$8201, ROW(D1392)-$C$4):C1391))</f>
        <v>113.19375000000001</v>
      </c>
      <c r="J1392" s="3" t="str">
        <f t="shared" si="207"/>
        <v/>
      </c>
      <c r="K1392" s="3" t="str">
        <f t="shared" si="208"/>
        <v/>
      </c>
      <c r="L1392" s="3" t="str">
        <f t="shared" si="209"/>
        <v/>
      </c>
      <c r="M1392" s="3">
        <f t="shared" si="205"/>
        <v>-8.6642094024877263E-4</v>
      </c>
      <c r="N1392" s="3">
        <f t="shared" si="210"/>
        <v>-0.18303733166316077</v>
      </c>
      <c r="O1392" s="3" t="str">
        <f t="shared" si="211"/>
        <v/>
      </c>
      <c r="P1392" s="3" t="str">
        <f t="shared" si="212"/>
        <v/>
      </c>
      <c r="Q1392" s="3" t="str">
        <f t="shared" si="213"/>
        <v/>
      </c>
    </row>
    <row r="1393" spans="2:17" x14ac:dyDescent="0.3">
      <c r="B1393" s="4">
        <v>42289.934027777781</v>
      </c>
      <c r="C1393" s="1">
        <v>112.94</v>
      </c>
      <c r="D1393" s="1">
        <v>59042</v>
      </c>
      <c r="E1393" s="3">
        <f>IF($C$5+ROW($D$12)&gt;=ROW(D1393), "", AVERAGE(INDEX($D$1:$D$8201, ROW(D1393)-$C$5):D1392))</f>
        <v>15527.333333333334</v>
      </c>
      <c r="F1393" s="3">
        <f>IF($C$6+ROW($D$12)&gt;=ROW(D1393), "", AVERAGE(INDEX($D$1:$D$8201, ROW(D1393)-$C$6):D1392))</f>
        <v>18274.125</v>
      </c>
      <c r="G1393" s="3" t="str">
        <f t="shared" si="206"/>
        <v/>
      </c>
      <c r="H1393" s="3">
        <f>IF($C$3+ROW($D$12)&gt;=ROW(D1393), "", AVERAGE(INDEX($C$1:$C$8201, ROW(D1393)-$C$3):C1392))</f>
        <v>113.07866666666666</v>
      </c>
      <c r="I1393" s="3">
        <f>IF($C$4+ROW($D$12)&gt;=ROW(D1393), "", AVERAGE(INDEX($C$1:$C$8201, ROW(D1393)-$C$4):C1392))</f>
        <v>113.16500000000002</v>
      </c>
      <c r="J1393" s="3" t="str">
        <f t="shared" si="207"/>
        <v/>
      </c>
      <c r="K1393" s="3" t="str">
        <f t="shared" si="208"/>
        <v/>
      </c>
      <c r="L1393" s="3" t="str">
        <f t="shared" si="209"/>
        <v/>
      </c>
      <c r="M1393" s="3">
        <f t="shared" si="205"/>
        <v>-1.786962728149908E-3</v>
      </c>
      <c r="N1393" s="3">
        <f t="shared" si="210"/>
        <v>1.0624648425935126</v>
      </c>
      <c r="O1393" s="3" t="str">
        <f t="shared" si="211"/>
        <v/>
      </c>
      <c r="P1393" s="3" t="str">
        <f t="shared" si="212"/>
        <v/>
      </c>
      <c r="Q1393" s="3" t="str">
        <f t="shared" si="213"/>
        <v/>
      </c>
    </row>
    <row r="1394" spans="2:17" x14ac:dyDescent="0.3">
      <c r="B1394" s="4">
        <v>42289.93472222222</v>
      </c>
      <c r="C1394" s="1">
        <v>112.98</v>
      </c>
      <c r="D1394" s="1">
        <v>54145</v>
      </c>
      <c r="E1394" s="3">
        <f>IF($C$5+ROW($D$12)&gt;=ROW(D1394), "", AVERAGE(INDEX($D$1:$D$8201, ROW(D1394)-$C$5):D1393))</f>
        <v>31096.333333333332</v>
      </c>
      <c r="F1394" s="3">
        <f>IF($C$6+ROW($D$12)&gt;=ROW(D1394), "", AVERAGE(INDEX($D$1:$D$8201, ROW(D1394)-$C$6):D1393))</f>
        <v>23809.25</v>
      </c>
      <c r="G1394" s="3" t="str">
        <f t="shared" si="206"/>
        <v>Yes</v>
      </c>
      <c r="H1394" s="3">
        <f>IF($C$3+ROW($D$12)&gt;=ROW(D1394), "", AVERAGE(INDEX($C$1:$C$8201, ROW(D1394)-$C$3):C1393))</f>
        <v>113.03000000000002</v>
      </c>
      <c r="I1394" s="3">
        <f>IF($C$4+ROW($D$12)&gt;=ROW(D1394), "", AVERAGE(INDEX($C$1:$C$8201, ROW(D1394)-$C$4):C1393))</f>
        <v>113.12375</v>
      </c>
      <c r="J1394" s="3" t="str">
        <f t="shared" si="207"/>
        <v/>
      </c>
      <c r="K1394" s="3" t="str">
        <f t="shared" si="208"/>
        <v/>
      </c>
      <c r="L1394" s="3" t="str">
        <f t="shared" si="209"/>
        <v/>
      </c>
      <c r="M1394" s="3">
        <f t="shared" si="205"/>
        <v>-9.3777930133933697E-4</v>
      </c>
      <c r="N1394" s="3">
        <f t="shared" si="210"/>
        <v>-0.47521048616931938</v>
      </c>
      <c r="O1394" s="3" t="str">
        <f t="shared" si="211"/>
        <v/>
      </c>
      <c r="P1394" s="3" t="str">
        <f t="shared" si="212"/>
        <v/>
      </c>
      <c r="Q1394" s="3" t="str">
        <f t="shared" si="213"/>
        <v/>
      </c>
    </row>
    <row r="1395" spans="2:17" x14ac:dyDescent="0.3">
      <c r="B1395" s="4">
        <v>42289.935416666667</v>
      </c>
      <c r="C1395" s="1">
        <v>112.92</v>
      </c>
      <c r="D1395" s="1">
        <v>12700</v>
      </c>
      <c r="E1395" s="3">
        <f>IF($C$5+ROW($D$12)&gt;=ROW(D1395), "", AVERAGE(INDEX($D$1:$D$8201, ROW(D1395)-$C$5):D1394))</f>
        <v>47019.666666666664</v>
      </c>
      <c r="F1395" s="3">
        <f>IF($C$6+ROW($D$12)&gt;=ROW(D1395), "", AVERAGE(INDEX($D$1:$D$8201, ROW(D1395)-$C$6):D1394))</f>
        <v>28498.75</v>
      </c>
      <c r="G1395" s="3" t="str">
        <f t="shared" si="206"/>
        <v>Yes</v>
      </c>
      <c r="H1395" s="3">
        <f>IF($C$3+ROW($D$12)&gt;=ROW(D1395), "", AVERAGE(INDEX($C$1:$C$8201, ROW(D1395)-$C$3):C1394))</f>
        <v>112.99333333333334</v>
      </c>
      <c r="I1395" s="3">
        <f>IF($C$4+ROW($D$12)&gt;=ROW(D1395), "", AVERAGE(INDEX($C$1:$C$8201, ROW(D1395)-$C$4):C1394))</f>
        <v>113.08325000000002</v>
      </c>
      <c r="J1395" s="3" t="str">
        <f t="shared" si="207"/>
        <v/>
      </c>
      <c r="K1395" s="3" t="str">
        <f t="shared" si="208"/>
        <v/>
      </c>
      <c r="L1395" s="3" t="str">
        <f t="shared" si="209"/>
        <v/>
      </c>
      <c r="M1395" s="3">
        <f t="shared" si="205"/>
        <v>-1.5043584979470398E-3</v>
      </c>
      <c r="N1395" s="3">
        <f t="shared" si="210"/>
        <v>0.60417114751681356</v>
      </c>
      <c r="O1395" s="3" t="str">
        <f t="shared" si="211"/>
        <v/>
      </c>
      <c r="P1395" s="3" t="str">
        <f t="shared" si="212"/>
        <v/>
      </c>
      <c r="Q1395" s="3" t="str">
        <f t="shared" si="213"/>
        <v/>
      </c>
    </row>
    <row r="1396" spans="2:17" x14ac:dyDescent="0.3">
      <c r="B1396" s="4">
        <v>42289.936111111114</v>
      </c>
      <c r="C1396" s="1">
        <v>112.88</v>
      </c>
      <c r="D1396" s="1">
        <v>17852</v>
      </c>
      <c r="E1396" s="3">
        <f>IF($C$5+ROW($D$12)&gt;=ROW(D1396), "", AVERAGE(INDEX($D$1:$D$8201, ROW(D1396)-$C$5):D1395))</f>
        <v>41962.333333333336</v>
      </c>
      <c r="F1396" s="3">
        <f>IF($C$6+ROW($D$12)&gt;=ROW(D1396), "", AVERAGE(INDEX($D$1:$D$8201, ROW(D1396)-$C$6):D1395))</f>
        <v>26054.875</v>
      </c>
      <c r="G1396" s="3" t="str">
        <f t="shared" si="206"/>
        <v>Yes</v>
      </c>
      <c r="H1396" s="3">
        <f>IF($C$3+ROW($D$12)&gt;=ROW(D1396), "", AVERAGE(INDEX($C$1:$C$8201, ROW(D1396)-$C$3):C1395))</f>
        <v>112.94666666666667</v>
      </c>
      <c r="I1396" s="3">
        <f>IF($C$4+ROW($D$12)&gt;=ROW(D1396), "", AVERAGE(INDEX($C$1:$C$8201, ROW(D1396)-$C$4):C1395))</f>
        <v>113.04700000000001</v>
      </c>
      <c r="J1396" s="3" t="str">
        <f t="shared" si="207"/>
        <v/>
      </c>
      <c r="K1396" s="3" t="str">
        <f t="shared" si="208"/>
        <v/>
      </c>
      <c r="L1396" s="3" t="str">
        <f t="shared" si="209"/>
        <v/>
      </c>
      <c r="M1396" s="3">
        <f t="shared" si="205"/>
        <v>-1.5933437025862376E-3</v>
      </c>
      <c r="N1396" s="3">
        <f t="shared" si="210"/>
        <v>5.9151595022485383E-2</v>
      </c>
      <c r="O1396" s="3" t="str">
        <f t="shared" si="211"/>
        <v/>
      </c>
      <c r="P1396" s="3" t="str">
        <f t="shared" si="212"/>
        <v/>
      </c>
      <c r="Q1396" s="3" t="str">
        <f t="shared" si="213"/>
        <v/>
      </c>
    </row>
    <row r="1397" spans="2:17" x14ac:dyDescent="0.3">
      <c r="B1397" s="4">
        <v>42289.936805555553</v>
      </c>
      <c r="C1397" s="1">
        <v>112.95</v>
      </c>
      <c r="D1397" s="1">
        <v>19603</v>
      </c>
      <c r="E1397" s="3">
        <f>IF($C$5+ROW($D$12)&gt;=ROW(D1397), "", AVERAGE(INDEX($D$1:$D$8201, ROW(D1397)-$C$5):D1396))</f>
        <v>28232.333333333332</v>
      </c>
      <c r="F1397" s="3">
        <f>IF($C$6+ROW($D$12)&gt;=ROW(D1397), "", AVERAGE(INDEX($D$1:$D$8201, ROW(D1397)-$C$6):D1396))</f>
        <v>26026</v>
      </c>
      <c r="G1397" s="3" t="str">
        <f t="shared" si="206"/>
        <v>Yes</v>
      </c>
      <c r="H1397" s="3">
        <f>IF($C$3+ROW($D$12)&gt;=ROW(D1397), "", AVERAGE(INDEX($C$1:$C$8201, ROW(D1397)-$C$3):C1396))</f>
        <v>112.92666666666666</v>
      </c>
      <c r="I1397" s="3">
        <f>IF($C$4+ROW($D$12)&gt;=ROW(D1397), "", AVERAGE(INDEX($C$1:$C$8201, ROW(D1397)-$C$4):C1396))</f>
        <v>113.01224999999999</v>
      </c>
      <c r="J1397" s="3" t="str">
        <f t="shared" si="207"/>
        <v/>
      </c>
      <c r="K1397" s="3" t="str">
        <f t="shared" si="208"/>
        <v/>
      </c>
      <c r="L1397" s="3" t="str">
        <f t="shared" si="209"/>
        <v/>
      </c>
      <c r="M1397" s="3">
        <f t="shared" si="205"/>
        <v>8.8538669321722868E-5</v>
      </c>
      <c r="N1397" s="3">
        <f t="shared" si="210"/>
        <v>-1.0555678408732598</v>
      </c>
      <c r="O1397" s="3" t="str">
        <f t="shared" si="211"/>
        <v/>
      </c>
      <c r="P1397" s="3" t="str">
        <f t="shared" si="212"/>
        <v/>
      </c>
      <c r="Q1397" s="3" t="str">
        <f t="shared" si="213"/>
        <v/>
      </c>
    </row>
    <row r="1398" spans="2:17" x14ac:dyDescent="0.3">
      <c r="B1398" s="4">
        <v>42289.9375</v>
      </c>
      <c r="C1398" s="1">
        <v>112.94</v>
      </c>
      <c r="D1398" s="1">
        <v>12711</v>
      </c>
      <c r="E1398" s="3">
        <f>IF($C$5+ROW($D$12)&gt;=ROW(D1398), "", AVERAGE(INDEX($D$1:$D$8201, ROW(D1398)-$C$5):D1397))</f>
        <v>16718.333333333332</v>
      </c>
      <c r="F1398" s="3">
        <f>IF($C$6+ROW($D$12)&gt;=ROW(D1398), "", AVERAGE(INDEX($D$1:$D$8201, ROW(D1398)-$C$6):D1397))</f>
        <v>26240.5</v>
      </c>
      <c r="G1398" s="3" t="str">
        <f t="shared" si="206"/>
        <v/>
      </c>
      <c r="H1398" s="3">
        <f>IF($C$3+ROW($D$12)&gt;=ROW(D1398), "", AVERAGE(INDEX($C$1:$C$8201, ROW(D1398)-$C$3):C1397))</f>
        <v>112.91666666666667</v>
      </c>
      <c r="I1398" s="3">
        <f>IF($C$4+ROW($D$12)&gt;=ROW(D1398), "", AVERAGE(INDEX($C$1:$C$8201, ROW(D1398)-$C$4):C1397))</f>
        <v>112.98824999999999</v>
      </c>
      <c r="J1398" s="3" t="str">
        <f t="shared" si="207"/>
        <v/>
      </c>
      <c r="K1398" s="3" t="str">
        <f t="shared" si="208"/>
        <v/>
      </c>
      <c r="L1398" s="3" t="str">
        <f t="shared" si="209"/>
        <v/>
      </c>
      <c r="M1398" s="3">
        <f t="shared" si="205"/>
        <v>-3.5410765242551502E-4</v>
      </c>
      <c r="N1398" s="3">
        <f t="shared" si="210"/>
        <v>-4.9994688777035314</v>
      </c>
      <c r="O1398" s="3" t="str">
        <f t="shared" si="211"/>
        <v/>
      </c>
      <c r="P1398" s="3" t="str">
        <f t="shared" si="212"/>
        <v/>
      </c>
      <c r="Q1398" s="3" t="str">
        <f t="shared" si="213"/>
        <v/>
      </c>
    </row>
    <row r="1399" spans="2:17" x14ac:dyDescent="0.3">
      <c r="B1399" s="4">
        <v>42289.938194444447</v>
      </c>
      <c r="C1399" s="1">
        <v>113</v>
      </c>
      <c r="D1399" s="1">
        <v>31268</v>
      </c>
      <c r="E1399" s="3">
        <f>IF($C$5+ROW($D$12)&gt;=ROW(D1399), "", AVERAGE(INDEX($D$1:$D$8201, ROW(D1399)-$C$5):D1398))</f>
        <v>16722</v>
      </c>
      <c r="F1399" s="3">
        <f>IF($C$6+ROW($D$12)&gt;=ROW(D1399), "", AVERAGE(INDEX($D$1:$D$8201, ROW(D1399)-$C$6):D1398))</f>
        <v>26287.5</v>
      </c>
      <c r="G1399" s="3" t="str">
        <f t="shared" si="206"/>
        <v/>
      </c>
      <c r="H1399" s="3">
        <f>IF($C$3+ROW($D$12)&gt;=ROW(D1399), "", AVERAGE(INDEX($C$1:$C$8201, ROW(D1399)-$C$3):C1398))</f>
        <v>112.92333333333333</v>
      </c>
      <c r="I1399" s="3">
        <f>IF($C$4+ROW($D$12)&gt;=ROW(D1399), "", AVERAGE(INDEX($C$1:$C$8201, ROW(D1399)-$C$4):C1398))</f>
        <v>112.97</v>
      </c>
      <c r="J1399" s="3" t="str">
        <f t="shared" si="207"/>
        <v/>
      </c>
      <c r="K1399" s="3" t="str">
        <f t="shared" si="208"/>
        <v/>
      </c>
      <c r="L1399" s="3" t="str">
        <f t="shared" si="209"/>
        <v/>
      </c>
      <c r="M1399" s="3">
        <f t="shared" si="205"/>
        <v>7.0821532705202933E-4</v>
      </c>
      <c r="N1399" s="3">
        <f t="shared" si="210"/>
        <v>-3.0000000626956211</v>
      </c>
      <c r="O1399" s="3" t="str">
        <f t="shared" si="211"/>
        <v/>
      </c>
      <c r="P1399" s="3" t="str">
        <f t="shared" si="212"/>
        <v/>
      </c>
      <c r="Q1399" s="3" t="str">
        <f t="shared" si="213"/>
        <v/>
      </c>
    </row>
    <row r="1400" spans="2:17" x14ac:dyDescent="0.3">
      <c r="B1400" s="4">
        <v>42289.938888888886</v>
      </c>
      <c r="C1400" s="1">
        <v>112.92</v>
      </c>
      <c r="D1400" s="1">
        <v>16730</v>
      </c>
      <c r="E1400" s="3">
        <f>IF($C$5+ROW($D$12)&gt;=ROW(D1400), "", AVERAGE(INDEX($D$1:$D$8201, ROW(D1400)-$C$5):D1399))</f>
        <v>21194</v>
      </c>
      <c r="F1400" s="3">
        <f>IF($C$6+ROW($D$12)&gt;=ROW(D1400), "", AVERAGE(INDEX($D$1:$D$8201, ROW(D1400)-$C$6):D1399))</f>
        <v>29399.125</v>
      </c>
      <c r="G1400" s="3" t="str">
        <f t="shared" si="206"/>
        <v/>
      </c>
      <c r="H1400" s="3">
        <f>IF($C$3+ROW($D$12)&gt;=ROW(D1400), "", AVERAGE(INDEX($C$1:$C$8201, ROW(D1400)-$C$3):C1399))</f>
        <v>112.96333333333332</v>
      </c>
      <c r="I1400" s="3">
        <f>IF($C$4+ROW($D$12)&gt;=ROW(D1400), "", AVERAGE(INDEX($C$1:$C$8201, ROW(D1400)-$C$4):C1399))</f>
        <v>112.95875000000001</v>
      </c>
      <c r="J1400" s="3" t="str">
        <f t="shared" si="207"/>
        <v>Yes</v>
      </c>
      <c r="K1400" s="3" t="str">
        <f t="shared" si="208"/>
        <v/>
      </c>
      <c r="L1400" s="3" t="str">
        <f t="shared" si="209"/>
        <v/>
      </c>
      <c r="M1400" s="3">
        <f t="shared" si="205"/>
        <v>3.5429584073003054E-4</v>
      </c>
      <c r="N1400" s="3">
        <f t="shared" si="210"/>
        <v>-0.49973429379903545</v>
      </c>
      <c r="O1400" s="3" t="str">
        <f t="shared" si="211"/>
        <v/>
      </c>
      <c r="P1400" s="3" t="str">
        <f t="shared" si="212"/>
        <v/>
      </c>
      <c r="Q1400" s="3" t="str">
        <f t="shared" si="213"/>
        <v/>
      </c>
    </row>
    <row r="1401" spans="2:17" x14ac:dyDescent="0.3">
      <c r="B1401" s="4">
        <v>42289.939583333333</v>
      </c>
      <c r="C1401" s="1">
        <v>113.02</v>
      </c>
      <c r="D1401" s="1">
        <v>19360</v>
      </c>
      <c r="E1401" s="3">
        <f>IF($C$5+ROW($D$12)&gt;=ROW(D1401), "", AVERAGE(INDEX($D$1:$D$8201, ROW(D1401)-$C$5):D1400))</f>
        <v>20236.333333333332</v>
      </c>
      <c r="F1401" s="3">
        <f>IF($C$6+ROW($D$12)&gt;=ROW(D1401), "", AVERAGE(INDEX($D$1:$D$8201, ROW(D1401)-$C$6):D1400))</f>
        <v>28006.375</v>
      </c>
      <c r="G1401" s="3" t="str">
        <f t="shared" si="206"/>
        <v/>
      </c>
      <c r="H1401" s="3">
        <f>IF($C$3+ROW($D$12)&gt;=ROW(D1401), "", AVERAGE(INDEX($C$1:$C$8201, ROW(D1401)-$C$3):C1400))</f>
        <v>112.95333333333333</v>
      </c>
      <c r="I1401" s="3">
        <f>IF($C$4+ROW($D$12)&gt;=ROW(D1401), "", AVERAGE(INDEX($C$1:$C$8201, ROW(D1401)-$C$4):C1400))</f>
        <v>112.94125000000001</v>
      </c>
      <c r="J1401" s="3" t="str">
        <f t="shared" si="207"/>
        <v>Yes</v>
      </c>
      <c r="K1401" s="3" t="str">
        <f t="shared" si="208"/>
        <v/>
      </c>
      <c r="L1401" s="3" t="str">
        <f t="shared" si="209"/>
        <v/>
      </c>
      <c r="M1401" s="3">
        <f t="shared" si="205"/>
        <v>6.1955128768487297E-4</v>
      </c>
      <c r="N1401" s="3">
        <f t="shared" si="210"/>
        <v>0.7486834911984307</v>
      </c>
      <c r="O1401" s="3" t="str">
        <f t="shared" si="211"/>
        <v/>
      </c>
      <c r="P1401" s="3" t="str">
        <f t="shared" si="212"/>
        <v/>
      </c>
      <c r="Q1401" s="3" t="str">
        <f t="shared" si="213"/>
        <v/>
      </c>
    </row>
    <row r="1402" spans="2:17" x14ac:dyDescent="0.3">
      <c r="B1402" s="4">
        <v>42289.94027777778</v>
      </c>
      <c r="C1402" s="1">
        <v>113.03400000000001</v>
      </c>
      <c r="D1402" s="1">
        <v>14083</v>
      </c>
      <c r="E1402" s="3">
        <f>IF($C$5+ROW($D$12)&gt;=ROW(D1402), "", AVERAGE(INDEX($D$1:$D$8201, ROW(D1402)-$C$5):D1401))</f>
        <v>22452.666666666668</v>
      </c>
      <c r="F1402" s="3">
        <f>IF($C$6+ROW($D$12)&gt;=ROW(D1402), "", AVERAGE(INDEX($D$1:$D$8201, ROW(D1402)-$C$6):D1401))</f>
        <v>23046.125</v>
      </c>
      <c r="G1402" s="3" t="str">
        <f t="shared" si="206"/>
        <v/>
      </c>
      <c r="H1402" s="3">
        <f>IF($C$3+ROW($D$12)&gt;=ROW(D1402), "", AVERAGE(INDEX($C$1:$C$8201, ROW(D1402)-$C$3):C1401))</f>
        <v>112.98</v>
      </c>
      <c r="I1402" s="3">
        <f>IF($C$4+ROW($D$12)&gt;=ROW(D1402), "", AVERAGE(INDEX($C$1:$C$8201, ROW(D1402)-$C$4):C1401))</f>
        <v>112.95124999999999</v>
      </c>
      <c r="J1402" s="3" t="str">
        <f t="shared" si="207"/>
        <v>Yes</v>
      </c>
      <c r="K1402" s="3" t="str">
        <f t="shared" si="208"/>
        <v/>
      </c>
      <c r="L1402" s="3" t="str">
        <f t="shared" si="209"/>
        <v/>
      </c>
      <c r="M1402" s="3">
        <f t="shared" si="205"/>
        <v>8.3195416660170691E-4</v>
      </c>
      <c r="N1402" s="3">
        <f t="shared" si="210"/>
        <v>0.3428334072398378</v>
      </c>
      <c r="O1402" s="3" t="str">
        <f t="shared" si="211"/>
        <v/>
      </c>
      <c r="P1402" s="3" t="str">
        <f t="shared" si="212"/>
        <v/>
      </c>
      <c r="Q1402" s="3" t="str">
        <f t="shared" si="213"/>
        <v/>
      </c>
    </row>
    <row r="1403" spans="2:17" x14ac:dyDescent="0.3">
      <c r="B1403" s="4">
        <v>42289.940972222219</v>
      </c>
      <c r="C1403" s="1">
        <v>112.97</v>
      </c>
      <c r="D1403" s="1">
        <v>8400</v>
      </c>
      <c r="E1403" s="3">
        <f>IF($C$5+ROW($D$12)&gt;=ROW(D1403), "", AVERAGE(INDEX($D$1:$D$8201, ROW(D1403)-$C$5):D1402))</f>
        <v>16724.333333333332</v>
      </c>
      <c r="F1403" s="3">
        <f>IF($C$6+ROW($D$12)&gt;=ROW(D1403), "", AVERAGE(INDEX($D$1:$D$8201, ROW(D1403)-$C$6):D1402))</f>
        <v>18038.375</v>
      </c>
      <c r="G1403" s="3" t="str">
        <f t="shared" si="206"/>
        <v/>
      </c>
      <c r="H1403" s="3">
        <f>IF($C$3+ROW($D$12)&gt;=ROW(D1403), "", AVERAGE(INDEX($C$1:$C$8201, ROW(D1403)-$C$3):C1402))</f>
        <v>112.99133333333333</v>
      </c>
      <c r="I1403" s="3">
        <f>IF($C$4+ROW($D$12)&gt;=ROW(D1403), "", AVERAGE(INDEX($C$1:$C$8201, ROW(D1403)-$C$4):C1402))</f>
        <v>112.958</v>
      </c>
      <c r="J1403" s="3" t="str">
        <f t="shared" si="207"/>
        <v>Yes</v>
      </c>
      <c r="K1403" s="3" t="str">
        <f t="shared" si="208"/>
        <v/>
      </c>
      <c r="L1403" s="3" t="str">
        <f t="shared" si="209"/>
        <v/>
      </c>
      <c r="M1403" s="3">
        <f t="shared" si="205"/>
        <v>-2.6552197350317831E-4</v>
      </c>
      <c r="N1403" s="3">
        <f t="shared" si="210"/>
        <v>-1.3191545690404545</v>
      </c>
      <c r="O1403" s="3" t="str">
        <f t="shared" si="211"/>
        <v/>
      </c>
      <c r="P1403" s="3" t="str">
        <f t="shared" si="212"/>
        <v/>
      </c>
      <c r="Q1403" s="3" t="str">
        <f t="shared" si="213"/>
        <v/>
      </c>
    </row>
    <row r="1404" spans="2:17" x14ac:dyDescent="0.3">
      <c r="B1404" s="4">
        <v>42289.941666666666</v>
      </c>
      <c r="C1404" s="1">
        <v>112.97499999999999</v>
      </c>
      <c r="D1404" s="1">
        <v>27673</v>
      </c>
      <c r="E1404" s="3">
        <f>IF($C$5+ROW($D$12)&gt;=ROW(D1404), "", AVERAGE(INDEX($D$1:$D$8201, ROW(D1404)-$C$5):D1403))</f>
        <v>13947.666666666666</v>
      </c>
      <c r="F1404" s="3">
        <f>IF($C$6+ROW($D$12)&gt;=ROW(D1404), "", AVERAGE(INDEX($D$1:$D$8201, ROW(D1404)-$C$6):D1403))</f>
        <v>17500.875</v>
      </c>
      <c r="G1404" s="3" t="str">
        <f t="shared" si="206"/>
        <v/>
      </c>
      <c r="H1404" s="3">
        <f>IF($C$3+ROW($D$12)&gt;=ROW(D1404), "", AVERAGE(INDEX($C$1:$C$8201, ROW(D1404)-$C$3):C1403))</f>
        <v>113.008</v>
      </c>
      <c r="I1404" s="3">
        <f>IF($C$4+ROW($D$12)&gt;=ROW(D1404), "", AVERAGE(INDEX($C$1:$C$8201, ROW(D1404)-$C$4):C1403))</f>
        <v>112.96424999999999</v>
      </c>
      <c r="J1404" s="3" t="str">
        <f t="shared" si="207"/>
        <v>Yes</v>
      </c>
      <c r="K1404" s="3" t="str">
        <f t="shared" si="208"/>
        <v/>
      </c>
      <c r="L1404" s="3" t="str">
        <f t="shared" si="209"/>
        <v/>
      </c>
      <c r="M1404" s="3">
        <f t="shared" si="205"/>
        <v>4.8695191205464915E-4</v>
      </c>
      <c r="N1404" s="3">
        <f t="shared" si="210"/>
        <v>-2.8339420486750044</v>
      </c>
      <c r="O1404" s="3" t="str">
        <f t="shared" si="211"/>
        <v/>
      </c>
      <c r="P1404" s="3" t="str">
        <f t="shared" si="212"/>
        <v/>
      </c>
      <c r="Q1404" s="3" t="str">
        <f t="shared" si="213"/>
        <v/>
      </c>
    </row>
    <row r="1405" spans="2:17" x14ac:dyDescent="0.3">
      <c r="B1405" s="4">
        <v>42289.942361111112</v>
      </c>
      <c r="C1405" s="1">
        <v>112.85</v>
      </c>
      <c r="D1405" s="1">
        <v>25605</v>
      </c>
      <c r="E1405" s="3">
        <f>IF($C$5+ROW($D$12)&gt;=ROW(D1405), "", AVERAGE(INDEX($D$1:$D$8201, ROW(D1405)-$C$5):D1404))</f>
        <v>16718.666666666668</v>
      </c>
      <c r="F1405" s="3">
        <f>IF($C$6+ROW($D$12)&gt;=ROW(D1405), "", AVERAGE(INDEX($D$1:$D$8201, ROW(D1405)-$C$6):D1404))</f>
        <v>18728.5</v>
      </c>
      <c r="G1405" s="3" t="str">
        <f t="shared" si="206"/>
        <v/>
      </c>
      <c r="H1405" s="3">
        <f>IF($C$3+ROW($D$12)&gt;=ROW(D1405), "", AVERAGE(INDEX($C$1:$C$8201, ROW(D1405)-$C$3):C1404))</f>
        <v>112.99300000000001</v>
      </c>
      <c r="I1405" s="3">
        <f>IF($C$4+ROW($D$12)&gt;=ROW(D1405), "", AVERAGE(INDEX($C$1:$C$8201, ROW(D1405)-$C$4):C1404))</f>
        <v>112.97612500000001</v>
      </c>
      <c r="J1405" s="3" t="str">
        <f t="shared" si="207"/>
        <v>Yes</v>
      </c>
      <c r="K1405" s="3" t="str">
        <f t="shared" si="208"/>
        <v/>
      </c>
      <c r="L1405" s="3" t="str">
        <f t="shared" si="209"/>
        <v/>
      </c>
      <c r="M1405" s="3">
        <f t="shared" si="205"/>
        <v>-1.5052909381526101E-3</v>
      </c>
      <c r="N1405" s="3">
        <f t="shared" si="210"/>
        <v>-4.0912517250444145</v>
      </c>
      <c r="O1405" s="3" t="str">
        <f t="shared" si="211"/>
        <v/>
      </c>
      <c r="P1405" s="3" t="str">
        <f t="shared" si="212"/>
        <v/>
      </c>
      <c r="Q1405" s="3" t="str">
        <f t="shared" si="213"/>
        <v/>
      </c>
    </row>
    <row r="1406" spans="2:17" x14ac:dyDescent="0.3">
      <c r="B1406" s="4">
        <v>42289.943055555559</v>
      </c>
      <c r="C1406" s="1">
        <v>112.80500000000001</v>
      </c>
      <c r="D1406" s="1">
        <v>20505</v>
      </c>
      <c r="E1406" s="3">
        <f>IF($C$5+ROW($D$12)&gt;=ROW(D1406), "", AVERAGE(INDEX($D$1:$D$8201, ROW(D1406)-$C$5):D1405))</f>
        <v>20559.333333333332</v>
      </c>
      <c r="F1406" s="3">
        <f>IF($C$6+ROW($D$12)&gt;=ROW(D1406), "", AVERAGE(INDEX($D$1:$D$8201, ROW(D1406)-$C$6):D1405))</f>
        <v>19478.75</v>
      </c>
      <c r="G1406" s="3" t="str">
        <f t="shared" si="206"/>
        <v>Yes</v>
      </c>
      <c r="H1406" s="3">
        <f>IF($C$3+ROW($D$12)&gt;=ROW(D1406), "", AVERAGE(INDEX($C$1:$C$8201, ROW(D1406)-$C$3):C1405))</f>
        <v>112.93166666666666</v>
      </c>
      <c r="I1406" s="3">
        <f>IF($C$4+ROW($D$12)&gt;=ROW(D1406), "", AVERAGE(INDEX($C$1:$C$8201, ROW(D1406)-$C$4):C1405))</f>
        <v>112.96362500000001</v>
      </c>
      <c r="J1406" s="3" t="str">
        <f t="shared" si="207"/>
        <v/>
      </c>
      <c r="K1406" s="3" t="str">
        <f t="shared" si="208"/>
        <v/>
      </c>
      <c r="L1406" s="3" t="str">
        <f t="shared" si="209"/>
        <v/>
      </c>
      <c r="M1406" s="3">
        <f t="shared" si="205"/>
        <v>-2.0279940885778677E-3</v>
      </c>
      <c r="N1406" s="3">
        <f t="shared" si="210"/>
        <v>0.34724393615678872</v>
      </c>
      <c r="O1406" s="3" t="str">
        <f t="shared" si="211"/>
        <v/>
      </c>
      <c r="P1406" s="3" t="str">
        <f t="shared" si="212"/>
        <v/>
      </c>
      <c r="Q1406" s="3" t="str">
        <f t="shared" si="213"/>
        <v/>
      </c>
    </row>
    <row r="1407" spans="2:17" x14ac:dyDescent="0.3">
      <c r="B1407" s="4">
        <v>42289.943749999999</v>
      </c>
      <c r="C1407" s="1">
        <v>112.83</v>
      </c>
      <c r="D1407" s="1">
        <v>17592</v>
      </c>
      <c r="E1407" s="3">
        <f>IF($C$5+ROW($D$12)&gt;=ROW(D1407), "", AVERAGE(INDEX($D$1:$D$8201, ROW(D1407)-$C$5):D1406))</f>
        <v>24594.333333333332</v>
      </c>
      <c r="F1407" s="3">
        <f>IF($C$6+ROW($D$12)&gt;=ROW(D1407), "", AVERAGE(INDEX($D$1:$D$8201, ROW(D1407)-$C$6):D1406))</f>
        <v>20453</v>
      </c>
      <c r="G1407" s="3" t="str">
        <f t="shared" si="206"/>
        <v>Yes</v>
      </c>
      <c r="H1407" s="3">
        <f>IF($C$3+ROW($D$12)&gt;=ROW(D1407), "", AVERAGE(INDEX($C$1:$C$8201, ROW(D1407)-$C$3):C1406))</f>
        <v>112.87666666666667</v>
      </c>
      <c r="I1407" s="3">
        <f>IF($C$4+ROW($D$12)&gt;=ROW(D1407), "", AVERAGE(INDEX($C$1:$C$8201, ROW(D1407)-$C$4):C1406))</f>
        <v>112.94675000000001</v>
      </c>
      <c r="J1407" s="3" t="str">
        <f t="shared" si="207"/>
        <v/>
      </c>
      <c r="K1407" s="3" t="str">
        <f t="shared" si="208"/>
        <v/>
      </c>
      <c r="L1407" s="3" t="str">
        <f t="shared" si="209"/>
        <v/>
      </c>
      <c r="M1407" s="3">
        <f t="shared" si="205"/>
        <v>-1.2400355884827272E-3</v>
      </c>
      <c r="N1407" s="3">
        <f t="shared" si="210"/>
        <v>-0.3885408268855936</v>
      </c>
      <c r="O1407" s="3" t="str">
        <f t="shared" si="211"/>
        <v/>
      </c>
      <c r="P1407" s="3" t="str">
        <f t="shared" si="212"/>
        <v/>
      </c>
      <c r="Q1407" s="3" t="str">
        <f t="shared" si="213"/>
        <v/>
      </c>
    </row>
    <row r="1408" spans="2:17" x14ac:dyDescent="0.3">
      <c r="B1408" s="4">
        <v>42289.944444444445</v>
      </c>
      <c r="C1408" s="1">
        <v>112.84</v>
      </c>
      <c r="D1408" s="1">
        <v>11840</v>
      </c>
      <c r="E1408" s="3">
        <f>IF($C$5+ROW($D$12)&gt;=ROW(D1408), "", AVERAGE(INDEX($D$1:$D$8201, ROW(D1408)-$C$5):D1407))</f>
        <v>21234</v>
      </c>
      <c r="F1408" s="3">
        <f>IF($C$6+ROW($D$12)&gt;=ROW(D1408), "", AVERAGE(INDEX($D$1:$D$8201, ROW(D1408)-$C$6):D1407))</f>
        <v>18743.5</v>
      </c>
      <c r="G1408" s="3" t="str">
        <f t="shared" si="206"/>
        <v>Yes</v>
      </c>
      <c r="H1408" s="3">
        <f>IF($C$3+ROW($D$12)&gt;=ROW(D1408), "", AVERAGE(INDEX($C$1:$C$8201, ROW(D1408)-$C$3):C1407))</f>
        <v>112.82833333333333</v>
      </c>
      <c r="I1408" s="3">
        <f>IF($C$4+ROW($D$12)&gt;=ROW(D1408), "", AVERAGE(INDEX($C$1:$C$8201, ROW(D1408)-$C$4):C1407))</f>
        <v>112.92550000000001</v>
      </c>
      <c r="J1408" s="3" t="str">
        <f t="shared" si="207"/>
        <v/>
      </c>
      <c r="K1408" s="3" t="str">
        <f t="shared" si="208"/>
        <v/>
      </c>
      <c r="L1408" s="3" t="str">
        <f t="shared" si="209"/>
        <v/>
      </c>
      <c r="M1408" s="3">
        <f t="shared" si="205"/>
        <v>-1.1956691635477241E-3</v>
      </c>
      <c r="N1408" s="3">
        <f t="shared" si="210"/>
        <v>-3.5778348095064437E-2</v>
      </c>
      <c r="O1408" s="3" t="str">
        <f t="shared" si="211"/>
        <v/>
      </c>
      <c r="P1408" s="3" t="str">
        <f t="shared" si="212"/>
        <v/>
      </c>
      <c r="Q1408" s="3" t="str">
        <f t="shared" si="213"/>
        <v/>
      </c>
    </row>
    <row r="1409" spans="2:17" x14ac:dyDescent="0.3">
      <c r="B1409" s="4">
        <v>42289.945138888892</v>
      </c>
      <c r="C1409" s="1">
        <v>112.88</v>
      </c>
      <c r="D1409" s="1">
        <v>13042</v>
      </c>
      <c r="E1409" s="3">
        <f>IF($C$5+ROW($D$12)&gt;=ROW(D1409), "", AVERAGE(INDEX($D$1:$D$8201, ROW(D1409)-$C$5):D1408))</f>
        <v>16645.666666666668</v>
      </c>
      <c r="F1409" s="3">
        <f>IF($C$6+ROW($D$12)&gt;=ROW(D1409), "", AVERAGE(INDEX($D$1:$D$8201, ROW(D1409)-$C$6):D1408))</f>
        <v>18132.25</v>
      </c>
      <c r="G1409" s="3" t="str">
        <f t="shared" si="206"/>
        <v/>
      </c>
      <c r="H1409" s="3">
        <f>IF($C$3+ROW($D$12)&gt;=ROW(D1409), "", AVERAGE(INDEX($C$1:$C$8201, ROW(D1409)-$C$3):C1408))</f>
        <v>112.825</v>
      </c>
      <c r="I1409" s="3">
        <f>IF($C$4+ROW($D$12)&gt;=ROW(D1409), "", AVERAGE(INDEX($C$1:$C$8201, ROW(D1409)-$C$4):C1408))</f>
        <v>112.91550000000001</v>
      </c>
      <c r="J1409" s="3" t="str">
        <f t="shared" si="207"/>
        <v/>
      </c>
      <c r="K1409" s="3" t="str">
        <f t="shared" si="208"/>
        <v/>
      </c>
      <c r="L1409" s="3" t="str">
        <f t="shared" si="209"/>
        <v/>
      </c>
      <c r="M1409" s="3">
        <f t="shared" si="205"/>
        <v>2.6580428101380697E-4</v>
      </c>
      <c r="N1409" s="3">
        <f t="shared" si="210"/>
        <v>-1.2223058761715717</v>
      </c>
      <c r="O1409" s="3" t="str">
        <f t="shared" si="211"/>
        <v/>
      </c>
      <c r="P1409" s="3" t="str">
        <f t="shared" si="212"/>
        <v/>
      </c>
      <c r="Q1409" s="3" t="str">
        <f t="shared" si="213"/>
        <v/>
      </c>
    </row>
    <row r="1410" spans="2:17" x14ac:dyDescent="0.3">
      <c r="B1410" s="4">
        <v>42289.945833333331</v>
      </c>
      <c r="C1410" s="1">
        <v>112.854</v>
      </c>
      <c r="D1410" s="1">
        <v>31404</v>
      </c>
      <c r="E1410" s="3">
        <f>IF($C$5+ROW($D$12)&gt;=ROW(D1410), "", AVERAGE(INDEX($D$1:$D$8201, ROW(D1410)-$C$5):D1409))</f>
        <v>14158</v>
      </c>
      <c r="F1410" s="3">
        <f>IF($C$6+ROW($D$12)&gt;=ROW(D1410), "", AVERAGE(INDEX($D$1:$D$8201, ROW(D1410)-$C$6):D1409))</f>
        <v>17342.5</v>
      </c>
      <c r="G1410" s="3" t="str">
        <f t="shared" si="206"/>
        <v/>
      </c>
      <c r="H1410" s="3">
        <f>IF($C$3+ROW($D$12)&gt;=ROW(D1410), "", AVERAGE(INDEX($C$1:$C$8201, ROW(D1410)-$C$3):C1409))</f>
        <v>112.85000000000001</v>
      </c>
      <c r="I1410" s="3">
        <f>IF($C$4+ROW($D$12)&gt;=ROW(D1410), "", AVERAGE(INDEX($C$1:$C$8201, ROW(D1410)-$C$4):C1409))</f>
        <v>112.89800000000001</v>
      </c>
      <c r="J1410" s="3" t="str">
        <f t="shared" si="207"/>
        <v/>
      </c>
      <c r="K1410" s="3" t="str">
        <f t="shared" si="208"/>
        <v/>
      </c>
      <c r="L1410" s="3" t="str">
        <f t="shared" si="209"/>
        <v/>
      </c>
      <c r="M1410" s="3">
        <f t="shared" si="205"/>
        <v>4.3428359400789906E-4</v>
      </c>
      <c r="N1410" s="3">
        <f t="shared" si="210"/>
        <v>0.63384725163753319</v>
      </c>
      <c r="O1410" s="3" t="str">
        <f t="shared" si="211"/>
        <v/>
      </c>
      <c r="P1410" s="3" t="str">
        <f t="shared" si="212"/>
        <v/>
      </c>
      <c r="Q1410" s="3" t="str">
        <f t="shared" si="213"/>
        <v/>
      </c>
    </row>
    <row r="1411" spans="2:17" x14ac:dyDescent="0.3">
      <c r="B1411" s="4">
        <v>42289.946527777778</v>
      </c>
      <c r="C1411" s="1">
        <v>112.788</v>
      </c>
      <c r="D1411" s="1">
        <v>36424</v>
      </c>
      <c r="E1411" s="3">
        <f>IF($C$5+ROW($D$12)&gt;=ROW(D1411), "", AVERAGE(INDEX($D$1:$D$8201, ROW(D1411)-$C$5):D1410))</f>
        <v>18762</v>
      </c>
      <c r="F1411" s="3">
        <f>IF($C$6+ROW($D$12)&gt;=ROW(D1411), "", AVERAGE(INDEX($D$1:$D$8201, ROW(D1411)-$C$6):D1410))</f>
        <v>19507.625</v>
      </c>
      <c r="G1411" s="3" t="str">
        <f t="shared" si="206"/>
        <v/>
      </c>
      <c r="H1411" s="3">
        <f>IF($C$3+ROW($D$12)&gt;=ROW(D1411), "", AVERAGE(INDEX($C$1:$C$8201, ROW(D1411)-$C$3):C1410))</f>
        <v>112.858</v>
      </c>
      <c r="I1411" s="3">
        <f>IF($C$4+ROW($D$12)&gt;=ROW(D1411), "", AVERAGE(INDEX($C$1:$C$8201, ROW(D1411)-$C$4):C1410))</f>
        <v>112.8755</v>
      </c>
      <c r="J1411" s="3" t="str">
        <f t="shared" si="207"/>
        <v/>
      </c>
      <c r="K1411" s="3" t="str">
        <f t="shared" si="208"/>
        <v/>
      </c>
      <c r="L1411" s="3" t="str">
        <f t="shared" si="209"/>
        <v/>
      </c>
      <c r="M1411" s="3">
        <f t="shared" si="205"/>
        <v>-3.7231072419005665E-4</v>
      </c>
      <c r="N1411" s="3">
        <f t="shared" si="210"/>
        <v>-1.857298616220084</v>
      </c>
      <c r="O1411" s="3" t="str">
        <f t="shared" si="211"/>
        <v/>
      </c>
      <c r="P1411" s="3" t="str">
        <f t="shared" si="212"/>
        <v/>
      </c>
      <c r="Q1411" s="3" t="str">
        <f t="shared" si="213"/>
        <v/>
      </c>
    </row>
    <row r="1412" spans="2:17" x14ac:dyDescent="0.3">
      <c r="B1412" s="4">
        <v>42289.947222222225</v>
      </c>
      <c r="C1412" s="1">
        <v>112.66</v>
      </c>
      <c r="D1412" s="1">
        <v>48637</v>
      </c>
      <c r="E1412" s="3">
        <f>IF($C$5+ROW($D$12)&gt;=ROW(D1412), "", AVERAGE(INDEX($D$1:$D$8201, ROW(D1412)-$C$5):D1411))</f>
        <v>26956.666666666668</v>
      </c>
      <c r="F1412" s="3">
        <f>IF($C$6+ROW($D$12)&gt;=ROW(D1412), "", AVERAGE(INDEX($D$1:$D$8201, ROW(D1412)-$C$6):D1411))</f>
        <v>23010.625</v>
      </c>
      <c r="G1412" s="3" t="str">
        <f t="shared" si="206"/>
        <v>Yes</v>
      </c>
      <c r="H1412" s="3">
        <f>IF($C$3+ROW($D$12)&gt;=ROW(D1412), "", AVERAGE(INDEX($C$1:$C$8201, ROW(D1412)-$C$3):C1411))</f>
        <v>112.84066666666666</v>
      </c>
      <c r="I1412" s="3">
        <f>IF($C$4+ROW($D$12)&gt;=ROW(D1412), "", AVERAGE(INDEX($C$1:$C$8201, ROW(D1412)-$C$4):C1411))</f>
        <v>112.85275</v>
      </c>
      <c r="J1412" s="3" t="str">
        <f t="shared" si="207"/>
        <v/>
      </c>
      <c r="K1412" s="3" t="str">
        <f t="shared" si="208"/>
        <v/>
      </c>
      <c r="L1412" s="3" t="str">
        <f t="shared" si="209"/>
        <v/>
      </c>
      <c r="M1412" s="3">
        <f t="shared" si="205"/>
        <v>-1.596452667227652E-3</v>
      </c>
      <c r="N1412" s="3">
        <f t="shared" si="210"/>
        <v>3.2879577823084598</v>
      </c>
      <c r="O1412" s="3" t="str">
        <f t="shared" si="211"/>
        <v/>
      </c>
      <c r="P1412" s="3" t="str">
        <f t="shared" si="212"/>
        <v/>
      </c>
      <c r="Q1412" s="3" t="str">
        <f t="shared" si="213"/>
        <v/>
      </c>
    </row>
    <row r="1413" spans="2:17" x14ac:dyDescent="0.3">
      <c r="B1413" s="4">
        <v>42289.947916666664</v>
      </c>
      <c r="C1413" s="1">
        <v>112.66</v>
      </c>
      <c r="D1413" s="1">
        <v>25815</v>
      </c>
      <c r="E1413" s="3">
        <f>IF($C$5+ROW($D$12)&gt;=ROW(D1413), "", AVERAGE(INDEX($D$1:$D$8201, ROW(D1413)-$C$5):D1412))</f>
        <v>38821.666666666664</v>
      </c>
      <c r="F1413" s="3">
        <f>IF($C$6+ROW($D$12)&gt;=ROW(D1413), "", AVERAGE(INDEX($D$1:$D$8201, ROW(D1413)-$C$6):D1412))</f>
        <v>25631.125</v>
      </c>
      <c r="G1413" s="3" t="str">
        <f t="shared" si="206"/>
        <v>Yes</v>
      </c>
      <c r="H1413" s="3">
        <f>IF($C$3+ROW($D$12)&gt;=ROW(D1413), "", AVERAGE(INDEX($C$1:$C$8201, ROW(D1413)-$C$3):C1412))</f>
        <v>112.76733333333334</v>
      </c>
      <c r="I1413" s="3">
        <f>IF($C$4+ROW($D$12)&gt;=ROW(D1413), "", AVERAGE(INDEX($C$1:$C$8201, ROW(D1413)-$C$4):C1412))</f>
        <v>112.81337500000001</v>
      </c>
      <c r="J1413" s="3" t="str">
        <f t="shared" si="207"/>
        <v/>
      </c>
      <c r="K1413" s="3" t="str">
        <f t="shared" si="208"/>
        <v/>
      </c>
      <c r="L1413" s="3" t="str">
        <f t="shared" si="209"/>
        <v/>
      </c>
      <c r="M1413" s="3">
        <f t="shared" si="205"/>
        <v>-1.95087407799064E-3</v>
      </c>
      <c r="N1413" s="3">
        <f t="shared" si="210"/>
        <v>0.22200558653484212</v>
      </c>
      <c r="O1413" s="3" t="str">
        <f t="shared" si="211"/>
        <v/>
      </c>
      <c r="P1413" s="3" t="str">
        <f t="shared" si="212"/>
        <v/>
      </c>
      <c r="Q1413" s="3" t="str">
        <f t="shared" si="213"/>
        <v/>
      </c>
    </row>
    <row r="1414" spans="2:17" x14ac:dyDescent="0.3">
      <c r="B1414" s="4">
        <v>42289.948611111111</v>
      </c>
      <c r="C1414" s="1">
        <v>112.42700000000001</v>
      </c>
      <c r="D1414" s="1">
        <v>85518</v>
      </c>
      <c r="E1414" s="3">
        <f>IF($C$5+ROW($D$12)&gt;=ROW(D1414), "", AVERAGE(INDEX($D$1:$D$8201, ROW(D1414)-$C$5):D1413))</f>
        <v>36958.666666666664</v>
      </c>
      <c r="F1414" s="3">
        <f>IF($C$6+ROW($D$12)&gt;=ROW(D1414), "", AVERAGE(INDEX($D$1:$D$8201, ROW(D1414)-$C$6):D1413))</f>
        <v>25657.375</v>
      </c>
      <c r="G1414" s="3" t="str">
        <f t="shared" si="206"/>
        <v>Yes</v>
      </c>
      <c r="H1414" s="3">
        <f>IF($C$3+ROW($D$12)&gt;=ROW(D1414), "", AVERAGE(INDEX($C$1:$C$8201, ROW(D1414)-$C$3):C1413))</f>
        <v>112.70266666666664</v>
      </c>
      <c r="I1414" s="3">
        <f>IF($C$4+ROW($D$12)&gt;=ROW(D1414), "", AVERAGE(INDEX($C$1:$C$8201, ROW(D1414)-$C$4):C1413))</f>
        <v>112.789625</v>
      </c>
      <c r="J1414" s="3" t="str">
        <f t="shared" si="207"/>
        <v/>
      </c>
      <c r="K1414" s="3" t="str">
        <f t="shared" si="208"/>
        <v/>
      </c>
      <c r="L1414" s="3" t="str">
        <f t="shared" si="209"/>
        <v/>
      </c>
      <c r="M1414" s="3">
        <f t="shared" si="205"/>
        <v>-3.7908257806488588E-3</v>
      </c>
      <c r="N1414" s="3">
        <f t="shared" si="210"/>
        <v>0.9431422168227952</v>
      </c>
      <c r="O1414" s="3" t="str">
        <f t="shared" si="211"/>
        <v/>
      </c>
      <c r="P1414" s="3" t="str">
        <f t="shared" si="212"/>
        <v/>
      </c>
      <c r="Q1414" s="3" t="str">
        <f t="shared" si="213"/>
        <v/>
      </c>
    </row>
    <row r="1415" spans="2:17" x14ac:dyDescent="0.3">
      <c r="B1415" s="4">
        <v>42289.949305555558</v>
      </c>
      <c r="C1415" s="1">
        <v>112.56399999999999</v>
      </c>
      <c r="D1415" s="1">
        <v>33761</v>
      </c>
      <c r="E1415" s="3">
        <f>IF($C$5+ROW($D$12)&gt;=ROW(D1415), "", AVERAGE(INDEX($D$1:$D$8201, ROW(D1415)-$C$5):D1414))</f>
        <v>53323.333333333336</v>
      </c>
      <c r="F1415" s="3">
        <f>IF($C$6+ROW($D$12)&gt;=ROW(D1415), "", AVERAGE(INDEX($D$1:$D$8201, ROW(D1415)-$C$6):D1414))</f>
        <v>33784</v>
      </c>
      <c r="G1415" s="3" t="str">
        <f t="shared" si="206"/>
        <v>Yes</v>
      </c>
      <c r="H1415" s="3">
        <f>IF($C$3+ROW($D$12)&gt;=ROW(D1415), "", AVERAGE(INDEX($C$1:$C$8201, ROW(D1415)-$C$3):C1414))</f>
        <v>112.58233333333334</v>
      </c>
      <c r="I1415" s="3">
        <f>IF($C$4+ROW($D$12)&gt;=ROW(D1415), "", AVERAGE(INDEX($C$1:$C$8201, ROW(D1415)-$C$4):C1414))</f>
        <v>112.742375</v>
      </c>
      <c r="J1415" s="3" t="str">
        <f t="shared" si="207"/>
        <v/>
      </c>
      <c r="K1415" s="3" t="str">
        <f t="shared" si="208"/>
        <v/>
      </c>
      <c r="L1415" s="3" t="str">
        <f t="shared" si="209"/>
        <v/>
      </c>
      <c r="M1415" s="3">
        <f t="shared" si="205"/>
        <v>-1.9880016487403827E-3</v>
      </c>
      <c r="N1415" s="3">
        <f t="shared" si="210"/>
        <v>-0.47557557013340102</v>
      </c>
      <c r="O1415" s="3" t="str">
        <f t="shared" si="211"/>
        <v/>
      </c>
      <c r="P1415" s="3" t="str">
        <f t="shared" si="212"/>
        <v/>
      </c>
      <c r="Q1415" s="3" t="str">
        <f t="shared" si="213"/>
        <v/>
      </c>
    </row>
    <row r="1416" spans="2:17" x14ac:dyDescent="0.3">
      <c r="B1416" s="4">
        <v>42289.95</v>
      </c>
      <c r="C1416" s="1">
        <v>112.529</v>
      </c>
      <c r="D1416" s="1">
        <v>7944</v>
      </c>
      <c r="E1416" s="3">
        <f>IF($C$5+ROW($D$12)&gt;=ROW(D1416), "", AVERAGE(INDEX($D$1:$D$8201, ROW(D1416)-$C$5):D1415))</f>
        <v>48364.666666666664</v>
      </c>
      <c r="F1416" s="3">
        <f>IF($C$6+ROW($D$12)&gt;=ROW(D1416), "", AVERAGE(INDEX($D$1:$D$8201, ROW(D1416)-$C$6):D1415))</f>
        <v>35805.125</v>
      </c>
      <c r="G1416" s="3" t="str">
        <f t="shared" si="206"/>
        <v>Yes</v>
      </c>
      <c r="H1416" s="3">
        <f>IF($C$3+ROW($D$12)&gt;=ROW(D1416), "", AVERAGE(INDEX($C$1:$C$8201, ROW(D1416)-$C$3):C1415))</f>
        <v>112.55033333333331</v>
      </c>
      <c r="I1416" s="3">
        <f>IF($C$4+ROW($D$12)&gt;=ROW(D1416), "", AVERAGE(INDEX($C$1:$C$8201, ROW(D1416)-$C$4):C1415))</f>
        <v>112.709125</v>
      </c>
      <c r="J1416" s="3" t="str">
        <f t="shared" si="207"/>
        <v/>
      </c>
      <c r="K1416" s="3" t="str">
        <f t="shared" si="208"/>
        <v/>
      </c>
      <c r="L1416" s="3" t="str">
        <f t="shared" si="209"/>
        <v/>
      </c>
      <c r="M1416" s="3">
        <f t="shared" si="205"/>
        <v>-1.1634672632980698E-3</v>
      </c>
      <c r="N1416" s="3">
        <f t="shared" si="210"/>
        <v>-0.41475538310782889</v>
      </c>
      <c r="O1416" s="3" t="str">
        <f t="shared" si="211"/>
        <v/>
      </c>
      <c r="P1416" s="3" t="str">
        <f t="shared" si="212"/>
        <v/>
      </c>
      <c r="Q1416" s="3" t="str">
        <f t="shared" si="213"/>
        <v/>
      </c>
    </row>
    <row r="1417" spans="2:17" x14ac:dyDescent="0.3">
      <c r="B1417" s="4">
        <v>42289.950694444444</v>
      </c>
      <c r="C1417" s="1">
        <v>112.55</v>
      </c>
      <c r="D1417" s="1">
        <v>22677</v>
      </c>
      <c r="E1417" s="3">
        <f>IF($C$5+ROW($D$12)&gt;=ROW(D1417), "", AVERAGE(INDEX($D$1:$D$8201, ROW(D1417)-$C$5):D1416))</f>
        <v>42407.666666666664</v>
      </c>
      <c r="F1417" s="3">
        <f>IF($C$6+ROW($D$12)&gt;=ROW(D1417), "", AVERAGE(INDEX($D$1:$D$8201, ROW(D1417)-$C$6):D1416))</f>
        <v>35318.125</v>
      </c>
      <c r="G1417" s="3" t="str">
        <f t="shared" si="206"/>
        <v>Yes</v>
      </c>
      <c r="H1417" s="3">
        <f>IF($C$3+ROW($D$12)&gt;=ROW(D1417), "", AVERAGE(INDEX($C$1:$C$8201, ROW(D1417)-$C$3):C1416))</f>
        <v>112.50666666666666</v>
      </c>
      <c r="I1417" s="3">
        <f>IF($C$4+ROW($D$12)&gt;=ROW(D1417), "", AVERAGE(INDEX($C$1:$C$8201, ROW(D1417)-$C$4):C1416))</f>
        <v>112.67025</v>
      </c>
      <c r="J1417" s="3" t="str">
        <f t="shared" si="207"/>
        <v/>
      </c>
      <c r="K1417" s="3" t="str">
        <f t="shared" si="208"/>
        <v/>
      </c>
      <c r="L1417" s="3" t="str">
        <f t="shared" si="209"/>
        <v/>
      </c>
      <c r="M1417" s="3">
        <f t="shared" si="205"/>
        <v>-9.7686611382669661E-4</v>
      </c>
      <c r="N1417" s="3">
        <f t="shared" si="210"/>
        <v>-0.16038366987861494</v>
      </c>
      <c r="O1417" s="3" t="str">
        <f t="shared" si="211"/>
        <v/>
      </c>
      <c r="P1417" s="3" t="str">
        <f t="shared" si="212"/>
        <v/>
      </c>
      <c r="Q1417" s="3" t="str">
        <f t="shared" si="213"/>
        <v/>
      </c>
    </row>
    <row r="1418" spans="2:17" x14ac:dyDescent="0.3">
      <c r="B1418" s="4">
        <v>42289.951388888891</v>
      </c>
      <c r="C1418" s="1">
        <v>112.72</v>
      </c>
      <c r="D1418" s="1">
        <v>22425</v>
      </c>
      <c r="E1418" s="3">
        <f>IF($C$5+ROW($D$12)&gt;=ROW(D1418), "", AVERAGE(INDEX($D$1:$D$8201, ROW(D1418)-$C$5):D1417))</f>
        <v>21460.666666666668</v>
      </c>
      <c r="F1418" s="3">
        <f>IF($C$6+ROW($D$12)&gt;=ROW(D1418), "", AVERAGE(INDEX($D$1:$D$8201, ROW(D1418)-$C$6):D1417))</f>
        <v>36522.5</v>
      </c>
      <c r="G1418" s="3" t="str">
        <f t="shared" si="206"/>
        <v/>
      </c>
      <c r="H1418" s="3">
        <f>IF($C$3+ROW($D$12)&gt;=ROW(D1418), "", AVERAGE(INDEX($C$1:$C$8201, ROW(D1418)-$C$3):C1417))</f>
        <v>112.54766666666666</v>
      </c>
      <c r="I1418" s="3">
        <f>IF($C$4+ROW($D$12)&gt;=ROW(D1418), "", AVERAGE(INDEX($C$1:$C$8201, ROW(D1418)-$C$4):C1417))</f>
        <v>112.62899999999999</v>
      </c>
      <c r="J1418" s="3" t="str">
        <f t="shared" si="207"/>
        <v/>
      </c>
      <c r="K1418" s="3" t="str">
        <f t="shared" si="208"/>
        <v/>
      </c>
      <c r="L1418" s="3" t="str">
        <f t="shared" si="209"/>
        <v/>
      </c>
      <c r="M1418" s="3">
        <f t="shared" si="205"/>
        <v>2.6027454543512333E-3</v>
      </c>
      <c r="N1418" s="3">
        <f t="shared" si="210"/>
        <v>-3.664382987096817</v>
      </c>
      <c r="O1418" s="3" t="str">
        <f t="shared" si="211"/>
        <v/>
      </c>
      <c r="P1418" s="3" t="str">
        <f t="shared" si="212"/>
        <v/>
      </c>
      <c r="Q1418" s="3" t="str">
        <f t="shared" si="213"/>
        <v/>
      </c>
    </row>
    <row r="1419" spans="2:17" x14ac:dyDescent="0.3">
      <c r="B1419" s="4">
        <v>42289.95208333333</v>
      </c>
      <c r="C1419" s="1">
        <v>112.815</v>
      </c>
      <c r="D1419" s="1">
        <v>46565</v>
      </c>
      <c r="E1419" s="3">
        <f>IF($C$5+ROW($D$12)&gt;=ROW(D1419), "", AVERAGE(INDEX($D$1:$D$8201, ROW(D1419)-$C$5):D1418))</f>
        <v>17682</v>
      </c>
      <c r="F1419" s="3">
        <f>IF($C$6+ROW($D$12)&gt;=ROW(D1419), "", AVERAGE(INDEX($D$1:$D$8201, ROW(D1419)-$C$6):D1418))</f>
        <v>35400.125</v>
      </c>
      <c r="G1419" s="3" t="str">
        <f t="shared" si="206"/>
        <v/>
      </c>
      <c r="H1419" s="3">
        <f>IF($C$3+ROW($D$12)&gt;=ROW(D1419), "", AVERAGE(INDEX($C$1:$C$8201, ROW(D1419)-$C$3):C1418))</f>
        <v>112.59966666666666</v>
      </c>
      <c r="I1419" s="3">
        <f>IF($C$4+ROW($D$12)&gt;=ROW(D1419), "", AVERAGE(INDEX($C$1:$C$8201, ROW(D1419)-$C$4):C1418))</f>
        <v>112.61224999999999</v>
      </c>
      <c r="J1419" s="3" t="str">
        <f t="shared" si="207"/>
        <v/>
      </c>
      <c r="K1419" s="3" t="str">
        <f t="shared" si="208"/>
        <v/>
      </c>
      <c r="L1419" s="3" t="str">
        <f t="shared" si="209"/>
        <v/>
      </c>
      <c r="M1419" s="3">
        <f t="shared" si="205"/>
        <v>2.2273601690519277E-3</v>
      </c>
      <c r="N1419" s="3">
        <f t="shared" si="210"/>
        <v>-0.14422666061014219</v>
      </c>
      <c r="O1419" s="3" t="str">
        <f t="shared" si="211"/>
        <v/>
      </c>
      <c r="P1419" s="3" t="str">
        <f t="shared" si="212"/>
        <v/>
      </c>
      <c r="Q1419" s="3" t="str">
        <f t="shared" si="213"/>
        <v/>
      </c>
    </row>
    <row r="1420" spans="2:17" x14ac:dyDescent="0.3">
      <c r="B1420" s="4">
        <v>42289.952777777777</v>
      </c>
      <c r="C1420" s="1">
        <v>112.749</v>
      </c>
      <c r="D1420" s="1">
        <v>19030</v>
      </c>
      <c r="E1420" s="3">
        <f>IF($C$5+ROW($D$12)&gt;=ROW(D1420), "", AVERAGE(INDEX($D$1:$D$8201, ROW(D1420)-$C$5):D1419))</f>
        <v>30555.666666666668</v>
      </c>
      <c r="F1420" s="3">
        <f>IF($C$6+ROW($D$12)&gt;=ROW(D1420), "", AVERAGE(INDEX($D$1:$D$8201, ROW(D1420)-$C$6):D1419))</f>
        <v>36667.75</v>
      </c>
      <c r="G1420" s="3" t="str">
        <f t="shared" si="206"/>
        <v/>
      </c>
      <c r="H1420" s="3">
        <f>IF($C$3+ROW($D$12)&gt;=ROW(D1420), "", AVERAGE(INDEX($C$1:$C$8201, ROW(D1420)-$C$3):C1419))</f>
        <v>112.69499999999999</v>
      </c>
      <c r="I1420" s="3">
        <f>IF($C$4+ROW($D$12)&gt;=ROW(D1420), "", AVERAGE(INDEX($C$1:$C$8201, ROW(D1420)-$C$4):C1419))</f>
        <v>112.61562499999999</v>
      </c>
      <c r="J1420" s="3" t="str">
        <f t="shared" si="207"/>
        <v>Yes</v>
      </c>
      <c r="K1420" s="3" t="str">
        <f t="shared" si="208"/>
        <v/>
      </c>
      <c r="L1420" s="3" t="str">
        <f t="shared" si="209"/>
        <v/>
      </c>
      <c r="M1420" s="3">
        <f t="shared" si="205"/>
        <v>1.9531429605856502E-3</v>
      </c>
      <c r="N1420" s="3">
        <f t="shared" si="210"/>
        <v>-0.12311309696401618</v>
      </c>
      <c r="O1420" s="3" t="str">
        <f t="shared" si="211"/>
        <v/>
      </c>
      <c r="P1420" s="3" t="str">
        <f t="shared" si="212"/>
        <v/>
      </c>
      <c r="Q1420" s="3" t="str">
        <f t="shared" si="213"/>
        <v/>
      </c>
    </row>
    <row r="1421" spans="2:17" x14ac:dyDescent="0.3">
      <c r="B1421" s="4">
        <v>42289.953472222223</v>
      </c>
      <c r="C1421" s="1">
        <v>112.87</v>
      </c>
      <c r="D1421" s="1">
        <v>7501</v>
      </c>
      <c r="E1421" s="3">
        <f>IF($C$5+ROW($D$12)&gt;=ROW(D1421), "", AVERAGE(INDEX($D$1:$D$8201, ROW(D1421)-$C$5):D1420))</f>
        <v>29340</v>
      </c>
      <c r="F1421" s="3">
        <f>IF($C$6+ROW($D$12)&gt;=ROW(D1421), "", AVERAGE(INDEX($D$1:$D$8201, ROW(D1421)-$C$6):D1420))</f>
        <v>32966.875</v>
      </c>
      <c r="G1421" s="3" t="str">
        <f t="shared" si="206"/>
        <v/>
      </c>
      <c r="H1421" s="3">
        <f>IF($C$3+ROW($D$12)&gt;=ROW(D1421), "", AVERAGE(INDEX($C$1:$C$8201, ROW(D1421)-$C$3):C1420))</f>
        <v>112.76133333333333</v>
      </c>
      <c r="I1421" s="3">
        <f>IF($C$4+ROW($D$12)&gt;=ROW(D1421), "", AVERAGE(INDEX($C$1:$C$8201, ROW(D1421)-$C$4):C1420))</f>
        <v>112.62674999999999</v>
      </c>
      <c r="J1421" s="3" t="str">
        <f t="shared" si="207"/>
        <v>Yes</v>
      </c>
      <c r="K1421" s="3" t="str">
        <f t="shared" si="208"/>
        <v/>
      </c>
      <c r="L1421" s="3" t="str">
        <f t="shared" si="209"/>
        <v/>
      </c>
      <c r="M1421" s="3">
        <f t="shared" si="205"/>
        <v>2.8391466147937891E-3</v>
      </c>
      <c r="N1421" s="3">
        <f t="shared" si="210"/>
        <v>0.45362969945757092</v>
      </c>
      <c r="O1421" s="3" t="str">
        <f t="shared" si="211"/>
        <v/>
      </c>
      <c r="P1421" s="3" t="str">
        <f t="shared" si="212"/>
        <v/>
      </c>
      <c r="Q1421" s="3" t="str">
        <f t="shared" si="213"/>
        <v/>
      </c>
    </row>
    <row r="1422" spans="2:17" x14ac:dyDescent="0.3">
      <c r="B1422" s="4">
        <v>42289.95416666667</v>
      </c>
      <c r="C1422" s="1">
        <v>112.85</v>
      </c>
      <c r="D1422" s="1">
        <v>14946</v>
      </c>
      <c r="E1422" s="3">
        <f>IF($C$5+ROW($D$12)&gt;=ROW(D1422), "", AVERAGE(INDEX($D$1:$D$8201, ROW(D1422)-$C$5):D1421))</f>
        <v>24365.333333333332</v>
      </c>
      <c r="F1422" s="3">
        <f>IF($C$6+ROW($D$12)&gt;=ROW(D1422), "", AVERAGE(INDEX($D$1:$D$8201, ROW(D1422)-$C$6):D1421))</f>
        <v>30677.625</v>
      </c>
      <c r="G1422" s="3" t="str">
        <f t="shared" si="206"/>
        <v/>
      </c>
      <c r="H1422" s="3">
        <f>IF($C$3+ROW($D$12)&gt;=ROW(D1422), "", AVERAGE(INDEX($C$1:$C$8201, ROW(D1422)-$C$3):C1421))</f>
        <v>112.81133333333332</v>
      </c>
      <c r="I1422" s="3">
        <f>IF($C$4+ROW($D$12)&gt;=ROW(D1422), "", AVERAGE(INDEX($C$1:$C$8201, ROW(D1422)-$C$4):C1421))</f>
        <v>112.65300000000001</v>
      </c>
      <c r="J1422" s="3" t="str">
        <f t="shared" si="207"/>
        <v>Yes</v>
      </c>
      <c r="K1422" s="3" t="str">
        <f t="shared" si="208"/>
        <v/>
      </c>
      <c r="L1422" s="3" t="str">
        <f t="shared" si="209"/>
        <v/>
      </c>
      <c r="M1422" s="3">
        <f t="shared" ref="M1422:M1485" si="214">IF($C$7+ROW($D$12)&gt;ROW(D1422), "", LN(C1422/INDEX($C$1:$C$8201, ROW(D1422)-$C$7+1)))</f>
        <v>1.1526356731198903E-3</v>
      </c>
      <c r="N1422" s="3">
        <f t="shared" si="210"/>
        <v>-0.59402037671675234</v>
      </c>
      <c r="O1422" s="3" t="str">
        <f t="shared" si="211"/>
        <v/>
      </c>
      <c r="P1422" s="3" t="str">
        <f t="shared" si="212"/>
        <v/>
      </c>
      <c r="Q1422" s="3" t="str">
        <f t="shared" si="213"/>
        <v/>
      </c>
    </row>
    <row r="1423" spans="2:17" x14ac:dyDescent="0.3">
      <c r="B1423" s="4">
        <v>42289.954861111109</v>
      </c>
      <c r="C1423" s="1">
        <v>112.822</v>
      </c>
      <c r="D1423" s="1">
        <v>11596</v>
      </c>
      <c r="E1423" s="3">
        <f>IF($C$5+ROW($D$12)&gt;=ROW(D1423), "", AVERAGE(INDEX($D$1:$D$8201, ROW(D1423)-$C$5):D1422))</f>
        <v>13825.666666666666</v>
      </c>
      <c r="F1423" s="3">
        <f>IF($C$6+ROW($D$12)&gt;=ROW(D1423), "", AVERAGE(INDEX($D$1:$D$8201, ROW(D1423)-$C$6):D1422))</f>
        <v>21856.125</v>
      </c>
      <c r="G1423" s="3" t="str">
        <f t="shared" si="206"/>
        <v/>
      </c>
      <c r="H1423" s="3">
        <f>IF($C$3+ROW($D$12)&gt;=ROW(D1423), "", AVERAGE(INDEX($C$1:$C$8201, ROW(D1423)-$C$3):C1422))</f>
        <v>112.82299999999999</v>
      </c>
      <c r="I1423" s="3">
        <f>IF($C$4+ROW($D$12)&gt;=ROW(D1423), "", AVERAGE(INDEX($C$1:$C$8201, ROW(D1423)-$C$4):C1422))</f>
        <v>112.70587499999999</v>
      </c>
      <c r="J1423" s="3" t="str">
        <f t="shared" si="207"/>
        <v>Yes</v>
      </c>
      <c r="K1423" s="3" t="str">
        <f t="shared" si="208"/>
        <v/>
      </c>
      <c r="L1423" s="3" t="str">
        <f t="shared" si="209"/>
        <v/>
      </c>
      <c r="M1423" s="3">
        <f t="shared" si="214"/>
        <v>6.2046561532476166E-5</v>
      </c>
      <c r="N1423" s="3">
        <f t="shared" si="210"/>
        <v>-0.94616984101790635</v>
      </c>
      <c r="O1423" s="3" t="str">
        <f t="shared" si="211"/>
        <v/>
      </c>
      <c r="P1423" s="3" t="str">
        <f t="shared" si="212"/>
        <v/>
      </c>
      <c r="Q1423" s="3" t="str">
        <f t="shared" si="213"/>
        <v/>
      </c>
    </row>
    <row r="1424" spans="2:17" x14ac:dyDescent="0.3">
      <c r="B1424" s="4">
        <v>42289.955555555556</v>
      </c>
      <c r="C1424" s="1">
        <v>112.77</v>
      </c>
      <c r="D1424" s="1">
        <v>16696</v>
      </c>
      <c r="E1424" s="3">
        <f>IF($C$5+ROW($D$12)&gt;=ROW(D1424), "", AVERAGE(INDEX($D$1:$D$8201, ROW(D1424)-$C$5):D1423))</f>
        <v>11347.666666666666</v>
      </c>
      <c r="F1424" s="3">
        <f>IF($C$6+ROW($D$12)&gt;=ROW(D1424), "", AVERAGE(INDEX($D$1:$D$8201, ROW(D1424)-$C$6):D1423))</f>
        <v>19085.5</v>
      </c>
      <c r="G1424" s="3" t="str">
        <f t="shared" si="206"/>
        <v/>
      </c>
      <c r="H1424" s="3">
        <f>IF($C$3+ROW($D$12)&gt;=ROW(D1424), "", AVERAGE(INDEX($C$1:$C$8201, ROW(D1424)-$C$3):C1423))</f>
        <v>112.84733333333334</v>
      </c>
      <c r="I1424" s="3">
        <f>IF($C$4+ROW($D$12)&gt;=ROW(D1424), "", AVERAGE(INDEX($C$1:$C$8201, ROW(D1424)-$C$4):C1423))</f>
        <v>112.738125</v>
      </c>
      <c r="J1424" s="3" t="str">
        <f t="shared" si="207"/>
        <v>Yes</v>
      </c>
      <c r="K1424" s="3" t="str">
        <f t="shared" si="208"/>
        <v/>
      </c>
      <c r="L1424" s="3" t="str">
        <f t="shared" si="209"/>
        <v/>
      </c>
      <c r="M1424" s="3">
        <f t="shared" si="214"/>
        <v>1.8623708034079637E-4</v>
      </c>
      <c r="N1424" s="3">
        <f t="shared" si="210"/>
        <v>2.0015697202385159</v>
      </c>
      <c r="O1424" s="3" t="str">
        <f t="shared" si="211"/>
        <v/>
      </c>
      <c r="P1424" s="3" t="str">
        <f t="shared" si="212"/>
        <v/>
      </c>
      <c r="Q1424" s="3" t="str">
        <f t="shared" si="213"/>
        <v/>
      </c>
    </row>
    <row r="1425" spans="2:17" x14ac:dyDescent="0.3">
      <c r="B1425" s="4">
        <v>42289.956250000003</v>
      </c>
      <c r="C1425" s="1">
        <v>112.785</v>
      </c>
      <c r="D1425" s="1">
        <v>28618</v>
      </c>
      <c r="E1425" s="3">
        <f>IF($C$5+ROW($D$12)&gt;=ROW(D1425), "", AVERAGE(INDEX($D$1:$D$8201, ROW(D1425)-$C$5):D1424))</f>
        <v>14412.666666666666</v>
      </c>
      <c r="F1425" s="3">
        <f>IF($C$6+ROW($D$12)&gt;=ROW(D1425), "", AVERAGE(INDEX($D$1:$D$8201, ROW(D1425)-$C$6):D1424))</f>
        <v>20179.5</v>
      </c>
      <c r="G1425" s="3" t="str">
        <f t="shared" si="206"/>
        <v/>
      </c>
      <c r="H1425" s="3">
        <f>IF($C$3+ROW($D$12)&gt;=ROW(D1425), "", AVERAGE(INDEX($C$1:$C$8201, ROW(D1425)-$C$3):C1424))</f>
        <v>112.81400000000001</v>
      </c>
      <c r="I1425" s="3">
        <f>IF($C$4+ROW($D$12)&gt;=ROW(D1425), "", AVERAGE(INDEX($C$1:$C$8201, ROW(D1425)-$C$4):C1424))</f>
        <v>112.76824999999999</v>
      </c>
      <c r="J1425" s="3" t="str">
        <f t="shared" si="207"/>
        <v>Yes</v>
      </c>
      <c r="K1425" s="3" t="str">
        <f t="shared" si="208"/>
        <v/>
      </c>
      <c r="L1425" s="3" t="str">
        <f t="shared" si="209"/>
        <v/>
      </c>
      <c r="M1425" s="3">
        <f t="shared" si="214"/>
        <v>-7.5336246943513816E-4</v>
      </c>
      <c r="N1425" s="3">
        <f t="shared" si="210"/>
        <v>-5.0451797679417849</v>
      </c>
      <c r="O1425" s="3" t="str">
        <f t="shared" si="211"/>
        <v/>
      </c>
      <c r="P1425" s="3" t="str">
        <f t="shared" si="212"/>
        <v/>
      </c>
      <c r="Q1425" s="3" t="str">
        <f t="shared" si="213"/>
        <v/>
      </c>
    </row>
    <row r="1426" spans="2:17" x14ac:dyDescent="0.3">
      <c r="B1426" s="4">
        <v>42289.956944444442</v>
      </c>
      <c r="C1426" s="1">
        <v>112.78</v>
      </c>
      <c r="D1426" s="1">
        <v>9035</v>
      </c>
      <c r="E1426" s="3">
        <f>IF($C$5+ROW($D$12)&gt;=ROW(D1426), "", AVERAGE(INDEX($D$1:$D$8201, ROW(D1426)-$C$5):D1425))</f>
        <v>18970</v>
      </c>
      <c r="F1426" s="3">
        <f>IF($C$6+ROW($D$12)&gt;=ROW(D1426), "", AVERAGE(INDEX($D$1:$D$8201, ROW(D1426)-$C$6):D1425))</f>
        <v>20922.125</v>
      </c>
      <c r="G1426" s="3" t="str">
        <f t="shared" si="206"/>
        <v/>
      </c>
      <c r="H1426" s="3">
        <f>IF($C$3+ROW($D$12)&gt;=ROW(D1426), "", AVERAGE(INDEX($C$1:$C$8201, ROW(D1426)-$C$3):C1425))</f>
        <v>112.79233333333332</v>
      </c>
      <c r="I1426" s="3">
        <f>IF($C$4+ROW($D$12)&gt;=ROW(D1426), "", AVERAGE(INDEX($C$1:$C$8201, ROW(D1426)-$C$4):C1425))</f>
        <v>112.797625</v>
      </c>
      <c r="J1426" s="3" t="str">
        <f t="shared" si="207"/>
        <v/>
      </c>
      <c r="K1426" s="3" t="str">
        <f t="shared" si="208"/>
        <v/>
      </c>
      <c r="L1426" s="3" t="str">
        <f t="shared" si="209"/>
        <v/>
      </c>
      <c r="M1426" s="3">
        <f t="shared" si="214"/>
        <v>-6.2048488450861547E-4</v>
      </c>
      <c r="N1426" s="3">
        <f t="shared" si="210"/>
        <v>-0.17637935299080224</v>
      </c>
      <c r="O1426" s="3" t="str">
        <f t="shared" si="211"/>
        <v/>
      </c>
      <c r="P1426" s="3" t="str">
        <f t="shared" si="212"/>
        <v/>
      </c>
      <c r="Q1426" s="3" t="str">
        <f t="shared" si="213"/>
        <v/>
      </c>
    </row>
    <row r="1427" spans="2:17" x14ac:dyDescent="0.3">
      <c r="B1427" s="4">
        <v>42289.957638888889</v>
      </c>
      <c r="C1427" s="1">
        <v>112.83199999999999</v>
      </c>
      <c r="D1427" s="1">
        <v>5800</v>
      </c>
      <c r="E1427" s="3">
        <f>IF($C$5+ROW($D$12)&gt;=ROW(D1427), "", AVERAGE(INDEX($D$1:$D$8201, ROW(D1427)-$C$5):D1426))</f>
        <v>18116.333333333332</v>
      </c>
      <c r="F1427" s="3">
        <f>IF($C$6+ROW($D$12)&gt;=ROW(D1427), "", AVERAGE(INDEX($D$1:$D$8201, ROW(D1427)-$C$6):D1426))</f>
        <v>19248.375</v>
      </c>
      <c r="G1427" s="3" t="str">
        <f t="shared" si="206"/>
        <v/>
      </c>
      <c r="H1427" s="3">
        <f>IF($C$3+ROW($D$12)&gt;=ROW(D1427), "", AVERAGE(INDEX($C$1:$C$8201, ROW(D1427)-$C$3):C1426))</f>
        <v>112.77833333333335</v>
      </c>
      <c r="I1427" s="3">
        <f>IF($C$4+ROW($D$12)&gt;=ROW(D1427), "", AVERAGE(INDEX($C$1:$C$8201, ROW(D1427)-$C$4):C1426))</f>
        <v>112.80512499999999</v>
      </c>
      <c r="J1427" s="3" t="str">
        <f t="shared" si="207"/>
        <v/>
      </c>
      <c r="K1427" s="3" t="str">
        <f t="shared" si="208"/>
        <v/>
      </c>
      <c r="L1427" s="3" t="str">
        <f t="shared" si="209"/>
        <v/>
      </c>
      <c r="M1427" s="3">
        <f t="shared" si="214"/>
        <v>8.8631267396541364E-5</v>
      </c>
      <c r="N1427" s="3">
        <f t="shared" si="210"/>
        <v>-1.1428419444362963</v>
      </c>
      <c r="O1427" s="3" t="str">
        <f t="shared" si="211"/>
        <v/>
      </c>
      <c r="P1427" s="3" t="str">
        <f t="shared" si="212"/>
        <v/>
      </c>
      <c r="Q1427" s="3" t="str">
        <f t="shared" si="213"/>
        <v/>
      </c>
    </row>
    <row r="1428" spans="2:17" x14ac:dyDescent="0.3">
      <c r="B1428" s="4">
        <v>42289.958333333336</v>
      </c>
      <c r="C1428" s="1">
        <v>113.07</v>
      </c>
      <c r="D1428" s="1">
        <v>40656</v>
      </c>
      <c r="E1428" s="3">
        <f>IF($C$5+ROW($D$12)&gt;=ROW(D1428), "", AVERAGE(INDEX($D$1:$D$8201, ROW(D1428)-$C$5):D1427))</f>
        <v>14484.333333333334</v>
      </c>
      <c r="F1428" s="3">
        <f>IF($C$6+ROW($D$12)&gt;=ROW(D1428), "", AVERAGE(INDEX($D$1:$D$8201, ROW(D1428)-$C$6):D1427))</f>
        <v>14152.75</v>
      </c>
      <c r="G1428" s="3" t="str">
        <f t="shared" si="206"/>
        <v>Yes</v>
      </c>
      <c r="H1428" s="3">
        <f>IF($C$3+ROW($D$12)&gt;=ROW(D1428), "", AVERAGE(INDEX($C$1:$C$8201, ROW(D1428)-$C$3):C1427))</f>
        <v>112.79899999999999</v>
      </c>
      <c r="I1428" s="3">
        <f>IF($C$4+ROW($D$12)&gt;=ROW(D1428), "", AVERAGE(INDEX($C$1:$C$8201, ROW(D1428)-$C$4):C1427))</f>
        <v>112.80725</v>
      </c>
      <c r="J1428" s="3" t="str">
        <f t="shared" si="207"/>
        <v/>
      </c>
      <c r="K1428" s="3" t="str">
        <f t="shared" si="208"/>
        <v/>
      </c>
      <c r="L1428" s="3" t="str">
        <f t="shared" si="209"/>
        <v/>
      </c>
      <c r="M1428" s="3">
        <f t="shared" si="214"/>
        <v>2.6567497029573871E-3</v>
      </c>
      <c r="N1428" s="3">
        <f t="shared" si="210"/>
        <v>28.975309853924763</v>
      </c>
      <c r="O1428" s="3" t="str">
        <f t="shared" si="211"/>
        <v/>
      </c>
      <c r="P1428" s="3" t="str">
        <f t="shared" si="212"/>
        <v/>
      </c>
      <c r="Q1428" s="3" t="str">
        <f t="shared" si="213"/>
        <v/>
      </c>
    </row>
    <row r="1429" spans="2:17" x14ac:dyDescent="0.3">
      <c r="B1429" s="4">
        <v>42289.959027777775</v>
      </c>
      <c r="C1429" s="1">
        <v>113.05</v>
      </c>
      <c r="D1429" s="1">
        <v>13474</v>
      </c>
      <c r="E1429" s="3">
        <f>IF($C$5+ROW($D$12)&gt;=ROW(D1429), "", AVERAGE(INDEX($D$1:$D$8201, ROW(D1429)-$C$5):D1428))</f>
        <v>18497</v>
      </c>
      <c r="F1429" s="3">
        <f>IF($C$6+ROW($D$12)&gt;=ROW(D1429), "", AVERAGE(INDEX($D$1:$D$8201, ROW(D1429)-$C$6):D1428))</f>
        <v>16856</v>
      </c>
      <c r="G1429" s="3" t="str">
        <f t="shared" si="206"/>
        <v>Yes</v>
      </c>
      <c r="H1429" s="3">
        <f>IF($C$3+ROW($D$12)&gt;=ROW(D1429), "", AVERAGE(INDEX($C$1:$C$8201, ROW(D1429)-$C$3):C1428))</f>
        <v>112.89400000000001</v>
      </c>
      <c r="I1429" s="3">
        <f>IF($C$4+ROW($D$12)&gt;=ROW(D1429), "", AVERAGE(INDEX($C$1:$C$8201, ROW(D1429)-$C$4):C1428))</f>
        <v>112.847375</v>
      </c>
      <c r="J1429" s="3" t="str">
        <f t="shared" si="207"/>
        <v>Yes</v>
      </c>
      <c r="K1429" s="3" t="str">
        <f t="shared" si="208"/>
        <v/>
      </c>
      <c r="L1429" s="3" t="str">
        <f t="shared" si="209"/>
        <v/>
      </c>
      <c r="M1429" s="3">
        <f t="shared" si="214"/>
        <v>2.3468472258789484E-3</v>
      </c>
      <c r="N1429" s="3">
        <f t="shared" si="210"/>
        <v>-0.11664722376122513</v>
      </c>
      <c r="O1429" s="3" t="str">
        <f t="shared" si="211"/>
        <v/>
      </c>
      <c r="P1429" s="3" t="str">
        <f t="shared" si="212"/>
        <v/>
      </c>
      <c r="Q1429" s="3" t="str">
        <f t="shared" si="213"/>
        <v/>
      </c>
    </row>
    <row r="1430" spans="2:17" x14ac:dyDescent="0.3">
      <c r="B1430" s="4">
        <v>42289.959722222222</v>
      </c>
      <c r="C1430" s="1">
        <v>113.053</v>
      </c>
      <c r="D1430" s="1">
        <v>14462</v>
      </c>
      <c r="E1430" s="3">
        <f>IF($C$5+ROW($D$12)&gt;=ROW(D1430), "", AVERAGE(INDEX($D$1:$D$8201, ROW(D1430)-$C$5):D1429))</f>
        <v>19976.666666666668</v>
      </c>
      <c r="F1430" s="3">
        <f>IF($C$6+ROW($D$12)&gt;=ROW(D1430), "", AVERAGE(INDEX($D$1:$D$8201, ROW(D1430)-$C$6):D1429))</f>
        <v>17602.625</v>
      </c>
      <c r="G1430" s="3" t="str">
        <f t="shared" si="206"/>
        <v>Yes</v>
      </c>
      <c r="H1430" s="3">
        <f>IF($C$3+ROW($D$12)&gt;=ROW(D1430), "", AVERAGE(INDEX($C$1:$C$8201, ROW(D1430)-$C$3):C1429))</f>
        <v>112.98399999999999</v>
      </c>
      <c r="I1430" s="3">
        <f>IF($C$4+ROW($D$12)&gt;=ROW(D1430), "", AVERAGE(INDEX($C$1:$C$8201, ROW(D1430)-$C$4):C1429))</f>
        <v>112.86987499999998</v>
      </c>
      <c r="J1430" s="3" t="str">
        <f t="shared" si="207"/>
        <v>Yes</v>
      </c>
      <c r="K1430" s="3" t="str">
        <f t="shared" si="208"/>
        <v/>
      </c>
      <c r="L1430" s="3" t="str">
        <f t="shared" si="209"/>
        <v/>
      </c>
      <c r="M1430" s="3">
        <f t="shared" si="214"/>
        <v>2.4177169234063422E-3</v>
      </c>
      <c r="N1430" s="3">
        <f t="shared" si="210"/>
        <v>3.0197831689215075E-2</v>
      </c>
      <c r="O1430" s="3" t="str">
        <f t="shared" si="211"/>
        <v/>
      </c>
      <c r="P1430" s="3" t="str">
        <f t="shared" si="212"/>
        <v/>
      </c>
      <c r="Q1430" s="3" t="str">
        <f t="shared" si="213"/>
        <v/>
      </c>
    </row>
    <row r="1431" spans="2:17" x14ac:dyDescent="0.3">
      <c r="B1431" s="4">
        <v>42289.960416666669</v>
      </c>
      <c r="C1431" s="1">
        <v>113.36</v>
      </c>
      <c r="D1431" s="1">
        <v>40150</v>
      </c>
      <c r="E1431" s="3">
        <f>IF($C$5+ROW($D$12)&gt;=ROW(D1431), "", AVERAGE(INDEX($D$1:$D$8201, ROW(D1431)-$C$5):D1430))</f>
        <v>22864</v>
      </c>
      <c r="F1431" s="3">
        <f>IF($C$6+ROW($D$12)&gt;=ROW(D1431), "", AVERAGE(INDEX($D$1:$D$8201, ROW(D1431)-$C$6):D1430))</f>
        <v>17542.125</v>
      </c>
      <c r="G1431" s="3" t="str">
        <f t="shared" si="206"/>
        <v>Yes</v>
      </c>
      <c r="H1431" s="3">
        <f>IF($C$3+ROW($D$12)&gt;=ROW(D1431), "", AVERAGE(INDEX($C$1:$C$8201, ROW(D1431)-$C$3):C1430))</f>
        <v>113.05766666666666</v>
      </c>
      <c r="I1431" s="3">
        <f>IF($C$4+ROW($D$12)&gt;=ROW(D1431), "", AVERAGE(INDEX($C$1:$C$8201, ROW(D1431)-$C$4):C1430))</f>
        <v>112.89524999999999</v>
      </c>
      <c r="J1431" s="3" t="str">
        <f t="shared" si="207"/>
        <v>Yes</v>
      </c>
      <c r="K1431" s="3" t="str">
        <f t="shared" si="208"/>
        <v>Buy</v>
      </c>
      <c r="L1431" s="3">
        <f t="shared" si="209"/>
        <v>113.36</v>
      </c>
      <c r="M1431" s="3">
        <f t="shared" si="214"/>
        <v>4.6686086070199945E-3</v>
      </c>
      <c r="N1431" s="3">
        <f t="shared" si="210"/>
        <v>0.93099885343167121</v>
      </c>
      <c r="O1431" s="3" t="str">
        <f t="shared" si="211"/>
        <v>Buy</v>
      </c>
      <c r="P1431" s="3">
        <f t="shared" si="212"/>
        <v>113.36</v>
      </c>
      <c r="Q1431" s="3" t="str">
        <f t="shared" si="213"/>
        <v/>
      </c>
    </row>
    <row r="1432" spans="2:17" x14ac:dyDescent="0.3">
      <c r="B1432" s="4">
        <v>42289.961111111108</v>
      </c>
      <c r="C1432" s="1">
        <v>113.411</v>
      </c>
      <c r="D1432" s="1">
        <v>56185</v>
      </c>
      <c r="E1432" s="3">
        <f>IF($C$5+ROW($D$12)&gt;=ROW(D1432), "", AVERAGE(INDEX($D$1:$D$8201, ROW(D1432)-$C$5):D1431))</f>
        <v>22695.333333333332</v>
      </c>
      <c r="F1432" s="3">
        <f>IF($C$6+ROW($D$12)&gt;=ROW(D1432), "", AVERAGE(INDEX($D$1:$D$8201, ROW(D1432)-$C$6):D1431))</f>
        <v>21111.375</v>
      </c>
      <c r="G1432" s="3" t="str">
        <f t="shared" si="206"/>
        <v>Yes</v>
      </c>
      <c r="H1432" s="3">
        <f>IF($C$3+ROW($D$12)&gt;=ROW(D1432), "", AVERAGE(INDEX($C$1:$C$8201, ROW(D1432)-$C$3):C1431))</f>
        <v>113.15433333333334</v>
      </c>
      <c r="I1432" s="3">
        <f>IF($C$4+ROW($D$12)&gt;=ROW(D1432), "", AVERAGE(INDEX($C$1:$C$8201, ROW(D1432)-$C$4):C1431))</f>
        <v>112.96250000000001</v>
      </c>
      <c r="J1432" s="3" t="str">
        <f t="shared" si="207"/>
        <v>Yes</v>
      </c>
      <c r="K1432" s="3" t="str">
        <f t="shared" si="208"/>
        <v>Buy</v>
      </c>
      <c r="L1432" s="3">
        <f t="shared" si="209"/>
        <v>113.411</v>
      </c>
      <c r="M1432" s="3">
        <f t="shared" si="214"/>
        <v>3.0112924057994778E-3</v>
      </c>
      <c r="N1432" s="3">
        <f t="shared" si="210"/>
        <v>-0.3549914633513031</v>
      </c>
      <c r="O1432" s="3" t="str">
        <f t="shared" si="211"/>
        <v>Buy</v>
      </c>
      <c r="P1432" s="3">
        <f t="shared" si="212"/>
        <v>113.36</v>
      </c>
      <c r="Q1432" s="3" t="str">
        <f t="shared" si="213"/>
        <v/>
      </c>
    </row>
    <row r="1433" spans="2:17" x14ac:dyDescent="0.3">
      <c r="B1433" s="4">
        <v>42289.961805555555</v>
      </c>
      <c r="C1433" s="1">
        <v>113.538</v>
      </c>
      <c r="D1433" s="1">
        <v>56363</v>
      </c>
      <c r="E1433" s="3">
        <f>IF($C$5+ROW($D$12)&gt;=ROW(D1433), "", AVERAGE(INDEX($D$1:$D$8201, ROW(D1433)-$C$5):D1432))</f>
        <v>36932.333333333336</v>
      </c>
      <c r="F1433" s="3">
        <f>IF($C$6+ROW($D$12)&gt;=ROW(D1433), "", AVERAGE(INDEX($D$1:$D$8201, ROW(D1433)-$C$6):D1432))</f>
        <v>26047.5</v>
      </c>
      <c r="G1433" s="3" t="str">
        <f t="shared" si="206"/>
        <v>Yes</v>
      </c>
      <c r="H1433" s="3">
        <f>IF($C$3+ROW($D$12)&gt;=ROW(D1433), "", AVERAGE(INDEX($C$1:$C$8201, ROW(D1433)-$C$3):C1432))</f>
        <v>113.27466666666668</v>
      </c>
      <c r="I1433" s="3">
        <f>IF($C$4+ROW($D$12)&gt;=ROW(D1433), "", AVERAGE(INDEX($C$1:$C$8201, ROW(D1433)-$C$4):C1432))</f>
        <v>113.04262499999999</v>
      </c>
      <c r="J1433" s="3" t="str">
        <f t="shared" si="207"/>
        <v>Yes</v>
      </c>
      <c r="K1433" s="3" t="str">
        <f t="shared" si="208"/>
        <v>Buy</v>
      </c>
      <c r="L1433" s="3">
        <f t="shared" si="209"/>
        <v>113.538</v>
      </c>
      <c r="M1433" s="3">
        <f t="shared" si="214"/>
        <v>4.3073839259895053E-3</v>
      </c>
      <c r="N1433" s="3">
        <f t="shared" si="210"/>
        <v>0.43041038382518815</v>
      </c>
      <c r="O1433" s="3" t="str">
        <f t="shared" si="211"/>
        <v>Buy</v>
      </c>
      <c r="P1433" s="3">
        <f t="shared" si="212"/>
        <v>113.36</v>
      </c>
      <c r="Q1433" s="3" t="str">
        <f t="shared" si="213"/>
        <v/>
      </c>
    </row>
    <row r="1434" spans="2:17" x14ac:dyDescent="0.3">
      <c r="B1434" s="4">
        <v>42289.962500000001</v>
      </c>
      <c r="C1434" s="1">
        <v>113.46</v>
      </c>
      <c r="D1434" s="1">
        <v>15371</v>
      </c>
      <c r="E1434" s="3">
        <f>IF($C$5+ROW($D$12)&gt;=ROW(D1434), "", AVERAGE(INDEX($D$1:$D$8201, ROW(D1434)-$C$5):D1433))</f>
        <v>50899.333333333336</v>
      </c>
      <c r="F1434" s="3">
        <f>IF($C$6+ROW($D$12)&gt;=ROW(D1434), "", AVERAGE(INDEX($D$1:$D$8201, ROW(D1434)-$C$6):D1433))</f>
        <v>29515.625</v>
      </c>
      <c r="G1434" s="3" t="str">
        <f t="shared" si="206"/>
        <v>Yes</v>
      </c>
      <c r="H1434" s="3">
        <f>IF($C$3+ROW($D$12)&gt;=ROW(D1434), "", AVERAGE(INDEX($C$1:$C$8201, ROW(D1434)-$C$3):C1433))</f>
        <v>113.43633333333334</v>
      </c>
      <c r="I1434" s="3">
        <f>IF($C$4+ROW($D$12)&gt;=ROW(D1434), "", AVERAGE(INDEX($C$1:$C$8201, ROW(D1434)-$C$4):C1433))</f>
        <v>113.13675000000001</v>
      </c>
      <c r="J1434" s="3" t="str">
        <f t="shared" si="207"/>
        <v>Yes</v>
      </c>
      <c r="K1434" s="3" t="str">
        <f t="shared" si="208"/>
        <v/>
      </c>
      <c r="L1434" s="3" t="str">
        <f t="shared" si="209"/>
        <v/>
      </c>
      <c r="M1434" s="3">
        <f t="shared" si="214"/>
        <v>3.5936165959786167E-3</v>
      </c>
      <c r="N1434" s="3">
        <f t="shared" si="210"/>
        <v>-0.16570785011854261</v>
      </c>
      <c r="O1434" s="3" t="str">
        <f t="shared" si="211"/>
        <v>Buy</v>
      </c>
      <c r="P1434" s="3">
        <f t="shared" si="212"/>
        <v>113.36</v>
      </c>
      <c r="Q1434" s="3" t="str">
        <f t="shared" si="213"/>
        <v/>
      </c>
    </row>
    <row r="1435" spans="2:17" x14ac:dyDescent="0.3">
      <c r="B1435" s="4">
        <v>42289.963194444441</v>
      </c>
      <c r="C1435" s="1">
        <v>113.53</v>
      </c>
      <c r="D1435" s="1">
        <v>19918</v>
      </c>
      <c r="E1435" s="3">
        <f>IF($C$5+ROW($D$12)&gt;=ROW(D1435), "", AVERAGE(INDEX($D$1:$D$8201, ROW(D1435)-$C$5):D1434))</f>
        <v>42639.666666666664</v>
      </c>
      <c r="F1435" s="3">
        <f>IF($C$6+ROW($D$12)&gt;=ROW(D1435), "", AVERAGE(INDEX($D$1:$D$8201, ROW(D1435)-$C$6):D1434))</f>
        <v>30307.625</v>
      </c>
      <c r="G1435" s="3" t="str">
        <f t="shared" si="206"/>
        <v>Yes</v>
      </c>
      <c r="H1435" s="3">
        <f>IF($C$3+ROW($D$12)&gt;=ROW(D1435), "", AVERAGE(INDEX($C$1:$C$8201, ROW(D1435)-$C$3):C1434))</f>
        <v>113.46966666666667</v>
      </c>
      <c r="I1435" s="3">
        <f>IF($C$4+ROW($D$12)&gt;=ROW(D1435), "", AVERAGE(INDEX($C$1:$C$8201, ROW(D1435)-$C$4):C1434))</f>
        <v>113.22175000000001</v>
      </c>
      <c r="J1435" s="3" t="str">
        <f t="shared" si="207"/>
        <v>Yes</v>
      </c>
      <c r="K1435" s="3" t="str">
        <f t="shared" si="208"/>
        <v/>
      </c>
      <c r="L1435" s="3" t="str">
        <f t="shared" si="209"/>
        <v/>
      </c>
      <c r="M1435" s="3">
        <f t="shared" si="214"/>
        <v>1.4985237940172229E-3</v>
      </c>
      <c r="N1435" s="3">
        <f t="shared" si="210"/>
        <v>-0.58300398665396758</v>
      </c>
      <c r="O1435" s="3" t="str">
        <f t="shared" si="211"/>
        <v>Exit</v>
      </c>
      <c r="P1435" s="3" t="str">
        <f t="shared" si="212"/>
        <v/>
      </c>
      <c r="Q1435" s="3">
        <f t="shared" si="213"/>
        <v>0.17000000000000171</v>
      </c>
    </row>
    <row r="1436" spans="2:17" x14ac:dyDescent="0.3">
      <c r="B1436" s="4">
        <v>42289.963888888888</v>
      </c>
      <c r="C1436" s="1">
        <v>113.444</v>
      </c>
      <c r="D1436" s="1">
        <v>31931</v>
      </c>
      <c r="E1436" s="3">
        <f>IF($C$5+ROW($D$12)&gt;=ROW(D1436), "", AVERAGE(INDEX($D$1:$D$8201, ROW(D1436)-$C$5):D1435))</f>
        <v>30550.666666666668</v>
      </c>
      <c r="F1436" s="3">
        <f>IF($C$6+ROW($D$12)&gt;=ROW(D1436), "", AVERAGE(INDEX($D$1:$D$8201, ROW(D1436)-$C$6):D1435))</f>
        <v>32072.375</v>
      </c>
      <c r="G1436" s="3" t="str">
        <f t="shared" ref="G1436:G1499" si="215">IF(F1436="","",IF(E1436&gt;F1436,"Yes",""))</f>
        <v/>
      </c>
      <c r="H1436" s="3">
        <f>IF($C$3+ROW($D$12)&gt;=ROW(D1436), "", AVERAGE(INDEX($C$1:$C$8201, ROW(D1436)-$C$3):C1435))</f>
        <v>113.50933333333334</v>
      </c>
      <c r="I1436" s="3">
        <f>IF($C$4+ROW($D$12)&gt;=ROW(D1436), "", AVERAGE(INDEX($C$1:$C$8201, ROW(D1436)-$C$4):C1435))</f>
        <v>113.309</v>
      </c>
      <c r="J1436" s="3" t="str">
        <f t="shared" ref="J1436:J1499" si="216">IF(I1436="","",IF(H1436&gt;I1436,"Yes",""))</f>
        <v>Yes</v>
      </c>
      <c r="K1436" s="3" t="str">
        <f t="shared" ref="K1436:K1499" si="217">IF(AND(G1436="Yes", J1436="Yes"), IF(AND(C1436&gt;C1435, C1435&gt;C1434), "Buy", IF(AND(C1436&lt;C1435, C1435&lt;C1434), "Sell", "")), "")</f>
        <v/>
      </c>
      <c r="L1436" s="3" t="str">
        <f t="shared" ref="L1436:L1499" si="218">IF(K1436="", "", C1436)</f>
        <v/>
      </c>
      <c r="M1436" s="3">
        <f t="shared" si="214"/>
        <v>2.9093474010061671E-4</v>
      </c>
      <c r="N1436" s="3">
        <f t="shared" ref="N1436:N1499" si="219">IF(M1435="", "", IF(M1435=0, N1435, (M1436-M1435)/M1435))</f>
        <v>-0.80585243873860513</v>
      </c>
      <c r="O1436" s="3" t="str">
        <f t="shared" ref="O1436:O1499" si="220">IF(OR(O1435="", O1435="Exit"), K1436, IF(O1435="Buy", IF(AND(N1436&lt;N1435, N1435&lt;N1434), "Exit", O1435), IF(O1435="Sell", IF(AND(N1436&gt;N1435, N1435&gt;N1434), "Exit", O1435), "")))</f>
        <v/>
      </c>
      <c r="P1436" s="3" t="str">
        <f t="shared" ref="P1436:P1499" si="221">IF(O1436="", "", IF(O1436=O1435, P1435, IF(OR(K1436="Buy", K1436="Sell"), L1436, "")))</f>
        <v/>
      </c>
      <c r="Q1436" s="3" t="str">
        <f t="shared" ref="Q1436:Q1499" si="222">IF(O1436="Exit",IF(O1435="Buy",C1436-P1435,IF(O1435="Sell",P1435-C1436,"")), "")</f>
        <v/>
      </c>
    </row>
    <row r="1437" spans="2:17" x14ac:dyDescent="0.3">
      <c r="B1437" s="4">
        <v>42289.964583333334</v>
      </c>
      <c r="C1437" s="1">
        <v>113.51900000000001</v>
      </c>
      <c r="D1437" s="1">
        <v>17080</v>
      </c>
      <c r="E1437" s="3">
        <f>IF($C$5+ROW($D$12)&gt;=ROW(D1437), "", AVERAGE(INDEX($D$1:$D$8201, ROW(D1437)-$C$5):D1436))</f>
        <v>22406.666666666668</v>
      </c>
      <c r="F1437" s="3">
        <f>IF($C$6+ROW($D$12)&gt;=ROW(D1437), "", AVERAGE(INDEX($D$1:$D$8201, ROW(D1437)-$C$6):D1436))</f>
        <v>30981.75</v>
      </c>
      <c r="G1437" s="3" t="str">
        <f t="shared" si="215"/>
        <v/>
      </c>
      <c r="H1437" s="3">
        <f>IF($C$3+ROW($D$12)&gt;=ROW(D1437), "", AVERAGE(INDEX($C$1:$C$8201, ROW(D1437)-$C$3):C1436))</f>
        <v>113.47800000000001</v>
      </c>
      <c r="I1437" s="3">
        <f>IF($C$4+ROW($D$12)&gt;=ROW(D1437), "", AVERAGE(INDEX($C$1:$C$8201, ROW(D1437)-$C$4):C1436))</f>
        <v>113.35575</v>
      </c>
      <c r="J1437" s="3" t="str">
        <f t="shared" si="216"/>
        <v>Yes</v>
      </c>
      <c r="K1437" s="3" t="str">
        <f t="shared" si="217"/>
        <v/>
      </c>
      <c r="L1437" s="3" t="str">
        <f t="shared" si="218"/>
        <v/>
      </c>
      <c r="M1437" s="3">
        <f t="shared" si="214"/>
        <v>-1.6735885741763892E-4</v>
      </c>
      <c r="N1437" s="3">
        <f t="shared" si="219"/>
        <v>-1.5752453535104112</v>
      </c>
      <c r="O1437" s="3" t="str">
        <f t="shared" si="220"/>
        <v/>
      </c>
      <c r="P1437" s="3" t="str">
        <f t="shared" si="221"/>
        <v/>
      </c>
      <c r="Q1437" s="3" t="str">
        <f t="shared" si="222"/>
        <v/>
      </c>
    </row>
    <row r="1438" spans="2:17" x14ac:dyDescent="0.3">
      <c r="B1438" s="4">
        <v>42289.965277777781</v>
      </c>
      <c r="C1438" s="1">
        <v>113.482</v>
      </c>
      <c r="D1438" s="1">
        <v>14598</v>
      </c>
      <c r="E1438" s="3">
        <f>IF($C$5+ROW($D$12)&gt;=ROW(D1438), "", AVERAGE(INDEX($D$1:$D$8201, ROW(D1438)-$C$5):D1437))</f>
        <v>22976.333333333332</v>
      </c>
      <c r="F1438" s="3">
        <f>IF($C$6+ROW($D$12)&gt;=ROW(D1438), "", AVERAGE(INDEX($D$1:$D$8201, ROW(D1438)-$C$6):D1437))</f>
        <v>31432.5</v>
      </c>
      <c r="G1438" s="3" t="str">
        <f t="shared" si="215"/>
        <v/>
      </c>
      <c r="H1438" s="3">
        <f>IF($C$3+ROW($D$12)&gt;=ROW(D1438), "", AVERAGE(INDEX($C$1:$C$8201, ROW(D1438)-$C$3):C1437))</f>
        <v>113.49766666666666</v>
      </c>
      <c r="I1438" s="3">
        <f>IF($C$4+ROW($D$12)&gt;=ROW(D1438), "", AVERAGE(INDEX($C$1:$C$8201, ROW(D1438)-$C$4):C1437))</f>
        <v>113.41437499999999</v>
      </c>
      <c r="J1438" s="3" t="str">
        <f t="shared" si="216"/>
        <v>Yes</v>
      </c>
      <c r="K1438" s="3" t="str">
        <f t="shared" si="217"/>
        <v/>
      </c>
      <c r="L1438" s="3" t="str">
        <f t="shared" si="218"/>
        <v/>
      </c>
      <c r="M1438" s="3">
        <f t="shared" si="214"/>
        <v>1.9388213789354306E-4</v>
      </c>
      <c r="N1438" s="3">
        <f t="shared" si="219"/>
        <v>-2.158481486341151</v>
      </c>
      <c r="O1438" s="3" t="str">
        <f t="shared" si="220"/>
        <v/>
      </c>
      <c r="P1438" s="3" t="str">
        <f t="shared" si="221"/>
        <v/>
      </c>
      <c r="Q1438" s="3" t="str">
        <f t="shared" si="222"/>
        <v/>
      </c>
    </row>
    <row r="1439" spans="2:17" x14ac:dyDescent="0.3">
      <c r="B1439" s="4">
        <v>42289.96597222222</v>
      </c>
      <c r="C1439" s="1">
        <v>113.44</v>
      </c>
      <c r="D1439" s="1">
        <v>25729</v>
      </c>
      <c r="E1439" s="3">
        <f>IF($C$5+ROW($D$12)&gt;=ROW(D1439), "", AVERAGE(INDEX($D$1:$D$8201, ROW(D1439)-$C$5):D1438))</f>
        <v>21203</v>
      </c>
      <c r="F1439" s="3">
        <f>IF($C$6+ROW($D$12)&gt;=ROW(D1439), "", AVERAGE(INDEX($D$1:$D$8201, ROW(D1439)-$C$6):D1438))</f>
        <v>31449.5</v>
      </c>
      <c r="G1439" s="3" t="str">
        <f t="shared" si="215"/>
        <v/>
      </c>
      <c r="H1439" s="3">
        <f>IF($C$3+ROW($D$12)&gt;=ROW(D1439), "", AVERAGE(INDEX($C$1:$C$8201, ROW(D1439)-$C$3):C1438))</f>
        <v>113.48166666666668</v>
      </c>
      <c r="I1439" s="3">
        <f>IF($C$4+ROW($D$12)&gt;=ROW(D1439), "", AVERAGE(INDEX($C$1:$C$8201, ROW(D1439)-$C$4):C1438))</f>
        <v>113.46799999999999</v>
      </c>
      <c r="J1439" s="3" t="str">
        <f t="shared" si="216"/>
        <v>Yes</v>
      </c>
      <c r="K1439" s="3" t="str">
        <f t="shared" si="217"/>
        <v/>
      </c>
      <c r="L1439" s="3" t="str">
        <f t="shared" si="218"/>
        <v/>
      </c>
      <c r="M1439" s="3">
        <f t="shared" si="214"/>
        <v>-7.9305639262494448E-4</v>
      </c>
      <c r="N1439" s="3">
        <f t="shared" si="219"/>
        <v>-5.0904046202564386</v>
      </c>
      <c r="O1439" s="3" t="str">
        <f t="shared" si="220"/>
        <v/>
      </c>
      <c r="P1439" s="3" t="str">
        <f t="shared" si="221"/>
        <v/>
      </c>
      <c r="Q1439" s="3" t="str">
        <f t="shared" si="222"/>
        <v/>
      </c>
    </row>
    <row r="1440" spans="2:17" x14ac:dyDescent="0.3">
      <c r="B1440" s="4">
        <v>42289.966666666667</v>
      </c>
      <c r="C1440" s="1">
        <v>113.45</v>
      </c>
      <c r="D1440" s="1">
        <v>12445</v>
      </c>
      <c r="E1440" s="3">
        <f>IF($C$5+ROW($D$12)&gt;=ROW(D1440), "", AVERAGE(INDEX($D$1:$D$8201, ROW(D1440)-$C$5):D1439))</f>
        <v>19135.666666666668</v>
      </c>
      <c r="F1440" s="3">
        <f>IF($C$6+ROW($D$12)&gt;=ROW(D1440), "", AVERAGE(INDEX($D$1:$D$8201, ROW(D1440)-$C$6):D1439))</f>
        <v>29646.875</v>
      </c>
      <c r="G1440" s="3" t="str">
        <f t="shared" si="215"/>
        <v/>
      </c>
      <c r="H1440" s="3">
        <f>IF($C$3+ROW($D$12)&gt;=ROW(D1440), "", AVERAGE(INDEX($C$1:$C$8201, ROW(D1440)-$C$3):C1439))</f>
        <v>113.48033333333335</v>
      </c>
      <c r="I1440" s="3">
        <f>IF($C$4+ROW($D$12)&gt;=ROW(D1440), "", AVERAGE(INDEX($C$1:$C$8201, ROW(D1440)-$C$4):C1439))</f>
        <v>113.47799999999998</v>
      </c>
      <c r="J1440" s="3" t="str">
        <f t="shared" si="216"/>
        <v>Yes</v>
      </c>
      <c r="K1440" s="3" t="str">
        <f t="shared" si="217"/>
        <v/>
      </c>
      <c r="L1440" s="3" t="str">
        <f t="shared" si="218"/>
        <v/>
      </c>
      <c r="M1440" s="3">
        <f t="shared" si="214"/>
        <v>5.2888132796751493E-5</v>
      </c>
      <c r="N1440" s="3">
        <f t="shared" si="219"/>
        <v>-1.0666889937318287</v>
      </c>
      <c r="O1440" s="3" t="str">
        <f t="shared" si="220"/>
        <v/>
      </c>
      <c r="P1440" s="3" t="str">
        <f t="shared" si="221"/>
        <v/>
      </c>
      <c r="Q1440" s="3" t="str">
        <f t="shared" si="222"/>
        <v/>
      </c>
    </row>
    <row r="1441" spans="2:17" x14ac:dyDescent="0.3">
      <c r="B1441" s="4">
        <v>42289.967361111114</v>
      </c>
      <c r="C1441" s="1">
        <v>113.46</v>
      </c>
      <c r="D1441" s="1">
        <v>25833</v>
      </c>
      <c r="E1441" s="3">
        <f>IF($C$5+ROW($D$12)&gt;=ROW(D1441), "", AVERAGE(INDEX($D$1:$D$8201, ROW(D1441)-$C$5):D1440))</f>
        <v>17590.666666666668</v>
      </c>
      <c r="F1441" s="3">
        <f>IF($C$6+ROW($D$12)&gt;=ROW(D1441), "", AVERAGE(INDEX($D$1:$D$8201, ROW(D1441)-$C$6):D1440))</f>
        <v>24179.375</v>
      </c>
      <c r="G1441" s="3" t="str">
        <f t="shared" si="215"/>
        <v/>
      </c>
      <c r="H1441" s="3">
        <f>IF($C$3+ROW($D$12)&gt;=ROW(D1441), "", AVERAGE(INDEX($C$1:$C$8201, ROW(D1441)-$C$3):C1440))</f>
        <v>113.45733333333334</v>
      </c>
      <c r="I1441" s="3">
        <f>IF($C$4+ROW($D$12)&gt;=ROW(D1441), "", AVERAGE(INDEX($C$1:$C$8201, ROW(D1441)-$C$4):C1440))</f>
        <v>113.48287500000001</v>
      </c>
      <c r="J1441" s="3" t="str">
        <f t="shared" si="216"/>
        <v/>
      </c>
      <c r="K1441" s="3" t="str">
        <f t="shared" si="217"/>
        <v/>
      </c>
      <c r="L1441" s="3" t="str">
        <f t="shared" si="218"/>
        <v/>
      </c>
      <c r="M1441" s="3">
        <f t="shared" si="214"/>
        <v>-5.1987189412958231E-4</v>
      </c>
      <c r="N1441" s="3">
        <f t="shared" si="219"/>
        <v>-10.829651126604228</v>
      </c>
      <c r="O1441" s="3" t="str">
        <f t="shared" si="220"/>
        <v/>
      </c>
      <c r="P1441" s="3" t="str">
        <f t="shared" si="221"/>
        <v/>
      </c>
      <c r="Q1441" s="3" t="str">
        <f t="shared" si="222"/>
        <v/>
      </c>
    </row>
    <row r="1442" spans="2:17" x14ac:dyDescent="0.3">
      <c r="B1442" s="4">
        <v>42289.968055555553</v>
      </c>
      <c r="C1442" s="1">
        <v>113.4</v>
      </c>
      <c r="D1442" s="1">
        <v>25349</v>
      </c>
      <c r="E1442" s="3">
        <f>IF($C$5+ROW($D$12)&gt;=ROW(D1442), "", AVERAGE(INDEX($D$1:$D$8201, ROW(D1442)-$C$5):D1441))</f>
        <v>21335.666666666668</v>
      </c>
      <c r="F1442" s="3">
        <f>IF($C$6+ROW($D$12)&gt;=ROW(D1442), "", AVERAGE(INDEX($D$1:$D$8201, ROW(D1442)-$C$6):D1441))</f>
        <v>20363.125</v>
      </c>
      <c r="G1442" s="3" t="str">
        <f t="shared" si="215"/>
        <v>Yes</v>
      </c>
      <c r="H1442" s="3">
        <f>IF($C$3+ROW($D$12)&gt;=ROW(D1442), "", AVERAGE(INDEX($C$1:$C$8201, ROW(D1442)-$C$3):C1441))</f>
        <v>113.44999999999999</v>
      </c>
      <c r="I1442" s="3">
        <f>IF($C$4+ROW($D$12)&gt;=ROW(D1442), "", AVERAGE(INDEX($C$1:$C$8201, ROW(D1442)-$C$4):C1441))</f>
        <v>113.47312500000001</v>
      </c>
      <c r="J1442" s="3" t="str">
        <f t="shared" si="216"/>
        <v/>
      </c>
      <c r="K1442" s="3" t="str">
        <f t="shared" si="217"/>
        <v/>
      </c>
      <c r="L1442" s="3" t="str">
        <f t="shared" si="218"/>
        <v/>
      </c>
      <c r="M1442" s="3">
        <f t="shared" si="214"/>
        <v>-7.2284274266292846E-4</v>
      </c>
      <c r="N1442" s="3">
        <f t="shared" si="219"/>
        <v>0.39042473891222518</v>
      </c>
      <c r="O1442" s="3" t="str">
        <f t="shared" si="220"/>
        <v/>
      </c>
      <c r="P1442" s="3" t="str">
        <f t="shared" si="221"/>
        <v/>
      </c>
      <c r="Q1442" s="3" t="str">
        <f t="shared" si="222"/>
        <v/>
      </c>
    </row>
    <row r="1443" spans="2:17" x14ac:dyDescent="0.3">
      <c r="B1443" s="4">
        <v>42289.96875</v>
      </c>
      <c r="C1443" s="1">
        <v>113.37</v>
      </c>
      <c r="D1443" s="1">
        <v>11209</v>
      </c>
      <c r="E1443" s="3">
        <f>IF($C$5+ROW($D$12)&gt;=ROW(D1443), "", AVERAGE(INDEX($D$1:$D$8201, ROW(D1443)-$C$5):D1442))</f>
        <v>21209</v>
      </c>
      <c r="F1443" s="3">
        <f>IF($C$6+ROW($D$12)&gt;=ROW(D1443), "", AVERAGE(INDEX($D$1:$D$8201, ROW(D1443)-$C$6):D1442))</f>
        <v>21610.375</v>
      </c>
      <c r="G1443" s="3" t="str">
        <f t="shared" si="215"/>
        <v/>
      </c>
      <c r="H1443" s="3">
        <f>IF($C$3+ROW($D$12)&gt;=ROW(D1443), "", AVERAGE(INDEX($C$1:$C$8201, ROW(D1443)-$C$3):C1442))</f>
        <v>113.43666666666667</v>
      </c>
      <c r="I1443" s="3">
        <f>IF($C$4+ROW($D$12)&gt;=ROW(D1443), "", AVERAGE(INDEX($C$1:$C$8201, ROW(D1443)-$C$4):C1442))</f>
        <v>113.465625</v>
      </c>
      <c r="J1443" s="3" t="str">
        <f t="shared" si="216"/>
        <v/>
      </c>
      <c r="K1443" s="3" t="str">
        <f t="shared" si="217"/>
        <v/>
      </c>
      <c r="L1443" s="3" t="str">
        <f t="shared" si="218"/>
        <v/>
      </c>
      <c r="M1443" s="3">
        <f t="shared" si="214"/>
        <v>-6.172567543100355E-4</v>
      </c>
      <c r="N1443" s="3">
        <f t="shared" si="219"/>
        <v>-0.14607048272203399</v>
      </c>
      <c r="O1443" s="3" t="str">
        <f t="shared" si="220"/>
        <v/>
      </c>
      <c r="P1443" s="3" t="str">
        <f t="shared" si="221"/>
        <v/>
      </c>
      <c r="Q1443" s="3" t="str">
        <f t="shared" si="222"/>
        <v/>
      </c>
    </row>
    <row r="1444" spans="2:17" x14ac:dyDescent="0.3">
      <c r="B1444" s="4">
        <v>42289.969444444447</v>
      </c>
      <c r="C1444" s="1">
        <v>113.37</v>
      </c>
      <c r="D1444" s="1">
        <v>17065</v>
      </c>
      <c r="E1444" s="3">
        <f>IF($C$5+ROW($D$12)&gt;=ROW(D1444), "", AVERAGE(INDEX($D$1:$D$8201, ROW(D1444)-$C$5):D1443))</f>
        <v>20797</v>
      </c>
      <c r="F1444" s="3">
        <f>IF($C$6+ROW($D$12)&gt;=ROW(D1444), "", AVERAGE(INDEX($D$1:$D$8201, ROW(D1444)-$C$6):D1443))</f>
        <v>20521.75</v>
      </c>
      <c r="G1444" s="3" t="str">
        <f t="shared" si="215"/>
        <v>Yes</v>
      </c>
      <c r="H1444" s="3">
        <f>IF($C$3+ROW($D$12)&gt;=ROW(D1444), "", AVERAGE(INDEX($C$1:$C$8201, ROW(D1444)-$C$3):C1443))</f>
        <v>113.41000000000001</v>
      </c>
      <c r="I1444" s="3">
        <f>IF($C$4+ROW($D$12)&gt;=ROW(D1444), "", AVERAGE(INDEX($C$1:$C$8201, ROW(D1444)-$C$4):C1443))</f>
        <v>113.44562500000001</v>
      </c>
      <c r="J1444" s="3" t="str">
        <f t="shared" si="216"/>
        <v/>
      </c>
      <c r="K1444" s="3" t="str">
        <f t="shared" si="217"/>
        <v/>
      </c>
      <c r="L1444" s="3" t="str">
        <f t="shared" si="218"/>
        <v/>
      </c>
      <c r="M1444" s="3">
        <f t="shared" si="214"/>
        <v>-7.0540519634338902E-4</v>
      </c>
      <c r="N1444" s="3">
        <f t="shared" si="219"/>
        <v>0.14280676787714558</v>
      </c>
      <c r="O1444" s="3" t="str">
        <f t="shared" si="220"/>
        <v/>
      </c>
      <c r="P1444" s="3" t="str">
        <f t="shared" si="221"/>
        <v/>
      </c>
      <c r="Q1444" s="3" t="str">
        <f t="shared" si="222"/>
        <v/>
      </c>
    </row>
    <row r="1445" spans="2:17" x14ac:dyDescent="0.3">
      <c r="B1445" s="4">
        <v>42289.970138888886</v>
      </c>
      <c r="C1445" s="1">
        <v>113.47</v>
      </c>
      <c r="D1445" s="1">
        <v>10900</v>
      </c>
      <c r="E1445" s="3">
        <f>IF($C$5+ROW($D$12)&gt;=ROW(D1445), "", AVERAGE(INDEX($D$1:$D$8201, ROW(D1445)-$C$5):D1444))</f>
        <v>17874.333333333332</v>
      </c>
      <c r="F1445" s="3">
        <f>IF($C$6+ROW($D$12)&gt;=ROW(D1445), "", AVERAGE(INDEX($D$1:$D$8201, ROW(D1445)-$C$6):D1444))</f>
        <v>18663.5</v>
      </c>
      <c r="G1445" s="3" t="str">
        <f t="shared" si="215"/>
        <v/>
      </c>
      <c r="H1445" s="3">
        <f>IF($C$3+ROW($D$12)&gt;=ROW(D1445), "", AVERAGE(INDEX($C$1:$C$8201, ROW(D1445)-$C$3):C1444))</f>
        <v>113.38</v>
      </c>
      <c r="I1445" s="3">
        <f>IF($C$4+ROW($D$12)&gt;=ROW(D1445), "", AVERAGE(INDEX($C$1:$C$8201, ROW(D1445)-$C$4):C1444))</f>
        <v>113.436375</v>
      </c>
      <c r="J1445" s="3" t="str">
        <f t="shared" si="216"/>
        <v/>
      </c>
      <c r="K1445" s="3" t="str">
        <f t="shared" si="217"/>
        <v/>
      </c>
      <c r="L1445" s="3" t="str">
        <f t="shared" si="218"/>
        <v/>
      </c>
      <c r="M1445" s="3">
        <f t="shared" si="214"/>
        <v>8.8132904476923021E-5</v>
      </c>
      <c r="N1445" s="3">
        <f t="shared" si="219"/>
        <v>-1.1249394035283236</v>
      </c>
      <c r="O1445" s="3" t="str">
        <f t="shared" si="220"/>
        <v/>
      </c>
      <c r="P1445" s="3" t="str">
        <f t="shared" si="221"/>
        <v/>
      </c>
      <c r="Q1445" s="3" t="str">
        <f t="shared" si="222"/>
        <v/>
      </c>
    </row>
    <row r="1446" spans="2:17" x14ac:dyDescent="0.3">
      <c r="B1446" s="4">
        <v>42289.970833333333</v>
      </c>
      <c r="C1446" s="1">
        <v>113.52</v>
      </c>
      <c r="D1446" s="1">
        <v>43661</v>
      </c>
      <c r="E1446" s="3">
        <f>IF($C$5+ROW($D$12)&gt;=ROW(D1446), "", AVERAGE(INDEX($D$1:$D$8201, ROW(D1446)-$C$5):D1445))</f>
        <v>13058</v>
      </c>
      <c r="F1446" s="3">
        <f>IF($C$6+ROW($D$12)&gt;=ROW(D1446), "", AVERAGE(INDEX($D$1:$D$8201, ROW(D1446)-$C$6):D1445))</f>
        <v>17891</v>
      </c>
      <c r="G1446" s="3" t="str">
        <f t="shared" si="215"/>
        <v/>
      </c>
      <c r="H1446" s="3">
        <f>IF($C$3+ROW($D$12)&gt;=ROW(D1446), "", AVERAGE(INDEX($C$1:$C$8201, ROW(D1446)-$C$3):C1445))</f>
        <v>113.40333333333335</v>
      </c>
      <c r="I1446" s="3">
        <f>IF($C$4+ROW($D$12)&gt;=ROW(D1446), "", AVERAGE(INDEX($C$1:$C$8201, ROW(D1446)-$C$4):C1445))</f>
        <v>113.43025</v>
      </c>
      <c r="J1446" s="3" t="str">
        <f t="shared" si="216"/>
        <v/>
      </c>
      <c r="K1446" s="3" t="str">
        <f t="shared" si="217"/>
        <v/>
      </c>
      <c r="L1446" s="3" t="str">
        <f t="shared" si="218"/>
        <v/>
      </c>
      <c r="M1446" s="3">
        <f t="shared" si="214"/>
        <v>1.0576415581354454E-3</v>
      </c>
      <c r="N1446" s="3">
        <f t="shared" si="219"/>
        <v>11.000529931614604</v>
      </c>
      <c r="O1446" s="3" t="str">
        <f t="shared" si="220"/>
        <v/>
      </c>
      <c r="P1446" s="3" t="str">
        <f t="shared" si="221"/>
        <v/>
      </c>
      <c r="Q1446" s="3" t="str">
        <f t="shared" si="222"/>
        <v/>
      </c>
    </row>
    <row r="1447" spans="2:17" x14ac:dyDescent="0.3">
      <c r="B1447" s="4">
        <v>42289.97152777778</v>
      </c>
      <c r="C1447" s="1">
        <v>113.62</v>
      </c>
      <c r="D1447" s="1">
        <v>8010</v>
      </c>
      <c r="E1447" s="3">
        <f>IF($C$5+ROW($D$12)&gt;=ROW(D1447), "", AVERAGE(INDEX($D$1:$D$8201, ROW(D1447)-$C$5):D1446))</f>
        <v>23875.333333333332</v>
      </c>
      <c r="F1447" s="3">
        <f>IF($C$6+ROW($D$12)&gt;=ROW(D1447), "", AVERAGE(INDEX($D$1:$D$8201, ROW(D1447)-$C$6):D1446))</f>
        <v>21523.875</v>
      </c>
      <c r="G1447" s="3" t="str">
        <f t="shared" si="215"/>
        <v>Yes</v>
      </c>
      <c r="H1447" s="3">
        <f>IF($C$3+ROW($D$12)&gt;=ROW(D1447), "", AVERAGE(INDEX($C$1:$C$8201, ROW(D1447)-$C$3):C1446))</f>
        <v>113.45333333333333</v>
      </c>
      <c r="I1447" s="3">
        <f>IF($C$4+ROW($D$12)&gt;=ROW(D1447), "", AVERAGE(INDEX($C$1:$C$8201, ROW(D1447)-$C$4):C1446))</f>
        <v>113.435</v>
      </c>
      <c r="J1447" s="3" t="str">
        <f t="shared" si="216"/>
        <v>Yes</v>
      </c>
      <c r="K1447" s="3" t="str">
        <f t="shared" si="217"/>
        <v>Buy</v>
      </c>
      <c r="L1447" s="3">
        <f t="shared" si="218"/>
        <v>113.62</v>
      </c>
      <c r="M1447" s="3">
        <f t="shared" si="214"/>
        <v>2.2027410994736028E-3</v>
      </c>
      <c r="N1447" s="3">
        <f t="shared" si="219"/>
        <v>1.0826915154099039</v>
      </c>
      <c r="O1447" s="3" t="str">
        <f t="shared" si="220"/>
        <v>Buy</v>
      </c>
      <c r="P1447" s="3">
        <f t="shared" si="221"/>
        <v>113.62</v>
      </c>
      <c r="Q1447" s="3" t="str">
        <f t="shared" si="222"/>
        <v/>
      </c>
    </row>
    <row r="1448" spans="2:17" x14ac:dyDescent="0.3">
      <c r="B1448" s="4">
        <v>42289.972222222219</v>
      </c>
      <c r="C1448" s="1">
        <v>113.648</v>
      </c>
      <c r="D1448" s="1">
        <v>27999</v>
      </c>
      <c r="E1448" s="3">
        <f>IF($C$5+ROW($D$12)&gt;=ROW(D1448), "", AVERAGE(INDEX($D$1:$D$8201, ROW(D1448)-$C$5):D1447))</f>
        <v>20857</v>
      </c>
      <c r="F1448" s="3">
        <f>IF($C$6+ROW($D$12)&gt;=ROW(D1448), "", AVERAGE(INDEX($D$1:$D$8201, ROW(D1448)-$C$6):D1447))</f>
        <v>19309</v>
      </c>
      <c r="G1448" s="3" t="str">
        <f t="shared" si="215"/>
        <v>Yes</v>
      </c>
      <c r="H1448" s="3">
        <f>IF($C$3+ROW($D$12)&gt;=ROW(D1448), "", AVERAGE(INDEX($C$1:$C$8201, ROW(D1448)-$C$3):C1447))</f>
        <v>113.53666666666668</v>
      </c>
      <c r="I1448" s="3">
        <f>IF($C$4+ROW($D$12)&gt;=ROW(D1448), "", AVERAGE(INDEX($C$1:$C$8201, ROW(D1448)-$C$4):C1447))</f>
        <v>113.4575</v>
      </c>
      <c r="J1448" s="3" t="str">
        <f t="shared" si="216"/>
        <v>Yes</v>
      </c>
      <c r="K1448" s="3" t="str">
        <f t="shared" si="217"/>
        <v>Buy</v>
      </c>
      <c r="L1448" s="3">
        <f t="shared" si="218"/>
        <v>113.648</v>
      </c>
      <c r="M1448" s="3">
        <f t="shared" si="214"/>
        <v>2.4491462259468117E-3</v>
      </c>
      <c r="N1448" s="3">
        <f t="shared" si="219"/>
        <v>0.11186295408574948</v>
      </c>
      <c r="O1448" s="3" t="str">
        <f t="shared" si="220"/>
        <v>Exit</v>
      </c>
      <c r="P1448" s="3">
        <f t="shared" si="221"/>
        <v>113.648</v>
      </c>
      <c r="Q1448" s="3">
        <f t="shared" si="222"/>
        <v>2.7999999999991587E-2</v>
      </c>
    </row>
    <row r="1449" spans="2:17" x14ac:dyDescent="0.3">
      <c r="B1449" s="4">
        <v>42289.972916666666</v>
      </c>
      <c r="C1449" s="1">
        <v>113.7</v>
      </c>
      <c r="D1449" s="1">
        <v>24795</v>
      </c>
      <c r="E1449" s="3">
        <f>IF($C$5+ROW($D$12)&gt;=ROW(D1449), "", AVERAGE(INDEX($D$1:$D$8201, ROW(D1449)-$C$5):D1448))</f>
        <v>26556.666666666668</v>
      </c>
      <c r="F1449" s="3">
        <f>IF($C$6+ROW($D$12)&gt;=ROW(D1449), "", AVERAGE(INDEX($D$1:$D$8201, ROW(D1449)-$C$6):D1448))</f>
        <v>21253.25</v>
      </c>
      <c r="G1449" s="3" t="str">
        <f t="shared" si="215"/>
        <v>Yes</v>
      </c>
      <c r="H1449" s="3">
        <f>IF($C$3+ROW($D$12)&gt;=ROW(D1449), "", AVERAGE(INDEX($C$1:$C$8201, ROW(D1449)-$C$3):C1448))</f>
        <v>113.596</v>
      </c>
      <c r="I1449" s="3">
        <f>IF($C$4+ROW($D$12)&gt;=ROW(D1449), "", AVERAGE(INDEX($C$1:$C$8201, ROW(D1449)-$C$4):C1448))</f>
        <v>113.48225000000001</v>
      </c>
      <c r="J1449" s="3" t="str">
        <f t="shared" si="216"/>
        <v>Yes</v>
      </c>
      <c r="K1449" s="3" t="str">
        <f t="shared" si="217"/>
        <v>Buy</v>
      </c>
      <c r="L1449" s="3">
        <f t="shared" si="218"/>
        <v>113.7</v>
      </c>
      <c r="M1449" s="3">
        <f t="shared" si="214"/>
        <v>2.0249159535922403E-3</v>
      </c>
      <c r="N1449" s="3">
        <f t="shared" si="219"/>
        <v>-0.17321557523196432</v>
      </c>
      <c r="O1449" s="3" t="str">
        <f t="shared" si="220"/>
        <v>Buy</v>
      </c>
      <c r="P1449" s="3">
        <f t="shared" si="221"/>
        <v>113.7</v>
      </c>
      <c r="Q1449" s="3" t="str">
        <f t="shared" si="222"/>
        <v/>
      </c>
    </row>
    <row r="1450" spans="2:17" x14ac:dyDescent="0.3">
      <c r="B1450" s="4">
        <v>42289.973611111112</v>
      </c>
      <c r="C1450" s="1">
        <v>113.57</v>
      </c>
      <c r="D1450" s="1">
        <v>12441</v>
      </c>
      <c r="E1450" s="3">
        <f>IF($C$5+ROW($D$12)&gt;=ROW(D1450), "", AVERAGE(INDEX($D$1:$D$8201, ROW(D1450)-$C$5):D1449))</f>
        <v>20268</v>
      </c>
      <c r="F1450" s="3">
        <f>IF($C$6+ROW($D$12)&gt;=ROW(D1450), "", AVERAGE(INDEX($D$1:$D$8201, ROW(D1450)-$C$6):D1449))</f>
        <v>21123.5</v>
      </c>
      <c r="G1450" s="3" t="str">
        <f t="shared" si="215"/>
        <v/>
      </c>
      <c r="H1450" s="3">
        <f>IF($C$3+ROW($D$12)&gt;=ROW(D1450), "", AVERAGE(INDEX($C$1:$C$8201, ROW(D1450)-$C$3):C1449))</f>
        <v>113.65600000000001</v>
      </c>
      <c r="I1450" s="3">
        <f>IF($C$4+ROW($D$12)&gt;=ROW(D1450), "", AVERAGE(INDEX($C$1:$C$8201, ROW(D1450)-$C$4):C1449))</f>
        <v>113.51225000000001</v>
      </c>
      <c r="J1450" s="3" t="str">
        <f t="shared" si="216"/>
        <v>Yes</v>
      </c>
      <c r="K1450" s="3" t="str">
        <f t="shared" si="217"/>
        <v/>
      </c>
      <c r="L1450" s="3" t="str">
        <f t="shared" si="218"/>
        <v/>
      </c>
      <c r="M1450" s="3">
        <f t="shared" si="214"/>
        <v>4.4035405176765679E-4</v>
      </c>
      <c r="N1450" s="3">
        <f t="shared" si="219"/>
        <v>-0.78253218313260853</v>
      </c>
      <c r="O1450" s="3" t="str">
        <f t="shared" si="220"/>
        <v>Exit</v>
      </c>
      <c r="P1450" s="3" t="str">
        <f t="shared" si="221"/>
        <v/>
      </c>
      <c r="Q1450" s="3">
        <f t="shared" si="222"/>
        <v>-0.13000000000000966</v>
      </c>
    </row>
    <row r="1451" spans="2:17" x14ac:dyDescent="0.3">
      <c r="B1451" s="4">
        <v>42289.974305555559</v>
      </c>
      <c r="C1451" s="1">
        <v>113.52</v>
      </c>
      <c r="D1451" s="1">
        <v>22272</v>
      </c>
      <c r="E1451" s="3">
        <f>IF($C$5+ROW($D$12)&gt;=ROW(D1451), "", AVERAGE(INDEX($D$1:$D$8201, ROW(D1451)-$C$5):D1450))</f>
        <v>21745</v>
      </c>
      <c r="F1451" s="3">
        <f>IF($C$6+ROW($D$12)&gt;=ROW(D1451), "", AVERAGE(INDEX($D$1:$D$8201, ROW(D1451)-$C$6):D1450))</f>
        <v>19510</v>
      </c>
      <c r="G1451" s="3" t="str">
        <f t="shared" si="215"/>
        <v>Yes</v>
      </c>
      <c r="H1451" s="3">
        <f>IF($C$3+ROW($D$12)&gt;=ROW(D1451), "", AVERAGE(INDEX($C$1:$C$8201, ROW(D1451)-$C$3):C1450))</f>
        <v>113.63933333333334</v>
      </c>
      <c r="I1451" s="3">
        <f>IF($C$4+ROW($D$12)&gt;=ROW(D1451), "", AVERAGE(INDEX($C$1:$C$8201, ROW(D1451)-$C$4):C1450))</f>
        <v>113.5335</v>
      </c>
      <c r="J1451" s="3" t="str">
        <f t="shared" si="216"/>
        <v>Yes</v>
      </c>
      <c r="K1451" s="3" t="str">
        <f t="shared" si="217"/>
        <v>Sell</v>
      </c>
      <c r="L1451" s="3">
        <f t="shared" si="218"/>
        <v>113.52</v>
      </c>
      <c r="M1451" s="3">
        <f t="shared" si="214"/>
        <v>-8.8051427719363186E-4</v>
      </c>
      <c r="N1451" s="3">
        <f t="shared" si="219"/>
        <v>-2.9995598397677874</v>
      </c>
      <c r="O1451" s="3" t="str">
        <f t="shared" si="220"/>
        <v>Sell</v>
      </c>
      <c r="P1451" s="3">
        <f t="shared" si="221"/>
        <v>113.52</v>
      </c>
      <c r="Q1451" s="3" t="str">
        <f t="shared" si="222"/>
        <v/>
      </c>
    </row>
    <row r="1452" spans="2:17" x14ac:dyDescent="0.3">
      <c r="B1452" s="4">
        <v>42289.974999999999</v>
      </c>
      <c r="C1452" s="1">
        <v>113.538</v>
      </c>
      <c r="D1452" s="1">
        <v>10183</v>
      </c>
      <c r="E1452" s="3">
        <f>IF($C$5+ROW($D$12)&gt;=ROW(D1452), "", AVERAGE(INDEX($D$1:$D$8201, ROW(D1452)-$C$5):D1451))</f>
        <v>19836</v>
      </c>
      <c r="F1452" s="3">
        <f>IF($C$6+ROW($D$12)&gt;=ROW(D1452), "", AVERAGE(INDEX($D$1:$D$8201, ROW(D1452)-$C$6):D1451))</f>
        <v>20892.875</v>
      </c>
      <c r="G1452" s="3" t="str">
        <f t="shared" si="215"/>
        <v/>
      </c>
      <c r="H1452" s="3">
        <f>IF($C$3+ROW($D$12)&gt;=ROW(D1452), "", AVERAGE(INDEX($C$1:$C$8201, ROW(D1452)-$C$3):C1451))</f>
        <v>113.59666666666665</v>
      </c>
      <c r="I1452" s="3">
        <f>IF($C$4+ROW($D$12)&gt;=ROW(D1452), "", AVERAGE(INDEX($C$1:$C$8201, ROW(D1452)-$C$4):C1451))</f>
        <v>113.55225000000002</v>
      </c>
      <c r="J1452" s="3" t="str">
        <f t="shared" si="216"/>
        <v>Yes</v>
      </c>
      <c r="K1452" s="3" t="str">
        <f t="shared" si="217"/>
        <v/>
      </c>
      <c r="L1452" s="3" t="str">
        <f t="shared" si="218"/>
        <v/>
      </c>
      <c r="M1452" s="3">
        <f t="shared" si="214"/>
        <v>-9.6836960548581335E-4</v>
      </c>
      <c r="N1452" s="3">
        <f t="shared" si="219"/>
        <v>9.9777289894938781E-2</v>
      </c>
      <c r="O1452" s="3" t="str">
        <f t="shared" si="220"/>
        <v>Sell</v>
      </c>
      <c r="P1452" s="3">
        <f t="shared" si="221"/>
        <v>113.52</v>
      </c>
      <c r="Q1452" s="3" t="str">
        <f t="shared" si="222"/>
        <v/>
      </c>
    </row>
    <row r="1453" spans="2:17" x14ac:dyDescent="0.3">
      <c r="B1453" s="4">
        <v>42289.975694444445</v>
      </c>
      <c r="C1453" s="1">
        <v>113.5</v>
      </c>
      <c r="D1453" s="1">
        <v>9908</v>
      </c>
      <c r="E1453" s="3">
        <f>IF($C$5+ROW($D$12)&gt;=ROW(D1453), "", AVERAGE(INDEX($D$1:$D$8201, ROW(D1453)-$C$5):D1452))</f>
        <v>14965.333333333334</v>
      </c>
      <c r="F1453" s="3">
        <f>IF($C$6+ROW($D$12)&gt;=ROW(D1453), "", AVERAGE(INDEX($D$1:$D$8201, ROW(D1453)-$C$6):D1452))</f>
        <v>20032.625</v>
      </c>
      <c r="G1453" s="3" t="str">
        <f t="shared" si="215"/>
        <v/>
      </c>
      <c r="H1453" s="3">
        <f>IF($C$3+ROW($D$12)&gt;=ROW(D1453), "", AVERAGE(INDEX($C$1:$C$8201, ROW(D1453)-$C$3):C1452))</f>
        <v>113.54266666666666</v>
      </c>
      <c r="I1453" s="3">
        <f>IF($C$4+ROW($D$12)&gt;=ROW(D1453), "", AVERAGE(INDEX($C$1:$C$8201, ROW(D1453)-$C$4):C1452))</f>
        <v>113.57325</v>
      </c>
      <c r="J1453" s="3" t="str">
        <f t="shared" si="216"/>
        <v/>
      </c>
      <c r="K1453" s="3" t="str">
        <f t="shared" si="217"/>
        <v/>
      </c>
      <c r="L1453" s="3" t="str">
        <f t="shared" si="218"/>
        <v/>
      </c>
      <c r="M1453" s="3">
        <f t="shared" si="214"/>
        <v>-1.7605638350330145E-3</v>
      </c>
      <c r="N1453" s="3">
        <f t="shared" si="219"/>
        <v>0.81807010986241324</v>
      </c>
      <c r="O1453" s="3" t="str">
        <f t="shared" si="220"/>
        <v>Exit</v>
      </c>
      <c r="P1453" s="3" t="str">
        <f t="shared" si="221"/>
        <v/>
      </c>
      <c r="Q1453" s="3">
        <f t="shared" si="222"/>
        <v>1.9999999999996021E-2</v>
      </c>
    </row>
    <row r="1454" spans="2:17" x14ac:dyDescent="0.3">
      <c r="B1454" s="4">
        <v>42289.976388888892</v>
      </c>
      <c r="C1454" s="1">
        <v>113.53</v>
      </c>
      <c r="D1454" s="1">
        <v>22216</v>
      </c>
      <c r="E1454" s="3">
        <f>IF($C$5+ROW($D$12)&gt;=ROW(D1454), "", AVERAGE(INDEX($D$1:$D$8201, ROW(D1454)-$C$5):D1453))</f>
        <v>14121</v>
      </c>
      <c r="F1454" s="3">
        <f>IF($C$6+ROW($D$12)&gt;=ROW(D1454), "", AVERAGE(INDEX($D$1:$D$8201, ROW(D1454)-$C$6):D1453))</f>
        <v>19908.625</v>
      </c>
      <c r="G1454" s="3" t="str">
        <f t="shared" si="215"/>
        <v/>
      </c>
      <c r="H1454" s="3">
        <f>IF($C$3+ROW($D$12)&gt;=ROW(D1454), "", AVERAGE(INDEX($C$1:$C$8201, ROW(D1454)-$C$3):C1453))</f>
        <v>113.51933333333334</v>
      </c>
      <c r="I1454" s="3">
        <f>IF($C$4+ROW($D$12)&gt;=ROW(D1454), "", AVERAGE(INDEX($C$1:$C$8201, ROW(D1454)-$C$4):C1453))</f>
        <v>113.577</v>
      </c>
      <c r="J1454" s="3" t="str">
        <f t="shared" si="216"/>
        <v/>
      </c>
      <c r="K1454" s="3" t="str">
        <f t="shared" si="217"/>
        <v/>
      </c>
      <c r="L1454" s="3" t="str">
        <f t="shared" si="218"/>
        <v/>
      </c>
      <c r="M1454" s="3">
        <f t="shared" si="214"/>
        <v>-3.5226772711256668E-4</v>
      </c>
      <c r="N1454" s="3">
        <f t="shared" si="219"/>
        <v>-0.79991198268254737</v>
      </c>
      <c r="O1454" s="3" t="str">
        <f t="shared" si="220"/>
        <v/>
      </c>
      <c r="P1454" s="3" t="str">
        <f t="shared" si="221"/>
        <v/>
      </c>
      <c r="Q1454" s="3" t="str">
        <f t="shared" si="222"/>
        <v/>
      </c>
    </row>
    <row r="1455" spans="2:17" x14ac:dyDescent="0.3">
      <c r="B1455" s="4">
        <v>42289.977083333331</v>
      </c>
      <c r="C1455" s="1">
        <v>113.48</v>
      </c>
      <c r="D1455" s="1">
        <v>2990</v>
      </c>
      <c r="E1455" s="3">
        <f>IF($C$5+ROW($D$12)&gt;=ROW(D1455), "", AVERAGE(INDEX($D$1:$D$8201, ROW(D1455)-$C$5):D1454))</f>
        <v>14102.333333333334</v>
      </c>
      <c r="F1455" s="3">
        <f>IF($C$6+ROW($D$12)&gt;=ROW(D1455), "", AVERAGE(INDEX($D$1:$D$8201, ROW(D1455)-$C$6):D1454))</f>
        <v>17228</v>
      </c>
      <c r="G1455" s="3" t="str">
        <f t="shared" si="215"/>
        <v/>
      </c>
      <c r="H1455" s="3">
        <f>IF($C$3+ROW($D$12)&gt;=ROW(D1455), "", AVERAGE(INDEX($C$1:$C$8201, ROW(D1455)-$C$3):C1454))</f>
        <v>113.52266666666667</v>
      </c>
      <c r="I1455" s="3">
        <f>IF($C$4+ROW($D$12)&gt;=ROW(D1455), "", AVERAGE(INDEX($C$1:$C$8201, ROW(D1455)-$C$4):C1454))</f>
        <v>113.57825</v>
      </c>
      <c r="J1455" s="3" t="str">
        <f t="shared" si="216"/>
        <v/>
      </c>
      <c r="K1455" s="3" t="str">
        <f t="shared" si="217"/>
        <v/>
      </c>
      <c r="L1455" s="3" t="str">
        <f t="shared" si="218"/>
        <v/>
      </c>
      <c r="M1455" s="3">
        <f t="shared" si="214"/>
        <v>-3.5242291113654986E-4</v>
      </c>
      <c r="N1455" s="3">
        <f t="shared" si="219"/>
        <v>4.4052864352681472E-4</v>
      </c>
      <c r="O1455" s="3" t="str">
        <f t="shared" si="220"/>
        <v/>
      </c>
      <c r="P1455" s="3" t="str">
        <f t="shared" si="221"/>
        <v/>
      </c>
      <c r="Q1455" s="3" t="str">
        <f t="shared" si="222"/>
        <v/>
      </c>
    </row>
    <row r="1456" spans="2:17" x14ac:dyDescent="0.3">
      <c r="B1456" s="4">
        <v>42289.977777777778</v>
      </c>
      <c r="C1456" s="1">
        <v>113.46</v>
      </c>
      <c r="D1456" s="1">
        <v>19458</v>
      </c>
      <c r="E1456" s="3">
        <f>IF($C$5+ROW($D$12)&gt;=ROW(D1456), "", AVERAGE(INDEX($D$1:$D$8201, ROW(D1456)-$C$5):D1455))</f>
        <v>11704.666666666666</v>
      </c>
      <c r="F1456" s="3">
        <f>IF($C$6+ROW($D$12)&gt;=ROW(D1456), "", AVERAGE(INDEX($D$1:$D$8201, ROW(D1456)-$C$6):D1455))</f>
        <v>16600.5</v>
      </c>
      <c r="G1456" s="3" t="str">
        <f t="shared" si="215"/>
        <v/>
      </c>
      <c r="H1456" s="3">
        <f>IF($C$3+ROW($D$12)&gt;=ROW(D1456), "", AVERAGE(INDEX($C$1:$C$8201, ROW(D1456)-$C$3):C1455))</f>
        <v>113.50333333333333</v>
      </c>
      <c r="I1456" s="3">
        <f>IF($C$4+ROW($D$12)&gt;=ROW(D1456), "", AVERAGE(INDEX($C$1:$C$8201, ROW(D1456)-$C$4):C1455))</f>
        <v>113.56075</v>
      </c>
      <c r="J1456" s="3" t="str">
        <f t="shared" si="216"/>
        <v/>
      </c>
      <c r="K1456" s="3" t="str">
        <f t="shared" si="217"/>
        <v/>
      </c>
      <c r="L1456" s="3" t="str">
        <f t="shared" si="218"/>
        <v/>
      </c>
      <c r="M1456" s="3">
        <f t="shared" si="214"/>
        <v>-6.872307515472379E-4</v>
      </c>
      <c r="N1456" s="3">
        <f t="shared" si="219"/>
        <v>0.95001723733268673</v>
      </c>
      <c r="O1456" s="3" t="str">
        <f t="shared" si="220"/>
        <v/>
      </c>
      <c r="P1456" s="3" t="str">
        <f t="shared" si="221"/>
        <v/>
      </c>
      <c r="Q1456" s="3" t="str">
        <f t="shared" si="222"/>
        <v/>
      </c>
    </row>
    <row r="1457" spans="2:17" x14ac:dyDescent="0.3">
      <c r="B1457" s="4">
        <v>42289.978472222225</v>
      </c>
      <c r="C1457" s="1">
        <v>113.402</v>
      </c>
      <c r="D1457" s="1">
        <v>13317</v>
      </c>
      <c r="E1457" s="3">
        <f>IF($C$5+ROW($D$12)&gt;=ROW(D1457), "", AVERAGE(INDEX($D$1:$D$8201, ROW(D1457)-$C$5):D1456))</f>
        <v>14888</v>
      </c>
      <c r="F1457" s="3">
        <f>IF($C$6+ROW($D$12)&gt;=ROW(D1457), "", AVERAGE(INDEX($D$1:$D$8201, ROW(D1457)-$C$6):D1456))</f>
        <v>15532.875</v>
      </c>
      <c r="G1457" s="3" t="str">
        <f t="shared" si="215"/>
        <v/>
      </c>
      <c r="H1457" s="3">
        <f>IF($C$3+ROW($D$12)&gt;=ROW(D1457), "", AVERAGE(INDEX($C$1:$C$8201, ROW(D1457)-$C$3):C1456))</f>
        <v>113.49</v>
      </c>
      <c r="I1457" s="3">
        <f>IF($C$4+ROW($D$12)&gt;=ROW(D1457), "", AVERAGE(INDEX($C$1:$C$8201, ROW(D1457)-$C$4):C1456))</f>
        <v>113.53725</v>
      </c>
      <c r="J1457" s="3" t="str">
        <f t="shared" si="216"/>
        <v/>
      </c>
      <c r="K1457" s="3" t="str">
        <f t="shared" si="217"/>
        <v/>
      </c>
      <c r="L1457" s="3" t="str">
        <f t="shared" si="218"/>
        <v/>
      </c>
      <c r="M1457" s="3">
        <f t="shared" si="214"/>
        <v>-8.6380909902683816E-4</v>
      </c>
      <c r="N1457" s="3">
        <f t="shared" si="219"/>
        <v>0.25694185989502083</v>
      </c>
      <c r="O1457" s="3" t="str">
        <f t="shared" si="220"/>
        <v/>
      </c>
      <c r="P1457" s="3" t="str">
        <f t="shared" si="221"/>
        <v/>
      </c>
      <c r="Q1457" s="3" t="str">
        <f t="shared" si="222"/>
        <v/>
      </c>
    </row>
    <row r="1458" spans="2:17" x14ac:dyDescent="0.3">
      <c r="B1458" s="4">
        <v>42289.979166666664</v>
      </c>
      <c r="C1458" s="1">
        <v>113.36</v>
      </c>
      <c r="D1458" s="1">
        <v>14728</v>
      </c>
      <c r="E1458" s="3">
        <f>IF($C$5+ROW($D$12)&gt;=ROW(D1458), "", AVERAGE(INDEX($D$1:$D$8201, ROW(D1458)-$C$5):D1457))</f>
        <v>11921.666666666666</v>
      </c>
      <c r="F1458" s="3">
        <f>IF($C$6+ROW($D$12)&gt;=ROW(D1458), "", AVERAGE(INDEX($D$1:$D$8201, ROW(D1458)-$C$6):D1457))</f>
        <v>14098.125</v>
      </c>
      <c r="G1458" s="3" t="str">
        <f t="shared" si="215"/>
        <v/>
      </c>
      <c r="H1458" s="3">
        <f>IF($C$3+ROW($D$12)&gt;=ROW(D1458), "", AVERAGE(INDEX($C$1:$C$8201, ROW(D1458)-$C$3):C1457))</f>
        <v>113.44733333333333</v>
      </c>
      <c r="I1458" s="3">
        <f>IF($C$4+ROW($D$12)&gt;=ROW(D1458), "", AVERAGE(INDEX($C$1:$C$8201, ROW(D1458)-$C$4):C1457))</f>
        <v>113.50000000000001</v>
      </c>
      <c r="J1458" s="3" t="str">
        <f t="shared" si="216"/>
        <v/>
      </c>
      <c r="K1458" s="3" t="str">
        <f t="shared" si="217"/>
        <v/>
      </c>
      <c r="L1458" s="3" t="str">
        <f t="shared" si="218"/>
        <v/>
      </c>
      <c r="M1458" s="3">
        <f t="shared" si="214"/>
        <v>-1.4985237940172457E-3</v>
      </c>
      <c r="N1458" s="3">
        <f t="shared" si="219"/>
        <v>0.73478584065098773</v>
      </c>
      <c r="O1458" s="3" t="str">
        <f t="shared" si="220"/>
        <v/>
      </c>
      <c r="P1458" s="3" t="str">
        <f t="shared" si="221"/>
        <v/>
      </c>
      <c r="Q1458" s="3" t="str">
        <f t="shared" si="222"/>
        <v/>
      </c>
    </row>
    <row r="1459" spans="2:17" x14ac:dyDescent="0.3">
      <c r="B1459" s="4">
        <v>42289.979861111111</v>
      </c>
      <c r="C1459" s="1">
        <v>113.34</v>
      </c>
      <c r="D1459" s="1">
        <v>3653</v>
      </c>
      <c r="E1459" s="3">
        <f>IF($C$5+ROW($D$12)&gt;=ROW(D1459), "", AVERAGE(INDEX($D$1:$D$8201, ROW(D1459)-$C$5):D1458))</f>
        <v>15834.333333333334</v>
      </c>
      <c r="F1459" s="3">
        <f>IF($C$6+ROW($D$12)&gt;=ROW(D1459), "", AVERAGE(INDEX($D$1:$D$8201, ROW(D1459)-$C$6):D1458))</f>
        <v>14384</v>
      </c>
      <c r="G1459" s="3" t="str">
        <f t="shared" si="215"/>
        <v>Yes</v>
      </c>
      <c r="H1459" s="3">
        <f>IF($C$3+ROW($D$12)&gt;=ROW(D1459), "", AVERAGE(INDEX($C$1:$C$8201, ROW(D1459)-$C$3):C1458))</f>
        <v>113.40733333333333</v>
      </c>
      <c r="I1459" s="3">
        <f>IF($C$4+ROW($D$12)&gt;=ROW(D1459), "", AVERAGE(INDEX($C$1:$C$8201, ROW(D1459)-$C$4):C1458))</f>
        <v>113.47375000000001</v>
      </c>
      <c r="J1459" s="3" t="str">
        <f t="shared" si="216"/>
        <v/>
      </c>
      <c r="K1459" s="3" t="str">
        <f t="shared" si="217"/>
        <v/>
      </c>
      <c r="L1459" s="3" t="str">
        <f t="shared" si="218"/>
        <v/>
      </c>
      <c r="M1459" s="3">
        <f t="shared" si="214"/>
        <v>-1.2344591991774571E-3</v>
      </c>
      <c r="N1459" s="3">
        <f t="shared" si="219"/>
        <v>-0.1762164844455914</v>
      </c>
      <c r="O1459" s="3" t="str">
        <f t="shared" si="220"/>
        <v/>
      </c>
      <c r="P1459" s="3" t="str">
        <f t="shared" si="221"/>
        <v/>
      </c>
      <c r="Q1459" s="3" t="str">
        <f t="shared" si="222"/>
        <v/>
      </c>
    </row>
    <row r="1460" spans="2:17" x14ac:dyDescent="0.3">
      <c r="B1460" s="4">
        <v>42289.980555555558</v>
      </c>
      <c r="C1460" s="1">
        <v>113.155</v>
      </c>
      <c r="D1460" s="1">
        <v>24999</v>
      </c>
      <c r="E1460" s="3">
        <f>IF($C$5+ROW($D$12)&gt;=ROW(D1460), "", AVERAGE(INDEX($D$1:$D$8201, ROW(D1460)-$C$5):D1459))</f>
        <v>10566</v>
      </c>
      <c r="F1460" s="3">
        <f>IF($C$6+ROW($D$12)&gt;=ROW(D1460), "", AVERAGE(INDEX($D$1:$D$8201, ROW(D1460)-$C$6):D1459))</f>
        <v>12056.625</v>
      </c>
      <c r="G1460" s="3" t="str">
        <f t="shared" si="215"/>
        <v/>
      </c>
      <c r="H1460" s="3">
        <f>IF($C$3+ROW($D$12)&gt;=ROW(D1460), "", AVERAGE(INDEX($C$1:$C$8201, ROW(D1460)-$C$3):C1459))</f>
        <v>113.36733333333332</v>
      </c>
      <c r="I1460" s="3">
        <f>IF($C$4+ROW($D$12)&gt;=ROW(D1460), "", AVERAGE(INDEX($C$1:$C$8201, ROW(D1460)-$C$4):C1459))</f>
        <v>113.45125000000002</v>
      </c>
      <c r="J1460" s="3" t="str">
        <f t="shared" si="216"/>
        <v/>
      </c>
      <c r="K1460" s="3" t="str">
        <f t="shared" si="217"/>
        <v/>
      </c>
      <c r="L1460" s="3" t="str">
        <f t="shared" si="218"/>
        <v/>
      </c>
      <c r="M1460" s="3">
        <f t="shared" si="214"/>
        <v>-2.6917916657113032E-3</v>
      </c>
      <c r="N1460" s="3">
        <f t="shared" si="219"/>
        <v>1.1805432431504366</v>
      </c>
      <c r="O1460" s="3" t="str">
        <f t="shared" si="220"/>
        <v/>
      </c>
      <c r="P1460" s="3" t="str">
        <f t="shared" si="221"/>
        <v/>
      </c>
      <c r="Q1460" s="3" t="str">
        <f t="shared" si="222"/>
        <v/>
      </c>
    </row>
    <row r="1461" spans="2:17" x14ac:dyDescent="0.3">
      <c r="B1461" s="4">
        <v>42289.981249999997</v>
      </c>
      <c r="C1461" s="1">
        <v>113.22</v>
      </c>
      <c r="D1461" s="1">
        <v>14061</v>
      </c>
      <c r="E1461" s="3">
        <f>IF($C$5+ROW($D$12)&gt;=ROW(D1461), "", AVERAGE(INDEX($D$1:$D$8201, ROW(D1461)-$C$5):D1460))</f>
        <v>14460</v>
      </c>
      <c r="F1461" s="3">
        <f>IF($C$6+ROW($D$12)&gt;=ROW(D1461), "", AVERAGE(INDEX($D$1:$D$8201, ROW(D1461)-$C$6):D1460))</f>
        <v>13908.625</v>
      </c>
      <c r="G1461" s="3" t="str">
        <f t="shared" si="215"/>
        <v>Yes</v>
      </c>
      <c r="H1461" s="3">
        <f>IF($C$3+ROW($D$12)&gt;=ROW(D1461), "", AVERAGE(INDEX($C$1:$C$8201, ROW(D1461)-$C$3):C1460))</f>
        <v>113.28500000000001</v>
      </c>
      <c r="I1461" s="3">
        <f>IF($C$4+ROW($D$12)&gt;=ROW(D1461), "", AVERAGE(INDEX($C$1:$C$8201, ROW(D1461)-$C$4):C1460))</f>
        <v>113.403375</v>
      </c>
      <c r="J1461" s="3" t="str">
        <f t="shared" si="216"/>
        <v/>
      </c>
      <c r="K1461" s="3" t="str">
        <f t="shared" si="217"/>
        <v/>
      </c>
      <c r="L1461" s="3" t="str">
        <f t="shared" si="218"/>
        <v/>
      </c>
      <c r="M1461" s="3">
        <f t="shared" si="214"/>
        <v>-1.606199213916755E-3</v>
      </c>
      <c r="N1461" s="3">
        <f t="shared" si="219"/>
        <v>-0.40329735232599495</v>
      </c>
      <c r="O1461" s="3" t="str">
        <f t="shared" si="220"/>
        <v/>
      </c>
      <c r="P1461" s="3" t="str">
        <f t="shared" si="221"/>
        <v/>
      </c>
      <c r="Q1461" s="3" t="str">
        <f t="shared" si="222"/>
        <v/>
      </c>
    </row>
    <row r="1462" spans="2:17" x14ac:dyDescent="0.3">
      <c r="B1462" s="4">
        <v>42289.981944444444</v>
      </c>
      <c r="C1462" s="1">
        <v>113.22</v>
      </c>
      <c r="D1462" s="1">
        <v>13501</v>
      </c>
      <c r="E1462" s="3">
        <f>IF($C$5+ROW($D$12)&gt;=ROW(D1462), "", AVERAGE(INDEX($D$1:$D$8201, ROW(D1462)-$C$5):D1461))</f>
        <v>14237.666666666666</v>
      </c>
      <c r="F1462" s="3">
        <f>IF($C$6+ROW($D$12)&gt;=ROW(D1462), "", AVERAGE(INDEX($D$1:$D$8201, ROW(D1462)-$C$6):D1461))</f>
        <v>14427.75</v>
      </c>
      <c r="G1462" s="3" t="str">
        <f t="shared" si="215"/>
        <v/>
      </c>
      <c r="H1462" s="3">
        <f>IF($C$3+ROW($D$12)&gt;=ROW(D1462), "", AVERAGE(INDEX($C$1:$C$8201, ROW(D1462)-$C$3):C1461))</f>
        <v>113.23833333333334</v>
      </c>
      <c r="I1462" s="3">
        <f>IF($C$4+ROW($D$12)&gt;=ROW(D1462), "", AVERAGE(INDEX($C$1:$C$8201, ROW(D1462)-$C$4):C1461))</f>
        <v>113.368375</v>
      </c>
      <c r="J1462" s="3" t="str">
        <f t="shared" si="216"/>
        <v/>
      </c>
      <c r="K1462" s="3" t="str">
        <f t="shared" si="217"/>
        <v/>
      </c>
      <c r="L1462" s="3" t="str">
        <f t="shared" si="218"/>
        <v/>
      </c>
      <c r="M1462" s="3">
        <f t="shared" si="214"/>
        <v>-1.2357667739111618E-3</v>
      </c>
      <c r="N1462" s="3">
        <f t="shared" si="219"/>
        <v>-0.23062670981035086</v>
      </c>
      <c r="O1462" s="3" t="str">
        <f t="shared" si="220"/>
        <v/>
      </c>
      <c r="P1462" s="3" t="str">
        <f t="shared" si="221"/>
        <v/>
      </c>
      <c r="Q1462" s="3" t="str">
        <f t="shared" si="222"/>
        <v/>
      </c>
    </row>
    <row r="1463" spans="2:17" x14ac:dyDescent="0.3">
      <c r="B1463" s="4">
        <v>42289.982638888891</v>
      </c>
      <c r="C1463" s="1">
        <v>113.1</v>
      </c>
      <c r="D1463" s="1">
        <v>11577</v>
      </c>
      <c r="E1463" s="3">
        <f>IF($C$5+ROW($D$12)&gt;=ROW(D1463), "", AVERAGE(INDEX($D$1:$D$8201, ROW(D1463)-$C$5):D1462))</f>
        <v>17520.333333333332</v>
      </c>
      <c r="F1463" s="3">
        <f>IF($C$6+ROW($D$12)&gt;=ROW(D1463), "", AVERAGE(INDEX($D$1:$D$8201, ROW(D1463)-$C$6):D1462))</f>
        <v>13338.375</v>
      </c>
      <c r="G1463" s="3" t="str">
        <f t="shared" si="215"/>
        <v>Yes</v>
      </c>
      <c r="H1463" s="3">
        <f>IF($C$3+ROW($D$12)&gt;=ROW(D1463), "", AVERAGE(INDEX($C$1:$C$8201, ROW(D1463)-$C$3):C1462))</f>
        <v>113.19833333333334</v>
      </c>
      <c r="I1463" s="3">
        <f>IF($C$4+ROW($D$12)&gt;=ROW(D1463), "", AVERAGE(INDEX($C$1:$C$8201, ROW(D1463)-$C$4):C1462))</f>
        <v>113.32962500000001</v>
      </c>
      <c r="J1463" s="3" t="str">
        <f t="shared" si="216"/>
        <v/>
      </c>
      <c r="K1463" s="3" t="str">
        <f t="shared" si="217"/>
        <v/>
      </c>
      <c r="L1463" s="3" t="str">
        <f t="shared" si="218"/>
        <v/>
      </c>
      <c r="M1463" s="3">
        <f t="shared" si="214"/>
        <v>-2.119767619398449E-3</v>
      </c>
      <c r="N1463" s="3">
        <f t="shared" si="219"/>
        <v>0.71534602171690786</v>
      </c>
      <c r="O1463" s="3" t="str">
        <f t="shared" si="220"/>
        <v/>
      </c>
      <c r="P1463" s="3" t="str">
        <f t="shared" si="221"/>
        <v/>
      </c>
      <c r="Q1463" s="3" t="str">
        <f t="shared" si="222"/>
        <v/>
      </c>
    </row>
    <row r="1464" spans="2:17" x14ac:dyDescent="0.3">
      <c r="B1464" s="4">
        <v>42289.98333333333</v>
      </c>
      <c r="C1464" s="1">
        <v>113.14</v>
      </c>
      <c r="D1464" s="1">
        <v>12750</v>
      </c>
      <c r="E1464" s="3">
        <f>IF($C$5+ROW($D$12)&gt;=ROW(D1464), "", AVERAGE(INDEX($D$1:$D$8201, ROW(D1464)-$C$5):D1463))</f>
        <v>13046.333333333334</v>
      </c>
      <c r="F1464" s="3">
        <f>IF($C$6+ROW($D$12)&gt;=ROW(D1464), "", AVERAGE(INDEX($D$1:$D$8201, ROW(D1464)-$C$6):D1463))</f>
        <v>14411.75</v>
      </c>
      <c r="G1464" s="3" t="str">
        <f t="shared" si="215"/>
        <v/>
      </c>
      <c r="H1464" s="3">
        <f>IF($C$3+ROW($D$12)&gt;=ROW(D1464), "", AVERAGE(INDEX($C$1:$C$8201, ROW(D1464)-$C$3):C1463))</f>
        <v>113.17999999999999</v>
      </c>
      <c r="I1464" s="3">
        <f>IF($C$4+ROW($D$12)&gt;=ROW(D1464), "", AVERAGE(INDEX($C$1:$C$8201, ROW(D1464)-$C$4):C1463))</f>
        <v>113.28212500000001</v>
      </c>
      <c r="J1464" s="3" t="str">
        <f t="shared" si="216"/>
        <v/>
      </c>
      <c r="K1464" s="3" t="str">
        <f t="shared" si="217"/>
        <v/>
      </c>
      <c r="L1464" s="3" t="str">
        <f t="shared" si="218"/>
        <v/>
      </c>
      <c r="M1464" s="3">
        <f t="shared" si="214"/>
        <v>-1.3257031770004448E-4</v>
      </c>
      <c r="N1464" s="3">
        <f t="shared" si="219"/>
        <v>-0.9374599760431922</v>
      </c>
      <c r="O1464" s="3" t="str">
        <f t="shared" si="220"/>
        <v/>
      </c>
      <c r="P1464" s="3" t="str">
        <f t="shared" si="221"/>
        <v/>
      </c>
      <c r="Q1464" s="3" t="str">
        <f t="shared" si="222"/>
        <v/>
      </c>
    </row>
    <row r="1465" spans="2:17" x14ac:dyDescent="0.3">
      <c r="B1465" s="4">
        <v>42289.984027777777</v>
      </c>
      <c r="C1465" s="1">
        <v>113.16</v>
      </c>
      <c r="D1465" s="1">
        <v>17559</v>
      </c>
      <c r="E1465" s="3">
        <f>IF($C$5+ROW($D$12)&gt;=ROW(D1465), "", AVERAGE(INDEX($D$1:$D$8201, ROW(D1465)-$C$5):D1464))</f>
        <v>12609.333333333334</v>
      </c>
      <c r="F1465" s="3">
        <f>IF($C$6+ROW($D$12)&gt;=ROW(D1465), "", AVERAGE(INDEX($D$1:$D$8201, ROW(D1465)-$C$6):D1464))</f>
        <v>13573.25</v>
      </c>
      <c r="G1465" s="3" t="str">
        <f t="shared" si="215"/>
        <v/>
      </c>
      <c r="H1465" s="3">
        <f>IF($C$3+ROW($D$12)&gt;=ROW(D1465), "", AVERAGE(INDEX($C$1:$C$8201, ROW(D1465)-$C$3):C1464))</f>
        <v>113.15333333333332</v>
      </c>
      <c r="I1465" s="3">
        <f>IF($C$4+ROW($D$12)&gt;=ROW(D1465), "", AVERAGE(INDEX($C$1:$C$8201, ROW(D1465)-$C$4):C1464))</f>
        <v>113.242125</v>
      </c>
      <c r="J1465" s="3" t="str">
        <f t="shared" si="216"/>
        <v/>
      </c>
      <c r="K1465" s="3" t="str">
        <f t="shared" si="217"/>
        <v/>
      </c>
      <c r="L1465" s="3" t="str">
        <f t="shared" si="218"/>
        <v/>
      </c>
      <c r="M1465" s="3">
        <f t="shared" si="214"/>
        <v>-5.3008217514741304E-4</v>
      </c>
      <c r="N1465" s="3">
        <f t="shared" si="219"/>
        <v>2.9984981883107849</v>
      </c>
      <c r="O1465" s="3" t="str">
        <f t="shared" si="220"/>
        <v/>
      </c>
      <c r="P1465" s="3" t="str">
        <f t="shared" si="221"/>
        <v/>
      </c>
      <c r="Q1465" s="3" t="str">
        <f t="shared" si="222"/>
        <v/>
      </c>
    </row>
    <row r="1466" spans="2:17" x14ac:dyDescent="0.3">
      <c r="B1466" s="4">
        <v>42289.984722222223</v>
      </c>
      <c r="C1466" s="1">
        <v>113.01</v>
      </c>
      <c r="D1466" s="1">
        <v>26606</v>
      </c>
      <c r="E1466" s="3">
        <f>IF($C$5+ROW($D$12)&gt;=ROW(D1466), "", AVERAGE(INDEX($D$1:$D$8201, ROW(D1466)-$C$5):D1465))</f>
        <v>13962</v>
      </c>
      <c r="F1466" s="3">
        <f>IF($C$6+ROW($D$12)&gt;=ROW(D1466), "", AVERAGE(INDEX($D$1:$D$8201, ROW(D1466)-$C$6):D1465))</f>
        <v>14103.5</v>
      </c>
      <c r="G1466" s="3" t="str">
        <f t="shared" si="215"/>
        <v/>
      </c>
      <c r="H1466" s="3">
        <f>IF($C$3+ROW($D$12)&gt;=ROW(D1466), "", AVERAGE(INDEX($C$1:$C$8201, ROW(D1466)-$C$3):C1465))</f>
        <v>113.13333333333333</v>
      </c>
      <c r="I1466" s="3">
        <f>IF($C$4+ROW($D$12)&gt;=ROW(D1466), "", AVERAGE(INDEX($C$1:$C$8201, ROW(D1466)-$C$4):C1465))</f>
        <v>113.21187500000001</v>
      </c>
      <c r="J1466" s="3" t="str">
        <f t="shared" si="216"/>
        <v/>
      </c>
      <c r="K1466" s="3" t="str">
        <f t="shared" si="217"/>
        <v/>
      </c>
      <c r="L1466" s="3" t="str">
        <f t="shared" si="218"/>
        <v/>
      </c>
      <c r="M1466" s="3">
        <f t="shared" si="214"/>
        <v>-1.856518236454405E-3</v>
      </c>
      <c r="N1466" s="3">
        <f t="shared" si="219"/>
        <v>2.5023215710622924</v>
      </c>
      <c r="O1466" s="3" t="str">
        <f t="shared" si="220"/>
        <v/>
      </c>
      <c r="P1466" s="3" t="str">
        <f t="shared" si="221"/>
        <v/>
      </c>
      <c r="Q1466" s="3" t="str">
        <f t="shared" si="222"/>
        <v/>
      </c>
    </row>
    <row r="1467" spans="2:17" x14ac:dyDescent="0.3">
      <c r="B1467" s="4">
        <v>42289.98541666667</v>
      </c>
      <c r="C1467" s="1">
        <v>113.033</v>
      </c>
      <c r="D1467" s="1">
        <v>15371</v>
      </c>
      <c r="E1467" s="3">
        <f>IF($C$5+ROW($D$12)&gt;=ROW(D1467), "", AVERAGE(INDEX($D$1:$D$8201, ROW(D1467)-$C$5):D1466))</f>
        <v>18971.666666666668</v>
      </c>
      <c r="F1467" s="3">
        <f>IF($C$6+ROW($D$12)&gt;=ROW(D1467), "", AVERAGE(INDEX($D$1:$D$8201, ROW(D1467)-$C$6):D1466))</f>
        <v>15588.25</v>
      </c>
      <c r="G1467" s="3" t="str">
        <f t="shared" si="215"/>
        <v>Yes</v>
      </c>
      <c r="H1467" s="3">
        <f>IF($C$3+ROW($D$12)&gt;=ROW(D1467), "", AVERAGE(INDEX($C$1:$C$8201, ROW(D1467)-$C$3):C1466))</f>
        <v>113.10333333333334</v>
      </c>
      <c r="I1467" s="3">
        <f>IF($C$4+ROW($D$12)&gt;=ROW(D1467), "", AVERAGE(INDEX($C$1:$C$8201, ROW(D1467)-$C$4):C1466))</f>
        <v>113.168125</v>
      </c>
      <c r="J1467" s="3" t="str">
        <f t="shared" si="216"/>
        <v/>
      </c>
      <c r="K1467" s="3" t="str">
        <f t="shared" si="217"/>
        <v/>
      </c>
      <c r="L1467" s="3" t="str">
        <f t="shared" si="218"/>
        <v/>
      </c>
      <c r="M1467" s="3">
        <f t="shared" si="214"/>
        <v>-5.9257164554076512E-4</v>
      </c>
      <c r="N1467" s="3">
        <f t="shared" si="219"/>
        <v>-0.68081560746073588</v>
      </c>
      <c r="O1467" s="3" t="str">
        <f t="shared" si="220"/>
        <v/>
      </c>
      <c r="P1467" s="3" t="str">
        <f t="shared" si="221"/>
        <v/>
      </c>
      <c r="Q1467" s="3" t="str">
        <f t="shared" si="222"/>
        <v/>
      </c>
    </row>
    <row r="1468" spans="2:17" x14ac:dyDescent="0.3">
      <c r="B1468" s="4">
        <v>42289.986111111109</v>
      </c>
      <c r="C1468" s="1">
        <v>112.959</v>
      </c>
      <c r="D1468" s="1">
        <v>40297</v>
      </c>
      <c r="E1468" s="3">
        <f>IF($C$5+ROW($D$12)&gt;=ROW(D1468), "", AVERAGE(INDEX($D$1:$D$8201, ROW(D1468)-$C$5):D1467))</f>
        <v>19845.333333333332</v>
      </c>
      <c r="F1468" s="3">
        <f>IF($C$6+ROW($D$12)&gt;=ROW(D1468), "", AVERAGE(INDEX($D$1:$D$8201, ROW(D1468)-$C$6):D1467))</f>
        <v>17053</v>
      </c>
      <c r="G1468" s="3" t="str">
        <f t="shared" si="215"/>
        <v>Yes</v>
      </c>
      <c r="H1468" s="3">
        <f>IF($C$3+ROW($D$12)&gt;=ROW(D1468), "", AVERAGE(INDEX($C$1:$C$8201, ROW(D1468)-$C$3):C1467))</f>
        <v>113.06766666666668</v>
      </c>
      <c r="I1468" s="3">
        <f>IF($C$4+ROW($D$12)&gt;=ROW(D1468), "", AVERAGE(INDEX($C$1:$C$8201, ROW(D1468)-$C$4):C1467))</f>
        <v>113.12975</v>
      </c>
      <c r="J1468" s="3" t="str">
        <f t="shared" si="216"/>
        <v/>
      </c>
      <c r="K1468" s="3" t="str">
        <f t="shared" si="217"/>
        <v/>
      </c>
      <c r="L1468" s="3" t="str">
        <f t="shared" si="218"/>
        <v/>
      </c>
      <c r="M1468" s="3">
        <f t="shared" si="214"/>
        <v>-1.6010689004810486E-3</v>
      </c>
      <c r="N1468" s="3">
        <f t="shared" si="219"/>
        <v>1.701899276702576</v>
      </c>
      <c r="O1468" s="3" t="str">
        <f t="shared" si="220"/>
        <v/>
      </c>
      <c r="P1468" s="3" t="str">
        <f t="shared" si="221"/>
        <v/>
      </c>
      <c r="Q1468" s="3" t="str">
        <f t="shared" si="222"/>
        <v/>
      </c>
    </row>
    <row r="1469" spans="2:17" x14ac:dyDescent="0.3">
      <c r="B1469" s="4">
        <v>42289.986805555556</v>
      </c>
      <c r="C1469" s="1">
        <v>112.95</v>
      </c>
      <c r="D1469" s="1">
        <v>13229</v>
      </c>
      <c r="E1469" s="3">
        <f>IF($C$5+ROW($D$12)&gt;=ROW(D1469), "", AVERAGE(INDEX($D$1:$D$8201, ROW(D1469)-$C$5):D1468))</f>
        <v>27424.666666666668</v>
      </c>
      <c r="F1469" s="3">
        <f>IF($C$6+ROW($D$12)&gt;=ROW(D1469), "", AVERAGE(INDEX($D$1:$D$8201, ROW(D1469)-$C$6):D1468))</f>
        <v>18965.25</v>
      </c>
      <c r="G1469" s="3" t="str">
        <f t="shared" si="215"/>
        <v>Yes</v>
      </c>
      <c r="H1469" s="3">
        <f>IF($C$3+ROW($D$12)&gt;=ROW(D1469), "", AVERAGE(INDEX($C$1:$C$8201, ROW(D1469)-$C$3):C1468))</f>
        <v>113.00066666666667</v>
      </c>
      <c r="I1469" s="3">
        <f>IF($C$4+ROW($D$12)&gt;=ROW(D1469), "", AVERAGE(INDEX($C$1:$C$8201, ROW(D1469)-$C$4):C1468))</f>
        <v>113.10524999999998</v>
      </c>
      <c r="J1469" s="3" t="str">
        <f t="shared" si="216"/>
        <v/>
      </c>
      <c r="K1469" s="3" t="str">
        <f t="shared" si="217"/>
        <v/>
      </c>
      <c r="L1469" s="3" t="str">
        <f t="shared" si="218"/>
        <v/>
      </c>
      <c r="M1469" s="3">
        <f t="shared" si="214"/>
        <v>-1.8575035193541534E-3</v>
      </c>
      <c r="N1469" s="3">
        <f t="shared" si="219"/>
        <v>0.16016463675989068</v>
      </c>
      <c r="O1469" s="3" t="str">
        <f t="shared" si="220"/>
        <v/>
      </c>
      <c r="P1469" s="3" t="str">
        <f t="shared" si="221"/>
        <v/>
      </c>
      <c r="Q1469" s="3" t="str">
        <f t="shared" si="222"/>
        <v/>
      </c>
    </row>
    <row r="1470" spans="2:17" x14ac:dyDescent="0.3">
      <c r="B1470" s="4">
        <v>42289.987500000003</v>
      </c>
      <c r="C1470" s="1">
        <v>112.96</v>
      </c>
      <c r="D1470" s="1">
        <v>14110</v>
      </c>
      <c r="E1470" s="3">
        <f>IF($C$5+ROW($D$12)&gt;=ROW(D1470), "", AVERAGE(INDEX($D$1:$D$8201, ROW(D1470)-$C$5):D1469))</f>
        <v>22965.666666666668</v>
      </c>
      <c r="F1470" s="3">
        <f>IF($C$6+ROW($D$12)&gt;=ROW(D1470), "", AVERAGE(INDEX($D$1:$D$8201, ROW(D1470)-$C$6):D1469))</f>
        <v>18861.25</v>
      </c>
      <c r="G1470" s="3" t="str">
        <f t="shared" si="215"/>
        <v>Yes</v>
      </c>
      <c r="H1470" s="3">
        <f>IF($C$3+ROW($D$12)&gt;=ROW(D1470), "", AVERAGE(INDEX($C$1:$C$8201, ROW(D1470)-$C$3):C1469))</f>
        <v>112.98066666666666</v>
      </c>
      <c r="I1470" s="3">
        <f>IF($C$4+ROW($D$12)&gt;=ROW(D1470), "", AVERAGE(INDEX($C$1:$C$8201, ROW(D1470)-$C$4):C1469))</f>
        <v>113.07150000000001</v>
      </c>
      <c r="J1470" s="3" t="str">
        <f t="shared" si="216"/>
        <v/>
      </c>
      <c r="K1470" s="3" t="str">
        <f t="shared" si="217"/>
        <v/>
      </c>
      <c r="L1470" s="3" t="str">
        <f t="shared" si="218"/>
        <v/>
      </c>
      <c r="M1470" s="3">
        <f t="shared" si="214"/>
        <v>-4.4253662712751284E-4</v>
      </c>
      <c r="N1470" s="3">
        <f t="shared" si="219"/>
        <v>-0.76175731431110238</v>
      </c>
      <c r="O1470" s="3" t="str">
        <f t="shared" si="220"/>
        <v/>
      </c>
      <c r="P1470" s="3" t="str">
        <f t="shared" si="221"/>
        <v/>
      </c>
      <c r="Q1470" s="3" t="str">
        <f t="shared" si="222"/>
        <v/>
      </c>
    </row>
    <row r="1471" spans="2:17" x14ac:dyDescent="0.3">
      <c r="B1471" s="4">
        <v>42289.988194444442</v>
      </c>
      <c r="C1471" s="1">
        <v>112.851</v>
      </c>
      <c r="D1471" s="1">
        <v>22100</v>
      </c>
      <c r="E1471" s="3">
        <f>IF($C$5+ROW($D$12)&gt;=ROW(D1471), "", AVERAGE(INDEX($D$1:$D$8201, ROW(D1471)-$C$5):D1470))</f>
        <v>22545.333333333332</v>
      </c>
      <c r="F1471" s="3">
        <f>IF($C$6+ROW($D$12)&gt;=ROW(D1471), "", AVERAGE(INDEX($D$1:$D$8201, ROW(D1471)-$C$6):D1470))</f>
        <v>18937.375</v>
      </c>
      <c r="G1471" s="3" t="str">
        <f t="shared" si="215"/>
        <v>Yes</v>
      </c>
      <c r="H1471" s="3">
        <f>IF($C$3+ROW($D$12)&gt;=ROW(D1471), "", AVERAGE(INDEX($C$1:$C$8201, ROW(D1471)-$C$3):C1470))</f>
        <v>112.95633333333332</v>
      </c>
      <c r="I1471" s="3">
        <f>IF($C$4+ROW($D$12)&gt;=ROW(D1471), "", AVERAGE(INDEX($C$1:$C$8201, ROW(D1471)-$C$4):C1470))</f>
        <v>113.03900000000002</v>
      </c>
      <c r="J1471" s="3" t="str">
        <f t="shared" si="216"/>
        <v/>
      </c>
      <c r="K1471" s="3" t="str">
        <f t="shared" si="217"/>
        <v/>
      </c>
      <c r="L1471" s="3" t="str">
        <f t="shared" si="218"/>
        <v/>
      </c>
      <c r="M1471" s="3">
        <f t="shared" si="214"/>
        <v>-1.6114469319138461E-3</v>
      </c>
      <c r="N1471" s="3">
        <f t="shared" si="219"/>
        <v>2.6413865726181407</v>
      </c>
      <c r="O1471" s="3" t="str">
        <f t="shared" si="220"/>
        <v/>
      </c>
      <c r="P1471" s="3" t="str">
        <f t="shared" si="221"/>
        <v/>
      </c>
      <c r="Q1471" s="3" t="str">
        <f t="shared" si="222"/>
        <v/>
      </c>
    </row>
    <row r="1472" spans="2:17" x14ac:dyDescent="0.3">
      <c r="B1472" s="4">
        <v>42289.988888888889</v>
      </c>
      <c r="C1472" s="1">
        <v>112.79</v>
      </c>
      <c r="D1472" s="1">
        <v>19120</v>
      </c>
      <c r="E1472" s="3">
        <f>IF($C$5+ROW($D$12)&gt;=ROW(D1472), "", AVERAGE(INDEX($D$1:$D$8201, ROW(D1472)-$C$5):D1471))</f>
        <v>16479.666666666668</v>
      </c>
      <c r="F1472" s="3">
        <f>IF($C$6+ROW($D$12)&gt;=ROW(D1472), "", AVERAGE(INDEX($D$1:$D$8201, ROW(D1472)-$C$6):D1471))</f>
        <v>20252.75</v>
      </c>
      <c r="G1472" s="3" t="str">
        <f t="shared" si="215"/>
        <v/>
      </c>
      <c r="H1472" s="3">
        <f>IF($C$3+ROW($D$12)&gt;=ROW(D1472), "", AVERAGE(INDEX($C$1:$C$8201, ROW(D1472)-$C$3):C1471))</f>
        <v>112.92033333333332</v>
      </c>
      <c r="I1472" s="3">
        <f>IF($C$4+ROW($D$12)&gt;=ROW(D1472), "", AVERAGE(INDEX($C$1:$C$8201, ROW(D1472)-$C$4):C1471))</f>
        <v>113.00787500000001</v>
      </c>
      <c r="J1472" s="3" t="str">
        <f t="shared" si="216"/>
        <v/>
      </c>
      <c r="K1472" s="3" t="str">
        <f t="shared" si="217"/>
        <v/>
      </c>
      <c r="L1472" s="3" t="str">
        <f t="shared" si="218"/>
        <v/>
      </c>
      <c r="M1472" s="3">
        <f t="shared" si="214"/>
        <v>-1.4972383627030047E-3</v>
      </c>
      <c r="N1472" s="3">
        <f t="shared" si="219"/>
        <v>-7.0873304574293874E-2</v>
      </c>
      <c r="O1472" s="3" t="str">
        <f t="shared" si="220"/>
        <v/>
      </c>
      <c r="P1472" s="3" t="str">
        <f t="shared" si="221"/>
        <v/>
      </c>
      <c r="Q1472" s="3" t="str">
        <f t="shared" si="222"/>
        <v/>
      </c>
    </row>
    <row r="1473" spans="2:17" x14ac:dyDescent="0.3">
      <c r="B1473" s="4">
        <v>42289.989583333336</v>
      </c>
      <c r="C1473" s="1">
        <v>112.92</v>
      </c>
      <c r="D1473" s="1">
        <v>24200</v>
      </c>
      <c r="E1473" s="3">
        <f>IF($C$5+ROW($D$12)&gt;=ROW(D1473), "", AVERAGE(INDEX($D$1:$D$8201, ROW(D1473)-$C$5):D1472))</f>
        <v>18443.333333333332</v>
      </c>
      <c r="F1473" s="3">
        <f>IF($C$6+ROW($D$12)&gt;=ROW(D1473), "", AVERAGE(INDEX($D$1:$D$8201, ROW(D1473)-$C$6):D1472))</f>
        <v>21049</v>
      </c>
      <c r="G1473" s="3" t="str">
        <f t="shared" si="215"/>
        <v/>
      </c>
      <c r="H1473" s="3">
        <f>IF($C$3+ROW($D$12)&gt;=ROW(D1473), "", AVERAGE(INDEX($C$1:$C$8201, ROW(D1473)-$C$3):C1472))</f>
        <v>112.867</v>
      </c>
      <c r="I1473" s="3">
        <f>IF($C$4+ROW($D$12)&gt;=ROW(D1473), "", AVERAGE(INDEX($C$1:$C$8201, ROW(D1473)-$C$4):C1472))</f>
        <v>112.96412500000001</v>
      </c>
      <c r="J1473" s="3" t="str">
        <f t="shared" si="216"/>
        <v/>
      </c>
      <c r="K1473" s="3" t="str">
        <f t="shared" si="217"/>
        <v/>
      </c>
      <c r="L1473" s="3" t="str">
        <f t="shared" si="218"/>
        <v/>
      </c>
      <c r="M1473" s="3">
        <f t="shared" si="214"/>
        <v>-2.6563952872374276E-4</v>
      </c>
      <c r="N1473" s="3">
        <f t="shared" si="219"/>
        <v>-0.82258033500813021</v>
      </c>
      <c r="O1473" s="3" t="str">
        <f t="shared" si="220"/>
        <v/>
      </c>
      <c r="P1473" s="3" t="str">
        <f t="shared" si="221"/>
        <v/>
      </c>
      <c r="Q1473" s="3" t="str">
        <f t="shared" si="222"/>
        <v/>
      </c>
    </row>
    <row r="1474" spans="2:17" x14ac:dyDescent="0.3">
      <c r="B1474" s="4">
        <v>42289.990277777775</v>
      </c>
      <c r="C1474" s="1">
        <v>112.86</v>
      </c>
      <c r="D1474" s="1">
        <v>13103</v>
      </c>
      <c r="E1474" s="3">
        <f>IF($C$5+ROW($D$12)&gt;=ROW(D1474), "", AVERAGE(INDEX($D$1:$D$8201, ROW(D1474)-$C$5):D1473))</f>
        <v>21806.666666666668</v>
      </c>
      <c r="F1474" s="3">
        <f>IF($C$6+ROW($D$12)&gt;=ROW(D1474), "", AVERAGE(INDEX($D$1:$D$8201, ROW(D1474)-$C$6):D1473))</f>
        <v>21879.125</v>
      </c>
      <c r="G1474" s="3" t="str">
        <f t="shared" si="215"/>
        <v/>
      </c>
      <c r="H1474" s="3">
        <f>IF($C$3+ROW($D$12)&gt;=ROW(D1474), "", AVERAGE(INDEX($C$1:$C$8201, ROW(D1474)-$C$3):C1473))</f>
        <v>112.85366666666668</v>
      </c>
      <c r="I1474" s="3">
        <f>IF($C$4+ROW($D$12)&gt;=ROW(D1474), "", AVERAGE(INDEX($C$1:$C$8201, ROW(D1474)-$C$4):C1473))</f>
        <v>112.93412499999999</v>
      </c>
      <c r="J1474" s="3" t="str">
        <f t="shared" si="216"/>
        <v/>
      </c>
      <c r="K1474" s="3" t="str">
        <f t="shared" si="217"/>
        <v/>
      </c>
      <c r="L1474" s="3" t="str">
        <f t="shared" si="218"/>
        <v/>
      </c>
      <c r="M1474" s="3">
        <f t="shared" si="214"/>
        <v>-8.856612039378661E-4</v>
      </c>
      <c r="N1474" s="3">
        <f t="shared" si="219"/>
        <v>2.3340715826179901</v>
      </c>
      <c r="O1474" s="3" t="str">
        <f t="shared" si="220"/>
        <v/>
      </c>
      <c r="P1474" s="3" t="str">
        <f t="shared" si="221"/>
        <v/>
      </c>
      <c r="Q1474" s="3" t="str">
        <f t="shared" si="222"/>
        <v/>
      </c>
    </row>
    <row r="1475" spans="2:17" x14ac:dyDescent="0.3">
      <c r="B1475" s="4">
        <v>42289.990972222222</v>
      </c>
      <c r="C1475" s="1">
        <v>112.84</v>
      </c>
      <c r="D1475" s="1">
        <v>15889</v>
      </c>
      <c r="E1475" s="3">
        <f>IF($C$5+ROW($D$12)&gt;=ROW(D1475), "", AVERAGE(INDEX($D$1:$D$8201, ROW(D1475)-$C$5):D1474))</f>
        <v>18807.666666666668</v>
      </c>
      <c r="F1475" s="3">
        <f>IF($C$6+ROW($D$12)&gt;=ROW(D1475), "", AVERAGE(INDEX($D$1:$D$8201, ROW(D1475)-$C$6):D1474))</f>
        <v>20191.25</v>
      </c>
      <c r="G1475" s="3" t="str">
        <f t="shared" si="215"/>
        <v/>
      </c>
      <c r="H1475" s="3">
        <f>IF($C$3+ROW($D$12)&gt;=ROW(D1475), "", AVERAGE(INDEX($C$1:$C$8201, ROW(D1475)-$C$3):C1474))</f>
        <v>112.85666666666667</v>
      </c>
      <c r="I1475" s="3">
        <f>IF($C$4+ROW($D$12)&gt;=ROW(D1475), "", AVERAGE(INDEX($C$1:$C$8201, ROW(D1475)-$C$4):C1474))</f>
        <v>112.91537499999998</v>
      </c>
      <c r="J1475" s="3" t="str">
        <f t="shared" si="216"/>
        <v/>
      </c>
      <c r="K1475" s="3" t="str">
        <f t="shared" si="217"/>
        <v/>
      </c>
      <c r="L1475" s="3" t="str">
        <f t="shared" si="218"/>
        <v/>
      </c>
      <c r="M1475" s="3">
        <f t="shared" si="214"/>
        <v>-9.7478410824631615E-5</v>
      </c>
      <c r="N1475" s="3">
        <f t="shared" si="219"/>
        <v>-0.88993713353230475</v>
      </c>
      <c r="O1475" s="3" t="str">
        <f t="shared" si="220"/>
        <v/>
      </c>
      <c r="P1475" s="3" t="str">
        <f t="shared" si="221"/>
        <v/>
      </c>
      <c r="Q1475" s="3" t="str">
        <f t="shared" si="222"/>
        <v/>
      </c>
    </row>
    <row r="1476" spans="2:17" x14ac:dyDescent="0.3">
      <c r="B1476" s="4">
        <v>42289.991666666669</v>
      </c>
      <c r="C1476" s="1">
        <v>113.03</v>
      </c>
      <c r="D1476" s="1">
        <v>36550</v>
      </c>
      <c r="E1476" s="3">
        <f>IF($C$5+ROW($D$12)&gt;=ROW(D1476), "", AVERAGE(INDEX($D$1:$D$8201, ROW(D1476)-$C$5):D1475))</f>
        <v>17730.666666666668</v>
      </c>
      <c r="F1476" s="3">
        <f>IF($C$6+ROW($D$12)&gt;=ROW(D1476), "", AVERAGE(INDEX($D$1:$D$8201, ROW(D1476)-$C$6):D1475))</f>
        <v>20256</v>
      </c>
      <c r="G1476" s="3" t="str">
        <f t="shared" si="215"/>
        <v/>
      </c>
      <c r="H1476" s="3">
        <f>IF($C$3+ROW($D$12)&gt;=ROW(D1476), "", AVERAGE(INDEX($C$1:$C$8201, ROW(D1476)-$C$3):C1475))</f>
        <v>112.87333333333333</v>
      </c>
      <c r="I1476" s="3">
        <f>IF($C$4+ROW($D$12)&gt;=ROW(D1476), "", AVERAGE(INDEX($C$1:$C$8201, ROW(D1476)-$C$4):C1475))</f>
        <v>112.89125</v>
      </c>
      <c r="J1476" s="3" t="str">
        <f t="shared" si="216"/>
        <v/>
      </c>
      <c r="K1476" s="3" t="str">
        <f t="shared" si="217"/>
        <v/>
      </c>
      <c r="L1476" s="3" t="str">
        <f t="shared" si="218"/>
        <v/>
      </c>
      <c r="M1476" s="3">
        <f t="shared" si="214"/>
        <v>2.1255875508142887E-3</v>
      </c>
      <c r="N1476" s="3">
        <f t="shared" si="219"/>
        <v>-22.805726343224077</v>
      </c>
      <c r="O1476" s="3" t="str">
        <f t="shared" si="220"/>
        <v/>
      </c>
      <c r="P1476" s="3" t="str">
        <f t="shared" si="221"/>
        <v/>
      </c>
      <c r="Q1476" s="3" t="str">
        <f t="shared" si="222"/>
        <v/>
      </c>
    </row>
    <row r="1477" spans="2:17" x14ac:dyDescent="0.3">
      <c r="B1477" s="4">
        <v>42289.992361111108</v>
      </c>
      <c r="C1477" s="1">
        <v>112.985</v>
      </c>
      <c r="D1477" s="1">
        <v>7594</v>
      </c>
      <c r="E1477" s="3">
        <f>IF($C$5+ROW($D$12)&gt;=ROW(D1477), "", AVERAGE(INDEX($D$1:$D$8201, ROW(D1477)-$C$5):D1476))</f>
        <v>21847.333333333332</v>
      </c>
      <c r="F1477" s="3">
        <f>IF($C$6+ROW($D$12)&gt;=ROW(D1477), "", AVERAGE(INDEX($D$1:$D$8201, ROW(D1477)-$C$6):D1476))</f>
        <v>19787.625</v>
      </c>
      <c r="G1477" s="3" t="str">
        <f t="shared" si="215"/>
        <v>Yes</v>
      </c>
      <c r="H1477" s="3">
        <f>IF($C$3+ROW($D$12)&gt;=ROW(D1477), "", AVERAGE(INDEX($C$1:$C$8201, ROW(D1477)-$C$3):C1476))</f>
        <v>112.91000000000001</v>
      </c>
      <c r="I1477" s="3">
        <f>IF($C$4+ROW($D$12)&gt;=ROW(D1477), "", AVERAGE(INDEX($C$1:$C$8201, ROW(D1477)-$C$4):C1476))</f>
        <v>112.900125</v>
      </c>
      <c r="J1477" s="3" t="str">
        <f t="shared" si="216"/>
        <v>Yes</v>
      </c>
      <c r="K1477" s="3" t="str">
        <f t="shared" si="217"/>
        <v/>
      </c>
      <c r="L1477" s="3" t="str">
        <f t="shared" si="218"/>
        <v/>
      </c>
      <c r="M1477" s="3">
        <f t="shared" si="214"/>
        <v>5.7546315304006425E-4</v>
      </c>
      <c r="N1477" s="3">
        <f t="shared" si="219"/>
        <v>-0.72926866605912766</v>
      </c>
      <c r="O1477" s="3" t="str">
        <f t="shared" si="220"/>
        <v/>
      </c>
      <c r="P1477" s="3" t="str">
        <f t="shared" si="221"/>
        <v/>
      </c>
      <c r="Q1477" s="3" t="str">
        <f t="shared" si="222"/>
        <v/>
      </c>
    </row>
    <row r="1478" spans="2:17" x14ac:dyDescent="0.3">
      <c r="B1478" s="4">
        <v>42289.993055555555</v>
      </c>
      <c r="C1478" s="1">
        <v>113.09</v>
      </c>
      <c r="D1478" s="1">
        <v>32865</v>
      </c>
      <c r="E1478" s="3">
        <f>IF($C$5+ROW($D$12)&gt;=ROW(D1478), "", AVERAGE(INDEX($D$1:$D$8201, ROW(D1478)-$C$5):D1477))</f>
        <v>20011</v>
      </c>
      <c r="F1478" s="3">
        <f>IF($C$6+ROW($D$12)&gt;=ROW(D1478), "", AVERAGE(INDEX($D$1:$D$8201, ROW(D1478)-$C$6):D1477))</f>
        <v>19083.25</v>
      </c>
      <c r="G1478" s="3" t="str">
        <f t="shared" si="215"/>
        <v>Yes</v>
      </c>
      <c r="H1478" s="3">
        <f>IF($C$3+ROW($D$12)&gt;=ROW(D1478), "", AVERAGE(INDEX($C$1:$C$8201, ROW(D1478)-$C$3):C1477))</f>
        <v>112.95166666666667</v>
      </c>
      <c r="I1478" s="3">
        <f>IF($C$4+ROW($D$12)&gt;=ROW(D1478), "", AVERAGE(INDEX($C$1:$C$8201, ROW(D1478)-$C$4):C1477))</f>
        <v>112.9045</v>
      </c>
      <c r="J1478" s="3" t="str">
        <f t="shared" si="216"/>
        <v>Yes</v>
      </c>
      <c r="K1478" s="3" t="str">
        <f t="shared" si="217"/>
        <v/>
      </c>
      <c r="L1478" s="3" t="str">
        <f t="shared" si="218"/>
        <v/>
      </c>
      <c r="M1478" s="3">
        <f t="shared" si="214"/>
        <v>2.0358493422416445E-3</v>
      </c>
      <c r="N1478" s="3">
        <f t="shared" si="219"/>
        <v>2.5377579459025883</v>
      </c>
      <c r="O1478" s="3" t="str">
        <f t="shared" si="220"/>
        <v/>
      </c>
      <c r="P1478" s="3" t="str">
        <f t="shared" si="221"/>
        <v/>
      </c>
      <c r="Q1478" s="3" t="str">
        <f t="shared" si="222"/>
        <v/>
      </c>
    </row>
    <row r="1479" spans="2:17" x14ac:dyDescent="0.3">
      <c r="B1479" s="4">
        <v>42289.993750000001</v>
      </c>
      <c r="C1479" s="1">
        <v>113.13</v>
      </c>
      <c r="D1479" s="1">
        <v>20078</v>
      </c>
      <c r="E1479" s="3">
        <f>IF($C$5+ROW($D$12)&gt;=ROW(D1479), "", AVERAGE(INDEX($D$1:$D$8201, ROW(D1479)-$C$5):D1478))</f>
        <v>25669.666666666668</v>
      </c>
      <c r="F1479" s="3">
        <f>IF($C$6+ROW($D$12)&gt;=ROW(D1479), "", AVERAGE(INDEX($D$1:$D$8201, ROW(D1479)-$C$6):D1478))</f>
        <v>21427.625</v>
      </c>
      <c r="G1479" s="3" t="str">
        <f t="shared" si="215"/>
        <v>Yes</v>
      </c>
      <c r="H1479" s="3">
        <f>IF($C$3+ROW($D$12)&gt;=ROW(D1479), "", AVERAGE(INDEX($C$1:$C$8201, ROW(D1479)-$C$3):C1478))</f>
        <v>113.03500000000001</v>
      </c>
      <c r="I1479" s="3">
        <f>IF($C$4+ROW($D$12)&gt;=ROW(D1479), "", AVERAGE(INDEX($C$1:$C$8201, ROW(D1479)-$C$4):C1478))</f>
        <v>112.92075000000001</v>
      </c>
      <c r="J1479" s="3" t="str">
        <f t="shared" si="216"/>
        <v>Yes</v>
      </c>
      <c r="K1479" s="3" t="str">
        <f t="shared" si="217"/>
        <v>Buy</v>
      </c>
      <c r="L1479" s="3">
        <f t="shared" si="218"/>
        <v>113.13</v>
      </c>
      <c r="M1479" s="3">
        <f t="shared" si="214"/>
        <v>2.5667138045799118E-3</v>
      </c>
      <c r="N1479" s="3">
        <f t="shared" si="219"/>
        <v>0.26075822573085888</v>
      </c>
      <c r="O1479" s="3" t="str">
        <f t="shared" si="220"/>
        <v>Buy</v>
      </c>
      <c r="P1479" s="3">
        <f t="shared" si="221"/>
        <v>113.13</v>
      </c>
      <c r="Q1479" s="3" t="str">
        <f t="shared" si="222"/>
        <v/>
      </c>
    </row>
    <row r="1480" spans="2:17" x14ac:dyDescent="0.3">
      <c r="B1480" s="4">
        <v>42289.994444444441</v>
      </c>
      <c r="C1480" s="1">
        <v>113.081</v>
      </c>
      <c r="D1480" s="1">
        <v>4430</v>
      </c>
      <c r="E1480" s="3">
        <f>IF($C$5+ROW($D$12)&gt;=ROW(D1480), "", AVERAGE(INDEX($D$1:$D$8201, ROW(D1480)-$C$5):D1479))</f>
        <v>20179</v>
      </c>
      <c r="F1480" s="3">
        <f>IF($C$6+ROW($D$12)&gt;=ROW(D1480), "", AVERAGE(INDEX($D$1:$D$8201, ROW(D1480)-$C$6):D1479))</f>
        <v>21174.875</v>
      </c>
      <c r="G1480" s="3" t="str">
        <f t="shared" si="215"/>
        <v/>
      </c>
      <c r="H1480" s="3">
        <f>IF($C$3+ROW($D$12)&gt;=ROW(D1480), "", AVERAGE(INDEX($C$1:$C$8201, ROW(D1480)-$C$3):C1479))</f>
        <v>113.06833333333333</v>
      </c>
      <c r="I1480" s="3">
        <f>IF($C$4+ROW($D$12)&gt;=ROW(D1480), "", AVERAGE(INDEX($C$1:$C$8201, ROW(D1480)-$C$4):C1479))</f>
        <v>112.955625</v>
      </c>
      <c r="J1480" s="3" t="str">
        <f t="shared" si="216"/>
        <v>Yes</v>
      </c>
      <c r="K1480" s="3" t="str">
        <f t="shared" si="217"/>
        <v/>
      </c>
      <c r="L1480" s="3" t="str">
        <f t="shared" si="218"/>
        <v/>
      </c>
      <c r="M1480" s="3">
        <f t="shared" si="214"/>
        <v>4.5110588042927683E-4</v>
      </c>
      <c r="N1480" s="3">
        <f t="shared" si="219"/>
        <v>-0.82424768993553277</v>
      </c>
      <c r="O1480" s="3" t="str">
        <f t="shared" si="220"/>
        <v>Exit</v>
      </c>
      <c r="P1480" s="3" t="str">
        <f t="shared" si="221"/>
        <v/>
      </c>
      <c r="Q1480" s="3">
        <f t="shared" si="222"/>
        <v>-4.8999999999992383E-2</v>
      </c>
    </row>
    <row r="1481" spans="2:17" x14ac:dyDescent="0.3">
      <c r="B1481" s="4">
        <v>42289.995138888888</v>
      </c>
      <c r="C1481" s="1">
        <v>113.05</v>
      </c>
      <c r="D1481" s="1">
        <v>19202</v>
      </c>
      <c r="E1481" s="3">
        <f>IF($C$5+ROW($D$12)&gt;=ROW(D1481), "", AVERAGE(INDEX($D$1:$D$8201, ROW(D1481)-$C$5):D1480))</f>
        <v>19124.333333333332</v>
      </c>
      <c r="F1481" s="3">
        <f>IF($C$6+ROW($D$12)&gt;=ROW(D1481), "", AVERAGE(INDEX($D$1:$D$8201, ROW(D1481)-$C$6):D1480))</f>
        <v>19338.625</v>
      </c>
      <c r="G1481" s="3" t="str">
        <f t="shared" si="215"/>
        <v/>
      </c>
      <c r="H1481" s="3">
        <f>IF($C$3+ROW($D$12)&gt;=ROW(D1481), "", AVERAGE(INDEX($C$1:$C$8201, ROW(D1481)-$C$3):C1480))</f>
        <v>113.10033333333332</v>
      </c>
      <c r="I1481" s="3">
        <f>IF($C$4+ROW($D$12)&gt;=ROW(D1481), "", AVERAGE(INDEX($C$1:$C$8201, ROW(D1481)-$C$4):C1480))</f>
        <v>112.992</v>
      </c>
      <c r="J1481" s="3" t="str">
        <f t="shared" si="216"/>
        <v>Yes</v>
      </c>
      <c r="K1481" s="3" t="str">
        <f t="shared" si="217"/>
        <v/>
      </c>
      <c r="L1481" s="3" t="str">
        <f t="shared" si="218"/>
        <v/>
      </c>
      <c r="M1481" s="3">
        <f t="shared" si="214"/>
        <v>5.7513218565002585E-4</v>
      </c>
      <c r="N1481" s="3">
        <f t="shared" si="219"/>
        <v>0.27493834729603694</v>
      </c>
      <c r="O1481" s="3" t="str">
        <f t="shared" si="220"/>
        <v/>
      </c>
      <c r="P1481" s="3" t="str">
        <f t="shared" si="221"/>
        <v/>
      </c>
      <c r="Q1481" s="3" t="str">
        <f t="shared" si="222"/>
        <v/>
      </c>
    </row>
    <row r="1482" spans="2:17" x14ac:dyDescent="0.3">
      <c r="B1482" s="4">
        <v>42289.995833333334</v>
      </c>
      <c r="C1482" s="1">
        <v>113.01</v>
      </c>
      <c r="D1482" s="1">
        <v>12316</v>
      </c>
      <c r="E1482" s="3">
        <f>IF($C$5+ROW($D$12)&gt;=ROW(D1482), "", AVERAGE(INDEX($D$1:$D$8201, ROW(D1482)-$C$5):D1481))</f>
        <v>14570</v>
      </c>
      <c r="F1482" s="3">
        <f>IF($C$6+ROW($D$12)&gt;=ROW(D1482), "", AVERAGE(INDEX($D$1:$D$8201, ROW(D1482)-$C$6):D1481))</f>
        <v>18713.875</v>
      </c>
      <c r="G1482" s="3" t="str">
        <f t="shared" si="215"/>
        <v/>
      </c>
      <c r="H1482" s="3">
        <f>IF($C$3+ROW($D$12)&gt;=ROW(D1482), "", AVERAGE(INDEX($C$1:$C$8201, ROW(D1482)-$C$3):C1481))</f>
        <v>113.087</v>
      </c>
      <c r="I1482" s="3">
        <f>IF($C$4+ROW($D$12)&gt;=ROW(D1482), "", AVERAGE(INDEX($C$1:$C$8201, ROW(D1482)-$C$4):C1481))</f>
        <v>113.00825</v>
      </c>
      <c r="J1482" s="3" t="str">
        <f t="shared" si="216"/>
        <v>Yes</v>
      </c>
      <c r="K1482" s="3" t="str">
        <f t="shared" si="217"/>
        <v/>
      </c>
      <c r="L1482" s="3" t="str">
        <f t="shared" si="218"/>
        <v/>
      </c>
      <c r="M1482" s="3">
        <f t="shared" si="214"/>
        <v>-7.076515111762128E-4</v>
      </c>
      <c r="N1482" s="3">
        <f t="shared" si="219"/>
        <v>-2.2304154224587709</v>
      </c>
      <c r="O1482" s="3" t="str">
        <f t="shared" si="220"/>
        <v/>
      </c>
      <c r="P1482" s="3" t="str">
        <f t="shared" si="221"/>
        <v/>
      </c>
      <c r="Q1482" s="3" t="str">
        <f t="shared" si="222"/>
        <v/>
      </c>
    </row>
    <row r="1483" spans="2:17" x14ac:dyDescent="0.3">
      <c r="B1483" s="4">
        <v>42289.996527777781</v>
      </c>
      <c r="C1483" s="1">
        <v>113.05</v>
      </c>
      <c r="D1483" s="1">
        <v>13792</v>
      </c>
      <c r="E1483" s="3">
        <f>IF($C$5+ROW($D$12)&gt;=ROW(D1483), "", AVERAGE(INDEX($D$1:$D$8201, ROW(D1483)-$C$5):D1482))</f>
        <v>11982.666666666666</v>
      </c>
      <c r="F1483" s="3">
        <f>IF($C$6+ROW($D$12)&gt;=ROW(D1483), "", AVERAGE(INDEX($D$1:$D$8201, ROW(D1483)-$C$6):D1482))</f>
        <v>18615.5</v>
      </c>
      <c r="G1483" s="3" t="str">
        <f t="shared" si="215"/>
        <v/>
      </c>
      <c r="H1483" s="3">
        <f>IF($C$3+ROW($D$12)&gt;=ROW(D1483), "", AVERAGE(INDEX($C$1:$C$8201, ROW(D1483)-$C$3):C1482))</f>
        <v>113.04700000000001</v>
      </c>
      <c r="I1483" s="3">
        <f>IF($C$4+ROW($D$12)&gt;=ROW(D1483), "", AVERAGE(INDEX($C$1:$C$8201, ROW(D1483)-$C$4):C1482))</f>
        <v>113.027</v>
      </c>
      <c r="J1483" s="3" t="str">
        <f t="shared" si="216"/>
        <v>Yes</v>
      </c>
      <c r="K1483" s="3" t="str">
        <f t="shared" si="217"/>
        <v/>
      </c>
      <c r="L1483" s="3" t="str">
        <f t="shared" si="218"/>
        <v/>
      </c>
      <c r="M1483" s="3">
        <f t="shared" si="214"/>
        <v>-7.0740121439658759E-4</v>
      </c>
      <c r="N1483" s="3">
        <f t="shared" si="219"/>
        <v>-3.5370062194764012E-4</v>
      </c>
      <c r="O1483" s="3" t="str">
        <f t="shared" si="220"/>
        <v/>
      </c>
      <c r="P1483" s="3" t="str">
        <f t="shared" si="221"/>
        <v/>
      </c>
      <c r="Q1483" s="3" t="str">
        <f t="shared" si="222"/>
        <v/>
      </c>
    </row>
    <row r="1484" spans="2:17" x14ac:dyDescent="0.3">
      <c r="B1484" s="4">
        <v>42289.99722222222</v>
      </c>
      <c r="C1484" s="1">
        <v>113.11</v>
      </c>
      <c r="D1484" s="1">
        <v>17475</v>
      </c>
      <c r="E1484" s="3">
        <f>IF($C$5+ROW($D$12)&gt;=ROW(D1484), "", AVERAGE(INDEX($D$1:$D$8201, ROW(D1484)-$C$5):D1483))</f>
        <v>15103.333333333334</v>
      </c>
      <c r="F1484" s="3">
        <f>IF($C$6+ROW($D$12)&gt;=ROW(D1484), "", AVERAGE(INDEX($D$1:$D$8201, ROW(D1484)-$C$6):D1483))</f>
        <v>18353.375</v>
      </c>
      <c r="G1484" s="3" t="str">
        <f t="shared" si="215"/>
        <v/>
      </c>
      <c r="H1484" s="3">
        <f>IF($C$3+ROW($D$12)&gt;=ROW(D1484), "", AVERAGE(INDEX($C$1:$C$8201, ROW(D1484)-$C$3):C1483))</f>
        <v>113.03666666666668</v>
      </c>
      <c r="I1484" s="3">
        <f>IF($C$4+ROW($D$12)&gt;=ROW(D1484), "", AVERAGE(INDEX($C$1:$C$8201, ROW(D1484)-$C$4):C1483))</f>
        <v>113.05324999999999</v>
      </c>
      <c r="J1484" s="3" t="str">
        <f t="shared" si="216"/>
        <v/>
      </c>
      <c r="K1484" s="3" t="str">
        <f t="shared" si="217"/>
        <v/>
      </c>
      <c r="L1484" s="3" t="str">
        <f t="shared" si="218"/>
        <v/>
      </c>
      <c r="M1484" s="3">
        <f t="shared" si="214"/>
        <v>2.564204602208413E-4</v>
      </c>
      <c r="N1484" s="3">
        <f t="shared" si="219"/>
        <v>-1.3624823579636736</v>
      </c>
      <c r="O1484" s="3" t="str">
        <f t="shared" si="220"/>
        <v/>
      </c>
      <c r="P1484" s="3" t="str">
        <f t="shared" si="221"/>
        <v/>
      </c>
      <c r="Q1484" s="3" t="str">
        <f t="shared" si="222"/>
        <v/>
      </c>
    </row>
    <row r="1485" spans="2:17" x14ac:dyDescent="0.3">
      <c r="B1485" s="4">
        <v>42289.997916666667</v>
      </c>
      <c r="C1485" s="1">
        <v>113.14</v>
      </c>
      <c r="D1485" s="1">
        <v>15374</v>
      </c>
      <c r="E1485" s="3">
        <f>IF($C$5+ROW($D$12)&gt;=ROW(D1485), "", AVERAGE(INDEX($D$1:$D$8201, ROW(D1485)-$C$5):D1484))</f>
        <v>14527.666666666666</v>
      </c>
      <c r="F1485" s="3">
        <f>IF($C$6+ROW($D$12)&gt;=ROW(D1485), "", AVERAGE(INDEX($D$1:$D$8201, ROW(D1485)-$C$6):D1484))</f>
        <v>15969</v>
      </c>
      <c r="G1485" s="3" t="str">
        <f t="shared" si="215"/>
        <v/>
      </c>
      <c r="H1485" s="3">
        <f>IF($C$3+ROW($D$12)&gt;=ROW(D1485), "", AVERAGE(INDEX($C$1:$C$8201, ROW(D1485)-$C$3):C1484))</f>
        <v>113.05666666666667</v>
      </c>
      <c r="I1485" s="3">
        <f>IF($C$4+ROW($D$12)&gt;=ROW(D1485), "", AVERAGE(INDEX($C$1:$C$8201, ROW(D1485)-$C$4):C1484))</f>
        <v>113.06325</v>
      </c>
      <c r="J1485" s="3" t="str">
        <f t="shared" si="216"/>
        <v/>
      </c>
      <c r="K1485" s="3" t="str">
        <f t="shared" si="217"/>
        <v/>
      </c>
      <c r="L1485" s="3" t="str">
        <f t="shared" si="218"/>
        <v/>
      </c>
      <c r="M1485" s="3">
        <f t="shared" si="214"/>
        <v>7.95791191030868E-4</v>
      </c>
      <c r="N1485" s="3">
        <f t="shared" si="219"/>
        <v>2.1034621431749065</v>
      </c>
      <c r="O1485" s="3" t="str">
        <f t="shared" si="220"/>
        <v/>
      </c>
      <c r="P1485" s="3" t="str">
        <f t="shared" si="221"/>
        <v/>
      </c>
      <c r="Q1485" s="3" t="str">
        <f t="shared" si="222"/>
        <v/>
      </c>
    </row>
    <row r="1486" spans="2:17" x14ac:dyDescent="0.3">
      <c r="B1486" s="4">
        <v>42289.998611111114</v>
      </c>
      <c r="C1486" s="1">
        <v>113.02</v>
      </c>
      <c r="D1486" s="1">
        <v>11407</v>
      </c>
      <c r="E1486" s="3">
        <f>IF($C$5+ROW($D$12)&gt;=ROW(D1486), "", AVERAGE(INDEX($D$1:$D$8201, ROW(D1486)-$C$5):D1485))</f>
        <v>15547</v>
      </c>
      <c r="F1486" s="3">
        <f>IF($C$6+ROW($D$12)&gt;=ROW(D1486), "", AVERAGE(INDEX($D$1:$D$8201, ROW(D1486)-$C$6):D1485))</f>
        <v>16941.5</v>
      </c>
      <c r="G1486" s="3" t="str">
        <f t="shared" si="215"/>
        <v/>
      </c>
      <c r="H1486" s="3">
        <f>IF($C$3+ROW($D$12)&gt;=ROW(D1486), "", AVERAGE(INDEX($C$1:$C$8201, ROW(D1486)-$C$3):C1485))</f>
        <v>113.10000000000001</v>
      </c>
      <c r="I1486" s="3">
        <f>IF($C$4+ROW($D$12)&gt;=ROW(D1486), "", AVERAGE(INDEX($C$1:$C$8201, ROW(D1486)-$C$4):C1485))</f>
        <v>113.08262499999999</v>
      </c>
      <c r="J1486" s="3" t="str">
        <f t="shared" si="216"/>
        <v>Yes</v>
      </c>
      <c r="K1486" s="3" t="str">
        <f t="shared" si="217"/>
        <v/>
      </c>
      <c r="L1486" s="3" t="str">
        <f t="shared" si="218"/>
        <v/>
      </c>
      <c r="M1486" s="3">
        <f t="shared" ref="M1486:M1549" si="223">IF($C$7+ROW($D$12)&gt;ROW(D1486), "", LN(C1486/INDEX($C$1:$C$8201, ROW(D1486)-$C$7+1)))</f>
        <v>8.8483829637844453E-5</v>
      </c>
      <c r="N1486" s="3">
        <f t="shared" si="219"/>
        <v>-0.88881024239132067</v>
      </c>
      <c r="O1486" s="3" t="str">
        <f t="shared" si="220"/>
        <v/>
      </c>
      <c r="P1486" s="3" t="str">
        <f t="shared" si="221"/>
        <v/>
      </c>
      <c r="Q1486" s="3" t="str">
        <f t="shared" si="222"/>
        <v/>
      </c>
    </row>
    <row r="1487" spans="2:17" x14ac:dyDescent="0.3">
      <c r="B1487" s="4">
        <v>42289.999305555553</v>
      </c>
      <c r="C1487" s="1">
        <v>113.05</v>
      </c>
      <c r="D1487" s="1">
        <v>10788</v>
      </c>
      <c r="E1487" s="3">
        <f>IF($C$5+ROW($D$12)&gt;=ROW(D1487), "", AVERAGE(INDEX($D$1:$D$8201, ROW(D1487)-$C$5):D1486))</f>
        <v>14752</v>
      </c>
      <c r="F1487" s="3">
        <f>IF($C$6+ROW($D$12)&gt;=ROW(D1487), "", AVERAGE(INDEX($D$1:$D$8201, ROW(D1487)-$C$6):D1486))</f>
        <v>14259.25</v>
      </c>
      <c r="G1487" s="3" t="str">
        <f t="shared" si="215"/>
        <v>Yes</v>
      </c>
      <c r="H1487" s="3">
        <f>IF($C$3+ROW($D$12)&gt;=ROW(D1487), "", AVERAGE(INDEX($C$1:$C$8201, ROW(D1487)-$C$3):C1486))</f>
        <v>113.08999999999999</v>
      </c>
      <c r="I1487" s="3">
        <f>IF($C$4+ROW($D$12)&gt;=ROW(D1487), "", AVERAGE(INDEX($C$1:$C$8201, ROW(D1487)-$C$4):C1486))</f>
        <v>113.073875</v>
      </c>
      <c r="J1487" s="3" t="str">
        <f t="shared" si="216"/>
        <v>Yes</v>
      </c>
      <c r="K1487" s="3" t="str">
        <f t="shared" si="217"/>
        <v/>
      </c>
      <c r="L1487" s="3" t="str">
        <f t="shared" si="218"/>
        <v/>
      </c>
      <c r="M1487" s="3">
        <f t="shared" si="223"/>
        <v>0</v>
      </c>
      <c r="N1487" s="3">
        <f t="shared" si="219"/>
        <v>-1</v>
      </c>
      <c r="O1487" s="3" t="str">
        <f t="shared" si="220"/>
        <v/>
      </c>
      <c r="P1487" s="3" t="str">
        <f t="shared" si="221"/>
        <v/>
      </c>
      <c r="Q1487" s="3" t="str">
        <f t="shared" si="222"/>
        <v/>
      </c>
    </row>
    <row r="1488" spans="2:17" x14ac:dyDescent="0.3">
      <c r="B1488" s="5">
        <v>42290</v>
      </c>
      <c r="C1488" s="1">
        <v>112.97</v>
      </c>
      <c r="D1488" s="1">
        <v>14586</v>
      </c>
      <c r="E1488" s="3">
        <f>IF($C$5+ROW($D$12)&gt;=ROW(D1488), "", AVERAGE(INDEX($D$1:$D$8201, ROW(D1488)-$C$5):D1487))</f>
        <v>12523</v>
      </c>
      <c r="F1488" s="3">
        <f>IF($C$6+ROW($D$12)&gt;=ROW(D1488), "", AVERAGE(INDEX($D$1:$D$8201, ROW(D1488)-$C$6):D1487))</f>
        <v>13098</v>
      </c>
      <c r="G1488" s="3" t="str">
        <f t="shared" si="215"/>
        <v/>
      </c>
      <c r="H1488" s="3">
        <f>IF($C$3+ROW($D$12)&gt;=ROW(D1488), "", AVERAGE(INDEX($C$1:$C$8201, ROW(D1488)-$C$3):C1487))</f>
        <v>113.07</v>
      </c>
      <c r="I1488" s="3">
        <f>IF($C$4+ROW($D$12)&gt;=ROW(D1488), "", AVERAGE(INDEX($C$1:$C$8201, ROW(D1488)-$C$4):C1487))</f>
        <v>113.063875</v>
      </c>
      <c r="J1488" s="3" t="str">
        <f t="shared" si="216"/>
        <v>Yes</v>
      </c>
      <c r="K1488" s="3" t="str">
        <f t="shared" si="217"/>
        <v/>
      </c>
      <c r="L1488" s="3" t="str">
        <f t="shared" si="218"/>
        <v/>
      </c>
      <c r="M1488" s="3">
        <f t="shared" si="223"/>
        <v>-1.23849980445224E-3</v>
      </c>
      <c r="N1488" s="3">
        <f t="shared" si="219"/>
        <v>-1</v>
      </c>
      <c r="O1488" s="3" t="str">
        <f t="shared" si="220"/>
        <v/>
      </c>
      <c r="P1488" s="3" t="str">
        <f t="shared" si="221"/>
        <v/>
      </c>
      <c r="Q1488" s="3" t="str">
        <f t="shared" si="222"/>
        <v/>
      </c>
    </row>
    <row r="1489" spans="2:17" x14ac:dyDescent="0.3">
      <c r="B1489" s="4">
        <v>42290.000694444447</v>
      </c>
      <c r="C1489" s="1">
        <v>112.995</v>
      </c>
      <c r="D1489" s="1">
        <v>19220</v>
      </c>
      <c r="E1489" s="3">
        <f>IF($C$5+ROW($D$12)&gt;=ROW(D1489), "", AVERAGE(INDEX($D$1:$D$8201, ROW(D1489)-$C$5):D1488))</f>
        <v>12260.333333333334</v>
      </c>
      <c r="F1489" s="3">
        <f>IF($C$6+ROW($D$12)&gt;=ROW(D1489), "", AVERAGE(INDEX($D$1:$D$8201, ROW(D1489)-$C$6):D1488))</f>
        <v>14367.5</v>
      </c>
      <c r="G1489" s="3" t="str">
        <f t="shared" si="215"/>
        <v/>
      </c>
      <c r="H1489" s="3">
        <f>IF($C$3+ROW($D$12)&gt;=ROW(D1489), "", AVERAGE(INDEX($C$1:$C$8201, ROW(D1489)-$C$3):C1488))</f>
        <v>113.01333333333332</v>
      </c>
      <c r="I1489" s="3">
        <f>IF($C$4+ROW($D$12)&gt;=ROW(D1489), "", AVERAGE(INDEX($C$1:$C$8201, ROW(D1489)-$C$4):C1488))</f>
        <v>113.05</v>
      </c>
      <c r="J1489" s="3" t="str">
        <f t="shared" si="216"/>
        <v/>
      </c>
      <c r="K1489" s="3" t="str">
        <f t="shared" si="217"/>
        <v/>
      </c>
      <c r="L1489" s="3" t="str">
        <f t="shared" si="218"/>
        <v/>
      </c>
      <c r="M1489" s="3">
        <f t="shared" si="223"/>
        <v>-1.2824199692419418E-3</v>
      </c>
      <c r="N1489" s="3">
        <f t="shared" si="219"/>
        <v>3.5462391380131672E-2</v>
      </c>
      <c r="O1489" s="3" t="str">
        <f t="shared" si="220"/>
        <v/>
      </c>
      <c r="P1489" s="3" t="str">
        <f t="shared" si="221"/>
        <v/>
      </c>
      <c r="Q1489" s="3" t="str">
        <f t="shared" si="222"/>
        <v/>
      </c>
    </row>
    <row r="1490" spans="2:17" x14ac:dyDescent="0.3">
      <c r="B1490" s="4">
        <v>42290.001388888886</v>
      </c>
      <c r="C1490" s="1">
        <v>113.015</v>
      </c>
      <c r="D1490" s="1">
        <v>14029</v>
      </c>
      <c r="E1490" s="3">
        <f>IF($C$5+ROW($D$12)&gt;=ROW(D1490), "", AVERAGE(INDEX($D$1:$D$8201, ROW(D1490)-$C$5):D1489))</f>
        <v>14864.666666666666</v>
      </c>
      <c r="F1490" s="3">
        <f>IF($C$6+ROW($D$12)&gt;=ROW(D1490), "", AVERAGE(INDEX($D$1:$D$8201, ROW(D1490)-$C$6):D1489))</f>
        <v>14369.75</v>
      </c>
      <c r="G1490" s="3" t="str">
        <f t="shared" si="215"/>
        <v>Yes</v>
      </c>
      <c r="H1490" s="3">
        <f>IF($C$3+ROW($D$12)&gt;=ROW(D1490), "", AVERAGE(INDEX($C$1:$C$8201, ROW(D1490)-$C$3):C1489))</f>
        <v>113.005</v>
      </c>
      <c r="I1490" s="3">
        <f>IF($C$4+ROW($D$12)&gt;=ROW(D1490), "", AVERAGE(INDEX($C$1:$C$8201, ROW(D1490)-$C$4):C1489))</f>
        <v>113.043125</v>
      </c>
      <c r="J1490" s="3" t="str">
        <f t="shared" si="216"/>
        <v/>
      </c>
      <c r="K1490" s="3" t="str">
        <f t="shared" si="217"/>
        <v/>
      </c>
      <c r="L1490" s="3" t="str">
        <f t="shared" si="218"/>
        <v/>
      </c>
      <c r="M1490" s="3">
        <f t="shared" si="223"/>
        <v>-4.4240936145340944E-5</v>
      </c>
      <c r="N1490" s="3">
        <f t="shared" si="219"/>
        <v>-0.96550199060648401</v>
      </c>
      <c r="O1490" s="3" t="str">
        <f t="shared" si="220"/>
        <v/>
      </c>
      <c r="P1490" s="3" t="str">
        <f t="shared" si="221"/>
        <v/>
      </c>
      <c r="Q1490" s="3" t="str">
        <f t="shared" si="222"/>
        <v/>
      </c>
    </row>
    <row r="1491" spans="2:17" x14ac:dyDescent="0.3">
      <c r="B1491" s="4">
        <v>42290.002083333333</v>
      </c>
      <c r="C1491" s="1">
        <v>113.06</v>
      </c>
      <c r="D1491" s="1">
        <v>9642</v>
      </c>
      <c r="E1491" s="3">
        <f>IF($C$5+ROW($D$12)&gt;=ROW(D1491), "", AVERAGE(INDEX($D$1:$D$8201, ROW(D1491)-$C$5):D1490))</f>
        <v>15945</v>
      </c>
      <c r="F1491" s="3">
        <f>IF($C$6+ROW($D$12)&gt;=ROW(D1491), "", AVERAGE(INDEX($D$1:$D$8201, ROW(D1491)-$C$6):D1490))</f>
        <v>14583.875</v>
      </c>
      <c r="G1491" s="3" t="str">
        <f t="shared" si="215"/>
        <v>Yes</v>
      </c>
      <c r="H1491" s="3">
        <f>IF($C$3+ROW($D$12)&gt;=ROW(D1491), "", AVERAGE(INDEX($C$1:$C$8201, ROW(D1491)-$C$3):C1490))</f>
        <v>112.99333333333334</v>
      </c>
      <c r="I1491" s="3">
        <f>IF($C$4+ROW($D$12)&gt;=ROW(D1491), "", AVERAGE(INDEX($C$1:$C$8201, ROW(D1491)-$C$4):C1490))</f>
        <v>113.04375</v>
      </c>
      <c r="J1491" s="3" t="str">
        <f t="shared" si="216"/>
        <v/>
      </c>
      <c r="K1491" s="3" t="str">
        <f t="shared" si="217"/>
        <v/>
      </c>
      <c r="L1491" s="3" t="str">
        <f t="shared" si="218"/>
        <v/>
      </c>
      <c r="M1491" s="3">
        <f t="shared" si="223"/>
        <v>8.8452523165949702E-5</v>
      </c>
      <c r="N1491" s="3">
        <f t="shared" si="219"/>
        <v>-2.9993366070592229</v>
      </c>
      <c r="O1491" s="3" t="str">
        <f t="shared" si="220"/>
        <v/>
      </c>
      <c r="P1491" s="3" t="str">
        <f t="shared" si="221"/>
        <v/>
      </c>
      <c r="Q1491" s="3" t="str">
        <f t="shared" si="222"/>
        <v/>
      </c>
    </row>
    <row r="1492" spans="2:17" x14ac:dyDescent="0.3">
      <c r="B1492" s="4">
        <v>42290.00277777778</v>
      </c>
      <c r="C1492" s="1">
        <v>112.982</v>
      </c>
      <c r="D1492" s="1">
        <v>5350</v>
      </c>
      <c r="E1492" s="3">
        <f>IF($C$5+ROW($D$12)&gt;=ROW(D1492), "", AVERAGE(INDEX($D$1:$D$8201, ROW(D1492)-$C$5):D1491))</f>
        <v>14297</v>
      </c>
      <c r="F1492" s="3">
        <f>IF($C$6+ROW($D$12)&gt;=ROW(D1492), "", AVERAGE(INDEX($D$1:$D$8201, ROW(D1492)-$C$6):D1491))</f>
        <v>14065.125</v>
      </c>
      <c r="G1492" s="3" t="str">
        <f t="shared" si="215"/>
        <v>Yes</v>
      </c>
      <c r="H1492" s="3">
        <f>IF($C$3+ROW($D$12)&gt;=ROW(D1492), "", AVERAGE(INDEX($C$1:$C$8201, ROW(D1492)-$C$3):C1491))</f>
        <v>113.02333333333333</v>
      </c>
      <c r="I1492" s="3">
        <f>IF($C$4+ROW($D$12)&gt;=ROW(D1492), "", AVERAGE(INDEX($C$1:$C$8201, ROW(D1492)-$C$4):C1491))</f>
        <v>113.04499999999999</v>
      </c>
      <c r="J1492" s="3" t="str">
        <f t="shared" si="216"/>
        <v/>
      </c>
      <c r="K1492" s="3" t="str">
        <f t="shared" si="217"/>
        <v/>
      </c>
      <c r="L1492" s="3" t="str">
        <f t="shared" si="218"/>
        <v/>
      </c>
      <c r="M1492" s="3">
        <f t="shared" si="223"/>
        <v>1.0621724978131879E-4</v>
      </c>
      <c r="N1492" s="3">
        <f t="shared" si="219"/>
        <v>0.20083911661897866</v>
      </c>
      <c r="O1492" s="3" t="str">
        <f t="shared" si="220"/>
        <v/>
      </c>
      <c r="P1492" s="3" t="str">
        <f t="shared" si="221"/>
        <v/>
      </c>
      <c r="Q1492" s="3" t="str">
        <f t="shared" si="222"/>
        <v/>
      </c>
    </row>
    <row r="1493" spans="2:17" x14ac:dyDescent="0.3">
      <c r="B1493" s="4">
        <v>42290.003472222219</v>
      </c>
      <c r="C1493" s="1">
        <v>113.05</v>
      </c>
      <c r="D1493" s="1">
        <v>17282</v>
      </c>
      <c r="E1493" s="3">
        <f>IF($C$5+ROW($D$12)&gt;=ROW(D1493), "", AVERAGE(INDEX($D$1:$D$8201, ROW(D1493)-$C$5):D1492))</f>
        <v>9673.6666666666661</v>
      </c>
      <c r="F1493" s="3">
        <f>IF($C$6+ROW($D$12)&gt;=ROW(D1493), "", AVERAGE(INDEX($D$1:$D$8201, ROW(D1493)-$C$6):D1492))</f>
        <v>12549.5</v>
      </c>
      <c r="G1493" s="3" t="str">
        <f t="shared" si="215"/>
        <v/>
      </c>
      <c r="H1493" s="3">
        <f>IF($C$3+ROW($D$12)&gt;=ROW(D1493), "", AVERAGE(INDEX($C$1:$C$8201, ROW(D1493)-$C$3):C1492))</f>
        <v>113.01900000000001</v>
      </c>
      <c r="I1493" s="3">
        <f>IF($C$4+ROW($D$12)&gt;=ROW(D1493), "", AVERAGE(INDEX($C$1:$C$8201, ROW(D1493)-$C$4):C1492))</f>
        <v>113.029</v>
      </c>
      <c r="J1493" s="3" t="str">
        <f t="shared" si="216"/>
        <v/>
      </c>
      <c r="K1493" s="3" t="str">
        <f t="shared" si="217"/>
        <v/>
      </c>
      <c r="L1493" s="3" t="str">
        <f t="shared" si="218"/>
        <v/>
      </c>
      <c r="M1493" s="3">
        <f t="shared" si="223"/>
        <v>4.8662877821110544E-4</v>
      </c>
      <c r="N1493" s="3">
        <f t="shared" si="219"/>
        <v>3.5814477329528116</v>
      </c>
      <c r="O1493" s="3" t="str">
        <f t="shared" si="220"/>
        <v/>
      </c>
      <c r="P1493" s="3" t="str">
        <f t="shared" si="221"/>
        <v/>
      </c>
      <c r="Q1493" s="3" t="str">
        <f t="shared" si="222"/>
        <v/>
      </c>
    </row>
    <row r="1494" spans="2:17" x14ac:dyDescent="0.3">
      <c r="B1494" s="4">
        <v>42290.004166666666</v>
      </c>
      <c r="C1494" s="1">
        <v>113.01900000000001</v>
      </c>
      <c r="D1494" s="1">
        <v>88617</v>
      </c>
      <c r="E1494" s="3">
        <f>IF($C$5+ROW($D$12)&gt;=ROW(D1494), "", AVERAGE(INDEX($D$1:$D$8201, ROW(D1494)-$C$5):D1493))</f>
        <v>10758</v>
      </c>
      <c r="F1494" s="3">
        <f>IF($C$6+ROW($D$12)&gt;=ROW(D1494), "", AVERAGE(INDEX($D$1:$D$8201, ROW(D1494)-$C$6):D1493))</f>
        <v>12788</v>
      </c>
      <c r="G1494" s="3" t="str">
        <f t="shared" si="215"/>
        <v/>
      </c>
      <c r="H1494" s="3">
        <f>IF($C$3+ROW($D$12)&gt;=ROW(D1494), "", AVERAGE(INDEX($C$1:$C$8201, ROW(D1494)-$C$3):C1493))</f>
        <v>113.03066666666666</v>
      </c>
      <c r="I1494" s="3">
        <f>IF($C$4+ROW($D$12)&gt;=ROW(D1494), "", AVERAGE(INDEX($C$1:$C$8201, ROW(D1494)-$C$4):C1493))</f>
        <v>113.01774999999998</v>
      </c>
      <c r="J1494" s="3" t="str">
        <f t="shared" si="216"/>
        <v>Yes</v>
      </c>
      <c r="K1494" s="3" t="str">
        <f t="shared" si="217"/>
        <v/>
      </c>
      <c r="L1494" s="3" t="str">
        <f t="shared" si="218"/>
        <v/>
      </c>
      <c r="M1494" s="3">
        <f t="shared" si="223"/>
        <v>3.5392905495748562E-5</v>
      </c>
      <c r="N1494" s="3">
        <f t="shared" si="219"/>
        <v>-0.92726918940993108</v>
      </c>
      <c r="O1494" s="3" t="str">
        <f t="shared" si="220"/>
        <v/>
      </c>
      <c r="P1494" s="3" t="str">
        <f t="shared" si="221"/>
        <v/>
      </c>
      <c r="Q1494" s="3" t="str">
        <f t="shared" si="222"/>
        <v/>
      </c>
    </row>
    <row r="1495" spans="2:17" x14ac:dyDescent="0.3">
      <c r="B1495" s="4">
        <v>42290.004861111112</v>
      </c>
      <c r="C1495" s="1">
        <v>113</v>
      </c>
      <c r="D1495" s="1">
        <v>51929</v>
      </c>
      <c r="E1495" s="3">
        <f>IF($C$5+ROW($D$12)&gt;=ROW(D1495), "", AVERAGE(INDEX($D$1:$D$8201, ROW(D1495)-$C$5):D1494))</f>
        <v>37083</v>
      </c>
      <c r="F1495" s="3">
        <f>IF($C$6+ROW($D$12)&gt;=ROW(D1495), "", AVERAGE(INDEX($D$1:$D$8201, ROW(D1495)-$C$6):D1494))</f>
        <v>22439.25</v>
      </c>
      <c r="G1495" s="3" t="str">
        <f t="shared" si="215"/>
        <v>Yes</v>
      </c>
      <c r="H1495" s="3">
        <f>IF($C$3+ROW($D$12)&gt;=ROW(D1495), "", AVERAGE(INDEX($C$1:$C$8201, ROW(D1495)-$C$3):C1494))</f>
        <v>113.017</v>
      </c>
      <c r="I1495" s="3">
        <f>IF($C$4+ROW($D$12)&gt;=ROW(D1495), "", AVERAGE(INDEX($C$1:$C$8201, ROW(D1495)-$C$4):C1494))</f>
        <v>113.01762499999998</v>
      </c>
      <c r="J1495" s="3" t="str">
        <f t="shared" si="216"/>
        <v/>
      </c>
      <c r="K1495" s="3" t="str">
        <f t="shared" si="217"/>
        <v/>
      </c>
      <c r="L1495" s="3" t="str">
        <f t="shared" si="218"/>
        <v/>
      </c>
      <c r="M1495" s="3">
        <f t="shared" si="223"/>
        <v>-5.3083253480415719E-4</v>
      </c>
      <c r="N1495" s="3">
        <f t="shared" si="219"/>
        <v>-15.998275144941729</v>
      </c>
      <c r="O1495" s="3" t="str">
        <f t="shared" si="220"/>
        <v/>
      </c>
      <c r="P1495" s="3" t="str">
        <f t="shared" si="221"/>
        <v/>
      </c>
      <c r="Q1495" s="3" t="str">
        <f t="shared" si="222"/>
        <v/>
      </c>
    </row>
    <row r="1496" spans="2:17" x14ac:dyDescent="0.3">
      <c r="B1496" s="4">
        <v>42290.005555555559</v>
      </c>
      <c r="C1496" s="1">
        <v>112.95</v>
      </c>
      <c r="D1496" s="1">
        <v>11139</v>
      </c>
      <c r="E1496" s="3">
        <f>IF($C$5+ROW($D$12)&gt;=ROW(D1496), "", AVERAGE(INDEX($D$1:$D$8201, ROW(D1496)-$C$5):D1495))</f>
        <v>52609.333333333336</v>
      </c>
      <c r="F1496" s="3">
        <f>IF($C$6+ROW($D$12)&gt;=ROW(D1496), "", AVERAGE(INDEX($D$1:$D$8201, ROW(D1496)-$C$6):D1495))</f>
        <v>27581.875</v>
      </c>
      <c r="G1496" s="3" t="str">
        <f t="shared" si="215"/>
        <v>Yes</v>
      </c>
      <c r="H1496" s="3">
        <f>IF($C$3+ROW($D$12)&gt;=ROW(D1496), "", AVERAGE(INDEX($C$1:$C$8201, ROW(D1496)-$C$3):C1495))</f>
        <v>113.02300000000001</v>
      </c>
      <c r="I1496" s="3">
        <f>IF($C$4+ROW($D$12)&gt;=ROW(D1496), "", AVERAGE(INDEX($C$1:$C$8201, ROW(D1496)-$C$4):C1495))</f>
        <v>113.011375</v>
      </c>
      <c r="J1496" s="3" t="str">
        <f t="shared" si="216"/>
        <v>Yes</v>
      </c>
      <c r="K1496" s="3" t="str">
        <f t="shared" si="217"/>
        <v>Sell</v>
      </c>
      <c r="L1496" s="3">
        <f t="shared" si="218"/>
        <v>112.95</v>
      </c>
      <c r="M1496" s="3">
        <f t="shared" si="223"/>
        <v>-2.8327107460628023E-4</v>
      </c>
      <c r="N1496" s="3">
        <f t="shared" si="219"/>
        <v>-0.46636451981830973</v>
      </c>
      <c r="O1496" s="3" t="str">
        <f t="shared" si="220"/>
        <v>Sell</v>
      </c>
      <c r="P1496" s="3">
        <f t="shared" si="221"/>
        <v>112.95</v>
      </c>
      <c r="Q1496" s="3" t="str">
        <f t="shared" si="222"/>
        <v/>
      </c>
    </row>
    <row r="1497" spans="2:17" x14ac:dyDescent="0.3">
      <c r="B1497" s="4">
        <v>42290.006249999999</v>
      </c>
      <c r="C1497" s="1">
        <v>113</v>
      </c>
      <c r="D1497" s="1">
        <v>14054</v>
      </c>
      <c r="E1497" s="3">
        <f>IF($C$5+ROW($D$12)&gt;=ROW(D1497), "", AVERAGE(INDEX($D$1:$D$8201, ROW(D1497)-$C$5):D1496))</f>
        <v>50561.666666666664</v>
      </c>
      <c r="F1497" s="3">
        <f>IF($C$6+ROW($D$12)&gt;=ROW(D1497), "", AVERAGE(INDEX($D$1:$D$8201, ROW(D1497)-$C$6):D1496))</f>
        <v>27151</v>
      </c>
      <c r="G1497" s="3" t="str">
        <f t="shared" si="215"/>
        <v>Yes</v>
      </c>
      <c r="H1497" s="3">
        <f>IF($C$3+ROW($D$12)&gt;=ROW(D1497), "", AVERAGE(INDEX($C$1:$C$8201, ROW(D1497)-$C$3):C1496))</f>
        <v>112.98966666666666</v>
      </c>
      <c r="I1497" s="3">
        <f>IF($C$4+ROW($D$12)&gt;=ROW(D1497), "", AVERAGE(INDEX($C$1:$C$8201, ROW(D1497)-$C$4):C1496))</f>
        <v>113.008875</v>
      </c>
      <c r="J1497" s="3" t="str">
        <f t="shared" si="216"/>
        <v/>
      </c>
      <c r="K1497" s="3" t="str">
        <f t="shared" si="217"/>
        <v/>
      </c>
      <c r="L1497" s="3" t="str">
        <f t="shared" si="218"/>
        <v/>
      </c>
      <c r="M1497" s="3">
        <f t="shared" si="223"/>
        <v>-4.4238001163824086E-4</v>
      </c>
      <c r="N1497" s="3">
        <f t="shared" si="219"/>
        <v>0.56168437689272321</v>
      </c>
      <c r="O1497" s="3" t="str">
        <f t="shared" si="220"/>
        <v>Exit</v>
      </c>
      <c r="P1497" s="3" t="str">
        <f t="shared" si="221"/>
        <v/>
      </c>
      <c r="Q1497" s="3">
        <f t="shared" si="222"/>
        <v>-4.9999999999997158E-2</v>
      </c>
    </row>
    <row r="1498" spans="2:17" x14ac:dyDescent="0.3">
      <c r="B1498" s="4">
        <v>42290.006944444445</v>
      </c>
      <c r="C1498" s="1">
        <v>112.99299999999999</v>
      </c>
      <c r="D1498" s="1">
        <v>8440</v>
      </c>
      <c r="E1498" s="3">
        <f>IF($C$5+ROW($D$12)&gt;=ROW(D1498), "", AVERAGE(INDEX($D$1:$D$8201, ROW(D1498)-$C$5):D1497))</f>
        <v>25707.333333333332</v>
      </c>
      <c r="F1498" s="3">
        <f>IF($C$6+ROW($D$12)&gt;=ROW(D1498), "", AVERAGE(INDEX($D$1:$D$8201, ROW(D1498)-$C$6):D1497))</f>
        <v>26505.25</v>
      </c>
      <c r="G1498" s="3" t="str">
        <f t="shared" si="215"/>
        <v/>
      </c>
      <c r="H1498" s="3">
        <f>IF($C$3+ROW($D$12)&gt;=ROW(D1498), "", AVERAGE(INDEX($C$1:$C$8201, ROW(D1498)-$C$3):C1497))</f>
        <v>112.98333333333333</v>
      </c>
      <c r="I1498" s="3">
        <f>IF($C$4+ROW($D$12)&gt;=ROW(D1498), "", AVERAGE(INDEX($C$1:$C$8201, ROW(D1498)-$C$4):C1497))</f>
        <v>113.0095</v>
      </c>
      <c r="J1498" s="3" t="str">
        <f t="shared" si="216"/>
        <v/>
      </c>
      <c r="K1498" s="3" t="str">
        <f t="shared" si="217"/>
        <v/>
      </c>
      <c r="L1498" s="3" t="str">
        <f t="shared" si="218"/>
        <v/>
      </c>
      <c r="M1498" s="3">
        <f t="shared" si="223"/>
        <v>-2.3007628015064675E-4</v>
      </c>
      <c r="N1498" s="3">
        <f t="shared" si="219"/>
        <v>-0.47991257720117531</v>
      </c>
      <c r="O1498" s="3" t="str">
        <f t="shared" si="220"/>
        <v/>
      </c>
      <c r="P1498" s="3" t="str">
        <f t="shared" si="221"/>
        <v/>
      </c>
      <c r="Q1498" s="3" t="str">
        <f t="shared" si="222"/>
        <v/>
      </c>
    </row>
    <row r="1499" spans="2:17" x14ac:dyDescent="0.3">
      <c r="B1499" s="4">
        <v>42290.007638888892</v>
      </c>
      <c r="C1499" s="1">
        <v>113.04</v>
      </c>
      <c r="D1499" s="1">
        <v>19117</v>
      </c>
      <c r="E1499" s="3">
        <f>IF($C$5+ROW($D$12)&gt;=ROW(D1499), "", AVERAGE(INDEX($D$1:$D$8201, ROW(D1499)-$C$5):D1498))</f>
        <v>11211</v>
      </c>
      <c r="F1499" s="3">
        <f>IF($C$6+ROW($D$12)&gt;=ROW(D1499), "", AVERAGE(INDEX($D$1:$D$8201, ROW(D1499)-$C$6):D1498))</f>
        <v>25806.625</v>
      </c>
      <c r="G1499" s="3" t="str">
        <f t="shared" si="215"/>
        <v/>
      </c>
      <c r="H1499" s="3">
        <f>IF($C$3+ROW($D$12)&gt;=ROW(D1499), "", AVERAGE(INDEX($C$1:$C$8201, ROW(D1499)-$C$3):C1498))</f>
        <v>112.98099999999999</v>
      </c>
      <c r="I1499" s="3">
        <f>IF($C$4+ROW($D$12)&gt;=ROW(D1499), "", AVERAGE(INDEX($C$1:$C$8201, ROW(D1499)-$C$4):C1498))</f>
        <v>113.00675000000001</v>
      </c>
      <c r="J1499" s="3" t="str">
        <f t="shared" si="216"/>
        <v/>
      </c>
      <c r="K1499" s="3" t="str">
        <f t="shared" si="217"/>
        <v/>
      </c>
      <c r="L1499" s="3" t="str">
        <f t="shared" si="218"/>
        <v/>
      </c>
      <c r="M1499" s="3">
        <f t="shared" si="223"/>
        <v>3.5391966393137912E-4</v>
      </c>
      <c r="N1499" s="3">
        <f t="shared" si="219"/>
        <v>-2.5382709756070621</v>
      </c>
      <c r="O1499" s="3" t="str">
        <f t="shared" si="220"/>
        <v/>
      </c>
      <c r="P1499" s="3" t="str">
        <f t="shared" si="221"/>
        <v/>
      </c>
      <c r="Q1499" s="3" t="str">
        <f t="shared" si="222"/>
        <v/>
      </c>
    </row>
    <row r="1500" spans="2:17" x14ac:dyDescent="0.3">
      <c r="B1500" s="4">
        <v>42290.008333333331</v>
      </c>
      <c r="C1500" s="1">
        <v>112.98</v>
      </c>
      <c r="D1500" s="1">
        <v>20863</v>
      </c>
      <c r="E1500" s="3">
        <f>IF($C$5+ROW($D$12)&gt;=ROW(D1500), "", AVERAGE(INDEX($D$1:$D$8201, ROW(D1500)-$C$5):D1499))</f>
        <v>13870.333333333334</v>
      </c>
      <c r="F1500" s="3">
        <f>IF($C$6+ROW($D$12)&gt;=ROW(D1500), "", AVERAGE(INDEX($D$1:$D$8201, ROW(D1500)-$C$6):D1499))</f>
        <v>26991</v>
      </c>
      <c r="G1500" s="3" t="str">
        <f t="shared" ref="G1500:G1563" si="224">IF(F1500="","",IF(E1500&gt;F1500,"Yes",""))</f>
        <v/>
      </c>
      <c r="H1500" s="3">
        <f>IF($C$3+ROW($D$12)&gt;=ROW(D1500), "", AVERAGE(INDEX($C$1:$C$8201, ROW(D1500)-$C$3):C1499))</f>
        <v>113.01100000000001</v>
      </c>
      <c r="I1500" s="3">
        <f>IF($C$4+ROW($D$12)&gt;=ROW(D1500), "", AVERAGE(INDEX($C$1:$C$8201, ROW(D1500)-$C$4):C1499))</f>
        <v>113.00424999999998</v>
      </c>
      <c r="J1500" s="3" t="str">
        <f t="shared" ref="J1500:J1563" si="225">IF(I1500="","",IF(H1500&gt;I1500,"Yes",""))</f>
        <v>Yes</v>
      </c>
      <c r="K1500" s="3" t="str">
        <f t="shared" ref="K1500:K1563" si="226">IF(AND(G1500="Yes", J1500="Yes"), IF(AND(C1500&gt;C1499, C1499&gt;C1498), "Buy", IF(AND(C1500&lt;C1499, C1499&lt;C1498), "Sell", "")), "")</f>
        <v/>
      </c>
      <c r="L1500" s="3" t="str">
        <f t="shared" ref="L1500:L1563" si="227">IF(K1500="", "", C1500)</f>
        <v/>
      </c>
      <c r="M1500" s="3">
        <f t="shared" si="223"/>
        <v>2.655689831038127E-4</v>
      </c>
      <c r="N1500" s="3">
        <f t="shared" ref="N1500:N1563" si="228">IF(M1499="", "", IF(M1499=0, N1499, (M1500-M1499)/M1499))</f>
        <v>-0.24963484607257252</v>
      </c>
      <c r="O1500" s="3" t="str">
        <f t="shared" ref="O1500:O1563" si="229">IF(OR(O1499="", O1499="Exit"), K1500, IF(O1499="Buy", IF(AND(N1500&lt;N1499, N1499&lt;N1498), "Exit", O1499), IF(O1499="Sell", IF(AND(N1500&gt;N1499, N1499&gt;N1498), "Exit", O1499), "")))</f>
        <v/>
      </c>
      <c r="P1500" s="3" t="str">
        <f t="shared" ref="P1500:P1563" si="230">IF(O1500="", "", IF(O1500=O1499, P1499, IF(OR(K1500="Buy", K1500="Sell"), L1500, "")))</f>
        <v/>
      </c>
      <c r="Q1500" s="3" t="str">
        <f t="shared" ref="Q1500:Q1563" si="231">IF(O1500="Exit",IF(O1499="Buy",C1500-P1499,IF(O1499="Sell",P1499-C1500,"")), "")</f>
        <v/>
      </c>
    </row>
    <row r="1501" spans="2:17" x14ac:dyDescent="0.3">
      <c r="B1501" s="4">
        <v>42290.009027777778</v>
      </c>
      <c r="C1501" s="1">
        <v>112.9</v>
      </c>
      <c r="D1501" s="1">
        <v>13582</v>
      </c>
      <c r="E1501" s="3">
        <f>IF($C$5+ROW($D$12)&gt;=ROW(D1501), "", AVERAGE(INDEX($D$1:$D$8201, ROW(D1501)-$C$5):D1500))</f>
        <v>16140</v>
      </c>
      <c r="F1501" s="3">
        <f>IF($C$6+ROW($D$12)&gt;=ROW(D1501), "", AVERAGE(INDEX($D$1:$D$8201, ROW(D1501)-$C$6):D1500))</f>
        <v>28930.125</v>
      </c>
      <c r="G1501" s="3" t="str">
        <f t="shared" si="224"/>
        <v/>
      </c>
      <c r="H1501" s="3">
        <f>IF($C$3+ROW($D$12)&gt;=ROW(D1501), "", AVERAGE(INDEX($C$1:$C$8201, ROW(D1501)-$C$3):C1500))</f>
        <v>113.00433333333335</v>
      </c>
      <c r="I1501" s="3">
        <f>IF($C$4+ROW($D$12)&gt;=ROW(D1501), "", AVERAGE(INDEX($C$1:$C$8201, ROW(D1501)-$C$4):C1500))</f>
        <v>113.00399999999999</v>
      </c>
      <c r="J1501" s="3" t="str">
        <f t="shared" si="225"/>
        <v>Yes</v>
      </c>
      <c r="K1501" s="3" t="str">
        <f t="shared" si="226"/>
        <v/>
      </c>
      <c r="L1501" s="3" t="str">
        <f t="shared" si="227"/>
        <v/>
      </c>
      <c r="M1501" s="3">
        <f t="shared" si="223"/>
        <v>-8.8534755672421445E-4</v>
      </c>
      <c r="N1501" s="3">
        <f t="shared" si="228"/>
        <v>-4.3337762052510707</v>
      </c>
      <c r="O1501" s="3" t="str">
        <f t="shared" si="229"/>
        <v/>
      </c>
      <c r="P1501" s="3" t="str">
        <f t="shared" si="230"/>
        <v/>
      </c>
      <c r="Q1501" s="3" t="str">
        <f t="shared" si="231"/>
        <v/>
      </c>
    </row>
    <row r="1502" spans="2:17" x14ac:dyDescent="0.3">
      <c r="B1502" s="4">
        <v>42290.009722222225</v>
      </c>
      <c r="C1502" s="1">
        <v>112.88200000000001</v>
      </c>
      <c r="D1502" s="1">
        <v>26162</v>
      </c>
      <c r="E1502" s="3">
        <f>IF($C$5+ROW($D$12)&gt;=ROW(D1502), "", AVERAGE(INDEX($D$1:$D$8201, ROW(D1502)-$C$5):D1501))</f>
        <v>17854</v>
      </c>
      <c r="F1502" s="3">
        <f>IF($C$6+ROW($D$12)&gt;=ROW(D1502), "", AVERAGE(INDEX($D$1:$D$8201, ROW(D1502)-$C$6):D1501))</f>
        <v>28467.625</v>
      </c>
      <c r="G1502" s="3" t="str">
        <f t="shared" si="224"/>
        <v/>
      </c>
      <c r="H1502" s="3">
        <f>IF($C$3+ROW($D$12)&gt;=ROW(D1502), "", AVERAGE(INDEX($C$1:$C$8201, ROW(D1502)-$C$3):C1501))</f>
        <v>112.97333333333334</v>
      </c>
      <c r="I1502" s="3">
        <f>IF($C$4+ROW($D$12)&gt;=ROW(D1502), "", AVERAGE(INDEX($C$1:$C$8201, ROW(D1502)-$C$4):C1501))</f>
        <v>112.98524999999999</v>
      </c>
      <c r="J1502" s="3" t="str">
        <f t="shared" si="225"/>
        <v/>
      </c>
      <c r="K1502" s="3" t="str">
        <f t="shared" si="226"/>
        <v/>
      </c>
      <c r="L1502" s="3" t="str">
        <f t="shared" si="227"/>
        <v/>
      </c>
      <c r="M1502" s="3">
        <f t="shared" si="223"/>
        <v>-9.8284457275342788E-4</v>
      </c>
      <c r="N1502" s="3">
        <f t="shared" si="228"/>
        <v>0.11012287241177052</v>
      </c>
      <c r="O1502" s="3" t="str">
        <f t="shared" si="229"/>
        <v/>
      </c>
      <c r="P1502" s="3" t="str">
        <f t="shared" si="230"/>
        <v/>
      </c>
      <c r="Q1502" s="3" t="str">
        <f t="shared" si="231"/>
        <v/>
      </c>
    </row>
    <row r="1503" spans="2:17" x14ac:dyDescent="0.3">
      <c r="B1503" s="4">
        <v>42290.010416666664</v>
      </c>
      <c r="C1503" s="1">
        <v>112.9</v>
      </c>
      <c r="D1503" s="1">
        <v>16533</v>
      </c>
      <c r="E1503" s="3">
        <f>IF($C$5+ROW($D$12)&gt;=ROW(D1503), "", AVERAGE(INDEX($D$1:$D$8201, ROW(D1503)-$C$5):D1502))</f>
        <v>20202.333333333332</v>
      </c>
      <c r="F1503" s="3">
        <f>IF($C$6+ROW($D$12)&gt;=ROW(D1503), "", AVERAGE(INDEX($D$1:$D$8201, ROW(D1503)-$C$6):D1502))</f>
        <v>20660.75</v>
      </c>
      <c r="G1503" s="3" t="str">
        <f t="shared" si="224"/>
        <v/>
      </c>
      <c r="H1503" s="3">
        <f>IF($C$3+ROW($D$12)&gt;=ROW(D1503), "", AVERAGE(INDEX($C$1:$C$8201, ROW(D1503)-$C$3):C1502))</f>
        <v>112.92066666666666</v>
      </c>
      <c r="I1503" s="3">
        <f>IF($C$4+ROW($D$12)&gt;=ROW(D1503), "", AVERAGE(INDEX($C$1:$C$8201, ROW(D1503)-$C$4):C1502))</f>
        <v>112.96812499999999</v>
      </c>
      <c r="J1503" s="3" t="str">
        <f t="shared" si="225"/>
        <v/>
      </c>
      <c r="K1503" s="3" t="str">
        <f t="shared" si="226"/>
        <v/>
      </c>
      <c r="L1503" s="3" t="str">
        <f t="shared" si="227"/>
        <v/>
      </c>
      <c r="M1503" s="3">
        <f t="shared" si="223"/>
        <v>-1.2392672206556854E-3</v>
      </c>
      <c r="N1503" s="3">
        <f t="shared" si="228"/>
        <v>0.26089847266887012</v>
      </c>
      <c r="O1503" s="3" t="str">
        <f t="shared" si="229"/>
        <v/>
      </c>
      <c r="P1503" s="3" t="str">
        <f t="shared" si="230"/>
        <v/>
      </c>
      <c r="Q1503" s="3" t="str">
        <f t="shared" si="231"/>
        <v/>
      </c>
    </row>
    <row r="1504" spans="2:17" x14ac:dyDescent="0.3">
      <c r="B1504" s="4">
        <v>42290.011111111111</v>
      </c>
      <c r="C1504" s="1">
        <v>112.87</v>
      </c>
      <c r="D1504" s="1">
        <v>10186</v>
      </c>
      <c r="E1504" s="3">
        <f>IF($C$5+ROW($D$12)&gt;=ROW(D1504), "", AVERAGE(INDEX($D$1:$D$8201, ROW(D1504)-$C$5):D1503))</f>
        <v>18759</v>
      </c>
      <c r="F1504" s="3">
        <f>IF($C$6+ROW($D$12)&gt;=ROW(D1504), "", AVERAGE(INDEX($D$1:$D$8201, ROW(D1504)-$C$6):D1503))</f>
        <v>16236.25</v>
      </c>
      <c r="G1504" s="3" t="str">
        <f t="shared" si="224"/>
        <v>Yes</v>
      </c>
      <c r="H1504" s="3">
        <f>IF($C$3+ROW($D$12)&gt;=ROW(D1504), "", AVERAGE(INDEX($C$1:$C$8201, ROW(D1504)-$C$3):C1503))</f>
        <v>112.89400000000001</v>
      </c>
      <c r="I1504" s="3">
        <f>IF($C$4+ROW($D$12)&gt;=ROW(D1504), "", AVERAGE(INDEX($C$1:$C$8201, ROW(D1504)-$C$4):C1503))</f>
        <v>112.95562499999998</v>
      </c>
      <c r="J1504" s="3" t="str">
        <f t="shared" si="225"/>
        <v/>
      </c>
      <c r="K1504" s="3" t="str">
        <f t="shared" si="226"/>
        <v/>
      </c>
      <c r="L1504" s="3" t="str">
        <f t="shared" si="227"/>
        <v/>
      </c>
      <c r="M1504" s="3">
        <f t="shared" si="223"/>
        <v>-9.7409792958111276E-4</v>
      </c>
      <c r="N1504" s="3">
        <f t="shared" si="228"/>
        <v>-0.2139726498488953</v>
      </c>
      <c r="O1504" s="3" t="str">
        <f t="shared" si="229"/>
        <v/>
      </c>
      <c r="P1504" s="3" t="str">
        <f t="shared" si="230"/>
        <v/>
      </c>
      <c r="Q1504" s="3" t="str">
        <f t="shared" si="231"/>
        <v/>
      </c>
    </row>
    <row r="1505" spans="2:17" x14ac:dyDescent="0.3">
      <c r="B1505" s="4">
        <v>42290.011805555558</v>
      </c>
      <c r="C1505" s="1">
        <v>112.98</v>
      </c>
      <c r="D1505" s="1">
        <v>6500</v>
      </c>
      <c r="E1505" s="3">
        <f>IF($C$5+ROW($D$12)&gt;=ROW(D1505), "", AVERAGE(INDEX($D$1:$D$8201, ROW(D1505)-$C$5):D1504))</f>
        <v>17627</v>
      </c>
      <c r="F1505" s="3">
        <f>IF($C$6+ROW($D$12)&gt;=ROW(D1505), "", AVERAGE(INDEX($D$1:$D$8201, ROW(D1505)-$C$6):D1504))</f>
        <v>16117.125</v>
      </c>
      <c r="G1505" s="3" t="str">
        <f t="shared" si="224"/>
        <v>Yes</v>
      </c>
      <c r="H1505" s="3">
        <f>IF($C$3+ROW($D$12)&gt;=ROW(D1505), "", AVERAGE(INDEX($C$1:$C$8201, ROW(D1505)-$C$3):C1504))</f>
        <v>112.88400000000001</v>
      </c>
      <c r="I1505" s="3">
        <f>IF($C$4+ROW($D$12)&gt;=ROW(D1505), "", AVERAGE(INDEX($C$1:$C$8201, ROW(D1505)-$C$4):C1504))</f>
        <v>112.94562500000001</v>
      </c>
      <c r="J1505" s="3" t="str">
        <f t="shared" si="225"/>
        <v/>
      </c>
      <c r="K1505" s="3" t="str">
        <f t="shared" si="226"/>
        <v/>
      </c>
      <c r="L1505" s="3" t="str">
        <f t="shared" si="227"/>
        <v/>
      </c>
      <c r="M1505" s="3">
        <f t="shared" si="223"/>
        <v>7.0834074149979007E-4</v>
      </c>
      <c r="N1505" s="3">
        <f t="shared" si="228"/>
        <v>-1.7271761082629493</v>
      </c>
      <c r="O1505" s="3" t="str">
        <f t="shared" si="229"/>
        <v/>
      </c>
      <c r="P1505" s="3" t="str">
        <f t="shared" si="230"/>
        <v/>
      </c>
      <c r="Q1505" s="3" t="str">
        <f t="shared" si="231"/>
        <v/>
      </c>
    </row>
    <row r="1506" spans="2:17" x14ac:dyDescent="0.3">
      <c r="B1506" s="4">
        <v>42290.012499999997</v>
      </c>
      <c r="C1506" s="1">
        <v>112.98099999999999</v>
      </c>
      <c r="D1506" s="1">
        <v>21435</v>
      </c>
      <c r="E1506" s="3">
        <f>IF($C$5+ROW($D$12)&gt;=ROW(D1506), "", AVERAGE(INDEX($D$1:$D$8201, ROW(D1506)-$C$5):D1505))</f>
        <v>11073</v>
      </c>
      <c r="F1506" s="3">
        <f>IF($C$6+ROW($D$12)&gt;=ROW(D1506), "", AVERAGE(INDEX($D$1:$D$8201, ROW(D1506)-$C$6):D1505))</f>
        <v>15172.875</v>
      </c>
      <c r="G1506" s="3" t="str">
        <f t="shared" si="224"/>
        <v/>
      </c>
      <c r="H1506" s="3">
        <f>IF($C$3+ROW($D$12)&gt;=ROW(D1506), "", AVERAGE(INDEX($C$1:$C$8201, ROW(D1506)-$C$3):C1505))</f>
        <v>112.91666666666667</v>
      </c>
      <c r="I1506" s="3">
        <f>IF($C$4+ROW($D$12)&gt;=ROW(D1506), "", AVERAGE(INDEX($C$1:$C$8201, ROW(D1506)-$C$4):C1505))</f>
        <v>112.94312500000001</v>
      </c>
      <c r="J1506" s="3" t="str">
        <f t="shared" si="225"/>
        <v/>
      </c>
      <c r="K1506" s="3" t="str">
        <f t="shared" si="226"/>
        <v/>
      </c>
      <c r="L1506" s="3" t="str">
        <f t="shared" si="227"/>
        <v/>
      </c>
      <c r="M1506" s="3">
        <f t="shared" si="223"/>
        <v>8.7663766389421336E-4</v>
      </c>
      <c r="N1506" s="3">
        <f t="shared" si="228"/>
        <v>0.23759317025600335</v>
      </c>
      <c r="O1506" s="3" t="str">
        <f t="shared" si="229"/>
        <v/>
      </c>
      <c r="P1506" s="3" t="str">
        <f t="shared" si="230"/>
        <v/>
      </c>
      <c r="Q1506" s="3" t="str">
        <f t="shared" si="231"/>
        <v/>
      </c>
    </row>
    <row r="1507" spans="2:17" x14ac:dyDescent="0.3">
      <c r="B1507" s="4">
        <v>42290.013194444444</v>
      </c>
      <c r="C1507" s="1">
        <v>113.039</v>
      </c>
      <c r="D1507" s="1">
        <v>30507</v>
      </c>
      <c r="E1507" s="3">
        <f>IF($C$5+ROW($D$12)&gt;=ROW(D1507), "", AVERAGE(INDEX($D$1:$D$8201, ROW(D1507)-$C$5):D1506))</f>
        <v>12707</v>
      </c>
      <c r="F1507" s="3">
        <f>IF($C$6+ROW($D$12)&gt;=ROW(D1507), "", AVERAGE(INDEX($D$1:$D$8201, ROW(D1507)-$C$6):D1506))</f>
        <v>16797.25</v>
      </c>
      <c r="G1507" s="3" t="str">
        <f t="shared" si="224"/>
        <v/>
      </c>
      <c r="H1507" s="3">
        <f>IF($C$3+ROW($D$12)&gt;=ROW(D1507), "", AVERAGE(INDEX($C$1:$C$8201, ROW(D1507)-$C$3):C1506))</f>
        <v>112.94366666666667</v>
      </c>
      <c r="I1507" s="3">
        <f>IF($C$4+ROW($D$12)&gt;=ROW(D1507), "", AVERAGE(INDEX($C$1:$C$8201, ROW(D1507)-$C$4):C1506))</f>
        <v>112.941625</v>
      </c>
      <c r="J1507" s="3" t="str">
        <f t="shared" si="225"/>
        <v>Yes</v>
      </c>
      <c r="K1507" s="3" t="str">
        <f t="shared" si="226"/>
        <v/>
      </c>
      <c r="L1507" s="3" t="str">
        <f t="shared" si="227"/>
        <v/>
      </c>
      <c r="M1507" s="3">
        <f t="shared" si="223"/>
        <v>1.2304207554818471E-3</v>
      </c>
      <c r="N1507" s="3">
        <f t="shared" si="228"/>
        <v>0.40356820857553966</v>
      </c>
      <c r="O1507" s="3" t="str">
        <f t="shared" si="229"/>
        <v/>
      </c>
      <c r="P1507" s="3" t="str">
        <f t="shared" si="230"/>
        <v/>
      </c>
      <c r="Q1507" s="3" t="str">
        <f t="shared" si="231"/>
        <v/>
      </c>
    </row>
    <row r="1508" spans="2:17" x14ac:dyDescent="0.3">
      <c r="B1508" s="4">
        <v>42290.013888888891</v>
      </c>
      <c r="C1508" s="1">
        <v>112.99</v>
      </c>
      <c r="D1508" s="1">
        <v>25527</v>
      </c>
      <c r="E1508" s="3">
        <f>IF($C$5+ROW($D$12)&gt;=ROW(D1508), "", AVERAGE(INDEX($D$1:$D$8201, ROW(D1508)-$C$5):D1507))</f>
        <v>19480.666666666668</v>
      </c>
      <c r="F1508" s="3">
        <f>IF($C$6+ROW($D$12)&gt;=ROW(D1508), "", AVERAGE(INDEX($D$1:$D$8201, ROW(D1508)-$C$6):D1507))</f>
        <v>18221</v>
      </c>
      <c r="G1508" s="3" t="str">
        <f t="shared" si="224"/>
        <v>Yes</v>
      </c>
      <c r="H1508" s="3">
        <f>IF($C$3+ROW($D$12)&gt;=ROW(D1508), "", AVERAGE(INDEX($C$1:$C$8201, ROW(D1508)-$C$3):C1507))</f>
        <v>113</v>
      </c>
      <c r="I1508" s="3">
        <f>IF($C$4+ROW($D$12)&gt;=ROW(D1508), "", AVERAGE(INDEX($C$1:$C$8201, ROW(D1508)-$C$4):C1507))</f>
        <v>112.9415</v>
      </c>
      <c r="J1508" s="3" t="str">
        <f t="shared" si="225"/>
        <v>Yes</v>
      </c>
      <c r="K1508" s="3" t="str">
        <f t="shared" si="226"/>
        <v/>
      </c>
      <c r="L1508" s="3" t="str">
        <f t="shared" si="227"/>
        <v/>
      </c>
      <c r="M1508" s="3">
        <f t="shared" si="223"/>
        <v>1.0626052536199103E-3</v>
      </c>
      <c r="N1508" s="3">
        <f t="shared" si="228"/>
        <v>-0.13638871184046164</v>
      </c>
      <c r="O1508" s="3" t="str">
        <f t="shared" si="229"/>
        <v/>
      </c>
      <c r="P1508" s="3" t="str">
        <f t="shared" si="230"/>
        <v/>
      </c>
      <c r="Q1508" s="3" t="str">
        <f t="shared" si="231"/>
        <v/>
      </c>
    </row>
    <row r="1509" spans="2:17" x14ac:dyDescent="0.3">
      <c r="B1509" s="4">
        <v>42290.01458333333</v>
      </c>
      <c r="C1509" s="1">
        <v>113.01</v>
      </c>
      <c r="D1509" s="1">
        <v>12855</v>
      </c>
      <c r="E1509" s="3">
        <f>IF($C$5+ROW($D$12)&gt;=ROW(D1509), "", AVERAGE(INDEX($D$1:$D$8201, ROW(D1509)-$C$5):D1508))</f>
        <v>25823</v>
      </c>
      <c r="F1509" s="3">
        <f>IF($C$6+ROW($D$12)&gt;=ROW(D1509), "", AVERAGE(INDEX($D$1:$D$8201, ROW(D1509)-$C$6):D1508))</f>
        <v>18804</v>
      </c>
      <c r="G1509" s="3" t="str">
        <f t="shared" si="224"/>
        <v>Yes</v>
      </c>
      <c r="H1509" s="3">
        <f>IF($C$3+ROW($D$12)&gt;=ROW(D1509), "", AVERAGE(INDEX($C$1:$C$8201, ROW(D1509)-$C$3):C1508))</f>
        <v>113.00333333333333</v>
      </c>
      <c r="I1509" s="3">
        <f>IF($C$4+ROW($D$12)&gt;=ROW(D1509), "", AVERAGE(INDEX($C$1:$C$8201, ROW(D1509)-$C$4):C1508))</f>
        <v>112.94275</v>
      </c>
      <c r="J1509" s="3" t="str">
        <f t="shared" si="225"/>
        <v>Yes</v>
      </c>
      <c r="K1509" s="3" t="str">
        <f t="shared" si="226"/>
        <v/>
      </c>
      <c r="L1509" s="3" t="str">
        <f t="shared" si="227"/>
        <v/>
      </c>
      <c r="M1509" s="3">
        <f t="shared" si="223"/>
        <v>2.6549847494337258E-4</v>
      </c>
      <c r="N1509" s="3">
        <f t="shared" si="228"/>
        <v>-0.75014383371537485</v>
      </c>
      <c r="O1509" s="3" t="str">
        <f t="shared" si="229"/>
        <v/>
      </c>
      <c r="P1509" s="3" t="str">
        <f t="shared" si="230"/>
        <v/>
      </c>
      <c r="Q1509" s="3" t="str">
        <f t="shared" si="231"/>
        <v/>
      </c>
    </row>
    <row r="1510" spans="2:17" x14ac:dyDescent="0.3">
      <c r="B1510" s="4">
        <v>42290.015277777777</v>
      </c>
      <c r="C1510" s="1">
        <v>113.01</v>
      </c>
      <c r="D1510" s="1">
        <v>7084</v>
      </c>
      <c r="E1510" s="3">
        <f>IF($C$5+ROW($D$12)&gt;=ROW(D1510), "", AVERAGE(INDEX($D$1:$D$8201, ROW(D1510)-$C$5):D1509))</f>
        <v>22963</v>
      </c>
      <c r="F1510" s="3">
        <f>IF($C$6+ROW($D$12)&gt;=ROW(D1510), "", AVERAGE(INDEX($D$1:$D$8201, ROW(D1510)-$C$6):D1509))</f>
        <v>18713.125</v>
      </c>
      <c r="G1510" s="3" t="str">
        <f t="shared" si="224"/>
        <v>Yes</v>
      </c>
      <c r="H1510" s="3">
        <f>IF($C$3+ROW($D$12)&gt;=ROW(D1510), "", AVERAGE(INDEX($C$1:$C$8201, ROW(D1510)-$C$3):C1509))</f>
        <v>113.01299999999999</v>
      </c>
      <c r="I1510" s="3">
        <f>IF($C$4+ROW($D$12)&gt;=ROW(D1510), "", AVERAGE(INDEX($C$1:$C$8201, ROW(D1510)-$C$4):C1509))</f>
        <v>112.95650000000001</v>
      </c>
      <c r="J1510" s="3" t="str">
        <f t="shared" si="225"/>
        <v>Yes</v>
      </c>
      <c r="K1510" s="3" t="str">
        <f t="shared" si="226"/>
        <v/>
      </c>
      <c r="L1510" s="3" t="str">
        <f t="shared" si="227"/>
        <v/>
      </c>
      <c r="M1510" s="3">
        <f t="shared" si="223"/>
        <v>2.5664739002166946E-4</v>
      </c>
      <c r="N1510" s="3">
        <f t="shared" si="228"/>
        <v>-3.3337611161762579E-2</v>
      </c>
      <c r="O1510" s="3" t="str">
        <f t="shared" si="229"/>
        <v/>
      </c>
      <c r="P1510" s="3" t="str">
        <f t="shared" si="230"/>
        <v/>
      </c>
      <c r="Q1510" s="3" t="str">
        <f t="shared" si="231"/>
        <v/>
      </c>
    </row>
    <row r="1511" spans="2:17" x14ac:dyDescent="0.3">
      <c r="B1511" s="4">
        <v>42290.015972222223</v>
      </c>
      <c r="C1511" s="1">
        <v>113</v>
      </c>
      <c r="D1511" s="1">
        <v>10621</v>
      </c>
      <c r="E1511" s="3">
        <f>IF($C$5+ROW($D$12)&gt;=ROW(D1511), "", AVERAGE(INDEX($D$1:$D$8201, ROW(D1511)-$C$5):D1510))</f>
        <v>15155.333333333334</v>
      </c>
      <c r="F1511" s="3">
        <f>IF($C$6+ROW($D$12)&gt;=ROW(D1511), "", AVERAGE(INDEX($D$1:$D$8201, ROW(D1511)-$C$6):D1510))</f>
        <v>16328.375</v>
      </c>
      <c r="G1511" s="3" t="str">
        <f t="shared" si="224"/>
        <v/>
      </c>
      <c r="H1511" s="3">
        <f>IF($C$3+ROW($D$12)&gt;=ROW(D1511), "", AVERAGE(INDEX($C$1:$C$8201, ROW(D1511)-$C$3):C1510))</f>
        <v>113.00333333333333</v>
      </c>
      <c r="I1511" s="3">
        <f>IF($C$4+ROW($D$12)&gt;=ROW(D1511), "", AVERAGE(INDEX($C$1:$C$8201, ROW(D1511)-$C$4):C1510))</f>
        <v>112.9725</v>
      </c>
      <c r="J1511" s="3" t="str">
        <f t="shared" si="225"/>
        <v>Yes</v>
      </c>
      <c r="K1511" s="3" t="str">
        <f t="shared" si="226"/>
        <v/>
      </c>
      <c r="L1511" s="3" t="str">
        <f t="shared" si="227"/>
        <v/>
      </c>
      <c r="M1511" s="3">
        <f t="shared" si="223"/>
        <v>-3.4507319875766099E-4</v>
      </c>
      <c r="N1511" s="3">
        <f t="shared" si="228"/>
        <v>-2.3445420143509952</v>
      </c>
      <c r="O1511" s="3" t="str">
        <f t="shared" si="229"/>
        <v/>
      </c>
      <c r="P1511" s="3" t="str">
        <f t="shared" si="230"/>
        <v/>
      </c>
      <c r="Q1511" s="3" t="str">
        <f t="shared" si="231"/>
        <v/>
      </c>
    </row>
    <row r="1512" spans="2:17" x14ac:dyDescent="0.3">
      <c r="B1512" s="4">
        <v>42290.01666666667</v>
      </c>
      <c r="C1512" s="1">
        <v>113</v>
      </c>
      <c r="D1512" s="1">
        <v>11180</v>
      </c>
      <c r="E1512" s="3">
        <f>IF($C$5+ROW($D$12)&gt;=ROW(D1512), "", AVERAGE(INDEX($D$1:$D$8201, ROW(D1512)-$C$5):D1511))</f>
        <v>10186.666666666666</v>
      </c>
      <c r="F1512" s="3">
        <f>IF($C$6+ROW($D$12)&gt;=ROW(D1512), "", AVERAGE(INDEX($D$1:$D$8201, ROW(D1512)-$C$6):D1511))</f>
        <v>15589.375</v>
      </c>
      <c r="G1512" s="3" t="str">
        <f t="shared" si="224"/>
        <v/>
      </c>
      <c r="H1512" s="3">
        <f>IF($C$3+ROW($D$12)&gt;=ROW(D1512), "", AVERAGE(INDEX($C$1:$C$8201, ROW(D1512)-$C$3):C1511))</f>
        <v>113.00666666666666</v>
      </c>
      <c r="I1512" s="3">
        <f>IF($C$4+ROW($D$12)&gt;=ROW(D1512), "", AVERAGE(INDEX($C$1:$C$8201, ROW(D1512)-$C$4):C1511))</f>
        <v>112.985</v>
      </c>
      <c r="J1512" s="3" t="str">
        <f t="shared" si="225"/>
        <v>Yes</v>
      </c>
      <c r="K1512" s="3" t="str">
        <f t="shared" si="226"/>
        <v/>
      </c>
      <c r="L1512" s="3" t="str">
        <f t="shared" si="227"/>
        <v/>
      </c>
      <c r="M1512" s="3">
        <f t="shared" si="223"/>
        <v>8.8499491185705561E-5</v>
      </c>
      <c r="N1512" s="3">
        <f t="shared" si="228"/>
        <v>-1.2564658498669938</v>
      </c>
      <c r="O1512" s="3" t="str">
        <f t="shared" si="229"/>
        <v/>
      </c>
      <c r="P1512" s="3" t="str">
        <f t="shared" si="230"/>
        <v/>
      </c>
      <c r="Q1512" s="3" t="str">
        <f t="shared" si="231"/>
        <v/>
      </c>
    </row>
    <row r="1513" spans="2:17" x14ac:dyDescent="0.3">
      <c r="B1513" s="4">
        <v>42290.017361111109</v>
      </c>
      <c r="C1513" s="1">
        <v>112.99</v>
      </c>
      <c r="D1513" s="1">
        <v>5846</v>
      </c>
      <c r="E1513" s="3">
        <f>IF($C$5+ROW($D$12)&gt;=ROW(D1513), "", AVERAGE(INDEX($D$1:$D$8201, ROW(D1513)-$C$5):D1512))</f>
        <v>9628.3333333333339</v>
      </c>
      <c r="F1513" s="3">
        <f>IF($C$6+ROW($D$12)&gt;=ROW(D1513), "", AVERAGE(INDEX($D$1:$D$8201, ROW(D1513)-$C$6):D1512))</f>
        <v>15713.625</v>
      </c>
      <c r="G1513" s="3" t="str">
        <f t="shared" si="224"/>
        <v/>
      </c>
      <c r="H1513" s="3">
        <f>IF($C$3+ROW($D$12)&gt;=ROW(D1513), "", AVERAGE(INDEX($C$1:$C$8201, ROW(D1513)-$C$3):C1512))</f>
        <v>113.00333333333333</v>
      </c>
      <c r="I1513" s="3">
        <f>IF($C$4+ROW($D$12)&gt;=ROW(D1513), "", AVERAGE(INDEX($C$1:$C$8201, ROW(D1513)-$C$4):C1512))</f>
        <v>113.00125</v>
      </c>
      <c r="J1513" s="3" t="str">
        <f t="shared" si="225"/>
        <v>Yes</v>
      </c>
      <c r="K1513" s="3" t="str">
        <f t="shared" si="226"/>
        <v/>
      </c>
      <c r="L1513" s="3" t="str">
        <f t="shared" si="227"/>
        <v/>
      </c>
      <c r="M1513" s="3">
        <f t="shared" si="223"/>
        <v>-1.7699115090456043E-4</v>
      </c>
      <c r="N1513" s="3">
        <f t="shared" si="228"/>
        <v>-2.9999115083403787</v>
      </c>
      <c r="O1513" s="3" t="str">
        <f t="shared" si="229"/>
        <v/>
      </c>
      <c r="P1513" s="3" t="str">
        <f t="shared" si="230"/>
        <v/>
      </c>
      <c r="Q1513" s="3" t="str">
        <f t="shared" si="231"/>
        <v/>
      </c>
    </row>
    <row r="1514" spans="2:17" x14ac:dyDescent="0.3">
      <c r="B1514" s="4">
        <v>42290.018055555556</v>
      </c>
      <c r="C1514" s="1">
        <v>112.92</v>
      </c>
      <c r="D1514" s="1">
        <v>11105</v>
      </c>
      <c r="E1514" s="3">
        <f>IF($C$5+ROW($D$12)&gt;=ROW(D1514), "", AVERAGE(INDEX($D$1:$D$8201, ROW(D1514)-$C$5):D1513))</f>
        <v>9215.6666666666661</v>
      </c>
      <c r="F1514" s="3">
        <f>IF($C$6+ROW($D$12)&gt;=ROW(D1514), "", AVERAGE(INDEX($D$1:$D$8201, ROW(D1514)-$C$6):D1513))</f>
        <v>15631.875</v>
      </c>
      <c r="G1514" s="3" t="str">
        <f t="shared" si="224"/>
        <v/>
      </c>
      <c r="H1514" s="3">
        <f>IF($C$3+ROW($D$12)&gt;=ROW(D1514), "", AVERAGE(INDEX($C$1:$C$8201, ROW(D1514)-$C$3):C1513))</f>
        <v>112.99666666666667</v>
      </c>
      <c r="I1514" s="3">
        <f>IF($C$4+ROW($D$12)&gt;=ROW(D1514), "", AVERAGE(INDEX($C$1:$C$8201, ROW(D1514)-$C$4):C1513))</f>
        <v>113.0025</v>
      </c>
      <c r="J1514" s="3" t="str">
        <f t="shared" si="225"/>
        <v/>
      </c>
      <c r="K1514" s="3" t="str">
        <f t="shared" si="226"/>
        <v/>
      </c>
      <c r="L1514" s="3" t="str">
        <f t="shared" si="227"/>
        <v/>
      </c>
      <c r="M1514" s="3">
        <f t="shared" si="223"/>
        <v>-7.9670698677086944E-4</v>
      </c>
      <c r="N1514" s="3">
        <f t="shared" si="228"/>
        <v>3.5013944635033227</v>
      </c>
      <c r="O1514" s="3" t="str">
        <f t="shared" si="229"/>
        <v/>
      </c>
      <c r="P1514" s="3" t="str">
        <f t="shared" si="230"/>
        <v/>
      </c>
      <c r="Q1514" s="3" t="str">
        <f t="shared" si="231"/>
        <v/>
      </c>
    </row>
    <row r="1515" spans="2:17" x14ac:dyDescent="0.3">
      <c r="B1515" s="4">
        <v>42290.018750000003</v>
      </c>
      <c r="C1515" s="1">
        <v>112.86</v>
      </c>
      <c r="D1515" s="1">
        <v>15013</v>
      </c>
      <c r="E1515" s="3">
        <f>IF($C$5+ROW($D$12)&gt;=ROW(D1515), "", AVERAGE(INDEX($D$1:$D$8201, ROW(D1515)-$C$5):D1514))</f>
        <v>9377</v>
      </c>
      <c r="F1515" s="3">
        <f>IF($C$6+ROW($D$12)&gt;=ROW(D1515), "", AVERAGE(INDEX($D$1:$D$8201, ROW(D1515)-$C$6):D1514))</f>
        <v>14340.625</v>
      </c>
      <c r="G1515" s="3" t="str">
        <f t="shared" si="224"/>
        <v/>
      </c>
      <c r="H1515" s="3">
        <f>IF($C$3+ROW($D$12)&gt;=ROW(D1515), "", AVERAGE(INDEX($C$1:$C$8201, ROW(D1515)-$C$3):C1514))</f>
        <v>112.97000000000001</v>
      </c>
      <c r="I1515" s="3">
        <f>IF($C$4+ROW($D$12)&gt;=ROW(D1515), "", AVERAGE(INDEX($C$1:$C$8201, ROW(D1515)-$C$4):C1514))</f>
        <v>112.99487499999999</v>
      </c>
      <c r="J1515" s="3" t="str">
        <f t="shared" si="225"/>
        <v/>
      </c>
      <c r="K1515" s="3" t="str">
        <f t="shared" si="226"/>
        <v/>
      </c>
      <c r="L1515" s="3" t="str">
        <f t="shared" si="227"/>
        <v/>
      </c>
      <c r="M1515" s="3">
        <f t="shared" si="223"/>
        <v>-1.2397061713465864E-3</v>
      </c>
      <c r="N1515" s="3">
        <f t="shared" si="228"/>
        <v>0.55603778042820429</v>
      </c>
      <c r="O1515" s="3" t="str">
        <f t="shared" si="229"/>
        <v/>
      </c>
      <c r="P1515" s="3" t="str">
        <f t="shared" si="230"/>
        <v/>
      </c>
      <c r="Q1515" s="3" t="str">
        <f t="shared" si="231"/>
        <v/>
      </c>
    </row>
    <row r="1516" spans="2:17" x14ac:dyDescent="0.3">
      <c r="B1516" s="4">
        <v>42290.019444444442</v>
      </c>
      <c r="C1516" s="1">
        <v>112.9</v>
      </c>
      <c r="D1516" s="1">
        <v>11568</v>
      </c>
      <c r="E1516" s="3">
        <f>IF($C$5+ROW($D$12)&gt;=ROW(D1516), "", AVERAGE(INDEX($D$1:$D$8201, ROW(D1516)-$C$5):D1515))</f>
        <v>10654.666666666666</v>
      </c>
      <c r="F1516" s="3">
        <f>IF($C$6+ROW($D$12)&gt;=ROW(D1516), "", AVERAGE(INDEX($D$1:$D$8201, ROW(D1516)-$C$6):D1515))</f>
        <v>12403.875</v>
      </c>
      <c r="G1516" s="3" t="str">
        <f t="shared" si="224"/>
        <v/>
      </c>
      <c r="H1516" s="3">
        <f>IF($C$3+ROW($D$12)&gt;=ROW(D1516), "", AVERAGE(INDEX($C$1:$C$8201, ROW(D1516)-$C$3):C1515))</f>
        <v>112.92333333333333</v>
      </c>
      <c r="I1516" s="3">
        <f>IF($C$4+ROW($D$12)&gt;=ROW(D1516), "", AVERAGE(INDEX($C$1:$C$8201, ROW(D1516)-$C$4):C1515))</f>
        <v>112.9725</v>
      </c>
      <c r="J1516" s="3" t="str">
        <f t="shared" si="225"/>
        <v/>
      </c>
      <c r="K1516" s="3" t="str">
        <f t="shared" si="226"/>
        <v/>
      </c>
      <c r="L1516" s="3" t="str">
        <f t="shared" si="227"/>
        <v/>
      </c>
      <c r="M1516" s="3">
        <f t="shared" si="223"/>
        <v>-8.8534755672421445E-4</v>
      </c>
      <c r="N1516" s="3">
        <f t="shared" si="228"/>
        <v>-0.28584080874378692</v>
      </c>
      <c r="O1516" s="3" t="str">
        <f t="shared" si="229"/>
        <v/>
      </c>
      <c r="P1516" s="3" t="str">
        <f t="shared" si="230"/>
        <v/>
      </c>
      <c r="Q1516" s="3" t="str">
        <f t="shared" si="231"/>
        <v/>
      </c>
    </row>
    <row r="1517" spans="2:17" x14ac:dyDescent="0.3">
      <c r="B1517" s="4">
        <v>42290.020138888889</v>
      </c>
      <c r="C1517" s="1">
        <v>112.85</v>
      </c>
      <c r="D1517" s="1">
        <v>11878</v>
      </c>
      <c r="E1517" s="3">
        <f>IF($C$5+ROW($D$12)&gt;=ROW(D1517), "", AVERAGE(INDEX($D$1:$D$8201, ROW(D1517)-$C$5):D1516))</f>
        <v>12562</v>
      </c>
      <c r="F1517" s="3">
        <f>IF($C$6+ROW($D$12)&gt;=ROW(D1517), "", AVERAGE(INDEX($D$1:$D$8201, ROW(D1517)-$C$6):D1516))</f>
        <v>10659</v>
      </c>
      <c r="G1517" s="3" t="str">
        <f t="shared" si="224"/>
        <v>Yes</v>
      </c>
      <c r="H1517" s="3">
        <f>IF($C$3+ROW($D$12)&gt;=ROW(D1517), "", AVERAGE(INDEX($C$1:$C$8201, ROW(D1517)-$C$3):C1516))</f>
        <v>112.89333333333333</v>
      </c>
      <c r="I1517" s="3">
        <f>IF($C$4+ROW($D$12)&gt;=ROW(D1517), "", AVERAGE(INDEX($C$1:$C$8201, ROW(D1517)-$C$4):C1516))</f>
        <v>112.96124999999999</v>
      </c>
      <c r="J1517" s="3" t="str">
        <f t="shared" si="225"/>
        <v/>
      </c>
      <c r="K1517" s="3" t="str">
        <f t="shared" si="226"/>
        <v/>
      </c>
      <c r="L1517" s="3" t="str">
        <f t="shared" si="227"/>
        <v/>
      </c>
      <c r="M1517" s="3">
        <f t="shared" si="223"/>
        <v>-1.2398159576102069E-3</v>
      </c>
      <c r="N1517" s="3">
        <f t="shared" si="228"/>
        <v>0.40037203264842713</v>
      </c>
      <c r="O1517" s="3" t="str">
        <f t="shared" si="229"/>
        <v/>
      </c>
      <c r="P1517" s="3" t="str">
        <f t="shared" si="230"/>
        <v/>
      </c>
      <c r="Q1517" s="3" t="str">
        <f t="shared" si="231"/>
        <v/>
      </c>
    </row>
    <row r="1518" spans="2:17" x14ac:dyDescent="0.3">
      <c r="B1518" s="4">
        <v>42290.020833333336</v>
      </c>
      <c r="C1518" s="1">
        <v>113</v>
      </c>
      <c r="D1518" s="1">
        <v>18224</v>
      </c>
      <c r="E1518" s="3">
        <f>IF($C$5+ROW($D$12)&gt;=ROW(D1518), "", AVERAGE(INDEX($D$1:$D$8201, ROW(D1518)-$C$5):D1517))</f>
        <v>12819.666666666666</v>
      </c>
      <c r="F1518" s="3">
        <f>IF($C$6+ROW($D$12)&gt;=ROW(D1518), "", AVERAGE(INDEX($D$1:$D$8201, ROW(D1518)-$C$6):D1517))</f>
        <v>10536.875</v>
      </c>
      <c r="G1518" s="3" t="str">
        <f t="shared" si="224"/>
        <v>Yes</v>
      </c>
      <c r="H1518" s="3">
        <f>IF($C$3+ROW($D$12)&gt;=ROW(D1518), "", AVERAGE(INDEX($C$1:$C$8201, ROW(D1518)-$C$3):C1517))</f>
        <v>112.87</v>
      </c>
      <c r="I1518" s="3">
        <f>IF($C$4+ROW($D$12)&gt;=ROW(D1518), "", AVERAGE(INDEX($C$1:$C$8201, ROW(D1518)-$C$4):C1517))</f>
        <v>112.94125</v>
      </c>
      <c r="J1518" s="3" t="str">
        <f t="shared" si="225"/>
        <v/>
      </c>
      <c r="K1518" s="3" t="str">
        <f t="shared" si="226"/>
        <v/>
      </c>
      <c r="L1518" s="3" t="str">
        <f t="shared" si="227"/>
        <v/>
      </c>
      <c r="M1518" s="3">
        <f t="shared" si="223"/>
        <v>7.0821532705202933E-4</v>
      </c>
      <c r="N1518" s="3">
        <f t="shared" si="228"/>
        <v>-1.5712261749051382</v>
      </c>
      <c r="O1518" s="3" t="str">
        <f t="shared" si="229"/>
        <v/>
      </c>
      <c r="P1518" s="3" t="str">
        <f t="shared" si="230"/>
        <v/>
      </c>
      <c r="Q1518" s="3" t="str">
        <f t="shared" si="231"/>
        <v/>
      </c>
    </row>
    <row r="1519" spans="2:17" x14ac:dyDescent="0.3">
      <c r="B1519" s="4">
        <v>42290.021527777775</v>
      </c>
      <c r="C1519" s="1">
        <v>113.03</v>
      </c>
      <c r="D1519" s="1">
        <v>11567</v>
      </c>
      <c r="E1519" s="3">
        <f>IF($C$5+ROW($D$12)&gt;=ROW(D1519), "", AVERAGE(INDEX($D$1:$D$8201, ROW(D1519)-$C$5):D1518))</f>
        <v>13890</v>
      </c>
      <c r="F1519" s="3">
        <f>IF($C$6+ROW($D$12)&gt;=ROW(D1519), "", AVERAGE(INDEX($D$1:$D$8201, ROW(D1519)-$C$6):D1518))</f>
        <v>11929.375</v>
      </c>
      <c r="G1519" s="3" t="str">
        <f t="shared" si="224"/>
        <v>Yes</v>
      </c>
      <c r="H1519" s="3">
        <f>IF($C$3+ROW($D$12)&gt;=ROW(D1519), "", AVERAGE(INDEX($C$1:$C$8201, ROW(D1519)-$C$3):C1518))</f>
        <v>112.91666666666667</v>
      </c>
      <c r="I1519" s="3">
        <f>IF($C$4+ROW($D$12)&gt;=ROW(D1519), "", AVERAGE(INDEX($C$1:$C$8201, ROW(D1519)-$C$4):C1518))</f>
        <v>112.94</v>
      </c>
      <c r="J1519" s="3" t="str">
        <f t="shared" si="225"/>
        <v/>
      </c>
      <c r="K1519" s="3" t="str">
        <f t="shared" si="226"/>
        <v/>
      </c>
      <c r="L1519" s="3" t="str">
        <f t="shared" si="227"/>
        <v/>
      </c>
      <c r="M1519" s="3">
        <f t="shared" si="223"/>
        <v>1.5051576616457664E-3</v>
      </c>
      <c r="N1519" s="3">
        <f t="shared" si="228"/>
        <v>1.1252825294123991</v>
      </c>
      <c r="O1519" s="3" t="str">
        <f t="shared" si="229"/>
        <v/>
      </c>
      <c r="P1519" s="3" t="str">
        <f t="shared" si="230"/>
        <v/>
      </c>
      <c r="Q1519" s="3" t="str">
        <f t="shared" si="231"/>
        <v/>
      </c>
    </row>
    <row r="1520" spans="2:17" x14ac:dyDescent="0.3">
      <c r="B1520" s="4">
        <v>42290.022222222222</v>
      </c>
      <c r="C1520" s="1">
        <v>112.99</v>
      </c>
      <c r="D1520" s="1">
        <v>4650</v>
      </c>
      <c r="E1520" s="3">
        <f>IF($C$5+ROW($D$12)&gt;=ROW(D1520), "", AVERAGE(INDEX($D$1:$D$8201, ROW(D1520)-$C$5):D1519))</f>
        <v>13889.666666666666</v>
      </c>
      <c r="F1520" s="3">
        <f>IF($C$6+ROW($D$12)&gt;=ROW(D1520), "", AVERAGE(INDEX($D$1:$D$8201, ROW(D1520)-$C$6):D1519))</f>
        <v>12047.625</v>
      </c>
      <c r="G1520" s="3" t="str">
        <f t="shared" si="224"/>
        <v>Yes</v>
      </c>
      <c r="H1520" s="3">
        <f>IF($C$3+ROW($D$12)&gt;=ROW(D1520), "", AVERAGE(INDEX($C$1:$C$8201, ROW(D1520)-$C$3):C1519))</f>
        <v>112.96</v>
      </c>
      <c r="I1520" s="3">
        <f>IF($C$4+ROW($D$12)&gt;=ROW(D1520), "", AVERAGE(INDEX($C$1:$C$8201, ROW(D1520)-$C$4):C1519))</f>
        <v>112.94375000000001</v>
      </c>
      <c r="J1520" s="3" t="str">
        <f t="shared" si="225"/>
        <v>Yes</v>
      </c>
      <c r="K1520" s="3" t="str">
        <f t="shared" si="226"/>
        <v/>
      </c>
      <c r="L1520" s="3" t="str">
        <f t="shared" si="227"/>
        <v/>
      </c>
      <c r="M1520" s="3">
        <f t="shared" si="223"/>
        <v>7.9684806553841471E-4</v>
      </c>
      <c r="N1520" s="3">
        <f t="shared" si="228"/>
        <v>-0.47058830722947209</v>
      </c>
      <c r="O1520" s="3" t="str">
        <f t="shared" si="229"/>
        <v/>
      </c>
      <c r="P1520" s="3" t="str">
        <f t="shared" si="230"/>
        <v/>
      </c>
      <c r="Q1520" s="3" t="str">
        <f t="shared" si="231"/>
        <v/>
      </c>
    </row>
    <row r="1521" spans="2:17" x14ac:dyDescent="0.3">
      <c r="B1521" s="4">
        <v>42290.022916666669</v>
      </c>
      <c r="C1521" s="1">
        <v>112.98</v>
      </c>
      <c r="D1521" s="1">
        <v>4909</v>
      </c>
      <c r="E1521" s="3">
        <f>IF($C$5+ROW($D$12)&gt;=ROW(D1521), "", AVERAGE(INDEX($D$1:$D$8201, ROW(D1521)-$C$5):D1520))</f>
        <v>11480.333333333334</v>
      </c>
      <c r="F1521" s="3">
        <f>IF($C$6+ROW($D$12)&gt;=ROW(D1521), "", AVERAGE(INDEX($D$1:$D$8201, ROW(D1521)-$C$6):D1520))</f>
        <v>11231.375</v>
      </c>
      <c r="G1521" s="3" t="str">
        <f t="shared" si="224"/>
        <v>Yes</v>
      </c>
      <c r="H1521" s="3">
        <f>IF($C$3+ROW($D$12)&gt;=ROW(D1521), "", AVERAGE(INDEX($C$1:$C$8201, ROW(D1521)-$C$3):C1520))</f>
        <v>113.00666666666666</v>
      </c>
      <c r="I1521" s="3">
        <f>IF($C$4+ROW($D$12)&gt;=ROW(D1521), "", AVERAGE(INDEX($C$1:$C$8201, ROW(D1521)-$C$4):C1520))</f>
        <v>112.9425</v>
      </c>
      <c r="J1521" s="3" t="str">
        <f t="shared" si="225"/>
        <v>Yes</v>
      </c>
      <c r="K1521" s="3" t="str">
        <f t="shared" si="226"/>
        <v>Sell</v>
      </c>
      <c r="L1521" s="3">
        <f t="shared" si="227"/>
        <v>112.98</v>
      </c>
      <c r="M1521" s="3">
        <f t="shared" si="223"/>
        <v>1.1513086335715398E-3</v>
      </c>
      <c r="N1521" s="3">
        <f t="shared" si="228"/>
        <v>0.44482829709026528</v>
      </c>
      <c r="O1521" s="3" t="str">
        <f t="shared" si="229"/>
        <v>Sell</v>
      </c>
      <c r="P1521" s="3">
        <f t="shared" si="230"/>
        <v>112.98</v>
      </c>
      <c r="Q1521" s="3" t="str">
        <f t="shared" si="231"/>
        <v/>
      </c>
    </row>
    <row r="1522" spans="2:17" x14ac:dyDescent="0.3">
      <c r="B1522" s="4">
        <v>42290.023611111108</v>
      </c>
      <c r="C1522" s="1">
        <v>112.92</v>
      </c>
      <c r="D1522" s="1">
        <v>14361</v>
      </c>
      <c r="E1522" s="3">
        <f>IF($C$5+ROW($D$12)&gt;=ROW(D1522), "", AVERAGE(INDEX($D$1:$D$8201, ROW(D1522)-$C$5):D1521))</f>
        <v>7042</v>
      </c>
      <c r="F1522" s="3">
        <f>IF($C$6+ROW($D$12)&gt;=ROW(D1522), "", AVERAGE(INDEX($D$1:$D$8201, ROW(D1522)-$C$6):D1521))</f>
        <v>11114.25</v>
      </c>
      <c r="G1522" s="3" t="str">
        <f t="shared" si="224"/>
        <v/>
      </c>
      <c r="H1522" s="3">
        <f>IF($C$3+ROW($D$12)&gt;=ROW(D1522), "", AVERAGE(INDEX($C$1:$C$8201, ROW(D1522)-$C$3):C1521))</f>
        <v>113</v>
      </c>
      <c r="I1522" s="3">
        <f>IF($C$4+ROW($D$12)&gt;=ROW(D1522), "", AVERAGE(INDEX($C$1:$C$8201, ROW(D1522)-$C$4):C1521))</f>
        <v>112.94125</v>
      </c>
      <c r="J1522" s="3" t="str">
        <f t="shared" si="225"/>
        <v>Yes</v>
      </c>
      <c r="K1522" s="3" t="str">
        <f t="shared" si="226"/>
        <v/>
      </c>
      <c r="L1522" s="3" t="str">
        <f t="shared" si="227"/>
        <v/>
      </c>
      <c r="M1522" s="3">
        <f t="shared" si="223"/>
        <v>-7.0821532705199713E-4</v>
      </c>
      <c r="N1522" s="3">
        <f t="shared" si="228"/>
        <v>-1.6151394216987691</v>
      </c>
      <c r="O1522" s="3" t="str">
        <f t="shared" si="229"/>
        <v>Sell</v>
      </c>
      <c r="P1522" s="3">
        <f t="shared" si="230"/>
        <v>112.98</v>
      </c>
      <c r="Q1522" s="3" t="str">
        <f t="shared" si="231"/>
        <v/>
      </c>
    </row>
    <row r="1523" spans="2:17" x14ac:dyDescent="0.3">
      <c r="B1523" s="4">
        <v>42290.024305555555</v>
      </c>
      <c r="C1523" s="1">
        <v>112.99</v>
      </c>
      <c r="D1523" s="1">
        <v>10775</v>
      </c>
      <c r="E1523" s="3">
        <f>IF($C$5+ROW($D$12)&gt;=ROW(D1523), "", AVERAGE(INDEX($D$1:$D$8201, ROW(D1523)-$C$5):D1522))</f>
        <v>7973.333333333333</v>
      </c>
      <c r="F1523" s="3">
        <f>IF($C$6+ROW($D$12)&gt;=ROW(D1523), "", AVERAGE(INDEX($D$1:$D$8201, ROW(D1523)-$C$6):D1522))</f>
        <v>11521.25</v>
      </c>
      <c r="G1523" s="3" t="str">
        <f t="shared" si="224"/>
        <v/>
      </c>
      <c r="H1523" s="3">
        <f>IF($C$3+ROW($D$12)&gt;=ROW(D1523), "", AVERAGE(INDEX($C$1:$C$8201, ROW(D1523)-$C$3):C1522))</f>
        <v>112.96333333333332</v>
      </c>
      <c r="I1523" s="3">
        <f>IF($C$4+ROW($D$12)&gt;=ROW(D1523), "", AVERAGE(INDEX($C$1:$C$8201, ROW(D1523)-$C$4):C1522))</f>
        <v>112.94125</v>
      </c>
      <c r="J1523" s="3" t="str">
        <f t="shared" si="225"/>
        <v>Yes</v>
      </c>
      <c r="K1523" s="3" t="str">
        <f t="shared" si="226"/>
        <v/>
      </c>
      <c r="L1523" s="3" t="str">
        <f t="shared" si="227"/>
        <v/>
      </c>
      <c r="M1523" s="3">
        <f t="shared" si="223"/>
        <v>-3.5395098148486697E-4</v>
      </c>
      <c r="N1523" s="3">
        <f t="shared" si="228"/>
        <v>-0.50022123503283078</v>
      </c>
      <c r="O1523" s="3" t="str">
        <f t="shared" si="229"/>
        <v>Sell</v>
      </c>
      <c r="P1523" s="3">
        <f t="shared" si="230"/>
        <v>112.98</v>
      </c>
      <c r="Q1523" s="3" t="str">
        <f t="shared" si="231"/>
        <v/>
      </c>
    </row>
    <row r="1524" spans="2:17" x14ac:dyDescent="0.3">
      <c r="B1524" s="4">
        <v>42290.025000000001</v>
      </c>
      <c r="C1524" s="1">
        <v>112.96</v>
      </c>
      <c r="D1524" s="1">
        <v>14764</v>
      </c>
      <c r="E1524" s="3">
        <f>IF($C$5+ROW($D$12)&gt;=ROW(D1524), "", AVERAGE(INDEX($D$1:$D$8201, ROW(D1524)-$C$5):D1523))</f>
        <v>10015</v>
      </c>
      <c r="F1524" s="3">
        <f>IF($C$6+ROW($D$12)&gt;=ROW(D1524), "", AVERAGE(INDEX($D$1:$D$8201, ROW(D1524)-$C$6):D1523))</f>
        <v>10991.5</v>
      </c>
      <c r="G1524" s="3" t="str">
        <f t="shared" si="224"/>
        <v/>
      </c>
      <c r="H1524" s="3">
        <f>IF($C$3+ROW($D$12)&gt;=ROW(D1524), "", AVERAGE(INDEX($C$1:$C$8201, ROW(D1524)-$C$3):C1523))</f>
        <v>112.96333333333332</v>
      </c>
      <c r="I1524" s="3">
        <f>IF($C$4+ROW($D$12)&gt;=ROW(D1524), "", AVERAGE(INDEX($C$1:$C$8201, ROW(D1524)-$C$4):C1523))</f>
        <v>112.9575</v>
      </c>
      <c r="J1524" s="3" t="str">
        <f t="shared" si="225"/>
        <v>Yes</v>
      </c>
      <c r="K1524" s="3" t="str">
        <f t="shared" si="226"/>
        <v/>
      </c>
      <c r="L1524" s="3" t="str">
        <f t="shared" si="227"/>
        <v/>
      </c>
      <c r="M1524" s="3">
        <f t="shared" si="223"/>
        <v>-2.6554547622298743E-4</v>
      </c>
      <c r="N1524" s="3">
        <f t="shared" si="228"/>
        <v>-0.24976765113352081</v>
      </c>
      <c r="O1524" s="3" t="str">
        <f t="shared" si="229"/>
        <v>Exit</v>
      </c>
      <c r="P1524" s="3" t="str">
        <f t="shared" si="230"/>
        <v/>
      </c>
      <c r="Q1524" s="3">
        <f t="shared" si="231"/>
        <v>2.0000000000010232E-2</v>
      </c>
    </row>
    <row r="1525" spans="2:17" x14ac:dyDescent="0.3">
      <c r="B1525" s="4">
        <v>42290.025694444441</v>
      </c>
      <c r="C1525" s="1">
        <v>113.01900000000001</v>
      </c>
      <c r="D1525" s="1">
        <v>10853</v>
      </c>
      <c r="E1525" s="3">
        <f>IF($C$5+ROW($D$12)&gt;=ROW(D1525), "", AVERAGE(INDEX($D$1:$D$8201, ROW(D1525)-$C$5):D1524))</f>
        <v>13300</v>
      </c>
      <c r="F1525" s="3">
        <f>IF($C$6+ROW($D$12)&gt;=ROW(D1525), "", AVERAGE(INDEX($D$1:$D$8201, ROW(D1525)-$C$6):D1524))</f>
        <v>11391</v>
      </c>
      <c r="G1525" s="3" t="str">
        <f t="shared" si="224"/>
        <v>Yes</v>
      </c>
      <c r="H1525" s="3">
        <f>IF($C$3+ROW($D$12)&gt;=ROW(D1525), "", AVERAGE(INDEX($C$1:$C$8201, ROW(D1525)-$C$3):C1524))</f>
        <v>112.95666666666666</v>
      </c>
      <c r="I1525" s="3">
        <f>IF($C$4+ROW($D$12)&gt;=ROW(D1525), "", AVERAGE(INDEX($C$1:$C$8201, ROW(D1525)-$C$4):C1524))</f>
        <v>112.965</v>
      </c>
      <c r="J1525" s="3" t="str">
        <f t="shared" si="225"/>
        <v/>
      </c>
      <c r="K1525" s="3" t="str">
        <f t="shared" si="226"/>
        <v/>
      </c>
      <c r="L1525" s="3" t="str">
        <f t="shared" si="227"/>
        <v/>
      </c>
      <c r="M1525" s="3">
        <f t="shared" si="223"/>
        <v>3.4513427393168607E-4</v>
      </c>
      <c r="N1525" s="3">
        <f t="shared" si="228"/>
        <v>-2.2997181456100768</v>
      </c>
      <c r="O1525" s="3" t="str">
        <f t="shared" si="229"/>
        <v/>
      </c>
      <c r="P1525" s="3" t="str">
        <f t="shared" si="230"/>
        <v/>
      </c>
      <c r="Q1525" s="3" t="str">
        <f t="shared" si="231"/>
        <v/>
      </c>
    </row>
    <row r="1526" spans="2:17" x14ac:dyDescent="0.3">
      <c r="B1526" s="4">
        <v>42290.026388888888</v>
      </c>
      <c r="C1526" s="1">
        <v>113.05</v>
      </c>
      <c r="D1526" s="1">
        <v>13099</v>
      </c>
      <c r="E1526" s="3">
        <f>IF($C$5+ROW($D$12)&gt;=ROW(D1526), "", AVERAGE(INDEX($D$1:$D$8201, ROW(D1526)-$C$5):D1525))</f>
        <v>12130.666666666666</v>
      </c>
      <c r="F1526" s="3">
        <f>IF($C$6+ROW($D$12)&gt;=ROW(D1526), "", AVERAGE(INDEX($D$1:$D$8201, ROW(D1526)-$C$6):D1525))</f>
        <v>11262.875</v>
      </c>
      <c r="G1526" s="3" t="str">
        <f t="shared" si="224"/>
        <v>Yes</v>
      </c>
      <c r="H1526" s="3">
        <f>IF($C$3+ROW($D$12)&gt;=ROW(D1526), "", AVERAGE(INDEX($C$1:$C$8201, ROW(D1526)-$C$3):C1525))</f>
        <v>112.98966666666666</v>
      </c>
      <c r="I1526" s="3">
        <f>IF($C$4+ROW($D$12)&gt;=ROW(D1526), "", AVERAGE(INDEX($C$1:$C$8201, ROW(D1526)-$C$4):C1525))</f>
        <v>112.986125</v>
      </c>
      <c r="J1526" s="3" t="str">
        <f t="shared" si="225"/>
        <v>Yes</v>
      </c>
      <c r="K1526" s="3" t="str">
        <f t="shared" si="226"/>
        <v>Buy</v>
      </c>
      <c r="L1526" s="3">
        <f t="shared" si="227"/>
        <v>113.05</v>
      </c>
      <c r="M1526" s="3">
        <f t="shared" si="223"/>
        <v>1.1505953386902531E-3</v>
      </c>
      <c r="N1526" s="3">
        <f t="shared" si="228"/>
        <v>2.3337614534278197</v>
      </c>
      <c r="O1526" s="3" t="str">
        <f t="shared" si="229"/>
        <v>Buy</v>
      </c>
      <c r="P1526" s="3">
        <f t="shared" si="230"/>
        <v>113.05</v>
      </c>
      <c r="Q1526" s="3" t="str">
        <f t="shared" si="231"/>
        <v/>
      </c>
    </row>
    <row r="1527" spans="2:17" x14ac:dyDescent="0.3">
      <c r="B1527" s="4">
        <v>42290.027083333334</v>
      </c>
      <c r="C1527" s="1">
        <v>113.12</v>
      </c>
      <c r="D1527" s="1">
        <v>35522</v>
      </c>
      <c r="E1527" s="3">
        <f>IF($C$5+ROW($D$12)&gt;=ROW(D1527), "", AVERAGE(INDEX($D$1:$D$8201, ROW(D1527)-$C$5):D1526))</f>
        <v>12905.333333333334</v>
      </c>
      <c r="F1527" s="3">
        <f>IF($C$6+ROW($D$12)&gt;=ROW(D1527), "", AVERAGE(INDEX($D$1:$D$8201, ROW(D1527)-$C$6):D1526))</f>
        <v>10622.25</v>
      </c>
      <c r="G1527" s="3" t="str">
        <f t="shared" si="224"/>
        <v>Yes</v>
      </c>
      <c r="H1527" s="3">
        <f>IF($C$3+ROW($D$12)&gt;=ROW(D1527), "", AVERAGE(INDEX($C$1:$C$8201, ROW(D1527)-$C$3):C1526))</f>
        <v>113.00966666666666</v>
      </c>
      <c r="I1527" s="3">
        <f>IF($C$4+ROW($D$12)&gt;=ROW(D1527), "", AVERAGE(INDEX($C$1:$C$8201, ROW(D1527)-$C$4):C1526))</f>
        <v>112.992375</v>
      </c>
      <c r="J1527" s="3" t="str">
        <f t="shared" si="225"/>
        <v>Yes</v>
      </c>
      <c r="K1527" s="3" t="str">
        <f t="shared" si="226"/>
        <v>Buy</v>
      </c>
      <c r="L1527" s="3">
        <f t="shared" si="227"/>
        <v>113.12</v>
      </c>
      <c r="M1527" s="3">
        <f t="shared" si="223"/>
        <v>1.1498829271077531E-3</v>
      </c>
      <c r="N1527" s="3">
        <f t="shared" si="228"/>
        <v>-6.1916779822083893E-4</v>
      </c>
      <c r="O1527" s="3" t="str">
        <f t="shared" si="229"/>
        <v>Buy</v>
      </c>
      <c r="P1527" s="3">
        <f t="shared" si="230"/>
        <v>113.05</v>
      </c>
      <c r="Q1527" s="3" t="str">
        <f t="shared" si="231"/>
        <v/>
      </c>
    </row>
    <row r="1528" spans="2:17" x14ac:dyDescent="0.3">
      <c r="B1528" s="4">
        <v>42290.027777777781</v>
      </c>
      <c r="C1528" s="1">
        <v>113.17</v>
      </c>
      <c r="D1528" s="1">
        <v>15496</v>
      </c>
      <c r="E1528" s="3">
        <f>IF($C$5+ROW($D$12)&gt;=ROW(D1528), "", AVERAGE(INDEX($D$1:$D$8201, ROW(D1528)-$C$5):D1527))</f>
        <v>19824.666666666668</v>
      </c>
      <c r="F1528" s="3">
        <f>IF($C$6+ROW($D$12)&gt;=ROW(D1528), "", AVERAGE(INDEX($D$1:$D$8201, ROW(D1528)-$C$6):D1527))</f>
        <v>13616.625</v>
      </c>
      <c r="G1528" s="3" t="str">
        <f t="shared" si="224"/>
        <v>Yes</v>
      </c>
      <c r="H1528" s="3">
        <f>IF($C$3+ROW($D$12)&gt;=ROW(D1528), "", AVERAGE(INDEX($C$1:$C$8201, ROW(D1528)-$C$3):C1527))</f>
        <v>113.063</v>
      </c>
      <c r="I1528" s="3">
        <f>IF($C$4+ROW($D$12)&gt;=ROW(D1528), "", AVERAGE(INDEX($C$1:$C$8201, ROW(D1528)-$C$4):C1527))</f>
        <v>113.003625</v>
      </c>
      <c r="J1528" s="3" t="str">
        <f t="shared" si="225"/>
        <v>Yes</v>
      </c>
      <c r="K1528" s="3" t="str">
        <f t="shared" si="226"/>
        <v>Buy</v>
      </c>
      <c r="L1528" s="3">
        <f t="shared" si="227"/>
        <v>113.17</v>
      </c>
      <c r="M1528" s="3">
        <f t="shared" si="223"/>
        <v>1.8573392329183781E-3</v>
      </c>
      <c r="N1528" s="3">
        <f t="shared" si="228"/>
        <v>0.61524202954300478</v>
      </c>
      <c r="O1528" s="3" t="str">
        <f t="shared" si="229"/>
        <v>Buy</v>
      </c>
      <c r="P1528" s="3">
        <f t="shared" si="230"/>
        <v>113.05</v>
      </c>
      <c r="Q1528" s="3" t="str">
        <f t="shared" si="231"/>
        <v/>
      </c>
    </row>
    <row r="1529" spans="2:17" x14ac:dyDescent="0.3">
      <c r="B1529" s="4">
        <v>42290.02847222222</v>
      </c>
      <c r="C1529" s="1">
        <v>113.18</v>
      </c>
      <c r="D1529" s="1">
        <v>22273</v>
      </c>
      <c r="E1529" s="3">
        <f>IF($C$5+ROW($D$12)&gt;=ROW(D1529), "", AVERAGE(INDEX($D$1:$D$8201, ROW(D1529)-$C$5):D1528))</f>
        <v>21372.333333333332</v>
      </c>
      <c r="F1529" s="3">
        <f>IF($C$6+ROW($D$12)&gt;=ROW(D1529), "", AVERAGE(INDEX($D$1:$D$8201, ROW(D1529)-$C$6):D1528))</f>
        <v>14972.375</v>
      </c>
      <c r="G1529" s="3" t="str">
        <f t="shared" si="224"/>
        <v>Yes</v>
      </c>
      <c r="H1529" s="3">
        <f>IF($C$3+ROW($D$12)&gt;=ROW(D1529), "", AVERAGE(INDEX($C$1:$C$8201, ROW(D1529)-$C$3):C1528))</f>
        <v>113.11333333333334</v>
      </c>
      <c r="I1529" s="3">
        <f>IF($C$4+ROW($D$12)&gt;=ROW(D1529), "", AVERAGE(INDEX($C$1:$C$8201, ROW(D1529)-$C$4):C1528))</f>
        <v>113.02612499999998</v>
      </c>
      <c r="J1529" s="3" t="str">
        <f t="shared" si="225"/>
        <v>Yes</v>
      </c>
      <c r="K1529" s="3" t="str">
        <f t="shared" si="226"/>
        <v>Buy</v>
      </c>
      <c r="L1529" s="3">
        <f t="shared" si="227"/>
        <v>113.18</v>
      </c>
      <c r="M1529" s="3">
        <f t="shared" si="223"/>
        <v>1.4235255433301969E-3</v>
      </c>
      <c r="N1529" s="3">
        <f t="shared" si="228"/>
        <v>-0.23356728910880944</v>
      </c>
      <c r="O1529" s="3" t="str">
        <f t="shared" si="229"/>
        <v>Buy</v>
      </c>
      <c r="P1529" s="3">
        <f t="shared" si="230"/>
        <v>113.05</v>
      </c>
      <c r="Q1529" s="3" t="str">
        <f t="shared" si="231"/>
        <v/>
      </c>
    </row>
    <row r="1530" spans="2:17" x14ac:dyDescent="0.3">
      <c r="B1530" s="4">
        <v>42290.029166666667</v>
      </c>
      <c r="C1530" s="1">
        <v>113.146</v>
      </c>
      <c r="D1530" s="1">
        <v>17964</v>
      </c>
      <c r="E1530" s="3">
        <f>IF($C$5+ROW($D$12)&gt;=ROW(D1530), "", AVERAGE(INDEX($D$1:$D$8201, ROW(D1530)-$C$5):D1529))</f>
        <v>24430.333333333332</v>
      </c>
      <c r="F1530" s="3">
        <f>IF($C$6+ROW($D$12)&gt;=ROW(D1530), "", AVERAGE(INDEX($D$1:$D$8201, ROW(D1530)-$C$6):D1529))</f>
        <v>17142.875</v>
      </c>
      <c r="G1530" s="3" t="str">
        <f t="shared" si="224"/>
        <v>Yes</v>
      </c>
      <c r="H1530" s="3">
        <f>IF($C$3+ROW($D$12)&gt;=ROW(D1530), "", AVERAGE(INDEX($C$1:$C$8201, ROW(D1530)-$C$3):C1529))</f>
        <v>113.15666666666668</v>
      </c>
      <c r="I1530" s="3">
        <f>IF($C$4+ROW($D$12)&gt;=ROW(D1530), "", AVERAGE(INDEX($C$1:$C$8201, ROW(D1530)-$C$4):C1529))</f>
        <v>113.05112499999998</v>
      </c>
      <c r="J1530" s="3" t="str">
        <f t="shared" si="225"/>
        <v>Yes</v>
      </c>
      <c r="K1530" s="3" t="str">
        <f t="shared" si="226"/>
        <v/>
      </c>
      <c r="L1530" s="3" t="str">
        <f t="shared" si="227"/>
        <v/>
      </c>
      <c r="M1530" s="3">
        <f t="shared" si="223"/>
        <v>8.4882142711613167E-4</v>
      </c>
      <c r="N1530" s="3">
        <f t="shared" si="228"/>
        <v>-0.40371886469251683</v>
      </c>
      <c r="O1530" s="3" t="str">
        <f t="shared" si="229"/>
        <v>Exit</v>
      </c>
      <c r="P1530" s="3" t="str">
        <f t="shared" si="230"/>
        <v/>
      </c>
      <c r="Q1530" s="3">
        <f t="shared" si="231"/>
        <v>9.6000000000003638E-2</v>
      </c>
    </row>
    <row r="1531" spans="2:17" x14ac:dyDescent="0.3">
      <c r="B1531" s="4">
        <v>42290.029861111114</v>
      </c>
      <c r="C1531" s="1">
        <v>113.1</v>
      </c>
      <c r="D1531" s="1">
        <v>11144</v>
      </c>
      <c r="E1531" s="3">
        <f>IF($C$5+ROW($D$12)&gt;=ROW(D1531), "", AVERAGE(INDEX($D$1:$D$8201, ROW(D1531)-$C$5):D1530))</f>
        <v>18577.666666666668</v>
      </c>
      <c r="F1531" s="3">
        <f>IF($C$6+ROW($D$12)&gt;=ROW(D1531), "", AVERAGE(INDEX($D$1:$D$8201, ROW(D1531)-$C$6):D1530))</f>
        <v>17593.25</v>
      </c>
      <c r="G1531" s="3" t="str">
        <f t="shared" si="224"/>
        <v>Yes</v>
      </c>
      <c r="H1531" s="3">
        <f>IF($C$3+ROW($D$12)&gt;=ROW(D1531), "", AVERAGE(INDEX($C$1:$C$8201, ROW(D1531)-$C$3):C1530))</f>
        <v>113.16533333333335</v>
      </c>
      <c r="I1531" s="3">
        <f>IF($C$4+ROW($D$12)&gt;=ROW(D1531), "", AVERAGE(INDEX($C$1:$C$8201, ROW(D1531)-$C$4):C1530))</f>
        <v>113.079375</v>
      </c>
      <c r="J1531" s="3" t="str">
        <f t="shared" si="225"/>
        <v>Yes</v>
      </c>
      <c r="K1531" s="3" t="str">
        <f t="shared" si="226"/>
        <v>Sell</v>
      </c>
      <c r="L1531" s="3">
        <f t="shared" si="227"/>
        <v>113.1</v>
      </c>
      <c r="M1531" s="3">
        <f t="shared" si="223"/>
        <v>-1.7681902618790275E-4</v>
      </c>
      <c r="N1531" s="3">
        <f t="shared" si="228"/>
        <v>-1.2083112189906009</v>
      </c>
      <c r="O1531" s="3" t="str">
        <f t="shared" si="229"/>
        <v>Sell</v>
      </c>
      <c r="P1531" s="3">
        <f t="shared" si="230"/>
        <v>113.1</v>
      </c>
      <c r="Q1531" s="3" t="str">
        <f t="shared" si="231"/>
        <v/>
      </c>
    </row>
    <row r="1532" spans="2:17" x14ac:dyDescent="0.3">
      <c r="B1532" s="4">
        <v>42290.030555555553</v>
      </c>
      <c r="C1532" s="1">
        <v>113.07</v>
      </c>
      <c r="D1532" s="1">
        <v>23490</v>
      </c>
      <c r="E1532" s="3">
        <f>IF($C$5+ROW($D$12)&gt;=ROW(D1532), "", AVERAGE(INDEX($D$1:$D$8201, ROW(D1532)-$C$5):D1531))</f>
        <v>17127</v>
      </c>
      <c r="F1532" s="3">
        <f>IF($C$6+ROW($D$12)&gt;=ROW(D1532), "", AVERAGE(INDEX($D$1:$D$8201, ROW(D1532)-$C$6):D1531))</f>
        <v>17639.375</v>
      </c>
      <c r="G1532" s="3" t="str">
        <f t="shared" si="224"/>
        <v/>
      </c>
      <c r="H1532" s="3">
        <f>IF($C$3+ROW($D$12)&gt;=ROW(D1532), "", AVERAGE(INDEX($C$1:$C$8201, ROW(D1532)-$C$3):C1531))</f>
        <v>113.14200000000001</v>
      </c>
      <c r="I1532" s="3">
        <f>IF($C$4+ROW($D$12)&gt;=ROW(D1532), "", AVERAGE(INDEX($C$1:$C$8201, ROW(D1532)-$C$4):C1531))</f>
        <v>113.093125</v>
      </c>
      <c r="J1532" s="3" t="str">
        <f t="shared" si="225"/>
        <v>Yes</v>
      </c>
      <c r="K1532" s="3" t="str">
        <f t="shared" si="226"/>
        <v/>
      </c>
      <c r="L1532" s="3" t="str">
        <f t="shared" si="227"/>
        <v/>
      </c>
      <c r="M1532" s="3">
        <f t="shared" si="223"/>
        <v>-8.8401703069651625E-4</v>
      </c>
      <c r="N1532" s="3">
        <f t="shared" si="228"/>
        <v>3.9995583040768792</v>
      </c>
      <c r="O1532" s="3" t="str">
        <f t="shared" si="229"/>
        <v>Sell</v>
      </c>
      <c r="P1532" s="3">
        <f t="shared" si="230"/>
        <v>113.1</v>
      </c>
      <c r="Q1532" s="3" t="str">
        <f t="shared" si="231"/>
        <v/>
      </c>
    </row>
    <row r="1533" spans="2:17" x14ac:dyDescent="0.3">
      <c r="B1533" s="4">
        <v>42290.03125</v>
      </c>
      <c r="C1533" s="1">
        <v>113.06699999999999</v>
      </c>
      <c r="D1533" s="1">
        <v>13233</v>
      </c>
      <c r="E1533" s="3">
        <f>IF($C$5+ROW($D$12)&gt;=ROW(D1533), "", AVERAGE(INDEX($D$1:$D$8201, ROW(D1533)-$C$5):D1532))</f>
        <v>17532.666666666668</v>
      </c>
      <c r="F1533" s="3">
        <f>IF($C$6+ROW($D$12)&gt;=ROW(D1533), "", AVERAGE(INDEX($D$1:$D$8201, ROW(D1533)-$C$6):D1532))</f>
        <v>18730.125</v>
      </c>
      <c r="G1533" s="3" t="str">
        <f t="shared" si="224"/>
        <v/>
      </c>
      <c r="H1533" s="3">
        <f>IF($C$3+ROW($D$12)&gt;=ROW(D1533), "", AVERAGE(INDEX($C$1:$C$8201, ROW(D1533)-$C$3):C1532))</f>
        <v>113.10533333333332</v>
      </c>
      <c r="I1533" s="3">
        <f>IF($C$4+ROW($D$12)&gt;=ROW(D1533), "", AVERAGE(INDEX($C$1:$C$8201, ROW(D1533)-$C$4):C1532))</f>
        <v>113.106875</v>
      </c>
      <c r="J1533" s="3" t="str">
        <f t="shared" si="225"/>
        <v/>
      </c>
      <c r="K1533" s="3" t="str">
        <f t="shared" si="226"/>
        <v/>
      </c>
      <c r="L1533" s="3" t="str">
        <f t="shared" si="227"/>
        <v/>
      </c>
      <c r="M1533" s="3">
        <f t="shared" si="223"/>
        <v>-9.9890835587765933E-4</v>
      </c>
      <c r="N1533" s="3">
        <f t="shared" si="228"/>
        <v>0.12996505858107768</v>
      </c>
      <c r="O1533" s="3" t="str">
        <f t="shared" si="229"/>
        <v>Sell</v>
      </c>
      <c r="P1533" s="3">
        <f t="shared" si="230"/>
        <v>113.1</v>
      </c>
      <c r="Q1533" s="3" t="str">
        <f t="shared" si="231"/>
        <v/>
      </c>
    </row>
    <row r="1534" spans="2:17" x14ac:dyDescent="0.3">
      <c r="B1534" s="4">
        <v>42290.031944444447</v>
      </c>
      <c r="C1534" s="1">
        <v>113.02500000000001</v>
      </c>
      <c r="D1534" s="1">
        <v>7939</v>
      </c>
      <c r="E1534" s="3">
        <f>IF($C$5+ROW($D$12)&gt;=ROW(D1534), "", AVERAGE(INDEX($D$1:$D$8201, ROW(D1534)-$C$5):D1533))</f>
        <v>15955.666666666666</v>
      </c>
      <c r="F1534" s="3">
        <f>IF($C$6+ROW($D$12)&gt;=ROW(D1534), "", AVERAGE(INDEX($D$1:$D$8201, ROW(D1534)-$C$6):D1533))</f>
        <v>19027.625</v>
      </c>
      <c r="G1534" s="3" t="str">
        <f t="shared" si="224"/>
        <v/>
      </c>
      <c r="H1534" s="3">
        <f>IF($C$3+ROW($D$12)&gt;=ROW(D1534), "", AVERAGE(INDEX($C$1:$C$8201, ROW(D1534)-$C$3):C1533))</f>
        <v>113.07899999999999</v>
      </c>
      <c r="I1534" s="3">
        <f>IF($C$4+ROW($D$12)&gt;=ROW(D1534), "", AVERAGE(INDEX($C$1:$C$8201, ROW(D1534)-$C$4):C1533))</f>
        <v>113.112875</v>
      </c>
      <c r="J1534" s="3" t="str">
        <f t="shared" si="225"/>
        <v/>
      </c>
      <c r="K1534" s="3" t="str">
        <f t="shared" si="226"/>
        <v/>
      </c>
      <c r="L1534" s="3" t="str">
        <f t="shared" si="227"/>
        <v/>
      </c>
      <c r="M1534" s="3">
        <f t="shared" si="223"/>
        <v>-1.0699869704261034E-3</v>
      </c>
      <c r="N1534" s="3">
        <f t="shared" si="228"/>
        <v>7.1156291896260174E-2</v>
      </c>
      <c r="O1534" s="3" t="str">
        <f t="shared" si="229"/>
        <v>Sell</v>
      </c>
      <c r="P1534" s="3">
        <f t="shared" si="230"/>
        <v>113.1</v>
      </c>
      <c r="Q1534" s="3" t="str">
        <f t="shared" si="231"/>
        <v/>
      </c>
    </row>
    <row r="1535" spans="2:17" x14ac:dyDescent="0.3">
      <c r="B1535" s="4">
        <v>42290.032638888886</v>
      </c>
      <c r="C1535" s="1">
        <v>113.07</v>
      </c>
      <c r="D1535" s="1">
        <v>23244</v>
      </c>
      <c r="E1535" s="3">
        <f>IF($C$5+ROW($D$12)&gt;=ROW(D1535), "", AVERAGE(INDEX($D$1:$D$8201, ROW(D1535)-$C$5):D1534))</f>
        <v>14887.333333333334</v>
      </c>
      <c r="F1535" s="3">
        <f>IF($C$6+ROW($D$12)&gt;=ROW(D1535), "", AVERAGE(INDEX($D$1:$D$8201, ROW(D1535)-$C$6):D1534))</f>
        <v>18382.625</v>
      </c>
      <c r="G1535" s="3" t="str">
        <f t="shared" si="224"/>
        <v/>
      </c>
      <c r="H1535" s="3">
        <f>IF($C$3+ROW($D$12)&gt;=ROW(D1535), "", AVERAGE(INDEX($C$1:$C$8201, ROW(D1535)-$C$3):C1534))</f>
        <v>113.05400000000002</v>
      </c>
      <c r="I1535" s="3">
        <f>IF($C$4+ROW($D$12)&gt;=ROW(D1535), "", AVERAGE(INDEX($C$1:$C$8201, ROW(D1535)-$C$4):C1534))</f>
        <v>113.10975000000001</v>
      </c>
      <c r="J1535" s="3" t="str">
        <f t="shared" si="225"/>
        <v/>
      </c>
      <c r="K1535" s="3" t="str">
        <f t="shared" si="226"/>
        <v/>
      </c>
      <c r="L1535" s="3" t="str">
        <f t="shared" si="227"/>
        <v/>
      </c>
      <c r="M1535" s="3">
        <f t="shared" si="223"/>
        <v>-2.6528717492107736E-4</v>
      </c>
      <c r="N1535" s="3">
        <f t="shared" si="228"/>
        <v>-0.75206504167482402</v>
      </c>
      <c r="O1535" s="3" t="str">
        <f t="shared" si="229"/>
        <v>Sell</v>
      </c>
      <c r="P1535" s="3">
        <f t="shared" si="230"/>
        <v>113.1</v>
      </c>
      <c r="Q1535" s="3" t="str">
        <f t="shared" si="231"/>
        <v/>
      </c>
    </row>
    <row r="1536" spans="2:17" x14ac:dyDescent="0.3">
      <c r="B1536" s="4">
        <v>42290.033333333333</v>
      </c>
      <c r="C1536" s="1">
        <v>113.05</v>
      </c>
      <c r="D1536" s="1">
        <v>7878</v>
      </c>
      <c r="E1536" s="3">
        <f>IF($C$5+ROW($D$12)&gt;=ROW(D1536), "", AVERAGE(INDEX($D$1:$D$8201, ROW(D1536)-$C$5):D1535))</f>
        <v>14805.333333333334</v>
      </c>
      <c r="F1536" s="3">
        <f>IF($C$6+ROW($D$12)&gt;=ROW(D1536), "", AVERAGE(INDEX($D$1:$D$8201, ROW(D1536)-$C$6):D1535))</f>
        <v>16847.875</v>
      </c>
      <c r="G1536" s="3" t="str">
        <f t="shared" si="224"/>
        <v/>
      </c>
      <c r="H1536" s="3">
        <f>IF($C$3+ROW($D$12)&gt;=ROW(D1536), "", AVERAGE(INDEX($C$1:$C$8201, ROW(D1536)-$C$3):C1535))</f>
        <v>113.05399999999999</v>
      </c>
      <c r="I1536" s="3">
        <f>IF($C$4+ROW($D$12)&gt;=ROW(D1536), "", AVERAGE(INDEX($C$1:$C$8201, ROW(D1536)-$C$4):C1535))</f>
        <v>113.1035</v>
      </c>
      <c r="J1536" s="3" t="str">
        <f t="shared" si="225"/>
        <v/>
      </c>
      <c r="K1536" s="3" t="str">
        <f t="shared" si="226"/>
        <v/>
      </c>
      <c r="L1536" s="3" t="str">
        <f t="shared" si="227"/>
        <v/>
      </c>
      <c r="M1536" s="3">
        <f t="shared" si="223"/>
        <v>-1.7689722317484413E-4</v>
      </c>
      <c r="N1536" s="3">
        <f t="shared" si="228"/>
        <v>-0.33318592115329032</v>
      </c>
      <c r="O1536" s="3" t="str">
        <f t="shared" si="229"/>
        <v>Sell</v>
      </c>
      <c r="P1536" s="3">
        <f t="shared" si="230"/>
        <v>113.1</v>
      </c>
      <c r="Q1536" s="3" t="str">
        <f t="shared" si="231"/>
        <v/>
      </c>
    </row>
    <row r="1537" spans="2:17" x14ac:dyDescent="0.3">
      <c r="B1537" s="4">
        <v>42290.03402777778</v>
      </c>
      <c r="C1537" s="1">
        <v>113.05</v>
      </c>
      <c r="D1537" s="1">
        <v>10491</v>
      </c>
      <c r="E1537" s="3">
        <f>IF($C$5+ROW($D$12)&gt;=ROW(D1537), "", AVERAGE(INDEX($D$1:$D$8201, ROW(D1537)-$C$5):D1536))</f>
        <v>13020.333333333334</v>
      </c>
      <c r="F1537" s="3">
        <f>IF($C$6+ROW($D$12)&gt;=ROW(D1537), "", AVERAGE(INDEX($D$1:$D$8201, ROW(D1537)-$C$6):D1536))</f>
        <v>15895.625</v>
      </c>
      <c r="G1537" s="3" t="str">
        <f t="shared" si="224"/>
        <v/>
      </c>
      <c r="H1537" s="3">
        <f>IF($C$3+ROW($D$12)&gt;=ROW(D1537), "", AVERAGE(INDEX($C$1:$C$8201, ROW(D1537)-$C$3):C1536))</f>
        <v>113.04833333333333</v>
      </c>
      <c r="I1537" s="3">
        <f>IF($C$4+ROW($D$12)&gt;=ROW(D1537), "", AVERAGE(INDEX($C$1:$C$8201, ROW(D1537)-$C$4):C1536))</f>
        <v>113.08849999999998</v>
      </c>
      <c r="J1537" s="3" t="str">
        <f t="shared" si="225"/>
        <v/>
      </c>
      <c r="K1537" s="3" t="str">
        <f t="shared" si="226"/>
        <v/>
      </c>
      <c r="L1537" s="3" t="str">
        <f t="shared" si="227"/>
        <v/>
      </c>
      <c r="M1537" s="3">
        <f t="shared" si="223"/>
        <v>-1.5036463452126932E-4</v>
      </c>
      <c r="N1537" s="3">
        <f t="shared" si="228"/>
        <v>-0.14998872326757876</v>
      </c>
      <c r="O1537" s="3" t="str">
        <f t="shared" si="229"/>
        <v>Exit</v>
      </c>
      <c r="P1537" s="3" t="str">
        <f t="shared" si="230"/>
        <v/>
      </c>
      <c r="Q1537" s="3">
        <f t="shared" si="231"/>
        <v>4.9999999999997158E-2</v>
      </c>
    </row>
    <row r="1538" spans="2:17" x14ac:dyDescent="0.3">
      <c r="B1538" s="4">
        <v>42290.034722222219</v>
      </c>
      <c r="C1538" s="1">
        <v>113.06699999999999</v>
      </c>
      <c r="D1538" s="1">
        <v>9091</v>
      </c>
      <c r="E1538" s="3">
        <f>IF($C$5+ROW($D$12)&gt;=ROW(D1538), "", AVERAGE(INDEX($D$1:$D$8201, ROW(D1538)-$C$5):D1537))</f>
        <v>13871</v>
      </c>
      <c r="F1538" s="3">
        <f>IF($C$6+ROW($D$12)&gt;=ROW(D1538), "", AVERAGE(INDEX($D$1:$D$8201, ROW(D1538)-$C$6):D1537))</f>
        <v>14422.875</v>
      </c>
      <c r="G1538" s="3" t="str">
        <f t="shared" si="224"/>
        <v/>
      </c>
      <c r="H1538" s="3">
        <f>IF($C$3+ROW($D$12)&gt;=ROW(D1538), "", AVERAGE(INDEX($C$1:$C$8201, ROW(D1538)-$C$3):C1537))</f>
        <v>113.05666666666667</v>
      </c>
      <c r="I1538" s="3">
        <f>IF($C$4+ROW($D$12)&gt;=ROW(D1538), "", AVERAGE(INDEX($C$1:$C$8201, ROW(D1538)-$C$4):C1537))</f>
        <v>113.07225</v>
      </c>
      <c r="J1538" s="3" t="str">
        <f t="shared" si="225"/>
        <v/>
      </c>
      <c r="K1538" s="3" t="str">
        <f t="shared" si="226"/>
        <v/>
      </c>
      <c r="L1538" s="3" t="str">
        <f t="shared" si="227"/>
        <v/>
      </c>
      <c r="M1538" s="3">
        <f t="shared" si="223"/>
        <v>3.7153017783122302E-4</v>
      </c>
      <c r="N1538" s="3">
        <f t="shared" si="228"/>
        <v>-3.4708614430121827</v>
      </c>
      <c r="O1538" s="3" t="str">
        <f t="shared" si="229"/>
        <v/>
      </c>
      <c r="P1538" s="3" t="str">
        <f t="shared" si="230"/>
        <v/>
      </c>
      <c r="Q1538" s="3" t="str">
        <f t="shared" si="231"/>
        <v/>
      </c>
    </row>
    <row r="1539" spans="2:17" x14ac:dyDescent="0.3">
      <c r="B1539" s="4">
        <v>42290.035416666666</v>
      </c>
      <c r="C1539" s="1">
        <v>113.11</v>
      </c>
      <c r="D1539" s="1">
        <v>14454</v>
      </c>
      <c r="E1539" s="3">
        <f>IF($C$5+ROW($D$12)&gt;=ROW(D1539), "", AVERAGE(INDEX($D$1:$D$8201, ROW(D1539)-$C$5):D1538))</f>
        <v>9153.3333333333339</v>
      </c>
      <c r="F1539" s="3">
        <f>IF($C$6+ROW($D$12)&gt;=ROW(D1539), "", AVERAGE(INDEX($D$1:$D$8201, ROW(D1539)-$C$6):D1538))</f>
        <v>13313.75</v>
      </c>
      <c r="G1539" s="3" t="str">
        <f t="shared" si="224"/>
        <v/>
      </c>
      <c r="H1539" s="3">
        <f>IF($C$3+ROW($D$12)&gt;=ROW(D1539), "", AVERAGE(INDEX($C$1:$C$8201, ROW(D1539)-$C$3):C1538))</f>
        <v>113.05566666666665</v>
      </c>
      <c r="I1539" s="3">
        <f>IF($C$4+ROW($D$12)&gt;=ROW(D1539), "", AVERAGE(INDEX($C$1:$C$8201, ROW(D1539)-$C$4):C1538))</f>
        <v>113.06237499999997</v>
      </c>
      <c r="J1539" s="3" t="str">
        <f t="shared" si="225"/>
        <v/>
      </c>
      <c r="K1539" s="3" t="str">
        <f t="shared" si="226"/>
        <v/>
      </c>
      <c r="L1539" s="3" t="str">
        <f t="shared" si="227"/>
        <v/>
      </c>
      <c r="M1539" s="3">
        <f t="shared" si="223"/>
        <v>3.5370059613604925E-4</v>
      </c>
      <c r="N1539" s="3">
        <f t="shared" si="228"/>
        <v>-4.7989592122105643E-2</v>
      </c>
      <c r="O1539" s="3" t="str">
        <f t="shared" si="229"/>
        <v/>
      </c>
      <c r="P1539" s="3" t="str">
        <f t="shared" si="230"/>
        <v/>
      </c>
      <c r="Q1539" s="3" t="str">
        <f t="shared" si="231"/>
        <v/>
      </c>
    </row>
    <row r="1540" spans="2:17" x14ac:dyDescent="0.3">
      <c r="B1540" s="4">
        <v>42290.036111111112</v>
      </c>
      <c r="C1540" s="1">
        <v>113.15</v>
      </c>
      <c r="D1540" s="1">
        <v>15817</v>
      </c>
      <c r="E1540" s="3">
        <f>IF($C$5+ROW($D$12)&gt;=ROW(D1540), "", AVERAGE(INDEX($D$1:$D$8201, ROW(D1540)-$C$5):D1539))</f>
        <v>11345.333333333334</v>
      </c>
      <c r="F1540" s="3">
        <f>IF($C$6+ROW($D$12)&gt;=ROW(D1540), "", AVERAGE(INDEX($D$1:$D$8201, ROW(D1540)-$C$6):D1539))</f>
        <v>13727.5</v>
      </c>
      <c r="G1540" s="3" t="str">
        <f t="shared" si="224"/>
        <v/>
      </c>
      <c r="H1540" s="3">
        <f>IF($C$3+ROW($D$12)&gt;=ROW(D1540), "", AVERAGE(INDEX($C$1:$C$8201, ROW(D1540)-$C$3):C1539))</f>
        <v>113.07566666666666</v>
      </c>
      <c r="I1540" s="3">
        <f>IF($C$4+ROW($D$12)&gt;=ROW(D1540), "", AVERAGE(INDEX($C$1:$C$8201, ROW(D1540)-$C$4):C1539))</f>
        <v>113.063625</v>
      </c>
      <c r="J1540" s="3" t="str">
        <f t="shared" si="225"/>
        <v>Yes</v>
      </c>
      <c r="K1540" s="3" t="str">
        <f t="shared" si="226"/>
        <v/>
      </c>
      <c r="L1540" s="3" t="str">
        <f t="shared" si="227"/>
        <v/>
      </c>
      <c r="M1540" s="3">
        <f t="shared" si="223"/>
        <v>8.841733555676666E-4</v>
      </c>
      <c r="N1540" s="3">
        <f t="shared" si="228"/>
        <v>1.4997790934668753</v>
      </c>
      <c r="O1540" s="3" t="str">
        <f t="shared" si="229"/>
        <v/>
      </c>
      <c r="P1540" s="3" t="str">
        <f t="shared" si="230"/>
        <v/>
      </c>
      <c r="Q1540" s="3" t="str">
        <f t="shared" si="231"/>
        <v/>
      </c>
    </row>
    <row r="1541" spans="2:17" x14ac:dyDescent="0.3">
      <c r="B1541" s="4">
        <v>42290.036805555559</v>
      </c>
      <c r="C1541" s="1">
        <v>113.16</v>
      </c>
      <c r="D1541" s="1">
        <v>5883</v>
      </c>
      <c r="E1541" s="3">
        <f>IF($C$5+ROW($D$12)&gt;=ROW(D1541), "", AVERAGE(INDEX($D$1:$D$8201, ROW(D1541)-$C$5):D1540))</f>
        <v>13120.666666666666</v>
      </c>
      <c r="F1541" s="3">
        <f>IF($C$6+ROW($D$12)&gt;=ROW(D1541), "", AVERAGE(INDEX($D$1:$D$8201, ROW(D1541)-$C$6):D1540))</f>
        <v>12768.375</v>
      </c>
      <c r="G1541" s="3" t="str">
        <f t="shared" si="224"/>
        <v>Yes</v>
      </c>
      <c r="H1541" s="3">
        <f>IF($C$3+ROW($D$12)&gt;=ROW(D1541), "", AVERAGE(INDEX($C$1:$C$8201, ROW(D1541)-$C$3):C1540))</f>
        <v>113.10899999999999</v>
      </c>
      <c r="I1541" s="3">
        <f>IF($C$4+ROW($D$12)&gt;=ROW(D1541), "", AVERAGE(INDEX($C$1:$C$8201, ROW(D1541)-$C$4):C1540))</f>
        <v>113.07362499999999</v>
      </c>
      <c r="J1541" s="3" t="str">
        <f t="shared" si="225"/>
        <v>Yes</v>
      </c>
      <c r="K1541" s="3" t="str">
        <f t="shared" si="226"/>
        <v>Buy</v>
      </c>
      <c r="L1541" s="3">
        <f t="shared" si="227"/>
        <v>113.16</v>
      </c>
      <c r="M1541" s="3">
        <f t="shared" si="223"/>
        <v>9.7254770938755817E-4</v>
      </c>
      <c r="N1541" s="3">
        <f t="shared" si="228"/>
        <v>9.9951387658761229E-2</v>
      </c>
      <c r="O1541" s="3" t="str">
        <f t="shared" si="229"/>
        <v>Buy</v>
      </c>
      <c r="P1541" s="3">
        <f t="shared" si="230"/>
        <v>113.16</v>
      </c>
      <c r="Q1541" s="3" t="str">
        <f t="shared" si="231"/>
        <v/>
      </c>
    </row>
    <row r="1542" spans="2:17" x14ac:dyDescent="0.3">
      <c r="B1542" s="4">
        <v>42290.037499999999</v>
      </c>
      <c r="C1542" s="1">
        <v>113.15</v>
      </c>
      <c r="D1542" s="1">
        <v>10384</v>
      </c>
      <c r="E1542" s="3">
        <f>IF($C$5+ROW($D$12)&gt;=ROW(D1542), "", AVERAGE(INDEX($D$1:$D$8201, ROW(D1542)-$C$5):D1541))</f>
        <v>12051.333333333334</v>
      </c>
      <c r="F1542" s="3">
        <f>IF($C$6+ROW($D$12)&gt;=ROW(D1542), "", AVERAGE(INDEX($D$1:$D$8201, ROW(D1542)-$C$6):D1541))</f>
        <v>11849.625</v>
      </c>
      <c r="G1542" s="3" t="str">
        <f t="shared" si="224"/>
        <v>Yes</v>
      </c>
      <c r="H1542" s="3">
        <f>IF($C$3+ROW($D$12)&gt;=ROW(D1542), "", AVERAGE(INDEX($C$1:$C$8201, ROW(D1542)-$C$3):C1541))</f>
        <v>113.13999999999999</v>
      </c>
      <c r="I1542" s="3">
        <f>IF($C$4+ROW($D$12)&gt;=ROW(D1542), "", AVERAGE(INDEX($C$1:$C$8201, ROW(D1542)-$C$4):C1541))</f>
        <v>113.08524999999999</v>
      </c>
      <c r="J1542" s="3" t="str">
        <f t="shared" si="225"/>
        <v>Yes</v>
      </c>
      <c r="K1542" s="3" t="str">
        <f t="shared" si="226"/>
        <v/>
      </c>
      <c r="L1542" s="3" t="str">
        <f t="shared" si="227"/>
        <v/>
      </c>
      <c r="M1542" s="3">
        <f t="shared" si="223"/>
        <v>7.3380872104624991E-4</v>
      </c>
      <c r="N1542" s="3">
        <f t="shared" si="228"/>
        <v>-0.24547791952710393</v>
      </c>
      <c r="O1542" s="3" t="str">
        <f t="shared" si="229"/>
        <v>Exit</v>
      </c>
      <c r="P1542" s="3" t="str">
        <f t="shared" si="230"/>
        <v/>
      </c>
      <c r="Q1542" s="3">
        <f t="shared" si="231"/>
        <v>-9.9999999999909051E-3</v>
      </c>
    </row>
    <row r="1543" spans="2:17" x14ac:dyDescent="0.3">
      <c r="B1543" s="4">
        <v>42290.038194444445</v>
      </c>
      <c r="C1543" s="1">
        <v>113.19</v>
      </c>
      <c r="D1543" s="1">
        <v>24242</v>
      </c>
      <c r="E1543" s="3">
        <f>IF($C$5+ROW($D$12)&gt;=ROW(D1543), "", AVERAGE(INDEX($D$1:$D$8201, ROW(D1543)-$C$5):D1542))</f>
        <v>10694.666666666666</v>
      </c>
      <c r="F1543" s="3">
        <f>IF($C$6+ROW($D$12)&gt;=ROW(D1543), "", AVERAGE(INDEX($D$1:$D$8201, ROW(D1543)-$C$6):D1542))</f>
        <v>12155.25</v>
      </c>
      <c r="G1543" s="3" t="str">
        <f t="shared" si="224"/>
        <v/>
      </c>
      <c r="H1543" s="3">
        <f>IF($C$3+ROW($D$12)&gt;=ROW(D1543), "", AVERAGE(INDEX($C$1:$C$8201, ROW(D1543)-$C$3):C1542))</f>
        <v>113.15333333333335</v>
      </c>
      <c r="I1543" s="3">
        <f>IF($C$4+ROW($D$12)&gt;=ROW(D1543), "", AVERAGE(INDEX($C$1:$C$8201, ROW(D1543)-$C$4):C1542))</f>
        <v>113.10087499999999</v>
      </c>
      <c r="J1543" s="3" t="str">
        <f t="shared" si="225"/>
        <v>Yes</v>
      </c>
      <c r="K1543" s="3" t="str">
        <f t="shared" si="226"/>
        <v/>
      </c>
      <c r="L1543" s="3" t="str">
        <f t="shared" si="227"/>
        <v/>
      </c>
      <c r="M1543" s="3">
        <f t="shared" si="223"/>
        <v>7.0702610103896358E-4</v>
      </c>
      <c r="N1543" s="3">
        <f t="shared" si="228"/>
        <v>-3.6498094447692316E-2</v>
      </c>
      <c r="O1543" s="3" t="str">
        <f t="shared" si="229"/>
        <v/>
      </c>
      <c r="P1543" s="3" t="str">
        <f t="shared" si="230"/>
        <v/>
      </c>
      <c r="Q1543" s="3" t="str">
        <f t="shared" si="231"/>
        <v/>
      </c>
    </row>
    <row r="1544" spans="2:17" x14ac:dyDescent="0.3">
      <c r="B1544" s="4">
        <v>42290.038888888892</v>
      </c>
      <c r="C1544" s="1">
        <v>113.3</v>
      </c>
      <c r="D1544" s="1">
        <v>32667</v>
      </c>
      <c r="E1544" s="3">
        <f>IF($C$5+ROW($D$12)&gt;=ROW(D1544), "", AVERAGE(INDEX($D$1:$D$8201, ROW(D1544)-$C$5):D1543))</f>
        <v>13503</v>
      </c>
      <c r="F1544" s="3">
        <f>IF($C$6+ROW($D$12)&gt;=ROW(D1544), "", AVERAGE(INDEX($D$1:$D$8201, ROW(D1544)-$C$6):D1543))</f>
        <v>12280</v>
      </c>
      <c r="G1544" s="3" t="str">
        <f t="shared" si="224"/>
        <v>Yes</v>
      </c>
      <c r="H1544" s="3">
        <f>IF($C$3+ROW($D$12)&gt;=ROW(D1544), "", AVERAGE(INDEX($C$1:$C$8201, ROW(D1544)-$C$3):C1543))</f>
        <v>113.16666666666667</v>
      </c>
      <c r="I1544" s="3">
        <f>IF($C$4+ROW($D$12)&gt;=ROW(D1544), "", AVERAGE(INDEX($C$1:$C$8201, ROW(D1544)-$C$4):C1543))</f>
        <v>113.11587499999999</v>
      </c>
      <c r="J1544" s="3" t="str">
        <f t="shared" si="225"/>
        <v>Yes</v>
      </c>
      <c r="K1544" s="3" t="str">
        <f t="shared" si="226"/>
        <v>Buy</v>
      </c>
      <c r="L1544" s="3">
        <f t="shared" si="227"/>
        <v>113.3</v>
      </c>
      <c r="M1544" s="3">
        <f t="shared" si="223"/>
        <v>1.3247959544142116E-3</v>
      </c>
      <c r="N1544" s="3">
        <f t="shared" si="228"/>
        <v>0.87375819996948501</v>
      </c>
      <c r="O1544" s="3" t="str">
        <f t="shared" si="229"/>
        <v>Buy</v>
      </c>
      <c r="P1544" s="3">
        <f t="shared" si="230"/>
        <v>113.3</v>
      </c>
      <c r="Q1544" s="3" t="str">
        <f t="shared" si="231"/>
        <v/>
      </c>
    </row>
    <row r="1545" spans="2:17" x14ac:dyDescent="0.3">
      <c r="B1545" s="4">
        <v>42290.039583333331</v>
      </c>
      <c r="C1545" s="1">
        <v>113.371</v>
      </c>
      <c r="D1545" s="1">
        <v>30073</v>
      </c>
      <c r="E1545" s="3">
        <f>IF($C$5+ROW($D$12)&gt;=ROW(D1545), "", AVERAGE(INDEX($D$1:$D$8201, ROW(D1545)-$C$5):D1544))</f>
        <v>22431</v>
      </c>
      <c r="F1545" s="3">
        <f>IF($C$6+ROW($D$12)&gt;=ROW(D1545), "", AVERAGE(INDEX($D$1:$D$8201, ROW(D1545)-$C$6):D1544))</f>
        <v>15378.625</v>
      </c>
      <c r="G1545" s="3" t="str">
        <f t="shared" si="224"/>
        <v>Yes</v>
      </c>
      <c r="H1545" s="3">
        <f>IF($C$3+ROW($D$12)&gt;=ROW(D1545), "", AVERAGE(INDEX($C$1:$C$8201, ROW(D1545)-$C$3):C1544))</f>
        <v>113.21333333333332</v>
      </c>
      <c r="I1545" s="3">
        <f>IF($C$4+ROW($D$12)&gt;=ROW(D1545), "", AVERAGE(INDEX($C$1:$C$8201, ROW(D1545)-$C$4):C1544))</f>
        <v>113.14712499999999</v>
      </c>
      <c r="J1545" s="3" t="str">
        <f t="shared" si="225"/>
        <v>Yes</v>
      </c>
      <c r="K1545" s="3" t="str">
        <f t="shared" si="226"/>
        <v>Buy</v>
      </c>
      <c r="L1545" s="3">
        <f t="shared" si="227"/>
        <v>113.371</v>
      </c>
      <c r="M1545" s="3">
        <f t="shared" si="223"/>
        <v>1.8628802329025568E-3</v>
      </c>
      <c r="N1545" s="3">
        <f t="shared" si="228"/>
        <v>0.40616389014130949</v>
      </c>
      <c r="O1545" s="3" t="str">
        <f t="shared" si="229"/>
        <v>Buy</v>
      </c>
      <c r="P1545" s="3">
        <f t="shared" si="230"/>
        <v>113.3</v>
      </c>
      <c r="Q1545" s="3" t="str">
        <f t="shared" si="231"/>
        <v/>
      </c>
    </row>
    <row r="1546" spans="2:17" x14ac:dyDescent="0.3">
      <c r="B1546" s="4">
        <v>42290.040277777778</v>
      </c>
      <c r="C1546" s="1">
        <v>113.36</v>
      </c>
      <c r="D1546" s="1">
        <v>39285</v>
      </c>
      <c r="E1546" s="3">
        <f>IF($C$5+ROW($D$12)&gt;=ROW(D1546), "", AVERAGE(INDEX($D$1:$D$8201, ROW(D1546)-$C$5):D1545))</f>
        <v>28994</v>
      </c>
      <c r="F1546" s="3">
        <f>IF($C$6+ROW($D$12)&gt;=ROW(D1546), "", AVERAGE(INDEX($D$1:$D$8201, ROW(D1546)-$C$6):D1545))</f>
        <v>17826.375</v>
      </c>
      <c r="G1546" s="3" t="str">
        <f t="shared" si="224"/>
        <v>Yes</v>
      </c>
      <c r="H1546" s="3">
        <f>IF($C$3+ROW($D$12)&gt;=ROW(D1546), "", AVERAGE(INDEX($C$1:$C$8201, ROW(D1546)-$C$3):C1545))</f>
        <v>113.28699999999999</v>
      </c>
      <c r="I1546" s="3">
        <f>IF($C$4+ROW($D$12)&gt;=ROW(D1546), "", AVERAGE(INDEX($C$1:$C$8201, ROW(D1546)-$C$4):C1545))</f>
        <v>113.18724999999999</v>
      </c>
      <c r="J1546" s="3" t="str">
        <f t="shared" si="225"/>
        <v>Yes</v>
      </c>
      <c r="K1546" s="3" t="str">
        <f t="shared" si="226"/>
        <v/>
      </c>
      <c r="L1546" s="3" t="str">
        <f t="shared" si="227"/>
        <v/>
      </c>
      <c r="M1546" s="3">
        <f t="shared" si="223"/>
        <v>1.8542233028785182E-3</v>
      </c>
      <c r="N1546" s="3">
        <f t="shared" si="228"/>
        <v>-4.6470674126753734E-3</v>
      </c>
      <c r="O1546" s="3" t="str">
        <f t="shared" si="229"/>
        <v>Exit</v>
      </c>
      <c r="P1546" s="3" t="str">
        <f t="shared" si="230"/>
        <v/>
      </c>
      <c r="Q1546" s="3">
        <f t="shared" si="231"/>
        <v>6.0000000000002274E-2</v>
      </c>
    </row>
    <row r="1547" spans="2:17" x14ac:dyDescent="0.3">
      <c r="B1547" s="4">
        <v>42290.040972222225</v>
      </c>
      <c r="C1547" s="1">
        <v>113.28</v>
      </c>
      <c r="D1547" s="1">
        <v>11986</v>
      </c>
      <c r="E1547" s="3">
        <f>IF($C$5+ROW($D$12)&gt;=ROW(D1547), "", AVERAGE(INDEX($D$1:$D$8201, ROW(D1547)-$C$5):D1546))</f>
        <v>34008.333333333336</v>
      </c>
      <c r="F1547" s="3">
        <f>IF($C$6+ROW($D$12)&gt;=ROW(D1547), "", AVERAGE(INDEX($D$1:$D$8201, ROW(D1547)-$C$6):D1546))</f>
        <v>21600.625</v>
      </c>
      <c r="G1547" s="3" t="str">
        <f t="shared" si="224"/>
        <v>Yes</v>
      </c>
      <c r="H1547" s="3">
        <f>IF($C$3+ROW($D$12)&gt;=ROW(D1547), "", AVERAGE(INDEX($C$1:$C$8201, ROW(D1547)-$C$3):C1546))</f>
        <v>113.34366666666666</v>
      </c>
      <c r="I1547" s="3">
        <f>IF($C$4+ROW($D$12)&gt;=ROW(D1547), "", AVERAGE(INDEX($C$1:$C$8201, ROW(D1547)-$C$4):C1546))</f>
        <v>113.22387499999999</v>
      </c>
      <c r="J1547" s="3" t="str">
        <f t="shared" si="225"/>
        <v>Yes</v>
      </c>
      <c r="K1547" s="3" t="str">
        <f t="shared" si="226"/>
        <v>Sell</v>
      </c>
      <c r="L1547" s="3">
        <f t="shared" si="227"/>
        <v>113.28</v>
      </c>
      <c r="M1547" s="3">
        <f t="shared" si="223"/>
        <v>7.9480730108081406E-4</v>
      </c>
      <c r="N1547" s="3">
        <f t="shared" si="228"/>
        <v>-0.57135297574626209</v>
      </c>
      <c r="O1547" s="3" t="str">
        <f t="shared" si="229"/>
        <v>Sell</v>
      </c>
      <c r="P1547" s="3">
        <f t="shared" si="230"/>
        <v>113.28</v>
      </c>
      <c r="Q1547" s="3" t="str">
        <f t="shared" si="231"/>
        <v/>
      </c>
    </row>
    <row r="1548" spans="2:17" x14ac:dyDescent="0.3">
      <c r="B1548" s="4">
        <v>42290.041666666664</v>
      </c>
      <c r="C1548" s="1">
        <v>113.32</v>
      </c>
      <c r="D1548" s="1">
        <v>15945</v>
      </c>
      <c r="E1548" s="3">
        <f>IF($C$5+ROW($D$12)&gt;=ROW(D1548), "", AVERAGE(INDEX($D$1:$D$8201, ROW(D1548)-$C$5):D1547))</f>
        <v>27114.666666666668</v>
      </c>
      <c r="F1548" s="3">
        <f>IF($C$6+ROW($D$12)&gt;=ROW(D1548), "", AVERAGE(INDEX($D$1:$D$8201, ROW(D1548)-$C$6):D1547))</f>
        <v>21292.125</v>
      </c>
      <c r="G1548" s="3" t="str">
        <f t="shared" si="224"/>
        <v>Yes</v>
      </c>
      <c r="H1548" s="3">
        <f>IF($C$3+ROW($D$12)&gt;=ROW(D1548), "", AVERAGE(INDEX($C$1:$C$8201, ROW(D1548)-$C$3):C1547))</f>
        <v>113.33699999999999</v>
      </c>
      <c r="I1548" s="3">
        <f>IF($C$4+ROW($D$12)&gt;=ROW(D1548), "", AVERAGE(INDEX($C$1:$C$8201, ROW(D1548)-$C$4):C1547))</f>
        <v>113.245125</v>
      </c>
      <c r="J1548" s="3" t="str">
        <f t="shared" si="225"/>
        <v>Yes</v>
      </c>
      <c r="K1548" s="3" t="str">
        <f t="shared" si="226"/>
        <v/>
      </c>
      <c r="L1548" s="3" t="str">
        <f t="shared" si="227"/>
        <v/>
      </c>
      <c r="M1548" s="3">
        <f t="shared" si="223"/>
        <v>1.7650692835505848E-4</v>
      </c>
      <c r="N1548" s="3">
        <f t="shared" si="228"/>
        <v>-0.77792487799868393</v>
      </c>
      <c r="O1548" s="3" t="str">
        <f t="shared" si="229"/>
        <v>Sell</v>
      </c>
      <c r="P1548" s="3">
        <f t="shared" si="230"/>
        <v>113.28</v>
      </c>
      <c r="Q1548" s="3" t="str">
        <f t="shared" si="231"/>
        <v/>
      </c>
    </row>
    <row r="1549" spans="2:17" x14ac:dyDescent="0.3">
      <c r="B1549" s="4">
        <v>42290.042361111111</v>
      </c>
      <c r="C1549" s="1">
        <v>113.27</v>
      </c>
      <c r="D1549" s="1">
        <v>21175</v>
      </c>
      <c r="E1549" s="3">
        <f>IF($C$5+ROW($D$12)&gt;=ROW(D1549), "", AVERAGE(INDEX($D$1:$D$8201, ROW(D1549)-$C$5):D1548))</f>
        <v>22405.333333333332</v>
      </c>
      <c r="F1549" s="3">
        <f>IF($C$6+ROW($D$12)&gt;=ROW(D1549), "", AVERAGE(INDEX($D$1:$D$8201, ROW(D1549)-$C$6):D1548))</f>
        <v>21308.125</v>
      </c>
      <c r="G1549" s="3" t="str">
        <f t="shared" si="224"/>
        <v>Yes</v>
      </c>
      <c r="H1549" s="3">
        <f>IF($C$3+ROW($D$12)&gt;=ROW(D1549), "", AVERAGE(INDEX($C$1:$C$8201, ROW(D1549)-$C$3):C1548))</f>
        <v>113.32</v>
      </c>
      <c r="I1549" s="3">
        <f>IF($C$4+ROW($D$12)&gt;=ROW(D1549), "", AVERAGE(INDEX($C$1:$C$8201, ROW(D1549)-$C$4):C1548))</f>
        <v>113.26637500000001</v>
      </c>
      <c r="J1549" s="3" t="str">
        <f t="shared" si="225"/>
        <v>Yes</v>
      </c>
      <c r="K1549" s="3" t="str">
        <f t="shared" si="226"/>
        <v/>
      </c>
      <c r="L1549" s="3" t="str">
        <f t="shared" si="227"/>
        <v/>
      </c>
      <c r="M1549" s="3">
        <f t="shared" si="223"/>
        <v>-8.9127745364689923E-4</v>
      </c>
      <c r="N1549" s="3">
        <f t="shared" si="228"/>
        <v>-6.0495324005300226</v>
      </c>
      <c r="O1549" s="3" t="str">
        <f t="shared" si="229"/>
        <v>Sell</v>
      </c>
      <c r="P1549" s="3">
        <f t="shared" si="230"/>
        <v>113.28</v>
      </c>
      <c r="Q1549" s="3" t="str">
        <f t="shared" si="231"/>
        <v/>
      </c>
    </row>
    <row r="1550" spans="2:17" x14ac:dyDescent="0.3">
      <c r="B1550" s="4">
        <v>42290.043055555558</v>
      </c>
      <c r="C1550" s="1">
        <v>113.32</v>
      </c>
      <c r="D1550" s="1">
        <v>38969</v>
      </c>
      <c r="E1550" s="3">
        <f>IF($C$5+ROW($D$12)&gt;=ROW(D1550), "", AVERAGE(INDEX($D$1:$D$8201, ROW(D1550)-$C$5):D1549))</f>
        <v>16368.666666666666</v>
      </c>
      <c r="F1550" s="3">
        <f>IF($C$6+ROW($D$12)&gt;=ROW(D1550), "", AVERAGE(INDEX($D$1:$D$8201, ROW(D1550)-$C$6):D1549))</f>
        <v>23219.625</v>
      </c>
      <c r="G1550" s="3" t="str">
        <f t="shared" si="224"/>
        <v/>
      </c>
      <c r="H1550" s="3">
        <f>IF($C$3+ROW($D$12)&gt;=ROW(D1550), "", AVERAGE(INDEX($C$1:$C$8201, ROW(D1550)-$C$3):C1549))</f>
        <v>113.29</v>
      </c>
      <c r="I1550" s="3">
        <f>IF($C$4+ROW($D$12)&gt;=ROW(D1550), "", AVERAGE(INDEX($C$1:$C$8201, ROW(D1550)-$C$4):C1549))</f>
        <v>113.280125</v>
      </c>
      <c r="J1550" s="3" t="str">
        <f t="shared" si="225"/>
        <v>Yes</v>
      </c>
      <c r="K1550" s="3" t="str">
        <f t="shared" si="226"/>
        <v/>
      </c>
      <c r="L1550" s="3" t="str">
        <f t="shared" si="227"/>
        <v/>
      </c>
      <c r="M1550" s="3">
        <f t="shared" ref="M1550:M1613" si="232">IF($C$7+ROW($D$12)&gt;ROW(D1550), "", LN(C1550/INDEX($C$1:$C$8201, ROW(D1550)-$C$7+1)))</f>
        <v>-3.5292042010927755E-4</v>
      </c>
      <c r="N1550" s="3">
        <f t="shared" si="228"/>
        <v>-0.60402855624226814</v>
      </c>
      <c r="O1550" s="3" t="str">
        <f t="shared" si="229"/>
        <v>Sell</v>
      </c>
      <c r="P1550" s="3">
        <f t="shared" si="230"/>
        <v>113.28</v>
      </c>
      <c r="Q1550" s="3" t="str">
        <f t="shared" si="231"/>
        <v/>
      </c>
    </row>
    <row r="1551" spans="2:17" x14ac:dyDescent="0.3">
      <c r="B1551" s="4">
        <v>42290.043749999997</v>
      </c>
      <c r="C1551" s="1">
        <v>113.35</v>
      </c>
      <c r="D1551" s="1">
        <v>26266</v>
      </c>
      <c r="E1551" s="3">
        <f>IF($C$5+ROW($D$12)&gt;=ROW(D1551), "", AVERAGE(INDEX($D$1:$D$8201, ROW(D1551)-$C$5):D1550))</f>
        <v>25363</v>
      </c>
      <c r="F1551" s="3">
        <f>IF($C$6+ROW($D$12)&gt;=ROW(D1551), "", AVERAGE(INDEX($D$1:$D$8201, ROW(D1551)-$C$6):D1550))</f>
        <v>26792.75</v>
      </c>
      <c r="G1551" s="3" t="str">
        <f t="shared" si="224"/>
        <v/>
      </c>
      <c r="H1551" s="3">
        <f>IF($C$3+ROW($D$12)&gt;=ROW(D1551), "", AVERAGE(INDEX($C$1:$C$8201, ROW(D1551)-$C$3):C1550))</f>
        <v>113.30333333333333</v>
      </c>
      <c r="I1551" s="3">
        <f>IF($C$4+ROW($D$12)&gt;=ROW(D1551), "", AVERAGE(INDEX($C$1:$C$8201, ROW(D1551)-$C$4):C1550))</f>
        <v>113.30137499999998</v>
      </c>
      <c r="J1551" s="3" t="str">
        <f t="shared" si="225"/>
        <v>Yes</v>
      </c>
      <c r="K1551" s="3" t="str">
        <f t="shared" si="226"/>
        <v/>
      </c>
      <c r="L1551" s="3" t="str">
        <f t="shared" si="227"/>
        <v/>
      </c>
      <c r="M1551" s="3">
        <f t="shared" si="232"/>
        <v>6.1774700812829012E-4</v>
      </c>
      <c r="N1551" s="3">
        <f t="shared" si="228"/>
        <v>-2.750386129363136</v>
      </c>
      <c r="O1551" s="3" t="str">
        <f t="shared" si="229"/>
        <v>Sell</v>
      </c>
      <c r="P1551" s="3">
        <f t="shared" si="230"/>
        <v>113.28</v>
      </c>
      <c r="Q1551" s="3" t="str">
        <f t="shared" si="231"/>
        <v/>
      </c>
    </row>
    <row r="1552" spans="2:17" x14ac:dyDescent="0.3">
      <c r="B1552" s="4">
        <v>42290.044444444444</v>
      </c>
      <c r="C1552" s="1">
        <v>113.41</v>
      </c>
      <c r="D1552" s="1">
        <v>24277</v>
      </c>
      <c r="E1552" s="3">
        <f>IF($C$5+ROW($D$12)&gt;=ROW(D1552), "", AVERAGE(INDEX($D$1:$D$8201, ROW(D1552)-$C$5):D1551))</f>
        <v>28803.333333333332</v>
      </c>
      <c r="F1552" s="3">
        <f>IF($C$6+ROW($D$12)&gt;=ROW(D1552), "", AVERAGE(INDEX($D$1:$D$8201, ROW(D1552)-$C$6):D1551))</f>
        <v>27045.75</v>
      </c>
      <c r="G1552" s="3" t="str">
        <f t="shared" si="224"/>
        <v>Yes</v>
      </c>
      <c r="H1552" s="3">
        <f>IF($C$3+ROW($D$12)&gt;=ROW(D1552), "", AVERAGE(INDEX($C$1:$C$8201, ROW(D1552)-$C$3):C1551))</f>
        <v>113.31333333333332</v>
      </c>
      <c r="I1552" s="3">
        <f>IF($C$4+ROW($D$12)&gt;=ROW(D1552), "", AVERAGE(INDEX($C$1:$C$8201, ROW(D1552)-$C$4):C1551))</f>
        <v>113.321375</v>
      </c>
      <c r="J1552" s="3" t="str">
        <f t="shared" si="225"/>
        <v/>
      </c>
      <c r="K1552" s="3" t="str">
        <f t="shared" si="226"/>
        <v/>
      </c>
      <c r="L1552" s="3" t="str">
        <f t="shared" si="227"/>
        <v/>
      </c>
      <c r="M1552" s="3">
        <f t="shared" si="232"/>
        <v>7.9389586492335741E-4</v>
      </c>
      <c r="N1552" s="3">
        <f t="shared" si="228"/>
        <v>0.28514724389969964</v>
      </c>
      <c r="O1552" s="3" t="str">
        <f t="shared" si="229"/>
        <v>Sell</v>
      </c>
      <c r="P1552" s="3">
        <f t="shared" si="230"/>
        <v>113.28</v>
      </c>
      <c r="Q1552" s="3" t="str">
        <f t="shared" si="231"/>
        <v/>
      </c>
    </row>
    <row r="1553" spans="2:17" x14ac:dyDescent="0.3">
      <c r="B1553" s="4">
        <v>42290.045138888891</v>
      </c>
      <c r="C1553" s="1">
        <v>113.33</v>
      </c>
      <c r="D1553" s="1">
        <v>43835</v>
      </c>
      <c r="E1553" s="3">
        <f>IF($C$5+ROW($D$12)&gt;=ROW(D1553), "", AVERAGE(INDEX($D$1:$D$8201, ROW(D1553)-$C$5):D1552))</f>
        <v>29837.333333333332</v>
      </c>
      <c r="F1553" s="3">
        <f>IF($C$6+ROW($D$12)&gt;=ROW(D1553), "", AVERAGE(INDEX($D$1:$D$8201, ROW(D1553)-$C$6):D1552))</f>
        <v>25997</v>
      </c>
      <c r="G1553" s="3" t="str">
        <f t="shared" si="224"/>
        <v>Yes</v>
      </c>
      <c r="H1553" s="3">
        <f>IF($C$3+ROW($D$12)&gt;=ROW(D1553), "", AVERAGE(INDEX($C$1:$C$8201, ROW(D1553)-$C$3):C1552))</f>
        <v>113.36</v>
      </c>
      <c r="I1553" s="3">
        <f>IF($C$4+ROW($D$12)&gt;=ROW(D1553), "", AVERAGE(INDEX($C$1:$C$8201, ROW(D1553)-$C$4):C1552))</f>
        <v>113.33512500000001</v>
      </c>
      <c r="J1553" s="3" t="str">
        <f t="shared" si="225"/>
        <v>Yes</v>
      </c>
      <c r="K1553" s="3" t="str">
        <f t="shared" si="226"/>
        <v/>
      </c>
      <c r="L1553" s="3" t="str">
        <f t="shared" si="227"/>
        <v/>
      </c>
      <c r="M1553" s="3">
        <f t="shared" si="232"/>
        <v>5.2956753223484647E-4</v>
      </c>
      <c r="N1553" s="3">
        <f t="shared" si="228"/>
        <v>-0.33295088734846751</v>
      </c>
      <c r="O1553" s="3" t="str">
        <f t="shared" si="229"/>
        <v>Sell</v>
      </c>
      <c r="P1553" s="3">
        <f t="shared" si="230"/>
        <v>113.28</v>
      </c>
      <c r="Q1553" s="3" t="str">
        <f t="shared" si="231"/>
        <v/>
      </c>
    </row>
    <row r="1554" spans="2:17" x14ac:dyDescent="0.3">
      <c r="B1554" s="4">
        <v>42290.04583333333</v>
      </c>
      <c r="C1554" s="1">
        <v>113.21</v>
      </c>
      <c r="D1554" s="1">
        <v>31605</v>
      </c>
      <c r="E1554" s="3">
        <f>IF($C$5+ROW($D$12)&gt;=ROW(D1554), "", AVERAGE(INDEX($D$1:$D$8201, ROW(D1554)-$C$5):D1553))</f>
        <v>31459.333333333332</v>
      </c>
      <c r="F1554" s="3">
        <f>IF($C$6+ROW($D$12)&gt;=ROW(D1554), "", AVERAGE(INDEX($D$1:$D$8201, ROW(D1554)-$C$6):D1553))</f>
        <v>27717.25</v>
      </c>
      <c r="G1554" s="3" t="str">
        <f t="shared" si="224"/>
        <v>Yes</v>
      </c>
      <c r="H1554" s="3">
        <f>IF($C$3+ROW($D$12)&gt;=ROW(D1554), "", AVERAGE(INDEX($C$1:$C$8201, ROW(D1554)-$C$3):C1553))</f>
        <v>113.36333333333333</v>
      </c>
      <c r="I1554" s="3">
        <f>IF($C$4+ROW($D$12)&gt;=ROW(D1554), "", AVERAGE(INDEX($C$1:$C$8201, ROW(D1554)-$C$4):C1553))</f>
        <v>113.33</v>
      </c>
      <c r="J1554" s="3" t="str">
        <f t="shared" si="225"/>
        <v>Yes</v>
      </c>
      <c r="K1554" s="3" t="str">
        <f t="shared" si="226"/>
        <v>Sell</v>
      </c>
      <c r="L1554" s="3">
        <f t="shared" si="227"/>
        <v>113.21</v>
      </c>
      <c r="M1554" s="3">
        <f t="shared" si="232"/>
        <v>-9.711738722977093E-4</v>
      </c>
      <c r="N1554" s="3">
        <f t="shared" si="228"/>
        <v>-2.833899952663685</v>
      </c>
      <c r="O1554" s="3" t="str">
        <f t="shared" si="229"/>
        <v>Sell</v>
      </c>
      <c r="P1554" s="3">
        <f t="shared" si="230"/>
        <v>113.28</v>
      </c>
      <c r="Q1554" s="3" t="str">
        <f t="shared" si="231"/>
        <v/>
      </c>
    </row>
    <row r="1555" spans="2:17" x14ac:dyDescent="0.3">
      <c r="B1555" s="4">
        <v>42290.046527777777</v>
      </c>
      <c r="C1555" s="1">
        <v>113.42</v>
      </c>
      <c r="D1555" s="1">
        <v>30230</v>
      </c>
      <c r="E1555" s="3">
        <f>IF($C$5+ROW($D$12)&gt;=ROW(D1555), "", AVERAGE(INDEX($D$1:$D$8201, ROW(D1555)-$C$5):D1554))</f>
        <v>33239</v>
      </c>
      <c r="F1555" s="3">
        <f>IF($C$6+ROW($D$12)&gt;=ROW(D1555), "", AVERAGE(INDEX($D$1:$D$8201, ROW(D1555)-$C$6):D1554))</f>
        <v>26757.25</v>
      </c>
      <c r="G1555" s="3" t="str">
        <f t="shared" si="224"/>
        <v>Yes</v>
      </c>
      <c r="H1555" s="3">
        <f>IF($C$3+ROW($D$12)&gt;=ROW(D1555), "", AVERAGE(INDEX($C$1:$C$8201, ROW(D1555)-$C$3):C1554))</f>
        <v>113.31666666666666</v>
      </c>
      <c r="I1555" s="3">
        <f>IF($C$4+ROW($D$12)&gt;=ROW(D1555), "", AVERAGE(INDEX($C$1:$C$8201, ROW(D1555)-$C$4):C1554))</f>
        <v>113.31125</v>
      </c>
      <c r="J1555" s="3" t="str">
        <f t="shared" si="225"/>
        <v>Yes</v>
      </c>
      <c r="K1555" s="3" t="str">
        <f t="shared" si="226"/>
        <v/>
      </c>
      <c r="L1555" s="3" t="str">
        <f t="shared" si="227"/>
        <v/>
      </c>
      <c r="M1555" s="3">
        <f t="shared" si="232"/>
        <v>6.1736563234400174E-4</v>
      </c>
      <c r="N1555" s="3">
        <f t="shared" si="228"/>
        <v>-1.6356901168308522</v>
      </c>
      <c r="O1555" s="3" t="str">
        <f t="shared" si="229"/>
        <v>Sell</v>
      </c>
      <c r="P1555" s="3">
        <f t="shared" si="230"/>
        <v>113.28</v>
      </c>
      <c r="Q1555" s="3" t="str">
        <f t="shared" si="231"/>
        <v/>
      </c>
    </row>
    <row r="1556" spans="2:17" x14ac:dyDescent="0.3">
      <c r="B1556" s="4">
        <v>42290.047222222223</v>
      </c>
      <c r="C1556" s="1">
        <v>113.43</v>
      </c>
      <c r="D1556" s="1">
        <v>40731</v>
      </c>
      <c r="E1556" s="3">
        <f>IF($C$5+ROW($D$12)&gt;=ROW(D1556), "", AVERAGE(INDEX($D$1:$D$8201, ROW(D1556)-$C$5):D1555))</f>
        <v>35223.333333333336</v>
      </c>
      <c r="F1556" s="3">
        <f>IF($C$6+ROW($D$12)&gt;=ROW(D1556), "", AVERAGE(INDEX($D$1:$D$8201, ROW(D1556)-$C$6):D1555))</f>
        <v>29037.75</v>
      </c>
      <c r="G1556" s="3" t="str">
        <f t="shared" si="224"/>
        <v>Yes</v>
      </c>
      <c r="H1556" s="3">
        <f>IF($C$3+ROW($D$12)&gt;=ROW(D1556), "", AVERAGE(INDEX($C$1:$C$8201, ROW(D1556)-$C$3):C1555))</f>
        <v>113.32</v>
      </c>
      <c r="I1556" s="3">
        <f>IF($C$4+ROW($D$12)&gt;=ROW(D1556), "", AVERAGE(INDEX($C$1:$C$8201, ROW(D1556)-$C$4):C1555))</f>
        <v>113.32875</v>
      </c>
      <c r="J1556" s="3" t="str">
        <f t="shared" si="225"/>
        <v/>
      </c>
      <c r="K1556" s="3" t="str">
        <f t="shared" si="226"/>
        <v/>
      </c>
      <c r="L1556" s="3" t="str">
        <f t="shared" si="227"/>
        <v/>
      </c>
      <c r="M1556" s="3">
        <f t="shared" si="232"/>
        <v>1.7633574371226743E-4</v>
      </c>
      <c r="N1556" s="3">
        <f t="shared" si="228"/>
        <v>-0.71437389048891597</v>
      </c>
      <c r="O1556" s="3" t="str">
        <f t="shared" si="229"/>
        <v>Exit</v>
      </c>
      <c r="P1556" s="3" t="str">
        <f t="shared" si="230"/>
        <v/>
      </c>
      <c r="Q1556" s="3">
        <f t="shared" si="231"/>
        <v>-0.15000000000000568</v>
      </c>
    </row>
    <row r="1557" spans="2:17" x14ac:dyDescent="0.3">
      <c r="B1557" s="4">
        <v>42290.04791666667</v>
      </c>
      <c r="C1557" s="1">
        <v>113.42</v>
      </c>
      <c r="D1557" s="1">
        <v>22671</v>
      </c>
      <c r="E1557" s="3">
        <f>IF($C$5+ROW($D$12)&gt;=ROW(D1557), "", AVERAGE(INDEX($D$1:$D$8201, ROW(D1557)-$C$5):D1556))</f>
        <v>34188.666666666664</v>
      </c>
      <c r="F1557" s="3">
        <f>IF($C$6+ROW($D$12)&gt;=ROW(D1557), "", AVERAGE(INDEX($D$1:$D$8201, ROW(D1557)-$C$6):D1556))</f>
        <v>32136</v>
      </c>
      <c r="G1557" s="3" t="str">
        <f t="shared" si="224"/>
        <v>Yes</v>
      </c>
      <c r="H1557" s="3">
        <f>IF($C$3+ROW($D$12)&gt;=ROW(D1557), "", AVERAGE(INDEX($C$1:$C$8201, ROW(D1557)-$C$3):C1556))</f>
        <v>113.35333333333334</v>
      </c>
      <c r="I1557" s="3">
        <f>IF($C$4+ROW($D$12)&gt;=ROW(D1557), "", AVERAGE(INDEX($C$1:$C$8201, ROW(D1557)-$C$4):C1556))</f>
        <v>113.3425</v>
      </c>
      <c r="J1557" s="3" t="str">
        <f t="shared" si="225"/>
        <v>Yes</v>
      </c>
      <c r="K1557" s="3" t="str">
        <f t="shared" si="226"/>
        <v/>
      </c>
      <c r="L1557" s="3" t="str">
        <f t="shared" si="227"/>
        <v/>
      </c>
      <c r="M1557" s="3">
        <f t="shared" si="232"/>
        <v>7.9382584102490928E-4</v>
      </c>
      <c r="N1557" s="3">
        <f t="shared" si="228"/>
        <v>3.5017863327824212</v>
      </c>
      <c r="O1557" s="3" t="str">
        <f t="shared" si="229"/>
        <v/>
      </c>
      <c r="P1557" s="3" t="str">
        <f t="shared" si="230"/>
        <v/>
      </c>
      <c r="Q1557" s="3" t="str">
        <f t="shared" si="231"/>
        <v/>
      </c>
    </row>
    <row r="1558" spans="2:17" x14ac:dyDescent="0.3">
      <c r="B1558" s="4">
        <v>42290.048611111109</v>
      </c>
      <c r="C1558" s="1">
        <v>113.36</v>
      </c>
      <c r="D1558" s="1">
        <v>15025</v>
      </c>
      <c r="E1558" s="3">
        <f>IF($C$5+ROW($D$12)&gt;=ROW(D1558), "", AVERAGE(INDEX($D$1:$D$8201, ROW(D1558)-$C$5):D1557))</f>
        <v>31210.666666666668</v>
      </c>
      <c r="F1558" s="3">
        <f>IF($C$6+ROW($D$12)&gt;=ROW(D1558), "", AVERAGE(INDEX($D$1:$D$8201, ROW(D1558)-$C$6):D1557))</f>
        <v>32323</v>
      </c>
      <c r="G1558" s="3" t="str">
        <f t="shared" si="224"/>
        <v/>
      </c>
      <c r="H1558" s="3">
        <f>IF($C$3+ROW($D$12)&gt;=ROW(D1558), "", AVERAGE(INDEX($C$1:$C$8201, ROW(D1558)-$C$3):C1557))</f>
        <v>113.42333333333335</v>
      </c>
      <c r="I1558" s="3">
        <f>IF($C$4+ROW($D$12)&gt;=ROW(D1558), "", AVERAGE(INDEX($C$1:$C$8201, ROW(D1558)-$C$4):C1557))</f>
        <v>113.36125</v>
      </c>
      <c r="J1558" s="3" t="str">
        <f t="shared" si="225"/>
        <v>Yes</v>
      </c>
      <c r="K1558" s="3" t="str">
        <f t="shared" si="226"/>
        <v/>
      </c>
      <c r="L1558" s="3" t="str">
        <f t="shared" si="227"/>
        <v/>
      </c>
      <c r="M1558" s="3">
        <f t="shared" si="232"/>
        <v>1.3240942924069774E-3</v>
      </c>
      <c r="N1558" s="3">
        <f t="shared" si="228"/>
        <v>0.66799091687093226</v>
      </c>
      <c r="O1558" s="3" t="str">
        <f t="shared" si="229"/>
        <v/>
      </c>
      <c r="P1558" s="3" t="str">
        <f t="shared" si="230"/>
        <v/>
      </c>
      <c r="Q1558" s="3" t="str">
        <f t="shared" si="231"/>
        <v/>
      </c>
    </row>
    <row r="1559" spans="2:17" x14ac:dyDescent="0.3">
      <c r="B1559" s="4">
        <v>42290.049305555556</v>
      </c>
      <c r="C1559" s="1">
        <v>113.375</v>
      </c>
      <c r="D1559" s="1">
        <v>26388</v>
      </c>
      <c r="E1559" s="3">
        <f>IF($C$5+ROW($D$12)&gt;=ROW(D1559), "", AVERAGE(INDEX($D$1:$D$8201, ROW(D1559)-$C$5):D1558))</f>
        <v>26142.333333333332</v>
      </c>
      <c r="F1559" s="3">
        <f>IF($C$6+ROW($D$12)&gt;=ROW(D1559), "", AVERAGE(INDEX($D$1:$D$8201, ROW(D1559)-$C$6):D1558))</f>
        <v>29330</v>
      </c>
      <c r="G1559" s="3" t="str">
        <f t="shared" si="224"/>
        <v/>
      </c>
      <c r="H1559" s="3">
        <f>IF($C$3+ROW($D$12)&gt;=ROW(D1559), "", AVERAGE(INDEX($C$1:$C$8201, ROW(D1559)-$C$3):C1558))</f>
        <v>113.40333333333335</v>
      </c>
      <c r="I1559" s="3">
        <f>IF($C$4+ROW($D$12)&gt;=ROW(D1559), "", AVERAGE(INDEX($C$1:$C$8201, ROW(D1559)-$C$4):C1558))</f>
        <v>113.36624999999998</v>
      </c>
      <c r="J1559" s="3" t="str">
        <f t="shared" si="225"/>
        <v>Yes</v>
      </c>
      <c r="K1559" s="3" t="str">
        <f t="shared" si="226"/>
        <v/>
      </c>
      <c r="L1559" s="3" t="str">
        <f t="shared" si="227"/>
        <v/>
      </c>
      <c r="M1559" s="3">
        <f t="shared" si="232"/>
        <v>-3.9683415058126007E-4</v>
      </c>
      <c r="N1559" s="3">
        <f t="shared" si="228"/>
        <v>-1.2997023345368277</v>
      </c>
      <c r="O1559" s="3" t="str">
        <f t="shared" si="229"/>
        <v/>
      </c>
      <c r="P1559" s="3" t="str">
        <f t="shared" si="230"/>
        <v/>
      </c>
      <c r="Q1559" s="3" t="str">
        <f t="shared" si="231"/>
        <v/>
      </c>
    </row>
    <row r="1560" spans="2:17" x14ac:dyDescent="0.3">
      <c r="B1560" s="4">
        <v>42290.05</v>
      </c>
      <c r="C1560" s="1">
        <v>113.43</v>
      </c>
      <c r="D1560" s="1">
        <v>32734</v>
      </c>
      <c r="E1560" s="3">
        <f>IF($C$5+ROW($D$12)&gt;=ROW(D1560), "", AVERAGE(INDEX($D$1:$D$8201, ROW(D1560)-$C$5):D1559))</f>
        <v>21361.333333333332</v>
      </c>
      <c r="F1560" s="3">
        <f>IF($C$6+ROW($D$12)&gt;=ROW(D1560), "", AVERAGE(INDEX($D$1:$D$8201, ROW(D1560)-$C$6):D1559))</f>
        <v>29345.25</v>
      </c>
      <c r="G1560" s="3" t="str">
        <f t="shared" si="224"/>
        <v/>
      </c>
      <c r="H1560" s="3">
        <f>IF($C$3+ROW($D$12)&gt;=ROW(D1560), "", AVERAGE(INDEX($C$1:$C$8201, ROW(D1560)-$C$3):C1559))</f>
        <v>113.38499999999999</v>
      </c>
      <c r="I1560" s="3">
        <f>IF($C$4+ROW($D$12)&gt;=ROW(D1560), "", AVERAGE(INDEX($C$1:$C$8201, ROW(D1560)-$C$4):C1559))</f>
        <v>113.36937499999999</v>
      </c>
      <c r="J1560" s="3" t="str">
        <f t="shared" si="225"/>
        <v>Yes</v>
      </c>
      <c r="K1560" s="3" t="str">
        <f t="shared" si="226"/>
        <v/>
      </c>
      <c r="L1560" s="3" t="str">
        <f t="shared" si="227"/>
        <v/>
      </c>
      <c r="M1560" s="3">
        <f t="shared" si="232"/>
        <v>0</v>
      </c>
      <c r="N1560" s="3">
        <f t="shared" si="228"/>
        <v>-1</v>
      </c>
      <c r="O1560" s="3" t="str">
        <f t="shared" si="229"/>
        <v/>
      </c>
      <c r="P1560" s="3" t="str">
        <f t="shared" si="230"/>
        <v/>
      </c>
      <c r="Q1560" s="3" t="str">
        <f t="shared" si="231"/>
        <v/>
      </c>
    </row>
    <row r="1561" spans="2:17" x14ac:dyDescent="0.3">
      <c r="B1561" s="4">
        <v>42290.050694444442</v>
      </c>
      <c r="C1561" s="1">
        <v>113.5</v>
      </c>
      <c r="D1561" s="1">
        <v>56642</v>
      </c>
      <c r="E1561" s="3">
        <f>IF($C$5+ROW($D$12)&gt;=ROW(D1561), "", AVERAGE(INDEX($D$1:$D$8201, ROW(D1561)-$C$5):D1560))</f>
        <v>24715.666666666668</v>
      </c>
      <c r="F1561" s="3">
        <f>IF($C$6+ROW($D$12)&gt;=ROW(D1561), "", AVERAGE(INDEX($D$1:$D$8201, ROW(D1561)-$C$6):D1560))</f>
        <v>30402.375</v>
      </c>
      <c r="G1561" s="3" t="str">
        <f t="shared" si="224"/>
        <v/>
      </c>
      <c r="H1561" s="3">
        <f>IF($C$3+ROW($D$12)&gt;=ROW(D1561), "", AVERAGE(INDEX($C$1:$C$8201, ROW(D1561)-$C$3):C1560))</f>
        <v>113.38833333333334</v>
      </c>
      <c r="I1561" s="3">
        <f>IF($C$4+ROW($D$12)&gt;=ROW(D1561), "", AVERAGE(INDEX($C$1:$C$8201, ROW(D1561)-$C$4):C1560))</f>
        <v>113.37187499999999</v>
      </c>
      <c r="J1561" s="3" t="str">
        <f t="shared" si="225"/>
        <v>Yes</v>
      </c>
      <c r="K1561" s="3" t="str">
        <f t="shared" si="226"/>
        <v/>
      </c>
      <c r="L1561" s="3" t="str">
        <f t="shared" si="227"/>
        <v/>
      </c>
      <c r="M1561" s="3">
        <f t="shared" si="232"/>
        <v>7.0509433557539177E-4</v>
      </c>
      <c r="N1561" s="3">
        <f t="shared" si="228"/>
        <v>-1</v>
      </c>
      <c r="O1561" s="3" t="str">
        <f t="shared" si="229"/>
        <v/>
      </c>
      <c r="P1561" s="3" t="str">
        <f t="shared" si="230"/>
        <v/>
      </c>
      <c r="Q1561" s="3" t="str">
        <f t="shared" si="231"/>
        <v/>
      </c>
    </row>
    <row r="1562" spans="2:17" x14ac:dyDescent="0.3">
      <c r="B1562" s="4">
        <v>42290.051388888889</v>
      </c>
      <c r="C1562" s="1">
        <v>113.4</v>
      </c>
      <c r="D1562" s="1">
        <v>23325</v>
      </c>
      <c r="E1562" s="3">
        <f>IF($C$5+ROW($D$12)&gt;=ROW(D1562), "", AVERAGE(INDEX($D$1:$D$8201, ROW(D1562)-$C$5):D1561))</f>
        <v>38588</v>
      </c>
      <c r="F1562" s="3">
        <f>IF($C$6+ROW($D$12)&gt;=ROW(D1562), "", AVERAGE(INDEX($D$1:$D$8201, ROW(D1562)-$C$6):D1561))</f>
        <v>32003.25</v>
      </c>
      <c r="G1562" s="3" t="str">
        <f t="shared" si="224"/>
        <v>Yes</v>
      </c>
      <c r="H1562" s="3">
        <f>IF($C$3+ROW($D$12)&gt;=ROW(D1562), "", AVERAGE(INDEX($C$1:$C$8201, ROW(D1562)-$C$3):C1561))</f>
        <v>113.435</v>
      </c>
      <c r="I1562" s="3">
        <f>IF($C$4+ROW($D$12)&gt;=ROW(D1562), "", AVERAGE(INDEX($C$1:$C$8201, ROW(D1562)-$C$4):C1561))</f>
        <v>113.393125</v>
      </c>
      <c r="J1562" s="3" t="str">
        <f t="shared" si="225"/>
        <v>Yes</v>
      </c>
      <c r="K1562" s="3" t="str">
        <f t="shared" si="226"/>
        <v/>
      </c>
      <c r="L1562" s="3" t="str">
        <f t="shared" si="227"/>
        <v/>
      </c>
      <c r="M1562" s="3">
        <f t="shared" si="232"/>
        <v>3.5279591122667169E-4</v>
      </c>
      <c r="N1562" s="3">
        <f t="shared" si="228"/>
        <v>-0.4996472196322882</v>
      </c>
      <c r="O1562" s="3" t="str">
        <f t="shared" si="229"/>
        <v/>
      </c>
      <c r="P1562" s="3" t="str">
        <f t="shared" si="230"/>
        <v/>
      </c>
      <c r="Q1562" s="3" t="str">
        <f t="shared" si="231"/>
        <v/>
      </c>
    </row>
    <row r="1563" spans="2:17" x14ac:dyDescent="0.3">
      <c r="B1563" s="4">
        <v>42290.052083333336</v>
      </c>
      <c r="C1563" s="1">
        <v>113.4</v>
      </c>
      <c r="D1563" s="1">
        <v>43983</v>
      </c>
      <c r="E1563" s="3">
        <f>IF($C$5+ROW($D$12)&gt;=ROW(D1563), "", AVERAGE(INDEX($D$1:$D$8201, ROW(D1563)-$C$5):D1562))</f>
        <v>37567</v>
      </c>
      <c r="F1563" s="3">
        <f>IF($C$6+ROW($D$12)&gt;=ROW(D1563), "", AVERAGE(INDEX($D$1:$D$8201, ROW(D1563)-$C$6):D1562))</f>
        <v>30968.25</v>
      </c>
      <c r="G1563" s="3" t="str">
        <f t="shared" si="224"/>
        <v>Yes</v>
      </c>
      <c r="H1563" s="3">
        <f>IF($C$3+ROW($D$12)&gt;=ROW(D1563), "", AVERAGE(INDEX($C$1:$C$8201, ROW(D1563)-$C$3):C1562))</f>
        <v>113.44333333333334</v>
      </c>
      <c r="I1563" s="3">
        <f>IF($C$4+ROW($D$12)&gt;=ROW(D1563), "", AVERAGE(INDEX($C$1:$C$8201, ROW(D1563)-$C$4):C1562))</f>
        <v>113.41687500000002</v>
      </c>
      <c r="J1563" s="3" t="str">
        <f t="shared" si="225"/>
        <v>Yes</v>
      </c>
      <c r="K1563" s="3" t="str">
        <f t="shared" si="226"/>
        <v/>
      </c>
      <c r="L1563" s="3" t="str">
        <f t="shared" si="227"/>
        <v/>
      </c>
      <c r="M1563" s="3">
        <f t="shared" si="232"/>
        <v>2.2048285835103015E-4</v>
      </c>
      <c r="N1563" s="3">
        <f t="shared" si="228"/>
        <v>-0.37504134448607679</v>
      </c>
      <c r="O1563" s="3" t="str">
        <f t="shared" si="229"/>
        <v/>
      </c>
      <c r="P1563" s="3" t="str">
        <f t="shared" si="230"/>
        <v/>
      </c>
      <c r="Q1563" s="3" t="str">
        <f t="shared" si="231"/>
        <v/>
      </c>
    </row>
    <row r="1564" spans="2:17" x14ac:dyDescent="0.3">
      <c r="B1564" s="4">
        <v>42290.052777777775</v>
      </c>
      <c r="C1564" s="1">
        <v>113.24</v>
      </c>
      <c r="D1564" s="1">
        <v>29574</v>
      </c>
      <c r="E1564" s="3">
        <f>IF($C$5+ROW($D$12)&gt;=ROW(D1564), "", AVERAGE(INDEX($D$1:$D$8201, ROW(D1564)-$C$5):D1563))</f>
        <v>41316.666666666664</v>
      </c>
      <c r="F1564" s="3">
        <f>IF($C$6+ROW($D$12)&gt;=ROW(D1564), "", AVERAGE(INDEX($D$1:$D$8201, ROW(D1564)-$C$6):D1563))</f>
        <v>32687.375</v>
      </c>
      <c r="G1564" s="3" t="str">
        <f t="shared" ref="G1564:G1627" si="233">IF(F1564="","",IF(E1564&gt;F1564,"Yes",""))</f>
        <v>Yes</v>
      </c>
      <c r="H1564" s="3">
        <f>IF($C$3+ROW($D$12)&gt;=ROW(D1564), "", AVERAGE(INDEX($C$1:$C$8201, ROW(D1564)-$C$3):C1563))</f>
        <v>113.43333333333334</v>
      </c>
      <c r="I1564" s="3">
        <f>IF($C$4+ROW($D$12)&gt;=ROW(D1564), "", AVERAGE(INDEX($C$1:$C$8201, ROW(D1564)-$C$4):C1563))</f>
        <v>113.41437500000001</v>
      </c>
      <c r="J1564" s="3" t="str">
        <f t="shared" ref="J1564:J1627" si="234">IF(I1564="","",IF(H1564&gt;I1564,"Yes",""))</f>
        <v>Yes</v>
      </c>
      <c r="K1564" s="3" t="str">
        <f t="shared" ref="K1564:K1627" si="235">IF(AND(G1564="Yes", J1564="Yes"), IF(AND(C1564&gt;C1563, C1563&gt;C1562), "Buy", IF(AND(C1564&lt;C1563, C1563&lt;C1562), "Sell", "")), "")</f>
        <v/>
      </c>
      <c r="L1564" s="3" t="str">
        <f t="shared" ref="L1564:L1627" si="236">IF(K1564="", "", C1564)</f>
        <v/>
      </c>
      <c r="M1564" s="3">
        <f t="shared" si="232"/>
        <v>-1.6764463272524825E-3</v>
      </c>
      <c r="N1564" s="3">
        <f t="shared" ref="N1564:N1627" si="237">IF(M1563="", "", IF(M1563=0, N1563, (M1564-M1563)/M1563))</f>
        <v>-8.6035222864510263</v>
      </c>
      <c r="O1564" s="3" t="str">
        <f t="shared" ref="O1564:O1627" si="238">IF(OR(O1563="", O1563="Exit"), K1564, IF(O1563="Buy", IF(AND(N1564&lt;N1563, N1563&lt;N1562), "Exit", O1563), IF(O1563="Sell", IF(AND(N1564&gt;N1563, N1563&gt;N1562), "Exit", O1563), "")))</f>
        <v/>
      </c>
      <c r="P1564" s="3" t="str">
        <f t="shared" ref="P1564:P1627" si="239">IF(O1564="", "", IF(O1564=O1563, P1563, IF(OR(K1564="Buy", K1564="Sell"), L1564, "")))</f>
        <v/>
      </c>
      <c r="Q1564" s="3" t="str">
        <f t="shared" ref="Q1564:Q1627" si="240">IF(O1564="Exit",IF(O1563="Buy",C1564-P1563,IF(O1563="Sell",P1563-C1564,"")), "")</f>
        <v/>
      </c>
    </row>
    <row r="1565" spans="2:17" x14ac:dyDescent="0.3">
      <c r="B1565" s="4">
        <v>42290.053472222222</v>
      </c>
      <c r="C1565" s="1">
        <v>113.14</v>
      </c>
      <c r="D1565" s="1">
        <v>38794</v>
      </c>
      <c r="E1565" s="3">
        <f>IF($C$5+ROW($D$12)&gt;=ROW(D1565), "", AVERAGE(INDEX($D$1:$D$8201, ROW(D1565)-$C$5):D1564))</f>
        <v>32294</v>
      </c>
      <c r="F1565" s="3">
        <f>IF($C$6+ROW($D$12)&gt;=ROW(D1565), "", AVERAGE(INDEX($D$1:$D$8201, ROW(D1565)-$C$6):D1564))</f>
        <v>31292.75</v>
      </c>
      <c r="G1565" s="3" t="str">
        <f t="shared" si="233"/>
        <v>Yes</v>
      </c>
      <c r="H1565" s="3">
        <f>IF($C$3+ROW($D$12)&gt;=ROW(D1565), "", AVERAGE(INDEX($C$1:$C$8201, ROW(D1565)-$C$3):C1564))</f>
        <v>113.34666666666668</v>
      </c>
      <c r="I1565" s="3">
        <f>IF($C$4+ROW($D$12)&gt;=ROW(D1565), "", AVERAGE(INDEX($C$1:$C$8201, ROW(D1565)-$C$4):C1564))</f>
        <v>113.390625</v>
      </c>
      <c r="J1565" s="3" t="str">
        <f t="shared" si="234"/>
        <v/>
      </c>
      <c r="K1565" s="3" t="str">
        <f t="shared" si="235"/>
        <v/>
      </c>
      <c r="L1565" s="3" t="str">
        <f t="shared" si="236"/>
        <v/>
      </c>
      <c r="M1565" s="3">
        <f t="shared" si="232"/>
        <v>-3.1768470064477135E-3</v>
      </c>
      <c r="N1565" s="3">
        <f t="shared" si="237"/>
        <v>0.89498879552811472</v>
      </c>
      <c r="O1565" s="3" t="str">
        <f t="shared" si="238"/>
        <v/>
      </c>
      <c r="P1565" s="3" t="str">
        <f t="shared" si="239"/>
        <v/>
      </c>
      <c r="Q1565" s="3" t="str">
        <f t="shared" si="240"/>
        <v/>
      </c>
    </row>
    <row r="1566" spans="2:17" x14ac:dyDescent="0.3">
      <c r="B1566" s="4">
        <v>42290.054166666669</v>
      </c>
      <c r="C1566" s="1">
        <v>113.23</v>
      </c>
      <c r="D1566" s="1">
        <v>27088</v>
      </c>
      <c r="E1566" s="3">
        <f>IF($C$5+ROW($D$12)&gt;=ROW(D1566), "", AVERAGE(INDEX($D$1:$D$8201, ROW(D1566)-$C$5):D1565))</f>
        <v>37450.333333333336</v>
      </c>
      <c r="F1566" s="3">
        <f>IF($C$6+ROW($D$12)&gt;=ROW(D1566), "", AVERAGE(INDEX($D$1:$D$8201, ROW(D1566)-$C$6):D1565))</f>
        <v>33308.125</v>
      </c>
      <c r="G1566" s="3" t="str">
        <f t="shared" si="233"/>
        <v>Yes</v>
      </c>
      <c r="H1566" s="3">
        <f>IF($C$3+ROW($D$12)&gt;=ROW(D1566), "", AVERAGE(INDEX($C$1:$C$8201, ROW(D1566)-$C$3):C1565))</f>
        <v>113.25999999999999</v>
      </c>
      <c r="I1566" s="3">
        <f>IF($C$4+ROW($D$12)&gt;=ROW(D1566), "", AVERAGE(INDEX($C$1:$C$8201, ROW(D1566)-$C$4):C1565))</f>
        <v>113.355625</v>
      </c>
      <c r="J1566" s="3" t="str">
        <f t="shared" si="234"/>
        <v/>
      </c>
      <c r="K1566" s="3" t="str">
        <f t="shared" si="235"/>
        <v/>
      </c>
      <c r="L1566" s="3" t="str">
        <f t="shared" si="236"/>
        <v/>
      </c>
      <c r="M1566" s="3">
        <f t="shared" si="232"/>
        <v>-1.5002429677035518E-3</v>
      </c>
      <c r="N1566" s="3">
        <f t="shared" si="237"/>
        <v>-0.52775724966966753</v>
      </c>
      <c r="O1566" s="3" t="str">
        <f t="shared" si="238"/>
        <v/>
      </c>
      <c r="P1566" s="3" t="str">
        <f t="shared" si="239"/>
        <v/>
      </c>
      <c r="Q1566" s="3" t="str">
        <f t="shared" si="240"/>
        <v/>
      </c>
    </row>
    <row r="1567" spans="2:17" x14ac:dyDescent="0.3">
      <c r="B1567" s="4">
        <v>42290.054861111108</v>
      </c>
      <c r="C1567" s="1">
        <v>113.29</v>
      </c>
      <c r="D1567" s="1">
        <v>16988</v>
      </c>
      <c r="E1567" s="3">
        <f>IF($C$5+ROW($D$12)&gt;=ROW(D1567), "", AVERAGE(INDEX($D$1:$D$8201, ROW(D1567)-$C$5):D1566))</f>
        <v>31818.666666666668</v>
      </c>
      <c r="F1567" s="3">
        <f>IF($C$6+ROW($D$12)&gt;=ROW(D1567), "", AVERAGE(INDEX($D$1:$D$8201, ROW(D1567)-$C$6):D1566))</f>
        <v>34816</v>
      </c>
      <c r="G1567" s="3" t="str">
        <f t="shared" si="233"/>
        <v/>
      </c>
      <c r="H1567" s="3">
        <f>IF($C$3+ROW($D$12)&gt;=ROW(D1567), "", AVERAGE(INDEX($C$1:$C$8201, ROW(D1567)-$C$3):C1566))</f>
        <v>113.20333333333333</v>
      </c>
      <c r="I1567" s="3">
        <f>IF($C$4+ROW($D$12)&gt;=ROW(D1567), "", AVERAGE(INDEX($C$1:$C$8201, ROW(D1567)-$C$4):C1566))</f>
        <v>113.339375</v>
      </c>
      <c r="J1567" s="3" t="str">
        <f t="shared" si="234"/>
        <v/>
      </c>
      <c r="K1567" s="3" t="str">
        <f t="shared" si="235"/>
        <v/>
      </c>
      <c r="L1567" s="3" t="str">
        <f t="shared" si="236"/>
        <v/>
      </c>
      <c r="M1567" s="3">
        <f t="shared" si="232"/>
        <v>-9.70488408254429E-4</v>
      </c>
      <c r="N1567" s="3">
        <f t="shared" si="237"/>
        <v>-0.35311250967570096</v>
      </c>
      <c r="O1567" s="3" t="str">
        <f t="shared" si="238"/>
        <v/>
      </c>
      <c r="P1567" s="3" t="str">
        <f t="shared" si="239"/>
        <v/>
      </c>
      <c r="Q1567" s="3" t="str">
        <f t="shared" si="240"/>
        <v/>
      </c>
    </row>
    <row r="1568" spans="2:17" x14ac:dyDescent="0.3">
      <c r="B1568" s="4">
        <v>42290.055555555555</v>
      </c>
      <c r="C1568" s="1">
        <v>113.331</v>
      </c>
      <c r="D1568" s="1">
        <v>40598</v>
      </c>
      <c r="E1568" s="3">
        <f>IF($C$5+ROW($D$12)&gt;=ROW(D1568), "", AVERAGE(INDEX($D$1:$D$8201, ROW(D1568)-$C$5):D1567))</f>
        <v>27623.333333333332</v>
      </c>
      <c r="F1568" s="3">
        <f>IF($C$6+ROW($D$12)&gt;=ROW(D1568), "", AVERAGE(INDEX($D$1:$D$8201, ROW(D1568)-$C$6):D1567))</f>
        <v>33641</v>
      </c>
      <c r="G1568" s="3" t="str">
        <f t="shared" si="233"/>
        <v/>
      </c>
      <c r="H1568" s="3">
        <f>IF($C$3+ROW($D$12)&gt;=ROW(D1568), "", AVERAGE(INDEX($C$1:$C$8201, ROW(D1568)-$C$3):C1567))</f>
        <v>113.22000000000001</v>
      </c>
      <c r="I1568" s="3">
        <f>IF($C$4+ROW($D$12)&gt;=ROW(D1568), "", AVERAGE(INDEX($C$1:$C$8201, ROW(D1568)-$C$4):C1567))</f>
        <v>113.32875</v>
      </c>
      <c r="J1568" s="3" t="str">
        <f t="shared" si="234"/>
        <v/>
      </c>
      <c r="K1568" s="3" t="str">
        <f t="shared" si="235"/>
        <v/>
      </c>
      <c r="L1568" s="3" t="str">
        <f t="shared" si="236"/>
        <v/>
      </c>
      <c r="M1568" s="3">
        <f t="shared" si="232"/>
        <v>8.0328025116380088E-4</v>
      </c>
      <c r="N1568" s="3">
        <f t="shared" si="237"/>
        <v>-1.8277072083824499</v>
      </c>
      <c r="O1568" s="3" t="str">
        <f t="shared" si="238"/>
        <v/>
      </c>
      <c r="P1568" s="3" t="str">
        <f t="shared" si="239"/>
        <v/>
      </c>
      <c r="Q1568" s="3" t="str">
        <f t="shared" si="240"/>
        <v/>
      </c>
    </row>
    <row r="1569" spans="2:17" x14ac:dyDescent="0.3">
      <c r="B1569" s="4">
        <v>42290.056250000001</v>
      </c>
      <c r="C1569" s="1">
        <v>113.32299999999999</v>
      </c>
      <c r="D1569" s="1">
        <v>32748</v>
      </c>
      <c r="E1569" s="3">
        <f>IF($C$5+ROW($D$12)&gt;=ROW(D1569), "", AVERAGE(INDEX($D$1:$D$8201, ROW(D1569)-$C$5):D1568))</f>
        <v>28224.666666666668</v>
      </c>
      <c r="F1569" s="3">
        <f>IF($C$6+ROW($D$12)&gt;=ROW(D1569), "", AVERAGE(INDEX($D$1:$D$8201, ROW(D1569)-$C$6):D1568))</f>
        <v>34624</v>
      </c>
      <c r="G1569" s="3" t="str">
        <f t="shared" si="233"/>
        <v/>
      </c>
      <c r="H1569" s="3">
        <f>IF($C$3+ROW($D$12)&gt;=ROW(D1569), "", AVERAGE(INDEX($C$1:$C$8201, ROW(D1569)-$C$3):C1568))</f>
        <v>113.28366666666666</v>
      </c>
      <c r="I1569" s="3">
        <f>IF($C$4+ROW($D$12)&gt;=ROW(D1569), "", AVERAGE(INDEX($C$1:$C$8201, ROW(D1569)-$C$4):C1568))</f>
        <v>113.31637500000001</v>
      </c>
      <c r="J1569" s="3" t="str">
        <f t="shared" si="234"/>
        <v/>
      </c>
      <c r="K1569" s="3" t="str">
        <f t="shared" si="235"/>
        <v/>
      </c>
      <c r="L1569" s="3" t="str">
        <f t="shared" si="236"/>
        <v/>
      </c>
      <c r="M1569" s="3">
        <f t="shared" si="232"/>
        <v>1.6161583996722761E-3</v>
      </c>
      <c r="N1569" s="3">
        <f t="shared" si="237"/>
        <v>1.0119483795733417</v>
      </c>
      <c r="O1569" s="3" t="str">
        <f t="shared" si="238"/>
        <v/>
      </c>
      <c r="P1569" s="3" t="str">
        <f t="shared" si="239"/>
        <v/>
      </c>
      <c r="Q1569" s="3" t="str">
        <f t="shared" si="240"/>
        <v/>
      </c>
    </row>
    <row r="1570" spans="2:17" x14ac:dyDescent="0.3">
      <c r="B1570" s="4">
        <v>42290.056944444441</v>
      </c>
      <c r="C1570" s="1">
        <v>113.248</v>
      </c>
      <c r="D1570" s="1">
        <v>22387</v>
      </c>
      <c r="E1570" s="3">
        <f>IF($C$5+ROW($D$12)&gt;=ROW(D1570), "", AVERAGE(INDEX($D$1:$D$8201, ROW(D1570)-$C$5):D1569))</f>
        <v>30111.333333333332</v>
      </c>
      <c r="F1570" s="3">
        <f>IF($C$6+ROW($D$12)&gt;=ROW(D1570), "", AVERAGE(INDEX($D$1:$D$8201, ROW(D1570)-$C$6):D1569))</f>
        <v>31637.25</v>
      </c>
      <c r="G1570" s="3" t="str">
        <f t="shared" si="233"/>
        <v/>
      </c>
      <c r="H1570" s="3">
        <f>IF($C$3+ROW($D$12)&gt;=ROW(D1570), "", AVERAGE(INDEX($C$1:$C$8201, ROW(D1570)-$C$3):C1569))</f>
        <v>113.31466666666667</v>
      </c>
      <c r="I1570" s="3">
        <f>IF($C$4+ROW($D$12)&gt;=ROW(D1570), "", AVERAGE(INDEX($C$1:$C$8201, ROW(D1570)-$C$4):C1569))</f>
        <v>113.29424999999999</v>
      </c>
      <c r="J1570" s="3" t="str">
        <f t="shared" si="234"/>
        <v>Yes</v>
      </c>
      <c r="K1570" s="3" t="str">
        <f t="shared" si="235"/>
        <v/>
      </c>
      <c r="L1570" s="3" t="str">
        <f t="shared" si="236"/>
        <v/>
      </c>
      <c r="M1570" s="3">
        <f t="shared" si="232"/>
        <v>1.5895583710480587E-4</v>
      </c>
      <c r="N1570" s="3">
        <f t="shared" si="237"/>
        <v>-0.9016458800467585</v>
      </c>
      <c r="O1570" s="3" t="str">
        <f t="shared" si="238"/>
        <v/>
      </c>
      <c r="P1570" s="3" t="str">
        <f t="shared" si="239"/>
        <v/>
      </c>
      <c r="Q1570" s="3" t="str">
        <f t="shared" si="240"/>
        <v/>
      </c>
    </row>
    <row r="1571" spans="2:17" x14ac:dyDescent="0.3">
      <c r="B1571" s="4">
        <v>42290.057638888888</v>
      </c>
      <c r="C1571" s="1">
        <v>113.32</v>
      </c>
      <c r="D1571" s="1">
        <v>26876</v>
      </c>
      <c r="E1571" s="3">
        <f>IF($C$5+ROW($D$12)&gt;=ROW(D1571), "", AVERAGE(INDEX($D$1:$D$8201, ROW(D1571)-$C$5):D1570))</f>
        <v>31911</v>
      </c>
      <c r="F1571" s="3">
        <f>IF($C$6+ROW($D$12)&gt;=ROW(D1571), "", AVERAGE(INDEX($D$1:$D$8201, ROW(D1571)-$C$6):D1570))</f>
        <v>31520</v>
      </c>
      <c r="G1571" s="3" t="str">
        <f t="shared" si="233"/>
        <v>Yes</v>
      </c>
      <c r="H1571" s="3">
        <f>IF($C$3+ROW($D$12)&gt;=ROW(D1571), "", AVERAGE(INDEX($C$1:$C$8201, ROW(D1571)-$C$3):C1570))</f>
        <v>113.30066666666666</v>
      </c>
      <c r="I1571" s="3">
        <f>IF($C$4+ROW($D$12)&gt;=ROW(D1571), "", AVERAGE(INDEX($C$1:$C$8201, ROW(D1571)-$C$4):C1570))</f>
        <v>113.27525</v>
      </c>
      <c r="J1571" s="3" t="str">
        <f t="shared" si="234"/>
        <v>Yes</v>
      </c>
      <c r="K1571" s="3" t="str">
        <f t="shared" si="235"/>
        <v/>
      </c>
      <c r="L1571" s="3" t="str">
        <f t="shared" si="236"/>
        <v/>
      </c>
      <c r="M1571" s="3">
        <f t="shared" si="232"/>
        <v>2.6477207691855164E-4</v>
      </c>
      <c r="N1571" s="3">
        <f t="shared" si="237"/>
        <v>0.6656958419461938</v>
      </c>
      <c r="O1571" s="3" t="str">
        <f t="shared" si="238"/>
        <v/>
      </c>
      <c r="P1571" s="3" t="str">
        <f t="shared" si="239"/>
        <v/>
      </c>
      <c r="Q1571" s="3" t="str">
        <f t="shared" si="240"/>
        <v/>
      </c>
    </row>
    <row r="1572" spans="2:17" x14ac:dyDescent="0.3">
      <c r="B1572" s="4">
        <v>42290.058333333334</v>
      </c>
      <c r="C1572" s="1">
        <v>113.35</v>
      </c>
      <c r="D1572" s="1">
        <v>30551</v>
      </c>
      <c r="E1572" s="3">
        <f>IF($C$5+ROW($D$12)&gt;=ROW(D1572), "", AVERAGE(INDEX($D$1:$D$8201, ROW(D1572)-$C$5):D1571))</f>
        <v>27337</v>
      </c>
      <c r="F1572" s="3">
        <f>IF($C$6+ROW($D$12)&gt;=ROW(D1572), "", AVERAGE(INDEX($D$1:$D$8201, ROW(D1572)-$C$6):D1571))</f>
        <v>29381.625</v>
      </c>
      <c r="G1572" s="3" t="str">
        <f t="shared" si="233"/>
        <v/>
      </c>
      <c r="H1572" s="3">
        <f>IF($C$3+ROW($D$12)&gt;=ROW(D1572), "", AVERAGE(INDEX($C$1:$C$8201, ROW(D1572)-$C$3):C1571))</f>
        <v>113.29699999999998</v>
      </c>
      <c r="I1572" s="3">
        <f>IF($C$4+ROW($D$12)&gt;=ROW(D1572), "", AVERAGE(INDEX($C$1:$C$8201, ROW(D1572)-$C$4):C1571))</f>
        <v>113.26525000000001</v>
      </c>
      <c r="J1572" s="3" t="str">
        <f t="shared" si="234"/>
        <v>Yes</v>
      </c>
      <c r="K1572" s="3" t="str">
        <f t="shared" si="235"/>
        <v/>
      </c>
      <c r="L1572" s="3" t="str">
        <f t="shared" si="236"/>
        <v/>
      </c>
      <c r="M1572" s="3">
        <f t="shared" si="232"/>
        <v>1.6763645867520928E-4</v>
      </c>
      <c r="N1572" s="3">
        <f t="shared" si="237"/>
        <v>-0.36686503869221415</v>
      </c>
      <c r="O1572" s="3" t="str">
        <f t="shared" si="238"/>
        <v/>
      </c>
      <c r="P1572" s="3" t="str">
        <f t="shared" si="239"/>
        <v/>
      </c>
      <c r="Q1572" s="3" t="str">
        <f t="shared" si="240"/>
        <v/>
      </c>
    </row>
    <row r="1573" spans="2:17" x14ac:dyDescent="0.3">
      <c r="B1573" s="4">
        <v>42290.059027777781</v>
      </c>
      <c r="C1573" s="1">
        <v>113.36</v>
      </c>
      <c r="D1573" s="1">
        <v>44100</v>
      </c>
      <c r="E1573" s="3">
        <f>IF($C$5+ROW($D$12)&gt;=ROW(D1573), "", AVERAGE(INDEX($D$1:$D$8201, ROW(D1573)-$C$5):D1572))</f>
        <v>26604.666666666668</v>
      </c>
      <c r="F1573" s="3">
        <f>IF($C$6+ROW($D$12)&gt;=ROW(D1573), "", AVERAGE(INDEX($D$1:$D$8201, ROW(D1573)-$C$6):D1572))</f>
        <v>29503.75</v>
      </c>
      <c r="G1573" s="3" t="str">
        <f t="shared" si="233"/>
        <v/>
      </c>
      <c r="H1573" s="3">
        <f>IF($C$3+ROW($D$12)&gt;=ROW(D1573), "", AVERAGE(INDEX($C$1:$C$8201, ROW(D1573)-$C$3):C1572))</f>
        <v>113.306</v>
      </c>
      <c r="I1573" s="3">
        <f>IF($C$4+ROW($D$12)&gt;=ROW(D1573), "", AVERAGE(INDEX($C$1:$C$8201, ROW(D1573)-$C$4):C1572))</f>
        <v>113.27900000000001</v>
      </c>
      <c r="J1573" s="3" t="str">
        <f t="shared" si="234"/>
        <v>Yes</v>
      </c>
      <c r="K1573" s="3" t="str">
        <f t="shared" si="235"/>
        <v/>
      </c>
      <c r="L1573" s="3" t="str">
        <f t="shared" si="236"/>
        <v/>
      </c>
      <c r="M1573" s="3">
        <f t="shared" si="232"/>
        <v>3.264470677429625E-4</v>
      </c>
      <c r="N1573" s="3">
        <f t="shared" si="237"/>
        <v>0.9473512523635691</v>
      </c>
      <c r="O1573" s="3" t="str">
        <f t="shared" si="238"/>
        <v/>
      </c>
      <c r="P1573" s="3" t="str">
        <f t="shared" si="239"/>
        <v/>
      </c>
      <c r="Q1573" s="3" t="str">
        <f t="shared" si="240"/>
        <v/>
      </c>
    </row>
    <row r="1574" spans="2:17" x14ac:dyDescent="0.3">
      <c r="B1574" s="4">
        <v>42290.05972222222</v>
      </c>
      <c r="C1574" s="1">
        <v>113.4</v>
      </c>
      <c r="D1574" s="1">
        <v>48807</v>
      </c>
      <c r="E1574" s="3">
        <f>IF($C$5+ROW($D$12)&gt;=ROW(D1574), "", AVERAGE(INDEX($D$1:$D$8201, ROW(D1574)-$C$5):D1573))</f>
        <v>33842.333333333336</v>
      </c>
      <c r="F1574" s="3">
        <f>IF($C$6+ROW($D$12)&gt;=ROW(D1574), "", AVERAGE(INDEX($D$1:$D$8201, ROW(D1574)-$C$6):D1573))</f>
        <v>30167</v>
      </c>
      <c r="G1574" s="3" t="str">
        <f t="shared" si="233"/>
        <v>Yes</v>
      </c>
      <c r="H1574" s="3">
        <f>IF($C$3+ROW($D$12)&gt;=ROW(D1574), "", AVERAGE(INDEX($C$1:$C$8201, ROW(D1574)-$C$3):C1573))</f>
        <v>113.34333333333332</v>
      </c>
      <c r="I1574" s="3">
        <f>IF($C$4+ROW($D$12)&gt;=ROW(D1574), "", AVERAGE(INDEX($C$1:$C$8201, ROW(D1574)-$C$4):C1573))</f>
        <v>113.3065</v>
      </c>
      <c r="J1574" s="3" t="str">
        <f t="shared" si="234"/>
        <v>Yes</v>
      </c>
      <c r="K1574" s="3" t="str">
        <f t="shared" si="235"/>
        <v>Buy</v>
      </c>
      <c r="L1574" s="3">
        <f t="shared" si="236"/>
        <v>113.4</v>
      </c>
      <c r="M1574" s="3">
        <f t="shared" si="232"/>
        <v>1.3412871305988172E-3</v>
      </c>
      <c r="N1574" s="3">
        <f t="shared" si="237"/>
        <v>3.1087430800723812</v>
      </c>
      <c r="O1574" s="3" t="str">
        <f t="shared" si="238"/>
        <v>Buy</v>
      </c>
      <c r="P1574" s="3">
        <f t="shared" si="239"/>
        <v>113.4</v>
      </c>
      <c r="Q1574" s="3" t="str">
        <f t="shared" si="240"/>
        <v/>
      </c>
    </row>
    <row r="1575" spans="2:17" x14ac:dyDescent="0.3">
      <c r="B1575" s="4">
        <v>42290.060416666667</v>
      </c>
      <c r="C1575" s="1">
        <v>113.44</v>
      </c>
      <c r="D1575" s="1">
        <v>41308</v>
      </c>
      <c r="E1575" s="3">
        <f>IF($C$5+ROW($D$12)&gt;=ROW(D1575), "", AVERAGE(INDEX($D$1:$D$8201, ROW(D1575)-$C$5):D1574))</f>
        <v>41152.666666666664</v>
      </c>
      <c r="F1575" s="3">
        <f>IF($C$6+ROW($D$12)&gt;=ROW(D1575), "", AVERAGE(INDEX($D$1:$D$8201, ROW(D1575)-$C$6):D1574))</f>
        <v>32881.875</v>
      </c>
      <c r="G1575" s="3" t="str">
        <f t="shared" si="233"/>
        <v>Yes</v>
      </c>
      <c r="H1575" s="3">
        <f>IF($C$3+ROW($D$12)&gt;=ROW(D1575), "", AVERAGE(INDEX($C$1:$C$8201, ROW(D1575)-$C$3):C1574))</f>
        <v>113.37</v>
      </c>
      <c r="I1575" s="3">
        <f>IF($C$4+ROW($D$12)&gt;=ROW(D1575), "", AVERAGE(INDEX($C$1:$C$8201, ROW(D1575)-$C$4):C1574))</f>
        <v>113.32774999999999</v>
      </c>
      <c r="J1575" s="3" t="str">
        <f t="shared" si="234"/>
        <v>Yes</v>
      </c>
      <c r="K1575" s="3" t="str">
        <f t="shared" si="235"/>
        <v>Buy</v>
      </c>
      <c r="L1575" s="3">
        <f t="shared" si="236"/>
        <v>113.44</v>
      </c>
      <c r="M1575" s="3">
        <f t="shared" si="232"/>
        <v>1.0583878215016443E-3</v>
      </c>
      <c r="N1575" s="3">
        <f t="shared" si="237"/>
        <v>-0.21091629274849791</v>
      </c>
      <c r="O1575" s="3" t="str">
        <f t="shared" si="238"/>
        <v>Buy</v>
      </c>
      <c r="P1575" s="3">
        <f t="shared" si="239"/>
        <v>113.4</v>
      </c>
      <c r="Q1575" s="3" t="str">
        <f t="shared" si="240"/>
        <v/>
      </c>
    </row>
    <row r="1576" spans="2:17" x14ac:dyDescent="0.3">
      <c r="B1576" s="4">
        <v>42290.061111111114</v>
      </c>
      <c r="C1576" s="1">
        <v>113.38500000000001</v>
      </c>
      <c r="D1576" s="1">
        <v>54447</v>
      </c>
      <c r="E1576" s="3">
        <f>IF($C$5+ROW($D$12)&gt;=ROW(D1576), "", AVERAGE(INDEX($D$1:$D$8201, ROW(D1576)-$C$5):D1575))</f>
        <v>44738.333333333336</v>
      </c>
      <c r="F1576" s="3">
        <f>IF($C$6+ROW($D$12)&gt;=ROW(D1576), "", AVERAGE(INDEX($D$1:$D$8201, ROW(D1576)-$C$6):D1575))</f>
        <v>35921.875</v>
      </c>
      <c r="G1576" s="3" t="str">
        <f t="shared" si="233"/>
        <v>Yes</v>
      </c>
      <c r="H1576" s="3">
        <f>IF($C$3+ROW($D$12)&gt;=ROW(D1576), "", AVERAGE(INDEX($C$1:$C$8201, ROW(D1576)-$C$3):C1575))</f>
        <v>113.39999999999999</v>
      </c>
      <c r="I1576" s="3">
        <f>IF($C$4+ROW($D$12)&gt;=ROW(D1576), "", AVERAGE(INDEX($C$1:$C$8201, ROW(D1576)-$C$4):C1575))</f>
        <v>113.34649999999999</v>
      </c>
      <c r="J1576" s="3" t="str">
        <f t="shared" si="234"/>
        <v>Yes</v>
      </c>
      <c r="K1576" s="3" t="str">
        <f t="shared" si="235"/>
        <v/>
      </c>
      <c r="L1576" s="3" t="str">
        <f t="shared" si="236"/>
        <v/>
      </c>
      <c r="M1576" s="3">
        <f t="shared" si="232"/>
        <v>3.0873045871174421E-4</v>
      </c>
      <c r="N1576" s="3">
        <f t="shared" si="237"/>
        <v>-0.70830119882358777</v>
      </c>
      <c r="O1576" s="3" t="str">
        <f t="shared" si="238"/>
        <v>Exit</v>
      </c>
      <c r="P1576" s="3" t="str">
        <f t="shared" si="239"/>
        <v/>
      </c>
      <c r="Q1576" s="3">
        <f t="shared" si="240"/>
        <v>-1.5000000000000568E-2</v>
      </c>
    </row>
    <row r="1577" spans="2:17" x14ac:dyDescent="0.3">
      <c r="B1577" s="4">
        <v>42290.061805555553</v>
      </c>
      <c r="C1577" s="1">
        <v>113.45</v>
      </c>
      <c r="D1577" s="1">
        <v>182417</v>
      </c>
      <c r="E1577" s="3">
        <f>IF($C$5+ROW($D$12)&gt;=ROW(D1577), "", AVERAGE(INDEX($D$1:$D$8201, ROW(D1577)-$C$5):D1576))</f>
        <v>48187.333333333336</v>
      </c>
      <c r="F1577" s="3">
        <f>IF($C$6+ROW($D$12)&gt;=ROW(D1577), "", AVERAGE(INDEX($D$1:$D$8201, ROW(D1577)-$C$6):D1576))</f>
        <v>37653</v>
      </c>
      <c r="G1577" s="3" t="str">
        <f t="shared" si="233"/>
        <v>Yes</v>
      </c>
      <c r="H1577" s="3">
        <f>IF($C$3+ROW($D$12)&gt;=ROW(D1577), "", AVERAGE(INDEX($C$1:$C$8201, ROW(D1577)-$C$3):C1576))</f>
        <v>113.40833333333335</v>
      </c>
      <c r="I1577" s="3">
        <f>IF($C$4+ROW($D$12)&gt;=ROW(D1577), "", AVERAGE(INDEX($C$1:$C$8201, ROW(D1577)-$C$4):C1576))</f>
        <v>113.35325</v>
      </c>
      <c r="J1577" s="3" t="str">
        <f t="shared" si="234"/>
        <v>Yes</v>
      </c>
      <c r="K1577" s="3" t="str">
        <f t="shared" si="235"/>
        <v/>
      </c>
      <c r="L1577" s="3" t="str">
        <f t="shared" si="236"/>
        <v/>
      </c>
      <c r="M1577" s="3">
        <f t="shared" si="232"/>
        <v>7.9361584342573053E-4</v>
      </c>
      <c r="N1577" s="3">
        <f t="shared" si="237"/>
        <v>1.5705783832838942</v>
      </c>
      <c r="O1577" s="3" t="str">
        <f t="shared" si="238"/>
        <v/>
      </c>
      <c r="P1577" s="3" t="str">
        <f t="shared" si="239"/>
        <v/>
      </c>
      <c r="Q1577" s="3" t="str">
        <f t="shared" si="240"/>
        <v/>
      </c>
    </row>
    <row r="1578" spans="2:17" x14ac:dyDescent="0.3">
      <c r="B1578" s="4">
        <v>42290.082638888889</v>
      </c>
      <c r="C1578" s="1">
        <v>113.45</v>
      </c>
      <c r="D1578" s="1">
        <v>0</v>
      </c>
      <c r="E1578" s="3">
        <f>IF($C$5+ROW($D$12)&gt;=ROW(D1578), "", AVERAGE(INDEX($D$1:$D$8201, ROW(D1578)-$C$5):D1577))</f>
        <v>92724</v>
      </c>
      <c r="F1578" s="3">
        <f>IF($C$6+ROW($D$12)&gt;=ROW(D1578), "", AVERAGE(INDEX($D$1:$D$8201, ROW(D1578)-$C$6):D1577))</f>
        <v>56361.625</v>
      </c>
      <c r="G1578" s="3" t="str">
        <f t="shared" si="233"/>
        <v>Yes</v>
      </c>
      <c r="H1578" s="3">
        <f>IF($C$3+ROW($D$12)&gt;=ROW(D1578), "", AVERAGE(INDEX($C$1:$C$8201, ROW(D1578)-$C$3):C1577))</f>
        <v>113.425</v>
      </c>
      <c r="I1578" s="3">
        <f>IF($C$4+ROW($D$12)&gt;=ROW(D1578), "", AVERAGE(INDEX($C$1:$C$8201, ROW(D1578)-$C$4):C1577))</f>
        <v>113.369125</v>
      </c>
      <c r="J1578" s="3" t="str">
        <f t="shared" si="234"/>
        <v>Yes</v>
      </c>
      <c r="K1578" s="3" t="str">
        <f t="shared" si="235"/>
        <v/>
      </c>
      <c r="L1578" s="3" t="str">
        <f t="shared" si="236"/>
        <v/>
      </c>
      <c r="M1578" s="3">
        <f t="shared" si="232"/>
        <v>4.4081993219891312E-4</v>
      </c>
      <c r="N1578" s="3">
        <f t="shared" si="237"/>
        <v>-0.44454242458660459</v>
      </c>
      <c r="O1578" s="3" t="str">
        <f t="shared" si="238"/>
        <v/>
      </c>
      <c r="P1578" s="3" t="str">
        <f t="shared" si="239"/>
        <v/>
      </c>
      <c r="Q1578" s="3" t="str">
        <f t="shared" si="240"/>
        <v/>
      </c>
    </row>
    <row r="1579" spans="2:17" x14ac:dyDescent="0.3">
      <c r="B1579" s="4">
        <v>42290.791666666664</v>
      </c>
      <c r="C1579" s="1">
        <v>113.62</v>
      </c>
      <c r="D1579" s="1">
        <v>158119</v>
      </c>
      <c r="E1579" s="3">
        <f>IF($C$5+ROW($D$12)&gt;=ROW(D1579), "", AVERAGE(INDEX($D$1:$D$8201, ROW(D1579)-$C$5):D1578))</f>
        <v>78954.666666666672</v>
      </c>
      <c r="F1579" s="3">
        <f>IF($C$6+ROW($D$12)&gt;=ROW(D1579), "", AVERAGE(INDEX($D$1:$D$8201, ROW(D1579)-$C$6):D1578))</f>
        <v>53563.25</v>
      </c>
      <c r="G1579" s="3" t="str">
        <f t="shared" si="233"/>
        <v>Yes</v>
      </c>
      <c r="H1579" s="3">
        <f>IF($C$3+ROW($D$12)&gt;=ROW(D1579), "", AVERAGE(INDEX($C$1:$C$8201, ROW(D1579)-$C$3):C1578))</f>
        <v>113.42833333333334</v>
      </c>
      <c r="I1579" s="3">
        <f>IF($C$4+ROW($D$12)&gt;=ROW(D1579), "", AVERAGE(INDEX($C$1:$C$8201, ROW(D1579)-$C$4):C1578))</f>
        <v>113.394375</v>
      </c>
      <c r="J1579" s="3" t="str">
        <f t="shared" si="234"/>
        <v>Yes</v>
      </c>
      <c r="K1579" s="3" t="str">
        <f t="shared" si="235"/>
        <v/>
      </c>
      <c r="L1579" s="3" t="str">
        <f t="shared" si="236"/>
        <v/>
      </c>
      <c r="M1579" s="3">
        <f t="shared" si="232"/>
        <v>1.5854843451635402E-3</v>
      </c>
      <c r="N1579" s="3">
        <f t="shared" si="237"/>
        <v>2.5966711787617514</v>
      </c>
      <c r="O1579" s="3" t="str">
        <f t="shared" si="238"/>
        <v/>
      </c>
      <c r="P1579" s="3" t="str">
        <f t="shared" si="239"/>
        <v/>
      </c>
      <c r="Q1579" s="3" t="str">
        <f t="shared" si="240"/>
        <v/>
      </c>
    </row>
    <row r="1580" spans="2:17" x14ac:dyDescent="0.3">
      <c r="B1580" s="4">
        <v>42290.792361111111</v>
      </c>
      <c r="C1580" s="1">
        <v>113.06</v>
      </c>
      <c r="D1580" s="1">
        <v>98562</v>
      </c>
      <c r="E1580" s="3">
        <f>IF($C$5+ROW($D$12)&gt;=ROW(D1580), "", AVERAGE(INDEX($D$1:$D$8201, ROW(D1580)-$C$5):D1579))</f>
        <v>113512</v>
      </c>
      <c r="F1580" s="3">
        <f>IF($C$6+ROW($D$12)&gt;=ROW(D1580), "", AVERAGE(INDEX($D$1:$D$8201, ROW(D1580)-$C$6):D1579))</f>
        <v>69968.625</v>
      </c>
      <c r="G1580" s="3" t="str">
        <f t="shared" si="233"/>
        <v>Yes</v>
      </c>
      <c r="H1580" s="3">
        <f>IF($C$3+ROW($D$12)&gt;=ROW(D1580), "", AVERAGE(INDEX($C$1:$C$8201, ROW(D1580)-$C$3):C1579))</f>
        <v>113.50666666666666</v>
      </c>
      <c r="I1580" s="3">
        <f>IF($C$4+ROW($D$12)&gt;=ROW(D1580), "", AVERAGE(INDEX($C$1:$C$8201, ROW(D1580)-$C$4):C1579))</f>
        <v>113.43187500000002</v>
      </c>
      <c r="J1580" s="3" t="str">
        <f t="shared" si="234"/>
        <v>Yes</v>
      </c>
      <c r="K1580" s="3" t="str">
        <f t="shared" si="235"/>
        <v/>
      </c>
      <c r="L1580" s="3" t="str">
        <f t="shared" si="236"/>
        <v/>
      </c>
      <c r="M1580" s="3">
        <f t="shared" si="232"/>
        <v>-2.8704561651049705E-3</v>
      </c>
      <c r="N1580" s="3">
        <f t="shared" si="237"/>
        <v>-2.8104601119911328</v>
      </c>
      <c r="O1580" s="3" t="str">
        <f t="shared" si="238"/>
        <v/>
      </c>
      <c r="P1580" s="3" t="str">
        <f t="shared" si="239"/>
        <v/>
      </c>
      <c r="Q1580" s="3" t="str">
        <f t="shared" si="240"/>
        <v/>
      </c>
    </row>
    <row r="1581" spans="2:17" x14ac:dyDescent="0.3">
      <c r="B1581" s="4">
        <v>42290.793055555558</v>
      </c>
      <c r="C1581" s="1">
        <v>112.91</v>
      </c>
      <c r="D1581" s="1">
        <v>134032</v>
      </c>
      <c r="E1581" s="3">
        <f>IF($C$5+ROW($D$12)&gt;=ROW(D1581), "", AVERAGE(INDEX($D$1:$D$8201, ROW(D1581)-$C$5):D1580))</f>
        <v>85560.333333333328</v>
      </c>
      <c r="F1581" s="3">
        <f>IF($C$6+ROW($D$12)&gt;=ROW(D1581), "", AVERAGE(INDEX($D$1:$D$8201, ROW(D1581)-$C$6):D1580))</f>
        <v>78470</v>
      </c>
      <c r="G1581" s="3" t="str">
        <f t="shared" si="233"/>
        <v>Yes</v>
      </c>
      <c r="H1581" s="3">
        <f>IF($C$3+ROW($D$12)&gt;=ROW(D1581), "", AVERAGE(INDEX($C$1:$C$8201, ROW(D1581)-$C$3):C1580))</f>
        <v>113.37666666666667</v>
      </c>
      <c r="I1581" s="3">
        <f>IF($C$4+ROW($D$12)&gt;=ROW(D1581), "", AVERAGE(INDEX($C$1:$C$8201, ROW(D1581)-$C$4):C1580))</f>
        <v>113.395625</v>
      </c>
      <c r="J1581" s="3" t="str">
        <f t="shared" si="234"/>
        <v/>
      </c>
      <c r="K1581" s="3" t="str">
        <f t="shared" si="235"/>
        <v/>
      </c>
      <c r="L1581" s="3" t="str">
        <f t="shared" si="236"/>
        <v/>
      </c>
      <c r="M1581" s="3">
        <f t="shared" si="232"/>
        <v>-4.7711700334199577E-3</v>
      </c>
      <c r="N1581" s="3">
        <f t="shared" si="237"/>
        <v>0.66216439443362118</v>
      </c>
      <c r="O1581" s="3" t="str">
        <f t="shared" si="238"/>
        <v/>
      </c>
      <c r="P1581" s="3" t="str">
        <f t="shared" si="239"/>
        <v/>
      </c>
      <c r="Q1581" s="3" t="str">
        <f t="shared" si="240"/>
        <v/>
      </c>
    </row>
    <row r="1582" spans="2:17" x14ac:dyDescent="0.3">
      <c r="B1582" s="4">
        <v>42290.793749999997</v>
      </c>
      <c r="C1582" s="1">
        <v>112.1</v>
      </c>
      <c r="D1582" s="1">
        <v>208164</v>
      </c>
      <c r="E1582" s="3">
        <f>IF($C$5+ROW($D$12)&gt;=ROW(D1582), "", AVERAGE(INDEX($D$1:$D$8201, ROW(D1582)-$C$5):D1581))</f>
        <v>130237.66666666667</v>
      </c>
      <c r="F1582" s="3">
        <f>IF($C$6+ROW($D$12)&gt;=ROW(D1582), "", AVERAGE(INDEX($D$1:$D$8201, ROW(D1582)-$C$6):D1581))</f>
        <v>89711.5</v>
      </c>
      <c r="G1582" s="3" t="str">
        <f t="shared" si="233"/>
        <v>Yes</v>
      </c>
      <c r="H1582" s="3">
        <f>IF($C$3+ROW($D$12)&gt;=ROW(D1582), "", AVERAGE(INDEX($C$1:$C$8201, ROW(D1582)-$C$3):C1581))</f>
        <v>113.19666666666667</v>
      </c>
      <c r="I1582" s="3">
        <f>IF($C$4+ROW($D$12)&gt;=ROW(D1582), "", AVERAGE(INDEX($C$1:$C$8201, ROW(D1582)-$C$4):C1581))</f>
        <v>113.339375</v>
      </c>
      <c r="J1582" s="3" t="str">
        <f t="shared" si="234"/>
        <v/>
      </c>
      <c r="K1582" s="3" t="str">
        <f t="shared" si="235"/>
        <v/>
      </c>
      <c r="L1582" s="3" t="str">
        <f t="shared" si="236"/>
        <v/>
      </c>
      <c r="M1582" s="3">
        <f t="shared" si="232"/>
        <v>-1.1970881147736563E-2</v>
      </c>
      <c r="N1582" s="3">
        <f t="shared" si="237"/>
        <v>1.5090032557812405</v>
      </c>
      <c r="O1582" s="3" t="str">
        <f t="shared" si="238"/>
        <v/>
      </c>
      <c r="P1582" s="3" t="str">
        <f t="shared" si="239"/>
        <v/>
      </c>
      <c r="Q1582" s="3" t="str">
        <f t="shared" si="240"/>
        <v/>
      </c>
    </row>
    <row r="1583" spans="2:17" x14ac:dyDescent="0.3">
      <c r="B1583" s="4">
        <v>42290.794444444444</v>
      </c>
      <c r="C1583" s="1">
        <v>111.99</v>
      </c>
      <c r="D1583" s="1">
        <v>72031</v>
      </c>
      <c r="E1583" s="3">
        <f>IF($C$5+ROW($D$12)&gt;=ROW(D1583), "", AVERAGE(INDEX($D$1:$D$8201, ROW(D1583)-$C$5):D1582))</f>
        <v>146919.33333333334</v>
      </c>
      <c r="F1583" s="3">
        <f>IF($C$6+ROW($D$12)&gt;=ROW(D1583), "", AVERAGE(INDEX($D$1:$D$8201, ROW(D1583)-$C$6):D1582))</f>
        <v>109631.125</v>
      </c>
      <c r="G1583" s="3" t="str">
        <f t="shared" si="233"/>
        <v>Yes</v>
      </c>
      <c r="H1583" s="3">
        <f>IF($C$3+ROW($D$12)&gt;=ROW(D1583), "", AVERAGE(INDEX($C$1:$C$8201, ROW(D1583)-$C$3):C1582))</f>
        <v>112.69</v>
      </c>
      <c r="I1583" s="3">
        <f>IF($C$4+ROW($D$12)&gt;=ROW(D1583), "", AVERAGE(INDEX($C$1:$C$8201, ROW(D1583)-$C$4):C1582))</f>
        <v>113.176875</v>
      </c>
      <c r="J1583" s="3" t="str">
        <f t="shared" si="234"/>
        <v/>
      </c>
      <c r="K1583" s="3" t="str">
        <f t="shared" si="235"/>
        <v/>
      </c>
      <c r="L1583" s="3" t="str">
        <f t="shared" si="236"/>
        <v/>
      </c>
      <c r="M1583" s="3">
        <f t="shared" si="232"/>
        <v>-1.4449965534378726E-2</v>
      </c>
      <c r="N1583" s="3">
        <f t="shared" si="237"/>
        <v>0.20709289116205984</v>
      </c>
      <c r="O1583" s="3" t="str">
        <f t="shared" si="238"/>
        <v/>
      </c>
      <c r="P1583" s="3" t="str">
        <f t="shared" si="239"/>
        <v/>
      </c>
      <c r="Q1583" s="3" t="str">
        <f t="shared" si="240"/>
        <v/>
      </c>
    </row>
    <row r="1584" spans="2:17" x14ac:dyDescent="0.3">
      <c r="B1584" s="4">
        <v>42290.795138888891</v>
      </c>
      <c r="C1584" s="1">
        <v>112.27</v>
      </c>
      <c r="D1584" s="1">
        <v>75350</v>
      </c>
      <c r="E1584" s="3">
        <f>IF($C$5+ROW($D$12)&gt;=ROW(D1584), "", AVERAGE(INDEX($D$1:$D$8201, ROW(D1584)-$C$5):D1583))</f>
        <v>138075.66666666666</v>
      </c>
      <c r="F1584" s="3">
        <f>IF($C$6+ROW($D$12)&gt;=ROW(D1584), "", AVERAGE(INDEX($D$1:$D$8201, ROW(D1584)-$C$6):D1583))</f>
        <v>113471.5</v>
      </c>
      <c r="G1584" s="3" t="str">
        <f t="shared" si="233"/>
        <v>Yes</v>
      </c>
      <c r="H1584" s="3">
        <f>IF($C$3+ROW($D$12)&gt;=ROW(D1584), "", AVERAGE(INDEX($C$1:$C$8201, ROW(D1584)-$C$3):C1583))</f>
        <v>112.33333333333333</v>
      </c>
      <c r="I1584" s="3">
        <f>IF($C$4+ROW($D$12)&gt;=ROW(D1584), "", AVERAGE(INDEX($C$1:$C$8201, ROW(D1584)-$C$4):C1583))</f>
        <v>112.995625</v>
      </c>
      <c r="J1584" s="3" t="str">
        <f t="shared" si="234"/>
        <v/>
      </c>
      <c r="K1584" s="3" t="str">
        <f t="shared" si="235"/>
        <v/>
      </c>
      <c r="L1584" s="3" t="str">
        <f t="shared" si="236"/>
        <v/>
      </c>
      <c r="M1584" s="3">
        <f t="shared" si="232"/>
        <v>-7.0119667764566478E-3</v>
      </c>
      <c r="N1584" s="3">
        <f t="shared" si="237"/>
        <v>-0.51474162621536479</v>
      </c>
      <c r="O1584" s="3" t="str">
        <f t="shared" si="238"/>
        <v/>
      </c>
      <c r="P1584" s="3" t="str">
        <f t="shared" si="239"/>
        <v/>
      </c>
      <c r="Q1584" s="3" t="str">
        <f t="shared" si="240"/>
        <v/>
      </c>
    </row>
    <row r="1585" spans="2:17" x14ac:dyDescent="0.3">
      <c r="B1585" s="4">
        <v>42290.79583333333</v>
      </c>
      <c r="C1585" s="1">
        <v>111.98699999999999</v>
      </c>
      <c r="D1585" s="1">
        <v>59000</v>
      </c>
      <c r="E1585" s="3">
        <f>IF($C$5+ROW($D$12)&gt;=ROW(D1585), "", AVERAGE(INDEX($D$1:$D$8201, ROW(D1585)-$C$5):D1584))</f>
        <v>118515</v>
      </c>
      <c r="F1585" s="3">
        <f>IF($C$6+ROW($D$12)&gt;=ROW(D1585), "", AVERAGE(INDEX($D$1:$D$8201, ROW(D1585)-$C$6):D1584))</f>
        <v>116084.375</v>
      </c>
      <c r="G1585" s="3" t="str">
        <f t="shared" si="233"/>
        <v>Yes</v>
      </c>
      <c r="H1585" s="3">
        <f>IF($C$3+ROW($D$12)&gt;=ROW(D1585), "", AVERAGE(INDEX($C$1:$C$8201, ROW(D1585)-$C$3):C1584))</f>
        <v>112.11999999999999</v>
      </c>
      <c r="I1585" s="3">
        <f>IF($C$4+ROW($D$12)&gt;=ROW(D1585), "", AVERAGE(INDEX($C$1:$C$8201, ROW(D1585)-$C$4):C1584))</f>
        <v>112.85625</v>
      </c>
      <c r="J1585" s="3" t="str">
        <f t="shared" si="234"/>
        <v/>
      </c>
      <c r="K1585" s="3" t="str">
        <f t="shared" si="235"/>
        <v/>
      </c>
      <c r="L1585" s="3" t="str">
        <f t="shared" si="236"/>
        <v/>
      </c>
      <c r="M1585" s="3">
        <f t="shared" si="232"/>
        <v>-8.2082480627172702E-3</v>
      </c>
      <c r="N1585" s="3">
        <f t="shared" si="237"/>
        <v>0.17060566947881894</v>
      </c>
      <c r="O1585" s="3" t="str">
        <f t="shared" si="238"/>
        <v/>
      </c>
      <c r="P1585" s="3" t="str">
        <f t="shared" si="239"/>
        <v/>
      </c>
      <c r="Q1585" s="3" t="str">
        <f t="shared" si="240"/>
        <v/>
      </c>
    </row>
    <row r="1586" spans="2:17" x14ac:dyDescent="0.3">
      <c r="B1586" s="4">
        <v>42290.796527777777</v>
      </c>
      <c r="C1586" s="1">
        <v>112.42700000000001</v>
      </c>
      <c r="D1586" s="1">
        <v>55188</v>
      </c>
      <c r="E1586" s="3">
        <f>IF($C$5+ROW($D$12)&gt;=ROW(D1586), "", AVERAGE(INDEX($D$1:$D$8201, ROW(D1586)-$C$5):D1585))</f>
        <v>68793.666666666672</v>
      </c>
      <c r="F1586" s="3">
        <f>IF($C$6+ROW($D$12)&gt;=ROW(D1586), "", AVERAGE(INDEX($D$1:$D$8201, ROW(D1586)-$C$6):D1585))</f>
        <v>100657.25</v>
      </c>
      <c r="G1586" s="3" t="str">
        <f t="shared" si="233"/>
        <v/>
      </c>
      <c r="H1586" s="3">
        <f>IF($C$3+ROW($D$12)&gt;=ROW(D1586), "", AVERAGE(INDEX($C$1:$C$8201, ROW(D1586)-$C$3):C1585))</f>
        <v>112.08233333333332</v>
      </c>
      <c r="I1586" s="3">
        <f>IF($C$4+ROW($D$12)&gt;=ROW(D1586), "", AVERAGE(INDEX($C$1:$C$8201, ROW(D1586)-$C$4):C1585))</f>
        <v>112.67337499999999</v>
      </c>
      <c r="J1586" s="3" t="str">
        <f t="shared" si="234"/>
        <v/>
      </c>
      <c r="K1586" s="3" t="str">
        <f t="shared" si="235"/>
        <v/>
      </c>
      <c r="L1586" s="3" t="str">
        <f t="shared" si="236"/>
        <v/>
      </c>
      <c r="M1586" s="3">
        <f t="shared" si="232"/>
        <v>2.9127920579594601E-3</v>
      </c>
      <c r="N1586" s="3">
        <f t="shared" si="237"/>
        <v>-1.3548616020987072</v>
      </c>
      <c r="O1586" s="3" t="str">
        <f t="shared" si="238"/>
        <v/>
      </c>
      <c r="P1586" s="3" t="str">
        <f t="shared" si="239"/>
        <v/>
      </c>
      <c r="Q1586" s="3" t="str">
        <f t="shared" si="240"/>
        <v/>
      </c>
    </row>
    <row r="1587" spans="2:17" x14ac:dyDescent="0.3">
      <c r="B1587" s="4">
        <v>42290.797222222223</v>
      </c>
      <c r="C1587" s="1">
        <v>112.137</v>
      </c>
      <c r="D1587" s="1">
        <v>69558</v>
      </c>
      <c r="E1587" s="3">
        <f>IF($C$5+ROW($D$12)&gt;=ROW(D1587), "", AVERAGE(INDEX($D$1:$D$8201, ROW(D1587)-$C$5):D1586))</f>
        <v>63179.333333333336</v>
      </c>
      <c r="F1587" s="3">
        <f>IF($C$6+ROW($D$12)&gt;=ROW(D1587), "", AVERAGE(INDEX($D$1:$D$8201, ROW(D1587)-$C$6):D1586))</f>
        <v>107555.75</v>
      </c>
      <c r="G1587" s="3" t="str">
        <f t="shared" si="233"/>
        <v/>
      </c>
      <c r="H1587" s="3">
        <f>IF($C$3+ROW($D$12)&gt;=ROW(D1587), "", AVERAGE(INDEX($C$1:$C$8201, ROW(D1587)-$C$3):C1586))</f>
        <v>112.22800000000001</v>
      </c>
      <c r="I1587" s="3">
        <f>IF($C$4+ROW($D$12)&gt;=ROW(D1587), "", AVERAGE(INDEX($C$1:$C$8201, ROW(D1587)-$C$4):C1586))</f>
        <v>112.5455</v>
      </c>
      <c r="J1587" s="3" t="str">
        <f t="shared" si="234"/>
        <v/>
      </c>
      <c r="K1587" s="3" t="str">
        <f t="shared" si="235"/>
        <v/>
      </c>
      <c r="L1587" s="3" t="str">
        <f t="shared" si="236"/>
        <v/>
      </c>
      <c r="M1587" s="3">
        <f t="shared" si="232"/>
        <v>1.3117564691325009E-3</v>
      </c>
      <c r="N1587" s="3">
        <f t="shared" si="237"/>
        <v>-0.54965667200718593</v>
      </c>
      <c r="O1587" s="3" t="str">
        <f t="shared" si="238"/>
        <v/>
      </c>
      <c r="P1587" s="3" t="str">
        <f t="shared" si="239"/>
        <v/>
      </c>
      <c r="Q1587" s="3" t="str">
        <f t="shared" si="240"/>
        <v/>
      </c>
    </row>
    <row r="1588" spans="2:17" x14ac:dyDescent="0.3">
      <c r="B1588" s="4">
        <v>42290.79791666667</v>
      </c>
      <c r="C1588" s="1">
        <v>112.08</v>
      </c>
      <c r="D1588" s="1">
        <v>32064</v>
      </c>
      <c r="E1588" s="3">
        <f>IF($C$5+ROW($D$12)&gt;=ROW(D1588), "", AVERAGE(INDEX($D$1:$D$8201, ROW(D1588)-$C$5):D1587))</f>
        <v>61248.666666666664</v>
      </c>
      <c r="F1588" s="3">
        <f>IF($C$6+ROW($D$12)&gt;=ROW(D1588), "", AVERAGE(INDEX($D$1:$D$8201, ROW(D1588)-$C$6):D1587))</f>
        <v>96485.625</v>
      </c>
      <c r="G1588" s="3" t="str">
        <f t="shared" si="233"/>
        <v/>
      </c>
      <c r="H1588" s="3">
        <f>IF($C$3+ROW($D$12)&gt;=ROW(D1588), "", AVERAGE(INDEX($C$1:$C$8201, ROW(D1588)-$C$3):C1587))</f>
        <v>112.18366666666667</v>
      </c>
      <c r="I1588" s="3">
        <f>IF($C$4+ROW($D$12)&gt;=ROW(D1588), "", AVERAGE(INDEX($C$1:$C$8201, ROW(D1588)-$C$4):C1587))</f>
        <v>112.36012500000001</v>
      </c>
      <c r="J1588" s="3" t="str">
        <f t="shared" si="234"/>
        <v/>
      </c>
      <c r="K1588" s="3" t="str">
        <f t="shared" si="235"/>
        <v/>
      </c>
      <c r="L1588" s="3" t="str">
        <f t="shared" si="236"/>
        <v/>
      </c>
      <c r="M1588" s="3">
        <f t="shared" si="232"/>
        <v>-1.6937824419365525E-3</v>
      </c>
      <c r="N1588" s="3">
        <f t="shared" si="237"/>
        <v>-2.2912323909152859</v>
      </c>
      <c r="O1588" s="3" t="str">
        <f t="shared" si="238"/>
        <v/>
      </c>
      <c r="P1588" s="3" t="str">
        <f t="shared" si="239"/>
        <v/>
      </c>
      <c r="Q1588" s="3" t="str">
        <f t="shared" si="240"/>
        <v/>
      </c>
    </row>
    <row r="1589" spans="2:17" x14ac:dyDescent="0.3">
      <c r="B1589" s="4">
        <v>42290.798611111109</v>
      </c>
      <c r="C1589" s="1">
        <v>112.25</v>
      </c>
      <c r="D1589" s="1">
        <v>53717</v>
      </c>
      <c r="E1589" s="3">
        <f>IF($C$5+ROW($D$12)&gt;=ROW(D1589), "", AVERAGE(INDEX($D$1:$D$8201, ROW(D1589)-$C$5):D1588))</f>
        <v>52270</v>
      </c>
      <c r="F1589" s="3">
        <f>IF($C$6+ROW($D$12)&gt;=ROW(D1589), "", AVERAGE(INDEX($D$1:$D$8201, ROW(D1589)-$C$6):D1588))</f>
        <v>88173.375</v>
      </c>
      <c r="G1589" s="3" t="str">
        <f t="shared" si="233"/>
        <v/>
      </c>
      <c r="H1589" s="3">
        <f>IF($C$3+ROW($D$12)&gt;=ROW(D1589), "", AVERAGE(INDEX($C$1:$C$8201, ROW(D1589)-$C$3):C1588))</f>
        <v>112.21466666666667</v>
      </c>
      <c r="I1589" s="3">
        <f>IF($C$4+ROW($D$12)&gt;=ROW(D1589), "", AVERAGE(INDEX($C$1:$C$8201, ROW(D1589)-$C$4):C1588))</f>
        <v>112.23762499999999</v>
      </c>
      <c r="J1589" s="3" t="str">
        <f t="shared" si="234"/>
        <v/>
      </c>
      <c r="K1589" s="3" t="str">
        <f t="shared" si="235"/>
        <v/>
      </c>
      <c r="L1589" s="3" t="str">
        <f t="shared" si="236"/>
        <v/>
      </c>
      <c r="M1589" s="3">
        <f t="shared" si="232"/>
        <v>2.3457334926502552E-3</v>
      </c>
      <c r="N1589" s="3">
        <f t="shared" si="237"/>
        <v>-2.3849083769981152</v>
      </c>
      <c r="O1589" s="3" t="str">
        <f t="shared" si="238"/>
        <v/>
      </c>
      <c r="P1589" s="3" t="str">
        <f t="shared" si="239"/>
        <v/>
      </c>
      <c r="Q1589" s="3" t="str">
        <f t="shared" si="240"/>
        <v/>
      </c>
    </row>
    <row r="1590" spans="2:17" x14ac:dyDescent="0.3">
      <c r="B1590" s="4">
        <v>42290.799305555556</v>
      </c>
      <c r="C1590" s="1">
        <v>112.59</v>
      </c>
      <c r="D1590" s="1">
        <v>87060</v>
      </c>
      <c r="E1590" s="3">
        <f>IF($C$5+ROW($D$12)&gt;=ROW(D1590), "", AVERAGE(INDEX($D$1:$D$8201, ROW(D1590)-$C$5):D1589))</f>
        <v>51779.666666666664</v>
      </c>
      <c r="F1590" s="3">
        <f>IF($C$6+ROW($D$12)&gt;=ROW(D1590), "", AVERAGE(INDEX($D$1:$D$8201, ROW(D1590)-$C$6):D1589))</f>
        <v>78134</v>
      </c>
      <c r="G1590" s="3" t="str">
        <f t="shared" si="233"/>
        <v/>
      </c>
      <c r="H1590" s="3">
        <f>IF($C$3+ROW($D$12)&gt;=ROW(D1590), "", AVERAGE(INDEX($C$1:$C$8201, ROW(D1590)-$C$3):C1589))</f>
        <v>112.15566666666666</v>
      </c>
      <c r="I1590" s="3">
        <f>IF($C$4+ROW($D$12)&gt;=ROW(D1590), "", AVERAGE(INDEX($C$1:$C$8201, ROW(D1590)-$C$4):C1589))</f>
        <v>112.15512500000001</v>
      </c>
      <c r="J1590" s="3" t="str">
        <f t="shared" si="234"/>
        <v>Yes</v>
      </c>
      <c r="K1590" s="3" t="str">
        <f t="shared" si="235"/>
        <v/>
      </c>
      <c r="L1590" s="3" t="str">
        <f t="shared" si="236"/>
        <v/>
      </c>
      <c r="M1590" s="3">
        <f t="shared" si="232"/>
        <v>1.4487796789656156E-3</v>
      </c>
      <c r="N1590" s="3">
        <f t="shared" si="237"/>
        <v>-0.38237669219244674</v>
      </c>
      <c r="O1590" s="3" t="str">
        <f t="shared" si="238"/>
        <v/>
      </c>
      <c r="P1590" s="3" t="str">
        <f t="shared" si="239"/>
        <v/>
      </c>
      <c r="Q1590" s="3" t="str">
        <f t="shared" si="240"/>
        <v/>
      </c>
    </row>
    <row r="1591" spans="2:17" x14ac:dyDescent="0.3">
      <c r="B1591" s="4">
        <v>42290.8</v>
      </c>
      <c r="C1591" s="1">
        <v>112.825</v>
      </c>
      <c r="D1591" s="1">
        <v>60668</v>
      </c>
      <c r="E1591" s="3">
        <f>IF($C$5+ROW($D$12)&gt;=ROW(D1591), "", AVERAGE(INDEX($D$1:$D$8201, ROW(D1591)-$C$5):D1590))</f>
        <v>57613.666666666664</v>
      </c>
      <c r="F1591" s="3">
        <f>IF($C$6+ROW($D$12)&gt;=ROW(D1591), "", AVERAGE(INDEX($D$1:$D$8201, ROW(D1591)-$C$6):D1590))</f>
        <v>62996</v>
      </c>
      <c r="G1591" s="3" t="str">
        <f t="shared" si="233"/>
        <v/>
      </c>
      <c r="H1591" s="3">
        <f>IF($C$3+ROW($D$12)&gt;=ROW(D1591), "", AVERAGE(INDEX($C$1:$C$8201, ROW(D1591)-$C$3):C1590))</f>
        <v>112.30666666666666</v>
      </c>
      <c r="I1591" s="3">
        <f>IF($C$4+ROW($D$12)&gt;=ROW(D1591), "", AVERAGE(INDEX($C$1:$C$8201, ROW(D1591)-$C$4):C1590))</f>
        <v>112.216375</v>
      </c>
      <c r="J1591" s="3" t="str">
        <f t="shared" si="234"/>
        <v>Yes</v>
      </c>
      <c r="K1591" s="3" t="str">
        <f t="shared" si="235"/>
        <v/>
      </c>
      <c r="L1591" s="3" t="str">
        <f t="shared" si="236"/>
        <v/>
      </c>
      <c r="M1591" s="3">
        <f t="shared" si="232"/>
        <v>6.1166076493301804E-3</v>
      </c>
      <c r="N1591" s="3">
        <f t="shared" si="237"/>
        <v>3.2219032597815365</v>
      </c>
      <c r="O1591" s="3" t="str">
        <f t="shared" si="238"/>
        <v/>
      </c>
      <c r="P1591" s="3" t="str">
        <f t="shared" si="239"/>
        <v/>
      </c>
      <c r="Q1591" s="3" t="str">
        <f t="shared" si="240"/>
        <v/>
      </c>
    </row>
    <row r="1592" spans="2:17" x14ac:dyDescent="0.3">
      <c r="B1592" s="4">
        <v>42290.800694444442</v>
      </c>
      <c r="C1592" s="1">
        <v>113.05</v>
      </c>
      <c r="D1592" s="1">
        <v>69489</v>
      </c>
      <c r="E1592" s="3">
        <f>IF($C$5+ROW($D$12)&gt;=ROW(D1592), "", AVERAGE(INDEX($D$1:$D$8201, ROW(D1592)-$C$5):D1591))</f>
        <v>67148.333333333328</v>
      </c>
      <c r="F1592" s="3">
        <f>IF($C$6+ROW($D$12)&gt;=ROW(D1592), "", AVERAGE(INDEX($D$1:$D$8201, ROW(D1592)-$C$6):D1591))</f>
        <v>61575.625</v>
      </c>
      <c r="G1592" s="3" t="str">
        <f t="shared" si="233"/>
        <v>Yes</v>
      </c>
      <c r="H1592" s="3">
        <f>IF($C$3+ROW($D$12)&gt;=ROW(D1592), "", AVERAGE(INDEX($C$1:$C$8201, ROW(D1592)-$C$3):C1591))</f>
        <v>112.55500000000001</v>
      </c>
      <c r="I1592" s="3">
        <f>IF($C$4+ROW($D$12)&gt;=ROW(D1592), "", AVERAGE(INDEX($C$1:$C$8201, ROW(D1592)-$C$4):C1591))</f>
        <v>112.32075000000002</v>
      </c>
      <c r="J1592" s="3" t="str">
        <f t="shared" si="234"/>
        <v>Yes</v>
      </c>
      <c r="K1592" s="3" t="str">
        <f t="shared" si="235"/>
        <v>Buy</v>
      </c>
      <c r="L1592" s="3">
        <f t="shared" si="236"/>
        <v>113.05</v>
      </c>
      <c r="M1592" s="3">
        <f t="shared" si="232"/>
        <v>8.6172966952273722E-3</v>
      </c>
      <c r="N1592" s="3">
        <f t="shared" si="237"/>
        <v>0.40883594130335271</v>
      </c>
      <c r="O1592" s="3" t="str">
        <f t="shared" si="238"/>
        <v>Buy</v>
      </c>
      <c r="P1592" s="3">
        <f t="shared" si="239"/>
        <v>113.05</v>
      </c>
      <c r="Q1592" s="3" t="str">
        <f t="shared" si="240"/>
        <v/>
      </c>
    </row>
    <row r="1593" spans="2:17" x14ac:dyDescent="0.3">
      <c r="B1593" s="4">
        <v>42290.801388888889</v>
      </c>
      <c r="C1593" s="1">
        <v>112.99</v>
      </c>
      <c r="D1593" s="1">
        <v>47235</v>
      </c>
      <c r="E1593" s="3">
        <f>IF($C$5+ROW($D$12)&gt;=ROW(D1593), "", AVERAGE(INDEX($D$1:$D$8201, ROW(D1593)-$C$5):D1592))</f>
        <v>72405.666666666672</v>
      </c>
      <c r="F1593" s="3">
        <f>IF($C$6+ROW($D$12)&gt;=ROW(D1593), "", AVERAGE(INDEX($D$1:$D$8201, ROW(D1593)-$C$6):D1592))</f>
        <v>60843</v>
      </c>
      <c r="G1593" s="3" t="str">
        <f t="shared" si="233"/>
        <v>Yes</v>
      </c>
      <c r="H1593" s="3">
        <f>IF($C$3+ROW($D$12)&gt;=ROW(D1593), "", AVERAGE(INDEX($C$1:$C$8201, ROW(D1593)-$C$3):C1592))</f>
        <v>112.82166666666667</v>
      </c>
      <c r="I1593" s="3">
        <f>IF($C$4+ROW($D$12)&gt;=ROW(D1593), "", AVERAGE(INDEX($C$1:$C$8201, ROW(D1593)-$C$4):C1592))</f>
        <v>112.41825</v>
      </c>
      <c r="J1593" s="3" t="str">
        <f t="shared" si="234"/>
        <v>Yes</v>
      </c>
      <c r="K1593" s="3" t="str">
        <f t="shared" si="235"/>
        <v/>
      </c>
      <c r="L1593" s="3" t="str">
        <f t="shared" si="236"/>
        <v/>
      </c>
      <c r="M1593" s="3">
        <f t="shared" si="232"/>
        <v>6.5707925987911692E-3</v>
      </c>
      <c r="N1593" s="3">
        <f t="shared" si="237"/>
        <v>-0.23748794648902416</v>
      </c>
      <c r="O1593" s="3" t="str">
        <f t="shared" si="238"/>
        <v>Exit</v>
      </c>
      <c r="P1593" s="3" t="str">
        <f t="shared" si="239"/>
        <v/>
      </c>
      <c r="Q1593" s="3">
        <f t="shared" si="240"/>
        <v>-6.0000000000002274E-2</v>
      </c>
    </row>
    <row r="1594" spans="2:17" x14ac:dyDescent="0.3">
      <c r="B1594" s="4">
        <v>42290.802083333336</v>
      </c>
      <c r="C1594" s="1">
        <v>112.688</v>
      </c>
      <c r="D1594" s="1">
        <v>62421</v>
      </c>
      <c r="E1594" s="3">
        <f>IF($C$5+ROW($D$12)&gt;=ROW(D1594), "", AVERAGE(INDEX($D$1:$D$8201, ROW(D1594)-$C$5):D1593))</f>
        <v>59130.666666666664</v>
      </c>
      <c r="F1594" s="3">
        <f>IF($C$6+ROW($D$12)&gt;=ROW(D1594), "", AVERAGE(INDEX($D$1:$D$8201, ROW(D1594)-$C$6):D1593))</f>
        <v>59372.375</v>
      </c>
      <c r="G1594" s="3" t="str">
        <f t="shared" si="233"/>
        <v/>
      </c>
      <c r="H1594" s="3">
        <f>IF($C$3+ROW($D$12)&gt;=ROW(D1594), "", AVERAGE(INDEX($C$1:$C$8201, ROW(D1594)-$C$3):C1593))</f>
        <v>112.955</v>
      </c>
      <c r="I1594" s="3">
        <f>IF($C$4+ROW($D$12)&gt;=ROW(D1594), "", AVERAGE(INDEX($C$1:$C$8201, ROW(D1594)-$C$4):C1593))</f>
        <v>112.54362500000001</v>
      </c>
      <c r="J1594" s="3" t="str">
        <f t="shared" si="234"/>
        <v>Yes</v>
      </c>
      <c r="K1594" s="3" t="str">
        <f t="shared" si="235"/>
        <v/>
      </c>
      <c r="L1594" s="3" t="str">
        <f t="shared" si="236"/>
        <v/>
      </c>
      <c r="M1594" s="3">
        <f t="shared" si="232"/>
        <v>8.7003618801542845E-4</v>
      </c>
      <c r="N1594" s="3">
        <f t="shared" si="237"/>
        <v>-0.86759037438261422</v>
      </c>
      <c r="O1594" s="3" t="str">
        <f t="shared" si="238"/>
        <v/>
      </c>
      <c r="P1594" s="3" t="str">
        <f t="shared" si="239"/>
        <v/>
      </c>
      <c r="Q1594" s="3" t="str">
        <f t="shared" si="240"/>
        <v/>
      </c>
    </row>
    <row r="1595" spans="2:17" x14ac:dyDescent="0.3">
      <c r="B1595" s="4">
        <v>42290.802777777775</v>
      </c>
      <c r="C1595" s="1">
        <v>112.86</v>
      </c>
      <c r="D1595" s="1">
        <v>47376</v>
      </c>
      <c r="E1595" s="3">
        <f>IF($C$5+ROW($D$12)&gt;=ROW(D1595), "", AVERAGE(INDEX($D$1:$D$8201, ROW(D1595)-$C$5):D1594))</f>
        <v>59715</v>
      </c>
      <c r="F1595" s="3">
        <f>IF($C$6+ROW($D$12)&gt;=ROW(D1595), "", AVERAGE(INDEX($D$1:$D$8201, ROW(D1595)-$C$6):D1594))</f>
        <v>60276.5</v>
      </c>
      <c r="G1595" s="3" t="str">
        <f t="shared" si="233"/>
        <v/>
      </c>
      <c r="H1595" s="3">
        <f>IF($C$3+ROW($D$12)&gt;=ROW(D1595), "", AVERAGE(INDEX($C$1:$C$8201, ROW(D1595)-$C$3):C1594))</f>
        <v>112.90933333333334</v>
      </c>
      <c r="I1595" s="3">
        <f>IF($C$4+ROW($D$12)&gt;=ROW(D1595), "", AVERAGE(INDEX($C$1:$C$8201, ROW(D1595)-$C$4):C1594))</f>
        <v>112.57625</v>
      </c>
      <c r="J1595" s="3" t="str">
        <f t="shared" si="234"/>
        <v>Yes</v>
      </c>
      <c r="K1595" s="3" t="str">
        <f t="shared" si="235"/>
        <v/>
      </c>
      <c r="L1595" s="3" t="str">
        <f t="shared" si="236"/>
        <v/>
      </c>
      <c r="M1595" s="3">
        <f t="shared" si="232"/>
        <v>3.1016682792908853E-4</v>
      </c>
      <c r="N1595" s="3">
        <f t="shared" si="237"/>
        <v>-0.64350123339514664</v>
      </c>
      <c r="O1595" s="3" t="str">
        <f t="shared" si="238"/>
        <v/>
      </c>
      <c r="P1595" s="3" t="str">
        <f t="shared" si="239"/>
        <v/>
      </c>
      <c r="Q1595" s="3" t="str">
        <f t="shared" si="240"/>
        <v/>
      </c>
    </row>
    <row r="1596" spans="2:17" x14ac:dyDescent="0.3">
      <c r="B1596" s="4">
        <v>42290.803472222222</v>
      </c>
      <c r="C1596" s="1">
        <v>112.85</v>
      </c>
      <c r="D1596" s="1">
        <v>53823</v>
      </c>
      <c r="E1596" s="3">
        <f>IF($C$5+ROW($D$12)&gt;=ROW(D1596), "", AVERAGE(INDEX($D$1:$D$8201, ROW(D1596)-$C$5):D1595))</f>
        <v>52344</v>
      </c>
      <c r="F1596" s="3">
        <f>IF($C$6+ROW($D$12)&gt;=ROW(D1596), "", AVERAGE(INDEX($D$1:$D$8201, ROW(D1596)-$C$6):D1595))</f>
        <v>57503.75</v>
      </c>
      <c r="G1596" s="3" t="str">
        <f t="shared" si="233"/>
        <v/>
      </c>
      <c r="H1596" s="3">
        <f>IF($C$3+ROW($D$12)&gt;=ROW(D1596), "", AVERAGE(INDEX($C$1:$C$8201, ROW(D1596)-$C$3):C1595))</f>
        <v>112.846</v>
      </c>
      <c r="I1596" s="3">
        <f>IF($C$4+ROW($D$12)&gt;=ROW(D1596), "", AVERAGE(INDEX($C$1:$C$8201, ROW(D1596)-$C$4):C1595))</f>
        <v>112.666625</v>
      </c>
      <c r="J1596" s="3" t="str">
        <f t="shared" si="234"/>
        <v>Yes</v>
      </c>
      <c r="K1596" s="3" t="str">
        <f t="shared" si="235"/>
        <v/>
      </c>
      <c r="L1596" s="3" t="str">
        <f t="shared" si="236"/>
        <v/>
      </c>
      <c r="M1596" s="3">
        <f t="shared" si="232"/>
        <v>-1.7706954604342045E-3</v>
      </c>
      <c r="N1596" s="3">
        <f t="shared" si="237"/>
        <v>-6.7088485969203235</v>
      </c>
      <c r="O1596" s="3" t="str">
        <f t="shared" si="238"/>
        <v/>
      </c>
      <c r="P1596" s="3" t="str">
        <f t="shared" si="239"/>
        <v/>
      </c>
      <c r="Q1596" s="3" t="str">
        <f t="shared" si="240"/>
        <v/>
      </c>
    </row>
    <row r="1597" spans="2:17" x14ac:dyDescent="0.3">
      <c r="B1597" s="4">
        <v>42290.804166666669</v>
      </c>
      <c r="C1597" s="1">
        <v>112.7</v>
      </c>
      <c r="D1597" s="1">
        <v>65877</v>
      </c>
      <c r="E1597" s="3">
        <f>IF($C$5+ROW($D$12)&gt;=ROW(D1597), "", AVERAGE(INDEX($D$1:$D$8201, ROW(D1597)-$C$5):D1596))</f>
        <v>54540</v>
      </c>
      <c r="F1597" s="3">
        <f>IF($C$6+ROW($D$12)&gt;=ROW(D1597), "", AVERAGE(INDEX($D$1:$D$8201, ROW(D1597)-$C$6):D1596))</f>
        <v>60223.625</v>
      </c>
      <c r="G1597" s="3" t="str">
        <f t="shared" si="233"/>
        <v/>
      </c>
      <c r="H1597" s="3">
        <f>IF($C$3+ROW($D$12)&gt;=ROW(D1597), "", AVERAGE(INDEX($C$1:$C$8201, ROW(D1597)-$C$3):C1596))</f>
        <v>112.79933333333334</v>
      </c>
      <c r="I1597" s="3">
        <f>IF($C$4+ROW($D$12)&gt;=ROW(D1597), "", AVERAGE(INDEX($C$1:$C$8201, ROW(D1597)-$C$4):C1596))</f>
        <v>112.76287500000001</v>
      </c>
      <c r="J1597" s="3" t="str">
        <f t="shared" si="234"/>
        <v>Yes</v>
      </c>
      <c r="K1597" s="3" t="str">
        <f t="shared" si="235"/>
        <v/>
      </c>
      <c r="L1597" s="3" t="str">
        <f t="shared" si="236"/>
        <v/>
      </c>
      <c r="M1597" s="3">
        <f t="shared" si="232"/>
        <v>-2.5698981754242222E-3</v>
      </c>
      <c r="N1597" s="3">
        <f t="shared" si="237"/>
        <v>0.451349615361887</v>
      </c>
      <c r="O1597" s="3" t="str">
        <f t="shared" si="238"/>
        <v/>
      </c>
      <c r="P1597" s="3" t="str">
        <f t="shared" si="239"/>
        <v/>
      </c>
      <c r="Q1597" s="3" t="str">
        <f t="shared" si="240"/>
        <v/>
      </c>
    </row>
    <row r="1598" spans="2:17" x14ac:dyDescent="0.3">
      <c r="B1598" s="4">
        <v>42290.804861111108</v>
      </c>
      <c r="C1598" s="1">
        <v>112.441</v>
      </c>
      <c r="D1598" s="1">
        <v>50744</v>
      </c>
      <c r="E1598" s="3">
        <f>IF($C$5+ROW($D$12)&gt;=ROW(D1598), "", AVERAGE(INDEX($D$1:$D$8201, ROW(D1598)-$C$5):D1597))</f>
        <v>55692</v>
      </c>
      <c r="F1598" s="3">
        <f>IF($C$6+ROW($D$12)&gt;=ROW(D1598), "", AVERAGE(INDEX($D$1:$D$8201, ROW(D1598)-$C$6):D1597))</f>
        <v>61743.625</v>
      </c>
      <c r="G1598" s="3" t="str">
        <f t="shared" si="233"/>
        <v/>
      </c>
      <c r="H1598" s="3">
        <f>IF($C$3+ROW($D$12)&gt;=ROW(D1598), "", AVERAGE(INDEX($C$1:$C$8201, ROW(D1598)-$C$3):C1597))</f>
        <v>112.80333333333333</v>
      </c>
      <c r="I1598" s="3">
        <f>IF($C$4+ROW($D$12)&gt;=ROW(D1598), "", AVERAGE(INDEX($C$1:$C$8201, ROW(D1598)-$C$4):C1597))</f>
        <v>112.81912500000001</v>
      </c>
      <c r="J1598" s="3" t="str">
        <f t="shared" si="234"/>
        <v/>
      </c>
      <c r="K1598" s="3" t="str">
        <f t="shared" si="235"/>
        <v/>
      </c>
      <c r="L1598" s="3" t="str">
        <f t="shared" si="236"/>
        <v/>
      </c>
      <c r="M1598" s="3">
        <f t="shared" si="232"/>
        <v>-2.1942983721121713E-3</v>
      </c>
      <c r="N1598" s="3">
        <f t="shared" si="237"/>
        <v>-0.1461535740613728</v>
      </c>
      <c r="O1598" s="3" t="str">
        <f t="shared" si="238"/>
        <v/>
      </c>
      <c r="P1598" s="3" t="str">
        <f t="shared" si="239"/>
        <v/>
      </c>
      <c r="Q1598" s="3" t="str">
        <f t="shared" si="240"/>
        <v/>
      </c>
    </row>
    <row r="1599" spans="2:17" x14ac:dyDescent="0.3">
      <c r="B1599" s="4">
        <v>42290.805555555555</v>
      </c>
      <c r="C1599" s="1">
        <v>112.41</v>
      </c>
      <c r="D1599" s="1">
        <v>45756</v>
      </c>
      <c r="E1599" s="3">
        <f>IF($C$5+ROW($D$12)&gt;=ROW(D1599), "", AVERAGE(INDEX($D$1:$D$8201, ROW(D1599)-$C$5):D1598))</f>
        <v>56814.666666666664</v>
      </c>
      <c r="F1599" s="3">
        <f>IF($C$6+ROW($D$12)&gt;=ROW(D1599), "", AVERAGE(INDEX($D$1:$D$8201, ROW(D1599)-$C$6):D1598))</f>
        <v>57204.125</v>
      </c>
      <c r="G1599" s="3" t="str">
        <f t="shared" si="233"/>
        <v/>
      </c>
      <c r="H1599" s="3">
        <f>IF($C$3+ROW($D$12)&gt;=ROW(D1599), "", AVERAGE(INDEX($C$1:$C$8201, ROW(D1599)-$C$3):C1598))</f>
        <v>112.66366666666666</v>
      </c>
      <c r="I1599" s="3">
        <f>IF($C$4+ROW($D$12)&gt;=ROW(D1599), "", AVERAGE(INDEX($C$1:$C$8201, ROW(D1599)-$C$4):C1598))</f>
        <v>112.80050000000001</v>
      </c>
      <c r="J1599" s="3" t="str">
        <f t="shared" si="234"/>
        <v/>
      </c>
      <c r="K1599" s="3" t="str">
        <f t="shared" si="235"/>
        <v/>
      </c>
      <c r="L1599" s="3" t="str">
        <f t="shared" si="236"/>
        <v/>
      </c>
      <c r="M1599" s="3">
        <f t="shared" si="232"/>
        <v>-3.9952110672883314E-3</v>
      </c>
      <c r="N1599" s="3">
        <f t="shared" si="237"/>
        <v>0.82072370743393985</v>
      </c>
      <c r="O1599" s="3" t="str">
        <f t="shared" si="238"/>
        <v/>
      </c>
      <c r="P1599" s="3" t="str">
        <f t="shared" si="239"/>
        <v/>
      </c>
      <c r="Q1599" s="3" t="str">
        <f t="shared" si="240"/>
        <v/>
      </c>
    </row>
    <row r="1600" spans="2:17" x14ac:dyDescent="0.3">
      <c r="B1600" s="4">
        <v>42290.806250000001</v>
      </c>
      <c r="C1600" s="1">
        <v>112.508</v>
      </c>
      <c r="D1600" s="1">
        <v>29415</v>
      </c>
      <c r="E1600" s="3">
        <f>IF($C$5+ROW($D$12)&gt;=ROW(D1600), "", AVERAGE(INDEX($D$1:$D$8201, ROW(D1600)-$C$5):D1599))</f>
        <v>54125.666666666664</v>
      </c>
      <c r="F1600" s="3">
        <f>IF($C$6+ROW($D$12)&gt;=ROW(D1600), "", AVERAGE(INDEX($D$1:$D$8201, ROW(D1600)-$C$6):D1599))</f>
        <v>55340.125</v>
      </c>
      <c r="G1600" s="3" t="str">
        <f t="shared" si="233"/>
        <v/>
      </c>
      <c r="H1600" s="3">
        <f>IF($C$3+ROW($D$12)&gt;=ROW(D1600), "", AVERAGE(INDEX($C$1:$C$8201, ROW(D1600)-$C$3):C1599))</f>
        <v>112.51700000000001</v>
      </c>
      <c r="I1600" s="3">
        <f>IF($C$4+ROW($D$12)&gt;=ROW(D1600), "", AVERAGE(INDEX($C$1:$C$8201, ROW(D1600)-$C$4):C1599))</f>
        <v>112.748625</v>
      </c>
      <c r="J1600" s="3" t="str">
        <f t="shared" si="234"/>
        <v/>
      </c>
      <c r="K1600" s="3" t="str">
        <f t="shared" si="235"/>
        <v/>
      </c>
      <c r="L1600" s="3" t="str">
        <f t="shared" si="236"/>
        <v/>
      </c>
      <c r="M1600" s="3">
        <f t="shared" si="232"/>
        <v>-3.0351730362339823E-3</v>
      </c>
      <c r="N1600" s="3">
        <f t="shared" si="237"/>
        <v>-0.24029719954344125</v>
      </c>
      <c r="O1600" s="3" t="str">
        <f t="shared" si="238"/>
        <v/>
      </c>
      <c r="P1600" s="3" t="str">
        <f t="shared" si="239"/>
        <v/>
      </c>
      <c r="Q1600" s="3" t="str">
        <f t="shared" si="240"/>
        <v/>
      </c>
    </row>
    <row r="1601" spans="2:17" x14ac:dyDescent="0.3">
      <c r="B1601" s="4">
        <v>42290.806944444441</v>
      </c>
      <c r="C1601" s="1">
        <v>112.56</v>
      </c>
      <c r="D1601" s="1">
        <v>34746</v>
      </c>
      <c r="E1601" s="3">
        <f>IF($C$5+ROW($D$12)&gt;=ROW(D1601), "", AVERAGE(INDEX($D$1:$D$8201, ROW(D1601)-$C$5):D1600))</f>
        <v>41971.666666666664</v>
      </c>
      <c r="F1601" s="3">
        <f>IF($C$6+ROW($D$12)&gt;=ROW(D1601), "", AVERAGE(INDEX($D$1:$D$8201, ROW(D1601)-$C$6):D1600))</f>
        <v>50330.875</v>
      </c>
      <c r="G1601" s="3" t="str">
        <f t="shared" si="233"/>
        <v/>
      </c>
      <c r="H1601" s="3">
        <f>IF($C$3+ROW($D$12)&gt;=ROW(D1601), "", AVERAGE(INDEX($C$1:$C$8201, ROW(D1601)-$C$3):C1600))</f>
        <v>112.45299999999999</v>
      </c>
      <c r="I1601" s="3">
        <f>IF($C$4+ROW($D$12)&gt;=ROW(D1601), "", AVERAGE(INDEX($C$1:$C$8201, ROW(D1601)-$C$4):C1600))</f>
        <v>112.68087500000001</v>
      </c>
      <c r="J1601" s="3" t="str">
        <f t="shared" si="234"/>
        <v/>
      </c>
      <c r="K1601" s="3" t="str">
        <f t="shared" si="235"/>
        <v/>
      </c>
      <c r="L1601" s="3" t="str">
        <f t="shared" si="236"/>
        <v/>
      </c>
      <c r="M1601" s="3">
        <f t="shared" si="232"/>
        <v>-1.2430082395970253E-3</v>
      </c>
      <c r="N1601" s="3">
        <f t="shared" si="237"/>
        <v>-0.59046544471832174</v>
      </c>
      <c r="O1601" s="3" t="str">
        <f t="shared" si="238"/>
        <v/>
      </c>
      <c r="P1601" s="3" t="str">
        <f t="shared" si="239"/>
        <v/>
      </c>
      <c r="Q1601" s="3" t="str">
        <f t="shared" si="240"/>
        <v/>
      </c>
    </row>
    <row r="1602" spans="2:17" x14ac:dyDescent="0.3">
      <c r="B1602" s="4">
        <v>42290.807638888888</v>
      </c>
      <c r="C1602" s="1">
        <v>112.16800000000001</v>
      </c>
      <c r="D1602" s="1">
        <v>61068</v>
      </c>
      <c r="E1602" s="3">
        <f>IF($C$5+ROW($D$12)&gt;=ROW(D1602), "", AVERAGE(INDEX($D$1:$D$8201, ROW(D1602)-$C$5):D1601))</f>
        <v>36639</v>
      </c>
      <c r="F1602" s="3">
        <f>IF($C$6+ROW($D$12)&gt;=ROW(D1602), "", AVERAGE(INDEX($D$1:$D$8201, ROW(D1602)-$C$6):D1601))</f>
        <v>48769.75</v>
      </c>
      <c r="G1602" s="3" t="str">
        <f t="shared" si="233"/>
        <v/>
      </c>
      <c r="H1602" s="3">
        <f>IF($C$3+ROW($D$12)&gt;=ROW(D1602), "", AVERAGE(INDEX($C$1:$C$8201, ROW(D1602)-$C$3):C1601))</f>
        <v>112.49266666666666</v>
      </c>
      <c r="I1602" s="3">
        <f>IF($C$4+ROW($D$12)&gt;=ROW(D1602), "", AVERAGE(INDEX($C$1:$C$8201, ROW(D1602)-$C$4):C1601))</f>
        <v>112.62712500000001</v>
      </c>
      <c r="J1602" s="3" t="str">
        <f t="shared" si="234"/>
        <v/>
      </c>
      <c r="K1602" s="3" t="str">
        <f t="shared" si="235"/>
        <v/>
      </c>
      <c r="L1602" s="3" t="str">
        <f t="shared" si="236"/>
        <v/>
      </c>
      <c r="M1602" s="3">
        <f t="shared" si="232"/>
        <v>-2.4308922121118906E-3</v>
      </c>
      <c r="N1602" s="3">
        <f t="shared" si="237"/>
        <v>0.95565253284239626</v>
      </c>
      <c r="O1602" s="3" t="str">
        <f t="shared" si="238"/>
        <v/>
      </c>
      <c r="P1602" s="3" t="str">
        <f t="shared" si="239"/>
        <v/>
      </c>
      <c r="Q1602" s="3" t="str">
        <f t="shared" si="240"/>
        <v/>
      </c>
    </row>
    <row r="1603" spans="2:17" x14ac:dyDescent="0.3">
      <c r="B1603" s="4">
        <v>42290.808333333334</v>
      </c>
      <c r="C1603" s="1">
        <v>112.22</v>
      </c>
      <c r="D1603" s="1">
        <v>49572</v>
      </c>
      <c r="E1603" s="3">
        <f>IF($C$5+ROW($D$12)&gt;=ROW(D1603), "", AVERAGE(INDEX($D$1:$D$8201, ROW(D1603)-$C$5):D1602))</f>
        <v>41743</v>
      </c>
      <c r="F1603" s="3">
        <f>IF($C$6+ROW($D$12)&gt;=ROW(D1603), "", AVERAGE(INDEX($D$1:$D$8201, ROW(D1603)-$C$6):D1602))</f>
        <v>48600.625</v>
      </c>
      <c r="G1603" s="3" t="str">
        <f t="shared" si="233"/>
        <v/>
      </c>
      <c r="H1603" s="3">
        <f>IF($C$3+ROW($D$12)&gt;=ROW(D1603), "", AVERAGE(INDEX($C$1:$C$8201, ROW(D1603)-$C$3):C1602))</f>
        <v>112.41199999999999</v>
      </c>
      <c r="I1603" s="3">
        <f>IF($C$4+ROW($D$12)&gt;=ROW(D1603), "", AVERAGE(INDEX($C$1:$C$8201, ROW(D1603)-$C$4):C1602))</f>
        <v>112.56212499999999</v>
      </c>
      <c r="J1603" s="3" t="str">
        <f t="shared" si="234"/>
        <v/>
      </c>
      <c r="K1603" s="3" t="str">
        <f t="shared" si="235"/>
        <v/>
      </c>
      <c r="L1603" s="3" t="str">
        <f t="shared" si="236"/>
        <v/>
      </c>
      <c r="M1603" s="3">
        <f t="shared" si="232"/>
        <v>-1.6916711508797705E-3</v>
      </c>
      <c r="N1603" s="3">
        <f t="shared" si="237"/>
        <v>-0.30409454501888655</v>
      </c>
      <c r="O1603" s="3" t="str">
        <f t="shared" si="238"/>
        <v/>
      </c>
      <c r="P1603" s="3" t="str">
        <f t="shared" si="239"/>
        <v/>
      </c>
      <c r="Q1603" s="3" t="str">
        <f t="shared" si="240"/>
        <v/>
      </c>
    </row>
    <row r="1604" spans="2:17" x14ac:dyDescent="0.3">
      <c r="B1604" s="4">
        <v>42290.809027777781</v>
      </c>
      <c r="C1604" s="1">
        <v>112.13800000000001</v>
      </c>
      <c r="D1604" s="1">
        <v>46056</v>
      </c>
      <c r="E1604" s="3">
        <f>IF($C$5+ROW($D$12)&gt;=ROW(D1604), "", AVERAGE(INDEX($D$1:$D$8201, ROW(D1604)-$C$5):D1603))</f>
        <v>48462</v>
      </c>
      <c r="F1604" s="3">
        <f>IF($C$6+ROW($D$12)&gt;=ROW(D1604), "", AVERAGE(INDEX($D$1:$D$8201, ROW(D1604)-$C$6):D1603))</f>
        <v>48875.125</v>
      </c>
      <c r="G1604" s="3" t="str">
        <f t="shared" si="233"/>
        <v/>
      </c>
      <c r="H1604" s="3">
        <f>IF($C$3+ROW($D$12)&gt;=ROW(D1604), "", AVERAGE(INDEX($C$1:$C$8201, ROW(D1604)-$C$3):C1603))</f>
        <v>112.31599999999999</v>
      </c>
      <c r="I1604" s="3">
        <f>IF($C$4+ROW($D$12)&gt;=ROW(D1604), "", AVERAGE(INDEX($C$1:$C$8201, ROW(D1604)-$C$4):C1603))</f>
        <v>112.48212500000001</v>
      </c>
      <c r="J1604" s="3" t="str">
        <f t="shared" si="234"/>
        <v/>
      </c>
      <c r="K1604" s="3" t="str">
        <f t="shared" si="235"/>
        <v/>
      </c>
      <c r="L1604" s="3" t="str">
        <f t="shared" si="236"/>
        <v/>
      </c>
      <c r="M1604" s="3">
        <f t="shared" si="232"/>
        <v>-3.2940745401225688E-3</v>
      </c>
      <c r="N1604" s="3">
        <f t="shared" si="237"/>
        <v>0.94723101969874712</v>
      </c>
      <c r="O1604" s="3" t="str">
        <f t="shared" si="238"/>
        <v/>
      </c>
      <c r="P1604" s="3" t="str">
        <f t="shared" si="239"/>
        <v/>
      </c>
      <c r="Q1604" s="3" t="str">
        <f t="shared" si="240"/>
        <v/>
      </c>
    </row>
    <row r="1605" spans="2:17" x14ac:dyDescent="0.3">
      <c r="B1605" s="4">
        <v>42290.80972222222</v>
      </c>
      <c r="C1605" s="1">
        <v>111.849</v>
      </c>
      <c r="D1605" s="1">
        <v>70469</v>
      </c>
      <c r="E1605" s="3">
        <f>IF($C$5+ROW($D$12)&gt;=ROW(D1605), "", AVERAGE(INDEX($D$1:$D$8201, ROW(D1605)-$C$5):D1604))</f>
        <v>52232</v>
      </c>
      <c r="F1605" s="3">
        <f>IF($C$6+ROW($D$12)&gt;=ROW(D1605), "", AVERAGE(INDEX($D$1:$D$8201, ROW(D1605)-$C$6):D1604))</f>
        <v>47904.25</v>
      </c>
      <c r="G1605" s="3" t="str">
        <f t="shared" si="233"/>
        <v>Yes</v>
      </c>
      <c r="H1605" s="3">
        <f>IF($C$3+ROW($D$12)&gt;=ROW(D1605), "", AVERAGE(INDEX($C$1:$C$8201, ROW(D1605)-$C$3):C1604))</f>
        <v>112.17533333333334</v>
      </c>
      <c r="I1605" s="3">
        <f>IF($C$4+ROW($D$12)&gt;=ROW(D1605), "", AVERAGE(INDEX($C$1:$C$8201, ROW(D1605)-$C$4):C1604))</f>
        <v>112.39312500000001</v>
      </c>
      <c r="J1605" s="3" t="str">
        <f t="shared" si="234"/>
        <v/>
      </c>
      <c r="K1605" s="3" t="str">
        <f t="shared" si="235"/>
        <v/>
      </c>
      <c r="L1605" s="3" t="str">
        <f t="shared" si="236"/>
        <v/>
      </c>
      <c r="M1605" s="3">
        <f t="shared" si="232"/>
        <v>-6.336665455335194E-3</v>
      </c>
      <c r="N1605" s="3">
        <f t="shared" si="237"/>
        <v>0.92365575768039965</v>
      </c>
      <c r="O1605" s="3" t="str">
        <f t="shared" si="238"/>
        <v/>
      </c>
      <c r="P1605" s="3" t="str">
        <f t="shared" si="239"/>
        <v/>
      </c>
      <c r="Q1605" s="3" t="str">
        <f t="shared" si="240"/>
        <v/>
      </c>
    </row>
    <row r="1606" spans="2:17" x14ac:dyDescent="0.3">
      <c r="B1606" s="4">
        <v>42290.810416666667</v>
      </c>
      <c r="C1606" s="1">
        <v>112</v>
      </c>
      <c r="D1606" s="1">
        <v>48378</v>
      </c>
      <c r="E1606" s="3">
        <f>IF($C$5+ROW($D$12)&gt;=ROW(D1606), "", AVERAGE(INDEX($D$1:$D$8201, ROW(D1606)-$C$5):D1605))</f>
        <v>55365.666666666664</v>
      </c>
      <c r="F1606" s="3">
        <f>IF($C$6+ROW($D$12)&gt;=ROW(D1606), "", AVERAGE(INDEX($D$1:$D$8201, ROW(D1606)-$C$6):D1605))</f>
        <v>48478.25</v>
      </c>
      <c r="G1606" s="3" t="str">
        <f t="shared" si="233"/>
        <v>Yes</v>
      </c>
      <c r="H1606" s="3">
        <f>IF($C$3+ROW($D$12)&gt;=ROW(D1606), "", AVERAGE(INDEX($C$1:$C$8201, ROW(D1606)-$C$3):C1605))</f>
        <v>112.069</v>
      </c>
      <c r="I1606" s="3">
        <f>IF($C$4+ROW($D$12)&gt;=ROW(D1606), "", AVERAGE(INDEX($C$1:$C$8201, ROW(D1606)-$C$4):C1605))</f>
        <v>112.28675000000001</v>
      </c>
      <c r="J1606" s="3" t="str">
        <f t="shared" si="234"/>
        <v/>
      </c>
      <c r="K1606" s="3" t="str">
        <f t="shared" si="235"/>
        <v/>
      </c>
      <c r="L1606" s="3" t="str">
        <f t="shared" si="236"/>
        <v/>
      </c>
      <c r="M1606" s="3">
        <f t="shared" si="232"/>
        <v>-1.4988761237359858E-3</v>
      </c>
      <c r="N1606" s="3">
        <f t="shared" si="237"/>
        <v>-0.76345979848533785</v>
      </c>
      <c r="O1606" s="3" t="str">
        <f t="shared" si="238"/>
        <v/>
      </c>
      <c r="P1606" s="3" t="str">
        <f t="shared" si="239"/>
        <v/>
      </c>
      <c r="Q1606" s="3" t="str">
        <f t="shared" si="240"/>
        <v/>
      </c>
    </row>
    <row r="1607" spans="2:17" x14ac:dyDescent="0.3">
      <c r="B1607" s="4">
        <v>42290.811111111114</v>
      </c>
      <c r="C1607" s="1">
        <v>111.9</v>
      </c>
      <c r="D1607" s="1">
        <v>21838</v>
      </c>
      <c r="E1607" s="3">
        <f>IF($C$5+ROW($D$12)&gt;=ROW(D1607), "", AVERAGE(INDEX($D$1:$D$8201, ROW(D1607)-$C$5):D1606))</f>
        <v>54967.666666666664</v>
      </c>
      <c r="F1607" s="3">
        <f>IF($C$6+ROW($D$12)&gt;=ROW(D1607), "", AVERAGE(INDEX($D$1:$D$8201, ROW(D1607)-$C$6):D1606))</f>
        <v>48182.5</v>
      </c>
      <c r="G1607" s="3" t="str">
        <f t="shared" si="233"/>
        <v>Yes</v>
      </c>
      <c r="H1607" s="3">
        <f>IF($C$3+ROW($D$12)&gt;=ROW(D1607), "", AVERAGE(INDEX($C$1:$C$8201, ROW(D1607)-$C$3):C1606))</f>
        <v>111.99566666666668</v>
      </c>
      <c r="I1607" s="3">
        <f>IF($C$4+ROW($D$12)&gt;=ROW(D1607), "", AVERAGE(INDEX($C$1:$C$8201, ROW(D1607)-$C$4):C1606))</f>
        <v>112.23162500000001</v>
      </c>
      <c r="J1607" s="3" t="str">
        <f t="shared" si="234"/>
        <v/>
      </c>
      <c r="K1607" s="3" t="str">
        <f t="shared" si="235"/>
        <v/>
      </c>
      <c r="L1607" s="3" t="str">
        <f t="shared" si="236"/>
        <v/>
      </c>
      <c r="M1607" s="3">
        <f t="shared" si="232"/>
        <v>-2.8556150049463169E-3</v>
      </c>
      <c r="N1607" s="3">
        <f t="shared" si="237"/>
        <v>0.90517078744881596</v>
      </c>
      <c r="O1607" s="3" t="str">
        <f t="shared" si="238"/>
        <v/>
      </c>
      <c r="P1607" s="3" t="str">
        <f t="shared" si="239"/>
        <v/>
      </c>
      <c r="Q1607" s="3" t="str">
        <f t="shared" si="240"/>
        <v/>
      </c>
    </row>
    <row r="1608" spans="2:17" x14ac:dyDescent="0.3">
      <c r="B1608" s="4">
        <v>42290.811805555553</v>
      </c>
      <c r="C1608" s="1">
        <v>111.947</v>
      </c>
      <c r="D1608" s="1">
        <v>39772</v>
      </c>
      <c r="E1608" s="3">
        <f>IF($C$5+ROW($D$12)&gt;=ROW(D1608), "", AVERAGE(INDEX($D$1:$D$8201, ROW(D1608)-$C$5):D1607))</f>
        <v>46895</v>
      </c>
      <c r="F1608" s="3">
        <f>IF($C$6+ROW($D$12)&gt;=ROW(D1608), "", AVERAGE(INDEX($D$1:$D$8201, ROW(D1608)-$C$6):D1607))</f>
        <v>45192.75</v>
      </c>
      <c r="G1608" s="3" t="str">
        <f t="shared" si="233"/>
        <v>Yes</v>
      </c>
      <c r="H1608" s="3">
        <f>IF($C$3+ROW($D$12)&gt;=ROW(D1608), "", AVERAGE(INDEX($C$1:$C$8201, ROW(D1608)-$C$3):C1607))</f>
        <v>111.91633333333334</v>
      </c>
      <c r="I1608" s="3">
        <f>IF($C$4+ROW($D$12)&gt;=ROW(D1608), "", AVERAGE(INDEX($C$1:$C$8201, ROW(D1608)-$C$4):C1607))</f>
        <v>112.16787500000001</v>
      </c>
      <c r="J1608" s="3" t="str">
        <f t="shared" si="234"/>
        <v/>
      </c>
      <c r="K1608" s="3" t="str">
        <f t="shared" si="235"/>
        <v/>
      </c>
      <c r="L1608" s="3" t="str">
        <f t="shared" si="236"/>
        <v/>
      </c>
      <c r="M1608" s="3">
        <f t="shared" si="232"/>
        <v>-1.7047106790231065E-3</v>
      </c>
      <c r="N1608" s="3">
        <f t="shared" si="237"/>
        <v>-0.40303203475597593</v>
      </c>
      <c r="O1608" s="3" t="str">
        <f t="shared" si="238"/>
        <v/>
      </c>
      <c r="P1608" s="3" t="str">
        <f t="shared" si="239"/>
        <v/>
      </c>
      <c r="Q1608" s="3" t="str">
        <f t="shared" si="240"/>
        <v/>
      </c>
    </row>
    <row r="1609" spans="2:17" x14ac:dyDescent="0.3">
      <c r="B1609" s="4">
        <v>42290.8125</v>
      </c>
      <c r="C1609" s="1">
        <v>112.181</v>
      </c>
      <c r="D1609" s="1">
        <v>65435</v>
      </c>
      <c r="E1609" s="3">
        <f>IF($C$5+ROW($D$12)&gt;=ROW(D1609), "", AVERAGE(INDEX($D$1:$D$8201, ROW(D1609)-$C$5):D1608))</f>
        <v>36662.666666666664</v>
      </c>
      <c r="F1609" s="3">
        <f>IF($C$6+ROW($D$12)&gt;=ROW(D1609), "", AVERAGE(INDEX($D$1:$D$8201, ROW(D1609)-$C$6):D1608))</f>
        <v>46487.375</v>
      </c>
      <c r="G1609" s="3" t="str">
        <f t="shared" si="233"/>
        <v/>
      </c>
      <c r="H1609" s="3">
        <f>IF($C$3+ROW($D$12)&gt;=ROW(D1609), "", AVERAGE(INDEX($C$1:$C$8201, ROW(D1609)-$C$3):C1608))</f>
        <v>111.949</v>
      </c>
      <c r="I1609" s="3">
        <f>IF($C$4+ROW($D$12)&gt;=ROW(D1609), "", AVERAGE(INDEX($C$1:$C$8201, ROW(D1609)-$C$4):C1608))</f>
        <v>112.09775</v>
      </c>
      <c r="J1609" s="3" t="str">
        <f t="shared" si="234"/>
        <v/>
      </c>
      <c r="K1609" s="3" t="str">
        <f t="shared" si="235"/>
        <v/>
      </c>
      <c r="L1609" s="3" t="str">
        <f t="shared" si="236"/>
        <v/>
      </c>
      <c r="M1609" s="3">
        <f t="shared" si="232"/>
        <v>2.9638909346242797E-3</v>
      </c>
      <c r="N1609" s="3">
        <f t="shared" si="237"/>
        <v>-2.7386474849343658</v>
      </c>
      <c r="O1609" s="3" t="str">
        <f t="shared" si="238"/>
        <v/>
      </c>
      <c r="P1609" s="3" t="str">
        <f t="shared" si="239"/>
        <v/>
      </c>
      <c r="Q1609" s="3" t="str">
        <f t="shared" si="240"/>
        <v/>
      </c>
    </row>
    <row r="1610" spans="2:17" x14ac:dyDescent="0.3">
      <c r="B1610" s="4">
        <v>42290.813194444447</v>
      </c>
      <c r="C1610" s="1">
        <v>112.384</v>
      </c>
      <c r="D1610" s="1">
        <v>63766</v>
      </c>
      <c r="E1610" s="3">
        <f>IF($C$5+ROW($D$12)&gt;=ROW(D1610), "", AVERAGE(INDEX($D$1:$D$8201, ROW(D1610)-$C$5):D1609))</f>
        <v>42348.333333333336</v>
      </c>
      <c r="F1610" s="3">
        <f>IF($C$6+ROW($D$12)&gt;=ROW(D1610), "", AVERAGE(INDEX($D$1:$D$8201, ROW(D1610)-$C$6):D1609))</f>
        <v>50323.5</v>
      </c>
      <c r="G1610" s="3" t="str">
        <f t="shared" si="233"/>
        <v/>
      </c>
      <c r="H1610" s="3">
        <f>IF($C$3+ROW($D$12)&gt;=ROW(D1610), "", AVERAGE(INDEX($C$1:$C$8201, ROW(D1610)-$C$3):C1609))</f>
        <v>112.00933333333334</v>
      </c>
      <c r="I1610" s="3">
        <f>IF($C$4+ROW($D$12)&gt;=ROW(D1610), "", AVERAGE(INDEX($C$1:$C$8201, ROW(D1610)-$C$4):C1609))</f>
        <v>112.050375</v>
      </c>
      <c r="J1610" s="3" t="str">
        <f t="shared" si="234"/>
        <v/>
      </c>
      <c r="K1610" s="3" t="str">
        <f t="shared" si="235"/>
        <v/>
      </c>
      <c r="L1610" s="3" t="str">
        <f t="shared" si="236"/>
        <v/>
      </c>
      <c r="M1610" s="3">
        <f t="shared" si="232"/>
        <v>3.4227072775021385E-3</v>
      </c>
      <c r="N1610" s="3">
        <f t="shared" si="237"/>
        <v>0.15480203320505148</v>
      </c>
      <c r="O1610" s="3" t="str">
        <f t="shared" si="238"/>
        <v/>
      </c>
      <c r="P1610" s="3" t="str">
        <f t="shared" si="239"/>
        <v/>
      </c>
      <c r="Q1610" s="3" t="str">
        <f t="shared" si="240"/>
        <v/>
      </c>
    </row>
    <row r="1611" spans="2:17" x14ac:dyDescent="0.3">
      <c r="B1611" s="4">
        <v>42290.813888888886</v>
      </c>
      <c r="C1611" s="1">
        <v>112.56</v>
      </c>
      <c r="D1611" s="1">
        <v>51966</v>
      </c>
      <c r="E1611" s="3">
        <f>IF($C$5+ROW($D$12)&gt;=ROW(D1611), "", AVERAGE(INDEX($D$1:$D$8201, ROW(D1611)-$C$5):D1610))</f>
        <v>56324.333333333336</v>
      </c>
      <c r="F1611" s="3">
        <f>IF($C$6+ROW($D$12)&gt;=ROW(D1611), "", AVERAGE(INDEX($D$1:$D$8201, ROW(D1611)-$C$6):D1610))</f>
        <v>50660.75</v>
      </c>
      <c r="G1611" s="3" t="str">
        <f t="shared" si="233"/>
        <v>Yes</v>
      </c>
      <c r="H1611" s="3">
        <f>IF($C$3+ROW($D$12)&gt;=ROW(D1611), "", AVERAGE(INDEX($C$1:$C$8201, ROW(D1611)-$C$3):C1610))</f>
        <v>112.17066666666666</v>
      </c>
      <c r="I1611" s="3">
        <f>IF($C$4+ROW($D$12)&gt;=ROW(D1611), "", AVERAGE(INDEX($C$1:$C$8201, ROW(D1611)-$C$4):C1610))</f>
        <v>112.077375</v>
      </c>
      <c r="J1611" s="3" t="str">
        <f t="shared" si="234"/>
        <v>Yes</v>
      </c>
      <c r="K1611" s="3" t="str">
        <f t="shared" si="235"/>
        <v>Buy</v>
      </c>
      <c r="L1611" s="3">
        <f t="shared" si="236"/>
        <v>112.56</v>
      </c>
      <c r="M1611" s="3">
        <f t="shared" si="232"/>
        <v>5.8807974882539391E-3</v>
      </c>
      <c r="N1611" s="3">
        <f t="shared" si="237"/>
        <v>0.71817132213120283</v>
      </c>
      <c r="O1611" s="3" t="str">
        <f t="shared" si="238"/>
        <v>Buy</v>
      </c>
      <c r="P1611" s="3">
        <f t="shared" si="239"/>
        <v>112.56</v>
      </c>
      <c r="Q1611" s="3" t="str">
        <f t="shared" si="240"/>
        <v/>
      </c>
    </row>
    <row r="1612" spans="2:17" x14ac:dyDescent="0.3">
      <c r="B1612" s="4">
        <v>42290.814583333333</v>
      </c>
      <c r="C1612" s="1">
        <v>112.32</v>
      </c>
      <c r="D1612" s="1">
        <v>23123</v>
      </c>
      <c r="E1612" s="3">
        <f>IF($C$5+ROW($D$12)&gt;=ROW(D1612), "", AVERAGE(INDEX($D$1:$D$8201, ROW(D1612)-$C$5):D1611))</f>
        <v>60389</v>
      </c>
      <c r="F1612" s="3">
        <f>IF($C$6+ROW($D$12)&gt;=ROW(D1612), "", AVERAGE(INDEX($D$1:$D$8201, ROW(D1612)-$C$6):D1611))</f>
        <v>50960</v>
      </c>
      <c r="G1612" s="3" t="str">
        <f t="shared" si="233"/>
        <v>Yes</v>
      </c>
      <c r="H1612" s="3">
        <f>IF($C$3+ROW($D$12)&gt;=ROW(D1612), "", AVERAGE(INDEX($C$1:$C$8201, ROW(D1612)-$C$3):C1611))</f>
        <v>112.375</v>
      </c>
      <c r="I1612" s="3">
        <f>IF($C$4+ROW($D$12)&gt;=ROW(D1612), "", AVERAGE(INDEX($C$1:$C$8201, ROW(D1612)-$C$4):C1611))</f>
        <v>112.11987500000001</v>
      </c>
      <c r="J1612" s="3" t="str">
        <f t="shared" si="234"/>
        <v>Yes</v>
      </c>
      <c r="K1612" s="3" t="str">
        <f t="shared" si="235"/>
        <v/>
      </c>
      <c r="L1612" s="3" t="str">
        <f t="shared" si="236"/>
        <v/>
      </c>
      <c r="M1612" s="3">
        <f t="shared" si="232"/>
        <v>3.3263952693358455E-3</v>
      </c>
      <c r="N1612" s="3">
        <f t="shared" si="237"/>
        <v>-0.43436323458172987</v>
      </c>
      <c r="O1612" s="3" t="str">
        <f t="shared" si="238"/>
        <v>Buy</v>
      </c>
      <c r="P1612" s="3">
        <f t="shared" si="239"/>
        <v>112.56</v>
      </c>
      <c r="Q1612" s="3" t="str">
        <f t="shared" si="240"/>
        <v/>
      </c>
    </row>
    <row r="1613" spans="2:17" x14ac:dyDescent="0.3">
      <c r="B1613" s="4">
        <v>42290.81527777778</v>
      </c>
      <c r="C1613" s="1">
        <v>112.465</v>
      </c>
      <c r="D1613" s="1">
        <v>23094</v>
      </c>
      <c r="E1613" s="3">
        <f>IF($C$5+ROW($D$12)&gt;=ROW(D1613), "", AVERAGE(INDEX($D$1:$D$8201, ROW(D1613)-$C$5):D1612))</f>
        <v>46285</v>
      </c>
      <c r="F1613" s="3">
        <f>IF($C$6+ROW($D$12)&gt;=ROW(D1613), "", AVERAGE(INDEX($D$1:$D$8201, ROW(D1613)-$C$6):D1612))</f>
        <v>48093.375</v>
      </c>
      <c r="G1613" s="3" t="str">
        <f t="shared" si="233"/>
        <v/>
      </c>
      <c r="H1613" s="3">
        <f>IF($C$3+ROW($D$12)&gt;=ROW(D1613), "", AVERAGE(INDEX($C$1:$C$8201, ROW(D1613)-$C$3):C1612))</f>
        <v>112.42133333333334</v>
      </c>
      <c r="I1613" s="3">
        <f>IF($C$4+ROW($D$12)&gt;=ROW(D1613), "", AVERAGE(INDEX($C$1:$C$8201, ROW(D1613)-$C$4):C1612))</f>
        <v>112.14262500000001</v>
      </c>
      <c r="J1613" s="3" t="str">
        <f t="shared" si="234"/>
        <v>Yes</v>
      </c>
      <c r="K1613" s="3" t="str">
        <f t="shared" si="235"/>
        <v/>
      </c>
      <c r="L1613" s="3" t="str">
        <f t="shared" si="236"/>
        <v/>
      </c>
      <c r="M1613" s="3">
        <f t="shared" si="232"/>
        <v>2.5284238428394524E-3</v>
      </c>
      <c r="N1613" s="3">
        <f t="shared" si="237"/>
        <v>-0.23989074114325493</v>
      </c>
      <c r="O1613" s="3" t="str">
        <f t="shared" si="238"/>
        <v>Buy</v>
      </c>
      <c r="P1613" s="3">
        <f t="shared" si="239"/>
        <v>112.56</v>
      </c>
      <c r="Q1613" s="3" t="str">
        <f t="shared" si="240"/>
        <v/>
      </c>
    </row>
    <row r="1614" spans="2:17" x14ac:dyDescent="0.3">
      <c r="B1614" s="4">
        <v>42290.815972222219</v>
      </c>
      <c r="C1614" s="1">
        <v>112.23699999999999</v>
      </c>
      <c r="D1614" s="1">
        <v>49512</v>
      </c>
      <c r="E1614" s="3">
        <f>IF($C$5+ROW($D$12)&gt;=ROW(D1614), "", AVERAGE(INDEX($D$1:$D$8201, ROW(D1614)-$C$5):D1613))</f>
        <v>32727.666666666668</v>
      </c>
      <c r="F1614" s="3">
        <f>IF($C$6+ROW($D$12)&gt;=ROW(D1614), "", AVERAGE(INDEX($D$1:$D$8201, ROW(D1614)-$C$6):D1613))</f>
        <v>42171.5</v>
      </c>
      <c r="G1614" s="3" t="str">
        <f t="shared" si="233"/>
        <v/>
      </c>
      <c r="H1614" s="3">
        <f>IF($C$3+ROW($D$12)&gt;=ROW(D1614), "", AVERAGE(INDEX($C$1:$C$8201, ROW(D1614)-$C$3):C1613))</f>
        <v>112.44833333333334</v>
      </c>
      <c r="I1614" s="3">
        <f>IF($C$4+ROW($D$12)&gt;=ROW(D1614), "", AVERAGE(INDEX($C$1:$C$8201, ROW(D1614)-$C$4):C1613))</f>
        <v>112.21962499999999</v>
      </c>
      <c r="J1614" s="3" t="str">
        <f t="shared" si="234"/>
        <v>Yes</v>
      </c>
      <c r="K1614" s="3" t="str">
        <f t="shared" si="235"/>
        <v/>
      </c>
      <c r="L1614" s="3" t="str">
        <f t="shared" si="236"/>
        <v/>
      </c>
      <c r="M1614" s="3">
        <f t="shared" ref="M1614:M1677" si="241">IF($C$7+ROW($D$12)&gt;ROW(D1614), "", LN(C1614/INDEX($C$1:$C$8201, ROW(D1614)-$C$7+1)))</f>
        <v>-1.308871574661543E-3</v>
      </c>
      <c r="N1614" s="3">
        <f t="shared" si="237"/>
        <v>-1.5176630406995624</v>
      </c>
      <c r="O1614" s="3" t="str">
        <f t="shared" si="238"/>
        <v>Buy</v>
      </c>
      <c r="P1614" s="3">
        <f t="shared" si="239"/>
        <v>112.56</v>
      </c>
      <c r="Q1614" s="3" t="str">
        <f t="shared" si="240"/>
        <v/>
      </c>
    </row>
    <row r="1615" spans="2:17" x14ac:dyDescent="0.3">
      <c r="B1615" s="4">
        <v>42290.816666666666</v>
      </c>
      <c r="C1615" s="1">
        <v>112.48099999999999</v>
      </c>
      <c r="D1615" s="1">
        <v>36964</v>
      </c>
      <c r="E1615" s="3">
        <f>IF($C$5+ROW($D$12)&gt;=ROW(D1615), "", AVERAGE(INDEX($D$1:$D$8201, ROW(D1615)-$C$5):D1614))</f>
        <v>31909.666666666668</v>
      </c>
      <c r="F1615" s="3">
        <f>IF($C$6+ROW($D$12)&gt;=ROW(D1615), "", AVERAGE(INDEX($D$1:$D$8201, ROW(D1615)-$C$6):D1614))</f>
        <v>42313.25</v>
      </c>
      <c r="G1615" s="3" t="str">
        <f t="shared" si="233"/>
        <v/>
      </c>
      <c r="H1615" s="3">
        <f>IF($C$3+ROW($D$12)&gt;=ROW(D1615), "", AVERAGE(INDEX($C$1:$C$8201, ROW(D1615)-$C$3):C1614))</f>
        <v>112.34066666666666</v>
      </c>
      <c r="I1615" s="3">
        <f>IF($C$4+ROW($D$12)&gt;=ROW(D1615), "", AVERAGE(INDEX($C$1:$C$8201, ROW(D1615)-$C$4):C1614))</f>
        <v>112.24924999999999</v>
      </c>
      <c r="J1615" s="3" t="str">
        <f t="shared" si="234"/>
        <v>Yes</v>
      </c>
      <c r="K1615" s="3" t="str">
        <f t="shared" si="235"/>
        <v/>
      </c>
      <c r="L1615" s="3" t="str">
        <f t="shared" si="236"/>
        <v/>
      </c>
      <c r="M1615" s="3">
        <f t="shared" si="241"/>
        <v>-7.0209431388209675E-4</v>
      </c>
      <c r="N1615" s="3">
        <f t="shared" si="237"/>
        <v>-0.46358808039386973</v>
      </c>
      <c r="O1615" s="3" t="str">
        <f t="shared" si="238"/>
        <v>Buy</v>
      </c>
      <c r="P1615" s="3">
        <f t="shared" si="239"/>
        <v>112.56</v>
      </c>
      <c r="Q1615" s="3" t="str">
        <f t="shared" si="240"/>
        <v/>
      </c>
    </row>
    <row r="1616" spans="2:17" x14ac:dyDescent="0.3">
      <c r="B1616" s="4">
        <v>42290.817361111112</v>
      </c>
      <c r="C1616" s="1">
        <v>112.42</v>
      </c>
      <c r="D1616" s="1">
        <v>25975</v>
      </c>
      <c r="E1616" s="3">
        <f>IF($C$5+ROW($D$12)&gt;=ROW(D1616), "", AVERAGE(INDEX($D$1:$D$8201, ROW(D1616)-$C$5):D1615))</f>
        <v>36523.333333333336</v>
      </c>
      <c r="F1616" s="3">
        <f>IF($C$6+ROW($D$12)&gt;=ROW(D1616), "", AVERAGE(INDEX($D$1:$D$8201, ROW(D1616)-$C$6):D1615))</f>
        <v>44204</v>
      </c>
      <c r="G1616" s="3" t="str">
        <f t="shared" si="233"/>
        <v/>
      </c>
      <c r="H1616" s="3">
        <f>IF($C$3+ROW($D$12)&gt;=ROW(D1616), "", AVERAGE(INDEX($C$1:$C$8201, ROW(D1616)-$C$3):C1615))</f>
        <v>112.39433333333334</v>
      </c>
      <c r="I1616" s="3">
        <f>IF($C$4+ROW($D$12)&gt;=ROW(D1616), "", AVERAGE(INDEX($C$1:$C$8201, ROW(D1616)-$C$4):C1615))</f>
        <v>112.32187500000001</v>
      </c>
      <c r="J1616" s="3" t="str">
        <f t="shared" si="234"/>
        <v>Yes</v>
      </c>
      <c r="K1616" s="3" t="str">
        <f t="shared" si="235"/>
        <v/>
      </c>
      <c r="L1616" s="3" t="str">
        <f t="shared" si="236"/>
        <v/>
      </c>
      <c r="M1616" s="3">
        <f t="shared" si="241"/>
        <v>8.8991729642807506E-4</v>
      </c>
      <c r="N1616" s="3">
        <f t="shared" si="237"/>
        <v>-2.2675181650559835</v>
      </c>
      <c r="O1616" s="3" t="str">
        <f t="shared" si="238"/>
        <v>Buy</v>
      </c>
      <c r="P1616" s="3">
        <f t="shared" si="239"/>
        <v>112.56</v>
      </c>
      <c r="Q1616" s="3" t="str">
        <f t="shared" si="240"/>
        <v/>
      </c>
    </row>
    <row r="1617" spans="2:17" x14ac:dyDescent="0.3">
      <c r="B1617" s="4">
        <v>42290.818055555559</v>
      </c>
      <c r="C1617" s="1">
        <v>112.79</v>
      </c>
      <c r="D1617" s="1">
        <v>62721</v>
      </c>
      <c r="E1617" s="3">
        <f>IF($C$5+ROW($D$12)&gt;=ROW(D1617), "", AVERAGE(INDEX($D$1:$D$8201, ROW(D1617)-$C$5):D1616))</f>
        <v>37483.666666666664</v>
      </c>
      <c r="F1617" s="3">
        <f>IF($C$6+ROW($D$12)&gt;=ROW(D1617), "", AVERAGE(INDEX($D$1:$D$8201, ROW(D1617)-$C$6):D1616))</f>
        <v>42479.375</v>
      </c>
      <c r="G1617" s="3" t="str">
        <f t="shared" si="233"/>
        <v/>
      </c>
      <c r="H1617" s="3">
        <f>IF($C$3+ROW($D$12)&gt;=ROW(D1617), "", AVERAGE(INDEX($C$1:$C$8201, ROW(D1617)-$C$3):C1616))</f>
        <v>112.37933333333332</v>
      </c>
      <c r="I1617" s="3">
        <f>IF($C$4+ROW($D$12)&gt;=ROW(D1617), "", AVERAGE(INDEX($C$1:$C$8201, ROW(D1617)-$C$4):C1616))</f>
        <v>112.38099999999999</v>
      </c>
      <c r="J1617" s="3" t="str">
        <f t="shared" si="234"/>
        <v/>
      </c>
      <c r="K1617" s="3" t="str">
        <f t="shared" si="235"/>
        <v/>
      </c>
      <c r="L1617" s="3" t="str">
        <f t="shared" si="236"/>
        <v/>
      </c>
      <c r="M1617" s="3">
        <f t="shared" si="241"/>
        <v>2.8856205235633309E-3</v>
      </c>
      <c r="N1617" s="3">
        <f t="shared" si="237"/>
        <v>2.2425715683306224</v>
      </c>
      <c r="O1617" s="3" t="str">
        <f t="shared" si="238"/>
        <v>Buy</v>
      </c>
      <c r="P1617" s="3">
        <f t="shared" si="239"/>
        <v>112.56</v>
      </c>
      <c r="Q1617" s="3" t="str">
        <f t="shared" si="240"/>
        <v/>
      </c>
    </row>
    <row r="1618" spans="2:17" x14ac:dyDescent="0.3">
      <c r="B1618" s="4">
        <v>42290.818749999999</v>
      </c>
      <c r="C1618" s="1">
        <v>112.74</v>
      </c>
      <c r="D1618" s="1">
        <v>30590</v>
      </c>
      <c r="E1618" s="3">
        <f>IF($C$5+ROW($D$12)&gt;=ROW(D1618), "", AVERAGE(INDEX($D$1:$D$8201, ROW(D1618)-$C$5):D1617))</f>
        <v>41886.666666666664</v>
      </c>
      <c r="F1618" s="3">
        <f>IF($C$6+ROW($D$12)&gt;=ROW(D1618), "", AVERAGE(INDEX($D$1:$D$8201, ROW(D1618)-$C$6):D1617))</f>
        <v>42140.125</v>
      </c>
      <c r="G1618" s="3" t="str">
        <f t="shared" si="233"/>
        <v/>
      </c>
      <c r="H1618" s="3">
        <f>IF($C$3+ROW($D$12)&gt;=ROW(D1618), "", AVERAGE(INDEX($C$1:$C$8201, ROW(D1618)-$C$3):C1617))</f>
        <v>112.56366666666668</v>
      </c>
      <c r="I1618" s="3">
        <f>IF($C$4+ROW($D$12)&gt;=ROW(D1618), "", AVERAGE(INDEX($C$1:$C$8201, ROW(D1618)-$C$4):C1617))</f>
        <v>112.45712499999999</v>
      </c>
      <c r="J1618" s="3" t="str">
        <f t="shared" si="234"/>
        <v>Yes</v>
      </c>
      <c r="K1618" s="3" t="str">
        <f t="shared" si="235"/>
        <v/>
      </c>
      <c r="L1618" s="3" t="str">
        <f t="shared" si="236"/>
        <v/>
      </c>
      <c r="M1618" s="3">
        <f t="shared" si="241"/>
        <v>4.4715756554937619E-3</v>
      </c>
      <c r="N1618" s="3">
        <f t="shared" si="237"/>
        <v>0.54960626977105154</v>
      </c>
      <c r="O1618" s="3" t="str">
        <f t="shared" si="238"/>
        <v>Buy</v>
      </c>
      <c r="P1618" s="3">
        <f t="shared" si="239"/>
        <v>112.56</v>
      </c>
      <c r="Q1618" s="3" t="str">
        <f t="shared" si="240"/>
        <v/>
      </c>
    </row>
    <row r="1619" spans="2:17" x14ac:dyDescent="0.3">
      <c r="B1619" s="4">
        <v>42290.819444444445</v>
      </c>
      <c r="C1619" s="1">
        <v>112.78</v>
      </c>
      <c r="D1619" s="1">
        <v>31041</v>
      </c>
      <c r="E1619" s="3">
        <f>IF($C$5+ROW($D$12)&gt;=ROW(D1619), "", AVERAGE(INDEX($D$1:$D$8201, ROW(D1619)-$C$5):D1618))</f>
        <v>39762</v>
      </c>
      <c r="F1619" s="3">
        <f>IF($C$6+ROW($D$12)&gt;=ROW(D1619), "", AVERAGE(INDEX($D$1:$D$8201, ROW(D1619)-$C$6):D1618))</f>
        <v>37993.125</v>
      </c>
      <c r="G1619" s="3" t="str">
        <f t="shared" si="233"/>
        <v>Yes</v>
      </c>
      <c r="H1619" s="3">
        <f>IF($C$3+ROW($D$12)&gt;=ROW(D1619), "", AVERAGE(INDEX($C$1:$C$8201, ROW(D1619)-$C$3):C1618))</f>
        <v>112.64999999999999</v>
      </c>
      <c r="I1619" s="3">
        <f>IF($C$4+ROW($D$12)&gt;=ROW(D1619), "", AVERAGE(INDEX($C$1:$C$8201, ROW(D1619)-$C$4):C1618))</f>
        <v>112.50162499999999</v>
      </c>
      <c r="J1619" s="3" t="str">
        <f t="shared" si="234"/>
        <v>Yes</v>
      </c>
      <c r="K1619" s="3" t="str">
        <f t="shared" si="235"/>
        <v/>
      </c>
      <c r="L1619" s="3" t="str">
        <f t="shared" si="236"/>
        <v/>
      </c>
      <c r="M1619" s="3">
        <f t="shared" si="241"/>
        <v>2.6546998867846196E-3</v>
      </c>
      <c r="N1619" s="3">
        <f t="shared" si="237"/>
        <v>-0.40631667865821192</v>
      </c>
      <c r="O1619" s="3" t="str">
        <f t="shared" si="238"/>
        <v>Exit</v>
      </c>
      <c r="P1619" s="3" t="str">
        <f t="shared" si="239"/>
        <v/>
      </c>
      <c r="Q1619" s="3">
        <f t="shared" si="240"/>
        <v>0.21999999999999886</v>
      </c>
    </row>
    <row r="1620" spans="2:17" x14ac:dyDescent="0.3">
      <c r="B1620" s="4">
        <v>42290.820138888892</v>
      </c>
      <c r="C1620" s="1">
        <v>112.66</v>
      </c>
      <c r="D1620" s="1">
        <v>28273</v>
      </c>
      <c r="E1620" s="3">
        <f>IF($C$5+ROW($D$12)&gt;=ROW(D1620), "", AVERAGE(INDEX($D$1:$D$8201, ROW(D1620)-$C$5):D1619))</f>
        <v>41450.666666666664</v>
      </c>
      <c r="F1620" s="3">
        <f>IF($C$6+ROW($D$12)&gt;=ROW(D1620), "", AVERAGE(INDEX($D$1:$D$8201, ROW(D1620)-$C$6):D1619))</f>
        <v>35377.5</v>
      </c>
      <c r="G1620" s="3" t="str">
        <f t="shared" si="233"/>
        <v>Yes</v>
      </c>
      <c r="H1620" s="3">
        <f>IF($C$3+ROW($D$12)&gt;=ROW(D1620), "", AVERAGE(INDEX($C$1:$C$8201, ROW(D1620)-$C$3):C1619))</f>
        <v>112.77</v>
      </c>
      <c r="I1620" s="3">
        <f>IF($C$4+ROW($D$12)&gt;=ROW(D1620), "", AVERAGE(INDEX($C$1:$C$8201, ROW(D1620)-$C$4):C1619))</f>
        <v>112.52912499999999</v>
      </c>
      <c r="J1620" s="3" t="str">
        <f t="shared" si="234"/>
        <v>Yes</v>
      </c>
      <c r="K1620" s="3" t="str">
        <f t="shared" si="235"/>
        <v/>
      </c>
      <c r="L1620" s="3" t="str">
        <f t="shared" si="236"/>
        <v/>
      </c>
      <c r="M1620" s="3">
        <f t="shared" si="241"/>
        <v>2.1325758926390294E-3</v>
      </c>
      <c r="N1620" s="3">
        <f t="shared" si="237"/>
        <v>-0.19667910363230867</v>
      </c>
      <c r="O1620" s="3" t="str">
        <f t="shared" si="238"/>
        <v/>
      </c>
      <c r="P1620" s="3" t="str">
        <f t="shared" si="239"/>
        <v/>
      </c>
      <c r="Q1620" s="3" t="str">
        <f t="shared" si="240"/>
        <v/>
      </c>
    </row>
    <row r="1621" spans="2:17" x14ac:dyDescent="0.3">
      <c r="B1621" s="4">
        <v>42290.820833333331</v>
      </c>
      <c r="C1621" s="1">
        <v>112.51600000000001</v>
      </c>
      <c r="D1621" s="1">
        <v>29719</v>
      </c>
      <c r="E1621" s="3">
        <f>IF($C$5+ROW($D$12)&gt;=ROW(D1621), "", AVERAGE(INDEX($D$1:$D$8201, ROW(D1621)-$C$5):D1620))</f>
        <v>29968</v>
      </c>
      <c r="F1621" s="3">
        <f>IF($C$6+ROW($D$12)&gt;=ROW(D1621), "", AVERAGE(INDEX($D$1:$D$8201, ROW(D1621)-$C$6):D1620))</f>
        <v>36021.25</v>
      </c>
      <c r="G1621" s="3" t="str">
        <f t="shared" si="233"/>
        <v/>
      </c>
      <c r="H1621" s="3">
        <f>IF($C$3+ROW($D$12)&gt;=ROW(D1621), "", AVERAGE(INDEX($C$1:$C$8201, ROW(D1621)-$C$3):C1620))</f>
        <v>112.72666666666665</v>
      </c>
      <c r="I1621" s="3">
        <f>IF($C$4+ROW($D$12)&gt;=ROW(D1621), "", AVERAGE(INDEX($C$1:$C$8201, ROW(D1621)-$C$4):C1620))</f>
        <v>112.571625</v>
      </c>
      <c r="J1621" s="3" t="str">
        <f t="shared" si="234"/>
        <v>Yes</v>
      </c>
      <c r="K1621" s="3" t="str">
        <f t="shared" si="235"/>
        <v/>
      </c>
      <c r="L1621" s="3" t="str">
        <f t="shared" si="236"/>
        <v/>
      </c>
      <c r="M1621" s="3">
        <f t="shared" si="241"/>
        <v>-2.432248897749829E-3</v>
      </c>
      <c r="N1621" s="3">
        <f t="shared" si="237"/>
        <v>-2.1405216133902552</v>
      </c>
      <c r="O1621" s="3" t="str">
        <f t="shared" si="238"/>
        <v/>
      </c>
      <c r="P1621" s="3" t="str">
        <f t="shared" si="239"/>
        <v/>
      </c>
      <c r="Q1621" s="3" t="str">
        <f t="shared" si="240"/>
        <v/>
      </c>
    </row>
    <row r="1622" spans="2:17" x14ac:dyDescent="0.3">
      <c r="B1622" s="4">
        <v>42290.821527777778</v>
      </c>
      <c r="C1622" s="1">
        <v>112.43</v>
      </c>
      <c r="D1622" s="1">
        <v>35977</v>
      </c>
      <c r="E1622" s="3">
        <f>IF($C$5+ROW($D$12)&gt;=ROW(D1622), "", AVERAGE(INDEX($D$1:$D$8201, ROW(D1622)-$C$5):D1621))</f>
        <v>29677.666666666668</v>
      </c>
      <c r="F1622" s="3">
        <f>IF($C$6+ROW($D$12)&gt;=ROW(D1622), "", AVERAGE(INDEX($D$1:$D$8201, ROW(D1622)-$C$6):D1621))</f>
        <v>36849.375</v>
      </c>
      <c r="G1622" s="3" t="str">
        <f t="shared" si="233"/>
        <v/>
      </c>
      <c r="H1622" s="3">
        <f>IF($C$3+ROW($D$12)&gt;=ROW(D1622), "", AVERAGE(INDEX($C$1:$C$8201, ROW(D1622)-$C$3):C1621))</f>
        <v>112.652</v>
      </c>
      <c r="I1622" s="3">
        <f>IF($C$4+ROW($D$12)&gt;=ROW(D1622), "", AVERAGE(INDEX($C$1:$C$8201, ROW(D1622)-$C$4):C1621))</f>
        <v>112.57799999999999</v>
      </c>
      <c r="J1622" s="3" t="str">
        <f t="shared" si="234"/>
        <v>Yes</v>
      </c>
      <c r="K1622" s="3" t="str">
        <f t="shared" si="235"/>
        <v/>
      </c>
      <c r="L1622" s="3" t="str">
        <f t="shared" si="236"/>
        <v/>
      </c>
      <c r="M1622" s="3">
        <f t="shared" si="241"/>
        <v>-2.7534768917606032E-3</v>
      </c>
      <c r="N1622" s="3">
        <f t="shared" si="237"/>
        <v>0.13207036266228966</v>
      </c>
      <c r="O1622" s="3" t="str">
        <f t="shared" si="238"/>
        <v/>
      </c>
      <c r="P1622" s="3" t="str">
        <f t="shared" si="239"/>
        <v/>
      </c>
      <c r="Q1622" s="3" t="str">
        <f t="shared" si="240"/>
        <v/>
      </c>
    </row>
    <row r="1623" spans="2:17" x14ac:dyDescent="0.3">
      <c r="B1623" s="4">
        <v>42290.822222222225</v>
      </c>
      <c r="C1623" s="1">
        <v>112.45</v>
      </c>
      <c r="D1623" s="1">
        <v>10856</v>
      </c>
      <c r="E1623" s="3">
        <f>IF($C$5+ROW($D$12)&gt;=ROW(D1623), "", AVERAGE(INDEX($D$1:$D$8201, ROW(D1623)-$C$5):D1622))</f>
        <v>31323</v>
      </c>
      <c r="F1623" s="3">
        <f>IF($C$6+ROW($D$12)&gt;=ROW(D1623), "", AVERAGE(INDEX($D$1:$D$8201, ROW(D1623)-$C$6):D1622))</f>
        <v>35157.5</v>
      </c>
      <c r="G1623" s="3" t="str">
        <f t="shared" si="233"/>
        <v/>
      </c>
      <c r="H1623" s="3">
        <f>IF($C$3+ROW($D$12)&gt;=ROW(D1623), "", AVERAGE(INDEX($C$1:$C$8201, ROW(D1623)-$C$3):C1622))</f>
        <v>112.53533333333333</v>
      </c>
      <c r="I1623" s="3">
        <f>IF($C$4+ROW($D$12)&gt;=ROW(D1623), "", AVERAGE(INDEX($C$1:$C$8201, ROW(D1623)-$C$4):C1622))</f>
        <v>112.602125</v>
      </c>
      <c r="J1623" s="3" t="str">
        <f t="shared" si="234"/>
        <v/>
      </c>
      <c r="K1623" s="3" t="str">
        <f t="shared" si="235"/>
        <v/>
      </c>
      <c r="L1623" s="3" t="str">
        <f t="shared" si="236"/>
        <v/>
      </c>
      <c r="M1623" s="3">
        <f t="shared" si="241"/>
        <v>-2.9303399737113144E-3</v>
      </c>
      <c r="N1623" s="3">
        <f t="shared" si="237"/>
        <v>6.4232637099642761E-2</v>
      </c>
      <c r="O1623" s="3" t="str">
        <f t="shared" si="238"/>
        <v/>
      </c>
      <c r="P1623" s="3" t="str">
        <f t="shared" si="239"/>
        <v/>
      </c>
      <c r="Q1623" s="3" t="str">
        <f t="shared" si="240"/>
        <v/>
      </c>
    </row>
    <row r="1624" spans="2:17" x14ac:dyDescent="0.3">
      <c r="B1624" s="4">
        <v>42290.822916666664</v>
      </c>
      <c r="C1624" s="1">
        <v>112.31</v>
      </c>
      <c r="D1624" s="1">
        <v>22266</v>
      </c>
      <c r="E1624" s="3">
        <f>IF($C$5+ROW($D$12)&gt;=ROW(D1624), "", AVERAGE(INDEX($D$1:$D$8201, ROW(D1624)-$C$5):D1623))</f>
        <v>25517.333333333332</v>
      </c>
      <c r="F1624" s="3">
        <f>IF($C$6+ROW($D$12)&gt;=ROW(D1624), "", AVERAGE(INDEX($D$1:$D$8201, ROW(D1624)-$C$6):D1623))</f>
        <v>31894</v>
      </c>
      <c r="G1624" s="3" t="str">
        <f t="shared" si="233"/>
        <v/>
      </c>
      <c r="H1624" s="3">
        <f>IF($C$3+ROW($D$12)&gt;=ROW(D1624), "", AVERAGE(INDEX($C$1:$C$8201, ROW(D1624)-$C$3):C1623))</f>
        <v>112.46533333333333</v>
      </c>
      <c r="I1624" s="3">
        <f>IF($C$4+ROW($D$12)&gt;=ROW(D1624), "", AVERAGE(INDEX($C$1:$C$8201, ROW(D1624)-$C$4):C1623))</f>
        <v>112.59825000000001</v>
      </c>
      <c r="J1624" s="3" t="str">
        <f t="shared" si="234"/>
        <v/>
      </c>
      <c r="K1624" s="3" t="str">
        <f t="shared" si="235"/>
        <v/>
      </c>
      <c r="L1624" s="3" t="str">
        <f t="shared" si="236"/>
        <v/>
      </c>
      <c r="M1624" s="3">
        <f t="shared" si="241"/>
        <v>-3.1115284916231217E-3</v>
      </c>
      <c r="N1624" s="3">
        <f t="shared" si="237"/>
        <v>6.1831910132369258E-2</v>
      </c>
      <c r="O1624" s="3" t="str">
        <f t="shared" si="238"/>
        <v/>
      </c>
      <c r="P1624" s="3" t="str">
        <f t="shared" si="239"/>
        <v/>
      </c>
      <c r="Q1624" s="3" t="str">
        <f t="shared" si="240"/>
        <v/>
      </c>
    </row>
    <row r="1625" spans="2:17" x14ac:dyDescent="0.3">
      <c r="B1625" s="4">
        <v>42290.823611111111</v>
      </c>
      <c r="C1625" s="1">
        <v>112.31</v>
      </c>
      <c r="D1625" s="1">
        <v>27028</v>
      </c>
      <c r="E1625" s="3">
        <f>IF($C$5+ROW($D$12)&gt;=ROW(D1625), "", AVERAGE(INDEX($D$1:$D$8201, ROW(D1625)-$C$5):D1624))</f>
        <v>23033</v>
      </c>
      <c r="F1625" s="3">
        <f>IF($C$6+ROW($D$12)&gt;=ROW(D1625), "", AVERAGE(INDEX($D$1:$D$8201, ROW(D1625)-$C$6):D1624))</f>
        <v>31430.375</v>
      </c>
      <c r="G1625" s="3" t="str">
        <f t="shared" si="233"/>
        <v/>
      </c>
      <c r="H1625" s="3">
        <f>IF($C$3+ROW($D$12)&gt;=ROW(D1625), "", AVERAGE(INDEX($C$1:$C$8201, ROW(D1625)-$C$3):C1624))</f>
        <v>112.39666666666666</v>
      </c>
      <c r="I1625" s="3">
        <f>IF($C$4+ROW($D$12)&gt;=ROW(D1625), "", AVERAGE(INDEX($C$1:$C$8201, ROW(D1625)-$C$4):C1624))</f>
        <v>112.58449999999999</v>
      </c>
      <c r="J1625" s="3" t="str">
        <f t="shared" si="234"/>
        <v/>
      </c>
      <c r="K1625" s="3" t="str">
        <f t="shared" si="235"/>
        <v/>
      </c>
      <c r="L1625" s="3" t="str">
        <f t="shared" si="236"/>
        <v/>
      </c>
      <c r="M1625" s="3">
        <f t="shared" si="241"/>
        <v>-1.8325287791308982E-3</v>
      </c>
      <c r="N1625" s="3">
        <f t="shared" si="237"/>
        <v>-0.41105190453359347</v>
      </c>
      <c r="O1625" s="3" t="str">
        <f t="shared" si="238"/>
        <v/>
      </c>
      <c r="P1625" s="3" t="str">
        <f t="shared" si="239"/>
        <v/>
      </c>
      <c r="Q1625" s="3" t="str">
        <f t="shared" si="240"/>
        <v/>
      </c>
    </row>
    <row r="1626" spans="2:17" x14ac:dyDescent="0.3">
      <c r="B1626" s="4">
        <v>42290.824305555558</v>
      </c>
      <c r="C1626" s="1">
        <v>112.36</v>
      </c>
      <c r="D1626" s="1">
        <v>22850</v>
      </c>
      <c r="E1626" s="3">
        <f>IF($C$5+ROW($D$12)&gt;=ROW(D1626), "", AVERAGE(INDEX($D$1:$D$8201, ROW(D1626)-$C$5):D1625))</f>
        <v>20050</v>
      </c>
      <c r="F1626" s="3">
        <f>IF($C$6+ROW($D$12)&gt;=ROW(D1626), "", AVERAGE(INDEX($D$1:$D$8201, ROW(D1626)-$C$6):D1625))</f>
        <v>26968.75</v>
      </c>
      <c r="G1626" s="3" t="str">
        <f t="shared" si="233"/>
        <v/>
      </c>
      <c r="H1626" s="3">
        <f>IF($C$3+ROW($D$12)&gt;=ROW(D1626), "", AVERAGE(INDEX($C$1:$C$8201, ROW(D1626)-$C$3):C1625))</f>
        <v>112.35666666666667</v>
      </c>
      <c r="I1626" s="3">
        <f>IF($C$4+ROW($D$12)&gt;=ROW(D1626), "", AVERAGE(INDEX($C$1:$C$8201, ROW(D1626)-$C$4):C1625))</f>
        <v>112.52449999999999</v>
      </c>
      <c r="J1626" s="3" t="str">
        <f t="shared" si="234"/>
        <v/>
      </c>
      <c r="K1626" s="3" t="str">
        <f t="shared" si="235"/>
        <v/>
      </c>
      <c r="L1626" s="3" t="str">
        <f t="shared" si="236"/>
        <v/>
      </c>
      <c r="M1626" s="3">
        <f t="shared" si="241"/>
        <v>-6.2280352562534664E-4</v>
      </c>
      <c r="N1626" s="3">
        <f t="shared" si="237"/>
        <v>-0.66013983915673091</v>
      </c>
      <c r="O1626" s="3" t="str">
        <f t="shared" si="238"/>
        <v/>
      </c>
      <c r="P1626" s="3" t="str">
        <f t="shared" si="239"/>
        <v/>
      </c>
      <c r="Q1626" s="3" t="str">
        <f t="shared" si="240"/>
        <v/>
      </c>
    </row>
    <row r="1627" spans="2:17" x14ac:dyDescent="0.3">
      <c r="B1627" s="4">
        <v>42290.824999999997</v>
      </c>
      <c r="C1627" s="1">
        <v>112.36</v>
      </c>
      <c r="D1627" s="1">
        <v>24841</v>
      </c>
      <c r="E1627" s="3">
        <f>IF($C$5+ROW($D$12)&gt;=ROW(D1627), "", AVERAGE(INDEX($D$1:$D$8201, ROW(D1627)-$C$5):D1626))</f>
        <v>24048</v>
      </c>
      <c r="F1627" s="3">
        <f>IF($C$6+ROW($D$12)&gt;=ROW(D1627), "", AVERAGE(INDEX($D$1:$D$8201, ROW(D1627)-$C$6):D1626))</f>
        <v>26001.25</v>
      </c>
      <c r="G1627" s="3" t="str">
        <f t="shared" si="233"/>
        <v/>
      </c>
      <c r="H1627" s="3">
        <f>IF($C$3+ROW($D$12)&gt;=ROW(D1627), "", AVERAGE(INDEX($C$1:$C$8201, ROW(D1627)-$C$3):C1626))</f>
        <v>112.32666666666667</v>
      </c>
      <c r="I1627" s="3">
        <f>IF($C$4+ROW($D$12)&gt;=ROW(D1627), "", AVERAGE(INDEX($C$1:$C$8201, ROW(D1627)-$C$4):C1626))</f>
        <v>112.47699999999999</v>
      </c>
      <c r="J1627" s="3" t="str">
        <f t="shared" si="234"/>
        <v/>
      </c>
      <c r="K1627" s="3" t="str">
        <f t="shared" si="235"/>
        <v/>
      </c>
      <c r="L1627" s="3" t="str">
        <f t="shared" si="236"/>
        <v/>
      </c>
      <c r="M1627" s="3">
        <f t="shared" si="241"/>
        <v>-8.0067616928181703E-4</v>
      </c>
      <c r="N1627" s="3">
        <f t="shared" si="237"/>
        <v>0.28559993053647448</v>
      </c>
      <c r="O1627" s="3" t="str">
        <f t="shared" si="238"/>
        <v/>
      </c>
      <c r="P1627" s="3" t="str">
        <f t="shared" si="239"/>
        <v/>
      </c>
      <c r="Q1627" s="3" t="str">
        <f t="shared" si="240"/>
        <v/>
      </c>
    </row>
    <row r="1628" spans="2:17" x14ac:dyDescent="0.3">
      <c r="B1628" s="4">
        <v>42290.825694444444</v>
      </c>
      <c r="C1628" s="1">
        <v>112.39</v>
      </c>
      <c r="D1628" s="1">
        <v>41047</v>
      </c>
      <c r="E1628" s="3">
        <f>IF($C$5+ROW($D$12)&gt;=ROW(D1628), "", AVERAGE(INDEX($D$1:$D$8201, ROW(D1628)-$C$5):D1627))</f>
        <v>24906.333333333332</v>
      </c>
      <c r="F1628" s="3">
        <f>IF($C$6+ROW($D$12)&gt;=ROW(D1628), "", AVERAGE(INDEX($D$1:$D$8201, ROW(D1628)-$C$6):D1627))</f>
        <v>25226.25</v>
      </c>
      <c r="G1628" s="3" t="str">
        <f t="shared" ref="G1628:G1691" si="242">IF(F1628="","",IF(E1628&gt;F1628,"Yes",""))</f>
        <v/>
      </c>
      <c r="H1628" s="3">
        <f>IF($C$3+ROW($D$12)&gt;=ROW(D1628), "", AVERAGE(INDEX($C$1:$C$8201, ROW(D1628)-$C$3):C1627))</f>
        <v>112.34333333333335</v>
      </c>
      <c r="I1628" s="3">
        <f>IF($C$4+ROW($D$12)&gt;=ROW(D1628), "", AVERAGE(INDEX($C$1:$C$8201, ROW(D1628)-$C$4):C1627))</f>
        <v>112.42449999999999</v>
      </c>
      <c r="J1628" s="3" t="str">
        <f t="shared" ref="J1628:J1691" si="243">IF(I1628="","",IF(H1628&gt;I1628,"Yes",""))</f>
        <v/>
      </c>
      <c r="K1628" s="3" t="str">
        <f t="shared" ref="K1628:K1691" si="244">IF(AND(G1628="Yes", J1628="Yes"), IF(AND(C1628&gt;C1627, C1627&gt;C1626), "Buy", IF(AND(C1628&lt;C1627, C1627&lt;C1626), "Sell", "")), "")</f>
        <v/>
      </c>
      <c r="L1628" s="3" t="str">
        <f t="shared" ref="L1628:L1691" si="245">IF(K1628="", "", C1628)</f>
        <v/>
      </c>
      <c r="M1628" s="3">
        <f t="shared" si="241"/>
        <v>7.1206055523105659E-4</v>
      </c>
      <c r="N1628" s="3">
        <f t="shared" ref="N1628:N1691" si="246">IF(M1627="", "", IF(M1627=0, N1627, (M1628-M1627)/M1627))</f>
        <v>-1.8893240270529768</v>
      </c>
      <c r="O1628" s="3" t="str">
        <f t="shared" ref="O1628:O1691" si="247">IF(OR(O1627="", O1627="Exit"), K1628, IF(O1627="Buy", IF(AND(N1628&lt;N1627, N1627&lt;N1626), "Exit", O1627), IF(O1627="Sell", IF(AND(N1628&gt;N1627, N1627&gt;N1626), "Exit", O1627), "")))</f>
        <v/>
      </c>
      <c r="P1628" s="3" t="str">
        <f t="shared" ref="P1628:P1691" si="248">IF(O1628="", "", IF(O1628=O1627, P1627, IF(OR(K1628="Buy", K1628="Sell"), L1628, "")))</f>
        <v/>
      </c>
      <c r="Q1628" s="3" t="str">
        <f t="shared" ref="Q1628:Q1691" si="249">IF(O1628="Exit",IF(O1627="Buy",C1628-P1627,IF(O1627="Sell",P1627-C1628,"")), "")</f>
        <v/>
      </c>
    </row>
    <row r="1629" spans="2:17" x14ac:dyDescent="0.3">
      <c r="B1629" s="4">
        <v>42290.826388888891</v>
      </c>
      <c r="C1629" s="1">
        <v>112.64400000000001</v>
      </c>
      <c r="D1629" s="1">
        <v>41255</v>
      </c>
      <c r="E1629" s="3">
        <f>IF($C$5+ROW($D$12)&gt;=ROW(D1629), "", AVERAGE(INDEX($D$1:$D$8201, ROW(D1629)-$C$5):D1628))</f>
        <v>29579.333333333332</v>
      </c>
      <c r="F1629" s="3">
        <f>IF($C$6+ROW($D$12)&gt;=ROW(D1629), "", AVERAGE(INDEX($D$1:$D$8201, ROW(D1629)-$C$6):D1628))</f>
        <v>26823</v>
      </c>
      <c r="G1629" s="3" t="str">
        <f t="shared" si="242"/>
        <v>Yes</v>
      </c>
      <c r="H1629" s="3">
        <f>IF($C$3+ROW($D$12)&gt;=ROW(D1629), "", AVERAGE(INDEX($C$1:$C$8201, ROW(D1629)-$C$3):C1628))</f>
        <v>112.37</v>
      </c>
      <c r="I1629" s="3">
        <f>IF($C$4+ROW($D$12)&gt;=ROW(D1629), "", AVERAGE(INDEX($C$1:$C$8201, ROW(D1629)-$C$4):C1628))</f>
        <v>112.39075000000001</v>
      </c>
      <c r="J1629" s="3" t="str">
        <f t="shared" si="243"/>
        <v/>
      </c>
      <c r="K1629" s="3" t="str">
        <f t="shared" si="244"/>
        <v/>
      </c>
      <c r="L1629" s="3" t="str">
        <f t="shared" si="245"/>
        <v/>
      </c>
      <c r="M1629" s="3">
        <f t="shared" si="241"/>
        <v>2.9694981679104682E-3</v>
      </c>
      <c r="N1629" s="3">
        <f t="shared" si="246"/>
        <v>3.1702888133536558</v>
      </c>
      <c r="O1629" s="3" t="str">
        <f t="shared" si="247"/>
        <v/>
      </c>
      <c r="P1629" s="3" t="str">
        <f t="shared" si="248"/>
        <v/>
      </c>
      <c r="Q1629" s="3" t="str">
        <f t="shared" si="249"/>
        <v/>
      </c>
    </row>
    <row r="1630" spans="2:17" x14ac:dyDescent="0.3">
      <c r="B1630" s="4">
        <v>42290.82708333333</v>
      </c>
      <c r="C1630" s="1">
        <v>112.63</v>
      </c>
      <c r="D1630" s="1">
        <v>44499</v>
      </c>
      <c r="E1630" s="3">
        <f>IF($C$5+ROW($D$12)&gt;=ROW(D1630), "", AVERAGE(INDEX($D$1:$D$8201, ROW(D1630)-$C$5):D1629))</f>
        <v>35714.333333333336</v>
      </c>
      <c r="F1630" s="3">
        <f>IF($C$6+ROW($D$12)&gt;=ROW(D1630), "", AVERAGE(INDEX($D$1:$D$8201, ROW(D1630)-$C$6):D1629))</f>
        <v>28265</v>
      </c>
      <c r="G1630" s="3" t="str">
        <f t="shared" si="242"/>
        <v>Yes</v>
      </c>
      <c r="H1630" s="3">
        <f>IF($C$3+ROW($D$12)&gt;=ROW(D1630), "", AVERAGE(INDEX($C$1:$C$8201, ROW(D1630)-$C$3):C1629))</f>
        <v>112.46466666666667</v>
      </c>
      <c r="I1630" s="3">
        <f>IF($C$4+ROW($D$12)&gt;=ROW(D1630), "", AVERAGE(INDEX($C$1:$C$8201, ROW(D1630)-$C$4):C1629))</f>
        <v>112.40675</v>
      </c>
      <c r="J1630" s="3" t="str">
        <f t="shared" si="243"/>
        <v>Yes</v>
      </c>
      <c r="K1630" s="3" t="str">
        <f t="shared" si="244"/>
        <v/>
      </c>
      <c r="L1630" s="3" t="str">
        <f t="shared" si="245"/>
        <v/>
      </c>
      <c r="M1630" s="3">
        <f t="shared" si="241"/>
        <v>2.4001078235622634E-3</v>
      </c>
      <c r="N1630" s="3">
        <f t="shared" si="246"/>
        <v>-0.19174631946274776</v>
      </c>
      <c r="O1630" s="3" t="str">
        <f t="shared" si="247"/>
        <v/>
      </c>
      <c r="P1630" s="3" t="str">
        <f t="shared" si="248"/>
        <v/>
      </c>
      <c r="Q1630" s="3" t="str">
        <f t="shared" si="249"/>
        <v/>
      </c>
    </row>
    <row r="1631" spans="2:17" x14ac:dyDescent="0.3">
      <c r="B1631" s="4">
        <v>42290.827777777777</v>
      </c>
      <c r="C1631" s="1">
        <v>112.31100000000001</v>
      </c>
      <c r="D1631" s="1">
        <v>38128</v>
      </c>
      <c r="E1631" s="3">
        <f>IF($C$5+ROW($D$12)&gt;=ROW(D1631), "", AVERAGE(INDEX($D$1:$D$8201, ROW(D1631)-$C$5):D1630))</f>
        <v>42267</v>
      </c>
      <c r="F1631" s="3">
        <f>IF($C$6+ROW($D$12)&gt;=ROW(D1631), "", AVERAGE(INDEX($D$1:$D$8201, ROW(D1631)-$C$6):D1630))</f>
        <v>29330.25</v>
      </c>
      <c r="G1631" s="3" t="str">
        <f t="shared" si="242"/>
        <v>Yes</v>
      </c>
      <c r="H1631" s="3">
        <f>IF($C$3+ROW($D$12)&gt;=ROW(D1631), "", AVERAGE(INDEX($C$1:$C$8201, ROW(D1631)-$C$3):C1630))</f>
        <v>112.55466666666666</v>
      </c>
      <c r="I1631" s="3">
        <f>IF($C$4+ROW($D$12)&gt;=ROW(D1631), "", AVERAGE(INDEX($C$1:$C$8201, ROW(D1631)-$C$4):C1630))</f>
        <v>112.43174999999999</v>
      </c>
      <c r="J1631" s="3" t="str">
        <f t="shared" si="243"/>
        <v>Yes</v>
      </c>
      <c r="K1631" s="3" t="str">
        <f t="shared" si="244"/>
        <v>Sell</v>
      </c>
      <c r="L1631" s="3">
        <f t="shared" si="245"/>
        <v>112.31100000000001</v>
      </c>
      <c r="M1631" s="3">
        <f t="shared" si="241"/>
        <v>-4.3619337410614952E-4</v>
      </c>
      <c r="N1631" s="3">
        <f t="shared" si="246"/>
        <v>-1.181739074313231</v>
      </c>
      <c r="O1631" s="3" t="str">
        <f t="shared" si="247"/>
        <v>Sell</v>
      </c>
      <c r="P1631" s="3">
        <f t="shared" si="248"/>
        <v>112.31100000000001</v>
      </c>
      <c r="Q1631" s="3" t="str">
        <f t="shared" si="249"/>
        <v/>
      </c>
    </row>
    <row r="1632" spans="2:17" x14ac:dyDescent="0.3">
      <c r="B1632" s="4">
        <v>42290.828472222223</v>
      </c>
      <c r="C1632" s="1">
        <v>112.52</v>
      </c>
      <c r="D1632" s="1">
        <v>19008</v>
      </c>
      <c r="E1632" s="3">
        <f>IF($C$5+ROW($D$12)&gt;=ROW(D1632), "", AVERAGE(INDEX($D$1:$D$8201, ROW(D1632)-$C$5):D1631))</f>
        <v>41294</v>
      </c>
      <c r="F1632" s="3">
        <f>IF($C$6+ROW($D$12)&gt;=ROW(D1632), "", AVERAGE(INDEX($D$1:$D$8201, ROW(D1632)-$C$6):D1631))</f>
        <v>32739.25</v>
      </c>
      <c r="G1632" s="3" t="str">
        <f t="shared" si="242"/>
        <v>Yes</v>
      </c>
      <c r="H1632" s="3">
        <f>IF($C$3+ROW($D$12)&gt;=ROW(D1632), "", AVERAGE(INDEX($C$1:$C$8201, ROW(D1632)-$C$3):C1631))</f>
        <v>112.52833333333335</v>
      </c>
      <c r="I1632" s="3">
        <f>IF($C$4+ROW($D$12)&gt;=ROW(D1632), "", AVERAGE(INDEX($C$1:$C$8201, ROW(D1632)-$C$4):C1631))</f>
        <v>112.41437500000001</v>
      </c>
      <c r="J1632" s="3" t="str">
        <f t="shared" si="243"/>
        <v>Yes</v>
      </c>
      <c r="K1632" s="3" t="str">
        <f t="shared" si="244"/>
        <v/>
      </c>
      <c r="L1632" s="3" t="str">
        <f t="shared" si="245"/>
        <v/>
      </c>
      <c r="M1632" s="3">
        <f t="shared" si="241"/>
        <v>1.156018091480368E-3</v>
      </c>
      <c r="N1632" s="3">
        <f t="shared" si="246"/>
        <v>-3.6502422093166551</v>
      </c>
      <c r="O1632" s="3" t="str">
        <f t="shared" si="247"/>
        <v>Sell</v>
      </c>
      <c r="P1632" s="3">
        <f t="shared" si="248"/>
        <v>112.31100000000001</v>
      </c>
      <c r="Q1632" s="3" t="str">
        <f t="shared" si="249"/>
        <v/>
      </c>
    </row>
    <row r="1633" spans="2:17" x14ac:dyDescent="0.3">
      <c r="B1633" s="4">
        <v>42290.82916666667</v>
      </c>
      <c r="C1633" s="1">
        <v>112.4</v>
      </c>
      <c r="D1633" s="1">
        <v>30037</v>
      </c>
      <c r="E1633" s="3">
        <f>IF($C$5+ROW($D$12)&gt;=ROW(D1633), "", AVERAGE(INDEX($D$1:$D$8201, ROW(D1633)-$C$5):D1632))</f>
        <v>33878.333333333336</v>
      </c>
      <c r="F1633" s="3">
        <f>IF($C$6+ROW($D$12)&gt;=ROW(D1633), "", AVERAGE(INDEX($D$1:$D$8201, ROW(D1633)-$C$6):D1632))</f>
        <v>32332</v>
      </c>
      <c r="G1633" s="3" t="str">
        <f t="shared" si="242"/>
        <v>Yes</v>
      </c>
      <c r="H1633" s="3">
        <f>IF($C$3+ROW($D$12)&gt;=ROW(D1633), "", AVERAGE(INDEX($C$1:$C$8201, ROW(D1633)-$C$3):C1632))</f>
        <v>112.48700000000001</v>
      </c>
      <c r="I1633" s="3">
        <f>IF($C$4+ROW($D$12)&gt;=ROW(D1633), "", AVERAGE(INDEX($C$1:$C$8201, ROW(D1633)-$C$4):C1632))</f>
        <v>112.44062500000001</v>
      </c>
      <c r="J1633" s="3" t="str">
        <f t="shared" si="243"/>
        <v>Yes</v>
      </c>
      <c r="K1633" s="3" t="str">
        <f t="shared" si="244"/>
        <v/>
      </c>
      <c r="L1633" s="3" t="str">
        <f t="shared" si="245"/>
        <v/>
      </c>
      <c r="M1633" s="3">
        <f t="shared" si="241"/>
        <v>-2.1684656832644074E-3</v>
      </c>
      <c r="N1633" s="3">
        <f t="shared" si="246"/>
        <v>-2.8758060096512192</v>
      </c>
      <c r="O1633" s="3" t="str">
        <f t="shared" si="247"/>
        <v>Sell</v>
      </c>
      <c r="P1633" s="3">
        <f t="shared" si="248"/>
        <v>112.31100000000001</v>
      </c>
      <c r="Q1633" s="3" t="str">
        <f t="shared" si="249"/>
        <v/>
      </c>
    </row>
    <row r="1634" spans="2:17" x14ac:dyDescent="0.3">
      <c r="B1634" s="4">
        <v>42290.829861111109</v>
      </c>
      <c r="C1634" s="1">
        <v>112.52800000000001</v>
      </c>
      <c r="D1634" s="1">
        <v>18092</v>
      </c>
      <c r="E1634" s="3">
        <f>IF($C$5+ROW($D$12)&gt;=ROW(D1634), "", AVERAGE(INDEX($D$1:$D$8201, ROW(D1634)-$C$5):D1633))</f>
        <v>29057.666666666668</v>
      </c>
      <c r="F1634" s="3">
        <f>IF($C$6+ROW($D$12)&gt;=ROW(D1634), "", AVERAGE(INDEX($D$1:$D$8201, ROW(D1634)-$C$6):D1633))</f>
        <v>32708.125</v>
      </c>
      <c r="G1634" s="3" t="str">
        <f t="shared" si="242"/>
        <v/>
      </c>
      <c r="H1634" s="3">
        <f>IF($C$3+ROW($D$12)&gt;=ROW(D1634), "", AVERAGE(INDEX($C$1:$C$8201, ROW(D1634)-$C$3):C1633))</f>
        <v>112.41033333333333</v>
      </c>
      <c r="I1634" s="3">
        <f>IF($C$4+ROW($D$12)&gt;=ROW(D1634), "", AVERAGE(INDEX($C$1:$C$8201, ROW(D1634)-$C$4):C1633))</f>
        <v>112.451875</v>
      </c>
      <c r="J1634" s="3" t="str">
        <f t="shared" si="243"/>
        <v/>
      </c>
      <c r="K1634" s="3" t="str">
        <f t="shared" si="244"/>
        <v/>
      </c>
      <c r="L1634" s="3" t="str">
        <f t="shared" si="245"/>
        <v/>
      </c>
      <c r="M1634" s="3">
        <f t="shared" si="241"/>
        <v>-9.0603049394256724E-4</v>
      </c>
      <c r="N1634" s="3">
        <f t="shared" si="246"/>
        <v>-0.58217900290742464</v>
      </c>
      <c r="O1634" s="3" t="str">
        <f t="shared" si="247"/>
        <v>Exit</v>
      </c>
      <c r="P1634" s="3" t="str">
        <f t="shared" si="248"/>
        <v/>
      </c>
      <c r="Q1634" s="3">
        <f t="shared" si="249"/>
        <v>-0.21699999999999875</v>
      </c>
    </row>
    <row r="1635" spans="2:17" x14ac:dyDescent="0.3">
      <c r="B1635" s="4">
        <v>42290.830555555556</v>
      </c>
      <c r="C1635" s="1">
        <v>112.55800000000001</v>
      </c>
      <c r="D1635" s="1">
        <v>26361</v>
      </c>
      <c r="E1635" s="3">
        <f>IF($C$5+ROW($D$12)&gt;=ROW(D1635), "", AVERAGE(INDEX($D$1:$D$8201, ROW(D1635)-$C$5):D1634))</f>
        <v>22379</v>
      </c>
      <c r="F1635" s="3">
        <f>IF($C$6+ROW($D$12)&gt;=ROW(D1635), "", AVERAGE(INDEX($D$1:$D$8201, ROW(D1635)-$C$6):D1634))</f>
        <v>32113.375</v>
      </c>
      <c r="G1635" s="3" t="str">
        <f t="shared" si="242"/>
        <v/>
      </c>
      <c r="H1635" s="3">
        <f>IF($C$3+ROW($D$12)&gt;=ROW(D1635), "", AVERAGE(INDEX($C$1:$C$8201, ROW(D1635)-$C$3):C1634))</f>
        <v>112.48266666666667</v>
      </c>
      <c r="I1635" s="3">
        <f>IF($C$4+ROW($D$12)&gt;=ROW(D1635), "", AVERAGE(INDEX($C$1:$C$8201, ROW(D1635)-$C$4):C1634))</f>
        <v>112.472875</v>
      </c>
      <c r="J1635" s="3" t="str">
        <f t="shared" si="243"/>
        <v>Yes</v>
      </c>
      <c r="K1635" s="3" t="str">
        <f t="shared" si="244"/>
        <v/>
      </c>
      <c r="L1635" s="3" t="str">
        <f t="shared" si="245"/>
        <v/>
      </c>
      <c r="M1635" s="3">
        <f t="shared" si="241"/>
        <v>2.1968354849883427E-3</v>
      </c>
      <c r="N1635" s="3">
        <f t="shared" si="246"/>
        <v>-3.4246816190798088</v>
      </c>
      <c r="O1635" s="3" t="str">
        <f t="shared" si="247"/>
        <v/>
      </c>
      <c r="P1635" s="3" t="str">
        <f t="shared" si="248"/>
        <v/>
      </c>
      <c r="Q1635" s="3" t="str">
        <f t="shared" si="249"/>
        <v/>
      </c>
    </row>
    <row r="1636" spans="2:17" x14ac:dyDescent="0.3">
      <c r="B1636" s="4">
        <v>42290.831250000003</v>
      </c>
      <c r="C1636" s="1">
        <v>112.43</v>
      </c>
      <c r="D1636" s="1">
        <v>15956</v>
      </c>
      <c r="E1636" s="3">
        <f>IF($C$5+ROW($D$12)&gt;=ROW(D1636), "", AVERAGE(INDEX($D$1:$D$8201, ROW(D1636)-$C$5):D1635))</f>
        <v>24830</v>
      </c>
      <c r="F1636" s="3">
        <f>IF($C$6+ROW($D$12)&gt;=ROW(D1636), "", AVERAGE(INDEX($D$1:$D$8201, ROW(D1636)-$C$6):D1635))</f>
        <v>32303.375</v>
      </c>
      <c r="G1636" s="3" t="str">
        <f t="shared" si="242"/>
        <v/>
      </c>
      <c r="H1636" s="3">
        <f>IF($C$3+ROW($D$12)&gt;=ROW(D1636), "", AVERAGE(INDEX($C$1:$C$8201, ROW(D1636)-$C$3):C1635))</f>
        <v>112.49533333333333</v>
      </c>
      <c r="I1636" s="3">
        <f>IF($C$4+ROW($D$12)&gt;=ROW(D1636), "", AVERAGE(INDEX($C$1:$C$8201, ROW(D1636)-$C$4):C1635))</f>
        <v>112.497625</v>
      </c>
      <c r="J1636" s="3" t="str">
        <f t="shared" si="243"/>
        <v/>
      </c>
      <c r="K1636" s="3" t="str">
        <f t="shared" si="244"/>
        <v/>
      </c>
      <c r="L1636" s="3" t="str">
        <f t="shared" si="245"/>
        <v/>
      </c>
      <c r="M1636" s="3">
        <f t="shared" si="241"/>
        <v>-8.0017785998776091E-4</v>
      </c>
      <c r="N1636" s="3">
        <f t="shared" si="246"/>
        <v>-1.3642411393368434</v>
      </c>
      <c r="O1636" s="3" t="str">
        <f t="shared" si="247"/>
        <v/>
      </c>
      <c r="P1636" s="3" t="str">
        <f t="shared" si="248"/>
        <v/>
      </c>
      <c r="Q1636" s="3" t="str">
        <f t="shared" si="249"/>
        <v/>
      </c>
    </row>
    <row r="1637" spans="2:17" x14ac:dyDescent="0.3">
      <c r="B1637" s="4">
        <v>42290.831944444442</v>
      </c>
      <c r="C1637" s="1">
        <v>112.3</v>
      </c>
      <c r="D1637" s="1">
        <v>44420</v>
      </c>
      <c r="E1637" s="3">
        <f>IF($C$5+ROW($D$12)&gt;=ROW(D1637), "", AVERAGE(INDEX($D$1:$D$8201, ROW(D1637)-$C$5):D1636))</f>
        <v>20136.333333333332</v>
      </c>
      <c r="F1637" s="3">
        <f>IF($C$6+ROW($D$12)&gt;=ROW(D1637), "", AVERAGE(INDEX($D$1:$D$8201, ROW(D1637)-$C$6):D1636))</f>
        <v>29167</v>
      </c>
      <c r="G1637" s="3" t="str">
        <f t="shared" si="242"/>
        <v/>
      </c>
      <c r="H1637" s="3">
        <f>IF($C$3+ROW($D$12)&gt;=ROW(D1637), "", AVERAGE(INDEX($C$1:$C$8201, ROW(D1637)-$C$3):C1636))</f>
        <v>112.50533333333334</v>
      </c>
      <c r="I1637" s="3">
        <f>IF($C$4+ROW($D$12)&gt;=ROW(D1637), "", AVERAGE(INDEX($C$1:$C$8201, ROW(D1637)-$C$4):C1636))</f>
        <v>112.50262499999999</v>
      </c>
      <c r="J1637" s="3" t="str">
        <f t="shared" si="243"/>
        <v>Yes</v>
      </c>
      <c r="K1637" s="3" t="str">
        <f t="shared" si="244"/>
        <v/>
      </c>
      <c r="L1637" s="3" t="str">
        <f t="shared" si="245"/>
        <v/>
      </c>
      <c r="M1637" s="3">
        <f t="shared" si="241"/>
        <v>-8.9007571519322836E-4</v>
      </c>
      <c r="N1637" s="3">
        <f t="shared" si="246"/>
        <v>0.11234734138587948</v>
      </c>
      <c r="O1637" s="3" t="str">
        <f t="shared" si="247"/>
        <v/>
      </c>
      <c r="P1637" s="3" t="str">
        <f t="shared" si="248"/>
        <v/>
      </c>
      <c r="Q1637" s="3" t="str">
        <f t="shared" si="249"/>
        <v/>
      </c>
    </row>
    <row r="1638" spans="2:17" x14ac:dyDescent="0.3">
      <c r="B1638" s="4">
        <v>42290.832638888889</v>
      </c>
      <c r="C1638" s="1">
        <v>112.318</v>
      </c>
      <c r="D1638" s="1">
        <v>47938</v>
      </c>
      <c r="E1638" s="3">
        <f>IF($C$5+ROW($D$12)&gt;=ROW(D1638), "", AVERAGE(INDEX($D$1:$D$8201, ROW(D1638)-$C$5):D1637))</f>
        <v>28912.333333333332</v>
      </c>
      <c r="F1638" s="3">
        <f>IF($C$6+ROW($D$12)&gt;=ROW(D1638), "", AVERAGE(INDEX($D$1:$D$8201, ROW(D1638)-$C$6):D1637))</f>
        <v>29562.625</v>
      </c>
      <c r="G1638" s="3" t="str">
        <f t="shared" si="242"/>
        <v/>
      </c>
      <c r="H1638" s="3">
        <f>IF($C$3+ROW($D$12)&gt;=ROW(D1638), "", AVERAGE(INDEX($C$1:$C$8201, ROW(D1638)-$C$3):C1637))</f>
        <v>112.42933333333333</v>
      </c>
      <c r="I1638" s="3">
        <f>IF($C$4+ROW($D$12)&gt;=ROW(D1638), "", AVERAGE(INDEX($C$1:$C$8201, ROW(D1638)-$C$4):C1637))</f>
        <v>112.45962499999999</v>
      </c>
      <c r="J1638" s="3" t="str">
        <f t="shared" si="243"/>
        <v/>
      </c>
      <c r="K1638" s="3" t="str">
        <f t="shared" si="244"/>
        <v/>
      </c>
      <c r="L1638" s="3" t="str">
        <f t="shared" si="245"/>
        <v/>
      </c>
      <c r="M1638" s="3">
        <f t="shared" si="241"/>
        <v>-1.8679457145012119E-3</v>
      </c>
      <c r="N1638" s="3">
        <f t="shared" si="246"/>
        <v>1.0986368716909614</v>
      </c>
      <c r="O1638" s="3" t="str">
        <f t="shared" si="247"/>
        <v/>
      </c>
      <c r="P1638" s="3" t="str">
        <f t="shared" si="248"/>
        <v/>
      </c>
      <c r="Q1638" s="3" t="str">
        <f t="shared" si="249"/>
        <v/>
      </c>
    </row>
    <row r="1639" spans="2:17" x14ac:dyDescent="0.3">
      <c r="B1639" s="4">
        <v>42290.833333333336</v>
      </c>
      <c r="C1639" s="1">
        <v>112.35</v>
      </c>
      <c r="D1639" s="1">
        <v>45914</v>
      </c>
      <c r="E1639" s="3">
        <f>IF($C$5+ROW($D$12)&gt;=ROW(D1639), "", AVERAGE(INDEX($D$1:$D$8201, ROW(D1639)-$C$5):D1638))</f>
        <v>36104.666666666664</v>
      </c>
      <c r="F1639" s="3">
        <f>IF($C$6+ROW($D$12)&gt;=ROW(D1639), "", AVERAGE(INDEX($D$1:$D$8201, ROW(D1639)-$C$6):D1638))</f>
        <v>29992.5</v>
      </c>
      <c r="G1639" s="3" t="str">
        <f t="shared" si="242"/>
        <v>Yes</v>
      </c>
      <c r="H1639" s="3">
        <f>IF($C$3+ROW($D$12)&gt;=ROW(D1639), "", AVERAGE(INDEX($C$1:$C$8201, ROW(D1639)-$C$3):C1638))</f>
        <v>112.34933333333333</v>
      </c>
      <c r="I1639" s="3">
        <f>IF($C$4+ROW($D$12)&gt;=ROW(D1639), "", AVERAGE(INDEX($C$1:$C$8201, ROW(D1639)-$C$4):C1638))</f>
        <v>112.420625</v>
      </c>
      <c r="J1639" s="3" t="str">
        <f t="shared" si="243"/>
        <v/>
      </c>
      <c r="K1639" s="3" t="str">
        <f t="shared" si="244"/>
        <v/>
      </c>
      <c r="L1639" s="3" t="str">
        <f t="shared" si="245"/>
        <v/>
      </c>
      <c r="M1639" s="3">
        <f t="shared" si="241"/>
        <v>-1.8496457155869966E-3</v>
      </c>
      <c r="N1639" s="3">
        <f t="shared" si="246"/>
        <v>-9.7968579986821725E-3</v>
      </c>
      <c r="O1639" s="3" t="str">
        <f t="shared" si="247"/>
        <v/>
      </c>
      <c r="P1639" s="3" t="str">
        <f t="shared" si="248"/>
        <v/>
      </c>
      <c r="Q1639" s="3" t="str">
        <f t="shared" si="249"/>
        <v/>
      </c>
    </row>
    <row r="1640" spans="2:17" x14ac:dyDescent="0.3">
      <c r="B1640" s="4">
        <v>42290.834027777775</v>
      </c>
      <c r="C1640" s="1">
        <v>112.07</v>
      </c>
      <c r="D1640" s="1">
        <v>67490</v>
      </c>
      <c r="E1640" s="3">
        <f>IF($C$5+ROW($D$12)&gt;=ROW(D1640), "", AVERAGE(INDEX($D$1:$D$8201, ROW(D1640)-$C$5):D1639))</f>
        <v>46090.666666666664</v>
      </c>
      <c r="F1640" s="3">
        <f>IF($C$6+ROW($D$12)&gt;=ROW(D1640), "", AVERAGE(INDEX($D$1:$D$8201, ROW(D1640)-$C$6):D1639))</f>
        <v>30965.75</v>
      </c>
      <c r="G1640" s="3" t="str">
        <f t="shared" si="242"/>
        <v>Yes</v>
      </c>
      <c r="H1640" s="3">
        <f>IF($C$3+ROW($D$12)&gt;=ROW(D1640), "", AVERAGE(INDEX($C$1:$C$8201, ROW(D1640)-$C$3):C1639))</f>
        <v>112.32266666666665</v>
      </c>
      <c r="I1640" s="3">
        <f>IF($C$4+ROW($D$12)&gt;=ROW(D1640), "", AVERAGE(INDEX($C$1:$C$8201, ROW(D1640)-$C$4):C1639))</f>
        <v>112.4255</v>
      </c>
      <c r="J1640" s="3" t="str">
        <f t="shared" si="243"/>
        <v/>
      </c>
      <c r="K1640" s="3" t="str">
        <f t="shared" si="244"/>
        <v/>
      </c>
      <c r="L1640" s="3" t="str">
        <f t="shared" si="245"/>
        <v/>
      </c>
      <c r="M1640" s="3">
        <f t="shared" si="241"/>
        <v>-3.207129697731779E-3</v>
      </c>
      <c r="N1640" s="3">
        <f t="shared" si="246"/>
        <v>0.7339156740694941</v>
      </c>
      <c r="O1640" s="3" t="str">
        <f t="shared" si="247"/>
        <v/>
      </c>
      <c r="P1640" s="3" t="str">
        <f t="shared" si="248"/>
        <v/>
      </c>
      <c r="Q1640" s="3" t="str">
        <f t="shared" si="249"/>
        <v/>
      </c>
    </row>
    <row r="1641" spans="2:17" x14ac:dyDescent="0.3">
      <c r="B1641" s="4">
        <v>42290.834722222222</v>
      </c>
      <c r="C1641" s="1">
        <v>112.15</v>
      </c>
      <c r="D1641" s="1">
        <v>37155</v>
      </c>
      <c r="E1641" s="3">
        <f>IF($C$5+ROW($D$12)&gt;=ROW(D1641), "", AVERAGE(INDEX($D$1:$D$8201, ROW(D1641)-$C$5):D1640))</f>
        <v>53780.666666666664</v>
      </c>
      <c r="F1641" s="3">
        <f>IF($C$6+ROW($D$12)&gt;=ROW(D1641), "", AVERAGE(INDEX($D$1:$D$8201, ROW(D1641)-$C$6):D1640))</f>
        <v>37026</v>
      </c>
      <c r="G1641" s="3" t="str">
        <f t="shared" si="242"/>
        <v>Yes</v>
      </c>
      <c r="H1641" s="3">
        <f>IF($C$3+ROW($D$12)&gt;=ROW(D1641), "", AVERAGE(INDEX($C$1:$C$8201, ROW(D1641)-$C$3):C1640))</f>
        <v>112.246</v>
      </c>
      <c r="I1641" s="3">
        <f>IF($C$4+ROW($D$12)&gt;=ROW(D1641), "", AVERAGE(INDEX($C$1:$C$8201, ROW(D1641)-$C$4):C1640))</f>
        <v>112.36924999999999</v>
      </c>
      <c r="J1641" s="3" t="str">
        <f t="shared" si="243"/>
        <v/>
      </c>
      <c r="K1641" s="3" t="str">
        <f t="shared" si="244"/>
        <v/>
      </c>
      <c r="L1641" s="3" t="str">
        <f t="shared" si="245"/>
        <v/>
      </c>
      <c r="M1641" s="3">
        <f t="shared" si="241"/>
        <v>-1.3366007781801406E-3</v>
      </c>
      <c r="N1641" s="3">
        <f t="shared" si="246"/>
        <v>-0.58324080902451725</v>
      </c>
      <c r="O1641" s="3" t="str">
        <f t="shared" si="247"/>
        <v/>
      </c>
      <c r="P1641" s="3" t="str">
        <f t="shared" si="248"/>
        <v/>
      </c>
      <c r="Q1641" s="3" t="str">
        <f t="shared" si="249"/>
        <v/>
      </c>
    </row>
    <row r="1642" spans="2:17" x14ac:dyDescent="0.3">
      <c r="B1642" s="4">
        <v>42290.835416666669</v>
      </c>
      <c r="C1642" s="1">
        <v>112.31</v>
      </c>
      <c r="D1642" s="1">
        <v>28060</v>
      </c>
      <c r="E1642" s="3">
        <f>IF($C$5+ROW($D$12)&gt;=ROW(D1642), "", AVERAGE(INDEX($D$1:$D$8201, ROW(D1642)-$C$5):D1641))</f>
        <v>50186.333333333336</v>
      </c>
      <c r="F1642" s="3">
        <f>IF($C$6+ROW($D$12)&gt;=ROW(D1642), "", AVERAGE(INDEX($D$1:$D$8201, ROW(D1642)-$C$6):D1641))</f>
        <v>37915.75</v>
      </c>
      <c r="G1642" s="3" t="str">
        <f t="shared" si="242"/>
        <v>Yes</v>
      </c>
      <c r="H1642" s="3">
        <f>IF($C$3+ROW($D$12)&gt;=ROW(D1642), "", AVERAGE(INDEX($C$1:$C$8201, ROW(D1642)-$C$3):C1641))</f>
        <v>112.19</v>
      </c>
      <c r="I1642" s="3">
        <f>IF($C$4+ROW($D$12)&gt;=ROW(D1642), "", AVERAGE(INDEX($C$1:$C$8201, ROW(D1642)-$C$4):C1641))</f>
        <v>112.33800000000001</v>
      </c>
      <c r="J1642" s="3" t="str">
        <f t="shared" si="243"/>
        <v/>
      </c>
      <c r="K1642" s="3" t="str">
        <f t="shared" si="244"/>
        <v/>
      </c>
      <c r="L1642" s="3" t="str">
        <f t="shared" si="245"/>
        <v/>
      </c>
      <c r="M1642" s="3">
        <f t="shared" si="241"/>
        <v>-7.1228876216470585E-5</v>
      </c>
      <c r="N1642" s="3">
        <f t="shared" si="246"/>
        <v>-0.94670893704442327</v>
      </c>
      <c r="O1642" s="3" t="str">
        <f t="shared" si="247"/>
        <v/>
      </c>
      <c r="P1642" s="3" t="str">
        <f t="shared" si="248"/>
        <v/>
      </c>
      <c r="Q1642" s="3" t="str">
        <f t="shared" si="249"/>
        <v/>
      </c>
    </row>
    <row r="1643" spans="2:17" x14ac:dyDescent="0.3">
      <c r="B1643" s="4">
        <v>42290.836111111108</v>
      </c>
      <c r="C1643" s="1">
        <v>112.31100000000001</v>
      </c>
      <c r="D1643" s="1">
        <v>21899</v>
      </c>
      <c r="E1643" s="3">
        <f>IF($C$5+ROW($D$12)&gt;=ROW(D1643), "", AVERAGE(INDEX($D$1:$D$8201, ROW(D1643)-$C$5):D1642))</f>
        <v>44235</v>
      </c>
      <c r="F1643" s="3">
        <f>IF($C$6+ROW($D$12)&gt;=ROW(D1643), "", AVERAGE(INDEX($D$1:$D$8201, ROW(D1643)-$C$6):D1642))</f>
        <v>39161.75</v>
      </c>
      <c r="G1643" s="3" t="str">
        <f t="shared" si="242"/>
        <v>Yes</v>
      </c>
      <c r="H1643" s="3">
        <f>IF($C$3+ROW($D$12)&gt;=ROW(D1643), "", AVERAGE(INDEX($C$1:$C$8201, ROW(D1643)-$C$3):C1642))</f>
        <v>112.17666666666666</v>
      </c>
      <c r="I1643" s="3">
        <f>IF($C$4+ROW($D$12)&gt;=ROW(D1643), "", AVERAGE(INDEX($C$1:$C$8201, ROW(D1643)-$C$4):C1642))</f>
        <v>112.31075000000001</v>
      </c>
      <c r="J1643" s="3" t="str">
        <f t="shared" si="243"/>
        <v/>
      </c>
      <c r="K1643" s="3" t="str">
        <f t="shared" si="244"/>
        <v/>
      </c>
      <c r="L1643" s="3" t="str">
        <f t="shared" si="245"/>
        <v/>
      </c>
      <c r="M1643" s="3">
        <f t="shared" si="241"/>
        <v>-3.4718976940141267E-4</v>
      </c>
      <c r="N1643" s="3">
        <f t="shared" si="246"/>
        <v>3.8742839680114223</v>
      </c>
      <c r="O1643" s="3" t="str">
        <f t="shared" si="247"/>
        <v/>
      </c>
      <c r="P1643" s="3" t="str">
        <f t="shared" si="248"/>
        <v/>
      </c>
      <c r="Q1643" s="3" t="str">
        <f t="shared" si="249"/>
        <v/>
      </c>
    </row>
    <row r="1644" spans="2:17" x14ac:dyDescent="0.3">
      <c r="B1644" s="4">
        <v>42290.836805555555</v>
      </c>
      <c r="C1644" s="1">
        <v>112.39</v>
      </c>
      <c r="D1644" s="1">
        <v>44686</v>
      </c>
      <c r="E1644" s="3">
        <f>IF($C$5+ROW($D$12)&gt;=ROW(D1644), "", AVERAGE(INDEX($D$1:$D$8201, ROW(D1644)-$C$5):D1643))</f>
        <v>29038</v>
      </c>
      <c r="F1644" s="3">
        <f>IF($C$6+ROW($D$12)&gt;=ROW(D1644), "", AVERAGE(INDEX($D$1:$D$8201, ROW(D1644)-$C$6):D1643))</f>
        <v>38604</v>
      </c>
      <c r="G1644" s="3" t="str">
        <f t="shared" si="242"/>
        <v/>
      </c>
      <c r="H1644" s="3">
        <f>IF($C$3+ROW($D$12)&gt;=ROW(D1644), "", AVERAGE(INDEX($C$1:$C$8201, ROW(D1644)-$C$3):C1643))</f>
        <v>112.25700000000001</v>
      </c>
      <c r="I1644" s="3">
        <f>IF($C$4+ROW($D$12)&gt;=ROW(D1644), "", AVERAGE(INDEX($C$1:$C$8201, ROW(D1644)-$C$4):C1643))</f>
        <v>112.27987500000002</v>
      </c>
      <c r="J1644" s="3" t="str">
        <f t="shared" si="243"/>
        <v/>
      </c>
      <c r="K1644" s="3" t="str">
        <f t="shared" si="244"/>
        <v/>
      </c>
      <c r="L1644" s="3" t="str">
        <f t="shared" si="245"/>
        <v/>
      </c>
      <c r="M1644" s="3">
        <f t="shared" si="241"/>
        <v>2.8512894662392112E-3</v>
      </c>
      <c r="N1644" s="3">
        <f t="shared" si="246"/>
        <v>-9.2124812351328735</v>
      </c>
      <c r="O1644" s="3" t="str">
        <f t="shared" si="247"/>
        <v/>
      </c>
      <c r="P1644" s="3" t="str">
        <f t="shared" si="248"/>
        <v/>
      </c>
      <c r="Q1644" s="3" t="str">
        <f t="shared" si="249"/>
        <v/>
      </c>
    </row>
    <row r="1645" spans="2:17" x14ac:dyDescent="0.3">
      <c r="B1645" s="4">
        <v>42290.837500000001</v>
      </c>
      <c r="C1645" s="1">
        <v>112.352</v>
      </c>
      <c r="D1645" s="1">
        <v>19656</v>
      </c>
      <c r="E1645" s="3">
        <f>IF($C$5+ROW($D$12)&gt;=ROW(D1645), "", AVERAGE(INDEX($D$1:$D$8201, ROW(D1645)-$C$5):D1644))</f>
        <v>31548.333333333332</v>
      </c>
      <c r="F1645" s="3">
        <f>IF($C$6+ROW($D$12)&gt;=ROW(D1645), "", AVERAGE(INDEX($D$1:$D$8201, ROW(D1645)-$C$6):D1644))</f>
        <v>42195.25</v>
      </c>
      <c r="G1645" s="3" t="str">
        <f t="shared" si="242"/>
        <v/>
      </c>
      <c r="H1645" s="3">
        <f>IF($C$3+ROW($D$12)&gt;=ROW(D1645), "", AVERAGE(INDEX($C$1:$C$8201, ROW(D1645)-$C$3):C1644))</f>
        <v>112.337</v>
      </c>
      <c r="I1645" s="3">
        <f>IF($C$4+ROW($D$12)&gt;=ROW(D1645), "", AVERAGE(INDEX($C$1:$C$8201, ROW(D1645)-$C$4):C1644))</f>
        <v>112.27487500000001</v>
      </c>
      <c r="J1645" s="3" t="str">
        <f t="shared" si="243"/>
        <v>Yes</v>
      </c>
      <c r="K1645" s="3" t="str">
        <f t="shared" si="244"/>
        <v/>
      </c>
      <c r="L1645" s="3" t="str">
        <f t="shared" si="245"/>
        <v/>
      </c>
      <c r="M1645" s="3">
        <f t="shared" si="241"/>
        <v>1.7995390198043508E-3</v>
      </c>
      <c r="N1645" s="3">
        <f t="shared" si="246"/>
        <v>-0.36886835198184781</v>
      </c>
      <c r="O1645" s="3" t="str">
        <f t="shared" si="247"/>
        <v/>
      </c>
      <c r="P1645" s="3" t="str">
        <f t="shared" si="248"/>
        <v/>
      </c>
      <c r="Q1645" s="3" t="str">
        <f t="shared" si="249"/>
        <v/>
      </c>
    </row>
    <row r="1646" spans="2:17" x14ac:dyDescent="0.3">
      <c r="B1646" s="4">
        <v>42290.838194444441</v>
      </c>
      <c r="C1646" s="1">
        <v>112.31</v>
      </c>
      <c r="D1646" s="1">
        <v>36307</v>
      </c>
      <c r="E1646" s="3">
        <f>IF($C$5+ROW($D$12)&gt;=ROW(D1646), "", AVERAGE(INDEX($D$1:$D$8201, ROW(D1646)-$C$5):D1645))</f>
        <v>28747</v>
      </c>
      <c r="F1646" s="3">
        <f>IF($C$6+ROW($D$12)&gt;=ROW(D1646), "", AVERAGE(INDEX($D$1:$D$8201, ROW(D1646)-$C$6):D1645))</f>
        <v>39099.75</v>
      </c>
      <c r="G1646" s="3" t="str">
        <f t="shared" si="242"/>
        <v/>
      </c>
      <c r="H1646" s="3">
        <f>IF($C$3+ROW($D$12)&gt;=ROW(D1646), "", AVERAGE(INDEX($C$1:$C$8201, ROW(D1646)-$C$3):C1645))</f>
        <v>112.351</v>
      </c>
      <c r="I1646" s="3">
        <f>IF($C$4+ROW($D$12)&gt;=ROW(D1646), "", AVERAGE(INDEX($C$1:$C$8201, ROW(D1646)-$C$4):C1645))</f>
        <v>112.28137500000001</v>
      </c>
      <c r="J1646" s="3" t="str">
        <f t="shared" si="243"/>
        <v>Yes</v>
      </c>
      <c r="K1646" s="3" t="str">
        <f t="shared" si="244"/>
        <v/>
      </c>
      <c r="L1646" s="3" t="str">
        <f t="shared" si="245"/>
        <v/>
      </c>
      <c r="M1646" s="3">
        <f t="shared" si="241"/>
        <v>0</v>
      </c>
      <c r="N1646" s="3">
        <f t="shared" si="246"/>
        <v>-1</v>
      </c>
      <c r="O1646" s="3" t="str">
        <f t="shared" si="247"/>
        <v/>
      </c>
      <c r="P1646" s="3" t="str">
        <f t="shared" si="248"/>
        <v/>
      </c>
      <c r="Q1646" s="3" t="str">
        <f t="shared" si="249"/>
        <v/>
      </c>
    </row>
    <row r="1647" spans="2:17" x14ac:dyDescent="0.3">
      <c r="B1647" s="4">
        <v>42290.838888888888</v>
      </c>
      <c r="C1647" s="1">
        <v>112.194</v>
      </c>
      <c r="D1647" s="1">
        <v>23927</v>
      </c>
      <c r="E1647" s="3">
        <f>IF($C$5+ROW($D$12)&gt;=ROW(D1647), "", AVERAGE(INDEX($D$1:$D$8201, ROW(D1647)-$C$5):D1646))</f>
        <v>33549.666666666664</v>
      </c>
      <c r="F1647" s="3">
        <f>IF($C$6+ROW($D$12)&gt;=ROW(D1647), "", AVERAGE(INDEX($D$1:$D$8201, ROW(D1647)-$C$6):D1646))</f>
        <v>37645.875</v>
      </c>
      <c r="G1647" s="3" t="str">
        <f t="shared" si="242"/>
        <v/>
      </c>
      <c r="H1647" s="3">
        <f>IF($C$3+ROW($D$12)&gt;=ROW(D1647), "", AVERAGE(INDEX($C$1:$C$8201, ROW(D1647)-$C$3):C1646))</f>
        <v>112.35066666666667</v>
      </c>
      <c r="I1647" s="3">
        <f>IF($C$4+ROW($D$12)&gt;=ROW(D1647), "", AVERAGE(INDEX($C$1:$C$8201, ROW(D1647)-$C$4):C1646))</f>
        <v>112.28037499999999</v>
      </c>
      <c r="J1647" s="3" t="str">
        <f t="shared" si="243"/>
        <v>Yes</v>
      </c>
      <c r="K1647" s="3" t="str">
        <f t="shared" si="244"/>
        <v/>
      </c>
      <c r="L1647" s="3" t="str">
        <f t="shared" si="245"/>
        <v/>
      </c>
      <c r="M1647" s="3">
        <f t="shared" si="241"/>
        <v>-1.0422931390584944E-3</v>
      </c>
      <c r="N1647" s="3">
        <f t="shared" si="246"/>
        <v>-1</v>
      </c>
      <c r="O1647" s="3" t="str">
        <f t="shared" si="247"/>
        <v/>
      </c>
      <c r="P1647" s="3" t="str">
        <f t="shared" si="248"/>
        <v/>
      </c>
      <c r="Q1647" s="3" t="str">
        <f t="shared" si="249"/>
        <v/>
      </c>
    </row>
    <row r="1648" spans="2:17" x14ac:dyDescent="0.3">
      <c r="B1648" s="4">
        <v>42290.839583333334</v>
      </c>
      <c r="C1648" s="1">
        <v>112.18</v>
      </c>
      <c r="D1648" s="1">
        <v>27010</v>
      </c>
      <c r="E1648" s="3">
        <f>IF($C$5+ROW($D$12)&gt;=ROW(D1648), "", AVERAGE(INDEX($D$1:$D$8201, ROW(D1648)-$C$5):D1647))</f>
        <v>26630</v>
      </c>
      <c r="F1648" s="3">
        <f>IF($C$6+ROW($D$12)&gt;=ROW(D1648), "", AVERAGE(INDEX($D$1:$D$8201, ROW(D1648)-$C$6):D1647))</f>
        <v>34897.5</v>
      </c>
      <c r="G1648" s="3" t="str">
        <f t="shared" si="242"/>
        <v/>
      </c>
      <c r="H1648" s="3">
        <f>IF($C$3+ROW($D$12)&gt;=ROW(D1648), "", AVERAGE(INDEX($C$1:$C$8201, ROW(D1648)-$C$3):C1647))</f>
        <v>112.28533333333333</v>
      </c>
      <c r="I1648" s="3">
        <f>IF($C$4+ROW($D$12)&gt;=ROW(D1648), "", AVERAGE(INDEX($C$1:$C$8201, ROW(D1648)-$C$4):C1647))</f>
        <v>112.260875</v>
      </c>
      <c r="J1648" s="3" t="str">
        <f t="shared" si="243"/>
        <v>Yes</v>
      </c>
      <c r="K1648" s="3" t="str">
        <f t="shared" si="244"/>
        <v/>
      </c>
      <c r="L1648" s="3" t="str">
        <f t="shared" si="245"/>
        <v/>
      </c>
      <c r="M1648" s="3">
        <f t="shared" si="241"/>
        <v>-1.8702414499847664E-3</v>
      </c>
      <c r="N1648" s="3">
        <f t="shared" si="246"/>
        <v>0.79435264408836015</v>
      </c>
      <c r="O1648" s="3" t="str">
        <f t="shared" si="247"/>
        <v/>
      </c>
      <c r="P1648" s="3" t="str">
        <f t="shared" si="248"/>
        <v/>
      </c>
      <c r="Q1648" s="3" t="str">
        <f t="shared" si="249"/>
        <v/>
      </c>
    </row>
    <row r="1649" spans="2:17" x14ac:dyDescent="0.3">
      <c r="B1649" s="4">
        <v>42290.840277777781</v>
      </c>
      <c r="C1649" s="1">
        <v>112.12</v>
      </c>
      <c r="D1649" s="1">
        <v>23197</v>
      </c>
      <c r="E1649" s="3">
        <f>IF($C$5+ROW($D$12)&gt;=ROW(D1649), "", AVERAGE(INDEX($D$1:$D$8201, ROW(D1649)-$C$5):D1648))</f>
        <v>29081.333333333332</v>
      </c>
      <c r="F1649" s="3">
        <f>IF($C$6+ROW($D$12)&gt;=ROW(D1649), "", AVERAGE(INDEX($D$1:$D$8201, ROW(D1649)-$C$6):D1648))</f>
        <v>29837.5</v>
      </c>
      <c r="G1649" s="3" t="str">
        <f t="shared" si="242"/>
        <v/>
      </c>
      <c r="H1649" s="3">
        <f>IF($C$3+ROW($D$12)&gt;=ROW(D1649), "", AVERAGE(INDEX($C$1:$C$8201, ROW(D1649)-$C$3):C1648))</f>
        <v>112.22800000000001</v>
      </c>
      <c r="I1649" s="3">
        <f>IF($C$4+ROW($D$12)&gt;=ROW(D1649), "", AVERAGE(INDEX($C$1:$C$8201, ROW(D1649)-$C$4):C1648))</f>
        <v>112.27462500000001</v>
      </c>
      <c r="J1649" s="3" t="str">
        <f t="shared" si="243"/>
        <v/>
      </c>
      <c r="K1649" s="3" t="str">
        <f t="shared" si="244"/>
        <v/>
      </c>
      <c r="L1649" s="3" t="str">
        <f t="shared" si="245"/>
        <v/>
      </c>
      <c r="M1649" s="3">
        <f t="shared" si="241"/>
        <v>-2.0670736894341907E-3</v>
      </c>
      <c r="N1649" s="3">
        <f t="shared" si="246"/>
        <v>0.10524429316387336</v>
      </c>
      <c r="O1649" s="3" t="str">
        <f t="shared" si="247"/>
        <v/>
      </c>
      <c r="P1649" s="3" t="str">
        <f t="shared" si="248"/>
        <v/>
      </c>
      <c r="Q1649" s="3" t="str">
        <f t="shared" si="249"/>
        <v/>
      </c>
    </row>
    <row r="1650" spans="2:17" x14ac:dyDescent="0.3">
      <c r="B1650" s="4">
        <v>42290.84097222222</v>
      </c>
      <c r="C1650" s="1">
        <v>112.205</v>
      </c>
      <c r="D1650" s="1">
        <v>17533</v>
      </c>
      <c r="E1650" s="3">
        <f>IF($C$5+ROW($D$12)&gt;=ROW(D1650), "", AVERAGE(INDEX($D$1:$D$8201, ROW(D1650)-$C$5):D1649))</f>
        <v>24711.333333333332</v>
      </c>
      <c r="F1650" s="3">
        <f>IF($C$6+ROW($D$12)&gt;=ROW(D1650), "", AVERAGE(INDEX($D$1:$D$8201, ROW(D1650)-$C$6):D1649))</f>
        <v>28092.75</v>
      </c>
      <c r="G1650" s="3" t="str">
        <f t="shared" si="242"/>
        <v/>
      </c>
      <c r="H1650" s="3">
        <f>IF($C$3+ROW($D$12)&gt;=ROW(D1650), "", AVERAGE(INDEX($C$1:$C$8201, ROW(D1650)-$C$3):C1649))</f>
        <v>112.16466666666668</v>
      </c>
      <c r="I1650" s="3">
        <f>IF($C$4+ROW($D$12)&gt;=ROW(D1650), "", AVERAGE(INDEX($C$1:$C$8201, ROW(D1650)-$C$4):C1649))</f>
        <v>112.270875</v>
      </c>
      <c r="J1650" s="3" t="str">
        <f t="shared" si="243"/>
        <v/>
      </c>
      <c r="K1650" s="3" t="str">
        <f t="shared" si="244"/>
        <v/>
      </c>
      <c r="L1650" s="3" t="str">
        <f t="shared" si="245"/>
        <v/>
      </c>
      <c r="M1650" s="3">
        <f t="shared" si="241"/>
        <v>-9.3534959940487104E-4</v>
      </c>
      <c r="N1650" s="3">
        <f t="shared" si="246"/>
        <v>-0.54750060233174391</v>
      </c>
      <c r="O1650" s="3" t="str">
        <f t="shared" si="247"/>
        <v/>
      </c>
      <c r="P1650" s="3" t="str">
        <f t="shared" si="248"/>
        <v/>
      </c>
      <c r="Q1650" s="3" t="str">
        <f t="shared" si="249"/>
        <v/>
      </c>
    </row>
    <row r="1651" spans="2:17" x14ac:dyDescent="0.3">
      <c r="B1651" s="4">
        <v>42290.841666666667</v>
      </c>
      <c r="C1651" s="1">
        <v>112.1</v>
      </c>
      <c r="D1651" s="1">
        <v>40932</v>
      </c>
      <c r="E1651" s="3">
        <f>IF($C$5+ROW($D$12)&gt;=ROW(D1651), "", AVERAGE(INDEX($D$1:$D$8201, ROW(D1651)-$C$5):D1650))</f>
        <v>22580</v>
      </c>
      <c r="F1651" s="3">
        <f>IF($C$6+ROW($D$12)&gt;=ROW(D1651), "", AVERAGE(INDEX($D$1:$D$8201, ROW(D1651)-$C$6):D1650))</f>
        <v>26776.875</v>
      </c>
      <c r="G1651" s="3" t="str">
        <f t="shared" si="242"/>
        <v/>
      </c>
      <c r="H1651" s="3">
        <f>IF($C$3+ROW($D$12)&gt;=ROW(D1651), "", AVERAGE(INDEX($C$1:$C$8201, ROW(D1651)-$C$3):C1650))</f>
        <v>112.16833333333334</v>
      </c>
      <c r="I1651" s="3">
        <f>IF($C$4+ROW($D$12)&gt;=ROW(D1651), "", AVERAGE(INDEX($C$1:$C$8201, ROW(D1651)-$C$4):C1650))</f>
        <v>112.25775000000002</v>
      </c>
      <c r="J1651" s="3" t="str">
        <f t="shared" si="243"/>
        <v/>
      </c>
      <c r="K1651" s="3" t="str">
        <f t="shared" si="244"/>
        <v/>
      </c>
      <c r="L1651" s="3" t="str">
        <f t="shared" si="245"/>
        <v/>
      </c>
      <c r="M1651" s="3">
        <f t="shared" si="241"/>
        <v>-8.3818564476410905E-4</v>
      </c>
      <c r="N1651" s="3">
        <f t="shared" si="246"/>
        <v>-0.10387982707490749</v>
      </c>
      <c r="O1651" s="3" t="str">
        <f t="shared" si="247"/>
        <v/>
      </c>
      <c r="P1651" s="3" t="str">
        <f t="shared" si="248"/>
        <v/>
      </c>
      <c r="Q1651" s="3" t="str">
        <f t="shared" si="249"/>
        <v/>
      </c>
    </row>
    <row r="1652" spans="2:17" x14ac:dyDescent="0.3">
      <c r="B1652" s="4">
        <v>42290.842361111114</v>
      </c>
      <c r="C1652" s="1">
        <v>112.13</v>
      </c>
      <c r="D1652" s="1">
        <v>13620</v>
      </c>
      <c r="E1652" s="3">
        <f>IF($C$5+ROW($D$12)&gt;=ROW(D1652), "", AVERAGE(INDEX($D$1:$D$8201, ROW(D1652)-$C$5):D1651))</f>
        <v>27220.666666666668</v>
      </c>
      <c r="F1652" s="3">
        <f>IF($C$6+ROW($D$12)&gt;=ROW(D1652), "", AVERAGE(INDEX($D$1:$D$8201, ROW(D1652)-$C$6):D1651))</f>
        <v>29156</v>
      </c>
      <c r="G1652" s="3" t="str">
        <f t="shared" si="242"/>
        <v/>
      </c>
      <c r="H1652" s="3">
        <f>IF($C$3+ROW($D$12)&gt;=ROW(D1652), "", AVERAGE(INDEX($C$1:$C$8201, ROW(D1652)-$C$3):C1651))</f>
        <v>112.14166666666665</v>
      </c>
      <c r="I1652" s="3">
        <f>IF($C$4+ROW($D$12)&gt;=ROW(D1652), "", AVERAGE(INDEX($C$1:$C$8201, ROW(D1652)-$C$4):C1651))</f>
        <v>112.23137500000001</v>
      </c>
      <c r="J1652" s="3" t="str">
        <f t="shared" si="243"/>
        <v/>
      </c>
      <c r="K1652" s="3" t="str">
        <f t="shared" si="244"/>
        <v/>
      </c>
      <c r="L1652" s="3" t="str">
        <f t="shared" si="245"/>
        <v/>
      </c>
      <c r="M1652" s="3">
        <f t="shared" si="241"/>
        <v>-4.4581160740162423E-4</v>
      </c>
      <c r="N1652" s="3">
        <f t="shared" si="246"/>
        <v>-0.46812307012596333</v>
      </c>
      <c r="O1652" s="3" t="str">
        <f t="shared" si="247"/>
        <v/>
      </c>
      <c r="P1652" s="3" t="str">
        <f t="shared" si="248"/>
        <v/>
      </c>
      <c r="Q1652" s="3" t="str">
        <f t="shared" si="249"/>
        <v/>
      </c>
    </row>
    <row r="1653" spans="2:17" x14ac:dyDescent="0.3">
      <c r="B1653" s="4">
        <v>42290.843055555553</v>
      </c>
      <c r="C1653" s="1">
        <v>112.19</v>
      </c>
      <c r="D1653" s="1">
        <v>17448</v>
      </c>
      <c r="E1653" s="3">
        <f>IF($C$5+ROW($D$12)&gt;=ROW(D1653), "", AVERAGE(INDEX($D$1:$D$8201, ROW(D1653)-$C$5):D1652))</f>
        <v>24028.333333333332</v>
      </c>
      <c r="F1653" s="3">
        <f>IF($C$6+ROW($D$12)&gt;=ROW(D1653), "", AVERAGE(INDEX($D$1:$D$8201, ROW(D1653)-$C$6):D1652))</f>
        <v>25272.75</v>
      </c>
      <c r="G1653" s="3" t="str">
        <f t="shared" si="242"/>
        <v/>
      </c>
      <c r="H1653" s="3">
        <f>IF($C$3+ROW($D$12)&gt;=ROW(D1653), "", AVERAGE(INDEX($C$1:$C$8201, ROW(D1653)-$C$3):C1652))</f>
        <v>112.145</v>
      </c>
      <c r="I1653" s="3">
        <f>IF($C$4+ROW($D$12)&gt;=ROW(D1653), "", AVERAGE(INDEX($C$1:$C$8201, ROW(D1653)-$C$4):C1652))</f>
        <v>112.198875</v>
      </c>
      <c r="J1653" s="3" t="str">
        <f t="shared" si="243"/>
        <v/>
      </c>
      <c r="K1653" s="3" t="str">
        <f t="shared" si="244"/>
        <v/>
      </c>
      <c r="L1653" s="3" t="str">
        <f t="shared" si="245"/>
        <v/>
      </c>
      <c r="M1653" s="3">
        <f t="shared" si="241"/>
        <v>6.2413626028574127E-4</v>
      </c>
      <c r="N1653" s="3">
        <f t="shared" si="246"/>
        <v>-2.400000022259329</v>
      </c>
      <c r="O1653" s="3" t="str">
        <f t="shared" si="247"/>
        <v/>
      </c>
      <c r="P1653" s="3" t="str">
        <f t="shared" si="248"/>
        <v/>
      </c>
      <c r="Q1653" s="3" t="str">
        <f t="shared" si="249"/>
        <v/>
      </c>
    </row>
    <row r="1654" spans="2:17" x14ac:dyDescent="0.3">
      <c r="B1654" s="4">
        <v>42290.84375</v>
      </c>
      <c r="C1654" s="1">
        <v>112.29</v>
      </c>
      <c r="D1654" s="1">
        <v>27631</v>
      </c>
      <c r="E1654" s="3">
        <f>IF($C$5+ROW($D$12)&gt;=ROW(D1654), "", AVERAGE(INDEX($D$1:$D$8201, ROW(D1654)-$C$5):D1653))</f>
        <v>24000</v>
      </c>
      <c r="F1654" s="3">
        <f>IF($C$6+ROW($D$12)&gt;=ROW(D1654), "", AVERAGE(INDEX($D$1:$D$8201, ROW(D1654)-$C$6):D1653))</f>
        <v>24996.75</v>
      </c>
      <c r="G1654" s="3" t="str">
        <f t="shared" si="242"/>
        <v/>
      </c>
      <c r="H1654" s="3">
        <f>IF($C$3+ROW($D$12)&gt;=ROW(D1654), "", AVERAGE(INDEX($C$1:$C$8201, ROW(D1654)-$C$3):C1653))</f>
        <v>112.13999999999999</v>
      </c>
      <c r="I1654" s="3">
        <f>IF($C$4+ROW($D$12)&gt;=ROW(D1654), "", AVERAGE(INDEX($C$1:$C$8201, ROW(D1654)-$C$4):C1653))</f>
        <v>112.17862500000001</v>
      </c>
      <c r="J1654" s="3" t="str">
        <f t="shared" si="243"/>
        <v/>
      </c>
      <c r="K1654" s="3" t="str">
        <f t="shared" si="244"/>
        <v/>
      </c>
      <c r="L1654" s="3" t="str">
        <f t="shared" si="245"/>
        <v/>
      </c>
      <c r="M1654" s="3">
        <f t="shared" si="241"/>
        <v>7.5725520890754152E-4</v>
      </c>
      <c r="N1654" s="3">
        <f t="shared" si="246"/>
        <v>0.21328507425743201</v>
      </c>
      <c r="O1654" s="3" t="str">
        <f t="shared" si="247"/>
        <v/>
      </c>
      <c r="P1654" s="3" t="str">
        <f t="shared" si="248"/>
        <v/>
      </c>
      <c r="Q1654" s="3" t="str">
        <f t="shared" si="249"/>
        <v/>
      </c>
    </row>
    <row r="1655" spans="2:17" x14ac:dyDescent="0.3">
      <c r="B1655" s="4">
        <v>42290.844444444447</v>
      </c>
      <c r="C1655" s="1">
        <v>112.28</v>
      </c>
      <c r="D1655" s="1">
        <v>12150</v>
      </c>
      <c r="E1655" s="3">
        <f>IF($C$5+ROW($D$12)&gt;=ROW(D1655), "", AVERAGE(INDEX($D$1:$D$8201, ROW(D1655)-$C$5):D1654))</f>
        <v>19566.333333333332</v>
      </c>
      <c r="F1655" s="3">
        <f>IF($C$6+ROW($D$12)&gt;=ROW(D1655), "", AVERAGE(INDEX($D$1:$D$8201, ROW(D1655)-$C$6):D1654))</f>
        <v>23912.25</v>
      </c>
      <c r="G1655" s="3" t="str">
        <f t="shared" si="242"/>
        <v/>
      </c>
      <c r="H1655" s="3">
        <f>IF($C$3+ROW($D$12)&gt;=ROW(D1655), "", AVERAGE(INDEX($C$1:$C$8201, ROW(D1655)-$C$3):C1654))</f>
        <v>112.20333333333333</v>
      </c>
      <c r="I1655" s="3">
        <f>IF($C$4+ROW($D$12)&gt;=ROW(D1655), "", AVERAGE(INDEX($C$1:$C$8201, ROW(D1655)-$C$4):C1654))</f>
        <v>112.17612499999998</v>
      </c>
      <c r="J1655" s="3" t="str">
        <f t="shared" si="243"/>
        <v>Yes</v>
      </c>
      <c r="K1655" s="3" t="str">
        <f t="shared" si="244"/>
        <v/>
      </c>
      <c r="L1655" s="3" t="str">
        <f t="shared" si="245"/>
        <v/>
      </c>
      <c r="M1655" s="3">
        <f t="shared" si="241"/>
        <v>1.6044214155676066E-3</v>
      </c>
      <c r="N1655" s="3">
        <f t="shared" si="246"/>
        <v>1.1187327557406097</v>
      </c>
      <c r="O1655" s="3" t="str">
        <f t="shared" si="247"/>
        <v/>
      </c>
      <c r="P1655" s="3" t="str">
        <f t="shared" si="248"/>
        <v/>
      </c>
      <c r="Q1655" s="3" t="str">
        <f t="shared" si="249"/>
        <v/>
      </c>
    </row>
    <row r="1656" spans="2:17" x14ac:dyDescent="0.3">
      <c r="B1656" s="4">
        <v>42290.845138888886</v>
      </c>
      <c r="C1656" s="1">
        <v>112.286</v>
      </c>
      <c r="D1656" s="1">
        <v>30811</v>
      </c>
      <c r="E1656" s="3">
        <f>IF($C$5+ROW($D$12)&gt;=ROW(D1656), "", AVERAGE(INDEX($D$1:$D$8201, ROW(D1656)-$C$5):D1655))</f>
        <v>19076.333333333332</v>
      </c>
      <c r="F1656" s="3">
        <f>IF($C$6+ROW($D$12)&gt;=ROW(D1656), "", AVERAGE(INDEX($D$1:$D$8201, ROW(D1656)-$C$6):D1655))</f>
        <v>22440.125</v>
      </c>
      <c r="G1656" s="3" t="str">
        <f t="shared" si="242"/>
        <v/>
      </c>
      <c r="H1656" s="3">
        <f>IF($C$3+ROW($D$12)&gt;=ROW(D1656), "", AVERAGE(INDEX($C$1:$C$8201, ROW(D1656)-$C$3):C1655))</f>
        <v>112.25333333333333</v>
      </c>
      <c r="I1656" s="3">
        <f>IF($C$4+ROW($D$12)&gt;=ROW(D1656), "", AVERAGE(INDEX($C$1:$C$8201, ROW(D1656)-$C$4):C1655))</f>
        <v>112.18687499999999</v>
      </c>
      <c r="J1656" s="3" t="str">
        <f t="shared" si="243"/>
        <v>Yes</v>
      </c>
      <c r="K1656" s="3" t="str">
        <f t="shared" si="244"/>
        <v/>
      </c>
      <c r="L1656" s="3" t="str">
        <f t="shared" si="245"/>
        <v/>
      </c>
      <c r="M1656" s="3">
        <f t="shared" si="241"/>
        <v>1.3902754271286908E-3</v>
      </c>
      <c r="N1656" s="3">
        <f t="shared" si="246"/>
        <v>-0.13347240716252592</v>
      </c>
      <c r="O1656" s="3" t="str">
        <f t="shared" si="247"/>
        <v/>
      </c>
      <c r="P1656" s="3" t="str">
        <f t="shared" si="248"/>
        <v/>
      </c>
      <c r="Q1656" s="3" t="str">
        <f t="shared" si="249"/>
        <v/>
      </c>
    </row>
    <row r="1657" spans="2:17" x14ac:dyDescent="0.3">
      <c r="B1657" s="4">
        <v>42290.845833333333</v>
      </c>
      <c r="C1657" s="1">
        <v>112.21</v>
      </c>
      <c r="D1657" s="1">
        <v>20482</v>
      </c>
      <c r="E1657" s="3">
        <f>IF($C$5+ROW($D$12)&gt;=ROW(D1657), "", AVERAGE(INDEX($D$1:$D$8201, ROW(D1657)-$C$5):D1656))</f>
        <v>23530.666666666668</v>
      </c>
      <c r="F1657" s="3">
        <f>IF($C$6+ROW($D$12)&gt;=ROW(D1657), "", AVERAGE(INDEX($D$1:$D$8201, ROW(D1657)-$C$6):D1656))</f>
        <v>22915.25</v>
      </c>
      <c r="G1657" s="3" t="str">
        <f t="shared" si="242"/>
        <v>Yes</v>
      </c>
      <c r="H1657" s="3">
        <f>IF($C$3+ROW($D$12)&gt;=ROW(D1657), "", AVERAGE(INDEX($C$1:$C$8201, ROW(D1657)-$C$3):C1656))</f>
        <v>112.28533333333333</v>
      </c>
      <c r="I1657" s="3">
        <f>IF($C$4+ROW($D$12)&gt;=ROW(D1657), "", AVERAGE(INDEX($C$1:$C$8201, ROW(D1657)-$C$4):C1656))</f>
        <v>112.20012499999999</v>
      </c>
      <c r="J1657" s="3" t="str">
        <f t="shared" si="243"/>
        <v>Yes</v>
      </c>
      <c r="K1657" s="3" t="str">
        <f t="shared" si="244"/>
        <v/>
      </c>
      <c r="L1657" s="3" t="str">
        <f t="shared" si="245"/>
        <v/>
      </c>
      <c r="M1657" s="3">
        <f t="shared" si="241"/>
        <v>1.7825311990143607E-4</v>
      </c>
      <c r="N1657" s="3">
        <f t="shared" si="246"/>
        <v>-0.87178575092161492</v>
      </c>
      <c r="O1657" s="3" t="str">
        <f t="shared" si="247"/>
        <v/>
      </c>
      <c r="P1657" s="3" t="str">
        <f t="shared" si="248"/>
        <v/>
      </c>
      <c r="Q1657" s="3" t="str">
        <f t="shared" si="249"/>
        <v/>
      </c>
    </row>
    <row r="1658" spans="2:17" x14ac:dyDescent="0.3">
      <c r="B1658" s="4">
        <v>42290.84652777778</v>
      </c>
      <c r="C1658" s="1">
        <v>112.04</v>
      </c>
      <c r="D1658" s="1">
        <v>36337</v>
      </c>
      <c r="E1658" s="3">
        <f>IF($C$5+ROW($D$12)&gt;=ROW(D1658), "", AVERAGE(INDEX($D$1:$D$8201, ROW(D1658)-$C$5):D1657))</f>
        <v>21147.666666666668</v>
      </c>
      <c r="F1658" s="3">
        <f>IF($C$6+ROW($D$12)&gt;=ROW(D1658), "", AVERAGE(INDEX($D$1:$D$8201, ROW(D1658)-$C$6):D1657))</f>
        <v>22575.875</v>
      </c>
      <c r="G1658" s="3" t="str">
        <f t="shared" si="242"/>
        <v/>
      </c>
      <c r="H1658" s="3">
        <f>IF($C$3+ROW($D$12)&gt;=ROW(D1658), "", AVERAGE(INDEX($C$1:$C$8201, ROW(D1658)-$C$3):C1657))</f>
        <v>112.25866666666667</v>
      </c>
      <c r="I1658" s="3">
        <f>IF($C$4+ROW($D$12)&gt;=ROW(D1658), "", AVERAGE(INDEX($C$1:$C$8201, ROW(D1658)-$C$4):C1657))</f>
        <v>112.211375</v>
      </c>
      <c r="J1658" s="3" t="str">
        <f t="shared" si="243"/>
        <v>Yes</v>
      </c>
      <c r="K1658" s="3" t="str">
        <f t="shared" si="244"/>
        <v/>
      </c>
      <c r="L1658" s="3" t="str">
        <f t="shared" si="245"/>
        <v/>
      </c>
      <c r="M1658" s="3">
        <f t="shared" si="241"/>
        <v>-2.2288601925395022E-3</v>
      </c>
      <c r="N1658" s="3">
        <f t="shared" si="246"/>
        <v>-13.503905647048065</v>
      </c>
      <c r="O1658" s="3" t="str">
        <f t="shared" si="247"/>
        <v/>
      </c>
      <c r="P1658" s="3" t="str">
        <f t="shared" si="248"/>
        <v/>
      </c>
      <c r="Q1658" s="3" t="str">
        <f t="shared" si="249"/>
        <v/>
      </c>
    </row>
    <row r="1659" spans="2:17" x14ac:dyDescent="0.3">
      <c r="B1659" s="4">
        <v>42290.847222222219</v>
      </c>
      <c r="C1659" s="1">
        <v>112.16</v>
      </c>
      <c r="D1659" s="1">
        <v>22592</v>
      </c>
      <c r="E1659" s="3">
        <f>IF($C$5+ROW($D$12)&gt;=ROW(D1659), "", AVERAGE(INDEX($D$1:$D$8201, ROW(D1659)-$C$5):D1658))</f>
        <v>29210</v>
      </c>
      <c r="F1659" s="3">
        <f>IF($C$6+ROW($D$12)&gt;=ROW(D1659), "", AVERAGE(INDEX($D$1:$D$8201, ROW(D1659)-$C$6):D1658))</f>
        <v>24926.375</v>
      </c>
      <c r="G1659" s="3" t="str">
        <f t="shared" si="242"/>
        <v>Yes</v>
      </c>
      <c r="H1659" s="3">
        <f>IF($C$3+ROW($D$12)&gt;=ROW(D1659), "", AVERAGE(INDEX($C$1:$C$8201, ROW(D1659)-$C$3):C1658))</f>
        <v>112.17866666666667</v>
      </c>
      <c r="I1659" s="3">
        <f>IF($C$4+ROW($D$12)&gt;=ROW(D1659), "", AVERAGE(INDEX($C$1:$C$8201, ROW(D1659)-$C$4):C1658))</f>
        <v>112.19075000000001</v>
      </c>
      <c r="J1659" s="3" t="str">
        <f t="shared" si="243"/>
        <v/>
      </c>
      <c r="K1659" s="3" t="str">
        <f t="shared" si="244"/>
        <v/>
      </c>
      <c r="L1659" s="3" t="str">
        <f t="shared" si="245"/>
        <v/>
      </c>
      <c r="M1659" s="3">
        <f t="shared" si="241"/>
        <v>-1.0693282074018102E-3</v>
      </c>
      <c r="N1659" s="3">
        <f t="shared" si="246"/>
        <v>-0.52023540508234078</v>
      </c>
      <c r="O1659" s="3" t="str">
        <f t="shared" si="247"/>
        <v/>
      </c>
      <c r="P1659" s="3" t="str">
        <f t="shared" si="248"/>
        <v/>
      </c>
      <c r="Q1659" s="3" t="str">
        <f t="shared" si="249"/>
        <v/>
      </c>
    </row>
    <row r="1660" spans="2:17" x14ac:dyDescent="0.3">
      <c r="B1660" s="4">
        <v>42290.847916666666</v>
      </c>
      <c r="C1660" s="1">
        <v>112.13</v>
      </c>
      <c r="D1660" s="1">
        <v>19764</v>
      </c>
      <c r="E1660" s="3">
        <f>IF($C$5+ROW($D$12)&gt;=ROW(D1660), "", AVERAGE(INDEX($D$1:$D$8201, ROW(D1660)-$C$5):D1659))</f>
        <v>26470.333333333332</v>
      </c>
      <c r="F1660" s="3">
        <f>IF($C$6+ROW($D$12)&gt;=ROW(D1660), "", AVERAGE(INDEX($D$1:$D$8201, ROW(D1660)-$C$6):D1659))</f>
        <v>22633.875</v>
      </c>
      <c r="G1660" s="3" t="str">
        <f t="shared" si="242"/>
        <v>Yes</v>
      </c>
      <c r="H1660" s="3">
        <f>IF($C$3+ROW($D$12)&gt;=ROW(D1660), "", AVERAGE(INDEX($C$1:$C$8201, ROW(D1660)-$C$3):C1659))</f>
        <v>112.13666666666666</v>
      </c>
      <c r="I1660" s="3">
        <f>IF($C$4+ROW($D$12)&gt;=ROW(D1660), "", AVERAGE(INDEX($C$1:$C$8201, ROW(D1660)-$C$4):C1659))</f>
        <v>112.19824999999999</v>
      </c>
      <c r="J1660" s="3" t="str">
        <f t="shared" si="243"/>
        <v/>
      </c>
      <c r="K1660" s="3" t="str">
        <f t="shared" si="244"/>
        <v/>
      </c>
      <c r="L1660" s="3" t="str">
        <f t="shared" si="245"/>
        <v/>
      </c>
      <c r="M1660" s="3">
        <f t="shared" si="241"/>
        <v>-1.3902754271287719E-3</v>
      </c>
      <c r="N1660" s="3">
        <f t="shared" si="246"/>
        <v>0.30013911304816326</v>
      </c>
      <c r="O1660" s="3" t="str">
        <f t="shared" si="247"/>
        <v/>
      </c>
      <c r="P1660" s="3" t="str">
        <f t="shared" si="248"/>
        <v/>
      </c>
      <c r="Q1660" s="3" t="str">
        <f t="shared" si="249"/>
        <v/>
      </c>
    </row>
    <row r="1661" spans="2:17" x14ac:dyDescent="0.3">
      <c r="B1661" s="4">
        <v>42290.848611111112</v>
      </c>
      <c r="C1661" s="1">
        <v>112.218</v>
      </c>
      <c r="D1661" s="1">
        <v>28031</v>
      </c>
      <c r="E1661" s="3">
        <f>IF($C$5+ROW($D$12)&gt;=ROW(D1661), "", AVERAGE(INDEX($D$1:$D$8201, ROW(D1661)-$C$5):D1660))</f>
        <v>26231</v>
      </c>
      <c r="F1661" s="3">
        <f>IF($C$6+ROW($D$12)&gt;=ROW(D1661), "", AVERAGE(INDEX($D$1:$D$8201, ROW(D1661)-$C$6):D1660))</f>
        <v>23401.875</v>
      </c>
      <c r="G1661" s="3" t="str">
        <f t="shared" si="242"/>
        <v>Yes</v>
      </c>
      <c r="H1661" s="3">
        <f>IF($C$3+ROW($D$12)&gt;=ROW(D1661), "", AVERAGE(INDEX($C$1:$C$8201, ROW(D1661)-$C$3):C1660))</f>
        <v>112.11</v>
      </c>
      <c r="I1661" s="3">
        <f>IF($C$4+ROW($D$12)&gt;=ROW(D1661), "", AVERAGE(INDEX($C$1:$C$8201, ROW(D1661)-$C$4):C1660))</f>
        <v>112.19824999999999</v>
      </c>
      <c r="J1661" s="3" t="str">
        <f t="shared" si="243"/>
        <v/>
      </c>
      <c r="K1661" s="3" t="str">
        <f t="shared" si="244"/>
        <v/>
      </c>
      <c r="L1661" s="3" t="str">
        <f t="shared" si="245"/>
        <v/>
      </c>
      <c r="M1661" s="3">
        <f t="shared" si="241"/>
        <v>7.1292352143196528E-5</v>
      </c>
      <c r="N1661" s="3">
        <f t="shared" si="246"/>
        <v>-1.0512793010306103</v>
      </c>
      <c r="O1661" s="3" t="str">
        <f t="shared" si="247"/>
        <v/>
      </c>
      <c r="P1661" s="3" t="str">
        <f t="shared" si="248"/>
        <v/>
      </c>
      <c r="Q1661" s="3" t="str">
        <f t="shared" si="249"/>
        <v/>
      </c>
    </row>
    <row r="1662" spans="2:17" x14ac:dyDescent="0.3">
      <c r="B1662" s="4">
        <v>42290.849305555559</v>
      </c>
      <c r="C1662" s="1">
        <v>112.21</v>
      </c>
      <c r="D1662" s="1">
        <v>16112</v>
      </c>
      <c r="E1662" s="3">
        <f>IF($C$5+ROW($D$12)&gt;=ROW(D1662), "", AVERAGE(INDEX($D$1:$D$8201, ROW(D1662)-$C$5):D1661))</f>
        <v>23462.333333333332</v>
      </c>
      <c r="F1662" s="3">
        <f>IF($C$6+ROW($D$12)&gt;=ROW(D1662), "", AVERAGE(INDEX($D$1:$D$8201, ROW(D1662)-$C$6):D1661))</f>
        <v>24724.75</v>
      </c>
      <c r="G1662" s="3" t="str">
        <f t="shared" si="242"/>
        <v/>
      </c>
      <c r="H1662" s="3">
        <f>IF($C$3+ROW($D$12)&gt;=ROW(D1662), "", AVERAGE(INDEX($C$1:$C$8201, ROW(D1662)-$C$3):C1661))</f>
        <v>112.16933333333333</v>
      </c>
      <c r="I1662" s="3">
        <f>IF($C$4+ROW($D$12)&gt;=ROW(D1662), "", AVERAGE(INDEX($C$1:$C$8201, ROW(D1662)-$C$4):C1661))</f>
        <v>112.20174999999999</v>
      </c>
      <c r="J1662" s="3" t="str">
        <f t="shared" si="243"/>
        <v/>
      </c>
      <c r="K1662" s="3" t="str">
        <f t="shared" si="244"/>
        <v/>
      </c>
      <c r="L1662" s="3" t="str">
        <f t="shared" si="245"/>
        <v/>
      </c>
      <c r="M1662" s="3">
        <f t="shared" si="241"/>
        <v>1.5161652848669396E-3</v>
      </c>
      <c r="N1662" s="3">
        <f t="shared" si="246"/>
        <v>20.266871400477818</v>
      </c>
      <c r="O1662" s="3" t="str">
        <f t="shared" si="247"/>
        <v/>
      </c>
      <c r="P1662" s="3" t="str">
        <f t="shared" si="248"/>
        <v/>
      </c>
      <c r="Q1662" s="3" t="str">
        <f t="shared" si="249"/>
        <v/>
      </c>
    </row>
    <row r="1663" spans="2:17" x14ac:dyDescent="0.3">
      <c r="B1663" s="4">
        <v>42290.85</v>
      </c>
      <c r="C1663" s="1">
        <v>112.315</v>
      </c>
      <c r="D1663" s="1">
        <v>38617</v>
      </c>
      <c r="E1663" s="3">
        <f>IF($C$5+ROW($D$12)&gt;=ROW(D1663), "", AVERAGE(INDEX($D$1:$D$8201, ROW(D1663)-$C$5):D1662))</f>
        <v>21302.333333333332</v>
      </c>
      <c r="F1663" s="3">
        <f>IF($C$6+ROW($D$12)&gt;=ROW(D1663), "", AVERAGE(INDEX($D$1:$D$8201, ROW(D1663)-$C$6):D1662))</f>
        <v>23284.875</v>
      </c>
      <c r="G1663" s="3" t="str">
        <f t="shared" si="242"/>
        <v/>
      </c>
      <c r="H1663" s="3">
        <f>IF($C$3+ROW($D$12)&gt;=ROW(D1663), "", AVERAGE(INDEX($C$1:$C$8201, ROW(D1663)-$C$3):C1662))</f>
        <v>112.18599999999999</v>
      </c>
      <c r="I1663" s="3">
        <f>IF($C$4+ROW($D$12)&gt;=ROW(D1663), "", AVERAGE(INDEX($C$1:$C$8201, ROW(D1663)-$C$4):C1662))</f>
        <v>112.19175</v>
      </c>
      <c r="J1663" s="3" t="str">
        <f t="shared" si="243"/>
        <v/>
      </c>
      <c r="K1663" s="3" t="str">
        <f t="shared" si="244"/>
        <v/>
      </c>
      <c r="L1663" s="3" t="str">
        <f t="shared" si="245"/>
        <v/>
      </c>
      <c r="M1663" s="3">
        <f t="shared" si="241"/>
        <v>1.3810003308535412E-3</v>
      </c>
      <c r="N1663" s="3">
        <f t="shared" si="246"/>
        <v>-8.9149220973794144E-2</v>
      </c>
      <c r="O1663" s="3" t="str">
        <f t="shared" si="247"/>
        <v/>
      </c>
      <c r="P1663" s="3" t="str">
        <f t="shared" si="248"/>
        <v/>
      </c>
      <c r="Q1663" s="3" t="str">
        <f t="shared" si="249"/>
        <v/>
      </c>
    </row>
    <row r="1664" spans="2:17" x14ac:dyDescent="0.3">
      <c r="B1664" s="4">
        <v>42290.850694444445</v>
      </c>
      <c r="C1664" s="1">
        <v>112.63</v>
      </c>
      <c r="D1664" s="1">
        <v>114761</v>
      </c>
      <c r="E1664" s="3">
        <f>IF($C$5+ROW($D$12)&gt;=ROW(D1664), "", AVERAGE(INDEX($D$1:$D$8201, ROW(D1664)-$C$5):D1663))</f>
        <v>27586.666666666668</v>
      </c>
      <c r="F1664" s="3">
        <f>IF($C$6+ROW($D$12)&gt;=ROW(D1664), "", AVERAGE(INDEX($D$1:$D$8201, ROW(D1664)-$C$6):D1663))</f>
        <v>26593.25</v>
      </c>
      <c r="G1664" s="3" t="str">
        <f t="shared" si="242"/>
        <v>Yes</v>
      </c>
      <c r="H1664" s="3">
        <f>IF($C$3+ROW($D$12)&gt;=ROW(D1664), "", AVERAGE(INDEX($C$1:$C$8201, ROW(D1664)-$C$3):C1663))</f>
        <v>112.24766666666666</v>
      </c>
      <c r="I1664" s="3">
        <f>IF($C$4+ROW($D$12)&gt;=ROW(D1664), "", AVERAGE(INDEX($C$1:$C$8201, ROW(D1664)-$C$4):C1663))</f>
        <v>112.19612499999999</v>
      </c>
      <c r="J1664" s="3" t="str">
        <f t="shared" si="243"/>
        <v>Yes</v>
      </c>
      <c r="K1664" s="3" t="str">
        <f t="shared" si="244"/>
        <v>Buy</v>
      </c>
      <c r="L1664" s="3">
        <f t="shared" si="245"/>
        <v>112.63</v>
      </c>
      <c r="M1664" s="3">
        <f t="shared" si="241"/>
        <v>4.4491975868157004E-3</v>
      </c>
      <c r="N1664" s="3">
        <f t="shared" si="246"/>
        <v>2.2217208695857655</v>
      </c>
      <c r="O1664" s="3" t="str">
        <f t="shared" si="247"/>
        <v>Buy</v>
      </c>
      <c r="P1664" s="3">
        <f t="shared" si="248"/>
        <v>112.63</v>
      </c>
      <c r="Q1664" s="3" t="str">
        <f t="shared" si="249"/>
        <v/>
      </c>
    </row>
    <row r="1665" spans="2:17" x14ac:dyDescent="0.3">
      <c r="B1665" s="4">
        <v>42290.851388888892</v>
      </c>
      <c r="C1665" s="1">
        <v>112.47</v>
      </c>
      <c r="D1665" s="1">
        <v>25636</v>
      </c>
      <c r="E1665" s="3">
        <f>IF($C$5+ROW($D$12)&gt;=ROW(D1665), "", AVERAGE(INDEX($D$1:$D$8201, ROW(D1665)-$C$5):D1664))</f>
        <v>56496.666666666664</v>
      </c>
      <c r="F1665" s="3">
        <f>IF($C$6+ROW($D$12)&gt;=ROW(D1665), "", AVERAGE(INDEX($D$1:$D$8201, ROW(D1665)-$C$6):D1664))</f>
        <v>37087</v>
      </c>
      <c r="G1665" s="3" t="str">
        <f t="shared" si="242"/>
        <v>Yes</v>
      </c>
      <c r="H1665" s="3">
        <f>IF($C$3+ROW($D$12)&gt;=ROW(D1665), "", AVERAGE(INDEX($C$1:$C$8201, ROW(D1665)-$C$3):C1664))</f>
        <v>112.38499999999999</v>
      </c>
      <c r="I1665" s="3">
        <f>IF($C$4+ROW($D$12)&gt;=ROW(D1665), "", AVERAGE(INDEX($C$1:$C$8201, ROW(D1665)-$C$4):C1664))</f>
        <v>112.23912499999999</v>
      </c>
      <c r="J1665" s="3" t="str">
        <f t="shared" si="243"/>
        <v>Yes</v>
      </c>
      <c r="K1665" s="3" t="str">
        <f t="shared" si="244"/>
        <v/>
      </c>
      <c r="L1665" s="3" t="str">
        <f t="shared" si="245"/>
        <v/>
      </c>
      <c r="M1665" s="3">
        <f t="shared" si="241"/>
        <v>2.2431113870122945E-3</v>
      </c>
      <c r="N1665" s="3">
        <f t="shared" si="246"/>
        <v>-0.49583911632531164</v>
      </c>
      <c r="O1665" s="3" t="str">
        <f t="shared" si="247"/>
        <v>Buy</v>
      </c>
      <c r="P1665" s="3">
        <f t="shared" si="248"/>
        <v>112.63</v>
      </c>
      <c r="Q1665" s="3" t="str">
        <f t="shared" si="249"/>
        <v/>
      </c>
    </row>
    <row r="1666" spans="2:17" x14ac:dyDescent="0.3">
      <c r="B1666" s="4">
        <v>42290.852083333331</v>
      </c>
      <c r="C1666" s="1">
        <v>112.45</v>
      </c>
      <c r="D1666" s="1">
        <v>17815</v>
      </c>
      <c r="E1666" s="3">
        <f>IF($C$5+ROW($D$12)&gt;=ROW(D1666), "", AVERAGE(INDEX($D$1:$D$8201, ROW(D1666)-$C$5):D1665))</f>
        <v>59671.333333333336</v>
      </c>
      <c r="F1666" s="3">
        <f>IF($C$6+ROW($D$12)&gt;=ROW(D1666), "", AVERAGE(INDEX($D$1:$D$8201, ROW(D1666)-$C$6):D1665))</f>
        <v>37731.25</v>
      </c>
      <c r="G1666" s="3" t="str">
        <f t="shared" si="242"/>
        <v>Yes</v>
      </c>
      <c r="H1666" s="3">
        <f>IF($C$3+ROW($D$12)&gt;=ROW(D1666), "", AVERAGE(INDEX($C$1:$C$8201, ROW(D1666)-$C$3):C1665))</f>
        <v>112.47166666666665</v>
      </c>
      <c r="I1666" s="3">
        <f>IF($C$4+ROW($D$12)&gt;=ROW(D1666), "", AVERAGE(INDEX($C$1:$C$8201, ROW(D1666)-$C$4):C1665))</f>
        <v>112.27162500000001</v>
      </c>
      <c r="J1666" s="3" t="str">
        <f t="shared" si="243"/>
        <v>Yes</v>
      </c>
      <c r="K1666" s="3" t="str">
        <f t="shared" si="244"/>
        <v>Sell</v>
      </c>
      <c r="L1666" s="3">
        <f t="shared" si="245"/>
        <v>112.45</v>
      </c>
      <c r="M1666" s="3">
        <f t="shared" si="241"/>
        <v>2.1365627285497859E-3</v>
      </c>
      <c r="N1666" s="3">
        <f t="shared" si="246"/>
        <v>-4.7500386775007987E-2</v>
      </c>
      <c r="O1666" s="3" t="str">
        <f t="shared" si="247"/>
        <v>Buy</v>
      </c>
      <c r="P1666" s="3">
        <f t="shared" si="248"/>
        <v>112.63</v>
      </c>
      <c r="Q1666" s="3" t="str">
        <f t="shared" si="249"/>
        <v/>
      </c>
    </row>
    <row r="1667" spans="2:17" x14ac:dyDescent="0.3">
      <c r="B1667" s="4">
        <v>42290.852777777778</v>
      </c>
      <c r="C1667" s="1">
        <v>112.56100000000001</v>
      </c>
      <c r="D1667" s="1">
        <v>18293</v>
      </c>
      <c r="E1667" s="3">
        <f>IF($C$5+ROW($D$12)&gt;=ROW(D1667), "", AVERAGE(INDEX($D$1:$D$8201, ROW(D1667)-$C$5):D1666))</f>
        <v>52737.333333333336</v>
      </c>
      <c r="F1667" s="3">
        <f>IF($C$6+ROW($D$12)&gt;=ROW(D1667), "", AVERAGE(INDEX($D$1:$D$8201, ROW(D1667)-$C$6):D1666))</f>
        <v>35416</v>
      </c>
      <c r="G1667" s="3" t="str">
        <f t="shared" si="242"/>
        <v>Yes</v>
      </c>
      <c r="H1667" s="3">
        <f>IF($C$3+ROW($D$12)&gt;=ROW(D1667), "", AVERAGE(INDEX($C$1:$C$8201, ROW(D1667)-$C$3):C1666))</f>
        <v>112.51666666666667</v>
      </c>
      <c r="I1667" s="3">
        <f>IF($C$4+ROW($D$12)&gt;=ROW(D1667), "", AVERAGE(INDEX($C$1:$C$8201, ROW(D1667)-$C$4):C1666))</f>
        <v>112.322875</v>
      </c>
      <c r="J1667" s="3" t="str">
        <f t="shared" si="243"/>
        <v>Yes</v>
      </c>
      <c r="K1667" s="3" t="str">
        <f t="shared" si="244"/>
        <v/>
      </c>
      <c r="L1667" s="3" t="str">
        <f t="shared" si="245"/>
        <v/>
      </c>
      <c r="M1667" s="3">
        <f t="shared" si="241"/>
        <v>2.1878733002116662E-3</v>
      </c>
      <c r="N1667" s="3">
        <f t="shared" si="246"/>
        <v>2.4015476342558826E-2</v>
      </c>
      <c r="O1667" s="3" t="str">
        <f t="shared" si="247"/>
        <v>Buy</v>
      </c>
      <c r="P1667" s="3">
        <f t="shared" si="248"/>
        <v>112.63</v>
      </c>
      <c r="Q1667" s="3" t="str">
        <f t="shared" si="249"/>
        <v/>
      </c>
    </row>
    <row r="1668" spans="2:17" x14ac:dyDescent="0.3">
      <c r="B1668" s="4">
        <v>42290.853472222225</v>
      </c>
      <c r="C1668" s="1">
        <v>112.62</v>
      </c>
      <c r="D1668" s="1">
        <v>34114</v>
      </c>
      <c r="E1668" s="3">
        <f>IF($C$5+ROW($D$12)&gt;=ROW(D1668), "", AVERAGE(INDEX($D$1:$D$8201, ROW(D1668)-$C$5):D1667))</f>
        <v>20581.333333333332</v>
      </c>
      <c r="F1668" s="3">
        <f>IF($C$6+ROW($D$12)&gt;=ROW(D1668), "", AVERAGE(INDEX($D$1:$D$8201, ROW(D1668)-$C$6):D1667))</f>
        <v>34878.625</v>
      </c>
      <c r="G1668" s="3" t="str">
        <f t="shared" si="242"/>
        <v/>
      </c>
      <c r="H1668" s="3">
        <f>IF($C$3+ROW($D$12)&gt;=ROW(D1668), "", AVERAGE(INDEX($C$1:$C$8201, ROW(D1668)-$C$3):C1667))</f>
        <v>112.49366666666667</v>
      </c>
      <c r="I1668" s="3">
        <f>IF($C$4+ROW($D$12)&gt;=ROW(D1668), "", AVERAGE(INDEX($C$1:$C$8201, ROW(D1668)-$C$4):C1667))</f>
        <v>112.373</v>
      </c>
      <c r="J1668" s="3" t="str">
        <f t="shared" si="243"/>
        <v>Yes</v>
      </c>
      <c r="K1668" s="3" t="str">
        <f t="shared" si="244"/>
        <v/>
      </c>
      <c r="L1668" s="3" t="str">
        <f t="shared" si="245"/>
        <v/>
      </c>
      <c r="M1668" s="3">
        <f t="shared" si="241"/>
        <v>-8.8790233132611843E-5</v>
      </c>
      <c r="N1668" s="3">
        <f t="shared" si="246"/>
        <v>-1.0405828953276324</v>
      </c>
      <c r="O1668" s="3" t="str">
        <f t="shared" si="247"/>
        <v>Buy</v>
      </c>
      <c r="P1668" s="3">
        <f t="shared" si="248"/>
        <v>112.63</v>
      </c>
      <c r="Q1668" s="3" t="str">
        <f t="shared" si="249"/>
        <v/>
      </c>
    </row>
    <row r="1669" spans="2:17" x14ac:dyDescent="0.3">
      <c r="B1669" s="4">
        <v>42290.854166666664</v>
      </c>
      <c r="C1669" s="1">
        <v>112.614</v>
      </c>
      <c r="D1669" s="1">
        <v>34154</v>
      </c>
      <c r="E1669" s="3">
        <f>IF($C$5+ROW($D$12)&gt;=ROW(D1669), "", AVERAGE(INDEX($D$1:$D$8201, ROW(D1669)-$C$5):D1668))</f>
        <v>23407.333333333332</v>
      </c>
      <c r="F1669" s="3">
        <f>IF($C$6+ROW($D$12)&gt;=ROW(D1669), "", AVERAGE(INDEX($D$1:$D$8201, ROW(D1669)-$C$6):D1668))</f>
        <v>36672.375</v>
      </c>
      <c r="G1669" s="3" t="str">
        <f t="shared" si="242"/>
        <v/>
      </c>
      <c r="H1669" s="3">
        <f>IF($C$3+ROW($D$12)&gt;=ROW(D1669), "", AVERAGE(INDEX($C$1:$C$8201, ROW(D1669)-$C$3):C1668))</f>
        <v>112.54366666666668</v>
      </c>
      <c r="I1669" s="3">
        <f>IF($C$4+ROW($D$12)&gt;=ROW(D1669), "", AVERAGE(INDEX($C$1:$C$8201, ROW(D1669)-$C$4):C1668))</f>
        <v>112.43425000000001</v>
      </c>
      <c r="J1669" s="3" t="str">
        <f t="shared" si="243"/>
        <v>Yes</v>
      </c>
      <c r="K1669" s="3" t="str">
        <f t="shared" si="244"/>
        <v/>
      </c>
      <c r="L1669" s="3" t="str">
        <f t="shared" si="245"/>
        <v/>
      </c>
      <c r="M1669" s="3">
        <f t="shared" si="241"/>
        <v>1.2795224862374238E-3</v>
      </c>
      <c r="N1669" s="3">
        <f t="shared" si="246"/>
        <v>-15.410621991795027</v>
      </c>
      <c r="O1669" s="3" t="str">
        <f t="shared" si="247"/>
        <v>Exit</v>
      </c>
      <c r="P1669" s="3" t="str">
        <f t="shared" si="248"/>
        <v/>
      </c>
      <c r="Q1669" s="3">
        <f t="shared" si="249"/>
        <v>-1.5999999999991132E-2</v>
      </c>
    </row>
    <row r="1670" spans="2:17" x14ac:dyDescent="0.3">
      <c r="B1670" s="4">
        <v>42290.854861111111</v>
      </c>
      <c r="C1670" s="1">
        <v>112.61</v>
      </c>
      <c r="D1670" s="1">
        <v>20402</v>
      </c>
      <c r="E1670" s="3">
        <f>IF($C$5+ROW($D$12)&gt;=ROW(D1670), "", AVERAGE(INDEX($D$1:$D$8201, ROW(D1670)-$C$5):D1669))</f>
        <v>28853.666666666668</v>
      </c>
      <c r="F1670" s="3">
        <f>IF($C$6+ROW($D$12)&gt;=ROW(D1670), "", AVERAGE(INDEX($D$1:$D$8201, ROW(D1670)-$C$6):D1669))</f>
        <v>37437.75</v>
      </c>
      <c r="G1670" s="3" t="str">
        <f t="shared" si="242"/>
        <v/>
      </c>
      <c r="H1670" s="3">
        <f>IF($C$3+ROW($D$12)&gt;=ROW(D1670), "", AVERAGE(INDEX($C$1:$C$8201, ROW(D1670)-$C$3):C1669))</f>
        <v>112.59833333333334</v>
      </c>
      <c r="I1670" s="3">
        <f>IF($C$4+ROW($D$12)&gt;=ROW(D1670), "", AVERAGE(INDEX($C$1:$C$8201, ROW(D1670)-$C$4):C1669))</f>
        <v>112.48375000000001</v>
      </c>
      <c r="J1670" s="3" t="str">
        <f t="shared" si="243"/>
        <v>Yes</v>
      </c>
      <c r="K1670" s="3" t="str">
        <f t="shared" si="244"/>
        <v/>
      </c>
      <c r="L1670" s="3" t="str">
        <f t="shared" si="245"/>
        <v/>
      </c>
      <c r="M1670" s="3">
        <f t="shared" si="241"/>
        <v>1.4218433036095374E-3</v>
      </c>
      <c r="N1670" s="3">
        <f t="shared" si="246"/>
        <v>0.11122963363514117</v>
      </c>
      <c r="O1670" s="3" t="str">
        <f t="shared" si="247"/>
        <v/>
      </c>
      <c r="P1670" s="3" t="str">
        <f t="shared" si="248"/>
        <v/>
      </c>
      <c r="Q1670" s="3" t="str">
        <f t="shared" si="249"/>
        <v/>
      </c>
    </row>
    <row r="1671" spans="2:17" x14ac:dyDescent="0.3">
      <c r="B1671" s="4">
        <v>42290.855555555558</v>
      </c>
      <c r="C1671" s="1">
        <v>112.76</v>
      </c>
      <c r="D1671" s="1">
        <v>30111</v>
      </c>
      <c r="E1671" s="3">
        <f>IF($C$5+ROW($D$12)&gt;=ROW(D1671), "", AVERAGE(INDEX($D$1:$D$8201, ROW(D1671)-$C$5):D1670))</f>
        <v>29556.666666666668</v>
      </c>
      <c r="F1671" s="3">
        <f>IF($C$6+ROW($D$12)&gt;=ROW(D1671), "", AVERAGE(INDEX($D$1:$D$8201, ROW(D1671)-$C$6):D1670))</f>
        <v>37974</v>
      </c>
      <c r="G1671" s="3" t="str">
        <f t="shared" si="242"/>
        <v/>
      </c>
      <c r="H1671" s="3">
        <f>IF($C$3+ROW($D$12)&gt;=ROW(D1671), "", AVERAGE(INDEX($C$1:$C$8201, ROW(D1671)-$C$3):C1670))</f>
        <v>112.61466666666666</v>
      </c>
      <c r="I1671" s="3">
        <f>IF($C$4+ROW($D$12)&gt;=ROW(D1671), "", AVERAGE(INDEX($C$1:$C$8201, ROW(D1671)-$C$4):C1670))</f>
        <v>112.53375</v>
      </c>
      <c r="J1671" s="3" t="str">
        <f t="shared" si="243"/>
        <v>Yes</v>
      </c>
      <c r="K1671" s="3" t="str">
        <f t="shared" si="244"/>
        <v/>
      </c>
      <c r="L1671" s="3" t="str">
        <f t="shared" si="245"/>
        <v/>
      </c>
      <c r="M1671" s="3">
        <f t="shared" si="241"/>
        <v>1.7663693285667609E-3</v>
      </c>
      <c r="N1671" s="3">
        <f t="shared" si="246"/>
        <v>0.24230941910588785</v>
      </c>
      <c r="O1671" s="3" t="str">
        <f t="shared" si="247"/>
        <v/>
      </c>
      <c r="P1671" s="3" t="str">
        <f t="shared" si="248"/>
        <v/>
      </c>
      <c r="Q1671" s="3" t="str">
        <f t="shared" si="249"/>
        <v/>
      </c>
    </row>
    <row r="1672" spans="2:17" x14ac:dyDescent="0.3">
      <c r="B1672" s="4">
        <v>42290.856249999997</v>
      </c>
      <c r="C1672" s="1">
        <v>112.69</v>
      </c>
      <c r="D1672" s="1">
        <v>17337</v>
      </c>
      <c r="E1672" s="3">
        <f>IF($C$5+ROW($D$12)&gt;=ROW(D1672), "", AVERAGE(INDEX($D$1:$D$8201, ROW(D1672)-$C$5):D1671))</f>
        <v>28222.333333333332</v>
      </c>
      <c r="F1672" s="3">
        <f>IF($C$6+ROW($D$12)&gt;=ROW(D1672), "", AVERAGE(INDEX($D$1:$D$8201, ROW(D1672)-$C$6):D1671))</f>
        <v>36910.75</v>
      </c>
      <c r="G1672" s="3" t="str">
        <f t="shared" si="242"/>
        <v/>
      </c>
      <c r="H1672" s="3">
        <f>IF($C$3+ROW($D$12)&gt;=ROW(D1672), "", AVERAGE(INDEX($C$1:$C$8201, ROW(D1672)-$C$3):C1671))</f>
        <v>112.66133333333333</v>
      </c>
      <c r="I1672" s="3">
        <f>IF($C$4+ROW($D$12)&gt;=ROW(D1672), "", AVERAGE(INDEX($C$1:$C$8201, ROW(D1672)-$C$4):C1671))</f>
        <v>112.589375</v>
      </c>
      <c r="J1672" s="3" t="str">
        <f t="shared" si="243"/>
        <v>Yes</v>
      </c>
      <c r="K1672" s="3" t="str">
        <f t="shared" si="244"/>
        <v/>
      </c>
      <c r="L1672" s="3" t="str">
        <f t="shared" si="245"/>
        <v/>
      </c>
      <c r="M1672" s="3">
        <f t="shared" si="241"/>
        <v>6.2136613778554018E-4</v>
      </c>
      <c r="N1672" s="3">
        <f t="shared" si="246"/>
        <v>-0.64822411273993352</v>
      </c>
      <c r="O1672" s="3" t="str">
        <f t="shared" si="247"/>
        <v/>
      </c>
      <c r="P1672" s="3" t="str">
        <f t="shared" si="248"/>
        <v/>
      </c>
      <c r="Q1672" s="3" t="str">
        <f t="shared" si="249"/>
        <v/>
      </c>
    </row>
    <row r="1673" spans="2:17" x14ac:dyDescent="0.3">
      <c r="B1673" s="4">
        <v>42290.856944444444</v>
      </c>
      <c r="C1673" s="1">
        <v>112.79</v>
      </c>
      <c r="D1673" s="1">
        <v>34359</v>
      </c>
      <c r="E1673" s="3">
        <f>IF($C$5+ROW($D$12)&gt;=ROW(D1673), "", AVERAGE(INDEX($D$1:$D$8201, ROW(D1673)-$C$5):D1672))</f>
        <v>22616.666666666668</v>
      </c>
      <c r="F1673" s="3">
        <f>IF($C$6+ROW($D$12)&gt;=ROW(D1673), "", AVERAGE(INDEX($D$1:$D$8201, ROW(D1673)-$C$6):D1672))</f>
        <v>24732.75</v>
      </c>
      <c r="G1673" s="3" t="str">
        <f t="shared" si="242"/>
        <v/>
      </c>
      <c r="H1673" s="3">
        <f>IF($C$3+ROW($D$12)&gt;=ROW(D1673), "", AVERAGE(INDEX($C$1:$C$8201, ROW(D1673)-$C$3):C1672))</f>
        <v>112.68666666666667</v>
      </c>
      <c r="I1673" s="3">
        <f>IF($C$4+ROW($D$12)&gt;=ROW(D1673), "", AVERAGE(INDEX($C$1:$C$8201, ROW(D1673)-$C$4):C1672))</f>
        <v>112.59687500000001</v>
      </c>
      <c r="J1673" s="3" t="str">
        <f t="shared" si="243"/>
        <v>Yes</v>
      </c>
      <c r="K1673" s="3" t="str">
        <f t="shared" si="244"/>
        <v/>
      </c>
      <c r="L1673" s="3" t="str">
        <f t="shared" si="245"/>
        <v/>
      </c>
      <c r="M1673" s="3">
        <f t="shared" si="241"/>
        <v>1.5616407496576164E-3</v>
      </c>
      <c r="N1673" s="3">
        <f t="shared" si="246"/>
        <v>1.513237614175565</v>
      </c>
      <c r="O1673" s="3" t="str">
        <f t="shared" si="247"/>
        <v/>
      </c>
      <c r="P1673" s="3" t="str">
        <f t="shared" si="248"/>
        <v/>
      </c>
      <c r="Q1673" s="3" t="str">
        <f t="shared" si="249"/>
        <v/>
      </c>
    </row>
    <row r="1674" spans="2:17" x14ac:dyDescent="0.3">
      <c r="B1674" s="4">
        <v>42290.857638888891</v>
      </c>
      <c r="C1674" s="1">
        <v>112.77</v>
      </c>
      <c r="D1674" s="1">
        <v>31926</v>
      </c>
      <c r="E1674" s="3">
        <f>IF($C$5+ROW($D$12)&gt;=ROW(D1674), "", AVERAGE(INDEX($D$1:$D$8201, ROW(D1674)-$C$5):D1673))</f>
        <v>27269</v>
      </c>
      <c r="F1674" s="3">
        <f>IF($C$6+ROW($D$12)&gt;=ROW(D1674), "", AVERAGE(INDEX($D$1:$D$8201, ROW(D1674)-$C$6):D1673))</f>
        <v>25823.125</v>
      </c>
      <c r="G1674" s="3" t="str">
        <f t="shared" si="242"/>
        <v>Yes</v>
      </c>
      <c r="H1674" s="3">
        <f>IF($C$3+ROW($D$12)&gt;=ROW(D1674), "", AVERAGE(INDEX($C$1:$C$8201, ROW(D1674)-$C$3):C1673))</f>
        <v>112.74666666666667</v>
      </c>
      <c r="I1674" s="3">
        <f>IF($C$4+ROW($D$12)&gt;=ROW(D1674), "", AVERAGE(INDEX($C$1:$C$8201, ROW(D1674)-$C$4):C1673))</f>
        <v>112.636875</v>
      </c>
      <c r="J1674" s="3" t="str">
        <f t="shared" si="243"/>
        <v>Yes</v>
      </c>
      <c r="K1674" s="3" t="str">
        <f t="shared" si="244"/>
        <v/>
      </c>
      <c r="L1674" s="3" t="str">
        <f t="shared" si="245"/>
        <v/>
      </c>
      <c r="M1674" s="3">
        <f t="shared" si="241"/>
        <v>1.4198245352621097E-3</v>
      </c>
      <c r="N1674" s="3">
        <f t="shared" si="246"/>
        <v>-9.0812316742246463E-2</v>
      </c>
      <c r="O1674" s="3" t="str">
        <f t="shared" si="247"/>
        <v/>
      </c>
      <c r="P1674" s="3" t="str">
        <f t="shared" si="248"/>
        <v/>
      </c>
      <c r="Q1674" s="3" t="str">
        <f t="shared" si="249"/>
        <v/>
      </c>
    </row>
    <row r="1675" spans="2:17" x14ac:dyDescent="0.3">
      <c r="B1675" s="4">
        <v>42290.85833333333</v>
      </c>
      <c r="C1675" s="1">
        <v>112.74</v>
      </c>
      <c r="D1675" s="1">
        <v>35863</v>
      </c>
      <c r="E1675" s="3">
        <f>IF($C$5+ROW($D$12)&gt;=ROW(D1675), "", AVERAGE(INDEX($D$1:$D$8201, ROW(D1675)-$C$5):D1674))</f>
        <v>27874</v>
      </c>
      <c r="F1675" s="3">
        <f>IF($C$6+ROW($D$12)&gt;=ROW(D1675), "", AVERAGE(INDEX($D$1:$D$8201, ROW(D1675)-$C$6):D1674))</f>
        <v>27587</v>
      </c>
      <c r="G1675" s="3" t="str">
        <f t="shared" si="242"/>
        <v>Yes</v>
      </c>
      <c r="H1675" s="3">
        <f>IF($C$3+ROW($D$12)&gt;=ROW(D1675), "", AVERAGE(INDEX($C$1:$C$8201, ROW(D1675)-$C$3):C1674))</f>
        <v>112.75</v>
      </c>
      <c r="I1675" s="3">
        <f>IF($C$4+ROW($D$12)&gt;=ROW(D1675), "", AVERAGE(INDEX($C$1:$C$8201, ROW(D1675)-$C$4):C1674))</f>
        <v>112.676875</v>
      </c>
      <c r="J1675" s="3" t="str">
        <f t="shared" si="243"/>
        <v>Yes</v>
      </c>
      <c r="K1675" s="3" t="str">
        <f t="shared" si="244"/>
        <v>Sell</v>
      </c>
      <c r="L1675" s="3">
        <f t="shared" si="245"/>
        <v>112.74</v>
      </c>
      <c r="M1675" s="3">
        <f t="shared" si="241"/>
        <v>-1.7738359248294406E-4</v>
      </c>
      <c r="N1675" s="3">
        <f t="shared" si="246"/>
        <v>-1.1249334604928474</v>
      </c>
      <c r="O1675" s="3" t="str">
        <f t="shared" si="247"/>
        <v>Sell</v>
      </c>
      <c r="P1675" s="3">
        <f t="shared" si="248"/>
        <v>112.74</v>
      </c>
      <c r="Q1675" s="3" t="str">
        <f t="shared" si="249"/>
        <v/>
      </c>
    </row>
    <row r="1676" spans="2:17" x14ac:dyDescent="0.3">
      <c r="B1676" s="4">
        <v>42290.859027777777</v>
      </c>
      <c r="C1676" s="1">
        <v>112.758</v>
      </c>
      <c r="D1676" s="1">
        <v>50638</v>
      </c>
      <c r="E1676" s="3">
        <f>IF($C$5+ROW($D$12)&gt;=ROW(D1676), "", AVERAGE(INDEX($D$1:$D$8201, ROW(D1676)-$C$5):D1675))</f>
        <v>34049.333333333336</v>
      </c>
      <c r="F1676" s="3">
        <f>IF($C$6+ROW($D$12)&gt;=ROW(D1676), "", AVERAGE(INDEX($D$1:$D$8201, ROW(D1676)-$C$6):D1675))</f>
        <v>29783.25</v>
      </c>
      <c r="G1676" s="3" t="str">
        <f t="shared" si="242"/>
        <v>Yes</v>
      </c>
      <c r="H1676" s="3">
        <f>IF($C$3+ROW($D$12)&gt;=ROW(D1676), "", AVERAGE(INDEX($C$1:$C$8201, ROW(D1676)-$C$3):C1675))</f>
        <v>112.76666666666667</v>
      </c>
      <c r="I1676" s="3">
        <f>IF($C$4+ROW($D$12)&gt;=ROW(D1676), "", AVERAGE(INDEX($C$1:$C$8201, ROW(D1676)-$C$4):C1675))</f>
        <v>112.69924999999999</v>
      </c>
      <c r="J1676" s="3" t="str">
        <f t="shared" si="243"/>
        <v>Yes</v>
      </c>
      <c r="K1676" s="3" t="str">
        <f t="shared" si="244"/>
        <v/>
      </c>
      <c r="L1676" s="3" t="str">
        <f t="shared" si="245"/>
        <v/>
      </c>
      <c r="M1676" s="3">
        <f t="shared" si="241"/>
        <v>6.0324333826073306E-4</v>
      </c>
      <c r="N1676" s="3">
        <f t="shared" si="246"/>
        <v>-4.4007843105259949</v>
      </c>
      <c r="O1676" s="3" t="str">
        <f t="shared" si="247"/>
        <v>Sell</v>
      </c>
      <c r="P1676" s="3">
        <f t="shared" si="248"/>
        <v>112.74</v>
      </c>
      <c r="Q1676" s="3" t="str">
        <f t="shared" si="249"/>
        <v/>
      </c>
    </row>
    <row r="1677" spans="2:17" x14ac:dyDescent="0.3">
      <c r="B1677" s="4">
        <v>42290.859722222223</v>
      </c>
      <c r="C1677" s="1">
        <v>112.76</v>
      </c>
      <c r="D1677" s="1">
        <v>45435</v>
      </c>
      <c r="E1677" s="3">
        <f>IF($C$5+ROW($D$12)&gt;=ROW(D1677), "", AVERAGE(INDEX($D$1:$D$8201, ROW(D1677)-$C$5):D1676))</f>
        <v>39475.666666666664</v>
      </c>
      <c r="F1677" s="3">
        <f>IF($C$6+ROW($D$12)&gt;=ROW(D1677), "", AVERAGE(INDEX($D$1:$D$8201, ROW(D1677)-$C$6):D1676))</f>
        <v>31848.75</v>
      </c>
      <c r="G1677" s="3" t="str">
        <f t="shared" si="242"/>
        <v>Yes</v>
      </c>
      <c r="H1677" s="3">
        <f>IF($C$3+ROW($D$12)&gt;=ROW(D1677), "", AVERAGE(INDEX($C$1:$C$8201, ROW(D1677)-$C$3):C1676))</f>
        <v>112.75599999999999</v>
      </c>
      <c r="I1677" s="3">
        <f>IF($C$4+ROW($D$12)&gt;=ROW(D1677), "", AVERAGE(INDEX($C$1:$C$8201, ROW(D1677)-$C$4):C1676))</f>
        <v>112.7165</v>
      </c>
      <c r="J1677" s="3" t="str">
        <f t="shared" si="243"/>
        <v>Yes</v>
      </c>
      <c r="K1677" s="3" t="str">
        <f t="shared" si="244"/>
        <v>Buy</v>
      </c>
      <c r="L1677" s="3">
        <f t="shared" si="245"/>
        <v>112.76</v>
      </c>
      <c r="M1677" s="3">
        <f t="shared" si="241"/>
        <v>-2.6601640591362107E-4</v>
      </c>
      <c r="N1677" s="3">
        <f t="shared" si="246"/>
        <v>-1.4409769475127527</v>
      </c>
      <c r="O1677" s="3" t="str">
        <f t="shared" si="247"/>
        <v>Sell</v>
      </c>
      <c r="P1677" s="3">
        <f t="shared" si="248"/>
        <v>112.74</v>
      </c>
      <c r="Q1677" s="3" t="str">
        <f t="shared" si="249"/>
        <v/>
      </c>
    </row>
    <row r="1678" spans="2:17" x14ac:dyDescent="0.3">
      <c r="B1678" s="4">
        <v>42290.86041666667</v>
      </c>
      <c r="C1678" s="1">
        <v>112.75</v>
      </c>
      <c r="D1678" s="1">
        <v>35606</v>
      </c>
      <c r="E1678" s="3">
        <f>IF($C$5+ROW($D$12)&gt;=ROW(D1678), "", AVERAGE(INDEX($D$1:$D$8201, ROW(D1678)-$C$5):D1677))</f>
        <v>43978.666666666664</v>
      </c>
      <c r="F1678" s="3">
        <f>IF($C$6+ROW($D$12)&gt;=ROW(D1678), "", AVERAGE(INDEX($D$1:$D$8201, ROW(D1678)-$C$6):D1677))</f>
        <v>33258.875</v>
      </c>
      <c r="G1678" s="3" t="str">
        <f t="shared" si="242"/>
        <v>Yes</v>
      </c>
      <c r="H1678" s="3">
        <f>IF($C$3+ROW($D$12)&gt;=ROW(D1678), "", AVERAGE(INDEX($C$1:$C$8201, ROW(D1678)-$C$3):C1677))</f>
        <v>112.75266666666666</v>
      </c>
      <c r="I1678" s="3">
        <f>IF($C$4+ROW($D$12)&gt;=ROW(D1678), "", AVERAGE(INDEX($C$1:$C$8201, ROW(D1678)-$C$4):C1677))</f>
        <v>112.73475000000001</v>
      </c>
      <c r="J1678" s="3" t="str">
        <f t="shared" si="243"/>
        <v>Yes</v>
      </c>
      <c r="K1678" s="3" t="str">
        <f t="shared" si="244"/>
        <v/>
      </c>
      <c r="L1678" s="3" t="str">
        <f t="shared" si="245"/>
        <v/>
      </c>
      <c r="M1678" s="3">
        <f t="shared" ref="M1678:M1741" si="250">IF($C$7+ROW($D$12)&gt;ROW(D1678), "", LN(C1678/INDEX($C$1:$C$8201, ROW(D1678)-$C$7+1)))</f>
        <v>-1.7736786140853917E-4</v>
      </c>
      <c r="N1678" s="3">
        <f t="shared" si="246"/>
        <v>-0.33324465158689204</v>
      </c>
      <c r="O1678" s="3" t="str">
        <f t="shared" si="247"/>
        <v>Exit</v>
      </c>
      <c r="P1678" s="3" t="str">
        <f t="shared" si="248"/>
        <v/>
      </c>
      <c r="Q1678" s="3">
        <f t="shared" si="249"/>
        <v>-1.0000000000005116E-2</v>
      </c>
    </row>
    <row r="1679" spans="2:17" x14ac:dyDescent="0.3">
      <c r="B1679" s="4">
        <v>42290.861111111109</v>
      </c>
      <c r="C1679" s="1">
        <v>112.705</v>
      </c>
      <c r="D1679" s="1">
        <v>26983</v>
      </c>
      <c r="E1679" s="3">
        <f>IF($C$5+ROW($D$12)&gt;=ROW(D1679), "", AVERAGE(INDEX($D$1:$D$8201, ROW(D1679)-$C$5):D1678))</f>
        <v>43893</v>
      </c>
      <c r="F1679" s="3">
        <f>IF($C$6+ROW($D$12)&gt;=ROW(D1679), "", AVERAGE(INDEX($D$1:$D$8201, ROW(D1679)-$C$6):D1678))</f>
        <v>35159.375</v>
      </c>
      <c r="G1679" s="3" t="str">
        <f t="shared" si="242"/>
        <v>Yes</v>
      </c>
      <c r="H1679" s="3">
        <f>IF($C$3+ROW($D$12)&gt;=ROW(D1679), "", AVERAGE(INDEX($C$1:$C$8201, ROW(D1679)-$C$3):C1678))</f>
        <v>112.75600000000001</v>
      </c>
      <c r="I1679" s="3">
        <f>IF($C$4+ROW($D$12)&gt;=ROW(D1679), "", AVERAGE(INDEX($C$1:$C$8201, ROW(D1679)-$C$4):C1678))</f>
        <v>112.75225</v>
      </c>
      <c r="J1679" s="3" t="str">
        <f t="shared" si="243"/>
        <v>Yes</v>
      </c>
      <c r="K1679" s="3" t="str">
        <f t="shared" si="244"/>
        <v>Sell</v>
      </c>
      <c r="L1679" s="3">
        <f t="shared" si="245"/>
        <v>112.705</v>
      </c>
      <c r="M1679" s="3">
        <f t="shared" si="250"/>
        <v>-3.1049701950526797E-4</v>
      </c>
      <c r="N1679" s="3">
        <f t="shared" si="246"/>
        <v>0.75058219138182303</v>
      </c>
      <c r="O1679" s="3" t="str">
        <f t="shared" si="247"/>
        <v>Sell</v>
      </c>
      <c r="P1679" s="3">
        <f t="shared" si="248"/>
        <v>112.705</v>
      </c>
      <c r="Q1679" s="3" t="str">
        <f t="shared" si="249"/>
        <v/>
      </c>
    </row>
    <row r="1680" spans="2:17" x14ac:dyDescent="0.3">
      <c r="B1680" s="4">
        <v>42290.861805555556</v>
      </c>
      <c r="C1680" s="1">
        <v>112.68</v>
      </c>
      <c r="D1680" s="1">
        <v>33268</v>
      </c>
      <c r="E1680" s="3">
        <f>IF($C$5+ROW($D$12)&gt;=ROW(D1680), "", AVERAGE(INDEX($D$1:$D$8201, ROW(D1680)-$C$5):D1679))</f>
        <v>36008</v>
      </c>
      <c r="F1680" s="3">
        <f>IF($C$6+ROW($D$12)&gt;=ROW(D1680), "", AVERAGE(INDEX($D$1:$D$8201, ROW(D1680)-$C$6):D1679))</f>
        <v>34768.375</v>
      </c>
      <c r="G1680" s="3" t="str">
        <f t="shared" si="242"/>
        <v>Yes</v>
      </c>
      <c r="H1680" s="3">
        <f>IF($C$3+ROW($D$12)&gt;=ROW(D1680), "", AVERAGE(INDEX($C$1:$C$8201, ROW(D1680)-$C$3):C1679))</f>
        <v>112.73833333333333</v>
      </c>
      <c r="I1680" s="3">
        <f>IF($C$4+ROW($D$12)&gt;=ROW(D1680), "", AVERAGE(INDEX($C$1:$C$8201, ROW(D1680)-$C$4):C1679))</f>
        <v>112.74537500000001</v>
      </c>
      <c r="J1680" s="3" t="str">
        <f t="shared" si="243"/>
        <v/>
      </c>
      <c r="K1680" s="3" t="str">
        <f t="shared" si="244"/>
        <v/>
      </c>
      <c r="L1680" s="3" t="str">
        <f t="shared" si="245"/>
        <v/>
      </c>
      <c r="M1680" s="3">
        <f t="shared" si="250"/>
        <v>-6.9198629434684454E-4</v>
      </c>
      <c r="N1680" s="3">
        <f t="shared" si="246"/>
        <v>1.2286406982244933</v>
      </c>
      <c r="O1680" s="3" t="str">
        <f t="shared" si="247"/>
        <v>Exit</v>
      </c>
      <c r="P1680" s="3" t="str">
        <f t="shared" si="248"/>
        <v/>
      </c>
      <c r="Q1680" s="3">
        <f t="shared" si="249"/>
        <v>2.4999999999991473E-2</v>
      </c>
    </row>
    <row r="1681" spans="2:17" x14ac:dyDescent="0.3">
      <c r="B1681" s="4">
        <v>42290.862500000003</v>
      </c>
      <c r="C1681" s="1">
        <v>112.77</v>
      </c>
      <c r="D1681" s="1">
        <v>44613</v>
      </c>
      <c r="E1681" s="3">
        <f>IF($C$5+ROW($D$12)&gt;=ROW(D1681), "", AVERAGE(INDEX($D$1:$D$8201, ROW(D1681)-$C$5):D1680))</f>
        <v>31952.333333333332</v>
      </c>
      <c r="F1681" s="3">
        <f>IF($C$6+ROW($D$12)&gt;=ROW(D1681), "", AVERAGE(INDEX($D$1:$D$8201, ROW(D1681)-$C$6):D1680))</f>
        <v>36759.75</v>
      </c>
      <c r="G1681" s="3" t="str">
        <f t="shared" si="242"/>
        <v/>
      </c>
      <c r="H1681" s="3">
        <f>IF($C$3+ROW($D$12)&gt;=ROW(D1681), "", AVERAGE(INDEX($C$1:$C$8201, ROW(D1681)-$C$3):C1680))</f>
        <v>112.71166666666666</v>
      </c>
      <c r="I1681" s="3">
        <f>IF($C$4+ROW($D$12)&gt;=ROW(D1681), "", AVERAGE(INDEX($C$1:$C$8201, ROW(D1681)-$C$4):C1680))</f>
        <v>112.744125</v>
      </c>
      <c r="J1681" s="3" t="str">
        <f t="shared" si="243"/>
        <v/>
      </c>
      <c r="K1681" s="3" t="str">
        <f t="shared" si="244"/>
        <v/>
      </c>
      <c r="L1681" s="3" t="str">
        <f t="shared" si="245"/>
        <v/>
      </c>
      <c r="M1681" s="3">
        <f t="shared" si="250"/>
        <v>8.8679998284395546E-5</v>
      </c>
      <c r="N1681" s="3">
        <f t="shared" si="246"/>
        <v>-1.1281528247146848</v>
      </c>
      <c r="O1681" s="3" t="str">
        <f t="shared" si="247"/>
        <v/>
      </c>
      <c r="P1681" s="3" t="str">
        <f t="shared" si="248"/>
        <v/>
      </c>
      <c r="Q1681" s="3" t="str">
        <f t="shared" si="249"/>
        <v/>
      </c>
    </row>
    <row r="1682" spans="2:17" x14ac:dyDescent="0.3">
      <c r="B1682" s="4">
        <v>42290.863194444442</v>
      </c>
      <c r="C1682" s="1">
        <v>112.696</v>
      </c>
      <c r="D1682" s="1">
        <v>19595</v>
      </c>
      <c r="E1682" s="3">
        <f>IF($C$5+ROW($D$12)&gt;=ROW(D1682), "", AVERAGE(INDEX($D$1:$D$8201, ROW(D1682)-$C$5):D1681))</f>
        <v>34954.666666666664</v>
      </c>
      <c r="F1682" s="3">
        <f>IF($C$6+ROW($D$12)&gt;=ROW(D1682), "", AVERAGE(INDEX($D$1:$D$8201, ROW(D1682)-$C$6):D1681))</f>
        <v>38041.5</v>
      </c>
      <c r="G1682" s="3" t="str">
        <f t="shared" si="242"/>
        <v/>
      </c>
      <c r="H1682" s="3">
        <f>IF($C$3+ROW($D$12)&gt;=ROW(D1682), "", AVERAGE(INDEX($C$1:$C$8201, ROW(D1682)-$C$3):C1681))</f>
        <v>112.71833333333332</v>
      </c>
      <c r="I1682" s="3">
        <f>IF($C$4+ROW($D$12)&gt;=ROW(D1682), "", AVERAGE(INDEX($C$1:$C$8201, ROW(D1682)-$C$4):C1681))</f>
        <v>112.741625</v>
      </c>
      <c r="J1682" s="3" t="str">
        <f t="shared" si="243"/>
        <v/>
      </c>
      <c r="K1682" s="3" t="str">
        <f t="shared" si="244"/>
        <v/>
      </c>
      <c r="L1682" s="3" t="str">
        <f t="shared" si="245"/>
        <v/>
      </c>
      <c r="M1682" s="3">
        <f t="shared" si="250"/>
        <v>-4.7905042478203519E-4</v>
      </c>
      <c r="N1682" s="3">
        <f t="shared" si="246"/>
        <v>-6.4020121115217776</v>
      </c>
      <c r="O1682" s="3" t="str">
        <f t="shared" si="247"/>
        <v/>
      </c>
      <c r="P1682" s="3" t="str">
        <f t="shared" si="248"/>
        <v/>
      </c>
      <c r="Q1682" s="3" t="str">
        <f t="shared" si="249"/>
        <v/>
      </c>
    </row>
    <row r="1683" spans="2:17" x14ac:dyDescent="0.3">
      <c r="B1683" s="4">
        <v>42290.863888888889</v>
      </c>
      <c r="C1683" s="1">
        <v>112.46</v>
      </c>
      <c r="D1683" s="1">
        <v>45930</v>
      </c>
      <c r="E1683" s="3">
        <f>IF($C$5+ROW($D$12)&gt;=ROW(D1683), "", AVERAGE(INDEX($D$1:$D$8201, ROW(D1683)-$C$5):D1682))</f>
        <v>32492</v>
      </c>
      <c r="F1683" s="3">
        <f>IF($C$6+ROW($D$12)&gt;=ROW(D1683), "", AVERAGE(INDEX($D$1:$D$8201, ROW(D1683)-$C$6):D1682))</f>
        <v>36500.125</v>
      </c>
      <c r="G1683" s="3" t="str">
        <f t="shared" si="242"/>
        <v/>
      </c>
      <c r="H1683" s="3">
        <f>IF($C$3+ROW($D$12)&gt;=ROW(D1683), "", AVERAGE(INDEX($C$1:$C$8201, ROW(D1683)-$C$3):C1682))</f>
        <v>112.71533333333332</v>
      </c>
      <c r="I1683" s="3">
        <f>IF($C$4+ROW($D$12)&gt;=ROW(D1683), "", AVERAGE(INDEX($C$1:$C$8201, ROW(D1683)-$C$4):C1682))</f>
        <v>112.732375</v>
      </c>
      <c r="J1683" s="3" t="str">
        <f t="shared" si="243"/>
        <v/>
      </c>
      <c r="K1683" s="3" t="str">
        <f t="shared" si="244"/>
        <v/>
      </c>
      <c r="L1683" s="3" t="str">
        <f t="shared" si="245"/>
        <v/>
      </c>
      <c r="M1683" s="3">
        <f t="shared" si="250"/>
        <v>-2.176182769867994E-3</v>
      </c>
      <c r="N1683" s="3">
        <f t="shared" si="246"/>
        <v>3.5427008458621927</v>
      </c>
      <c r="O1683" s="3" t="str">
        <f t="shared" si="247"/>
        <v/>
      </c>
      <c r="P1683" s="3" t="str">
        <f t="shared" si="248"/>
        <v/>
      </c>
      <c r="Q1683" s="3" t="str">
        <f t="shared" si="249"/>
        <v/>
      </c>
    </row>
    <row r="1684" spans="2:17" x14ac:dyDescent="0.3">
      <c r="B1684" s="4">
        <v>42290.864583333336</v>
      </c>
      <c r="C1684" s="1">
        <v>112.48</v>
      </c>
      <c r="D1684" s="1">
        <v>24288</v>
      </c>
      <c r="E1684" s="3">
        <f>IF($C$5+ROW($D$12)&gt;=ROW(D1684), "", AVERAGE(INDEX($D$1:$D$8201, ROW(D1684)-$C$5):D1683))</f>
        <v>36712.666666666664</v>
      </c>
      <c r="F1684" s="3">
        <f>IF($C$6+ROW($D$12)&gt;=ROW(D1684), "", AVERAGE(INDEX($D$1:$D$8201, ROW(D1684)-$C$6):D1683))</f>
        <v>37758.5</v>
      </c>
      <c r="G1684" s="3" t="str">
        <f t="shared" si="242"/>
        <v/>
      </c>
      <c r="H1684" s="3">
        <f>IF($C$3+ROW($D$12)&gt;=ROW(D1684), "", AVERAGE(INDEX($C$1:$C$8201, ROW(D1684)-$C$3):C1683))</f>
        <v>112.642</v>
      </c>
      <c r="I1684" s="3">
        <f>IF($C$4+ROW($D$12)&gt;=ROW(D1684), "", AVERAGE(INDEX($C$1:$C$8201, ROW(D1684)-$C$4):C1683))</f>
        <v>112.69737500000001</v>
      </c>
      <c r="J1684" s="3" t="str">
        <f t="shared" si="243"/>
        <v/>
      </c>
      <c r="K1684" s="3" t="str">
        <f t="shared" si="244"/>
        <v/>
      </c>
      <c r="L1684" s="3" t="str">
        <f t="shared" si="245"/>
        <v/>
      </c>
      <c r="M1684" s="3">
        <f t="shared" si="250"/>
        <v>-1.7765149458170871E-3</v>
      </c>
      <c r="N1684" s="3">
        <f t="shared" si="246"/>
        <v>-0.18365544915841356</v>
      </c>
      <c r="O1684" s="3" t="str">
        <f t="shared" si="247"/>
        <v/>
      </c>
      <c r="P1684" s="3" t="str">
        <f t="shared" si="248"/>
        <v/>
      </c>
      <c r="Q1684" s="3" t="str">
        <f t="shared" si="249"/>
        <v/>
      </c>
    </row>
    <row r="1685" spans="2:17" x14ac:dyDescent="0.3">
      <c r="B1685" s="4">
        <v>42290.865277777775</v>
      </c>
      <c r="C1685" s="1">
        <v>112.46</v>
      </c>
      <c r="D1685" s="1">
        <v>19599</v>
      </c>
      <c r="E1685" s="3">
        <f>IF($C$5+ROW($D$12)&gt;=ROW(D1685), "", AVERAGE(INDEX($D$1:$D$8201, ROW(D1685)-$C$5):D1684))</f>
        <v>29937.666666666668</v>
      </c>
      <c r="F1685" s="3">
        <f>IF($C$6+ROW($D$12)&gt;=ROW(D1685), "", AVERAGE(INDEX($D$1:$D$8201, ROW(D1685)-$C$6):D1684))</f>
        <v>34464.75</v>
      </c>
      <c r="G1685" s="3" t="str">
        <f t="shared" si="242"/>
        <v/>
      </c>
      <c r="H1685" s="3">
        <f>IF($C$3+ROW($D$12)&gt;=ROW(D1685), "", AVERAGE(INDEX($C$1:$C$8201, ROW(D1685)-$C$3):C1684))</f>
        <v>112.54533333333335</v>
      </c>
      <c r="I1685" s="3">
        <f>IF($C$4+ROW($D$12)&gt;=ROW(D1685), "", AVERAGE(INDEX($C$1:$C$8201, ROW(D1685)-$C$4):C1684))</f>
        <v>112.66262500000001</v>
      </c>
      <c r="J1685" s="3" t="str">
        <f t="shared" si="243"/>
        <v/>
      </c>
      <c r="K1685" s="3" t="str">
        <f t="shared" si="244"/>
        <v/>
      </c>
      <c r="L1685" s="3" t="str">
        <f t="shared" si="245"/>
        <v/>
      </c>
      <c r="M1685" s="3">
        <f t="shared" si="250"/>
        <v>-2.7527433801407077E-3</v>
      </c>
      <c r="N1685" s="3">
        <f t="shared" si="246"/>
        <v>0.54951884115706995</v>
      </c>
      <c r="O1685" s="3" t="str">
        <f t="shared" si="247"/>
        <v/>
      </c>
      <c r="P1685" s="3" t="str">
        <f t="shared" si="248"/>
        <v/>
      </c>
      <c r="Q1685" s="3" t="str">
        <f t="shared" si="249"/>
        <v/>
      </c>
    </row>
    <row r="1686" spans="2:17" x14ac:dyDescent="0.3">
      <c r="B1686" s="4">
        <v>42290.865972222222</v>
      </c>
      <c r="C1686" s="1">
        <v>112.37</v>
      </c>
      <c r="D1686" s="1">
        <v>35695</v>
      </c>
      <c r="E1686" s="3">
        <f>IF($C$5+ROW($D$12)&gt;=ROW(D1686), "", AVERAGE(INDEX($D$1:$D$8201, ROW(D1686)-$C$5):D1685))</f>
        <v>29939</v>
      </c>
      <c r="F1686" s="3">
        <f>IF($C$6+ROW($D$12)&gt;=ROW(D1686), "", AVERAGE(INDEX($D$1:$D$8201, ROW(D1686)-$C$6):D1685))</f>
        <v>31235.25</v>
      </c>
      <c r="G1686" s="3" t="str">
        <f t="shared" si="242"/>
        <v/>
      </c>
      <c r="H1686" s="3">
        <f>IF($C$3+ROW($D$12)&gt;=ROW(D1686), "", AVERAGE(INDEX($C$1:$C$8201, ROW(D1686)-$C$3):C1685))</f>
        <v>112.46666666666665</v>
      </c>
      <c r="I1686" s="3">
        <f>IF($C$4+ROW($D$12)&gt;=ROW(D1686), "", AVERAGE(INDEX($C$1:$C$8201, ROW(D1686)-$C$4):C1685))</f>
        <v>112.62512500000001</v>
      </c>
      <c r="J1686" s="3" t="str">
        <f t="shared" si="243"/>
        <v/>
      </c>
      <c r="K1686" s="3" t="str">
        <f t="shared" si="244"/>
        <v/>
      </c>
      <c r="L1686" s="3" t="str">
        <f t="shared" si="245"/>
        <v/>
      </c>
      <c r="M1686" s="3">
        <f t="shared" si="250"/>
        <v>-2.8969300381946192E-3</v>
      </c>
      <c r="N1686" s="3">
        <f t="shared" si="246"/>
        <v>5.2379258849236159E-2</v>
      </c>
      <c r="O1686" s="3" t="str">
        <f t="shared" si="247"/>
        <v/>
      </c>
      <c r="P1686" s="3" t="str">
        <f t="shared" si="248"/>
        <v/>
      </c>
      <c r="Q1686" s="3" t="str">
        <f t="shared" si="249"/>
        <v/>
      </c>
    </row>
    <row r="1687" spans="2:17" x14ac:dyDescent="0.3">
      <c r="B1687" s="4">
        <v>42290.866666666669</v>
      </c>
      <c r="C1687" s="1">
        <v>112.25</v>
      </c>
      <c r="D1687" s="1">
        <v>23507</v>
      </c>
      <c r="E1687" s="3">
        <f>IF($C$5+ROW($D$12)&gt;=ROW(D1687), "", AVERAGE(INDEX($D$1:$D$8201, ROW(D1687)-$C$5):D1686))</f>
        <v>26527.333333333332</v>
      </c>
      <c r="F1687" s="3">
        <f>IF($C$6+ROW($D$12)&gt;=ROW(D1687), "", AVERAGE(INDEX($D$1:$D$8201, ROW(D1687)-$C$6):D1686))</f>
        <v>31246.375</v>
      </c>
      <c r="G1687" s="3" t="str">
        <f t="shared" si="242"/>
        <v/>
      </c>
      <c r="H1687" s="3">
        <f>IF($C$3+ROW($D$12)&gt;=ROW(D1687), "", AVERAGE(INDEX($C$1:$C$8201, ROW(D1687)-$C$3):C1686))</f>
        <v>112.43666666666667</v>
      </c>
      <c r="I1687" s="3">
        <f>IF($C$4+ROW($D$12)&gt;=ROW(D1687), "", AVERAGE(INDEX($C$1:$C$8201, ROW(D1687)-$C$4):C1686))</f>
        <v>112.57762500000001</v>
      </c>
      <c r="J1687" s="3" t="str">
        <f t="shared" si="243"/>
        <v/>
      </c>
      <c r="K1687" s="3" t="str">
        <f t="shared" si="244"/>
        <v/>
      </c>
      <c r="L1687" s="3" t="str">
        <f t="shared" si="245"/>
        <v/>
      </c>
      <c r="M1687" s="3">
        <f t="shared" si="250"/>
        <v>-1.8690762416918598E-3</v>
      </c>
      <c r="N1687" s="3">
        <f t="shared" si="246"/>
        <v>-0.35480794598109205</v>
      </c>
      <c r="O1687" s="3" t="str">
        <f t="shared" si="247"/>
        <v/>
      </c>
      <c r="P1687" s="3" t="str">
        <f t="shared" si="248"/>
        <v/>
      </c>
      <c r="Q1687" s="3" t="str">
        <f t="shared" si="249"/>
        <v/>
      </c>
    </row>
    <row r="1688" spans="2:17" x14ac:dyDescent="0.3">
      <c r="B1688" s="4">
        <v>42290.867361111108</v>
      </c>
      <c r="C1688" s="1">
        <v>112.22</v>
      </c>
      <c r="D1688" s="1">
        <v>23317</v>
      </c>
      <c r="E1688" s="3">
        <f>IF($C$5+ROW($D$12)&gt;=ROW(D1688), "", AVERAGE(INDEX($D$1:$D$8201, ROW(D1688)-$C$5):D1687))</f>
        <v>26267</v>
      </c>
      <c r="F1688" s="3">
        <f>IF($C$6+ROW($D$12)&gt;=ROW(D1688), "", AVERAGE(INDEX($D$1:$D$8201, ROW(D1688)-$C$6):D1687))</f>
        <v>30811.875</v>
      </c>
      <c r="G1688" s="3" t="str">
        <f t="shared" si="242"/>
        <v/>
      </c>
      <c r="H1688" s="3">
        <f>IF($C$3+ROW($D$12)&gt;=ROW(D1688), "", AVERAGE(INDEX($C$1:$C$8201, ROW(D1688)-$C$3):C1687))</f>
        <v>112.36</v>
      </c>
      <c r="I1688" s="3">
        <f>IF($C$4+ROW($D$12)&gt;=ROW(D1688), "", AVERAGE(INDEX($C$1:$C$8201, ROW(D1688)-$C$4):C1687))</f>
        <v>112.52074999999999</v>
      </c>
      <c r="J1688" s="3" t="str">
        <f t="shared" si="243"/>
        <v/>
      </c>
      <c r="K1688" s="3" t="str">
        <f t="shared" si="244"/>
        <v/>
      </c>
      <c r="L1688" s="3" t="str">
        <f t="shared" si="245"/>
        <v/>
      </c>
      <c r="M1688" s="3">
        <f t="shared" si="250"/>
        <v>-2.3141977395288427E-3</v>
      </c>
      <c r="N1688" s="3">
        <f t="shared" si="246"/>
        <v>0.23815053014320359</v>
      </c>
      <c r="O1688" s="3" t="str">
        <f t="shared" si="247"/>
        <v/>
      </c>
      <c r="P1688" s="3" t="str">
        <f t="shared" si="248"/>
        <v/>
      </c>
      <c r="Q1688" s="3" t="str">
        <f t="shared" si="249"/>
        <v/>
      </c>
    </row>
    <row r="1689" spans="2:17" x14ac:dyDescent="0.3">
      <c r="B1689" s="4">
        <v>42290.868055555555</v>
      </c>
      <c r="C1689" s="1">
        <v>112.19199999999999</v>
      </c>
      <c r="D1689" s="1">
        <v>10334</v>
      </c>
      <c r="E1689" s="3">
        <f>IF($C$5+ROW($D$12)&gt;=ROW(D1689), "", AVERAGE(INDEX($D$1:$D$8201, ROW(D1689)-$C$5):D1688))</f>
        <v>27506.333333333332</v>
      </c>
      <c r="F1689" s="3">
        <f>IF($C$6+ROW($D$12)&gt;=ROW(D1689), "", AVERAGE(INDEX($D$1:$D$8201, ROW(D1689)-$C$6):D1688))</f>
        <v>29568</v>
      </c>
      <c r="G1689" s="3" t="str">
        <f t="shared" si="242"/>
        <v/>
      </c>
      <c r="H1689" s="3">
        <f>IF($C$3+ROW($D$12)&gt;=ROW(D1689), "", AVERAGE(INDEX($C$1:$C$8201, ROW(D1689)-$C$3):C1688))</f>
        <v>112.28000000000002</v>
      </c>
      <c r="I1689" s="3">
        <f>IF($C$4+ROW($D$12)&gt;=ROW(D1689), "", AVERAGE(INDEX($C$1:$C$8201, ROW(D1689)-$C$4):C1688))</f>
        <v>112.46325</v>
      </c>
      <c r="J1689" s="3" t="str">
        <f t="shared" si="243"/>
        <v/>
      </c>
      <c r="K1689" s="3" t="str">
        <f t="shared" si="244"/>
        <v/>
      </c>
      <c r="L1689" s="3" t="str">
        <f t="shared" si="245"/>
        <v/>
      </c>
      <c r="M1689" s="3">
        <f t="shared" si="250"/>
        <v>-2.3859135652863819E-3</v>
      </c>
      <c r="N1689" s="3">
        <f t="shared" si="246"/>
        <v>3.0989497799846642E-2</v>
      </c>
      <c r="O1689" s="3" t="str">
        <f t="shared" si="247"/>
        <v/>
      </c>
      <c r="P1689" s="3" t="str">
        <f t="shared" si="248"/>
        <v/>
      </c>
      <c r="Q1689" s="3" t="str">
        <f t="shared" si="249"/>
        <v/>
      </c>
    </row>
    <row r="1690" spans="2:17" x14ac:dyDescent="0.3">
      <c r="B1690" s="4">
        <v>42290.868750000001</v>
      </c>
      <c r="C1690" s="1">
        <v>112.23</v>
      </c>
      <c r="D1690" s="1">
        <v>15076</v>
      </c>
      <c r="E1690" s="3">
        <f>IF($C$5+ROW($D$12)&gt;=ROW(D1690), "", AVERAGE(INDEX($D$1:$D$8201, ROW(D1690)-$C$5):D1689))</f>
        <v>19052.666666666668</v>
      </c>
      <c r="F1690" s="3">
        <f>IF($C$6+ROW($D$12)&gt;=ROW(D1690), "", AVERAGE(INDEX($D$1:$D$8201, ROW(D1690)-$C$6):D1689))</f>
        <v>25283.125</v>
      </c>
      <c r="G1690" s="3" t="str">
        <f t="shared" si="242"/>
        <v/>
      </c>
      <c r="H1690" s="3">
        <f>IF($C$3+ROW($D$12)&gt;=ROW(D1690), "", AVERAGE(INDEX($C$1:$C$8201, ROW(D1690)-$C$3):C1689))</f>
        <v>112.22066666666666</v>
      </c>
      <c r="I1690" s="3">
        <f>IF($C$4+ROW($D$12)&gt;=ROW(D1690), "", AVERAGE(INDEX($C$1:$C$8201, ROW(D1690)-$C$4):C1689))</f>
        <v>112.39100000000001</v>
      </c>
      <c r="J1690" s="3" t="str">
        <f t="shared" si="243"/>
        <v/>
      </c>
      <c r="K1690" s="3" t="str">
        <f t="shared" si="244"/>
        <v/>
      </c>
      <c r="L1690" s="3" t="str">
        <f t="shared" si="245"/>
        <v/>
      </c>
      <c r="M1690" s="3">
        <f t="shared" si="250"/>
        <v>-1.2466608916465907E-3</v>
      </c>
      <c r="N1690" s="3">
        <f t="shared" si="246"/>
        <v>-0.47749117579749639</v>
      </c>
      <c r="O1690" s="3" t="str">
        <f t="shared" si="247"/>
        <v/>
      </c>
      <c r="P1690" s="3" t="str">
        <f t="shared" si="248"/>
        <v/>
      </c>
      <c r="Q1690" s="3" t="str">
        <f t="shared" si="249"/>
        <v/>
      </c>
    </row>
    <row r="1691" spans="2:17" x14ac:dyDescent="0.3">
      <c r="B1691" s="4">
        <v>42290.869444444441</v>
      </c>
      <c r="C1691" s="1">
        <v>112.42</v>
      </c>
      <c r="D1691" s="1">
        <v>29724</v>
      </c>
      <c r="E1691" s="3">
        <f>IF($C$5+ROW($D$12)&gt;=ROW(D1691), "", AVERAGE(INDEX($D$1:$D$8201, ROW(D1691)-$C$5):D1690))</f>
        <v>16242.333333333334</v>
      </c>
      <c r="F1691" s="3">
        <f>IF($C$6+ROW($D$12)&gt;=ROW(D1691), "", AVERAGE(INDEX($D$1:$D$8201, ROW(D1691)-$C$6):D1690))</f>
        <v>24718.25</v>
      </c>
      <c r="G1691" s="3" t="str">
        <f t="shared" si="242"/>
        <v/>
      </c>
      <c r="H1691" s="3">
        <f>IF($C$3+ROW($D$12)&gt;=ROW(D1691), "", AVERAGE(INDEX($C$1:$C$8201, ROW(D1691)-$C$3):C1690))</f>
        <v>112.214</v>
      </c>
      <c r="I1691" s="3">
        <f>IF($C$4+ROW($D$12)&gt;=ROW(D1691), "", AVERAGE(INDEX($C$1:$C$8201, ROW(D1691)-$C$4):C1690))</f>
        <v>112.33275</v>
      </c>
      <c r="J1691" s="3" t="str">
        <f t="shared" si="243"/>
        <v/>
      </c>
      <c r="K1691" s="3" t="str">
        <f t="shared" si="244"/>
        <v/>
      </c>
      <c r="L1691" s="3" t="str">
        <f t="shared" si="245"/>
        <v/>
      </c>
      <c r="M1691" s="3">
        <f t="shared" si="250"/>
        <v>1.5133309515651917E-3</v>
      </c>
      <c r="N1691" s="3">
        <f t="shared" si="246"/>
        <v>-2.2139074560736263</v>
      </c>
      <c r="O1691" s="3" t="str">
        <f t="shared" si="247"/>
        <v/>
      </c>
      <c r="P1691" s="3" t="str">
        <f t="shared" si="248"/>
        <v/>
      </c>
      <c r="Q1691" s="3" t="str">
        <f t="shared" si="249"/>
        <v/>
      </c>
    </row>
    <row r="1692" spans="2:17" x14ac:dyDescent="0.3">
      <c r="B1692" s="4">
        <v>42290.870138888888</v>
      </c>
      <c r="C1692" s="1">
        <v>112.27</v>
      </c>
      <c r="D1692" s="1">
        <v>44692</v>
      </c>
      <c r="E1692" s="3">
        <f>IF($C$5+ROW($D$12)&gt;=ROW(D1692), "", AVERAGE(INDEX($D$1:$D$8201, ROW(D1692)-$C$5):D1691))</f>
        <v>18378</v>
      </c>
      <c r="F1692" s="3">
        <f>IF($C$6+ROW($D$12)&gt;=ROW(D1692), "", AVERAGE(INDEX($D$1:$D$8201, ROW(D1692)-$C$6):D1691))</f>
        <v>22692.5</v>
      </c>
      <c r="G1692" s="3" t="str">
        <f t="shared" ref="G1692:G1755" si="251">IF(F1692="","",IF(E1692&gt;F1692,"Yes",""))</f>
        <v/>
      </c>
      <c r="H1692" s="3">
        <f>IF($C$3+ROW($D$12)&gt;=ROW(D1692), "", AVERAGE(INDEX($C$1:$C$8201, ROW(D1692)-$C$3):C1691))</f>
        <v>112.28066666666666</v>
      </c>
      <c r="I1692" s="3">
        <f>IF($C$4+ROW($D$12)&gt;=ROW(D1692), "", AVERAGE(INDEX($C$1:$C$8201, ROW(D1692)-$C$4):C1691))</f>
        <v>112.32774999999999</v>
      </c>
      <c r="J1692" s="3" t="str">
        <f t="shared" ref="J1692:J1755" si="252">IF(I1692="","",IF(H1692&gt;I1692,"Yes",""))</f>
        <v/>
      </c>
      <c r="K1692" s="3" t="str">
        <f t="shared" ref="K1692:K1755" si="253">IF(AND(G1692="Yes", J1692="Yes"), IF(AND(C1692&gt;C1691, C1691&gt;C1690), "Buy", IF(AND(C1692&lt;C1691, C1691&lt;C1690), "Sell", "")), "")</f>
        <v/>
      </c>
      <c r="L1692" s="3" t="str">
        <f t="shared" ref="L1692:L1755" si="254">IF(K1692="", "", C1692)</f>
        <v/>
      </c>
      <c r="M1692" s="3">
        <f t="shared" si="250"/>
        <v>4.4545414786225192E-4</v>
      </c>
      <c r="N1692" s="3">
        <f t="shared" ref="N1692:N1755" si="255">IF(M1691="", "", IF(M1691=0, N1691, (M1692-M1691)/M1691))</f>
        <v>-0.70564657558775745</v>
      </c>
      <c r="O1692" s="3" t="str">
        <f t="shared" ref="O1692:O1755" si="256">IF(OR(O1691="", O1691="Exit"), K1692, IF(O1691="Buy", IF(AND(N1692&lt;N1691, N1691&lt;N1690), "Exit", O1691), IF(O1691="Sell", IF(AND(N1692&gt;N1691, N1691&gt;N1690), "Exit", O1691), "")))</f>
        <v/>
      </c>
      <c r="P1692" s="3" t="str">
        <f t="shared" ref="P1692:P1755" si="257">IF(O1692="", "", IF(O1692=O1691, P1691, IF(OR(K1692="Buy", K1692="Sell"), L1692, "")))</f>
        <v/>
      </c>
      <c r="Q1692" s="3" t="str">
        <f t="shared" ref="Q1692:Q1755" si="258">IF(O1692="Exit",IF(O1691="Buy",C1692-P1691,IF(O1691="Sell",P1691-C1692,"")), "")</f>
        <v/>
      </c>
    </row>
    <row r="1693" spans="2:17" x14ac:dyDescent="0.3">
      <c r="B1693" s="4">
        <v>42290.870833333334</v>
      </c>
      <c r="C1693" s="1">
        <v>112.23</v>
      </c>
      <c r="D1693" s="1">
        <v>23237</v>
      </c>
      <c r="E1693" s="3">
        <f>IF($C$5+ROW($D$12)&gt;=ROW(D1693), "", AVERAGE(INDEX($D$1:$D$8201, ROW(D1693)-$C$5):D1692))</f>
        <v>29830.666666666668</v>
      </c>
      <c r="F1693" s="3">
        <f>IF($C$6+ROW($D$12)&gt;=ROW(D1693), "", AVERAGE(INDEX($D$1:$D$8201, ROW(D1693)-$C$6):D1692))</f>
        <v>25243</v>
      </c>
      <c r="G1693" s="3" t="str">
        <f t="shared" si="251"/>
        <v>Yes</v>
      </c>
      <c r="H1693" s="3">
        <f>IF($C$3+ROW($D$12)&gt;=ROW(D1693), "", AVERAGE(INDEX($C$1:$C$8201, ROW(D1693)-$C$3):C1692))</f>
        <v>112.30666666666667</v>
      </c>
      <c r="I1693" s="3">
        <f>IF($C$4+ROW($D$12)&gt;=ROW(D1693), "", AVERAGE(INDEX($C$1:$C$8201, ROW(D1693)-$C$4):C1692))</f>
        <v>112.30149999999999</v>
      </c>
      <c r="J1693" s="3" t="str">
        <f t="shared" si="252"/>
        <v>Yes</v>
      </c>
      <c r="K1693" s="3" t="str">
        <f t="shared" si="253"/>
        <v>Sell</v>
      </c>
      <c r="L1693" s="3">
        <f t="shared" si="254"/>
        <v>112.23</v>
      </c>
      <c r="M1693" s="3">
        <f t="shared" si="250"/>
        <v>3.3864772939527169E-4</v>
      </c>
      <c r="N1693" s="3">
        <f t="shared" si="255"/>
        <v>-0.23976972485169909</v>
      </c>
      <c r="O1693" s="3" t="str">
        <f t="shared" si="256"/>
        <v>Sell</v>
      </c>
      <c r="P1693" s="3">
        <f t="shared" si="257"/>
        <v>112.23</v>
      </c>
      <c r="Q1693" s="3" t="str">
        <f t="shared" si="258"/>
        <v/>
      </c>
    </row>
    <row r="1694" spans="2:17" x14ac:dyDescent="0.3">
      <c r="B1694" s="4">
        <v>42290.871527777781</v>
      </c>
      <c r="C1694" s="1">
        <v>112.19</v>
      </c>
      <c r="D1694" s="1">
        <v>24359</v>
      </c>
      <c r="E1694" s="3">
        <f>IF($C$5+ROW($D$12)&gt;=ROW(D1694), "", AVERAGE(INDEX($D$1:$D$8201, ROW(D1694)-$C$5):D1693))</f>
        <v>32551</v>
      </c>
      <c r="F1694" s="3">
        <f>IF($C$6+ROW($D$12)&gt;=ROW(D1694), "", AVERAGE(INDEX($D$1:$D$8201, ROW(D1694)-$C$6):D1693))</f>
        <v>25697.75</v>
      </c>
      <c r="G1694" s="3" t="str">
        <f t="shared" si="251"/>
        <v>Yes</v>
      </c>
      <c r="H1694" s="3">
        <f>IF($C$3+ROW($D$12)&gt;=ROW(D1694), "", AVERAGE(INDEX($C$1:$C$8201, ROW(D1694)-$C$3):C1693))</f>
        <v>112.30666666666667</v>
      </c>
      <c r="I1694" s="3">
        <f>IF($C$4+ROW($D$12)&gt;=ROW(D1694), "", AVERAGE(INDEX($C$1:$C$8201, ROW(D1694)-$C$4):C1693))</f>
        <v>112.27275</v>
      </c>
      <c r="J1694" s="3" t="str">
        <f t="shared" si="252"/>
        <v>Yes</v>
      </c>
      <c r="K1694" s="3" t="str">
        <f t="shared" si="253"/>
        <v>Sell</v>
      </c>
      <c r="L1694" s="3">
        <f t="shared" si="254"/>
        <v>112.19</v>
      </c>
      <c r="M1694" s="3">
        <f t="shared" si="250"/>
        <v>-3.5647447129117044E-4</v>
      </c>
      <c r="N1694" s="3">
        <f t="shared" si="255"/>
        <v>-2.0526409609411296</v>
      </c>
      <c r="O1694" s="3" t="str">
        <f t="shared" si="256"/>
        <v>Sell</v>
      </c>
      <c r="P1694" s="3">
        <f t="shared" si="257"/>
        <v>112.23</v>
      </c>
      <c r="Q1694" s="3" t="str">
        <f t="shared" si="258"/>
        <v/>
      </c>
    </row>
    <row r="1695" spans="2:17" x14ac:dyDescent="0.3">
      <c r="B1695" s="4">
        <v>42290.87222222222</v>
      </c>
      <c r="C1695" s="1">
        <v>112.21</v>
      </c>
      <c r="D1695" s="1">
        <v>31742</v>
      </c>
      <c r="E1695" s="3">
        <f>IF($C$5+ROW($D$12)&gt;=ROW(D1695), "", AVERAGE(INDEX($D$1:$D$8201, ROW(D1695)-$C$5):D1694))</f>
        <v>30762.666666666668</v>
      </c>
      <c r="F1695" s="3">
        <f>IF($C$6+ROW($D$12)&gt;=ROW(D1695), "", AVERAGE(INDEX($D$1:$D$8201, ROW(D1695)-$C$6):D1694))</f>
        <v>24280.75</v>
      </c>
      <c r="G1695" s="3" t="str">
        <f t="shared" si="251"/>
        <v>Yes</v>
      </c>
      <c r="H1695" s="3">
        <f>IF($C$3+ROW($D$12)&gt;=ROW(D1695), "", AVERAGE(INDEX($C$1:$C$8201, ROW(D1695)-$C$3):C1694))</f>
        <v>112.23</v>
      </c>
      <c r="I1695" s="3">
        <f>IF($C$4+ROW($D$12)&gt;=ROW(D1695), "", AVERAGE(INDEX($C$1:$C$8201, ROW(D1695)-$C$4):C1694))</f>
        <v>112.25024999999999</v>
      </c>
      <c r="J1695" s="3" t="str">
        <f t="shared" si="252"/>
        <v/>
      </c>
      <c r="K1695" s="3" t="str">
        <f t="shared" si="253"/>
        <v/>
      </c>
      <c r="L1695" s="3" t="str">
        <f t="shared" si="254"/>
        <v/>
      </c>
      <c r="M1695" s="3">
        <f t="shared" si="250"/>
        <v>-1.8697418971541477E-3</v>
      </c>
      <c r="N1695" s="3">
        <f t="shared" si="255"/>
        <v>4.2450934014484636</v>
      </c>
      <c r="O1695" s="3" t="str">
        <f t="shared" si="256"/>
        <v>Sell</v>
      </c>
      <c r="P1695" s="3">
        <f t="shared" si="257"/>
        <v>112.23</v>
      </c>
      <c r="Q1695" s="3" t="str">
        <f t="shared" si="258"/>
        <v/>
      </c>
    </row>
    <row r="1696" spans="2:17" x14ac:dyDescent="0.3">
      <c r="B1696" s="4">
        <v>42290.872916666667</v>
      </c>
      <c r="C1696" s="1">
        <v>112.07</v>
      </c>
      <c r="D1696" s="1">
        <v>66958</v>
      </c>
      <c r="E1696" s="3">
        <f>IF($C$5+ROW($D$12)&gt;=ROW(D1696), "", AVERAGE(INDEX($D$1:$D$8201, ROW(D1696)-$C$5):D1695))</f>
        <v>26446</v>
      </c>
      <c r="F1696" s="3">
        <f>IF($C$6+ROW($D$12)&gt;=ROW(D1696), "", AVERAGE(INDEX($D$1:$D$8201, ROW(D1696)-$C$6):D1695))</f>
        <v>25310.125</v>
      </c>
      <c r="G1696" s="3" t="str">
        <f t="shared" si="251"/>
        <v>Yes</v>
      </c>
      <c r="H1696" s="3">
        <f>IF($C$3+ROW($D$12)&gt;=ROW(D1696), "", AVERAGE(INDEX($C$1:$C$8201, ROW(D1696)-$C$3):C1695))</f>
        <v>112.21</v>
      </c>
      <c r="I1696" s="3">
        <f>IF($C$4+ROW($D$12)&gt;=ROW(D1696), "", AVERAGE(INDEX($C$1:$C$8201, ROW(D1696)-$C$4):C1695))</f>
        <v>112.24525</v>
      </c>
      <c r="J1696" s="3" t="str">
        <f t="shared" si="252"/>
        <v/>
      </c>
      <c r="K1696" s="3" t="str">
        <f t="shared" si="253"/>
        <v/>
      </c>
      <c r="L1696" s="3" t="str">
        <f t="shared" si="254"/>
        <v/>
      </c>
      <c r="M1696" s="3">
        <f t="shared" si="250"/>
        <v>-1.7830084067514639E-3</v>
      </c>
      <c r="N1696" s="3">
        <f t="shared" si="255"/>
        <v>-4.6387948269596496E-2</v>
      </c>
      <c r="O1696" s="3" t="str">
        <f t="shared" si="256"/>
        <v>Sell</v>
      </c>
      <c r="P1696" s="3">
        <f t="shared" si="257"/>
        <v>112.23</v>
      </c>
      <c r="Q1696" s="3" t="str">
        <f t="shared" si="258"/>
        <v/>
      </c>
    </row>
    <row r="1697" spans="2:17" x14ac:dyDescent="0.3">
      <c r="B1697" s="4">
        <v>42290.873611111114</v>
      </c>
      <c r="C1697" s="1">
        <v>112.12</v>
      </c>
      <c r="D1697" s="1">
        <v>27487</v>
      </c>
      <c r="E1697" s="3">
        <f>IF($C$5+ROW($D$12)&gt;=ROW(D1697), "", AVERAGE(INDEX($D$1:$D$8201, ROW(D1697)-$C$5):D1696))</f>
        <v>41019.666666666664</v>
      </c>
      <c r="F1697" s="3">
        <f>IF($C$6+ROW($D$12)&gt;=ROW(D1697), "", AVERAGE(INDEX($D$1:$D$8201, ROW(D1697)-$C$6):D1696))</f>
        <v>30765.25</v>
      </c>
      <c r="G1697" s="3" t="str">
        <f t="shared" si="251"/>
        <v>Yes</v>
      </c>
      <c r="H1697" s="3">
        <f>IF($C$3+ROW($D$12)&gt;=ROW(D1697), "", AVERAGE(INDEX($C$1:$C$8201, ROW(D1697)-$C$3):C1696))</f>
        <v>112.15666666666665</v>
      </c>
      <c r="I1697" s="3">
        <f>IF($C$4+ROW($D$12)&gt;=ROW(D1697), "", AVERAGE(INDEX($C$1:$C$8201, ROW(D1697)-$C$4):C1696))</f>
        <v>112.22649999999999</v>
      </c>
      <c r="J1697" s="3" t="str">
        <f t="shared" si="252"/>
        <v/>
      </c>
      <c r="K1697" s="3" t="str">
        <f t="shared" si="253"/>
        <v/>
      </c>
      <c r="L1697" s="3" t="str">
        <f t="shared" si="254"/>
        <v/>
      </c>
      <c r="M1697" s="3">
        <f t="shared" si="250"/>
        <v>-9.8061073157693101E-4</v>
      </c>
      <c r="N1697" s="3">
        <f t="shared" si="255"/>
        <v>-0.45002461689816375</v>
      </c>
      <c r="O1697" s="3" t="str">
        <f t="shared" si="256"/>
        <v>Sell</v>
      </c>
      <c r="P1697" s="3">
        <f t="shared" si="257"/>
        <v>112.23</v>
      </c>
      <c r="Q1697" s="3" t="str">
        <f t="shared" si="258"/>
        <v/>
      </c>
    </row>
    <row r="1698" spans="2:17" x14ac:dyDescent="0.3">
      <c r="B1698" s="4">
        <v>42290.874305555553</v>
      </c>
      <c r="C1698" s="1">
        <v>112.01</v>
      </c>
      <c r="D1698" s="1">
        <v>21644</v>
      </c>
      <c r="E1698" s="3">
        <f>IF($C$5+ROW($D$12)&gt;=ROW(D1698), "", AVERAGE(INDEX($D$1:$D$8201, ROW(D1698)-$C$5):D1697))</f>
        <v>42062.333333333336</v>
      </c>
      <c r="F1698" s="3">
        <f>IF($C$6+ROW($D$12)&gt;=ROW(D1698), "", AVERAGE(INDEX($D$1:$D$8201, ROW(D1698)-$C$6):D1697))</f>
        <v>32909.375</v>
      </c>
      <c r="G1698" s="3" t="str">
        <f t="shared" si="251"/>
        <v>Yes</v>
      </c>
      <c r="H1698" s="3">
        <f>IF($C$3+ROW($D$12)&gt;=ROW(D1698), "", AVERAGE(INDEX($C$1:$C$8201, ROW(D1698)-$C$3):C1697))</f>
        <v>112.13333333333333</v>
      </c>
      <c r="I1698" s="3">
        <f>IF($C$4+ROW($D$12)&gt;=ROW(D1698), "", AVERAGE(INDEX($C$1:$C$8201, ROW(D1698)-$C$4):C1697))</f>
        <v>112.21750000000002</v>
      </c>
      <c r="J1698" s="3" t="str">
        <f t="shared" si="252"/>
        <v/>
      </c>
      <c r="K1698" s="3" t="str">
        <f t="shared" si="253"/>
        <v/>
      </c>
      <c r="L1698" s="3" t="str">
        <f t="shared" si="254"/>
        <v/>
      </c>
      <c r="M1698" s="3">
        <f t="shared" si="250"/>
        <v>-1.605709533225151E-3</v>
      </c>
      <c r="N1698" s="3">
        <f t="shared" si="255"/>
        <v>0.63745865869017326</v>
      </c>
      <c r="O1698" s="3" t="str">
        <f t="shared" si="256"/>
        <v>Sell</v>
      </c>
      <c r="P1698" s="3">
        <f t="shared" si="257"/>
        <v>112.23</v>
      </c>
      <c r="Q1698" s="3" t="str">
        <f t="shared" si="258"/>
        <v/>
      </c>
    </row>
    <row r="1699" spans="2:17" x14ac:dyDescent="0.3">
      <c r="B1699" s="4">
        <v>42290.875</v>
      </c>
      <c r="C1699" s="1">
        <v>112.01</v>
      </c>
      <c r="D1699" s="1">
        <v>37241</v>
      </c>
      <c r="E1699" s="3">
        <f>IF($C$5+ROW($D$12)&gt;=ROW(D1699), "", AVERAGE(INDEX($D$1:$D$8201, ROW(D1699)-$C$5):D1698))</f>
        <v>38696.333333333336</v>
      </c>
      <c r="F1699" s="3">
        <f>IF($C$6+ROW($D$12)&gt;=ROW(D1699), "", AVERAGE(INDEX($D$1:$D$8201, ROW(D1699)-$C$6):D1698))</f>
        <v>33730.375</v>
      </c>
      <c r="G1699" s="3" t="str">
        <f t="shared" si="251"/>
        <v>Yes</v>
      </c>
      <c r="H1699" s="3">
        <f>IF($C$3+ROW($D$12)&gt;=ROW(D1699), "", AVERAGE(INDEX($C$1:$C$8201, ROW(D1699)-$C$3):C1698))</f>
        <v>112.06666666666666</v>
      </c>
      <c r="I1699" s="3">
        <f>IF($C$4+ROW($D$12)&gt;=ROW(D1699), "", AVERAGE(INDEX($C$1:$C$8201, ROW(D1699)-$C$4):C1698))</f>
        <v>112.19000000000001</v>
      </c>
      <c r="J1699" s="3" t="str">
        <f t="shared" si="252"/>
        <v/>
      </c>
      <c r="K1699" s="3" t="str">
        <f t="shared" si="253"/>
        <v/>
      </c>
      <c r="L1699" s="3" t="str">
        <f t="shared" si="254"/>
        <v/>
      </c>
      <c r="M1699" s="3">
        <f t="shared" si="250"/>
        <v>-1.7839626531267292E-3</v>
      </c>
      <c r="N1699" s="3">
        <f t="shared" si="255"/>
        <v>0.11101205804237056</v>
      </c>
      <c r="O1699" s="3" t="str">
        <f t="shared" si="256"/>
        <v>Sell</v>
      </c>
      <c r="P1699" s="3">
        <f t="shared" si="257"/>
        <v>112.23</v>
      </c>
      <c r="Q1699" s="3" t="str">
        <f t="shared" si="258"/>
        <v/>
      </c>
    </row>
    <row r="1700" spans="2:17" x14ac:dyDescent="0.3">
      <c r="B1700" s="4">
        <v>42290.875694444447</v>
      </c>
      <c r="C1700" s="1">
        <v>111.97</v>
      </c>
      <c r="D1700" s="1">
        <v>16732</v>
      </c>
      <c r="E1700" s="3">
        <f>IF($C$5+ROW($D$12)&gt;=ROW(D1700), "", AVERAGE(INDEX($D$1:$D$8201, ROW(D1700)-$C$5):D1699))</f>
        <v>28790.666666666668</v>
      </c>
      <c r="F1700" s="3">
        <f>IF($C$6+ROW($D$12)&gt;=ROW(D1700), "", AVERAGE(INDEX($D$1:$D$8201, ROW(D1700)-$C$6):D1699))</f>
        <v>34670</v>
      </c>
      <c r="G1700" s="3" t="str">
        <f t="shared" si="251"/>
        <v/>
      </c>
      <c r="H1700" s="3">
        <f>IF($C$3+ROW($D$12)&gt;=ROW(D1700), "", AVERAGE(INDEX($C$1:$C$8201, ROW(D1700)-$C$3):C1699))</f>
        <v>112.04666666666667</v>
      </c>
      <c r="I1700" s="3">
        <f>IF($C$4+ROW($D$12)&gt;=ROW(D1700), "", AVERAGE(INDEX($C$1:$C$8201, ROW(D1700)-$C$4):C1699))</f>
        <v>112.13875</v>
      </c>
      <c r="J1700" s="3" t="str">
        <f t="shared" si="252"/>
        <v/>
      </c>
      <c r="K1700" s="3" t="str">
        <f t="shared" si="253"/>
        <v/>
      </c>
      <c r="L1700" s="3" t="str">
        <f t="shared" si="254"/>
        <v/>
      </c>
      <c r="M1700" s="3">
        <f t="shared" si="250"/>
        <v>-8.9269779183093342E-4</v>
      </c>
      <c r="N1700" s="3">
        <f t="shared" si="255"/>
        <v>-0.49959838550077657</v>
      </c>
      <c r="O1700" s="3" t="str">
        <f t="shared" si="256"/>
        <v>Sell</v>
      </c>
      <c r="P1700" s="3">
        <f t="shared" si="257"/>
        <v>112.23</v>
      </c>
      <c r="Q1700" s="3" t="str">
        <f t="shared" si="258"/>
        <v/>
      </c>
    </row>
    <row r="1701" spans="2:17" x14ac:dyDescent="0.3">
      <c r="B1701" s="4">
        <v>42290.876388888886</v>
      </c>
      <c r="C1701" s="1">
        <v>111.93</v>
      </c>
      <c r="D1701" s="1">
        <v>24575</v>
      </c>
      <c r="E1701" s="3">
        <f>IF($C$5+ROW($D$12)&gt;=ROW(D1701), "", AVERAGE(INDEX($D$1:$D$8201, ROW(D1701)-$C$5):D1700))</f>
        <v>25205.666666666668</v>
      </c>
      <c r="F1701" s="3">
        <f>IF($C$6+ROW($D$12)&gt;=ROW(D1701), "", AVERAGE(INDEX($D$1:$D$8201, ROW(D1701)-$C$6):D1700))</f>
        <v>31175</v>
      </c>
      <c r="G1701" s="3" t="str">
        <f t="shared" si="251"/>
        <v/>
      </c>
      <c r="H1701" s="3">
        <f>IF($C$3+ROW($D$12)&gt;=ROW(D1701), "", AVERAGE(INDEX($C$1:$C$8201, ROW(D1701)-$C$3):C1700))</f>
        <v>111.99666666666667</v>
      </c>
      <c r="I1701" s="3">
        <f>IF($C$4+ROW($D$12)&gt;=ROW(D1701), "", AVERAGE(INDEX($C$1:$C$8201, ROW(D1701)-$C$4):C1700))</f>
        <v>112.10124999999999</v>
      </c>
      <c r="J1701" s="3" t="str">
        <f t="shared" si="252"/>
        <v/>
      </c>
      <c r="K1701" s="3" t="str">
        <f t="shared" si="253"/>
        <v/>
      </c>
      <c r="L1701" s="3" t="str">
        <f t="shared" si="254"/>
        <v/>
      </c>
      <c r="M1701" s="3">
        <f t="shared" si="250"/>
        <v>-1.6960503954113095E-3</v>
      </c>
      <c r="N1701" s="3">
        <f t="shared" si="255"/>
        <v>0.89991552676823672</v>
      </c>
      <c r="O1701" s="3" t="str">
        <f t="shared" si="256"/>
        <v>Sell</v>
      </c>
      <c r="P1701" s="3">
        <f t="shared" si="257"/>
        <v>112.23</v>
      </c>
      <c r="Q1701" s="3" t="str">
        <f t="shared" si="258"/>
        <v/>
      </c>
    </row>
    <row r="1702" spans="2:17" x14ac:dyDescent="0.3">
      <c r="B1702" s="4">
        <v>42290.877083333333</v>
      </c>
      <c r="C1702" s="1">
        <v>111.751</v>
      </c>
      <c r="D1702" s="1">
        <v>31731</v>
      </c>
      <c r="E1702" s="3">
        <f>IF($C$5+ROW($D$12)&gt;=ROW(D1702), "", AVERAGE(INDEX($D$1:$D$8201, ROW(D1702)-$C$5):D1701))</f>
        <v>26182.666666666668</v>
      </c>
      <c r="F1702" s="3">
        <f>IF($C$6+ROW($D$12)&gt;=ROW(D1702), "", AVERAGE(INDEX($D$1:$D$8201, ROW(D1702)-$C$6):D1701))</f>
        <v>31342.25</v>
      </c>
      <c r="G1702" s="3" t="str">
        <f t="shared" si="251"/>
        <v/>
      </c>
      <c r="H1702" s="3">
        <f>IF($C$3+ROW($D$12)&gt;=ROW(D1702), "", AVERAGE(INDEX($C$1:$C$8201, ROW(D1702)-$C$3):C1701))</f>
        <v>111.97000000000001</v>
      </c>
      <c r="I1702" s="3">
        <f>IF($C$4+ROW($D$12)&gt;=ROW(D1702), "", AVERAGE(INDEX($C$1:$C$8201, ROW(D1702)-$C$4):C1701))</f>
        <v>112.06375</v>
      </c>
      <c r="J1702" s="3" t="str">
        <f t="shared" si="252"/>
        <v/>
      </c>
      <c r="K1702" s="3" t="str">
        <f t="shared" si="253"/>
        <v/>
      </c>
      <c r="L1702" s="3" t="str">
        <f t="shared" si="254"/>
        <v/>
      </c>
      <c r="M1702" s="3">
        <f t="shared" si="250"/>
        <v>-2.3149710241466472E-3</v>
      </c>
      <c r="N1702" s="3">
        <f t="shared" si="255"/>
        <v>0.36491877270264905</v>
      </c>
      <c r="O1702" s="3" t="str">
        <f t="shared" si="256"/>
        <v>Sell</v>
      </c>
      <c r="P1702" s="3">
        <f t="shared" si="257"/>
        <v>112.23</v>
      </c>
      <c r="Q1702" s="3" t="str">
        <f t="shared" si="258"/>
        <v/>
      </c>
    </row>
    <row r="1703" spans="2:17" x14ac:dyDescent="0.3">
      <c r="B1703" s="4">
        <v>42290.87777777778</v>
      </c>
      <c r="C1703" s="1">
        <v>111.94</v>
      </c>
      <c r="D1703" s="1">
        <v>28540</v>
      </c>
      <c r="E1703" s="3">
        <f>IF($C$5+ROW($D$12)&gt;=ROW(D1703), "", AVERAGE(INDEX($D$1:$D$8201, ROW(D1703)-$C$5):D1702))</f>
        <v>24346</v>
      </c>
      <c r="F1703" s="3">
        <f>IF($C$6+ROW($D$12)&gt;=ROW(D1703), "", AVERAGE(INDEX($D$1:$D$8201, ROW(D1703)-$C$6):D1702))</f>
        <v>32263.75</v>
      </c>
      <c r="G1703" s="3" t="str">
        <f t="shared" si="251"/>
        <v/>
      </c>
      <c r="H1703" s="3">
        <f>IF($C$3+ROW($D$12)&gt;=ROW(D1703), "", AVERAGE(INDEX($C$1:$C$8201, ROW(D1703)-$C$3):C1702))</f>
        <v>111.88366666666667</v>
      </c>
      <c r="I1703" s="3">
        <f>IF($C$4+ROW($D$12)&gt;=ROW(D1703), "", AVERAGE(INDEX($C$1:$C$8201, ROW(D1703)-$C$4):C1702))</f>
        <v>112.00887499999999</v>
      </c>
      <c r="J1703" s="3" t="str">
        <f t="shared" si="252"/>
        <v/>
      </c>
      <c r="K1703" s="3" t="str">
        <f t="shared" si="253"/>
        <v/>
      </c>
      <c r="L1703" s="3" t="str">
        <f t="shared" si="254"/>
        <v/>
      </c>
      <c r="M1703" s="3">
        <f t="shared" si="250"/>
        <v>-6.2513956043468686E-4</v>
      </c>
      <c r="N1703" s="3">
        <f t="shared" si="255"/>
        <v>-0.72995793298746459</v>
      </c>
      <c r="O1703" s="3" t="str">
        <f t="shared" si="256"/>
        <v>Sell</v>
      </c>
      <c r="P1703" s="3">
        <f t="shared" si="257"/>
        <v>112.23</v>
      </c>
      <c r="Q1703" s="3" t="str">
        <f t="shared" si="258"/>
        <v/>
      </c>
    </row>
    <row r="1704" spans="2:17" x14ac:dyDescent="0.3">
      <c r="B1704" s="4">
        <v>42290.878472222219</v>
      </c>
      <c r="C1704" s="1">
        <v>111.86</v>
      </c>
      <c r="D1704" s="1">
        <v>34990</v>
      </c>
      <c r="E1704" s="3">
        <f>IF($C$5+ROW($D$12)&gt;=ROW(D1704), "", AVERAGE(INDEX($D$1:$D$8201, ROW(D1704)-$C$5):D1703))</f>
        <v>28282</v>
      </c>
      <c r="F1704" s="3">
        <f>IF($C$6+ROW($D$12)&gt;=ROW(D1704), "", AVERAGE(INDEX($D$1:$D$8201, ROW(D1704)-$C$6):D1703))</f>
        <v>31863.5</v>
      </c>
      <c r="G1704" s="3" t="str">
        <f t="shared" si="251"/>
        <v/>
      </c>
      <c r="H1704" s="3">
        <f>IF($C$3+ROW($D$12)&gt;=ROW(D1704), "", AVERAGE(INDEX($C$1:$C$8201, ROW(D1704)-$C$3):C1703))</f>
        <v>111.87366666666667</v>
      </c>
      <c r="I1704" s="3">
        <f>IF($C$4+ROW($D$12)&gt;=ROW(D1704), "", AVERAGE(INDEX($C$1:$C$8201, ROW(D1704)-$C$4):C1703))</f>
        <v>111.97512499999999</v>
      </c>
      <c r="J1704" s="3" t="str">
        <f t="shared" si="252"/>
        <v/>
      </c>
      <c r="K1704" s="3" t="str">
        <f t="shared" si="253"/>
        <v/>
      </c>
      <c r="L1704" s="3" t="str">
        <f t="shared" si="254"/>
        <v/>
      </c>
      <c r="M1704" s="3">
        <f t="shared" si="250"/>
        <v>-9.8288887866370789E-4</v>
      </c>
      <c r="N1704" s="3">
        <f t="shared" si="255"/>
        <v>0.5722711229157571</v>
      </c>
      <c r="O1704" s="3" t="str">
        <f t="shared" si="256"/>
        <v>Sell</v>
      </c>
      <c r="P1704" s="3">
        <f t="shared" si="257"/>
        <v>112.23</v>
      </c>
      <c r="Q1704" s="3" t="str">
        <f t="shared" si="258"/>
        <v/>
      </c>
    </row>
    <row r="1705" spans="2:17" x14ac:dyDescent="0.3">
      <c r="B1705" s="4">
        <v>42290.879166666666</v>
      </c>
      <c r="C1705" s="1">
        <v>111.83</v>
      </c>
      <c r="D1705" s="1">
        <v>22184</v>
      </c>
      <c r="E1705" s="3">
        <f>IF($C$5+ROW($D$12)&gt;=ROW(D1705), "", AVERAGE(INDEX($D$1:$D$8201, ROW(D1705)-$C$5):D1704))</f>
        <v>31753.666666666668</v>
      </c>
      <c r="F1705" s="3">
        <f>IF($C$6+ROW($D$12)&gt;=ROW(D1705), "", AVERAGE(INDEX($D$1:$D$8201, ROW(D1705)-$C$6):D1704))</f>
        <v>27867.5</v>
      </c>
      <c r="G1705" s="3" t="str">
        <f t="shared" si="251"/>
        <v>Yes</v>
      </c>
      <c r="H1705" s="3">
        <f>IF($C$3+ROW($D$12)&gt;=ROW(D1705), "", AVERAGE(INDEX($C$1:$C$8201, ROW(D1705)-$C$3):C1704))</f>
        <v>111.85033333333332</v>
      </c>
      <c r="I1705" s="3">
        <f>IF($C$4+ROW($D$12)&gt;=ROW(D1705), "", AVERAGE(INDEX($C$1:$C$8201, ROW(D1705)-$C$4):C1704))</f>
        <v>111.948875</v>
      </c>
      <c r="J1705" s="3" t="str">
        <f t="shared" si="252"/>
        <v/>
      </c>
      <c r="K1705" s="3" t="str">
        <f t="shared" si="253"/>
        <v/>
      </c>
      <c r="L1705" s="3" t="str">
        <f t="shared" si="254"/>
        <v/>
      </c>
      <c r="M1705" s="3">
        <f t="shared" si="250"/>
        <v>-8.9381486107928463E-4</v>
      </c>
      <c r="N1705" s="3">
        <f t="shared" si="255"/>
        <v>-9.0624707958364872E-2</v>
      </c>
      <c r="O1705" s="3" t="str">
        <f t="shared" si="256"/>
        <v>Sell</v>
      </c>
      <c r="P1705" s="3">
        <f t="shared" si="257"/>
        <v>112.23</v>
      </c>
      <c r="Q1705" s="3" t="str">
        <f t="shared" si="258"/>
        <v/>
      </c>
    </row>
    <row r="1706" spans="2:17" x14ac:dyDescent="0.3">
      <c r="B1706" s="4">
        <v>42290.879861111112</v>
      </c>
      <c r="C1706" s="1">
        <v>111.94</v>
      </c>
      <c r="D1706" s="1">
        <v>43624</v>
      </c>
      <c r="E1706" s="3">
        <f>IF($C$5+ROW($D$12)&gt;=ROW(D1706), "", AVERAGE(INDEX($D$1:$D$8201, ROW(D1706)-$C$5):D1705))</f>
        <v>28571.333333333332</v>
      </c>
      <c r="F1706" s="3">
        <f>IF($C$6+ROW($D$12)&gt;=ROW(D1706), "", AVERAGE(INDEX($D$1:$D$8201, ROW(D1706)-$C$6):D1705))</f>
        <v>27204.625</v>
      </c>
      <c r="G1706" s="3" t="str">
        <f t="shared" si="251"/>
        <v>Yes</v>
      </c>
      <c r="H1706" s="3">
        <f>IF($C$3+ROW($D$12)&gt;=ROW(D1706), "", AVERAGE(INDEX($C$1:$C$8201, ROW(D1706)-$C$3):C1705))</f>
        <v>111.87666666666667</v>
      </c>
      <c r="I1706" s="3">
        <f>IF($C$4+ROW($D$12)&gt;=ROW(D1706), "", AVERAGE(INDEX($C$1:$C$8201, ROW(D1706)-$C$4):C1705))</f>
        <v>111.91262500000002</v>
      </c>
      <c r="J1706" s="3" t="str">
        <f t="shared" si="252"/>
        <v/>
      </c>
      <c r="K1706" s="3" t="str">
        <f t="shared" si="253"/>
        <v/>
      </c>
      <c r="L1706" s="3" t="str">
        <f t="shared" si="254"/>
        <v/>
      </c>
      <c r="M1706" s="3">
        <f t="shared" si="250"/>
        <v>1.6898314637118354E-3</v>
      </c>
      <c r="N1706" s="3">
        <f t="shared" si="255"/>
        <v>-2.8905833157342649</v>
      </c>
      <c r="O1706" s="3" t="str">
        <f t="shared" si="256"/>
        <v>Sell</v>
      </c>
      <c r="P1706" s="3">
        <f t="shared" si="257"/>
        <v>112.23</v>
      </c>
      <c r="Q1706" s="3" t="str">
        <f t="shared" si="258"/>
        <v/>
      </c>
    </row>
    <row r="1707" spans="2:17" x14ac:dyDescent="0.3">
      <c r="B1707" s="4">
        <v>42290.880555555559</v>
      </c>
      <c r="C1707" s="1">
        <v>111.91</v>
      </c>
      <c r="D1707" s="1">
        <v>30475</v>
      </c>
      <c r="E1707" s="3">
        <f>IF($C$5+ROW($D$12)&gt;=ROW(D1707), "", AVERAGE(INDEX($D$1:$D$8201, ROW(D1707)-$C$5):D1706))</f>
        <v>33599.333333333336</v>
      </c>
      <c r="F1707" s="3">
        <f>IF($C$6+ROW($D$12)&gt;=ROW(D1707), "", AVERAGE(INDEX($D$1:$D$8201, ROW(D1707)-$C$6):D1706))</f>
        <v>29952.125</v>
      </c>
      <c r="G1707" s="3" t="str">
        <f t="shared" si="251"/>
        <v>Yes</v>
      </c>
      <c r="H1707" s="3">
        <f>IF($C$3+ROW($D$12)&gt;=ROW(D1707), "", AVERAGE(INDEX($C$1:$C$8201, ROW(D1707)-$C$3):C1706))</f>
        <v>111.87666666666667</v>
      </c>
      <c r="I1707" s="3">
        <f>IF($C$4+ROW($D$12)&gt;=ROW(D1707), "", AVERAGE(INDEX($C$1:$C$8201, ROW(D1707)-$C$4):C1706))</f>
        <v>111.90387500000003</v>
      </c>
      <c r="J1707" s="3" t="str">
        <f t="shared" si="252"/>
        <v/>
      </c>
      <c r="K1707" s="3" t="str">
        <f t="shared" si="253"/>
        <v/>
      </c>
      <c r="L1707" s="3" t="str">
        <f t="shared" si="254"/>
        <v/>
      </c>
      <c r="M1707" s="3">
        <f t="shared" si="250"/>
        <v>-2.6803663327774262E-4</v>
      </c>
      <c r="N1707" s="3">
        <f t="shared" si="255"/>
        <v>-1.1586173763678072</v>
      </c>
      <c r="O1707" s="3" t="str">
        <f t="shared" si="256"/>
        <v>Sell</v>
      </c>
      <c r="P1707" s="3">
        <f t="shared" si="257"/>
        <v>112.23</v>
      </c>
      <c r="Q1707" s="3" t="str">
        <f t="shared" si="258"/>
        <v/>
      </c>
    </row>
    <row r="1708" spans="2:17" x14ac:dyDescent="0.3">
      <c r="B1708" s="4">
        <v>42290.881249999999</v>
      </c>
      <c r="C1708" s="1">
        <v>111.9</v>
      </c>
      <c r="D1708" s="1">
        <v>13276</v>
      </c>
      <c r="E1708" s="3">
        <f>IF($C$5+ROW($D$12)&gt;=ROW(D1708), "", AVERAGE(INDEX($D$1:$D$8201, ROW(D1708)-$C$5):D1707))</f>
        <v>32094.333333333332</v>
      </c>
      <c r="F1708" s="3">
        <f>IF($C$6+ROW($D$12)&gt;=ROW(D1708), "", AVERAGE(INDEX($D$1:$D$8201, ROW(D1708)-$C$6):D1707))</f>
        <v>29106.375</v>
      </c>
      <c r="G1708" s="3" t="str">
        <f t="shared" si="251"/>
        <v>Yes</v>
      </c>
      <c r="H1708" s="3">
        <f>IF($C$3+ROW($D$12)&gt;=ROW(D1708), "", AVERAGE(INDEX($C$1:$C$8201, ROW(D1708)-$C$3):C1707))</f>
        <v>111.89333333333332</v>
      </c>
      <c r="I1708" s="3">
        <f>IF($C$4+ROW($D$12)&gt;=ROW(D1708), "", AVERAGE(INDEX($C$1:$C$8201, ROW(D1708)-$C$4):C1707))</f>
        <v>111.891375</v>
      </c>
      <c r="J1708" s="3" t="str">
        <f t="shared" si="252"/>
        <v>Yes</v>
      </c>
      <c r="K1708" s="3" t="str">
        <f t="shared" si="253"/>
        <v>Sell</v>
      </c>
      <c r="L1708" s="3">
        <f t="shared" si="254"/>
        <v>111.9</v>
      </c>
      <c r="M1708" s="3">
        <f t="shared" si="250"/>
        <v>3.5752592443777555E-4</v>
      </c>
      <c r="N1708" s="3">
        <f t="shared" si="255"/>
        <v>-2.3338696284373306</v>
      </c>
      <c r="O1708" s="3" t="str">
        <f t="shared" si="256"/>
        <v>Sell</v>
      </c>
      <c r="P1708" s="3">
        <f t="shared" si="257"/>
        <v>112.23</v>
      </c>
      <c r="Q1708" s="3" t="str">
        <f t="shared" si="258"/>
        <v/>
      </c>
    </row>
    <row r="1709" spans="2:17" x14ac:dyDescent="0.3">
      <c r="B1709" s="4">
        <v>42290.881944444445</v>
      </c>
      <c r="C1709" s="1">
        <v>111.75</v>
      </c>
      <c r="D1709" s="1">
        <v>51215</v>
      </c>
      <c r="E1709" s="3">
        <f>IF($C$5+ROW($D$12)&gt;=ROW(D1709), "", AVERAGE(INDEX($D$1:$D$8201, ROW(D1709)-$C$5):D1708))</f>
        <v>29125</v>
      </c>
      <c r="F1709" s="3">
        <f>IF($C$6+ROW($D$12)&gt;=ROW(D1709), "", AVERAGE(INDEX($D$1:$D$8201, ROW(D1709)-$C$6):D1708))</f>
        <v>28674.375</v>
      </c>
      <c r="G1709" s="3" t="str">
        <f t="shared" si="251"/>
        <v>Yes</v>
      </c>
      <c r="H1709" s="3">
        <f>IF($C$3+ROW($D$12)&gt;=ROW(D1709), "", AVERAGE(INDEX($C$1:$C$8201, ROW(D1709)-$C$3):C1708))</f>
        <v>111.91666666666667</v>
      </c>
      <c r="I1709" s="3">
        <f>IF($C$4+ROW($D$12)&gt;=ROW(D1709), "", AVERAGE(INDEX($C$1:$C$8201, ROW(D1709)-$C$4):C1708))</f>
        <v>111.88262499999999</v>
      </c>
      <c r="J1709" s="3" t="str">
        <f t="shared" si="252"/>
        <v>Yes</v>
      </c>
      <c r="K1709" s="3" t="str">
        <f t="shared" si="253"/>
        <v>Sell</v>
      </c>
      <c r="L1709" s="3">
        <f t="shared" si="254"/>
        <v>111.75</v>
      </c>
      <c r="M1709" s="3">
        <f t="shared" si="250"/>
        <v>-7.1562754641868237E-4</v>
      </c>
      <c r="N1709" s="3">
        <f t="shared" si="255"/>
        <v>-3.0016102260109854</v>
      </c>
      <c r="O1709" s="3" t="str">
        <f t="shared" si="256"/>
        <v>Sell</v>
      </c>
      <c r="P1709" s="3">
        <f t="shared" si="257"/>
        <v>112.23</v>
      </c>
      <c r="Q1709" s="3" t="str">
        <f t="shared" si="258"/>
        <v/>
      </c>
    </row>
    <row r="1710" spans="2:17" x14ac:dyDescent="0.3">
      <c r="B1710" s="4">
        <v>42290.882638888892</v>
      </c>
      <c r="C1710" s="1">
        <v>111.64</v>
      </c>
      <c r="D1710" s="1">
        <v>58804</v>
      </c>
      <c r="E1710" s="3">
        <f>IF($C$5+ROW($D$12)&gt;=ROW(D1710), "", AVERAGE(INDEX($D$1:$D$8201, ROW(D1710)-$C$5):D1709))</f>
        <v>31655.333333333332</v>
      </c>
      <c r="F1710" s="3">
        <f>IF($C$6+ROW($D$12)&gt;=ROW(D1710), "", AVERAGE(INDEX($D$1:$D$8201, ROW(D1710)-$C$6):D1709))</f>
        <v>32004.375</v>
      </c>
      <c r="G1710" s="3" t="str">
        <f t="shared" si="251"/>
        <v/>
      </c>
      <c r="H1710" s="3">
        <f>IF($C$3+ROW($D$12)&gt;=ROW(D1710), "", AVERAGE(INDEX($C$1:$C$8201, ROW(D1710)-$C$3):C1709))</f>
        <v>111.85333333333334</v>
      </c>
      <c r="I1710" s="3">
        <f>IF($C$4+ROW($D$12)&gt;=ROW(D1710), "", AVERAGE(INDEX($C$1:$C$8201, ROW(D1710)-$C$4):C1709))</f>
        <v>111.86012499999998</v>
      </c>
      <c r="J1710" s="3" t="str">
        <f t="shared" si="252"/>
        <v/>
      </c>
      <c r="K1710" s="3" t="str">
        <f t="shared" si="253"/>
        <v/>
      </c>
      <c r="L1710" s="3" t="str">
        <f t="shared" si="254"/>
        <v/>
      </c>
      <c r="M1710" s="3">
        <f t="shared" si="250"/>
        <v>-2.6836047950920781E-3</v>
      </c>
      <c r="N1710" s="3">
        <f t="shared" si="255"/>
        <v>2.7500020905036799</v>
      </c>
      <c r="O1710" s="3" t="str">
        <f t="shared" si="256"/>
        <v>Sell</v>
      </c>
      <c r="P1710" s="3">
        <f t="shared" si="257"/>
        <v>112.23</v>
      </c>
      <c r="Q1710" s="3" t="str">
        <f t="shared" si="258"/>
        <v/>
      </c>
    </row>
    <row r="1711" spans="2:17" x14ac:dyDescent="0.3">
      <c r="B1711" s="4">
        <v>42290.883333333331</v>
      </c>
      <c r="C1711" s="1">
        <v>111.67</v>
      </c>
      <c r="D1711" s="1">
        <v>58219</v>
      </c>
      <c r="E1711" s="3">
        <f>IF($C$5+ROW($D$12)&gt;=ROW(D1711), "", AVERAGE(INDEX($D$1:$D$8201, ROW(D1711)-$C$5):D1710))</f>
        <v>41098.333333333336</v>
      </c>
      <c r="F1711" s="3">
        <f>IF($C$6+ROW($D$12)&gt;=ROW(D1711), "", AVERAGE(INDEX($D$1:$D$8201, ROW(D1711)-$C$6):D1710))</f>
        <v>35388.5</v>
      </c>
      <c r="G1711" s="3" t="str">
        <f t="shared" si="251"/>
        <v>Yes</v>
      </c>
      <c r="H1711" s="3">
        <f>IF($C$3+ROW($D$12)&gt;=ROW(D1711), "", AVERAGE(INDEX($C$1:$C$8201, ROW(D1711)-$C$3):C1710))</f>
        <v>111.76333333333334</v>
      </c>
      <c r="I1711" s="3">
        <f>IF($C$4+ROW($D$12)&gt;=ROW(D1711), "", AVERAGE(INDEX($C$1:$C$8201, ROW(D1711)-$C$4):C1710))</f>
        <v>111.84625</v>
      </c>
      <c r="J1711" s="3" t="str">
        <f t="shared" si="252"/>
        <v/>
      </c>
      <c r="K1711" s="3" t="str">
        <f t="shared" si="253"/>
        <v/>
      </c>
      <c r="L1711" s="3" t="str">
        <f t="shared" si="254"/>
        <v/>
      </c>
      <c r="M1711" s="3">
        <f t="shared" si="250"/>
        <v>-2.1468833722349734E-3</v>
      </c>
      <c r="N1711" s="3">
        <f t="shared" si="255"/>
        <v>-0.20000017284165314</v>
      </c>
      <c r="O1711" s="3" t="str">
        <f t="shared" si="256"/>
        <v>Sell</v>
      </c>
      <c r="P1711" s="3">
        <f t="shared" si="257"/>
        <v>112.23</v>
      </c>
      <c r="Q1711" s="3" t="str">
        <f t="shared" si="258"/>
        <v/>
      </c>
    </row>
    <row r="1712" spans="2:17" x14ac:dyDescent="0.3">
      <c r="B1712" s="4">
        <v>42290.884027777778</v>
      </c>
      <c r="C1712" s="1">
        <v>111.752</v>
      </c>
      <c r="D1712" s="1">
        <v>43107</v>
      </c>
      <c r="E1712" s="3">
        <f>IF($C$5+ROW($D$12)&gt;=ROW(D1712), "", AVERAGE(INDEX($D$1:$D$8201, ROW(D1712)-$C$5):D1711))</f>
        <v>56079.333333333336</v>
      </c>
      <c r="F1712" s="3">
        <f>IF($C$6+ROW($D$12)&gt;=ROW(D1712), "", AVERAGE(INDEX($D$1:$D$8201, ROW(D1712)-$C$6):D1711))</f>
        <v>39098.375</v>
      </c>
      <c r="G1712" s="3" t="str">
        <f t="shared" si="251"/>
        <v>Yes</v>
      </c>
      <c r="H1712" s="3">
        <f>IF($C$3+ROW($D$12)&gt;=ROW(D1712), "", AVERAGE(INDEX($C$1:$C$8201, ROW(D1712)-$C$3):C1711))</f>
        <v>111.68666666666667</v>
      </c>
      <c r="I1712" s="3">
        <f>IF($C$4+ROW($D$12)&gt;=ROW(D1712), "", AVERAGE(INDEX($C$1:$C$8201, ROW(D1712)-$C$4):C1711))</f>
        <v>111.81249999999999</v>
      </c>
      <c r="J1712" s="3" t="str">
        <f t="shared" si="252"/>
        <v/>
      </c>
      <c r="K1712" s="3" t="str">
        <f t="shared" si="253"/>
        <v/>
      </c>
      <c r="L1712" s="3" t="str">
        <f t="shared" si="254"/>
        <v/>
      </c>
      <c r="M1712" s="3">
        <f t="shared" si="250"/>
        <v>-1.3234848926299066E-3</v>
      </c>
      <c r="N1712" s="3">
        <f t="shared" si="255"/>
        <v>-0.38353200283436123</v>
      </c>
      <c r="O1712" s="3" t="str">
        <f t="shared" si="256"/>
        <v>Sell</v>
      </c>
      <c r="P1712" s="3">
        <f t="shared" si="257"/>
        <v>112.23</v>
      </c>
      <c r="Q1712" s="3" t="str">
        <f t="shared" si="258"/>
        <v/>
      </c>
    </row>
    <row r="1713" spans="2:17" x14ac:dyDescent="0.3">
      <c r="B1713" s="4">
        <v>42290.884722222225</v>
      </c>
      <c r="C1713" s="1">
        <v>111.83</v>
      </c>
      <c r="D1713" s="1">
        <v>32159</v>
      </c>
      <c r="E1713" s="3">
        <f>IF($C$5+ROW($D$12)&gt;=ROW(D1713), "", AVERAGE(INDEX($D$1:$D$8201, ROW(D1713)-$C$5):D1712))</f>
        <v>53376.666666666664</v>
      </c>
      <c r="F1713" s="3">
        <f>IF($C$6+ROW($D$12)&gt;=ROW(D1713), "", AVERAGE(INDEX($D$1:$D$8201, ROW(D1713)-$C$6):D1712))</f>
        <v>40113</v>
      </c>
      <c r="G1713" s="3" t="str">
        <f t="shared" si="251"/>
        <v>Yes</v>
      </c>
      <c r="H1713" s="3">
        <f>IF($C$3+ROW($D$12)&gt;=ROW(D1713), "", AVERAGE(INDEX($C$1:$C$8201, ROW(D1713)-$C$3):C1712))</f>
        <v>111.68733333333334</v>
      </c>
      <c r="I1713" s="3">
        <f>IF($C$4+ROW($D$12)&gt;=ROW(D1713), "", AVERAGE(INDEX($C$1:$C$8201, ROW(D1713)-$C$4):C1712))</f>
        <v>111.79899999999998</v>
      </c>
      <c r="J1713" s="3" t="str">
        <f t="shared" si="252"/>
        <v/>
      </c>
      <c r="K1713" s="3" t="str">
        <f t="shared" si="253"/>
        <v/>
      </c>
      <c r="L1713" s="3" t="str">
        <f t="shared" si="254"/>
        <v/>
      </c>
      <c r="M1713" s="3">
        <f t="shared" si="250"/>
        <v>7.1562754641879458E-4</v>
      </c>
      <c r="N1713" s="3">
        <f t="shared" si="255"/>
        <v>-1.540714556247609</v>
      </c>
      <c r="O1713" s="3" t="str">
        <f t="shared" si="256"/>
        <v>Sell</v>
      </c>
      <c r="P1713" s="3">
        <f t="shared" si="257"/>
        <v>112.23</v>
      </c>
      <c r="Q1713" s="3" t="str">
        <f t="shared" si="258"/>
        <v/>
      </c>
    </row>
    <row r="1714" spans="2:17" x14ac:dyDescent="0.3">
      <c r="B1714" s="4">
        <v>42290.885416666664</v>
      </c>
      <c r="C1714" s="1">
        <v>111.96</v>
      </c>
      <c r="D1714" s="1">
        <v>40551</v>
      </c>
      <c r="E1714" s="3">
        <f>IF($C$5+ROW($D$12)&gt;=ROW(D1714), "", AVERAGE(INDEX($D$1:$D$8201, ROW(D1714)-$C$5):D1713))</f>
        <v>44495</v>
      </c>
      <c r="F1714" s="3">
        <f>IF($C$6+ROW($D$12)&gt;=ROW(D1714), "", AVERAGE(INDEX($D$1:$D$8201, ROW(D1714)-$C$6):D1713))</f>
        <v>41359.875</v>
      </c>
      <c r="G1714" s="3" t="str">
        <f t="shared" si="251"/>
        <v>Yes</v>
      </c>
      <c r="H1714" s="3">
        <f>IF($C$3+ROW($D$12)&gt;=ROW(D1714), "", AVERAGE(INDEX($C$1:$C$8201, ROW(D1714)-$C$3):C1713))</f>
        <v>111.75066666666667</v>
      </c>
      <c r="I1714" s="3">
        <f>IF($C$4+ROW($D$12)&gt;=ROW(D1714), "", AVERAGE(INDEX($C$1:$C$8201, ROW(D1714)-$C$4):C1713))</f>
        <v>111.79899999999999</v>
      </c>
      <c r="J1714" s="3" t="str">
        <f t="shared" si="252"/>
        <v/>
      </c>
      <c r="K1714" s="3" t="str">
        <f t="shared" si="253"/>
        <v/>
      </c>
      <c r="L1714" s="3" t="str">
        <f t="shared" si="254"/>
        <v/>
      </c>
      <c r="M1714" s="3">
        <f t="shared" si="250"/>
        <v>2.8622559791311986E-3</v>
      </c>
      <c r="N1714" s="3">
        <f t="shared" si="255"/>
        <v>2.999644778145766</v>
      </c>
      <c r="O1714" s="3" t="str">
        <f t="shared" si="256"/>
        <v>Sell</v>
      </c>
      <c r="P1714" s="3">
        <f t="shared" si="257"/>
        <v>112.23</v>
      </c>
      <c r="Q1714" s="3" t="str">
        <f t="shared" si="258"/>
        <v/>
      </c>
    </row>
    <row r="1715" spans="2:17" x14ac:dyDescent="0.3">
      <c r="B1715" s="4">
        <v>42290.886111111111</v>
      </c>
      <c r="C1715" s="1">
        <v>111.78</v>
      </c>
      <c r="D1715" s="1">
        <v>67601</v>
      </c>
      <c r="E1715" s="3">
        <f>IF($C$5+ROW($D$12)&gt;=ROW(D1715), "", AVERAGE(INDEX($D$1:$D$8201, ROW(D1715)-$C$5):D1714))</f>
        <v>38605.666666666664</v>
      </c>
      <c r="F1715" s="3">
        <f>IF($C$6+ROW($D$12)&gt;=ROW(D1715), "", AVERAGE(INDEX($D$1:$D$8201, ROW(D1715)-$C$6):D1714))</f>
        <v>40975.75</v>
      </c>
      <c r="G1715" s="3" t="str">
        <f t="shared" si="251"/>
        <v/>
      </c>
      <c r="H1715" s="3">
        <f>IF($C$3+ROW($D$12)&gt;=ROW(D1715), "", AVERAGE(INDEX($C$1:$C$8201, ROW(D1715)-$C$3):C1714))</f>
        <v>111.84733333333332</v>
      </c>
      <c r="I1715" s="3">
        <f>IF($C$4+ROW($D$12)&gt;=ROW(D1715), "", AVERAGE(INDEX($C$1:$C$8201, ROW(D1715)-$C$4):C1714))</f>
        <v>111.8015</v>
      </c>
      <c r="J1715" s="3" t="str">
        <f t="shared" si="252"/>
        <v>Yes</v>
      </c>
      <c r="K1715" s="3" t="str">
        <f t="shared" si="253"/>
        <v/>
      </c>
      <c r="L1715" s="3" t="str">
        <f t="shared" si="254"/>
        <v/>
      </c>
      <c r="M1715" s="3">
        <f t="shared" si="250"/>
        <v>9.8456038385130186E-4</v>
      </c>
      <c r="N1715" s="3">
        <f t="shared" si="255"/>
        <v>-0.65601945073055534</v>
      </c>
      <c r="O1715" s="3" t="str">
        <f t="shared" si="256"/>
        <v>Sell</v>
      </c>
      <c r="P1715" s="3">
        <f t="shared" si="257"/>
        <v>112.23</v>
      </c>
      <c r="Q1715" s="3" t="str">
        <f t="shared" si="258"/>
        <v/>
      </c>
    </row>
    <row r="1716" spans="2:17" x14ac:dyDescent="0.3">
      <c r="B1716" s="4">
        <v>42290.886805555558</v>
      </c>
      <c r="C1716" s="1">
        <v>111.75</v>
      </c>
      <c r="D1716" s="1">
        <v>24348</v>
      </c>
      <c r="E1716" s="3">
        <f>IF($C$5+ROW($D$12)&gt;=ROW(D1716), "", AVERAGE(INDEX($D$1:$D$8201, ROW(D1716)-$C$5):D1715))</f>
        <v>46770.333333333336</v>
      </c>
      <c r="F1716" s="3">
        <f>IF($C$6+ROW($D$12)&gt;=ROW(D1716), "", AVERAGE(INDEX($D$1:$D$8201, ROW(D1716)-$C$6):D1715))</f>
        <v>45616.5</v>
      </c>
      <c r="G1716" s="3" t="str">
        <f t="shared" si="251"/>
        <v>Yes</v>
      </c>
      <c r="H1716" s="3">
        <f>IF($C$3+ROW($D$12)&gt;=ROW(D1716), "", AVERAGE(INDEX($C$1:$C$8201, ROW(D1716)-$C$3):C1715))</f>
        <v>111.85666666666667</v>
      </c>
      <c r="I1716" s="3">
        <f>IF($C$4+ROW($D$12)&gt;=ROW(D1716), "", AVERAGE(INDEX($C$1:$C$8201, ROW(D1716)-$C$4):C1715))</f>
        <v>111.78525</v>
      </c>
      <c r="J1716" s="3" t="str">
        <f t="shared" si="252"/>
        <v>Yes</v>
      </c>
      <c r="K1716" s="3" t="str">
        <f t="shared" si="253"/>
        <v>Sell</v>
      </c>
      <c r="L1716" s="3">
        <f t="shared" si="254"/>
        <v>111.75</v>
      </c>
      <c r="M1716" s="3">
        <f t="shared" si="250"/>
        <v>-1.7896931571512103E-5</v>
      </c>
      <c r="N1716" s="3">
        <f t="shared" si="255"/>
        <v>-1.0181775865300458</v>
      </c>
      <c r="O1716" s="3" t="str">
        <f t="shared" si="256"/>
        <v>Sell</v>
      </c>
      <c r="P1716" s="3">
        <f t="shared" si="257"/>
        <v>112.23</v>
      </c>
      <c r="Q1716" s="3" t="str">
        <f t="shared" si="258"/>
        <v/>
      </c>
    </row>
    <row r="1717" spans="2:17" x14ac:dyDescent="0.3">
      <c r="B1717" s="4">
        <v>42290.887499999997</v>
      </c>
      <c r="C1717" s="1">
        <v>111.70399999999999</v>
      </c>
      <c r="D1717" s="1">
        <v>19975</v>
      </c>
      <c r="E1717" s="3">
        <f>IF($C$5+ROW($D$12)&gt;=ROW(D1717), "", AVERAGE(INDEX($D$1:$D$8201, ROW(D1717)-$C$5):D1716))</f>
        <v>44166.666666666664</v>
      </c>
      <c r="F1717" s="3">
        <f>IF($C$6+ROW($D$12)&gt;=ROW(D1717), "", AVERAGE(INDEX($D$1:$D$8201, ROW(D1717)-$C$6):D1716))</f>
        <v>47000.5</v>
      </c>
      <c r="G1717" s="3" t="str">
        <f t="shared" si="251"/>
        <v/>
      </c>
      <c r="H1717" s="3">
        <f>IF($C$3+ROW($D$12)&gt;=ROW(D1717), "", AVERAGE(INDEX($C$1:$C$8201, ROW(D1717)-$C$3):C1716))</f>
        <v>111.83</v>
      </c>
      <c r="I1717" s="3">
        <f>IF($C$4+ROW($D$12)&gt;=ROW(D1717), "", AVERAGE(INDEX($C$1:$C$8201, ROW(D1717)-$C$4):C1716))</f>
        <v>111.76650000000001</v>
      </c>
      <c r="J1717" s="3" t="str">
        <f t="shared" si="252"/>
        <v>Yes</v>
      </c>
      <c r="K1717" s="3" t="str">
        <f t="shared" si="253"/>
        <v/>
      </c>
      <c r="L1717" s="3" t="str">
        <f t="shared" si="254"/>
        <v/>
      </c>
      <c r="M1717" s="3">
        <f t="shared" si="250"/>
        <v>-1.1273454002034466E-3</v>
      </c>
      <c r="N1717" s="3">
        <f t="shared" si="255"/>
        <v>61.990987907554356</v>
      </c>
      <c r="O1717" s="3" t="str">
        <f t="shared" si="256"/>
        <v>Sell</v>
      </c>
      <c r="P1717" s="3">
        <f t="shared" si="257"/>
        <v>112.23</v>
      </c>
      <c r="Q1717" s="3" t="str">
        <f t="shared" si="258"/>
        <v/>
      </c>
    </row>
    <row r="1718" spans="2:17" x14ac:dyDescent="0.3">
      <c r="B1718" s="4">
        <v>42290.888194444444</v>
      </c>
      <c r="C1718" s="1">
        <v>111.72</v>
      </c>
      <c r="D1718" s="1">
        <v>18201</v>
      </c>
      <c r="E1718" s="3">
        <f>IF($C$5+ROW($D$12)&gt;=ROW(D1718), "", AVERAGE(INDEX($D$1:$D$8201, ROW(D1718)-$C$5):D1717))</f>
        <v>37308</v>
      </c>
      <c r="F1718" s="3">
        <f>IF($C$6+ROW($D$12)&gt;=ROW(D1718), "", AVERAGE(INDEX($D$1:$D$8201, ROW(D1718)-$C$6):D1717))</f>
        <v>43095.5</v>
      </c>
      <c r="G1718" s="3" t="str">
        <f t="shared" si="251"/>
        <v/>
      </c>
      <c r="H1718" s="3">
        <f>IF($C$3+ROW($D$12)&gt;=ROW(D1718), "", AVERAGE(INDEX($C$1:$C$8201, ROW(D1718)-$C$3):C1717))</f>
        <v>111.74466666666666</v>
      </c>
      <c r="I1718" s="3">
        <f>IF($C$4+ROW($D$12)&gt;=ROW(D1718), "", AVERAGE(INDEX($C$1:$C$8201, ROW(D1718)-$C$4):C1717))</f>
        <v>111.76074999999999</v>
      </c>
      <c r="J1718" s="3" t="str">
        <f t="shared" si="252"/>
        <v/>
      </c>
      <c r="K1718" s="3" t="str">
        <f t="shared" si="253"/>
        <v/>
      </c>
      <c r="L1718" s="3" t="str">
        <f t="shared" si="254"/>
        <v/>
      </c>
      <c r="M1718" s="3">
        <f t="shared" si="250"/>
        <v>-2.1459235702766598E-3</v>
      </c>
      <c r="N1718" s="3">
        <f t="shared" si="255"/>
        <v>0.90351916093274975</v>
      </c>
      <c r="O1718" s="3" t="str">
        <f t="shared" si="256"/>
        <v>Sell</v>
      </c>
      <c r="P1718" s="3">
        <f t="shared" si="257"/>
        <v>112.23</v>
      </c>
      <c r="Q1718" s="3" t="str">
        <f t="shared" si="258"/>
        <v/>
      </c>
    </row>
    <row r="1719" spans="2:17" x14ac:dyDescent="0.3">
      <c r="B1719" s="4">
        <v>42290.888888888891</v>
      </c>
      <c r="C1719" s="1">
        <v>111.6</v>
      </c>
      <c r="D1719" s="1">
        <v>37376</v>
      </c>
      <c r="E1719" s="3">
        <f>IF($C$5+ROW($D$12)&gt;=ROW(D1719), "", AVERAGE(INDEX($D$1:$D$8201, ROW(D1719)-$C$5):D1718))</f>
        <v>20841.333333333332</v>
      </c>
      <c r="F1719" s="3">
        <f>IF($C$6+ROW($D$12)&gt;=ROW(D1719), "", AVERAGE(INDEX($D$1:$D$8201, ROW(D1719)-$C$6):D1718))</f>
        <v>38020.125</v>
      </c>
      <c r="G1719" s="3" t="str">
        <f t="shared" si="251"/>
        <v/>
      </c>
      <c r="H1719" s="3">
        <f>IF($C$3+ROW($D$12)&gt;=ROW(D1719), "", AVERAGE(INDEX($C$1:$C$8201, ROW(D1719)-$C$3):C1718))</f>
        <v>111.72466666666666</v>
      </c>
      <c r="I1719" s="3">
        <f>IF($C$4+ROW($D$12)&gt;=ROW(D1719), "", AVERAGE(INDEX($C$1:$C$8201, ROW(D1719)-$C$4):C1718))</f>
        <v>111.77074999999999</v>
      </c>
      <c r="J1719" s="3" t="str">
        <f t="shared" si="252"/>
        <v/>
      </c>
      <c r="K1719" s="3" t="str">
        <f t="shared" si="253"/>
        <v/>
      </c>
      <c r="L1719" s="3" t="str">
        <f t="shared" si="254"/>
        <v/>
      </c>
      <c r="M1719" s="3">
        <f t="shared" si="250"/>
        <v>-1.6116038943415328E-3</v>
      </c>
      <c r="N1719" s="3">
        <f t="shared" si="255"/>
        <v>-0.24899287343502205</v>
      </c>
      <c r="O1719" s="3" t="str">
        <f t="shared" si="256"/>
        <v>Sell</v>
      </c>
      <c r="P1719" s="3">
        <f t="shared" si="257"/>
        <v>112.23</v>
      </c>
      <c r="Q1719" s="3" t="str">
        <f t="shared" si="258"/>
        <v/>
      </c>
    </row>
    <row r="1720" spans="2:17" x14ac:dyDescent="0.3">
      <c r="B1720" s="4">
        <v>42290.88958333333</v>
      </c>
      <c r="C1720" s="1">
        <v>111.21</v>
      </c>
      <c r="D1720" s="1">
        <v>124874</v>
      </c>
      <c r="E1720" s="3">
        <f>IF($C$5+ROW($D$12)&gt;=ROW(D1720), "", AVERAGE(INDEX($D$1:$D$8201, ROW(D1720)-$C$5):D1719))</f>
        <v>25184</v>
      </c>
      <c r="F1720" s="3">
        <f>IF($C$6+ROW($D$12)&gt;=ROW(D1720), "", AVERAGE(INDEX($D$1:$D$8201, ROW(D1720)-$C$6):D1719))</f>
        <v>35414.75</v>
      </c>
      <c r="G1720" s="3" t="str">
        <f t="shared" si="251"/>
        <v/>
      </c>
      <c r="H1720" s="3">
        <f>IF($C$3+ROW($D$12)&gt;=ROW(D1720), "", AVERAGE(INDEX($C$1:$C$8201, ROW(D1720)-$C$3):C1719))</f>
        <v>111.67466666666667</v>
      </c>
      <c r="I1720" s="3">
        <f>IF($C$4+ROW($D$12)&gt;=ROW(D1720), "", AVERAGE(INDEX($C$1:$C$8201, ROW(D1720)-$C$4):C1719))</f>
        <v>111.762</v>
      </c>
      <c r="J1720" s="3" t="str">
        <f t="shared" si="252"/>
        <v/>
      </c>
      <c r="K1720" s="3" t="str">
        <f t="shared" si="253"/>
        <v/>
      </c>
      <c r="L1720" s="3" t="str">
        <f t="shared" si="254"/>
        <v/>
      </c>
      <c r="M1720" s="3">
        <f t="shared" si="250"/>
        <v>-4.8439276629277132E-3</v>
      </c>
      <c r="N1720" s="3">
        <f t="shared" si="255"/>
        <v>2.0056564643056038</v>
      </c>
      <c r="O1720" s="3" t="str">
        <f t="shared" si="256"/>
        <v>Sell</v>
      </c>
      <c r="P1720" s="3">
        <f t="shared" si="257"/>
        <v>112.23</v>
      </c>
      <c r="Q1720" s="3" t="str">
        <f t="shared" si="258"/>
        <v/>
      </c>
    </row>
    <row r="1721" spans="2:17" x14ac:dyDescent="0.3">
      <c r="B1721" s="4">
        <v>42290.890277777777</v>
      </c>
      <c r="C1721" s="1">
        <v>111.35</v>
      </c>
      <c r="D1721" s="1">
        <v>52861</v>
      </c>
      <c r="E1721" s="3">
        <f>IF($C$5+ROW($D$12)&gt;=ROW(D1721), "", AVERAGE(INDEX($D$1:$D$8201, ROW(D1721)-$C$5):D1720))</f>
        <v>60150.333333333336</v>
      </c>
      <c r="F1721" s="3">
        <f>IF($C$6+ROW($D$12)&gt;=ROW(D1721), "", AVERAGE(INDEX($D$1:$D$8201, ROW(D1721)-$C$6):D1720))</f>
        <v>45635.625</v>
      </c>
      <c r="G1721" s="3" t="str">
        <f t="shared" si="251"/>
        <v>Yes</v>
      </c>
      <c r="H1721" s="3">
        <f>IF($C$3+ROW($D$12)&gt;=ROW(D1721), "", AVERAGE(INDEX($C$1:$C$8201, ROW(D1721)-$C$3):C1720))</f>
        <v>111.50999999999999</v>
      </c>
      <c r="I1721" s="3">
        <f>IF($C$4+ROW($D$12)&gt;=ROW(D1721), "", AVERAGE(INDEX($C$1:$C$8201, ROW(D1721)-$C$4):C1720))</f>
        <v>111.69425000000001</v>
      </c>
      <c r="J1721" s="3" t="str">
        <f t="shared" si="252"/>
        <v/>
      </c>
      <c r="K1721" s="3" t="str">
        <f t="shared" si="253"/>
        <v/>
      </c>
      <c r="L1721" s="3" t="str">
        <f t="shared" si="254"/>
        <v/>
      </c>
      <c r="M1721" s="3">
        <f t="shared" si="250"/>
        <v>-3.1741219365169159E-3</v>
      </c>
      <c r="N1721" s="3">
        <f t="shared" si="255"/>
        <v>-0.34472144148444028</v>
      </c>
      <c r="O1721" s="3" t="str">
        <f t="shared" si="256"/>
        <v>Sell</v>
      </c>
      <c r="P1721" s="3">
        <f t="shared" si="257"/>
        <v>112.23</v>
      </c>
      <c r="Q1721" s="3" t="str">
        <f t="shared" si="258"/>
        <v/>
      </c>
    </row>
    <row r="1722" spans="2:17" x14ac:dyDescent="0.3">
      <c r="B1722" s="4">
        <v>42290.890972222223</v>
      </c>
      <c r="C1722" s="1">
        <v>111.34</v>
      </c>
      <c r="D1722" s="1">
        <v>44414</v>
      </c>
      <c r="E1722" s="3">
        <f>IF($C$5+ROW($D$12)&gt;=ROW(D1722), "", AVERAGE(INDEX($D$1:$D$8201, ROW(D1722)-$C$5):D1721))</f>
        <v>71703.666666666672</v>
      </c>
      <c r="F1722" s="3">
        <f>IF($C$6+ROW($D$12)&gt;=ROW(D1722), "", AVERAGE(INDEX($D$1:$D$8201, ROW(D1722)-$C$6):D1721))</f>
        <v>48223.375</v>
      </c>
      <c r="G1722" s="3" t="str">
        <f t="shared" si="251"/>
        <v>Yes</v>
      </c>
      <c r="H1722" s="3">
        <f>IF($C$3+ROW($D$12)&gt;=ROW(D1722), "", AVERAGE(INDEX($C$1:$C$8201, ROW(D1722)-$C$3):C1721))</f>
        <v>111.38666666666666</v>
      </c>
      <c r="I1722" s="3">
        <f>IF($C$4+ROW($D$12)&gt;=ROW(D1722), "", AVERAGE(INDEX($C$1:$C$8201, ROW(D1722)-$C$4):C1721))</f>
        <v>111.63425000000001</v>
      </c>
      <c r="J1722" s="3" t="str">
        <f t="shared" si="252"/>
        <v/>
      </c>
      <c r="K1722" s="3" t="str">
        <f t="shared" si="253"/>
        <v/>
      </c>
      <c r="L1722" s="3" t="str">
        <f t="shared" si="254"/>
        <v/>
      </c>
      <c r="M1722" s="3">
        <f t="shared" si="250"/>
        <v>-3.4071583216143089E-3</v>
      </c>
      <c r="N1722" s="3">
        <f t="shared" si="255"/>
        <v>7.341759067804203E-2</v>
      </c>
      <c r="O1722" s="3" t="str">
        <f t="shared" si="256"/>
        <v>Sell</v>
      </c>
      <c r="P1722" s="3">
        <f t="shared" si="257"/>
        <v>112.23</v>
      </c>
      <c r="Q1722" s="3" t="str">
        <f t="shared" si="258"/>
        <v/>
      </c>
    </row>
    <row r="1723" spans="2:17" x14ac:dyDescent="0.3">
      <c r="B1723" s="4">
        <v>42290.89166666667</v>
      </c>
      <c r="C1723" s="1">
        <v>111.21</v>
      </c>
      <c r="D1723" s="1">
        <v>35431</v>
      </c>
      <c r="E1723" s="3">
        <f>IF($C$5+ROW($D$12)&gt;=ROW(D1723), "", AVERAGE(INDEX($D$1:$D$8201, ROW(D1723)-$C$5):D1722))</f>
        <v>74049.666666666672</v>
      </c>
      <c r="F1723" s="3">
        <f>IF($C$6+ROW($D$12)&gt;=ROW(D1723), "", AVERAGE(INDEX($D$1:$D$8201, ROW(D1723)-$C$6):D1722))</f>
        <v>48706.25</v>
      </c>
      <c r="G1723" s="3" t="str">
        <f t="shared" si="251"/>
        <v>Yes</v>
      </c>
      <c r="H1723" s="3">
        <f>IF($C$3+ROW($D$12)&gt;=ROW(D1723), "", AVERAGE(INDEX($C$1:$C$8201, ROW(D1723)-$C$3):C1722))</f>
        <v>111.3</v>
      </c>
      <c r="I1723" s="3">
        <f>IF($C$4+ROW($D$12)&gt;=ROW(D1723), "", AVERAGE(INDEX($C$1:$C$8201, ROW(D1723)-$C$4):C1722))</f>
        <v>111.55675000000001</v>
      </c>
      <c r="J1723" s="3" t="str">
        <f t="shared" si="252"/>
        <v/>
      </c>
      <c r="K1723" s="3" t="str">
        <f t="shared" si="253"/>
        <v/>
      </c>
      <c r="L1723" s="3" t="str">
        <f t="shared" si="254"/>
        <v/>
      </c>
      <c r="M1723" s="3">
        <f t="shared" si="250"/>
        <v>-3.5007441164600132E-3</v>
      </c>
      <c r="N1723" s="3">
        <f t="shared" si="255"/>
        <v>2.7467404215417653E-2</v>
      </c>
      <c r="O1723" s="3" t="str">
        <f t="shared" si="256"/>
        <v>Sell</v>
      </c>
      <c r="P1723" s="3">
        <f t="shared" si="257"/>
        <v>112.23</v>
      </c>
      <c r="Q1723" s="3" t="str">
        <f t="shared" si="258"/>
        <v/>
      </c>
    </row>
    <row r="1724" spans="2:17" x14ac:dyDescent="0.3">
      <c r="B1724" s="4">
        <v>42290.892361111109</v>
      </c>
      <c r="C1724" s="1">
        <v>111.259</v>
      </c>
      <c r="D1724" s="1">
        <v>32385</v>
      </c>
      <c r="E1724" s="3">
        <f>IF($C$5+ROW($D$12)&gt;=ROW(D1724), "", AVERAGE(INDEX($D$1:$D$8201, ROW(D1724)-$C$5):D1723))</f>
        <v>44235.333333333336</v>
      </c>
      <c r="F1724" s="3">
        <f>IF($C$6+ROW($D$12)&gt;=ROW(D1724), "", AVERAGE(INDEX($D$1:$D$8201, ROW(D1724)-$C$6):D1723))</f>
        <v>44685</v>
      </c>
      <c r="G1724" s="3" t="str">
        <f t="shared" si="251"/>
        <v/>
      </c>
      <c r="H1724" s="3">
        <f>IF($C$3+ROW($D$12)&gt;=ROW(D1724), "", AVERAGE(INDEX($C$1:$C$8201, ROW(D1724)-$C$3):C1723))</f>
        <v>111.3</v>
      </c>
      <c r="I1724" s="3">
        <f>IF($C$4+ROW($D$12)&gt;=ROW(D1724), "", AVERAGE(INDEX($C$1:$C$8201, ROW(D1724)-$C$4):C1723))</f>
        <v>111.48550000000002</v>
      </c>
      <c r="J1724" s="3" t="str">
        <f t="shared" si="252"/>
        <v/>
      </c>
      <c r="K1724" s="3" t="str">
        <f t="shared" si="253"/>
        <v/>
      </c>
      <c r="L1724" s="3" t="str">
        <f t="shared" si="254"/>
        <v/>
      </c>
      <c r="M1724" s="3">
        <f t="shared" si="250"/>
        <v>4.405108198659539E-4</v>
      </c>
      <c r="N1724" s="3">
        <f t="shared" si="255"/>
        <v>-1.1258334814574802</v>
      </c>
      <c r="O1724" s="3" t="str">
        <f t="shared" si="256"/>
        <v>Sell</v>
      </c>
      <c r="P1724" s="3">
        <f t="shared" si="257"/>
        <v>112.23</v>
      </c>
      <c r="Q1724" s="3" t="str">
        <f t="shared" si="258"/>
        <v/>
      </c>
    </row>
    <row r="1725" spans="2:17" x14ac:dyDescent="0.3">
      <c r="B1725" s="4">
        <v>42290.893055555556</v>
      </c>
      <c r="C1725" s="1">
        <v>111.33</v>
      </c>
      <c r="D1725" s="1">
        <v>43638</v>
      </c>
      <c r="E1725" s="3">
        <f>IF($C$5+ROW($D$12)&gt;=ROW(D1725), "", AVERAGE(INDEX($D$1:$D$8201, ROW(D1725)-$C$5):D1724))</f>
        <v>37410</v>
      </c>
      <c r="F1725" s="3">
        <f>IF($C$6+ROW($D$12)&gt;=ROW(D1725), "", AVERAGE(INDEX($D$1:$D$8201, ROW(D1725)-$C$6):D1724))</f>
        <v>45689.625</v>
      </c>
      <c r="G1725" s="3" t="str">
        <f t="shared" si="251"/>
        <v/>
      </c>
      <c r="H1725" s="3">
        <f>IF($C$3+ROW($D$12)&gt;=ROW(D1725), "", AVERAGE(INDEX($C$1:$C$8201, ROW(D1725)-$C$3):C1724))</f>
        <v>111.26966666666668</v>
      </c>
      <c r="I1725" s="3">
        <f>IF($C$4+ROW($D$12)&gt;=ROW(D1725), "", AVERAGE(INDEX($C$1:$C$8201, ROW(D1725)-$C$4):C1724))</f>
        <v>111.424125</v>
      </c>
      <c r="J1725" s="3" t="str">
        <f t="shared" si="252"/>
        <v/>
      </c>
      <c r="K1725" s="3" t="str">
        <f t="shared" si="253"/>
        <v/>
      </c>
      <c r="L1725" s="3" t="str">
        <f t="shared" si="254"/>
        <v/>
      </c>
      <c r="M1725" s="3">
        <f t="shared" si="250"/>
        <v>-1.7962996276066614E-4</v>
      </c>
      <c r="N1725" s="3">
        <f t="shared" si="255"/>
        <v>-1.4077765055017877</v>
      </c>
      <c r="O1725" s="3" t="str">
        <f t="shared" si="256"/>
        <v>Sell</v>
      </c>
      <c r="P1725" s="3">
        <f t="shared" si="257"/>
        <v>112.23</v>
      </c>
      <c r="Q1725" s="3" t="str">
        <f t="shared" si="258"/>
        <v/>
      </c>
    </row>
    <row r="1726" spans="2:17" x14ac:dyDescent="0.3">
      <c r="B1726" s="4">
        <v>42290.893750000003</v>
      </c>
      <c r="C1726" s="1">
        <v>111.48</v>
      </c>
      <c r="D1726" s="1">
        <v>38327</v>
      </c>
      <c r="E1726" s="3">
        <f>IF($C$5+ROW($D$12)&gt;=ROW(D1726), "", AVERAGE(INDEX($D$1:$D$8201, ROW(D1726)-$C$5):D1725))</f>
        <v>37151.333333333336</v>
      </c>
      <c r="F1726" s="3">
        <f>IF($C$6+ROW($D$12)&gt;=ROW(D1726), "", AVERAGE(INDEX($D$1:$D$8201, ROW(D1726)-$C$6):D1725))</f>
        <v>48647.5</v>
      </c>
      <c r="G1726" s="3" t="str">
        <f t="shared" si="251"/>
        <v/>
      </c>
      <c r="H1726" s="3">
        <f>IF($C$3+ROW($D$12)&gt;=ROW(D1726), "", AVERAGE(INDEX($C$1:$C$8201, ROW(D1726)-$C$3):C1725))</f>
        <v>111.26633333333332</v>
      </c>
      <c r="I1726" s="3">
        <f>IF($C$4+ROW($D$12)&gt;=ROW(D1726), "", AVERAGE(INDEX($C$1:$C$8201, ROW(D1726)-$C$4):C1725))</f>
        <v>111.37737500000001</v>
      </c>
      <c r="J1726" s="3" t="str">
        <f t="shared" si="252"/>
        <v/>
      </c>
      <c r="K1726" s="3" t="str">
        <f t="shared" si="253"/>
        <v/>
      </c>
      <c r="L1726" s="3" t="str">
        <f t="shared" si="254"/>
        <v/>
      </c>
      <c r="M1726" s="3">
        <f t="shared" si="250"/>
        <v>1.2566198583857009E-3</v>
      </c>
      <c r="N1726" s="3">
        <f t="shared" si="255"/>
        <v>-7.9956027328246204</v>
      </c>
      <c r="O1726" s="3" t="str">
        <f t="shared" si="256"/>
        <v>Sell</v>
      </c>
      <c r="P1726" s="3">
        <f t="shared" si="257"/>
        <v>112.23</v>
      </c>
      <c r="Q1726" s="3" t="str">
        <f t="shared" si="258"/>
        <v/>
      </c>
    </row>
    <row r="1727" spans="2:17" x14ac:dyDescent="0.3">
      <c r="B1727" s="4">
        <v>42290.894444444442</v>
      </c>
      <c r="C1727" s="1">
        <v>111.71</v>
      </c>
      <c r="D1727" s="1">
        <v>66264</v>
      </c>
      <c r="E1727" s="3">
        <f>IF($C$5+ROW($D$12)&gt;=ROW(D1727), "", AVERAGE(INDEX($D$1:$D$8201, ROW(D1727)-$C$5):D1726))</f>
        <v>38116.666666666664</v>
      </c>
      <c r="F1727" s="3">
        <f>IF($C$6+ROW($D$12)&gt;=ROW(D1727), "", AVERAGE(INDEX($D$1:$D$8201, ROW(D1727)-$C$6):D1726))</f>
        <v>51163.25</v>
      </c>
      <c r="G1727" s="3" t="str">
        <f t="shared" si="251"/>
        <v/>
      </c>
      <c r="H1727" s="3">
        <f>IF($C$3+ROW($D$12)&gt;=ROW(D1727), "", AVERAGE(INDEX($C$1:$C$8201, ROW(D1727)-$C$3):C1726))</f>
        <v>111.35633333333334</v>
      </c>
      <c r="I1727" s="3">
        <f>IF($C$4+ROW($D$12)&gt;=ROW(D1727), "", AVERAGE(INDEX($C$1:$C$8201, ROW(D1727)-$C$4):C1726))</f>
        <v>111.34737500000001</v>
      </c>
      <c r="J1727" s="3" t="str">
        <f t="shared" si="252"/>
        <v>Yes</v>
      </c>
      <c r="K1727" s="3" t="str">
        <f t="shared" si="253"/>
        <v/>
      </c>
      <c r="L1727" s="3" t="str">
        <f t="shared" si="254"/>
        <v/>
      </c>
      <c r="M1727" s="3">
        <f t="shared" si="250"/>
        <v>4.4859217520064132E-3</v>
      </c>
      <c r="N1727" s="3">
        <f t="shared" si="255"/>
        <v>2.5698319758922081</v>
      </c>
      <c r="O1727" s="3" t="str">
        <f t="shared" si="256"/>
        <v>Sell</v>
      </c>
      <c r="P1727" s="3">
        <f t="shared" si="257"/>
        <v>112.23</v>
      </c>
      <c r="Q1727" s="3" t="str">
        <f t="shared" si="258"/>
        <v/>
      </c>
    </row>
    <row r="1728" spans="2:17" x14ac:dyDescent="0.3">
      <c r="B1728" s="4">
        <v>42290.895138888889</v>
      </c>
      <c r="C1728" s="1">
        <v>111.8</v>
      </c>
      <c r="D1728" s="1">
        <v>51364</v>
      </c>
      <c r="E1728" s="3">
        <f>IF($C$5+ROW($D$12)&gt;=ROW(D1728), "", AVERAGE(INDEX($D$1:$D$8201, ROW(D1728)-$C$5):D1727))</f>
        <v>49409.666666666664</v>
      </c>
      <c r="F1728" s="3">
        <f>IF($C$6+ROW($D$12)&gt;=ROW(D1728), "", AVERAGE(INDEX($D$1:$D$8201, ROW(D1728)-$C$6):D1727))</f>
        <v>54774.25</v>
      </c>
      <c r="G1728" s="3" t="str">
        <f t="shared" si="251"/>
        <v/>
      </c>
      <c r="H1728" s="3">
        <f>IF($C$3+ROW($D$12)&gt;=ROW(D1728), "", AVERAGE(INDEX($C$1:$C$8201, ROW(D1728)-$C$3):C1727))</f>
        <v>111.50666666666666</v>
      </c>
      <c r="I1728" s="3">
        <f>IF($C$4+ROW($D$12)&gt;=ROW(D1728), "", AVERAGE(INDEX($C$1:$C$8201, ROW(D1728)-$C$4):C1727))</f>
        <v>111.361125</v>
      </c>
      <c r="J1728" s="3" t="str">
        <f t="shared" si="252"/>
        <v>Yes</v>
      </c>
      <c r="K1728" s="3" t="str">
        <f t="shared" si="253"/>
        <v/>
      </c>
      <c r="L1728" s="3" t="str">
        <f t="shared" si="254"/>
        <v/>
      </c>
      <c r="M1728" s="3">
        <f t="shared" si="250"/>
        <v>4.8507440703823871E-3</v>
      </c>
      <c r="N1728" s="3">
        <f t="shared" si="255"/>
        <v>8.1326054832053241E-2</v>
      </c>
      <c r="O1728" s="3" t="str">
        <f t="shared" si="256"/>
        <v>Sell</v>
      </c>
      <c r="P1728" s="3">
        <f t="shared" si="257"/>
        <v>112.23</v>
      </c>
      <c r="Q1728" s="3" t="str">
        <f t="shared" si="258"/>
        <v/>
      </c>
    </row>
    <row r="1729" spans="2:17" x14ac:dyDescent="0.3">
      <c r="B1729" s="4">
        <v>42290.895833333336</v>
      </c>
      <c r="C1729" s="1">
        <v>111.97</v>
      </c>
      <c r="D1729" s="1">
        <v>44419</v>
      </c>
      <c r="E1729" s="3">
        <f>IF($C$5+ROW($D$12)&gt;=ROW(D1729), "", AVERAGE(INDEX($D$1:$D$8201, ROW(D1729)-$C$5):D1728))</f>
        <v>51985</v>
      </c>
      <c r="F1729" s="3">
        <f>IF($C$6+ROW($D$12)&gt;=ROW(D1729), "", AVERAGE(INDEX($D$1:$D$8201, ROW(D1729)-$C$6):D1728))</f>
        <v>45585.5</v>
      </c>
      <c r="G1729" s="3" t="str">
        <f t="shared" si="251"/>
        <v>Yes</v>
      </c>
      <c r="H1729" s="3">
        <f>IF($C$3+ROW($D$12)&gt;=ROW(D1729), "", AVERAGE(INDEX($C$1:$C$8201, ROW(D1729)-$C$3):C1728))</f>
        <v>111.66333333333334</v>
      </c>
      <c r="I1729" s="3">
        <f>IF($C$4+ROW($D$12)&gt;=ROW(D1729), "", AVERAGE(INDEX($C$1:$C$8201, ROW(D1729)-$C$4):C1728))</f>
        <v>111.43487500000001</v>
      </c>
      <c r="J1729" s="3" t="str">
        <f t="shared" si="252"/>
        <v>Yes</v>
      </c>
      <c r="K1729" s="3" t="str">
        <f t="shared" si="253"/>
        <v>Buy</v>
      </c>
      <c r="L1729" s="3">
        <f t="shared" si="254"/>
        <v>111.97</v>
      </c>
      <c r="M1729" s="3">
        <f t="shared" si="250"/>
        <v>5.7322145314897483E-3</v>
      </c>
      <c r="N1729" s="3">
        <f t="shared" si="255"/>
        <v>0.1817186081800177</v>
      </c>
      <c r="O1729" s="3" t="str">
        <f t="shared" si="256"/>
        <v>Sell</v>
      </c>
      <c r="P1729" s="3">
        <f t="shared" si="257"/>
        <v>112.23</v>
      </c>
      <c r="Q1729" s="3" t="str">
        <f t="shared" si="258"/>
        <v/>
      </c>
    </row>
    <row r="1730" spans="2:17" x14ac:dyDescent="0.3">
      <c r="B1730" s="4">
        <v>42290.896527777775</v>
      </c>
      <c r="C1730" s="1">
        <v>111.872</v>
      </c>
      <c r="D1730" s="1">
        <v>33773</v>
      </c>
      <c r="E1730" s="3">
        <f>IF($C$5+ROW($D$12)&gt;=ROW(D1730), "", AVERAGE(INDEX($D$1:$D$8201, ROW(D1730)-$C$5):D1729))</f>
        <v>54015.666666666664</v>
      </c>
      <c r="F1730" s="3">
        <f>IF($C$6+ROW($D$12)&gt;=ROW(D1730), "", AVERAGE(INDEX($D$1:$D$8201, ROW(D1730)-$C$6):D1729))</f>
        <v>44530.25</v>
      </c>
      <c r="G1730" s="3" t="str">
        <f t="shared" si="251"/>
        <v>Yes</v>
      </c>
      <c r="H1730" s="3">
        <f>IF($C$3+ROW($D$12)&gt;=ROW(D1730), "", AVERAGE(INDEX($C$1:$C$8201, ROW(D1730)-$C$3):C1729))</f>
        <v>111.82666666666667</v>
      </c>
      <c r="I1730" s="3">
        <f>IF($C$4+ROW($D$12)&gt;=ROW(D1730), "", AVERAGE(INDEX($C$1:$C$8201, ROW(D1730)-$C$4):C1729))</f>
        <v>111.51237500000001</v>
      </c>
      <c r="J1730" s="3" t="str">
        <f t="shared" si="252"/>
        <v>Yes</v>
      </c>
      <c r="K1730" s="3" t="str">
        <f t="shared" si="253"/>
        <v/>
      </c>
      <c r="L1730" s="3" t="str">
        <f t="shared" si="254"/>
        <v/>
      </c>
      <c r="M1730" s="3">
        <f t="shared" si="250"/>
        <v>3.5101579792681191E-3</v>
      </c>
      <c r="N1730" s="3">
        <f t="shared" si="255"/>
        <v>-0.38764364802029444</v>
      </c>
      <c r="O1730" s="3" t="str">
        <f t="shared" si="256"/>
        <v>Sell</v>
      </c>
      <c r="P1730" s="3">
        <f t="shared" si="257"/>
        <v>112.23</v>
      </c>
      <c r="Q1730" s="3" t="str">
        <f t="shared" si="258"/>
        <v/>
      </c>
    </row>
    <row r="1731" spans="2:17" x14ac:dyDescent="0.3">
      <c r="B1731" s="4">
        <v>42290.897222222222</v>
      </c>
      <c r="C1731" s="1">
        <v>111.91</v>
      </c>
      <c r="D1731" s="1">
        <v>16056</v>
      </c>
      <c r="E1731" s="3">
        <f>IF($C$5+ROW($D$12)&gt;=ROW(D1731), "", AVERAGE(INDEX($D$1:$D$8201, ROW(D1731)-$C$5):D1730))</f>
        <v>43185.333333333336</v>
      </c>
      <c r="F1731" s="3">
        <f>IF($C$6+ROW($D$12)&gt;=ROW(D1731), "", AVERAGE(INDEX($D$1:$D$8201, ROW(D1731)-$C$6):D1730))</f>
        <v>43200.125</v>
      </c>
      <c r="G1731" s="3" t="str">
        <f t="shared" si="251"/>
        <v/>
      </c>
      <c r="H1731" s="3">
        <f>IF($C$3+ROW($D$12)&gt;=ROW(D1731), "", AVERAGE(INDEX($C$1:$C$8201, ROW(D1731)-$C$3):C1730))</f>
        <v>111.88066666666667</v>
      </c>
      <c r="I1731" s="3">
        <f>IF($C$4+ROW($D$12)&gt;=ROW(D1731), "", AVERAGE(INDEX($C$1:$C$8201, ROW(D1731)-$C$4):C1730))</f>
        <v>111.578875</v>
      </c>
      <c r="J1731" s="3" t="str">
        <f t="shared" si="252"/>
        <v>Yes</v>
      </c>
      <c r="K1731" s="3" t="str">
        <f t="shared" si="253"/>
        <v/>
      </c>
      <c r="L1731" s="3" t="str">
        <f t="shared" si="254"/>
        <v/>
      </c>
      <c r="M1731" s="3">
        <f t="shared" si="250"/>
        <v>1.7887492471789297E-3</v>
      </c>
      <c r="N1731" s="3">
        <f t="shared" si="255"/>
        <v>-0.49040776576332595</v>
      </c>
      <c r="O1731" s="3" t="str">
        <f t="shared" si="256"/>
        <v>Sell</v>
      </c>
      <c r="P1731" s="3">
        <f t="shared" si="257"/>
        <v>112.23</v>
      </c>
      <c r="Q1731" s="3" t="str">
        <f t="shared" si="258"/>
        <v/>
      </c>
    </row>
    <row r="1732" spans="2:17" x14ac:dyDescent="0.3">
      <c r="B1732" s="4">
        <v>42290.897916666669</v>
      </c>
      <c r="C1732" s="1">
        <v>111.92</v>
      </c>
      <c r="D1732" s="1">
        <v>20096</v>
      </c>
      <c r="E1732" s="3">
        <f>IF($C$5+ROW($D$12)&gt;=ROW(D1732), "", AVERAGE(INDEX($D$1:$D$8201, ROW(D1732)-$C$5):D1731))</f>
        <v>31416</v>
      </c>
      <c r="F1732" s="3">
        <f>IF($C$6+ROW($D$12)&gt;=ROW(D1732), "", AVERAGE(INDEX($D$1:$D$8201, ROW(D1732)-$C$6):D1731))</f>
        <v>40778.25</v>
      </c>
      <c r="G1732" s="3" t="str">
        <f t="shared" si="251"/>
        <v/>
      </c>
      <c r="H1732" s="3">
        <f>IF($C$3+ROW($D$12)&gt;=ROW(D1732), "", AVERAGE(INDEX($C$1:$C$8201, ROW(D1732)-$C$3):C1731))</f>
        <v>111.91733333333332</v>
      </c>
      <c r="I1732" s="3">
        <f>IF($C$4+ROW($D$12)&gt;=ROW(D1732), "", AVERAGE(INDEX($C$1:$C$8201, ROW(D1732)-$C$4):C1731))</f>
        <v>111.66637499999999</v>
      </c>
      <c r="J1732" s="3" t="str">
        <f t="shared" si="252"/>
        <v>Yes</v>
      </c>
      <c r="K1732" s="3" t="str">
        <f t="shared" si="253"/>
        <v/>
      </c>
      <c r="L1732" s="3" t="str">
        <f t="shared" si="254"/>
        <v/>
      </c>
      <c r="M1732" s="3">
        <f t="shared" si="250"/>
        <v>1.0727696362270243E-3</v>
      </c>
      <c r="N1732" s="3">
        <f t="shared" si="255"/>
        <v>-0.40026829477697357</v>
      </c>
      <c r="O1732" s="3" t="str">
        <f t="shared" si="256"/>
        <v>Sell</v>
      </c>
      <c r="P1732" s="3">
        <f t="shared" si="257"/>
        <v>112.23</v>
      </c>
      <c r="Q1732" s="3" t="str">
        <f t="shared" si="258"/>
        <v/>
      </c>
    </row>
    <row r="1733" spans="2:17" x14ac:dyDescent="0.3">
      <c r="B1733" s="4">
        <v>42290.898611111108</v>
      </c>
      <c r="C1733" s="1">
        <v>111.875</v>
      </c>
      <c r="D1733" s="1">
        <v>14526</v>
      </c>
      <c r="E1733" s="3">
        <f>IF($C$5+ROW($D$12)&gt;=ROW(D1733), "", AVERAGE(INDEX($D$1:$D$8201, ROW(D1733)-$C$5):D1732))</f>
        <v>23308.333333333332</v>
      </c>
      <c r="F1733" s="3">
        <f>IF($C$6+ROW($D$12)&gt;=ROW(D1733), "", AVERAGE(INDEX($D$1:$D$8201, ROW(D1733)-$C$6):D1732))</f>
        <v>39242.125</v>
      </c>
      <c r="G1733" s="3" t="str">
        <f t="shared" si="251"/>
        <v/>
      </c>
      <c r="H1733" s="3">
        <f>IF($C$3+ROW($D$12)&gt;=ROW(D1733), "", AVERAGE(INDEX($C$1:$C$8201, ROW(D1733)-$C$3):C1732))</f>
        <v>111.90066666666667</v>
      </c>
      <c r="I1733" s="3">
        <f>IF($C$4+ROW($D$12)&gt;=ROW(D1733), "", AVERAGE(INDEX($C$1:$C$8201, ROW(D1733)-$C$4):C1732))</f>
        <v>111.74899999999998</v>
      </c>
      <c r="J1733" s="3" t="str">
        <f t="shared" si="252"/>
        <v>Yes</v>
      </c>
      <c r="K1733" s="3" t="str">
        <f t="shared" si="253"/>
        <v/>
      </c>
      <c r="L1733" s="3" t="str">
        <f t="shared" si="254"/>
        <v/>
      </c>
      <c r="M1733" s="3">
        <f t="shared" si="250"/>
        <v>-8.488016770861912E-4</v>
      </c>
      <c r="N1733" s="3">
        <f t="shared" si="255"/>
        <v>-1.7912245541097362</v>
      </c>
      <c r="O1733" s="3" t="str">
        <f t="shared" si="256"/>
        <v>Sell</v>
      </c>
      <c r="P1733" s="3">
        <f t="shared" si="257"/>
        <v>112.23</v>
      </c>
      <c r="Q1733" s="3" t="str">
        <f t="shared" si="258"/>
        <v/>
      </c>
    </row>
    <row r="1734" spans="2:17" x14ac:dyDescent="0.3">
      <c r="B1734" s="4">
        <v>42290.899305555555</v>
      </c>
      <c r="C1734" s="1">
        <v>112</v>
      </c>
      <c r="D1734" s="1">
        <v>47054</v>
      </c>
      <c r="E1734" s="3">
        <f>IF($C$5+ROW($D$12)&gt;=ROW(D1734), "", AVERAGE(INDEX($D$1:$D$8201, ROW(D1734)-$C$5):D1733))</f>
        <v>16892.666666666668</v>
      </c>
      <c r="F1734" s="3">
        <f>IF($C$6+ROW($D$12)&gt;=ROW(D1734), "", AVERAGE(INDEX($D$1:$D$8201, ROW(D1734)-$C$6):D1733))</f>
        <v>35603.125</v>
      </c>
      <c r="G1734" s="3" t="str">
        <f t="shared" si="251"/>
        <v/>
      </c>
      <c r="H1734" s="3">
        <f>IF($C$3+ROW($D$12)&gt;=ROW(D1734), "", AVERAGE(INDEX($C$1:$C$8201, ROW(D1734)-$C$3):C1733))</f>
        <v>111.90166666666666</v>
      </c>
      <c r="I1734" s="3">
        <f>IF($C$4+ROW($D$12)&gt;=ROW(D1734), "", AVERAGE(INDEX($C$1:$C$8201, ROW(D1734)-$C$4):C1733))</f>
        <v>111.81712499999999</v>
      </c>
      <c r="J1734" s="3" t="str">
        <f t="shared" si="252"/>
        <v>Yes</v>
      </c>
      <c r="K1734" s="3" t="str">
        <f t="shared" si="253"/>
        <v/>
      </c>
      <c r="L1734" s="3" t="str">
        <f t="shared" si="254"/>
        <v/>
      </c>
      <c r="M1734" s="3">
        <f t="shared" si="250"/>
        <v>1.1435107020790205E-3</v>
      </c>
      <c r="N1734" s="3">
        <f t="shared" si="255"/>
        <v>-2.3472059880990352</v>
      </c>
      <c r="O1734" s="3" t="str">
        <f t="shared" si="256"/>
        <v>Sell</v>
      </c>
      <c r="P1734" s="3">
        <f t="shared" si="257"/>
        <v>112.23</v>
      </c>
      <c r="Q1734" s="3" t="str">
        <f t="shared" si="258"/>
        <v/>
      </c>
    </row>
    <row r="1735" spans="2:17" x14ac:dyDescent="0.3">
      <c r="B1735" s="4">
        <v>42290.9</v>
      </c>
      <c r="C1735" s="1">
        <v>112.06</v>
      </c>
      <c r="D1735" s="1">
        <v>23289</v>
      </c>
      <c r="E1735" s="3">
        <f>IF($C$5+ROW($D$12)&gt;=ROW(D1735), "", AVERAGE(INDEX($D$1:$D$8201, ROW(D1735)-$C$5):D1734))</f>
        <v>27225.333333333332</v>
      </c>
      <c r="F1735" s="3">
        <f>IF($C$6+ROW($D$12)&gt;=ROW(D1735), "", AVERAGE(INDEX($D$1:$D$8201, ROW(D1735)-$C$6):D1734))</f>
        <v>36694</v>
      </c>
      <c r="G1735" s="3" t="str">
        <f t="shared" si="251"/>
        <v/>
      </c>
      <c r="H1735" s="3">
        <f>IF($C$3+ROW($D$12)&gt;=ROW(D1735), "", AVERAGE(INDEX($C$1:$C$8201, ROW(D1735)-$C$3):C1734))</f>
        <v>111.93166666666667</v>
      </c>
      <c r="I1735" s="3">
        <f>IF($C$4+ROW($D$12)&gt;=ROW(D1735), "", AVERAGE(INDEX($C$1:$C$8201, ROW(D1735)-$C$4):C1734))</f>
        <v>111.882125</v>
      </c>
      <c r="J1735" s="3" t="str">
        <f t="shared" si="252"/>
        <v>Yes</v>
      </c>
      <c r="K1735" s="3" t="str">
        <f t="shared" si="253"/>
        <v/>
      </c>
      <c r="L1735" s="3" t="str">
        <f t="shared" si="254"/>
        <v/>
      </c>
      <c r="M1735" s="3">
        <f t="shared" si="250"/>
        <v>1.3394653072026975E-3</v>
      </c>
      <c r="N1735" s="3">
        <f t="shared" si="255"/>
        <v>0.1713622835076325</v>
      </c>
      <c r="O1735" s="3" t="str">
        <f t="shared" si="256"/>
        <v>Sell</v>
      </c>
      <c r="P1735" s="3">
        <f t="shared" si="257"/>
        <v>112.23</v>
      </c>
      <c r="Q1735" s="3" t="str">
        <f t="shared" si="258"/>
        <v/>
      </c>
    </row>
    <row r="1736" spans="2:17" x14ac:dyDescent="0.3">
      <c r="B1736" s="4">
        <v>42290.900694444441</v>
      </c>
      <c r="C1736" s="1">
        <v>112.09</v>
      </c>
      <c r="D1736" s="1">
        <v>11112</v>
      </c>
      <c r="E1736" s="3">
        <f>IF($C$5+ROW($D$12)&gt;=ROW(D1736), "", AVERAGE(INDEX($D$1:$D$8201, ROW(D1736)-$C$5):D1735))</f>
        <v>28289.666666666668</v>
      </c>
      <c r="F1736" s="3">
        <f>IF($C$6+ROW($D$12)&gt;=ROW(D1736), "", AVERAGE(INDEX($D$1:$D$8201, ROW(D1736)-$C$6):D1735))</f>
        <v>31322.125</v>
      </c>
      <c r="G1736" s="3" t="str">
        <f t="shared" si="251"/>
        <v/>
      </c>
      <c r="H1736" s="3">
        <f>IF($C$3+ROW($D$12)&gt;=ROW(D1736), "", AVERAGE(INDEX($C$1:$C$8201, ROW(D1736)-$C$3):C1735))</f>
        <v>111.97833333333334</v>
      </c>
      <c r="I1736" s="3">
        <f>IF($C$4+ROW($D$12)&gt;=ROW(D1736), "", AVERAGE(INDEX($C$1:$C$8201, ROW(D1736)-$C$4):C1735))</f>
        <v>111.92587499999999</v>
      </c>
      <c r="J1736" s="3" t="str">
        <f t="shared" si="252"/>
        <v>Yes</v>
      </c>
      <c r="K1736" s="3" t="str">
        <f t="shared" si="253"/>
        <v/>
      </c>
      <c r="L1736" s="3" t="str">
        <f t="shared" si="254"/>
        <v/>
      </c>
      <c r="M1736" s="3">
        <f t="shared" si="250"/>
        <v>1.5177896757783455E-3</v>
      </c>
      <c r="N1736" s="3">
        <f t="shared" si="255"/>
        <v>0.13313100952801507</v>
      </c>
      <c r="O1736" s="3" t="str">
        <f t="shared" si="256"/>
        <v>Sell</v>
      </c>
      <c r="P1736" s="3">
        <f t="shared" si="257"/>
        <v>112.23</v>
      </c>
      <c r="Q1736" s="3" t="str">
        <f t="shared" si="258"/>
        <v/>
      </c>
    </row>
    <row r="1737" spans="2:17" x14ac:dyDescent="0.3">
      <c r="B1737" s="4">
        <v>42290.901388888888</v>
      </c>
      <c r="C1737" s="1">
        <v>112.06</v>
      </c>
      <c r="D1737" s="1">
        <v>29505</v>
      </c>
      <c r="E1737" s="3">
        <f>IF($C$5+ROW($D$12)&gt;=ROW(D1737), "", AVERAGE(INDEX($D$1:$D$8201, ROW(D1737)-$C$5):D1736))</f>
        <v>27151.666666666668</v>
      </c>
      <c r="F1737" s="3">
        <f>IF($C$6+ROW($D$12)&gt;=ROW(D1737), "", AVERAGE(INDEX($D$1:$D$8201, ROW(D1737)-$C$6):D1736))</f>
        <v>26290.625</v>
      </c>
      <c r="G1737" s="3" t="str">
        <f t="shared" si="251"/>
        <v>Yes</v>
      </c>
      <c r="H1737" s="3">
        <f>IF($C$3+ROW($D$12)&gt;=ROW(D1737), "", AVERAGE(INDEX($C$1:$C$8201, ROW(D1737)-$C$3):C1736))</f>
        <v>112.05</v>
      </c>
      <c r="I1737" s="3">
        <f>IF($C$4+ROW($D$12)&gt;=ROW(D1737), "", AVERAGE(INDEX($C$1:$C$8201, ROW(D1737)-$C$4):C1736))</f>
        <v>111.962125</v>
      </c>
      <c r="J1737" s="3" t="str">
        <f t="shared" si="252"/>
        <v>Yes</v>
      </c>
      <c r="K1737" s="3" t="str">
        <f t="shared" si="253"/>
        <v/>
      </c>
      <c r="L1737" s="3" t="str">
        <f t="shared" si="254"/>
        <v/>
      </c>
      <c r="M1737" s="3">
        <f t="shared" si="250"/>
        <v>1.6522655421190675E-3</v>
      </c>
      <c r="N1737" s="3">
        <f t="shared" si="255"/>
        <v>8.859980304699383E-2</v>
      </c>
      <c r="O1737" s="3" t="str">
        <f t="shared" si="256"/>
        <v>Sell</v>
      </c>
      <c r="P1737" s="3">
        <f t="shared" si="257"/>
        <v>112.23</v>
      </c>
      <c r="Q1737" s="3" t="str">
        <f t="shared" si="258"/>
        <v/>
      </c>
    </row>
    <row r="1738" spans="2:17" x14ac:dyDescent="0.3">
      <c r="B1738" s="4">
        <v>42290.902083333334</v>
      </c>
      <c r="C1738" s="1">
        <v>111.94</v>
      </c>
      <c r="D1738" s="1">
        <v>18424</v>
      </c>
      <c r="E1738" s="3">
        <f>IF($C$5+ROW($D$12)&gt;=ROW(D1738), "", AVERAGE(INDEX($D$1:$D$8201, ROW(D1738)-$C$5):D1737))</f>
        <v>21302</v>
      </c>
      <c r="F1738" s="3">
        <f>IF($C$6+ROW($D$12)&gt;=ROW(D1738), "", AVERAGE(INDEX($D$1:$D$8201, ROW(D1738)-$C$6):D1737))</f>
        <v>24426.375</v>
      </c>
      <c r="G1738" s="3" t="str">
        <f t="shared" si="251"/>
        <v/>
      </c>
      <c r="H1738" s="3">
        <f>IF($C$3+ROW($D$12)&gt;=ROW(D1738), "", AVERAGE(INDEX($C$1:$C$8201, ROW(D1738)-$C$3):C1737))</f>
        <v>112.07000000000001</v>
      </c>
      <c r="I1738" s="3">
        <f>IF($C$4+ROW($D$12)&gt;=ROW(D1738), "", AVERAGE(INDEX($C$1:$C$8201, ROW(D1738)-$C$4):C1737))</f>
        <v>111.973375</v>
      </c>
      <c r="J1738" s="3" t="str">
        <f t="shared" si="252"/>
        <v>Yes</v>
      </c>
      <c r="K1738" s="3" t="str">
        <f t="shared" si="253"/>
        <v/>
      </c>
      <c r="L1738" s="3" t="str">
        <f t="shared" si="254"/>
        <v/>
      </c>
      <c r="M1738" s="3">
        <f t="shared" si="250"/>
        <v>-5.3585783188104272E-4</v>
      </c>
      <c r="N1738" s="3">
        <f t="shared" si="255"/>
        <v>-1.3243170169812977</v>
      </c>
      <c r="O1738" s="3" t="str">
        <f t="shared" si="256"/>
        <v>Sell</v>
      </c>
      <c r="P1738" s="3">
        <f t="shared" si="257"/>
        <v>112.23</v>
      </c>
      <c r="Q1738" s="3" t="str">
        <f t="shared" si="258"/>
        <v/>
      </c>
    </row>
    <row r="1739" spans="2:17" x14ac:dyDescent="0.3">
      <c r="B1739" s="4">
        <v>42290.902777777781</v>
      </c>
      <c r="C1739" s="1">
        <v>111.91</v>
      </c>
      <c r="D1739" s="1">
        <v>24196</v>
      </c>
      <c r="E1739" s="3">
        <f>IF($C$5+ROW($D$12)&gt;=ROW(D1739), "", AVERAGE(INDEX($D$1:$D$8201, ROW(D1739)-$C$5):D1738))</f>
        <v>19680.333333333332</v>
      </c>
      <c r="F1739" s="3">
        <f>IF($C$6+ROW($D$12)&gt;=ROW(D1739), "", AVERAGE(INDEX($D$1:$D$8201, ROW(D1739)-$C$6):D1738))</f>
        <v>22507.75</v>
      </c>
      <c r="G1739" s="3" t="str">
        <f t="shared" si="251"/>
        <v/>
      </c>
      <c r="H1739" s="3">
        <f>IF($C$3+ROW($D$12)&gt;=ROW(D1739), "", AVERAGE(INDEX($C$1:$C$8201, ROW(D1739)-$C$3):C1738))</f>
        <v>112.03000000000002</v>
      </c>
      <c r="I1739" s="3">
        <f>IF($C$4+ROW($D$12)&gt;=ROW(D1739), "", AVERAGE(INDEX($C$1:$C$8201, ROW(D1739)-$C$4):C1738))</f>
        <v>111.981875</v>
      </c>
      <c r="J1739" s="3" t="str">
        <f t="shared" si="252"/>
        <v>Yes</v>
      </c>
      <c r="K1739" s="3" t="str">
        <f t="shared" si="253"/>
        <v/>
      </c>
      <c r="L1739" s="3" t="str">
        <f t="shared" si="254"/>
        <v/>
      </c>
      <c r="M1739" s="3">
        <f t="shared" si="250"/>
        <v>-1.3394653072027543E-3</v>
      </c>
      <c r="N1739" s="3">
        <f t="shared" si="255"/>
        <v>1.4996654476445306</v>
      </c>
      <c r="O1739" s="3" t="str">
        <f t="shared" si="256"/>
        <v>Sell</v>
      </c>
      <c r="P1739" s="3">
        <f t="shared" si="257"/>
        <v>112.23</v>
      </c>
      <c r="Q1739" s="3" t="str">
        <f t="shared" si="258"/>
        <v/>
      </c>
    </row>
    <row r="1740" spans="2:17" x14ac:dyDescent="0.3">
      <c r="B1740" s="4">
        <v>42290.90347222222</v>
      </c>
      <c r="C1740" s="1">
        <v>111.95</v>
      </c>
      <c r="D1740" s="1">
        <v>34600</v>
      </c>
      <c r="E1740" s="3">
        <f>IF($C$5+ROW($D$12)&gt;=ROW(D1740), "", AVERAGE(INDEX($D$1:$D$8201, ROW(D1740)-$C$5):D1739))</f>
        <v>24041.666666666668</v>
      </c>
      <c r="F1740" s="3">
        <f>IF($C$6+ROW($D$12)&gt;=ROW(D1740), "", AVERAGE(INDEX($D$1:$D$8201, ROW(D1740)-$C$6):D1739))</f>
        <v>23525.25</v>
      </c>
      <c r="G1740" s="3" t="str">
        <f t="shared" si="251"/>
        <v>Yes</v>
      </c>
      <c r="H1740" s="3">
        <f>IF($C$3+ROW($D$12)&gt;=ROW(D1740), "", AVERAGE(INDEX($C$1:$C$8201, ROW(D1740)-$C$3):C1739))</f>
        <v>111.96999999999998</v>
      </c>
      <c r="I1740" s="3">
        <f>IF($C$4+ROW($D$12)&gt;=ROW(D1740), "", AVERAGE(INDEX($C$1:$C$8201, ROW(D1740)-$C$4):C1739))</f>
        <v>111.98187500000002</v>
      </c>
      <c r="J1740" s="3" t="str">
        <f t="shared" si="252"/>
        <v/>
      </c>
      <c r="K1740" s="3" t="str">
        <f t="shared" si="253"/>
        <v/>
      </c>
      <c r="L1740" s="3" t="str">
        <f t="shared" si="254"/>
        <v/>
      </c>
      <c r="M1740" s="3">
        <f t="shared" si="250"/>
        <v>-1.249776988240131E-3</v>
      </c>
      <c r="N1740" s="3">
        <f t="shared" si="255"/>
        <v>-6.6958299315659137E-2</v>
      </c>
      <c r="O1740" s="3" t="str">
        <f t="shared" si="256"/>
        <v>Sell</v>
      </c>
      <c r="P1740" s="3">
        <f t="shared" si="257"/>
        <v>112.23</v>
      </c>
      <c r="Q1740" s="3" t="str">
        <f t="shared" si="258"/>
        <v/>
      </c>
    </row>
    <row r="1741" spans="2:17" x14ac:dyDescent="0.3">
      <c r="B1741" s="4">
        <v>42290.904166666667</v>
      </c>
      <c r="C1741" s="1">
        <v>111.81</v>
      </c>
      <c r="D1741" s="1">
        <v>33694</v>
      </c>
      <c r="E1741" s="3">
        <f>IF($C$5+ROW($D$12)&gt;=ROW(D1741), "", AVERAGE(INDEX($D$1:$D$8201, ROW(D1741)-$C$5):D1740))</f>
        <v>25740</v>
      </c>
      <c r="F1741" s="3">
        <f>IF($C$6+ROW($D$12)&gt;=ROW(D1741), "", AVERAGE(INDEX($D$1:$D$8201, ROW(D1741)-$C$6):D1740))</f>
        <v>25338.25</v>
      </c>
      <c r="G1741" s="3" t="str">
        <f t="shared" si="251"/>
        <v>Yes</v>
      </c>
      <c r="H1741" s="3">
        <f>IF($C$3+ROW($D$12)&gt;=ROW(D1741), "", AVERAGE(INDEX($C$1:$C$8201, ROW(D1741)-$C$3):C1740))</f>
        <v>111.93333333333334</v>
      </c>
      <c r="I1741" s="3">
        <f>IF($C$4+ROW($D$12)&gt;=ROW(D1741), "", AVERAGE(INDEX($C$1:$C$8201, ROW(D1741)-$C$4):C1740))</f>
        <v>111.98562500000001</v>
      </c>
      <c r="J1741" s="3" t="str">
        <f t="shared" si="252"/>
        <v/>
      </c>
      <c r="K1741" s="3" t="str">
        <f t="shared" si="253"/>
        <v/>
      </c>
      <c r="L1741" s="3" t="str">
        <f t="shared" si="254"/>
        <v/>
      </c>
      <c r="M1741" s="3">
        <f t="shared" si="250"/>
        <v>-2.2334399778616877E-3</v>
      </c>
      <c r="N1741" s="3">
        <f t="shared" si="255"/>
        <v>0.78707081253488131</v>
      </c>
      <c r="O1741" s="3" t="str">
        <f t="shared" si="256"/>
        <v>Sell</v>
      </c>
      <c r="P1741" s="3">
        <f t="shared" si="257"/>
        <v>112.23</v>
      </c>
      <c r="Q1741" s="3" t="str">
        <f t="shared" si="258"/>
        <v/>
      </c>
    </row>
    <row r="1742" spans="2:17" x14ac:dyDescent="0.3">
      <c r="B1742" s="4">
        <v>42290.904861111114</v>
      </c>
      <c r="C1742" s="1">
        <v>111.82</v>
      </c>
      <c r="D1742" s="1">
        <v>30143</v>
      </c>
      <c r="E1742" s="3">
        <f>IF($C$5+ROW($D$12)&gt;=ROW(D1742), "", AVERAGE(INDEX($D$1:$D$8201, ROW(D1742)-$C$5):D1741))</f>
        <v>30830</v>
      </c>
      <c r="F1742" s="3">
        <f>IF($C$6+ROW($D$12)&gt;=ROW(D1742), "", AVERAGE(INDEX($D$1:$D$8201, ROW(D1742)-$C$6):D1741))</f>
        <v>27734.25</v>
      </c>
      <c r="G1742" s="3" t="str">
        <f t="shared" si="251"/>
        <v>Yes</v>
      </c>
      <c r="H1742" s="3">
        <f>IF($C$3+ROW($D$12)&gt;=ROW(D1742), "", AVERAGE(INDEX($C$1:$C$8201, ROW(D1742)-$C$3):C1741))</f>
        <v>111.89</v>
      </c>
      <c r="I1742" s="3">
        <f>IF($C$4+ROW($D$12)&gt;=ROW(D1742), "", AVERAGE(INDEX($C$1:$C$8201, ROW(D1742)-$C$4):C1741))</f>
        <v>111.97749999999999</v>
      </c>
      <c r="J1742" s="3" t="str">
        <f t="shared" si="252"/>
        <v/>
      </c>
      <c r="K1742" s="3" t="str">
        <f t="shared" si="253"/>
        <v/>
      </c>
      <c r="L1742" s="3" t="str">
        <f t="shared" si="254"/>
        <v/>
      </c>
      <c r="M1742" s="3">
        <f t="shared" ref="M1742:M1805" si="259">IF($C$7+ROW($D$12)&gt;ROW(D1742), "", LN(C1742/INDEX($C$1:$C$8201, ROW(D1742)-$C$7+1)))</f>
        <v>-1.0725778647143506E-3</v>
      </c>
      <c r="N1742" s="3">
        <f t="shared" si="255"/>
        <v>-0.51976418648096168</v>
      </c>
      <c r="O1742" s="3" t="str">
        <f t="shared" si="256"/>
        <v>Sell</v>
      </c>
      <c r="P1742" s="3">
        <f t="shared" si="257"/>
        <v>112.23</v>
      </c>
      <c r="Q1742" s="3" t="str">
        <f t="shared" si="258"/>
        <v/>
      </c>
    </row>
    <row r="1743" spans="2:17" x14ac:dyDescent="0.3">
      <c r="B1743" s="4">
        <v>42290.905555555553</v>
      </c>
      <c r="C1743" s="1">
        <v>111.71899999999999</v>
      </c>
      <c r="D1743" s="1">
        <v>36038</v>
      </c>
      <c r="E1743" s="3">
        <f>IF($C$5+ROW($D$12)&gt;=ROW(D1743), "", AVERAGE(INDEX($D$1:$D$8201, ROW(D1743)-$C$5):D1742))</f>
        <v>32812.333333333336</v>
      </c>
      <c r="F1743" s="3">
        <f>IF($C$6+ROW($D$12)&gt;=ROW(D1743), "", AVERAGE(INDEX($D$1:$D$8201, ROW(D1743)-$C$6):D1742))</f>
        <v>25620.375</v>
      </c>
      <c r="G1743" s="3" t="str">
        <f t="shared" si="251"/>
        <v>Yes</v>
      </c>
      <c r="H1743" s="3">
        <f>IF($C$3+ROW($D$12)&gt;=ROW(D1743), "", AVERAGE(INDEX($C$1:$C$8201, ROW(D1743)-$C$3):C1742))</f>
        <v>111.86</v>
      </c>
      <c r="I1743" s="3">
        <f>IF($C$4+ROW($D$12)&gt;=ROW(D1743), "", AVERAGE(INDEX($C$1:$C$8201, ROW(D1743)-$C$4):C1742))</f>
        <v>111.95500000000001</v>
      </c>
      <c r="J1743" s="3" t="str">
        <f t="shared" si="252"/>
        <v/>
      </c>
      <c r="K1743" s="3" t="str">
        <f t="shared" si="253"/>
        <v/>
      </c>
      <c r="L1743" s="3" t="str">
        <f t="shared" si="254"/>
        <v/>
      </c>
      <c r="M1743" s="3">
        <f t="shared" si="259"/>
        <v>-1.7081867418203248E-3</v>
      </c>
      <c r="N1743" s="3">
        <f t="shared" si="255"/>
        <v>0.59259928627675884</v>
      </c>
      <c r="O1743" s="3" t="str">
        <f t="shared" si="256"/>
        <v>Sell</v>
      </c>
      <c r="P1743" s="3">
        <f t="shared" si="257"/>
        <v>112.23</v>
      </c>
      <c r="Q1743" s="3" t="str">
        <f t="shared" si="258"/>
        <v/>
      </c>
    </row>
    <row r="1744" spans="2:17" x14ac:dyDescent="0.3">
      <c r="B1744" s="4">
        <v>42290.90625</v>
      </c>
      <c r="C1744" s="1">
        <v>111.66500000000001</v>
      </c>
      <c r="D1744" s="1">
        <v>34035</v>
      </c>
      <c r="E1744" s="3">
        <f>IF($C$5+ROW($D$12)&gt;=ROW(D1744), "", AVERAGE(INDEX($D$1:$D$8201, ROW(D1744)-$C$5):D1743))</f>
        <v>33291.666666666664</v>
      </c>
      <c r="F1744" s="3">
        <f>IF($C$6+ROW($D$12)&gt;=ROW(D1744), "", AVERAGE(INDEX($D$1:$D$8201, ROW(D1744)-$C$6):D1743))</f>
        <v>27214</v>
      </c>
      <c r="G1744" s="3" t="str">
        <f t="shared" si="251"/>
        <v>Yes</v>
      </c>
      <c r="H1744" s="3">
        <f>IF($C$3+ROW($D$12)&gt;=ROW(D1744), "", AVERAGE(INDEX($C$1:$C$8201, ROW(D1744)-$C$3):C1743))</f>
        <v>111.783</v>
      </c>
      <c r="I1744" s="3">
        <f>IF($C$4+ROW($D$12)&gt;=ROW(D1744), "", AVERAGE(INDEX($C$1:$C$8201, ROW(D1744)-$C$4):C1743))</f>
        <v>111.912375</v>
      </c>
      <c r="J1744" s="3" t="str">
        <f t="shared" si="252"/>
        <v/>
      </c>
      <c r="K1744" s="3" t="str">
        <f t="shared" si="253"/>
        <v/>
      </c>
      <c r="L1744" s="3" t="str">
        <f t="shared" si="254"/>
        <v/>
      </c>
      <c r="M1744" s="3">
        <f t="shared" si="259"/>
        <v>-2.5490253723258693E-3</v>
      </c>
      <c r="N1744" s="3">
        <f t="shared" si="255"/>
        <v>0.49224046172463964</v>
      </c>
      <c r="O1744" s="3" t="str">
        <f t="shared" si="256"/>
        <v>Sell</v>
      </c>
      <c r="P1744" s="3">
        <f t="shared" si="257"/>
        <v>112.23</v>
      </c>
      <c r="Q1744" s="3" t="str">
        <f t="shared" si="258"/>
        <v/>
      </c>
    </row>
    <row r="1745" spans="2:17" x14ac:dyDescent="0.3">
      <c r="B1745" s="4">
        <v>42290.906944444447</v>
      </c>
      <c r="C1745" s="1">
        <v>111.58</v>
      </c>
      <c r="D1745" s="1">
        <v>22628</v>
      </c>
      <c r="E1745" s="3">
        <f>IF($C$5+ROW($D$12)&gt;=ROW(D1745), "", AVERAGE(INDEX($D$1:$D$8201, ROW(D1745)-$C$5):D1744))</f>
        <v>33405.333333333336</v>
      </c>
      <c r="F1745" s="3">
        <f>IF($C$6+ROW($D$12)&gt;=ROW(D1745), "", AVERAGE(INDEX($D$1:$D$8201, ROW(D1745)-$C$6):D1744))</f>
        <v>30079.375</v>
      </c>
      <c r="G1745" s="3" t="str">
        <f t="shared" si="251"/>
        <v>Yes</v>
      </c>
      <c r="H1745" s="3">
        <f>IF($C$3+ROW($D$12)&gt;=ROW(D1745), "", AVERAGE(INDEX($C$1:$C$8201, ROW(D1745)-$C$3):C1744))</f>
        <v>111.73466666666667</v>
      </c>
      <c r="I1745" s="3">
        <f>IF($C$4+ROW($D$12)&gt;=ROW(D1745), "", AVERAGE(INDEX($C$1:$C$8201, ROW(D1745)-$C$4):C1744))</f>
        <v>111.85925</v>
      </c>
      <c r="J1745" s="3" t="str">
        <f t="shared" si="252"/>
        <v/>
      </c>
      <c r="K1745" s="3" t="str">
        <f t="shared" si="253"/>
        <v/>
      </c>
      <c r="L1745" s="3" t="str">
        <f t="shared" si="254"/>
        <v/>
      </c>
      <c r="M1745" s="3">
        <f t="shared" si="259"/>
        <v>-2.0591797418944768E-3</v>
      </c>
      <c r="N1745" s="3">
        <f t="shared" si="255"/>
        <v>-0.19216977427903384</v>
      </c>
      <c r="O1745" s="3" t="str">
        <f t="shared" si="256"/>
        <v>Sell</v>
      </c>
      <c r="P1745" s="3">
        <f t="shared" si="257"/>
        <v>112.23</v>
      </c>
      <c r="Q1745" s="3" t="str">
        <f t="shared" si="258"/>
        <v/>
      </c>
    </row>
    <row r="1746" spans="2:17" x14ac:dyDescent="0.3">
      <c r="B1746" s="4">
        <v>42290.907638888886</v>
      </c>
      <c r="C1746" s="1">
        <v>111.56</v>
      </c>
      <c r="D1746" s="1">
        <v>18557</v>
      </c>
      <c r="E1746" s="3">
        <f>IF($C$5+ROW($D$12)&gt;=ROW(D1746), "", AVERAGE(INDEX($D$1:$D$8201, ROW(D1746)-$C$5):D1745))</f>
        <v>30900.333333333332</v>
      </c>
      <c r="F1746" s="3">
        <f>IF($C$6+ROW($D$12)&gt;=ROW(D1746), "", AVERAGE(INDEX($D$1:$D$8201, ROW(D1746)-$C$6):D1745))</f>
        <v>29219.75</v>
      </c>
      <c r="G1746" s="3" t="str">
        <f t="shared" si="251"/>
        <v>Yes</v>
      </c>
      <c r="H1746" s="3">
        <f>IF($C$3+ROW($D$12)&gt;=ROW(D1746), "", AVERAGE(INDEX($C$1:$C$8201, ROW(D1746)-$C$3):C1745))</f>
        <v>111.65466666666667</v>
      </c>
      <c r="I1746" s="3">
        <f>IF($C$4+ROW($D$12)&gt;=ROW(D1746), "", AVERAGE(INDEX($C$1:$C$8201, ROW(D1746)-$C$4):C1745))</f>
        <v>111.79925000000001</v>
      </c>
      <c r="J1746" s="3" t="str">
        <f t="shared" si="252"/>
        <v/>
      </c>
      <c r="K1746" s="3" t="str">
        <f t="shared" si="253"/>
        <v/>
      </c>
      <c r="L1746" s="3" t="str">
        <f t="shared" si="254"/>
        <v/>
      </c>
      <c r="M1746" s="3">
        <f t="shared" si="259"/>
        <v>-2.3278728392109897E-3</v>
      </c>
      <c r="N1746" s="3">
        <f t="shared" si="255"/>
        <v>0.13048549956562372</v>
      </c>
      <c r="O1746" s="3" t="str">
        <f t="shared" si="256"/>
        <v>Sell</v>
      </c>
      <c r="P1746" s="3">
        <f t="shared" si="257"/>
        <v>112.23</v>
      </c>
      <c r="Q1746" s="3" t="str">
        <f t="shared" si="258"/>
        <v/>
      </c>
    </row>
    <row r="1747" spans="2:17" x14ac:dyDescent="0.3">
      <c r="B1747" s="4">
        <v>42290.908333333333</v>
      </c>
      <c r="C1747" s="1">
        <v>111.57</v>
      </c>
      <c r="D1747" s="1">
        <v>21102</v>
      </c>
      <c r="E1747" s="3">
        <f>IF($C$5+ROW($D$12)&gt;=ROW(D1747), "", AVERAGE(INDEX($D$1:$D$8201, ROW(D1747)-$C$5):D1746))</f>
        <v>25073.333333333332</v>
      </c>
      <c r="F1747" s="3">
        <f>IF($C$6+ROW($D$12)&gt;=ROW(D1747), "", AVERAGE(INDEX($D$1:$D$8201, ROW(D1747)-$C$6):D1746))</f>
        <v>29236.375</v>
      </c>
      <c r="G1747" s="3" t="str">
        <f t="shared" si="251"/>
        <v/>
      </c>
      <c r="H1747" s="3">
        <f>IF($C$3+ROW($D$12)&gt;=ROW(D1747), "", AVERAGE(INDEX($C$1:$C$8201, ROW(D1747)-$C$3):C1746))</f>
        <v>111.60166666666667</v>
      </c>
      <c r="I1747" s="3">
        <f>IF($C$4+ROW($D$12)&gt;=ROW(D1747), "", AVERAGE(INDEX($C$1:$C$8201, ROW(D1747)-$C$4):C1746))</f>
        <v>111.75175000000002</v>
      </c>
      <c r="J1747" s="3" t="str">
        <f t="shared" si="252"/>
        <v/>
      </c>
      <c r="K1747" s="3" t="str">
        <f t="shared" si="253"/>
        <v/>
      </c>
      <c r="L1747" s="3" t="str">
        <f t="shared" si="254"/>
        <v/>
      </c>
      <c r="M1747" s="3">
        <f t="shared" si="259"/>
        <v>-1.3345934830270546E-3</v>
      </c>
      <c r="N1747" s="3">
        <f t="shared" si="255"/>
        <v>-0.42668969689968017</v>
      </c>
      <c r="O1747" s="3" t="str">
        <f t="shared" si="256"/>
        <v>Sell</v>
      </c>
      <c r="P1747" s="3">
        <f t="shared" si="257"/>
        <v>112.23</v>
      </c>
      <c r="Q1747" s="3" t="str">
        <f t="shared" si="258"/>
        <v/>
      </c>
    </row>
    <row r="1748" spans="2:17" x14ac:dyDescent="0.3">
      <c r="B1748" s="4">
        <v>42290.90902777778</v>
      </c>
      <c r="C1748" s="1">
        <v>111.384</v>
      </c>
      <c r="D1748" s="1">
        <v>34965</v>
      </c>
      <c r="E1748" s="3">
        <f>IF($C$5+ROW($D$12)&gt;=ROW(D1748), "", AVERAGE(INDEX($D$1:$D$8201, ROW(D1748)-$C$5):D1747))</f>
        <v>20762.333333333332</v>
      </c>
      <c r="F1748" s="3">
        <f>IF($C$6+ROW($D$12)&gt;=ROW(D1748), "", AVERAGE(INDEX($D$1:$D$8201, ROW(D1748)-$C$6):D1747))</f>
        <v>28849.625</v>
      </c>
      <c r="G1748" s="3" t="str">
        <f t="shared" si="251"/>
        <v/>
      </c>
      <c r="H1748" s="3">
        <f>IF($C$3+ROW($D$12)&gt;=ROW(D1748), "", AVERAGE(INDEX($C$1:$C$8201, ROW(D1748)-$C$3):C1747))</f>
        <v>111.57</v>
      </c>
      <c r="I1748" s="3">
        <f>IF($C$4+ROW($D$12)&gt;=ROW(D1748), "", AVERAGE(INDEX($C$1:$C$8201, ROW(D1748)-$C$4):C1747))</f>
        <v>111.70925</v>
      </c>
      <c r="J1748" s="3" t="str">
        <f t="shared" si="252"/>
        <v/>
      </c>
      <c r="K1748" s="3" t="str">
        <f t="shared" si="253"/>
        <v/>
      </c>
      <c r="L1748" s="3" t="str">
        <f t="shared" si="254"/>
        <v/>
      </c>
      <c r="M1748" s="3">
        <f t="shared" si="259"/>
        <v>-2.5196270654535714E-3</v>
      </c>
      <c r="N1748" s="3">
        <f t="shared" si="255"/>
        <v>0.88793598762275239</v>
      </c>
      <c r="O1748" s="3" t="str">
        <f t="shared" si="256"/>
        <v>Sell</v>
      </c>
      <c r="P1748" s="3">
        <f t="shared" si="257"/>
        <v>112.23</v>
      </c>
      <c r="Q1748" s="3" t="str">
        <f t="shared" si="258"/>
        <v/>
      </c>
    </row>
    <row r="1749" spans="2:17" x14ac:dyDescent="0.3">
      <c r="B1749" s="4">
        <v>42290.909722222219</v>
      </c>
      <c r="C1749" s="1">
        <v>111.36</v>
      </c>
      <c r="D1749" s="1">
        <v>26962</v>
      </c>
      <c r="E1749" s="3">
        <f>IF($C$5+ROW($D$12)&gt;=ROW(D1749), "", AVERAGE(INDEX($D$1:$D$8201, ROW(D1749)-$C$5):D1748))</f>
        <v>24874.666666666668</v>
      </c>
      <c r="F1749" s="3">
        <f>IF($C$6+ROW($D$12)&gt;=ROW(D1749), "", AVERAGE(INDEX($D$1:$D$8201, ROW(D1749)-$C$6):D1748))</f>
        <v>28895.25</v>
      </c>
      <c r="G1749" s="3" t="str">
        <f t="shared" si="251"/>
        <v/>
      </c>
      <c r="H1749" s="3">
        <f>IF($C$3+ROW($D$12)&gt;=ROW(D1749), "", AVERAGE(INDEX($C$1:$C$8201, ROW(D1749)-$C$3):C1748))</f>
        <v>111.50466666666667</v>
      </c>
      <c r="I1749" s="3">
        <f>IF($C$4+ROW($D$12)&gt;=ROW(D1749), "", AVERAGE(INDEX($C$1:$C$8201, ROW(D1749)-$C$4):C1748))</f>
        <v>111.63849999999999</v>
      </c>
      <c r="J1749" s="3" t="str">
        <f t="shared" si="252"/>
        <v/>
      </c>
      <c r="K1749" s="3" t="str">
        <f t="shared" si="253"/>
        <v/>
      </c>
      <c r="L1749" s="3" t="str">
        <f t="shared" si="254"/>
        <v/>
      </c>
      <c r="M1749" s="3">
        <f t="shared" si="259"/>
        <v>-1.973625831272809E-3</v>
      </c>
      <c r="N1749" s="3">
        <f t="shared" si="255"/>
        <v>-0.21669922571754635</v>
      </c>
      <c r="O1749" s="3" t="str">
        <f t="shared" si="256"/>
        <v>Sell</v>
      </c>
      <c r="P1749" s="3">
        <f t="shared" si="257"/>
        <v>112.23</v>
      </c>
      <c r="Q1749" s="3" t="str">
        <f t="shared" si="258"/>
        <v/>
      </c>
    </row>
    <row r="1750" spans="2:17" x14ac:dyDescent="0.3">
      <c r="B1750" s="4">
        <v>42290.910416666666</v>
      </c>
      <c r="C1750" s="1">
        <v>111.37</v>
      </c>
      <c r="D1750" s="1">
        <v>34542</v>
      </c>
      <c r="E1750" s="3">
        <f>IF($C$5+ROW($D$12)&gt;=ROW(D1750), "", AVERAGE(INDEX($D$1:$D$8201, ROW(D1750)-$C$5):D1749))</f>
        <v>27676.333333333332</v>
      </c>
      <c r="F1750" s="3">
        <f>IF($C$6+ROW($D$12)&gt;=ROW(D1750), "", AVERAGE(INDEX($D$1:$D$8201, ROW(D1750)-$C$6):D1749))</f>
        <v>28053.75</v>
      </c>
      <c r="G1750" s="3" t="str">
        <f t="shared" si="251"/>
        <v/>
      </c>
      <c r="H1750" s="3">
        <f>IF($C$3+ROW($D$12)&gt;=ROW(D1750), "", AVERAGE(INDEX($C$1:$C$8201, ROW(D1750)-$C$3):C1749))</f>
        <v>111.438</v>
      </c>
      <c r="I1750" s="3">
        <f>IF($C$4+ROW($D$12)&gt;=ROW(D1750), "", AVERAGE(INDEX($C$1:$C$8201, ROW(D1750)-$C$4):C1749))</f>
        <v>111.58225</v>
      </c>
      <c r="J1750" s="3" t="str">
        <f t="shared" si="252"/>
        <v/>
      </c>
      <c r="K1750" s="3" t="str">
        <f t="shared" si="253"/>
        <v/>
      </c>
      <c r="L1750" s="3" t="str">
        <f t="shared" si="254"/>
        <v/>
      </c>
      <c r="M1750" s="3">
        <f t="shared" si="259"/>
        <v>-1.7045713542794066E-3</v>
      </c>
      <c r="N1750" s="3">
        <f t="shared" si="255"/>
        <v>-0.13632496734190327</v>
      </c>
      <c r="O1750" s="3" t="str">
        <f t="shared" si="256"/>
        <v>Sell</v>
      </c>
      <c r="P1750" s="3">
        <f t="shared" si="257"/>
        <v>112.23</v>
      </c>
      <c r="Q1750" s="3" t="str">
        <f t="shared" si="258"/>
        <v/>
      </c>
    </row>
    <row r="1751" spans="2:17" x14ac:dyDescent="0.3">
      <c r="B1751" s="4">
        <v>42290.911111111112</v>
      </c>
      <c r="C1751" s="1">
        <v>111.39</v>
      </c>
      <c r="D1751" s="1">
        <v>10969</v>
      </c>
      <c r="E1751" s="3">
        <f>IF($C$5+ROW($D$12)&gt;=ROW(D1751), "", AVERAGE(INDEX($D$1:$D$8201, ROW(D1751)-$C$5):D1750))</f>
        <v>32156.333333333332</v>
      </c>
      <c r="F1751" s="3">
        <f>IF($C$6+ROW($D$12)&gt;=ROW(D1751), "", AVERAGE(INDEX($D$1:$D$8201, ROW(D1751)-$C$6):D1750))</f>
        <v>28603.625</v>
      </c>
      <c r="G1751" s="3" t="str">
        <f t="shared" si="251"/>
        <v>Yes</v>
      </c>
      <c r="H1751" s="3">
        <f>IF($C$3+ROW($D$12)&gt;=ROW(D1751), "", AVERAGE(INDEX($C$1:$C$8201, ROW(D1751)-$C$3):C1750))</f>
        <v>111.37133333333334</v>
      </c>
      <c r="I1751" s="3">
        <f>IF($C$4+ROW($D$12)&gt;=ROW(D1751), "", AVERAGE(INDEX($C$1:$C$8201, ROW(D1751)-$C$4):C1750))</f>
        <v>111.52600000000001</v>
      </c>
      <c r="J1751" s="3" t="str">
        <f t="shared" si="252"/>
        <v/>
      </c>
      <c r="K1751" s="3" t="str">
        <f t="shared" si="253"/>
        <v/>
      </c>
      <c r="L1751" s="3" t="str">
        <f t="shared" si="254"/>
        <v/>
      </c>
      <c r="M1751" s="3">
        <f t="shared" si="259"/>
        <v>-1.6146397479898638E-3</v>
      </c>
      <c r="N1751" s="3">
        <f t="shared" si="255"/>
        <v>-5.2759074041556109E-2</v>
      </c>
      <c r="O1751" s="3" t="str">
        <f t="shared" si="256"/>
        <v>Exit</v>
      </c>
      <c r="P1751" s="3" t="str">
        <f t="shared" si="257"/>
        <v/>
      </c>
      <c r="Q1751" s="3">
        <f t="shared" si="258"/>
        <v>0.84000000000000341</v>
      </c>
    </row>
    <row r="1752" spans="2:17" x14ac:dyDescent="0.3">
      <c r="B1752" s="4">
        <v>42290.911805555559</v>
      </c>
      <c r="C1752" s="1">
        <v>111.43</v>
      </c>
      <c r="D1752" s="1">
        <v>33734</v>
      </c>
      <c r="E1752" s="3">
        <f>IF($C$5+ROW($D$12)&gt;=ROW(D1752), "", AVERAGE(INDEX($D$1:$D$8201, ROW(D1752)-$C$5):D1751))</f>
        <v>24157.666666666668</v>
      </c>
      <c r="F1752" s="3">
        <f>IF($C$6+ROW($D$12)&gt;=ROW(D1752), "", AVERAGE(INDEX($D$1:$D$8201, ROW(D1752)-$C$6):D1751))</f>
        <v>25470</v>
      </c>
      <c r="G1752" s="3" t="str">
        <f t="shared" si="251"/>
        <v/>
      </c>
      <c r="H1752" s="3">
        <f>IF($C$3+ROW($D$12)&gt;=ROW(D1752), "", AVERAGE(INDEX($C$1:$C$8201, ROW(D1752)-$C$3):C1751))</f>
        <v>111.37333333333333</v>
      </c>
      <c r="I1752" s="3">
        <f>IF($C$4+ROW($D$12)&gt;=ROW(D1752), "", AVERAGE(INDEX($C$1:$C$8201, ROW(D1752)-$C$4):C1751))</f>
        <v>111.484875</v>
      </c>
      <c r="J1752" s="3" t="str">
        <f t="shared" si="252"/>
        <v/>
      </c>
      <c r="K1752" s="3" t="str">
        <f t="shared" si="253"/>
        <v/>
      </c>
      <c r="L1752" s="3" t="str">
        <f t="shared" si="254"/>
        <v/>
      </c>
      <c r="M1752" s="3">
        <f t="shared" si="259"/>
        <v>4.1290045197817468E-4</v>
      </c>
      <c r="N1752" s="3">
        <f t="shared" si="255"/>
        <v>-1.2557229577013775</v>
      </c>
      <c r="O1752" s="3" t="str">
        <f t="shared" si="256"/>
        <v/>
      </c>
      <c r="P1752" s="3" t="str">
        <f t="shared" si="257"/>
        <v/>
      </c>
      <c r="Q1752" s="3" t="str">
        <f t="shared" si="258"/>
        <v/>
      </c>
    </row>
    <row r="1753" spans="2:17" x14ac:dyDescent="0.3">
      <c r="B1753" s="4">
        <v>42290.912499999999</v>
      </c>
      <c r="C1753" s="1">
        <v>111.65</v>
      </c>
      <c r="D1753" s="1">
        <v>34775</v>
      </c>
      <c r="E1753" s="3">
        <f>IF($C$5+ROW($D$12)&gt;=ROW(D1753), "", AVERAGE(INDEX($D$1:$D$8201, ROW(D1753)-$C$5):D1752))</f>
        <v>26415</v>
      </c>
      <c r="F1753" s="3">
        <f>IF($C$6+ROW($D$12)&gt;=ROW(D1753), "", AVERAGE(INDEX($D$1:$D$8201, ROW(D1753)-$C$6):D1752))</f>
        <v>25432.375</v>
      </c>
      <c r="G1753" s="3" t="str">
        <f t="shared" si="251"/>
        <v>Yes</v>
      </c>
      <c r="H1753" s="3">
        <f>IF($C$3+ROW($D$12)&gt;=ROW(D1753), "", AVERAGE(INDEX($C$1:$C$8201, ROW(D1753)-$C$3):C1752))</f>
        <v>111.39666666666666</v>
      </c>
      <c r="I1753" s="3">
        <f>IF($C$4+ROW($D$12)&gt;=ROW(D1753), "", AVERAGE(INDEX($C$1:$C$8201, ROW(D1753)-$C$4):C1752))</f>
        <v>111.4555</v>
      </c>
      <c r="J1753" s="3" t="str">
        <f t="shared" si="252"/>
        <v/>
      </c>
      <c r="K1753" s="3" t="str">
        <f t="shared" si="253"/>
        <v/>
      </c>
      <c r="L1753" s="3" t="str">
        <f t="shared" si="254"/>
        <v/>
      </c>
      <c r="M1753" s="3">
        <f t="shared" si="259"/>
        <v>2.6007817000574403E-3</v>
      </c>
      <c r="N1753" s="3">
        <f t="shared" si="255"/>
        <v>5.298810494387431</v>
      </c>
      <c r="O1753" s="3" t="str">
        <f t="shared" si="256"/>
        <v/>
      </c>
      <c r="P1753" s="3" t="str">
        <f t="shared" si="257"/>
        <v/>
      </c>
      <c r="Q1753" s="3" t="str">
        <f t="shared" si="258"/>
        <v/>
      </c>
    </row>
    <row r="1754" spans="2:17" x14ac:dyDescent="0.3">
      <c r="B1754" s="4">
        <v>42290.913194444445</v>
      </c>
      <c r="C1754" s="1">
        <v>111.684</v>
      </c>
      <c r="D1754" s="1">
        <v>43187</v>
      </c>
      <c r="E1754" s="3">
        <f>IF($C$5+ROW($D$12)&gt;=ROW(D1754), "", AVERAGE(INDEX($D$1:$D$8201, ROW(D1754)-$C$5):D1753))</f>
        <v>26492.666666666668</v>
      </c>
      <c r="F1754" s="3">
        <f>IF($C$6+ROW($D$12)&gt;=ROW(D1754), "", AVERAGE(INDEX($D$1:$D$8201, ROW(D1754)-$C$6):D1753))</f>
        <v>26950.75</v>
      </c>
      <c r="G1754" s="3" t="str">
        <f t="shared" si="251"/>
        <v/>
      </c>
      <c r="H1754" s="3">
        <f>IF($C$3+ROW($D$12)&gt;=ROW(D1754), "", AVERAGE(INDEX($C$1:$C$8201, ROW(D1754)-$C$3):C1753))</f>
        <v>111.49000000000001</v>
      </c>
      <c r="I1754" s="3">
        <f>IF($C$4+ROW($D$12)&gt;=ROW(D1754), "", AVERAGE(INDEX($C$1:$C$8201, ROW(D1754)-$C$4):C1753))</f>
        <v>111.46425000000001</v>
      </c>
      <c r="J1754" s="3" t="str">
        <f t="shared" si="252"/>
        <v>Yes</v>
      </c>
      <c r="K1754" s="3" t="str">
        <f t="shared" si="253"/>
        <v/>
      </c>
      <c r="L1754" s="3" t="str">
        <f t="shared" si="254"/>
        <v/>
      </c>
      <c r="M1754" s="3">
        <f t="shared" si="259"/>
        <v>2.8154635865647966E-3</v>
      </c>
      <c r="N1754" s="3">
        <f t="shared" si="255"/>
        <v>8.2545138833687887E-2</v>
      </c>
      <c r="O1754" s="3" t="str">
        <f t="shared" si="256"/>
        <v/>
      </c>
      <c r="P1754" s="3" t="str">
        <f t="shared" si="257"/>
        <v/>
      </c>
      <c r="Q1754" s="3" t="str">
        <f t="shared" si="258"/>
        <v/>
      </c>
    </row>
    <row r="1755" spans="2:17" x14ac:dyDescent="0.3">
      <c r="B1755" s="4">
        <v>42290.913888888892</v>
      </c>
      <c r="C1755" s="1">
        <v>111.74</v>
      </c>
      <c r="D1755" s="1">
        <v>47029</v>
      </c>
      <c r="E1755" s="3">
        <f>IF($C$5+ROW($D$12)&gt;=ROW(D1755), "", AVERAGE(INDEX($D$1:$D$8201, ROW(D1755)-$C$5):D1754))</f>
        <v>37232</v>
      </c>
      <c r="F1755" s="3">
        <f>IF($C$6+ROW($D$12)&gt;=ROW(D1755), "", AVERAGE(INDEX($D$1:$D$8201, ROW(D1755)-$C$6):D1754))</f>
        <v>30029.5</v>
      </c>
      <c r="G1755" s="3" t="str">
        <f t="shared" si="251"/>
        <v>Yes</v>
      </c>
      <c r="H1755" s="3">
        <f>IF($C$3+ROW($D$12)&gt;=ROW(D1755), "", AVERAGE(INDEX($C$1:$C$8201, ROW(D1755)-$C$3):C1754))</f>
        <v>111.58800000000001</v>
      </c>
      <c r="I1755" s="3">
        <f>IF($C$4+ROW($D$12)&gt;=ROW(D1755), "", AVERAGE(INDEX($C$1:$C$8201, ROW(D1755)-$C$4):C1754))</f>
        <v>111.47975000000001</v>
      </c>
      <c r="J1755" s="3" t="str">
        <f t="shared" si="252"/>
        <v>Yes</v>
      </c>
      <c r="K1755" s="3" t="str">
        <f t="shared" si="253"/>
        <v>Buy</v>
      </c>
      <c r="L1755" s="3">
        <f t="shared" si="254"/>
        <v>111.74</v>
      </c>
      <c r="M1755" s="3">
        <f t="shared" si="259"/>
        <v>3.1371871739043051E-3</v>
      </c>
      <c r="N1755" s="3">
        <f t="shared" si="255"/>
        <v>0.1142702000745994</v>
      </c>
      <c r="O1755" s="3" t="str">
        <f t="shared" si="256"/>
        <v>Buy</v>
      </c>
      <c r="P1755" s="3">
        <f t="shared" si="257"/>
        <v>111.74</v>
      </c>
      <c r="Q1755" s="3" t="str">
        <f t="shared" si="258"/>
        <v/>
      </c>
    </row>
    <row r="1756" spans="2:17" x14ac:dyDescent="0.3">
      <c r="B1756" s="4">
        <v>42290.914583333331</v>
      </c>
      <c r="C1756" s="1">
        <v>111.63</v>
      </c>
      <c r="D1756" s="1">
        <v>11105</v>
      </c>
      <c r="E1756" s="3">
        <f>IF($C$5+ROW($D$12)&gt;=ROW(D1756), "", AVERAGE(INDEX($D$1:$D$8201, ROW(D1756)-$C$5):D1755))</f>
        <v>41663.666666666664</v>
      </c>
      <c r="F1756" s="3">
        <f>IF($C$6+ROW($D$12)&gt;=ROW(D1756), "", AVERAGE(INDEX($D$1:$D$8201, ROW(D1756)-$C$6):D1755))</f>
        <v>33270.375</v>
      </c>
      <c r="G1756" s="3" t="str">
        <f t="shared" ref="G1756:G1819" si="260">IF(F1756="","",IF(E1756&gt;F1756,"Yes",""))</f>
        <v>Yes</v>
      </c>
      <c r="H1756" s="3">
        <f>IF($C$3+ROW($D$12)&gt;=ROW(D1756), "", AVERAGE(INDEX($C$1:$C$8201, ROW(D1756)-$C$3):C1755))</f>
        <v>111.69133333333333</v>
      </c>
      <c r="I1756" s="3">
        <f>IF($C$4+ROW($D$12)&gt;=ROW(D1756), "", AVERAGE(INDEX($C$1:$C$8201, ROW(D1756)-$C$4):C1755))</f>
        <v>111.50099999999999</v>
      </c>
      <c r="J1756" s="3" t="str">
        <f t="shared" ref="J1756:J1819" si="261">IF(I1756="","",IF(H1756&gt;I1756,"Yes",""))</f>
        <v>Yes</v>
      </c>
      <c r="K1756" s="3" t="str">
        <f t="shared" ref="K1756:K1819" si="262">IF(AND(G1756="Yes", J1756="Yes"), IF(AND(C1756&gt;C1755, C1755&gt;C1754), "Buy", IF(AND(C1756&lt;C1755, C1755&lt;C1754), "Sell", "")), "")</f>
        <v/>
      </c>
      <c r="L1756" s="3" t="str">
        <f t="shared" ref="L1756:L1819" si="263">IF(K1756="", "", C1756)</f>
        <v/>
      </c>
      <c r="M1756" s="3">
        <f t="shared" si="259"/>
        <v>1.7932399676781488E-3</v>
      </c>
      <c r="N1756" s="3">
        <f t="shared" ref="N1756:N1819" si="264">IF(M1755="", "", IF(M1755=0, N1755, (M1756-M1755)/M1755))</f>
        <v>-0.42839242025638574</v>
      </c>
      <c r="O1756" s="3" t="str">
        <f t="shared" ref="O1756:O1819" si="265">IF(OR(O1755="", O1755="Exit"), K1756, IF(O1755="Buy", IF(AND(N1756&lt;N1755, N1755&lt;N1754), "Exit", O1755), IF(O1755="Sell", IF(AND(N1756&gt;N1755, N1755&gt;N1754), "Exit", O1755), "")))</f>
        <v>Buy</v>
      </c>
      <c r="P1756" s="3">
        <f t="shared" ref="P1756:P1819" si="266">IF(O1756="", "", IF(O1756=O1755, P1755, IF(OR(K1756="Buy", K1756="Sell"), L1756, "")))</f>
        <v>111.74</v>
      </c>
      <c r="Q1756" s="3" t="str">
        <f t="shared" ref="Q1756:Q1819" si="267">IF(O1756="Exit",IF(O1755="Buy",C1756-P1755,IF(O1755="Sell",P1755-C1756,"")), "")</f>
        <v/>
      </c>
    </row>
    <row r="1757" spans="2:17" x14ac:dyDescent="0.3">
      <c r="B1757" s="4">
        <v>42290.915277777778</v>
      </c>
      <c r="C1757" s="1">
        <v>111.66</v>
      </c>
      <c r="D1757" s="1">
        <v>6198</v>
      </c>
      <c r="E1757" s="3">
        <f>IF($C$5+ROW($D$12)&gt;=ROW(D1757), "", AVERAGE(INDEX($D$1:$D$8201, ROW(D1757)-$C$5):D1756))</f>
        <v>33773.666666666664</v>
      </c>
      <c r="F1757" s="3">
        <f>IF($C$6+ROW($D$12)&gt;=ROW(D1757), "", AVERAGE(INDEX($D$1:$D$8201, ROW(D1757)-$C$6):D1756))</f>
        <v>30287.875</v>
      </c>
      <c r="G1757" s="3" t="str">
        <f t="shared" si="260"/>
        <v>Yes</v>
      </c>
      <c r="H1757" s="3">
        <f>IF($C$3+ROW($D$12)&gt;=ROW(D1757), "", AVERAGE(INDEX($C$1:$C$8201, ROW(D1757)-$C$3):C1756))</f>
        <v>111.68466666666666</v>
      </c>
      <c r="I1757" s="3">
        <f>IF($C$4+ROW($D$12)&gt;=ROW(D1757), "", AVERAGE(INDEX($C$1:$C$8201, ROW(D1757)-$C$4):C1756))</f>
        <v>111.53175</v>
      </c>
      <c r="J1757" s="3" t="str">
        <f t="shared" si="261"/>
        <v>Yes</v>
      </c>
      <c r="K1757" s="3" t="str">
        <f t="shared" si="262"/>
        <v/>
      </c>
      <c r="L1757" s="3" t="str">
        <f t="shared" si="263"/>
        <v/>
      </c>
      <c r="M1757" s="3">
        <f t="shared" si="259"/>
        <v>8.9561596047472628E-5</v>
      </c>
      <c r="N1757" s="3">
        <f t="shared" si="264"/>
        <v>-0.95005598934790914</v>
      </c>
      <c r="O1757" s="3" t="str">
        <f t="shared" si="265"/>
        <v>Exit</v>
      </c>
      <c r="P1757" s="3" t="str">
        <f t="shared" si="266"/>
        <v/>
      </c>
      <c r="Q1757" s="3">
        <f t="shared" si="267"/>
        <v>-7.9999999999998295E-2</v>
      </c>
    </row>
    <row r="1758" spans="2:17" x14ac:dyDescent="0.3">
      <c r="B1758" s="4">
        <v>42290.915972222225</v>
      </c>
      <c r="C1758" s="1">
        <v>111.64</v>
      </c>
      <c r="D1758" s="1">
        <v>17626</v>
      </c>
      <c r="E1758" s="3">
        <f>IF($C$5+ROW($D$12)&gt;=ROW(D1758), "", AVERAGE(INDEX($D$1:$D$8201, ROW(D1758)-$C$5):D1757))</f>
        <v>21444</v>
      </c>
      <c r="F1758" s="3">
        <f>IF($C$6+ROW($D$12)&gt;=ROW(D1758), "", AVERAGE(INDEX($D$1:$D$8201, ROW(D1758)-$C$6):D1757))</f>
        <v>27692.375</v>
      </c>
      <c r="G1758" s="3" t="str">
        <f t="shared" si="260"/>
        <v/>
      </c>
      <c r="H1758" s="3">
        <f>IF($C$3+ROW($D$12)&gt;=ROW(D1758), "", AVERAGE(INDEX($C$1:$C$8201, ROW(D1758)-$C$3):C1757))</f>
        <v>111.67666666666666</v>
      </c>
      <c r="I1758" s="3">
        <f>IF($C$4+ROW($D$12)&gt;=ROW(D1758), "", AVERAGE(INDEX($C$1:$C$8201, ROW(D1758)-$C$4):C1757))</f>
        <v>111.56925</v>
      </c>
      <c r="J1758" s="3" t="str">
        <f t="shared" si="261"/>
        <v>Yes</v>
      </c>
      <c r="K1758" s="3" t="str">
        <f t="shared" si="262"/>
        <v/>
      </c>
      <c r="L1758" s="3" t="str">
        <f t="shared" si="263"/>
        <v/>
      </c>
      <c r="M1758" s="3">
        <f t="shared" si="259"/>
        <v>-3.9404632345225413E-4</v>
      </c>
      <c r="N1758" s="3">
        <f t="shared" si="264"/>
        <v>-5.399724221566883</v>
      </c>
      <c r="O1758" s="3" t="str">
        <f t="shared" si="265"/>
        <v/>
      </c>
      <c r="P1758" s="3" t="str">
        <f t="shared" si="266"/>
        <v/>
      </c>
      <c r="Q1758" s="3" t="str">
        <f t="shared" si="267"/>
        <v/>
      </c>
    </row>
    <row r="1759" spans="2:17" x14ac:dyDescent="0.3">
      <c r="B1759" s="4">
        <v>42290.916666666664</v>
      </c>
      <c r="C1759" s="1">
        <v>111.67</v>
      </c>
      <c r="D1759" s="1">
        <v>14550</v>
      </c>
      <c r="E1759" s="3">
        <f>IF($C$5+ROW($D$12)&gt;=ROW(D1759), "", AVERAGE(INDEX($D$1:$D$8201, ROW(D1759)-$C$5):D1758))</f>
        <v>11643</v>
      </c>
      <c r="F1759" s="3">
        <f>IF($C$6+ROW($D$12)&gt;=ROW(D1759), "", AVERAGE(INDEX($D$1:$D$8201, ROW(D1759)-$C$6):D1758))</f>
        <v>25577.875</v>
      </c>
      <c r="G1759" s="3" t="str">
        <f t="shared" si="260"/>
        <v/>
      </c>
      <c r="H1759" s="3">
        <f>IF($C$3+ROW($D$12)&gt;=ROW(D1759), "", AVERAGE(INDEX($C$1:$C$8201, ROW(D1759)-$C$3):C1758))</f>
        <v>111.64333333333333</v>
      </c>
      <c r="I1759" s="3">
        <f>IF($C$4+ROW($D$12)&gt;=ROW(D1759), "", AVERAGE(INDEX($C$1:$C$8201, ROW(D1759)-$C$4):C1758))</f>
        <v>111.60299999999999</v>
      </c>
      <c r="J1759" s="3" t="str">
        <f t="shared" si="261"/>
        <v>Yes</v>
      </c>
      <c r="K1759" s="3" t="str">
        <f t="shared" si="262"/>
        <v/>
      </c>
      <c r="L1759" s="3" t="str">
        <f t="shared" si="263"/>
        <v/>
      </c>
      <c r="M1759" s="3">
        <f t="shared" si="259"/>
        <v>-6.2665057330193942E-4</v>
      </c>
      <c r="N1759" s="3">
        <f t="shared" si="264"/>
        <v>0.59029671387828475</v>
      </c>
      <c r="O1759" s="3" t="str">
        <f t="shared" si="265"/>
        <v/>
      </c>
      <c r="P1759" s="3" t="str">
        <f t="shared" si="266"/>
        <v/>
      </c>
      <c r="Q1759" s="3" t="str">
        <f t="shared" si="267"/>
        <v/>
      </c>
    </row>
    <row r="1760" spans="2:17" x14ac:dyDescent="0.3">
      <c r="B1760" s="4">
        <v>42290.917361111111</v>
      </c>
      <c r="C1760" s="1">
        <v>111.6</v>
      </c>
      <c r="D1760" s="1">
        <v>20203</v>
      </c>
      <c r="E1760" s="3">
        <f>IF($C$5+ROW($D$12)&gt;=ROW(D1760), "", AVERAGE(INDEX($D$1:$D$8201, ROW(D1760)-$C$5):D1759))</f>
        <v>12791.333333333334</v>
      </c>
      <c r="F1760" s="3">
        <f>IF($C$6+ROW($D$12)&gt;=ROW(D1760), "", AVERAGE(INDEX($D$1:$D$8201, ROW(D1760)-$C$6):D1759))</f>
        <v>26025.5</v>
      </c>
      <c r="G1760" s="3" t="str">
        <f t="shared" si="260"/>
        <v/>
      </c>
      <c r="H1760" s="3">
        <f>IF($C$3+ROW($D$12)&gt;=ROW(D1760), "", AVERAGE(INDEX($C$1:$C$8201, ROW(D1760)-$C$3):C1759))</f>
        <v>111.65666666666668</v>
      </c>
      <c r="I1760" s="3">
        <f>IF($C$4+ROW($D$12)&gt;=ROW(D1760), "", AVERAGE(INDEX($C$1:$C$8201, ROW(D1760)-$C$4):C1759))</f>
        <v>111.63799999999999</v>
      </c>
      <c r="J1760" s="3" t="str">
        <f t="shared" si="261"/>
        <v>Yes</v>
      </c>
      <c r="K1760" s="3" t="str">
        <f t="shared" si="262"/>
        <v/>
      </c>
      <c r="L1760" s="3" t="str">
        <f t="shared" si="263"/>
        <v/>
      </c>
      <c r="M1760" s="3">
        <f t="shared" si="259"/>
        <v>-2.6878107943029584E-4</v>
      </c>
      <c r="N1760" s="3">
        <f t="shared" si="264"/>
        <v>-0.5710830072108003</v>
      </c>
      <c r="O1760" s="3" t="str">
        <f t="shared" si="265"/>
        <v/>
      </c>
      <c r="P1760" s="3" t="str">
        <f t="shared" si="266"/>
        <v/>
      </c>
      <c r="Q1760" s="3" t="str">
        <f t="shared" si="267"/>
        <v/>
      </c>
    </row>
    <row r="1761" spans="2:17" x14ac:dyDescent="0.3">
      <c r="B1761" s="4">
        <v>42290.918055555558</v>
      </c>
      <c r="C1761" s="1">
        <v>111.61</v>
      </c>
      <c r="D1761" s="1">
        <v>49098</v>
      </c>
      <c r="E1761" s="3">
        <f>IF($C$5+ROW($D$12)&gt;=ROW(D1761), "", AVERAGE(INDEX($D$1:$D$8201, ROW(D1761)-$C$5):D1760))</f>
        <v>17459.666666666668</v>
      </c>
      <c r="F1761" s="3">
        <f>IF($C$6+ROW($D$12)&gt;=ROW(D1761), "", AVERAGE(INDEX($D$1:$D$8201, ROW(D1761)-$C$6):D1760))</f>
        <v>24334.125</v>
      </c>
      <c r="G1761" s="3" t="str">
        <f t="shared" si="260"/>
        <v/>
      </c>
      <c r="H1761" s="3">
        <f>IF($C$3+ROW($D$12)&gt;=ROW(D1761), "", AVERAGE(INDEX($C$1:$C$8201, ROW(D1761)-$C$3):C1760))</f>
        <v>111.63666666666666</v>
      </c>
      <c r="I1761" s="3">
        <f>IF($C$4+ROW($D$12)&gt;=ROW(D1761), "", AVERAGE(INDEX($C$1:$C$8201, ROW(D1761)-$C$4):C1760))</f>
        <v>111.65925</v>
      </c>
      <c r="J1761" s="3" t="str">
        <f t="shared" si="261"/>
        <v/>
      </c>
      <c r="K1761" s="3" t="str">
        <f t="shared" si="262"/>
        <v/>
      </c>
      <c r="L1761" s="3" t="str">
        <f t="shared" si="263"/>
        <v/>
      </c>
      <c r="M1761" s="3">
        <f t="shared" si="259"/>
        <v>-4.478882145908218E-4</v>
      </c>
      <c r="N1761" s="3">
        <f t="shared" si="264"/>
        <v>0.66636809235292394</v>
      </c>
      <c r="O1761" s="3" t="str">
        <f t="shared" si="265"/>
        <v/>
      </c>
      <c r="P1761" s="3" t="str">
        <f t="shared" si="266"/>
        <v/>
      </c>
      <c r="Q1761" s="3" t="str">
        <f t="shared" si="267"/>
        <v/>
      </c>
    </row>
    <row r="1762" spans="2:17" x14ac:dyDescent="0.3">
      <c r="B1762" s="4">
        <v>42290.918749999997</v>
      </c>
      <c r="C1762" s="1">
        <v>111.56</v>
      </c>
      <c r="D1762" s="1">
        <v>19369</v>
      </c>
      <c r="E1762" s="3">
        <f>IF($C$5+ROW($D$12)&gt;=ROW(D1762), "", AVERAGE(INDEX($D$1:$D$8201, ROW(D1762)-$C$5):D1761))</f>
        <v>27950.333333333332</v>
      </c>
      <c r="F1762" s="3">
        <f>IF($C$6+ROW($D$12)&gt;=ROW(D1762), "", AVERAGE(INDEX($D$1:$D$8201, ROW(D1762)-$C$6):D1761))</f>
        <v>26124.5</v>
      </c>
      <c r="G1762" s="3" t="str">
        <f t="shared" si="260"/>
        <v>Yes</v>
      </c>
      <c r="H1762" s="3">
        <f>IF($C$3+ROW($D$12)&gt;=ROW(D1762), "", AVERAGE(INDEX($C$1:$C$8201, ROW(D1762)-$C$3):C1761))</f>
        <v>111.62666666666667</v>
      </c>
      <c r="I1762" s="3">
        <f>IF($C$4+ROW($D$12)&gt;=ROW(D1762), "", AVERAGE(INDEX($C$1:$C$8201, ROW(D1762)-$C$4):C1761))</f>
        <v>111.65424999999999</v>
      </c>
      <c r="J1762" s="3" t="str">
        <f t="shared" si="261"/>
        <v/>
      </c>
      <c r="K1762" s="3" t="str">
        <f t="shared" si="262"/>
        <v/>
      </c>
      <c r="L1762" s="3" t="str">
        <f t="shared" si="263"/>
        <v/>
      </c>
      <c r="M1762" s="3">
        <f t="shared" si="259"/>
        <v>-7.1684590883323537E-4</v>
      </c>
      <c r="N1762" s="3">
        <f t="shared" si="264"/>
        <v>0.60050183389649092</v>
      </c>
      <c r="O1762" s="3" t="str">
        <f t="shared" si="265"/>
        <v/>
      </c>
      <c r="P1762" s="3" t="str">
        <f t="shared" si="266"/>
        <v/>
      </c>
      <c r="Q1762" s="3" t="str">
        <f t="shared" si="267"/>
        <v/>
      </c>
    </row>
    <row r="1763" spans="2:17" x14ac:dyDescent="0.3">
      <c r="B1763" s="4">
        <v>42290.919444444444</v>
      </c>
      <c r="C1763" s="1">
        <v>111.5</v>
      </c>
      <c r="D1763" s="1">
        <v>38273</v>
      </c>
      <c r="E1763" s="3">
        <f>IF($C$5+ROW($D$12)&gt;=ROW(D1763), "", AVERAGE(INDEX($D$1:$D$8201, ROW(D1763)-$C$5):D1762))</f>
        <v>29556.666666666668</v>
      </c>
      <c r="F1763" s="3">
        <f>IF($C$6+ROW($D$12)&gt;=ROW(D1763), "", AVERAGE(INDEX($D$1:$D$8201, ROW(D1763)-$C$6):D1762))</f>
        <v>23147.25</v>
      </c>
      <c r="G1763" s="3" t="str">
        <f t="shared" si="260"/>
        <v>Yes</v>
      </c>
      <c r="H1763" s="3">
        <f>IF($C$3+ROW($D$12)&gt;=ROW(D1763), "", AVERAGE(INDEX($C$1:$C$8201, ROW(D1763)-$C$3):C1762))</f>
        <v>111.58999999999999</v>
      </c>
      <c r="I1763" s="3">
        <f>IF($C$4+ROW($D$12)&gt;=ROW(D1763), "", AVERAGE(INDEX($C$1:$C$8201, ROW(D1763)-$C$4):C1762))</f>
        <v>111.63874999999999</v>
      </c>
      <c r="J1763" s="3" t="str">
        <f t="shared" si="261"/>
        <v/>
      </c>
      <c r="K1763" s="3" t="str">
        <f t="shared" si="262"/>
        <v/>
      </c>
      <c r="L1763" s="3" t="str">
        <f t="shared" si="263"/>
        <v/>
      </c>
      <c r="M1763" s="3">
        <f t="shared" si="259"/>
        <v>-1.5235025575272866E-3</v>
      </c>
      <c r="N1763" s="3">
        <f t="shared" si="264"/>
        <v>1.1252859767407966</v>
      </c>
      <c r="O1763" s="3" t="str">
        <f t="shared" si="265"/>
        <v/>
      </c>
      <c r="P1763" s="3" t="str">
        <f t="shared" si="266"/>
        <v/>
      </c>
      <c r="Q1763" s="3" t="str">
        <f t="shared" si="267"/>
        <v/>
      </c>
    </row>
    <row r="1764" spans="2:17" x14ac:dyDescent="0.3">
      <c r="B1764" s="4">
        <v>42290.920138888891</v>
      </c>
      <c r="C1764" s="1">
        <v>111.46</v>
      </c>
      <c r="D1764" s="1">
        <v>10923</v>
      </c>
      <c r="E1764" s="3">
        <f>IF($C$5+ROW($D$12)&gt;=ROW(D1764), "", AVERAGE(INDEX($D$1:$D$8201, ROW(D1764)-$C$5):D1763))</f>
        <v>35580</v>
      </c>
      <c r="F1764" s="3">
        <f>IF($C$6+ROW($D$12)&gt;=ROW(D1764), "", AVERAGE(INDEX($D$1:$D$8201, ROW(D1764)-$C$6):D1763))</f>
        <v>22052.75</v>
      </c>
      <c r="G1764" s="3" t="str">
        <f t="shared" si="260"/>
        <v>Yes</v>
      </c>
      <c r="H1764" s="3">
        <f>IF($C$3+ROW($D$12)&gt;=ROW(D1764), "", AVERAGE(INDEX($C$1:$C$8201, ROW(D1764)-$C$3):C1763))</f>
        <v>111.55666666666667</v>
      </c>
      <c r="I1764" s="3">
        <f>IF($C$4+ROW($D$12)&gt;=ROW(D1764), "", AVERAGE(INDEX($C$1:$C$8201, ROW(D1764)-$C$4):C1763))</f>
        <v>111.60875000000001</v>
      </c>
      <c r="J1764" s="3" t="str">
        <f t="shared" si="261"/>
        <v/>
      </c>
      <c r="K1764" s="3" t="str">
        <f t="shared" si="262"/>
        <v/>
      </c>
      <c r="L1764" s="3" t="str">
        <f t="shared" si="263"/>
        <v/>
      </c>
      <c r="M1764" s="3">
        <f t="shared" si="259"/>
        <v>-1.2552678058202723E-3</v>
      </c>
      <c r="N1764" s="3">
        <f t="shared" si="264"/>
        <v>-0.17606452341134987</v>
      </c>
      <c r="O1764" s="3" t="str">
        <f t="shared" si="265"/>
        <v/>
      </c>
      <c r="P1764" s="3" t="str">
        <f t="shared" si="266"/>
        <v/>
      </c>
      <c r="Q1764" s="3" t="str">
        <f t="shared" si="267"/>
        <v/>
      </c>
    </row>
    <row r="1765" spans="2:17" x14ac:dyDescent="0.3">
      <c r="B1765" s="4">
        <v>42290.92083333333</v>
      </c>
      <c r="C1765" s="1">
        <v>111.41</v>
      </c>
      <c r="D1765" s="1">
        <v>16336</v>
      </c>
      <c r="E1765" s="3">
        <f>IF($C$5+ROW($D$12)&gt;=ROW(D1765), "", AVERAGE(INDEX($D$1:$D$8201, ROW(D1765)-$C$5):D1764))</f>
        <v>22855</v>
      </c>
      <c r="F1765" s="3">
        <f>IF($C$6+ROW($D$12)&gt;=ROW(D1765), "", AVERAGE(INDEX($D$1:$D$8201, ROW(D1765)-$C$6):D1764))</f>
        <v>22030</v>
      </c>
      <c r="G1765" s="3" t="str">
        <f t="shared" si="260"/>
        <v>Yes</v>
      </c>
      <c r="H1765" s="3">
        <f>IF($C$3+ROW($D$12)&gt;=ROW(D1765), "", AVERAGE(INDEX($C$1:$C$8201, ROW(D1765)-$C$3):C1764))</f>
        <v>111.50666666666666</v>
      </c>
      <c r="I1765" s="3">
        <f>IF($C$4+ROW($D$12)&gt;=ROW(D1765), "", AVERAGE(INDEX($C$1:$C$8201, ROW(D1765)-$C$4):C1764))</f>
        <v>111.58750000000001</v>
      </c>
      <c r="J1765" s="3" t="str">
        <f t="shared" si="261"/>
        <v/>
      </c>
      <c r="K1765" s="3" t="str">
        <f t="shared" si="262"/>
        <v/>
      </c>
      <c r="L1765" s="3" t="str">
        <f t="shared" si="263"/>
        <v/>
      </c>
      <c r="M1765" s="3">
        <f t="shared" si="259"/>
        <v>-1.7935615963984466E-3</v>
      </c>
      <c r="N1765" s="3">
        <f t="shared" si="264"/>
        <v>0.4288278469998828</v>
      </c>
      <c r="O1765" s="3" t="str">
        <f t="shared" si="265"/>
        <v/>
      </c>
      <c r="P1765" s="3" t="str">
        <f t="shared" si="266"/>
        <v/>
      </c>
      <c r="Q1765" s="3" t="str">
        <f t="shared" si="267"/>
        <v/>
      </c>
    </row>
    <row r="1766" spans="2:17" x14ac:dyDescent="0.3">
      <c r="B1766" s="4">
        <v>42290.921527777777</v>
      </c>
      <c r="C1766" s="1">
        <v>111.3</v>
      </c>
      <c r="D1766" s="1">
        <v>44752</v>
      </c>
      <c r="E1766" s="3">
        <f>IF($C$5+ROW($D$12)&gt;=ROW(D1766), "", AVERAGE(INDEX($D$1:$D$8201, ROW(D1766)-$C$5):D1765))</f>
        <v>21844</v>
      </c>
      <c r="F1766" s="3">
        <f>IF($C$6+ROW($D$12)&gt;=ROW(D1766), "", AVERAGE(INDEX($D$1:$D$8201, ROW(D1766)-$C$6):D1765))</f>
        <v>23297.25</v>
      </c>
      <c r="G1766" s="3" t="str">
        <f t="shared" si="260"/>
        <v/>
      </c>
      <c r="H1766" s="3">
        <f>IF($C$3+ROW($D$12)&gt;=ROW(D1766), "", AVERAGE(INDEX($C$1:$C$8201, ROW(D1766)-$C$3):C1765))</f>
        <v>111.45666666666666</v>
      </c>
      <c r="I1766" s="3">
        <f>IF($C$4+ROW($D$12)&gt;=ROW(D1766), "", AVERAGE(INDEX($C$1:$C$8201, ROW(D1766)-$C$4):C1765))</f>
        <v>111.55624999999999</v>
      </c>
      <c r="J1766" s="3" t="str">
        <f t="shared" si="261"/>
        <v/>
      </c>
      <c r="K1766" s="3" t="str">
        <f t="shared" si="262"/>
        <v/>
      </c>
      <c r="L1766" s="3" t="str">
        <f t="shared" si="263"/>
        <v/>
      </c>
      <c r="M1766" s="3">
        <f t="shared" si="259"/>
        <v>-2.3333044777891026E-3</v>
      </c>
      <c r="N1766" s="3">
        <f t="shared" si="264"/>
        <v>0.30093356284751205</v>
      </c>
      <c r="O1766" s="3" t="str">
        <f t="shared" si="265"/>
        <v/>
      </c>
      <c r="P1766" s="3" t="str">
        <f t="shared" si="266"/>
        <v/>
      </c>
      <c r="Q1766" s="3" t="str">
        <f t="shared" si="267"/>
        <v/>
      </c>
    </row>
    <row r="1767" spans="2:17" x14ac:dyDescent="0.3">
      <c r="B1767" s="4">
        <v>42290.922222222223</v>
      </c>
      <c r="C1767" s="1">
        <v>111.325</v>
      </c>
      <c r="D1767" s="1">
        <v>21087</v>
      </c>
      <c r="E1767" s="3">
        <f>IF($C$5+ROW($D$12)&gt;=ROW(D1767), "", AVERAGE(INDEX($D$1:$D$8201, ROW(D1767)-$C$5):D1766))</f>
        <v>24003.666666666668</v>
      </c>
      <c r="F1767" s="3">
        <f>IF($C$6+ROW($D$12)&gt;=ROW(D1767), "", AVERAGE(INDEX($D$1:$D$8201, ROW(D1767)-$C$6):D1766))</f>
        <v>26688</v>
      </c>
      <c r="G1767" s="3" t="str">
        <f t="shared" si="260"/>
        <v/>
      </c>
      <c r="H1767" s="3">
        <f>IF($C$3+ROW($D$12)&gt;=ROW(D1767), "", AVERAGE(INDEX($C$1:$C$8201, ROW(D1767)-$C$3):C1766))</f>
        <v>111.39</v>
      </c>
      <c r="I1767" s="3">
        <f>IF($C$4+ROW($D$12)&gt;=ROW(D1767), "", AVERAGE(INDEX($C$1:$C$8201, ROW(D1767)-$C$4):C1766))</f>
        <v>111.51375</v>
      </c>
      <c r="J1767" s="3" t="str">
        <f t="shared" si="261"/>
        <v/>
      </c>
      <c r="K1767" s="3" t="str">
        <f t="shared" si="262"/>
        <v/>
      </c>
      <c r="L1767" s="3" t="str">
        <f t="shared" si="263"/>
        <v/>
      </c>
      <c r="M1767" s="3">
        <f t="shared" si="259"/>
        <v>-1.5707396924073676E-3</v>
      </c>
      <c r="N1767" s="3">
        <f t="shared" si="264"/>
        <v>-0.32681752109107293</v>
      </c>
      <c r="O1767" s="3" t="str">
        <f t="shared" si="265"/>
        <v/>
      </c>
      <c r="P1767" s="3" t="str">
        <f t="shared" si="266"/>
        <v/>
      </c>
      <c r="Q1767" s="3" t="str">
        <f t="shared" si="267"/>
        <v/>
      </c>
    </row>
    <row r="1768" spans="2:17" x14ac:dyDescent="0.3">
      <c r="B1768" s="4">
        <v>42290.92291666667</v>
      </c>
      <c r="C1768" s="1">
        <v>111.3</v>
      </c>
      <c r="D1768" s="1">
        <v>27199</v>
      </c>
      <c r="E1768" s="3">
        <f>IF($C$5+ROW($D$12)&gt;=ROW(D1768), "", AVERAGE(INDEX($D$1:$D$8201, ROW(D1768)-$C$5):D1767))</f>
        <v>27391.666666666668</v>
      </c>
      <c r="F1768" s="3">
        <f>IF($C$6+ROW($D$12)&gt;=ROW(D1768), "", AVERAGE(INDEX($D$1:$D$8201, ROW(D1768)-$C$6):D1767))</f>
        <v>27505.125</v>
      </c>
      <c r="G1768" s="3" t="str">
        <f t="shared" si="260"/>
        <v/>
      </c>
      <c r="H1768" s="3">
        <f>IF($C$3+ROW($D$12)&gt;=ROW(D1768), "", AVERAGE(INDEX($C$1:$C$8201, ROW(D1768)-$C$3):C1767))</f>
        <v>111.34499999999998</v>
      </c>
      <c r="I1768" s="3">
        <f>IF($C$4+ROW($D$12)&gt;=ROW(D1768), "", AVERAGE(INDEX($C$1:$C$8201, ROW(D1768)-$C$4):C1767))</f>
        <v>111.470625</v>
      </c>
      <c r="J1768" s="3" t="str">
        <f t="shared" si="261"/>
        <v/>
      </c>
      <c r="K1768" s="3" t="str">
        <f t="shared" si="262"/>
        <v/>
      </c>
      <c r="L1768" s="3" t="str">
        <f t="shared" si="263"/>
        <v/>
      </c>
      <c r="M1768" s="3">
        <f t="shared" si="259"/>
        <v>-1.4365238598911497E-3</v>
      </c>
      <c r="N1768" s="3">
        <f t="shared" si="264"/>
        <v>-8.5447533518755267E-2</v>
      </c>
      <c r="O1768" s="3" t="str">
        <f t="shared" si="265"/>
        <v/>
      </c>
      <c r="P1768" s="3" t="str">
        <f t="shared" si="266"/>
        <v/>
      </c>
      <c r="Q1768" s="3" t="str">
        <f t="shared" si="267"/>
        <v/>
      </c>
    </row>
    <row r="1769" spans="2:17" x14ac:dyDescent="0.3">
      <c r="B1769" s="4">
        <v>42290.923611111109</v>
      </c>
      <c r="C1769" s="1">
        <v>111.285</v>
      </c>
      <c r="D1769" s="1">
        <v>22019</v>
      </c>
      <c r="E1769" s="3">
        <f>IF($C$5+ROW($D$12)&gt;=ROW(D1769), "", AVERAGE(INDEX($D$1:$D$8201, ROW(D1769)-$C$5):D1768))</f>
        <v>31012.666666666668</v>
      </c>
      <c r="F1769" s="3">
        <f>IF($C$6+ROW($D$12)&gt;=ROW(D1769), "", AVERAGE(INDEX($D$1:$D$8201, ROW(D1769)-$C$6):D1768))</f>
        <v>28379.625</v>
      </c>
      <c r="G1769" s="3" t="str">
        <f t="shared" si="260"/>
        <v>Yes</v>
      </c>
      <c r="H1769" s="3">
        <f>IF($C$3+ROW($D$12)&gt;=ROW(D1769), "", AVERAGE(INDEX($C$1:$C$8201, ROW(D1769)-$C$3):C1768))</f>
        <v>111.30833333333334</v>
      </c>
      <c r="I1769" s="3">
        <f>IF($C$4+ROW($D$12)&gt;=ROW(D1769), "", AVERAGE(INDEX($C$1:$C$8201, ROW(D1769)-$C$4):C1768))</f>
        <v>111.43312499999999</v>
      </c>
      <c r="J1769" s="3" t="str">
        <f t="shared" si="261"/>
        <v/>
      </c>
      <c r="K1769" s="3" t="str">
        <f t="shared" si="262"/>
        <v/>
      </c>
      <c r="L1769" s="3" t="str">
        <f t="shared" si="263"/>
        <v/>
      </c>
      <c r="M1769" s="3">
        <f t="shared" si="259"/>
        <v>-1.1226117616262386E-3</v>
      </c>
      <c r="N1769" s="3">
        <f t="shared" si="264"/>
        <v>-0.2185220218261445</v>
      </c>
      <c r="O1769" s="3" t="str">
        <f t="shared" si="265"/>
        <v/>
      </c>
      <c r="P1769" s="3" t="str">
        <f t="shared" si="266"/>
        <v/>
      </c>
      <c r="Q1769" s="3" t="str">
        <f t="shared" si="267"/>
        <v/>
      </c>
    </row>
    <row r="1770" spans="2:17" x14ac:dyDescent="0.3">
      <c r="B1770" s="4">
        <v>42290.924305555556</v>
      </c>
      <c r="C1770" s="1">
        <v>111.21</v>
      </c>
      <c r="D1770" s="1">
        <v>30633</v>
      </c>
      <c r="E1770" s="3">
        <f>IF($C$5+ROW($D$12)&gt;=ROW(D1770), "", AVERAGE(INDEX($D$1:$D$8201, ROW(D1770)-$C$5):D1769))</f>
        <v>23435</v>
      </c>
      <c r="F1770" s="3">
        <f>IF($C$6+ROW($D$12)&gt;=ROW(D1770), "", AVERAGE(INDEX($D$1:$D$8201, ROW(D1770)-$C$6):D1769))</f>
        <v>24994.75</v>
      </c>
      <c r="G1770" s="3" t="str">
        <f t="shared" si="260"/>
        <v/>
      </c>
      <c r="H1770" s="3">
        <f>IF($C$3+ROW($D$12)&gt;=ROW(D1770), "", AVERAGE(INDEX($C$1:$C$8201, ROW(D1770)-$C$3):C1769))</f>
        <v>111.30333333333333</v>
      </c>
      <c r="I1770" s="3">
        <f>IF($C$4+ROW($D$12)&gt;=ROW(D1770), "", AVERAGE(INDEX($C$1:$C$8201, ROW(D1770)-$C$4):C1769))</f>
        <v>111.39249999999998</v>
      </c>
      <c r="J1770" s="3" t="str">
        <f t="shared" si="261"/>
        <v/>
      </c>
      <c r="K1770" s="3" t="str">
        <f t="shared" si="262"/>
        <v/>
      </c>
      <c r="L1770" s="3" t="str">
        <f t="shared" si="263"/>
        <v/>
      </c>
      <c r="M1770" s="3">
        <f t="shared" si="259"/>
        <v>-8.0895245074860212E-4</v>
      </c>
      <c r="N1770" s="3">
        <f t="shared" si="264"/>
        <v>-0.27940141160044779</v>
      </c>
      <c r="O1770" s="3" t="str">
        <f t="shared" si="265"/>
        <v/>
      </c>
      <c r="P1770" s="3" t="str">
        <f t="shared" si="266"/>
        <v/>
      </c>
      <c r="Q1770" s="3" t="str">
        <f t="shared" si="267"/>
        <v/>
      </c>
    </row>
    <row r="1771" spans="2:17" x14ac:dyDescent="0.3">
      <c r="B1771" s="4">
        <v>42290.925000000003</v>
      </c>
      <c r="C1771" s="1">
        <v>111.16</v>
      </c>
      <c r="D1771" s="1">
        <v>34391</v>
      </c>
      <c r="E1771" s="3">
        <f>IF($C$5+ROW($D$12)&gt;=ROW(D1771), "", AVERAGE(INDEX($D$1:$D$8201, ROW(D1771)-$C$5):D1770))</f>
        <v>26617</v>
      </c>
      <c r="F1771" s="3">
        <f>IF($C$6+ROW($D$12)&gt;=ROW(D1771), "", AVERAGE(INDEX($D$1:$D$8201, ROW(D1771)-$C$6):D1770))</f>
        <v>26402.75</v>
      </c>
      <c r="G1771" s="3" t="str">
        <f t="shared" si="260"/>
        <v>Yes</v>
      </c>
      <c r="H1771" s="3">
        <f>IF($C$3+ROW($D$12)&gt;=ROW(D1771), "", AVERAGE(INDEX($C$1:$C$8201, ROW(D1771)-$C$3):C1770))</f>
        <v>111.26499999999999</v>
      </c>
      <c r="I1771" s="3">
        <f>IF($C$4+ROW($D$12)&gt;=ROW(D1771), "", AVERAGE(INDEX($C$1:$C$8201, ROW(D1771)-$C$4):C1770))</f>
        <v>111.34875</v>
      </c>
      <c r="J1771" s="3" t="str">
        <f t="shared" si="261"/>
        <v/>
      </c>
      <c r="K1771" s="3" t="str">
        <f t="shared" si="262"/>
        <v/>
      </c>
      <c r="L1771" s="3" t="str">
        <f t="shared" si="263"/>
        <v/>
      </c>
      <c r="M1771" s="3">
        <f t="shared" si="259"/>
        <v>-1.4832463334631637E-3</v>
      </c>
      <c r="N1771" s="3">
        <f t="shared" si="264"/>
        <v>0.83353957589296146</v>
      </c>
      <c r="O1771" s="3" t="str">
        <f t="shared" si="265"/>
        <v/>
      </c>
      <c r="P1771" s="3" t="str">
        <f t="shared" si="266"/>
        <v/>
      </c>
      <c r="Q1771" s="3" t="str">
        <f t="shared" si="267"/>
        <v/>
      </c>
    </row>
    <row r="1772" spans="2:17" x14ac:dyDescent="0.3">
      <c r="B1772" s="4">
        <v>42290.925694444442</v>
      </c>
      <c r="C1772" s="1">
        <v>111.07</v>
      </c>
      <c r="D1772" s="1">
        <v>43903</v>
      </c>
      <c r="E1772" s="3">
        <f>IF($C$5+ROW($D$12)&gt;=ROW(D1772), "", AVERAGE(INDEX($D$1:$D$8201, ROW(D1772)-$C$5):D1771))</f>
        <v>29014.333333333332</v>
      </c>
      <c r="F1772" s="3">
        <f>IF($C$6+ROW($D$12)&gt;=ROW(D1772), "", AVERAGE(INDEX($D$1:$D$8201, ROW(D1772)-$C$6):D1771))</f>
        <v>25917.5</v>
      </c>
      <c r="G1772" s="3" t="str">
        <f t="shared" si="260"/>
        <v>Yes</v>
      </c>
      <c r="H1772" s="3">
        <f>IF($C$3+ROW($D$12)&gt;=ROW(D1772), "", AVERAGE(INDEX($C$1:$C$8201, ROW(D1772)-$C$3):C1771))</f>
        <v>111.21833333333332</v>
      </c>
      <c r="I1772" s="3">
        <f>IF($C$4+ROW($D$12)&gt;=ROW(D1772), "", AVERAGE(INDEX($C$1:$C$8201, ROW(D1772)-$C$4):C1771))</f>
        <v>111.30624999999999</v>
      </c>
      <c r="J1772" s="3" t="str">
        <f t="shared" si="261"/>
        <v/>
      </c>
      <c r="K1772" s="3" t="str">
        <f t="shared" si="262"/>
        <v/>
      </c>
      <c r="L1772" s="3" t="str">
        <f t="shared" si="263"/>
        <v/>
      </c>
      <c r="M1772" s="3">
        <f t="shared" si="259"/>
        <v>-2.0686251024705448E-3</v>
      </c>
      <c r="N1772" s="3">
        <f t="shared" si="264"/>
        <v>0.39466051983462996</v>
      </c>
      <c r="O1772" s="3" t="str">
        <f t="shared" si="265"/>
        <v/>
      </c>
      <c r="P1772" s="3" t="str">
        <f t="shared" si="266"/>
        <v/>
      </c>
      <c r="Q1772" s="3" t="str">
        <f t="shared" si="267"/>
        <v/>
      </c>
    </row>
    <row r="1773" spans="2:17" x14ac:dyDescent="0.3">
      <c r="B1773" s="4">
        <v>42290.926388888889</v>
      </c>
      <c r="C1773" s="1">
        <v>110.83</v>
      </c>
      <c r="D1773" s="1">
        <v>108331</v>
      </c>
      <c r="E1773" s="3">
        <f>IF($C$5+ROW($D$12)&gt;=ROW(D1773), "", AVERAGE(INDEX($D$1:$D$8201, ROW(D1773)-$C$5):D1772))</f>
        <v>36309</v>
      </c>
      <c r="F1773" s="3">
        <f>IF($C$6+ROW($D$12)&gt;=ROW(D1773), "", AVERAGE(INDEX($D$1:$D$8201, ROW(D1773)-$C$6):D1772))</f>
        <v>30040</v>
      </c>
      <c r="G1773" s="3" t="str">
        <f t="shared" si="260"/>
        <v>Yes</v>
      </c>
      <c r="H1773" s="3">
        <f>IF($C$3+ROW($D$12)&gt;=ROW(D1773), "", AVERAGE(INDEX($C$1:$C$8201, ROW(D1773)-$C$3):C1772))</f>
        <v>111.14666666666666</v>
      </c>
      <c r="I1773" s="3">
        <f>IF($C$4+ROW($D$12)&gt;=ROW(D1773), "", AVERAGE(INDEX($C$1:$C$8201, ROW(D1773)-$C$4):C1772))</f>
        <v>111.25749999999999</v>
      </c>
      <c r="J1773" s="3" t="str">
        <f t="shared" si="261"/>
        <v/>
      </c>
      <c r="K1773" s="3" t="str">
        <f t="shared" si="262"/>
        <v/>
      </c>
      <c r="L1773" s="3" t="str">
        <f t="shared" si="263"/>
        <v/>
      </c>
      <c r="M1773" s="3">
        <f t="shared" si="259"/>
        <v>-4.0969825220372675E-3</v>
      </c>
      <c r="N1773" s="3">
        <f t="shared" si="264"/>
        <v>0.98053408379520746</v>
      </c>
      <c r="O1773" s="3" t="str">
        <f t="shared" si="265"/>
        <v/>
      </c>
      <c r="P1773" s="3" t="str">
        <f t="shared" si="266"/>
        <v/>
      </c>
      <c r="Q1773" s="3" t="str">
        <f t="shared" si="267"/>
        <v/>
      </c>
    </row>
    <row r="1774" spans="2:17" x14ac:dyDescent="0.3">
      <c r="B1774" s="4">
        <v>42290.927083333336</v>
      </c>
      <c r="C1774" s="1">
        <v>111.008</v>
      </c>
      <c r="D1774" s="1">
        <v>49387</v>
      </c>
      <c r="E1774" s="3">
        <f>IF($C$5+ROW($D$12)&gt;=ROW(D1774), "", AVERAGE(INDEX($D$1:$D$8201, ROW(D1774)-$C$5):D1773))</f>
        <v>62208.333333333336</v>
      </c>
      <c r="F1774" s="3">
        <f>IF($C$6+ROW($D$12)&gt;=ROW(D1774), "", AVERAGE(INDEX($D$1:$D$8201, ROW(D1774)-$C$6):D1773))</f>
        <v>41539.375</v>
      </c>
      <c r="G1774" s="3" t="str">
        <f t="shared" si="260"/>
        <v>Yes</v>
      </c>
      <c r="H1774" s="3">
        <f>IF($C$3+ROW($D$12)&gt;=ROW(D1774), "", AVERAGE(INDEX($C$1:$C$8201, ROW(D1774)-$C$3):C1773))</f>
        <v>111.02</v>
      </c>
      <c r="I1774" s="3">
        <f>IF($C$4+ROW($D$12)&gt;=ROW(D1774), "", AVERAGE(INDEX($C$1:$C$8201, ROW(D1774)-$C$4):C1773))</f>
        <v>111.18500000000002</v>
      </c>
      <c r="J1774" s="3" t="str">
        <f t="shared" si="261"/>
        <v/>
      </c>
      <c r="K1774" s="3" t="str">
        <f t="shared" si="262"/>
        <v/>
      </c>
      <c r="L1774" s="3" t="str">
        <f t="shared" si="263"/>
        <v/>
      </c>
      <c r="M1774" s="3">
        <f t="shared" si="259"/>
        <v>-1.8180350434114205E-3</v>
      </c>
      <c r="N1774" s="3">
        <f t="shared" si="264"/>
        <v>-0.55625023205923185</v>
      </c>
      <c r="O1774" s="3" t="str">
        <f t="shared" si="265"/>
        <v/>
      </c>
      <c r="P1774" s="3" t="str">
        <f t="shared" si="266"/>
        <v/>
      </c>
      <c r="Q1774" s="3" t="str">
        <f t="shared" si="267"/>
        <v/>
      </c>
    </row>
    <row r="1775" spans="2:17" x14ac:dyDescent="0.3">
      <c r="B1775" s="4">
        <v>42290.927777777775</v>
      </c>
      <c r="C1775" s="1">
        <v>110.908</v>
      </c>
      <c r="D1775" s="1">
        <v>28685</v>
      </c>
      <c r="E1775" s="3">
        <f>IF($C$5+ROW($D$12)&gt;=ROW(D1775), "", AVERAGE(INDEX($D$1:$D$8201, ROW(D1775)-$C$5):D1774))</f>
        <v>67207</v>
      </c>
      <c r="F1775" s="3">
        <f>IF($C$6+ROW($D$12)&gt;=ROW(D1775), "", AVERAGE(INDEX($D$1:$D$8201, ROW(D1775)-$C$6):D1774))</f>
        <v>42118.75</v>
      </c>
      <c r="G1775" s="3" t="str">
        <f t="shared" si="260"/>
        <v>Yes</v>
      </c>
      <c r="H1775" s="3">
        <f>IF($C$3+ROW($D$12)&gt;=ROW(D1775), "", AVERAGE(INDEX($C$1:$C$8201, ROW(D1775)-$C$3):C1774))</f>
        <v>110.96933333333332</v>
      </c>
      <c r="I1775" s="3">
        <f>IF($C$4+ROW($D$12)&gt;=ROW(D1775), "", AVERAGE(INDEX($C$1:$C$8201, ROW(D1775)-$C$4):C1774))</f>
        <v>111.1485</v>
      </c>
      <c r="J1775" s="3" t="str">
        <f t="shared" si="261"/>
        <v/>
      </c>
      <c r="K1775" s="3" t="str">
        <f t="shared" si="262"/>
        <v/>
      </c>
      <c r="L1775" s="3" t="str">
        <f t="shared" si="263"/>
        <v/>
      </c>
      <c r="M1775" s="3">
        <f t="shared" si="259"/>
        <v>-2.2695760593194336E-3</v>
      </c>
      <c r="N1775" s="3">
        <f t="shared" si="264"/>
        <v>0.24836760850369904</v>
      </c>
      <c r="O1775" s="3" t="str">
        <f t="shared" si="265"/>
        <v/>
      </c>
      <c r="P1775" s="3" t="str">
        <f t="shared" si="266"/>
        <v/>
      </c>
      <c r="Q1775" s="3" t="str">
        <f t="shared" si="267"/>
        <v/>
      </c>
    </row>
    <row r="1776" spans="2:17" x14ac:dyDescent="0.3">
      <c r="B1776" s="4">
        <v>42290.928472222222</v>
      </c>
      <c r="C1776" s="1">
        <v>111.072</v>
      </c>
      <c r="D1776" s="1">
        <v>35711</v>
      </c>
      <c r="E1776" s="3">
        <f>IF($C$5+ROW($D$12)&gt;=ROW(D1776), "", AVERAGE(INDEX($D$1:$D$8201, ROW(D1776)-$C$5):D1775))</f>
        <v>62134.333333333336</v>
      </c>
      <c r="F1776" s="3">
        <f>IF($C$6+ROW($D$12)&gt;=ROW(D1776), "", AVERAGE(INDEX($D$1:$D$8201, ROW(D1776)-$C$6):D1775))</f>
        <v>43068.5</v>
      </c>
      <c r="G1776" s="3" t="str">
        <f t="shared" si="260"/>
        <v>Yes</v>
      </c>
      <c r="H1776" s="3">
        <f>IF($C$3+ROW($D$12)&gt;=ROW(D1776), "", AVERAGE(INDEX($C$1:$C$8201, ROW(D1776)-$C$3):C1775))</f>
        <v>110.91533333333332</v>
      </c>
      <c r="I1776" s="3">
        <f>IF($C$4+ROW($D$12)&gt;=ROW(D1776), "", AVERAGE(INDEX($C$1:$C$8201, ROW(D1776)-$C$4):C1775))</f>
        <v>111.09637499999999</v>
      </c>
      <c r="J1776" s="3" t="str">
        <f t="shared" si="261"/>
        <v/>
      </c>
      <c r="K1776" s="3" t="str">
        <f t="shared" si="262"/>
        <v/>
      </c>
      <c r="L1776" s="3" t="str">
        <f t="shared" si="263"/>
        <v/>
      </c>
      <c r="M1776" s="3">
        <f t="shared" si="259"/>
        <v>1.80065003470972E-5</v>
      </c>
      <c r="N1776" s="3">
        <f t="shared" si="264"/>
        <v>-1.007933860719564</v>
      </c>
      <c r="O1776" s="3" t="str">
        <f t="shared" si="265"/>
        <v/>
      </c>
      <c r="P1776" s="3" t="str">
        <f t="shared" si="266"/>
        <v/>
      </c>
      <c r="Q1776" s="3" t="str">
        <f t="shared" si="267"/>
        <v/>
      </c>
    </row>
    <row r="1777" spans="2:17" x14ac:dyDescent="0.3">
      <c r="B1777" s="4">
        <v>42290.929166666669</v>
      </c>
      <c r="C1777" s="1">
        <v>111.008</v>
      </c>
      <c r="D1777" s="1">
        <v>19400</v>
      </c>
      <c r="E1777" s="3">
        <f>IF($C$5+ROW($D$12)&gt;=ROW(D1777), "", AVERAGE(INDEX($D$1:$D$8201, ROW(D1777)-$C$5):D1776))</f>
        <v>37927.666666666664</v>
      </c>
      <c r="F1777" s="3">
        <f>IF($C$6+ROW($D$12)&gt;=ROW(D1777), "", AVERAGE(INDEX($D$1:$D$8201, ROW(D1777)-$C$6):D1776))</f>
        <v>44132.5</v>
      </c>
      <c r="G1777" s="3" t="str">
        <f t="shared" si="260"/>
        <v/>
      </c>
      <c r="H1777" s="3">
        <f>IF($C$3+ROW($D$12)&gt;=ROW(D1777), "", AVERAGE(INDEX($C$1:$C$8201, ROW(D1777)-$C$3):C1776))</f>
        <v>110.996</v>
      </c>
      <c r="I1777" s="3">
        <f>IF($C$4+ROW($D$12)&gt;=ROW(D1777), "", AVERAGE(INDEX($C$1:$C$8201, ROW(D1777)-$C$4):C1776))</f>
        <v>111.067875</v>
      </c>
      <c r="J1777" s="3" t="str">
        <f t="shared" si="261"/>
        <v/>
      </c>
      <c r="K1777" s="3" t="str">
        <f t="shared" si="262"/>
        <v/>
      </c>
      <c r="L1777" s="3" t="str">
        <f t="shared" si="263"/>
        <v/>
      </c>
      <c r="M1777" s="3">
        <f t="shared" si="259"/>
        <v>1.6047749997775082E-3</v>
      </c>
      <c r="N1777" s="3">
        <f t="shared" si="264"/>
        <v>88.121981997807339</v>
      </c>
      <c r="O1777" s="3" t="str">
        <f t="shared" si="265"/>
        <v/>
      </c>
      <c r="P1777" s="3" t="str">
        <f t="shared" si="266"/>
        <v/>
      </c>
      <c r="Q1777" s="3" t="str">
        <f t="shared" si="267"/>
        <v/>
      </c>
    </row>
    <row r="1778" spans="2:17" x14ac:dyDescent="0.3">
      <c r="B1778" s="4">
        <v>42290.929861111108</v>
      </c>
      <c r="C1778" s="1">
        <v>110.93</v>
      </c>
      <c r="D1778" s="1">
        <v>12261</v>
      </c>
      <c r="E1778" s="3">
        <f>IF($C$5+ROW($D$12)&gt;=ROW(D1778), "", AVERAGE(INDEX($D$1:$D$8201, ROW(D1778)-$C$5):D1777))</f>
        <v>27932</v>
      </c>
      <c r="F1778" s="3">
        <f>IF($C$6+ROW($D$12)&gt;=ROW(D1778), "", AVERAGE(INDEX($D$1:$D$8201, ROW(D1778)-$C$6):D1777))</f>
        <v>43805.125</v>
      </c>
      <c r="G1778" s="3" t="str">
        <f t="shared" si="260"/>
        <v/>
      </c>
      <c r="H1778" s="3">
        <f>IF($C$3+ROW($D$12)&gt;=ROW(D1778), "", AVERAGE(INDEX($C$1:$C$8201, ROW(D1778)-$C$3):C1777))</f>
        <v>110.996</v>
      </c>
      <c r="I1778" s="3">
        <f>IF($C$4+ROW($D$12)&gt;=ROW(D1778), "", AVERAGE(INDEX($C$1:$C$8201, ROW(D1778)-$C$4):C1777))</f>
        <v>111.03325000000001</v>
      </c>
      <c r="J1778" s="3" t="str">
        <f t="shared" si="261"/>
        <v/>
      </c>
      <c r="K1778" s="3" t="str">
        <f t="shared" si="262"/>
        <v/>
      </c>
      <c r="L1778" s="3" t="str">
        <f t="shared" si="263"/>
        <v/>
      </c>
      <c r="M1778" s="3">
        <f t="shared" si="259"/>
        <v>-7.0289903677088071E-4</v>
      </c>
      <c r="N1778" s="3">
        <f t="shared" si="264"/>
        <v>-1.4380047276835277</v>
      </c>
      <c r="O1778" s="3" t="str">
        <f t="shared" si="265"/>
        <v/>
      </c>
      <c r="P1778" s="3" t="str">
        <f t="shared" si="266"/>
        <v/>
      </c>
      <c r="Q1778" s="3" t="str">
        <f t="shared" si="267"/>
        <v/>
      </c>
    </row>
    <row r="1779" spans="2:17" x14ac:dyDescent="0.3">
      <c r="B1779" s="4">
        <v>42290.930555555555</v>
      </c>
      <c r="C1779" s="1">
        <v>110.93</v>
      </c>
      <c r="D1779" s="1">
        <v>28850</v>
      </c>
      <c r="E1779" s="3">
        <f>IF($C$5+ROW($D$12)&gt;=ROW(D1779), "", AVERAGE(INDEX($D$1:$D$8201, ROW(D1779)-$C$5):D1778))</f>
        <v>22457.333333333332</v>
      </c>
      <c r="F1779" s="3">
        <f>IF($C$6+ROW($D$12)&gt;=ROW(D1779), "", AVERAGE(INDEX($D$1:$D$8201, ROW(D1779)-$C$6):D1778))</f>
        <v>41508.625</v>
      </c>
      <c r="G1779" s="3" t="str">
        <f t="shared" si="260"/>
        <v/>
      </c>
      <c r="H1779" s="3">
        <f>IF($C$3+ROW($D$12)&gt;=ROW(D1779), "", AVERAGE(INDEX($C$1:$C$8201, ROW(D1779)-$C$3):C1778))</f>
        <v>111.00333333333333</v>
      </c>
      <c r="I1779" s="3">
        <f>IF($C$4+ROW($D$12)&gt;=ROW(D1779), "", AVERAGE(INDEX($C$1:$C$8201, ROW(D1779)-$C$4):C1778))</f>
        <v>110.99825000000001</v>
      </c>
      <c r="J1779" s="3" t="str">
        <f t="shared" si="261"/>
        <v>Yes</v>
      </c>
      <c r="K1779" s="3" t="str">
        <f t="shared" si="262"/>
        <v/>
      </c>
      <c r="L1779" s="3" t="str">
        <f t="shared" si="263"/>
        <v/>
      </c>
      <c r="M1779" s="3">
        <f t="shared" si="259"/>
        <v>1.9834293558478066E-4</v>
      </c>
      <c r="N1779" s="3">
        <f t="shared" si="264"/>
        <v>-1.2821784142655372</v>
      </c>
      <c r="O1779" s="3" t="str">
        <f t="shared" si="265"/>
        <v/>
      </c>
      <c r="P1779" s="3" t="str">
        <f t="shared" si="266"/>
        <v/>
      </c>
      <c r="Q1779" s="3" t="str">
        <f t="shared" si="267"/>
        <v/>
      </c>
    </row>
    <row r="1780" spans="2:17" x14ac:dyDescent="0.3">
      <c r="B1780" s="4">
        <v>42290.931250000001</v>
      </c>
      <c r="C1780" s="1">
        <v>110.7</v>
      </c>
      <c r="D1780" s="1">
        <v>59408</v>
      </c>
      <c r="E1780" s="3">
        <f>IF($C$5+ROW($D$12)&gt;=ROW(D1780), "", AVERAGE(INDEX($D$1:$D$8201, ROW(D1780)-$C$5):D1779))</f>
        <v>20170.333333333332</v>
      </c>
      <c r="F1780" s="3">
        <f>IF($C$6+ROW($D$12)&gt;=ROW(D1780), "", AVERAGE(INDEX($D$1:$D$8201, ROW(D1780)-$C$6):D1779))</f>
        <v>40816</v>
      </c>
      <c r="G1780" s="3" t="str">
        <f t="shared" si="260"/>
        <v/>
      </c>
      <c r="H1780" s="3">
        <f>IF($C$3+ROW($D$12)&gt;=ROW(D1780), "", AVERAGE(INDEX($C$1:$C$8201, ROW(D1780)-$C$3):C1779))</f>
        <v>110.956</v>
      </c>
      <c r="I1780" s="3">
        <f>IF($C$4+ROW($D$12)&gt;=ROW(D1780), "", AVERAGE(INDEX($C$1:$C$8201, ROW(D1780)-$C$4):C1779))</f>
        <v>110.96950000000001</v>
      </c>
      <c r="J1780" s="3" t="str">
        <f t="shared" si="261"/>
        <v/>
      </c>
      <c r="K1780" s="3" t="str">
        <f t="shared" si="262"/>
        <v/>
      </c>
      <c r="L1780" s="3" t="str">
        <f t="shared" si="263"/>
        <v/>
      </c>
      <c r="M1780" s="3">
        <f t="shared" si="259"/>
        <v>-3.3547999647845386E-3</v>
      </c>
      <c r="N1780" s="3">
        <f t="shared" si="264"/>
        <v>-17.914138912452202</v>
      </c>
      <c r="O1780" s="3" t="str">
        <f t="shared" si="265"/>
        <v/>
      </c>
      <c r="P1780" s="3" t="str">
        <f t="shared" si="266"/>
        <v/>
      </c>
      <c r="Q1780" s="3" t="str">
        <f t="shared" si="267"/>
        <v/>
      </c>
    </row>
    <row r="1781" spans="2:17" x14ac:dyDescent="0.3">
      <c r="B1781" s="4">
        <v>42290.931944444441</v>
      </c>
      <c r="C1781" s="1">
        <v>110.68</v>
      </c>
      <c r="D1781" s="1">
        <v>51045</v>
      </c>
      <c r="E1781" s="3">
        <f>IF($C$5+ROW($D$12)&gt;=ROW(D1781), "", AVERAGE(INDEX($D$1:$D$8201, ROW(D1781)-$C$5):D1780))</f>
        <v>33506.333333333336</v>
      </c>
      <c r="F1781" s="3">
        <f>IF($C$6+ROW($D$12)&gt;=ROW(D1781), "", AVERAGE(INDEX($D$1:$D$8201, ROW(D1781)-$C$6):D1780))</f>
        <v>42754.125</v>
      </c>
      <c r="G1781" s="3" t="str">
        <f t="shared" si="260"/>
        <v/>
      </c>
      <c r="H1781" s="3">
        <f>IF($C$3+ROW($D$12)&gt;=ROW(D1781), "", AVERAGE(INDEX($C$1:$C$8201, ROW(D1781)-$C$3):C1780))</f>
        <v>110.85333333333334</v>
      </c>
      <c r="I1781" s="3">
        <f>IF($C$4+ROW($D$12)&gt;=ROW(D1781), "", AVERAGE(INDEX($C$1:$C$8201, ROW(D1781)-$C$4):C1780))</f>
        <v>110.92325000000002</v>
      </c>
      <c r="J1781" s="3" t="str">
        <f t="shared" si="261"/>
        <v/>
      </c>
      <c r="K1781" s="3" t="str">
        <f t="shared" si="262"/>
        <v/>
      </c>
      <c r="L1781" s="3" t="str">
        <f t="shared" si="263"/>
        <v/>
      </c>
      <c r="M1781" s="3">
        <f t="shared" si="259"/>
        <v>-2.9591158686139507E-3</v>
      </c>
      <c r="N1781" s="3">
        <f t="shared" si="264"/>
        <v>-0.11794566004652995</v>
      </c>
      <c r="O1781" s="3" t="str">
        <f t="shared" si="265"/>
        <v/>
      </c>
      <c r="P1781" s="3" t="str">
        <f t="shared" si="266"/>
        <v/>
      </c>
      <c r="Q1781" s="3" t="str">
        <f t="shared" si="267"/>
        <v/>
      </c>
    </row>
    <row r="1782" spans="2:17" x14ac:dyDescent="0.3">
      <c r="B1782" s="4">
        <v>42290.932638888888</v>
      </c>
      <c r="C1782" s="1">
        <v>110.828</v>
      </c>
      <c r="D1782" s="1">
        <v>42020</v>
      </c>
      <c r="E1782" s="3">
        <f>IF($C$5+ROW($D$12)&gt;=ROW(D1782), "", AVERAGE(INDEX($D$1:$D$8201, ROW(D1782)-$C$5):D1781))</f>
        <v>46434.333333333336</v>
      </c>
      <c r="F1782" s="3">
        <f>IF($C$6+ROW($D$12)&gt;=ROW(D1782), "", AVERAGE(INDEX($D$1:$D$8201, ROW(D1782)-$C$6):D1781))</f>
        <v>35593.375</v>
      </c>
      <c r="G1782" s="3" t="str">
        <f t="shared" si="260"/>
        <v>Yes</v>
      </c>
      <c r="H1782" s="3">
        <f>IF($C$3+ROW($D$12)&gt;=ROW(D1782), "", AVERAGE(INDEX($C$1:$C$8201, ROW(D1782)-$C$3):C1781))</f>
        <v>110.77</v>
      </c>
      <c r="I1782" s="3">
        <f>IF($C$4+ROW($D$12)&gt;=ROW(D1782), "", AVERAGE(INDEX($C$1:$C$8201, ROW(D1782)-$C$4):C1781))</f>
        <v>110.90450000000001</v>
      </c>
      <c r="J1782" s="3" t="str">
        <f t="shared" si="261"/>
        <v/>
      </c>
      <c r="K1782" s="3" t="str">
        <f t="shared" si="262"/>
        <v/>
      </c>
      <c r="L1782" s="3" t="str">
        <f t="shared" si="263"/>
        <v/>
      </c>
      <c r="M1782" s="3">
        <f t="shared" si="259"/>
        <v>-9.1992178133982886E-4</v>
      </c>
      <c r="N1782" s="3">
        <f t="shared" si="264"/>
        <v>-0.68912275754490138</v>
      </c>
      <c r="O1782" s="3" t="str">
        <f t="shared" si="265"/>
        <v/>
      </c>
      <c r="P1782" s="3" t="str">
        <f t="shared" si="266"/>
        <v/>
      </c>
      <c r="Q1782" s="3" t="str">
        <f t="shared" si="267"/>
        <v/>
      </c>
    </row>
    <row r="1783" spans="2:17" x14ac:dyDescent="0.3">
      <c r="B1783" s="4">
        <v>42290.933333333334</v>
      </c>
      <c r="C1783" s="1">
        <v>110.86</v>
      </c>
      <c r="D1783" s="1">
        <v>19947</v>
      </c>
      <c r="E1783" s="3">
        <f>IF($C$5+ROW($D$12)&gt;=ROW(D1783), "", AVERAGE(INDEX($D$1:$D$8201, ROW(D1783)-$C$5):D1782))</f>
        <v>50824.333333333336</v>
      </c>
      <c r="F1783" s="3">
        <f>IF($C$6+ROW($D$12)&gt;=ROW(D1783), "", AVERAGE(INDEX($D$1:$D$8201, ROW(D1783)-$C$6):D1782))</f>
        <v>34672.5</v>
      </c>
      <c r="G1783" s="3" t="str">
        <f t="shared" si="260"/>
        <v>Yes</v>
      </c>
      <c r="H1783" s="3">
        <f>IF($C$3+ROW($D$12)&gt;=ROW(D1783), "", AVERAGE(INDEX($C$1:$C$8201, ROW(D1783)-$C$3):C1782))</f>
        <v>110.73599999999999</v>
      </c>
      <c r="I1783" s="3">
        <f>IF($C$4+ROW($D$12)&gt;=ROW(D1783), "", AVERAGE(INDEX($C$1:$C$8201, ROW(D1783)-$C$4):C1782))</f>
        <v>110.88200000000001</v>
      </c>
      <c r="J1783" s="3" t="str">
        <f t="shared" si="261"/>
        <v/>
      </c>
      <c r="K1783" s="3" t="str">
        <f t="shared" si="262"/>
        <v/>
      </c>
      <c r="L1783" s="3" t="str">
        <f t="shared" si="263"/>
        <v/>
      </c>
      <c r="M1783" s="3">
        <f t="shared" si="259"/>
        <v>-6.3122775890972786E-4</v>
      </c>
      <c r="N1783" s="3">
        <f t="shared" si="264"/>
        <v>-0.31382453191795268</v>
      </c>
      <c r="O1783" s="3" t="str">
        <f t="shared" si="265"/>
        <v/>
      </c>
      <c r="P1783" s="3" t="str">
        <f t="shared" si="266"/>
        <v/>
      </c>
      <c r="Q1783" s="3" t="str">
        <f t="shared" si="267"/>
        <v/>
      </c>
    </row>
    <row r="1784" spans="2:17" x14ac:dyDescent="0.3">
      <c r="B1784" s="4">
        <v>42290.934027777781</v>
      </c>
      <c r="C1784" s="1">
        <v>110.88</v>
      </c>
      <c r="D1784" s="1">
        <v>38320</v>
      </c>
      <c r="E1784" s="3">
        <f>IF($C$5+ROW($D$12)&gt;=ROW(D1784), "", AVERAGE(INDEX($D$1:$D$8201, ROW(D1784)-$C$5):D1783))</f>
        <v>37670.666666666664</v>
      </c>
      <c r="F1784" s="3">
        <f>IF($C$6+ROW($D$12)&gt;=ROW(D1784), "", AVERAGE(INDEX($D$1:$D$8201, ROW(D1784)-$C$6):D1783))</f>
        <v>33580.25</v>
      </c>
      <c r="G1784" s="3" t="str">
        <f t="shared" si="260"/>
        <v>Yes</v>
      </c>
      <c r="H1784" s="3">
        <f>IF($C$3+ROW($D$12)&gt;=ROW(D1784), "", AVERAGE(INDEX($C$1:$C$8201, ROW(D1784)-$C$3):C1783))</f>
        <v>110.78933333333333</v>
      </c>
      <c r="I1784" s="3">
        <f>IF($C$4+ROW($D$12)&gt;=ROW(D1784), "", AVERAGE(INDEX($C$1:$C$8201, ROW(D1784)-$C$4):C1783))</f>
        <v>110.87599999999999</v>
      </c>
      <c r="J1784" s="3" t="str">
        <f t="shared" si="261"/>
        <v/>
      </c>
      <c r="K1784" s="3" t="str">
        <f t="shared" si="262"/>
        <v/>
      </c>
      <c r="L1784" s="3" t="str">
        <f t="shared" si="263"/>
        <v/>
      </c>
      <c r="M1784" s="3">
        <f t="shared" si="259"/>
        <v>1.6246957270017613E-3</v>
      </c>
      <c r="N1784" s="3">
        <f t="shared" si="264"/>
        <v>-3.5738660951919727</v>
      </c>
      <c r="O1784" s="3" t="str">
        <f t="shared" si="265"/>
        <v/>
      </c>
      <c r="P1784" s="3" t="str">
        <f t="shared" si="266"/>
        <v/>
      </c>
      <c r="Q1784" s="3" t="str">
        <f t="shared" si="267"/>
        <v/>
      </c>
    </row>
    <row r="1785" spans="2:17" x14ac:dyDescent="0.3">
      <c r="B1785" s="4">
        <v>42290.93472222222</v>
      </c>
      <c r="C1785" s="1">
        <v>110.86</v>
      </c>
      <c r="D1785" s="1">
        <v>17417</v>
      </c>
      <c r="E1785" s="3">
        <f>IF($C$5+ROW($D$12)&gt;=ROW(D1785), "", AVERAGE(INDEX($D$1:$D$8201, ROW(D1785)-$C$5):D1784))</f>
        <v>33429</v>
      </c>
      <c r="F1785" s="3">
        <f>IF($C$6+ROW($D$12)&gt;=ROW(D1785), "", AVERAGE(INDEX($D$1:$D$8201, ROW(D1785)-$C$6):D1784))</f>
        <v>33906.375</v>
      </c>
      <c r="G1785" s="3" t="str">
        <f t="shared" si="260"/>
        <v/>
      </c>
      <c r="H1785" s="3">
        <f>IF($C$3+ROW($D$12)&gt;=ROW(D1785), "", AVERAGE(INDEX($C$1:$C$8201, ROW(D1785)-$C$3):C1784))</f>
        <v>110.85599999999999</v>
      </c>
      <c r="I1785" s="3">
        <f>IF($C$4+ROW($D$12)&gt;=ROW(D1785), "", AVERAGE(INDEX($C$1:$C$8201, ROW(D1785)-$C$4):C1784))</f>
        <v>110.852</v>
      </c>
      <c r="J1785" s="3" t="str">
        <f t="shared" si="261"/>
        <v>Yes</v>
      </c>
      <c r="K1785" s="3" t="str">
        <f t="shared" si="262"/>
        <v/>
      </c>
      <c r="L1785" s="3" t="str">
        <f t="shared" si="263"/>
        <v/>
      </c>
      <c r="M1785" s="3">
        <f t="shared" si="259"/>
        <v>1.6249890729333732E-3</v>
      </c>
      <c r="N1785" s="3">
        <f t="shared" si="264"/>
        <v>1.805543811906315E-4</v>
      </c>
      <c r="O1785" s="3" t="str">
        <f t="shared" si="265"/>
        <v/>
      </c>
      <c r="P1785" s="3" t="str">
        <f t="shared" si="266"/>
        <v/>
      </c>
      <c r="Q1785" s="3" t="str">
        <f t="shared" si="267"/>
        <v/>
      </c>
    </row>
    <row r="1786" spans="2:17" x14ac:dyDescent="0.3">
      <c r="B1786" s="4">
        <v>42290.935416666667</v>
      </c>
      <c r="C1786" s="1">
        <v>110.8</v>
      </c>
      <c r="D1786" s="1">
        <v>26937</v>
      </c>
      <c r="E1786" s="3">
        <f>IF($C$5+ROW($D$12)&gt;=ROW(D1786), "", AVERAGE(INDEX($D$1:$D$8201, ROW(D1786)-$C$5):D1785))</f>
        <v>25228</v>
      </c>
      <c r="F1786" s="3">
        <f>IF($C$6+ROW($D$12)&gt;=ROW(D1786), "", AVERAGE(INDEX($D$1:$D$8201, ROW(D1786)-$C$6):D1785))</f>
        <v>33658.5</v>
      </c>
      <c r="G1786" s="3" t="str">
        <f t="shared" si="260"/>
        <v/>
      </c>
      <c r="H1786" s="3">
        <f>IF($C$3+ROW($D$12)&gt;=ROW(D1786), "", AVERAGE(INDEX($C$1:$C$8201, ROW(D1786)-$C$3):C1785))</f>
        <v>110.86666666666667</v>
      </c>
      <c r="I1786" s="3">
        <f>IF($C$4+ROW($D$12)&gt;=ROW(D1786), "", AVERAGE(INDEX($C$1:$C$8201, ROW(D1786)-$C$4):C1785))</f>
        <v>110.8335</v>
      </c>
      <c r="J1786" s="3" t="str">
        <f t="shared" si="261"/>
        <v>Yes</v>
      </c>
      <c r="K1786" s="3" t="str">
        <f t="shared" si="262"/>
        <v/>
      </c>
      <c r="L1786" s="3" t="str">
        <f t="shared" si="263"/>
        <v/>
      </c>
      <c r="M1786" s="3">
        <f t="shared" si="259"/>
        <v>-2.5267565604507997E-4</v>
      </c>
      <c r="N1786" s="3">
        <f t="shared" si="264"/>
        <v>-1.1554937570065986</v>
      </c>
      <c r="O1786" s="3" t="str">
        <f t="shared" si="265"/>
        <v/>
      </c>
      <c r="P1786" s="3" t="str">
        <f t="shared" si="266"/>
        <v/>
      </c>
      <c r="Q1786" s="3" t="str">
        <f t="shared" si="267"/>
        <v/>
      </c>
    </row>
    <row r="1787" spans="2:17" x14ac:dyDescent="0.3">
      <c r="B1787" s="4">
        <v>42290.936111111114</v>
      </c>
      <c r="C1787" s="1">
        <v>110.86</v>
      </c>
      <c r="D1787" s="1">
        <v>29908</v>
      </c>
      <c r="E1787" s="3">
        <f>IF($C$5+ROW($D$12)&gt;=ROW(D1787), "", AVERAGE(INDEX($D$1:$D$8201, ROW(D1787)-$C$5):D1786))</f>
        <v>27558</v>
      </c>
      <c r="F1787" s="3">
        <f>IF($C$6+ROW($D$12)&gt;=ROW(D1787), "", AVERAGE(INDEX($D$1:$D$8201, ROW(D1787)-$C$6):D1786))</f>
        <v>35493</v>
      </c>
      <c r="G1787" s="3" t="str">
        <f t="shared" si="260"/>
        <v/>
      </c>
      <c r="H1787" s="3">
        <f>IF($C$3+ROW($D$12)&gt;=ROW(D1787), "", AVERAGE(INDEX($C$1:$C$8201, ROW(D1787)-$C$3):C1786))</f>
        <v>110.84666666666668</v>
      </c>
      <c r="I1787" s="3">
        <f>IF($C$4+ROW($D$12)&gt;=ROW(D1787), "", AVERAGE(INDEX($C$1:$C$8201, ROW(D1787)-$C$4):C1786))</f>
        <v>110.81725</v>
      </c>
      <c r="J1787" s="3" t="str">
        <f t="shared" si="261"/>
        <v>Yes</v>
      </c>
      <c r="K1787" s="3" t="str">
        <f t="shared" si="262"/>
        <v/>
      </c>
      <c r="L1787" s="3" t="str">
        <f t="shared" si="263"/>
        <v/>
      </c>
      <c r="M1787" s="3">
        <f t="shared" si="259"/>
        <v>0</v>
      </c>
      <c r="N1787" s="3">
        <f t="shared" si="264"/>
        <v>-1</v>
      </c>
      <c r="O1787" s="3" t="str">
        <f t="shared" si="265"/>
        <v/>
      </c>
      <c r="P1787" s="3" t="str">
        <f t="shared" si="266"/>
        <v/>
      </c>
      <c r="Q1787" s="3" t="str">
        <f t="shared" si="267"/>
        <v/>
      </c>
    </row>
    <row r="1788" spans="2:17" x14ac:dyDescent="0.3">
      <c r="B1788" s="4">
        <v>42290.936805555553</v>
      </c>
      <c r="C1788" s="1">
        <v>110.881</v>
      </c>
      <c r="D1788" s="1">
        <v>20527</v>
      </c>
      <c r="E1788" s="3">
        <f>IF($C$5+ROW($D$12)&gt;=ROW(D1788), "", AVERAGE(INDEX($D$1:$D$8201, ROW(D1788)-$C$5):D1787))</f>
        <v>24754</v>
      </c>
      <c r="F1788" s="3">
        <f>IF($C$6+ROW($D$12)&gt;=ROW(D1788), "", AVERAGE(INDEX($D$1:$D$8201, ROW(D1788)-$C$6):D1787))</f>
        <v>35625.25</v>
      </c>
      <c r="G1788" s="3" t="str">
        <f t="shared" si="260"/>
        <v/>
      </c>
      <c r="H1788" s="3">
        <f>IF($C$3+ROW($D$12)&gt;=ROW(D1788), "", AVERAGE(INDEX($C$1:$C$8201, ROW(D1788)-$C$3):C1787))</f>
        <v>110.83999999999999</v>
      </c>
      <c r="I1788" s="3">
        <f>IF($C$4+ROW($D$12)&gt;=ROW(D1788), "", AVERAGE(INDEX($C$1:$C$8201, ROW(D1788)-$C$4):C1787))</f>
        <v>110.8085</v>
      </c>
      <c r="J1788" s="3" t="str">
        <f t="shared" si="261"/>
        <v>Yes</v>
      </c>
      <c r="K1788" s="3" t="str">
        <f t="shared" si="262"/>
        <v/>
      </c>
      <c r="L1788" s="3" t="str">
        <f t="shared" si="263"/>
        <v/>
      </c>
      <c r="M1788" s="3">
        <f t="shared" si="259"/>
        <v>9.0187183499459242E-6</v>
      </c>
      <c r="N1788" s="3">
        <f t="shared" si="264"/>
        <v>-1</v>
      </c>
      <c r="O1788" s="3" t="str">
        <f t="shared" si="265"/>
        <v/>
      </c>
      <c r="P1788" s="3" t="str">
        <f t="shared" si="266"/>
        <v/>
      </c>
      <c r="Q1788" s="3" t="str">
        <f t="shared" si="267"/>
        <v/>
      </c>
    </row>
    <row r="1789" spans="2:17" x14ac:dyDescent="0.3">
      <c r="B1789" s="4">
        <v>42290.9375</v>
      </c>
      <c r="C1789" s="1">
        <v>110.756</v>
      </c>
      <c r="D1789" s="1">
        <v>9061</v>
      </c>
      <c r="E1789" s="3">
        <f>IF($C$5+ROW($D$12)&gt;=ROW(D1789), "", AVERAGE(INDEX($D$1:$D$8201, ROW(D1789)-$C$5):D1788))</f>
        <v>25790.666666666668</v>
      </c>
      <c r="F1789" s="3">
        <f>IF($C$6+ROW($D$12)&gt;=ROW(D1789), "", AVERAGE(INDEX($D$1:$D$8201, ROW(D1789)-$C$6):D1788))</f>
        <v>30765.125</v>
      </c>
      <c r="G1789" s="3" t="str">
        <f t="shared" si="260"/>
        <v/>
      </c>
      <c r="H1789" s="3">
        <f>IF($C$3+ROW($D$12)&gt;=ROW(D1789), "", AVERAGE(INDEX($C$1:$C$8201, ROW(D1789)-$C$3):C1788))</f>
        <v>110.84699999999999</v>
      </c>
      <c r="I1789" s="3">
        <f>IF($C$4+ROW($D$12)&gt;=ROW(D1789), "", AVERAGE(INDEX($C$1:$C$8201, ROW(D1789)-$C$4):C1788))</f>
        <v>110.83112499999999</v>
      </c>
      <c r="J1789" s="3" t="str">
        <f t="shared" si="261"/>
        <v>Yes</v>
      </c>
      <c r="K1789" s="3" t="str">
        <f t="shared" si="262"/>
        <v/>
      </c>
      <c r="L1789" s="3" t="str">
        <f t="shared" si="263"/>
        <v/>
      </c>
      <c r="M1789" s="3">
        <f t="shared" si="259"/>
        <v>-9.3856046164924733E-4</v>
      </c>
      <c r="N1789" s="3">
        <f t="shared" si="264"/>
        <v>-105.06805326777666</v>
      </c>
      <c r="O1789" s="3" t="str">
        <f t="shared" si="265"/>
        <v/>
      </c>
      <c r="P1789" s="3" t="str">
        <f t="shared" si="266"/>
        <v/>
      </c>
      <c r="Q1789" s="3" t="str">
        <f t="shared" si="267"/>
        <v/>
      </c>
    </row>
    <row r="1790" spans="2:17" x14ac:dyDescent="0.3">
      <c r="B1790" s="4">
        <v>42290.938194444447</v>
      </c>
      <c r="C1790" s="1">
        <v>110.81</v>
      </c>
      <c r="D1790" s="1">
        <v>21892</v>
      </c>
      <c r="E1790" s="3">
        <f>IF($C$5+ROW($D$12)&gt;=ROW(D1790), "", AVERAGE(INDEX($D$1:$D$8201, ROW(D1790)-$C$5):D1789))</f>
        <v>19832</v>
      </c>
      <c r="F1790" s="3">
        <f>IF($C$6+ROW($D$12)&gt;=ROW(D1790), "", AVERAGE(INDEX($D$1:$D$8201, ROW(D1790)-$C$6):D1789))</f>
        <v>25517.125</v>
      </c>
      <c r="G1790" s="3" t="str">
        <f t="shared" si="260"/>
        <v/>
      </c>
      <c r="H1790" s="3">
        <f>IF($C$3+ROW($D$12)&gt;=ROW(D1790), "", AVERAGE(INDEX($C$1:$C$8201, ROW(D1790)-$C$3):C1789))</f>
        <v>110.83233333333332</v>
      </c>
      <c r="I1790" s="3">
        <f>IF($C$4+ROW($D$12)&gt;=ROW(D1790), "", AVERAGE(INDEX($C$1:$C$8201, ROW(D1790)-$C$4):C1789))</f>
        <v>110.84062499999999</v>
      </c>
      <c r="J1790" s="3" t="str">
        <f t="shared" si="261"/>
        <v/>
      </c>
      <c r="K1790" s="3" t="str">
        <f t="shared" si="262"/>
        <v/>
      </c>
      <c r="L1790" s="3" t="str">
        <f t="shared" si="263"/>
        <v/>
      </c>
      <c r="M1790" s="3">
        <f t="shared" si="259"/>
        <v>9.0248635050651951E-5</v>
      </c>
      <c r="N1790" s="3">
        <f t="shared" si="264"/>
        <v>-1.0961564424864714</v>
      </c>
      <c r="O1790" s="3" t="str">
        <f t="shared" si="265"/>
        <v/>
      </c>
      <c r="P1790" s="3" t="str">
        <f t="shared" si="266"/>
        <v/>
      </c>
      <c r="Q1790" s="3" t="str">
        <f t="shared" si="267"/>
        <v/>
      </c>
    </row>
    <row r="1791" spans="2:17" x14ac:dyDescent="0.3">
      <c r="B1791" s="4">
        <v>42290.938888888886</v>
      </c>
      <c r="C1791" s="1">
        <v>110.92</v>
      </c>
      <c r="D1791" s="1">
        <v>21046</v>
      </c>
      <c r="E1791" s="3">
        <f>IF($C$5+ROW($D$12)&gt;=ROW(D1791), "", AVERAGE(INDEX($D$1:$D$8201, ROW(D1791)-$C$5):D1790))</f>
        <v>17160</v>
      </c>
      <c r="F1791" s="3">
        <f>IF($C$6+ROW($D$12)&gt;=ROW(D1791), "", AVERAGE(INDEX($D$1:$D$8201, ROW(D1791)-$C$6):D1790))</f>
        <v>23001.125</v>
      </c>
      <c r="G1791" s="3" t="str">
        <f t="shared" si="260"/>
        <v/>
      </c>
      <c r="H1791" s="3">
        <f>IF($C$3+ROW($D$12)&gt;=ROW(D1791), "", AVERAGE(INDEX($C$1:$C$8201, ROW(D1791)-$C$3):C1790))</f>
        <v>110.81566666666667</v>
      </c>
      <c r="I1791" s="3">
        <f>IF($C$4+ROW($D$12)&gt;=ROW(D1791), "", AVERAGE(INDEX($C$1:$C$8201, ROW(D1791)-$C$4):C1790))</f>
        <v>110.83837499999998</v>
      </c>
      <c r="J1791" s="3" t="str">
        <f t="shared" si="261"/>
        <v/>
      </c>
      <c r="K1791" s="3" t="str">
        <f t="shared" si="262"/>
        <v/>
      </c>
      <c r="L1791" s="3" t="str">
        <f t="shared" si="263"/>
        <v/>
      </c>
      <c r="M1791" s="3">
        <f t="shared" si="259"/>
        <v>5.410767559185718E-4</v>
      </c>
      <c r="N1791" s="3">
        <f t="shared" si="264"/>
        <v>4.9954009898863632</v>
      </c>
      <c r="O1791" s="3" t="str">
        <f t="shared" si="265"/>
        <v/>
      </c>
      <c r="P1791" s="3" t="str">
        <f t="shared" si="266"/>
        <v/>
      </c>
      <c r="Q1791" s="3" t="str">
        <f t="shared" si="267"/>
        <v/>
      </c>
    </row>
    <row r="1792" spans="2:17" x14ac:dyDescent="0.3">
      <c r="B1792" s="4">
        <v>42290.939583333333</v>
      </c>
      <c r="C1792" s="1">
        <v>110.87</v>
      </c>
      <c r="D1792" s="1">
        <v>18958</v>
      </c>
      <c r="E1792" s="3">
        <f>IF($C$5+ROW($D$12)&gt;=ROW(D1792), "", AVERAGE(INDEX($D$1:$D$8201, ROW(D1792)-$C$5):D1791))</f>
        <v>17333</v>
      </c>
      <c r="F1792" s="3">
        <f>IF($C$6+ROW($D$12)&gt;=ROW(D1792), "", AVERAGE(INDEX($D$1:$D$8201, ROW(D1792)-$C$6):D1791))</f>
        <v>23138.5</v>
      </c>
      <c r="G1792" s="3" t="str">
        <f t="shared" si="260"/>
        <v/>
      </c>
      <c r="H1792" s="3">
        <f>IF($C$3+ROW($D$12)&gt;=ROW(D1792), "", AVERAGE(INDEX($C$1:$C$8201, ROW(D1792)-$C$3):C1791))</f>
        <v>110.82866666666666</v>
      </c>
      <c r="I1792" s="3">
        <f>IF($C$4+ROW($D$12)&gt;=ROW(D1792), "", AVERAGE(INDEX($C$1:$C$8201, ROW(D1792)-$C$4):C1791))</f>
        <v>110.84587499999999</v>
      </c>
      <c r="J1792" s="3" t="str">
        <f t="shared" si="261"/>
        <v/>
      </c>
      <c r="K1792" s="3" t="str">
        <f t="shared" si="262"/>
        <v/>
      </c>
      <c r="L1792" s="3" t="str">
        <f t="shared" si="263"/>
        <v/>
      </c>
      <c r="M1792" s="3">
        <f t="shared" si="259"/>
        <v>-9.9210375682841018E-5</v>
      </c>
      <c r="N1792" s="3">
        <f t="shared" si="264"/>
        <v>-1.1833573048511652</v>
      </c>
      <c r="O1792" s="3" t="str">
        <f t="shared" si="265"/>
        <v/>
      </c>
      <c r="P1792" s="3" t="str">
        <f t="shared" si="266"/>
        <v/>
      </c>
      <c r="Q1792" s="3" t="str">
        <f t="shared" si="267"/>
        <v/>
      </c>
    </row>
    <row r="1793" spans="2:17" x14ac:dyDescent="0.3">
      <c r="B1793" s="4">
        <v>42290.94027777778</v>
      </c>
      <c r="C1793" s="1">
        <v>111.01</v>
      </c>
      <c r="D1793" s="1">
        <v>43634</v>
      </c>
      <c r="E1793" s="3">
        <f>IF($C$5+ROW($D$12)&gt;=ROW(D1793), "", AVERAGE(INDEX($D$1:$D$8201, ROW(D1793)-$C$5):D1792))</f>
        <v>20632</v>
      </c>
      <c r="F1793" s="3">
        <f>IF($C$6+ROW($D$12)&gt;=ROW(D1793), "", AVERAGE(INDEX($D$1:$D$8201, ROW(D1793)-$C$6):D1792))</f>
        <v>20718.25</v>
      </c>
      <c r="G1793" s="3" t="str">
        <f t="shared" si="260"/>
        <v/>
      </c>
      <c r="H1793" s="3">
        <f>IF($C$3+ROW($D$12)&gt;=ROW(D1793), "", AVERAGE(INDEX($C$1:$C$8201, ROW(D1793)-$C$3):C1792))</f>
        <v>110.86666666666667</v>
      </c>
      <c r="I1793" s="3">
        <f>IF($C$4+ROW($D$12)&gt;=ROW(D1793), "", AVERAGE(INDEX($C$1:$C$8201, ROW(D1793)-$C$4):C1792))</f>
        <v>110.84462499999998</v>
      </c>
      <c r="J1793" s="3" t="str">
        <f t="shared" si="261"/>
        <v>Yes</v>
      </c>
      <c r="K1793" s="3" t="str">
        <f t="shared" si="262"/>
        <v/>
      </c>
      <c r="L1793" s="3" t="str">
        <f t="shared" si="263"/>
        <v/>
      </c>
      <c r="M1793" s="3">
        <f t="shared" si="259"/>
        <v>2.290703814546503E-3</v>
      </c>
      <c r="N1793" s="3">
        <f t="shared" si="264"/>
        <v>-24.089357325583567</v>
      </c>
      <c r="O1793" s="3" t="str">
        <f t="shared" si="265"/>
        <v/>
      </c>
      <c r="P1793" s="3" t="str">
        <f t="shared" si="266"/>
        <v/>
      </c>
      <c r="Q1793" s="3" t="str">
        <f t="shared" si="267"/>
        <v/>
      </c>
    </row>
    <row r="1794" spans="2:17" x14ac:dyDescent="0.3">
      <c r="B1794" s="4">
        <v>42290.940972222219</v>
      </c>
      <c r="C1794" s="1">
        <v>110.9</v>
      </c>
      <c r="D1794" s="1">
        <v>27068</v>
      </c>
      <c r="E1794" s="3">
        <f>IF($C$5+ROW($D$12)&gt;=ROW(D1794), "", AVERAGE(INDEX($D$1:$D$8201, ROW(D1794)-$C$5):D1793))</f>
        <v>27879.333333333332</v>
      </c>
      <c r="F1794" s="3">
        <f>IF($C$6+ROW($D$12)&gt;=ROW(D1794), "", AVERAGE(INDEX($D$1:$D$8201, ROW(D1794)-$C$6):D1793))</f>
        <v>23995.375</v>
      </c>
      <c r="G1794" s="3" t="str">
        <f t="shared" si="260"/>
        <v>Yes</v>
      </c>
      <c r="H1794" s="3">
        <f>IF($C$3+ROW($D$12)&gt;=ROW(D1794), "", AVERAGE(INDEX($C$1:$C$8201, ROW(D1794)-$C$3):C1793))</f>
        <v>110.93333333333334</v>
      </c>
      <c r="I1794" s="3">
        <f>IF($C$4+ROW($D$12)&gt;=ROW(D1794), "", AVERAGE(INDEX($C$1:$C$8201, ROW(D1794)-$C$4):C1793))</f>
        <v>110.86337499999999</v>
      </c>
      <c r="J1794" s="3" t="str">
        <f t="shared" si="261"/>
        <v>Yes</v>
      </c>
      <c r="K1794" s="3" t="str">
        <f t="shared" si="262"/>
        <v/>
      </c>
      <c r="L1794" s="3" t="str">
        <f t="shared" si="263"/>
        <v/>
      </c>
      <c r="M1794" s="3">
        <f t="shared" si="259"/>
        <v>8.118714080873117E-4</v>
      </c>
      <c r="N1794" s="3">
        <f t="shared" si="264"/>
        <v>-0.64557992922012042</v>
      </c>
      <c r="O1794" s="3" t="str">
        <f t="shared" si="265"/>
        <v/>
      </c>
      <c r="P1794" s="3" t="str">
        <f t="shared" si="266"/>
        <v/>
      </c>
      <c r="Q1794" s="3" t="str">
        <f t="shared" si="267"/>
        <v/>
      </c>
    </row>
    <row r="1795" spans="2:17" x14ac:dyDescent="0.3">
      <c r="B1795" s="4">
        <v>42290.941666666666</v>
      </c>
      <c r="C1795" s="1">
        <v>110.922</v>
      </c>
      <c r="D1795" s="1">
        <v>4900</v>
      </c>
      <c r="E1795" s="3">
        <f>IF($C$5+ROW($D$12)&gt;=ROW(D1795), "", AVERAGE(INDEX($D$1:$D$8201, ROW(D1795)-$C$5):D1794))</f>
        <v>29886.666666666668</v>
      </c>
      <c r="F1795" s="3">
        <f>IF($C$6+ROW($D$12)&gt;=ROW(D1795), "", AVERAGE(INDEX($D$1:$D$8201, ROW(D1795)-$C$6):D1794))</f>
        <v>24011.75</v>
      </c>
      <c r="G1795" s="3" t="str">
        <f t="shared" si="260"/>
        <v>Yes</v>
      </c>
      <c r="H1795" s="3">
        <f>IF($C$3+ROW($D$12)&gt;=ROW(D1795), "", AVERAGE(INDEX($C$1:$C$8201, ROW(D1795)-$C$3):C1794))</f>
        <v>110.92666666666666</v>
      </c>
      <c r="I1795" s="3">
        <f>IF($C$4+ROW($D$12)&gt;=ROW(D1795), "", AVERAGE(INDEX($C$1:$C$8201, ROW(D1795)-$C$4):C1794))</f>
        <v>110.87587499999999</v>
      </c>
      <c r="J1795" s="3" t="str">
        <f t="shared" si="261"/>
        <v>Yes</v>
      </c>
      <c r="K1795" s="3" t="str">
        <f t="shared" si="262"/>
        <v/>
      </c>
      <c r="L1795" s="3" t="str">
        <f t="shared" si="263"/>
        <v/>
      </c>
      <c r="M1795" s="3">
        <f t="shared" si="259"/>
        <v>1.8030850786089239E-5</v>
      </c>
      <c r="N1795" s="3">
        <f t="shared" si="264"/>
        <v>-0.97779100162109656</v>
      </c>
      <c r="O1795" s="3" t="str">
        <f t="shared" si="265"/>
        <v/>
      </c>
      <c r="P1795" s="3" t="str">
        <f t="shared" si="266"/>
        <v/>
      </c>
      <c r="Q1795" s="3" t="str">
        <f t="shared" si="267"/>
        <v/>
      </c>
    </row>
    <row r="1796" spans="2:17" x14ac:dyDescent="0.3">
      <c r="B1796" s="4">
        <v>42290.942361111112</v>
      </c>
      <c r="C1796" s="1">
        <v>110.96</v>
      </c>
      <c r="D1796" s="1">
        <v>13991</v>
      </c>
      <c r="E1796" s="3">
        <f>IF($C$5+ROW($D$12)&gt;=ROW(D1796), "", AVERAGE(INDEX($D$1:$D$8201, ROW(D1796)-$C$5):D1795))</f>
        <v>25200.666666666668</v>
      </c>
      <c r="F1796" s="3">
        <f>IF($C$6+ROW($D$12)&gt;=ROW(D1796), "", AVERAGE(INDEX($D$1:$D$8201, ROW(D1796)-$C$6):D1795))</f>
        <v>20885.75</v>
      </c>
      <c r="G1796" s="3" t="str">
        <f t="shared" si="260"/>
        <v>Yes</v>
      </c>
      <c r="H1796" s="3">
        <f>IF($C$3+ROW($D$12)&gt;=ROW(D1796), "", AVERAGE(INDEX($C$1:$C$8201, ROW(D1796)-$C$3):C1795))</f>
        <v>110.944</v>
      </c>
      <c r="I1796" s="3">
        <f>IF($C$4+ROW($D$12)&gt;=ROW(D1796), "", AVERAGE(INDEX($C$1:$C$8201, ROW(D1796)-$C$4):C1795))</f>
        <v>110.88362500000001</v>
      </c>
      <c r="J1796" s="3" t="str">
        <f t="shared" si="261"/>
        <v>Yes</v>
      </c>
      <c r="K1796" s="3" t="str">
        <f t="shared" si="262"/>
        <v>Buy</v>
      </c>
      <c r="L1796" s="3">
        <f t="shared" si="263"/>
        <v>110.96</v>
      </c>
      <c r="M1796" s="3">
        <f t="shared" si="259"/>
        <v>8.1143222231589568E-4</v>
      </c>
      <c r="N1796" s="3">
        <f t="shared" si="264"/>
        <v>44.002436764765079</v>
      </c>
      <c r="O1796" s="3" t="str">
        <f t="shared" si="265"/>
        <v>Buy</v>
      </c>
      <c r="P1796" s="3">
        <f t="shared" si="266"/>
        <v>110.96</v>
      </c>
      <c r="Q1796" s="3" t="str">
        <f t="shared" si="267"/>
        <v/>
      </c>
    </row>
    <row r="1797" spans="2:17" x14ac:dyDescent="0.3">
      <c r="B1797" s="4">
        <v>42290.943055555559</v>
      </c>
      <c r="C1797" s="1">
        <v>111.01</v>
      </c>
      <c r="D1797" s="1">
        <v>22224</v>
      </c>
      <c r="E1797" s="3">
        <f>IF($C$5+ROW($D$12)&gt;=ROW(D1797), "", AVERAGE(INDEX($D$1:$D$8201, ROW(D1797)-$C$5):D1796))</f>
        <v>15319.666666666666</v>
      </c>
      <c r="F1797" s="3">
        <f>IF($C$6+ROW($D$12)&gt;=ROW(D1797), "", AVERAGE(INDEX($D$1:$D$8201, ROW(D1797)-$C$6):D1796))</f>
        <v>20068.75</v>
      </c>
      <c r="G1797" s="3" t="str">
        <f t="shared" si="260"/>
        <v/>
      </c>
      <c r="H1797" s="3">
        <f>IF($C$3+ROW($D$12)&gt;=ROW(D1797), "", AVERAGE(INDEX($C$1:$C$8201, ROW(D1797)-$C$3):C1796))</f>
        <v>110.92733333333332</v>
      </c>
      <c r="I1797" s="3">
        <f>IF($C$4+ROW($D$12)&gt;=ROW(D1797), "", AVERAGE(INDEX($C$1:$C$8201, ROW(D1797)-$C$4):C1796))</f>
        <v>110.8935</v>
      </c>
      <c r="J1797" s="3" t="str">
        <f t="shared" si="261"/>
        <v>Yes</v>
      </c>
      <c r="K1797" s="3" t="str">
        <f t="shared" si="262"/>
        <v/>
      </c>
      <c r="L1797" s="3" t="str">
        <f t="shared" si="263"/>
        <v/>
      </c>
      <c r="M1797" s="3">
        <f t="shared" si="259"/>
        <v>0</v>
      </c>
      <c r="N1797" s="3">
        <f t="shared" si="264"/>
        <v>-1</v>
      </c>
      <c r="O1797" s="3" t="str">
        <f t="shared" si="265"/>
        <v>Buy</v>
      </c>
      <c r="P1797" s="3">
        <f t="shared" si="266"/>
        <v>110.96</v>
      </c>
      <c r="Q1797" s="3" t="str">
        <f t="shared" si="267"/>
        <v/>
      </c>
    </row>
    <row r="1798" spans="2:17" x14ac:dyDescent="0.3">
      <c r="B1798" s="4">
        <v>42290.943749999999</v>
      </c>
      <c r="C1798" s="1">
        <v>110.961</v>
      </c>
      <c r="D1798" s="1">
        <v>22978</v>
      </c>
      <c r="E1798" s="3">
        <f>IF($C$5+ROW($D$12)&gt;=ROW(D1798), "", AVERAGE(INDEX($D$1:$D$8201, ROW(D1798)-$C$5):D1797))</f>
        <v>13705</v>
      </c>
      <c r="F1798" s="3">
        <f>IF($C$6+ROW($D$12)&gt;=ROW(D1798), "", AVERAGE(INDEX($D$1:$D$8201, ROW(D1798)-$C$6):D1797))</f>
        <v>21714.125</v>
      </c>
      <c r="G1798" s="3" t="str">
        <f t="shared" si="260"/>
        <v/>
      </c>
      <c r="H1798" s="3">
        <f>IF($C$3+ROW($D$12)&gt;=ROW(D1798), "", AVERAGE(INDEX($C$1:$C$8201, ROW(D1798)-$C$3):C1797))</f>
        <v>110.964</v>
      </c>
      <c r="I1798" s="3">
        <f>IF($C$4+ROW($D$12)&gt;=ROW(D1798), "", AVERAGE(INDEX($C$1:$C$8201, ROW(D1798)-$C$4):C1797))</f>
        <v>110.92525000000001</v>
      </c>
      <c r="J1798" s="3" t="str">
        <f t="shared" si="261"/>
        <v>Yes</v>
      </c>
      <c r="K1798" s="3" t="str">
        <f t="shared" si="262"/>
        <v/>
      </c>
      <c r="L1798" s="3" t="str">
        <f t="shared" si="263"/>
        <v/>
      </c>
      <c r="M1798" s="3">
        <f t="shared" si="259"/>
        <v>5.4989386631355526E-4</v>
      </c>
      <c r="N1798" s="3">
        <f t="shared" si="264"/>
        <v>-1</v>
      </c>
      <c r="O1798" s="3" t="str">
        <f t="shared" si="265"/>
        <v>Buy</v>
      </c>
      <c r="P1798" s="3">
        <f t="shared" si="266"/>
        <v>110.96</v>
      </c>
      <c r="Q1798" s="3" t="str">
        <f t="shared" si="267"/>
        <v/>
      </c>
    </row>
    <row r="1799" spans="2:17" x14ac:dyDescent="0.3">
      <c r="B1799" s="4">
        <v>42290.944444444445</v>
      </c>
      <c r="C1799" s="1">
        <v>110.99</v>
      </c>
      <c r="D1799" s="1">
        <v>26586</v>
      </c>
      <c r="E1799" s="3">
        <f>IF($C$5+ROW($D$12)&gt;=ROW(D1799), "", AVERAGE(INDEX($D$1:$D$8201, ROW(D1799)-$C$5):D1798))</f>
        <v>19731</v>
      </c>
      <c r="F1799" s="3">
        <f>IF($C$6+ROW($D$12)&gt;=ROW(D1799), "", AVERAGE(INDEX($D$1:$D$8201, ROW(D1799)-$C$6):D1798))</f>
        <v>21849.875</v>
      </c>
      <c r="G1799" s="3" t="str">
        <f t="shared" si="260"/>
        <v/>
      </c>
      <c r="H1799" s="3">
        <f>IF($C$3+ROW($D$12)&gt;=ROW(D1799), "", AVERAGE(INDEX($C$1:$C$8201, ROW(D1799)-$C$3):C1798))</f>
        <v>110.97699999999999</v>
      </c>
      <c r="I1799" s="3">
        <f>IF($C$4+ROW($D$12)&gt;=ROW(D1799), "", AVERAGE(INDEX($C$1:$C$8201, ROW(D1799)-$C$4):C1798))</f>
        <v>110.94412500000001</v>
      </c>
      <c r="J1799" s="3" t="str">
        <f t="shared" si="261"/>
        <v>Yes</v>
      </c>
      <c r="K1799" s="3" t="str">
        <f t="shared" si="262"/>
        <v/>
      </c>
      <c r="L1799" s="3" t="str">
        <f t="shared" si="263"/>
        <v/>
      </c>
      <c r="M1799" s="3">
        <f t="shared" si="259"/>
        <v>6.1285556552465265E-4</v>
      </c>
      <c r="N1799" s="3">
        <f t="shared" si="264"/>
        <v>0.11449791144823565</v>
      </c>
      <c r="O1799" s="3" t="str">
        <f t="shared" si="265"/>
        <v>Buy</v>
      </c>
      <c r="P1799" s="3">
        <f t="shared" si="266"/>
        <v>110.96</v>
      </c>
      <c r="Q1799" s="3" t="str">
        <f t="shared" si="267"/>
        <v/>
      </c>
    </row>
    <row r="1800" spans="2:17" x14ac:dyDescent="0.3">
      <c r="B1800" s="4">
        <v>42290.945138888892</v>
      </c>
      <c r="C1800" s="1">
        <v>111.03</v>
      </c>
      <c r="D1800" s="1">
        <v>43576</v>
      </c>
      <c r="E1800" s="3">
        <f>IF($C$5+ROW($D$12)&gt;=ROW(D1800), "", AVERAGE(INDEX($D$1:$D$8201, ROW(D1800)-$C$5):D1799))</f>
        <v>23929.333333333332</v>
      </c>
      <c r="F1800" s="3">
        <f>IF($C$6+ROW($D$12)&gt;=ROW(D1800), "", AVERAGE(INDEX($D$1:$D$8201, ROW(D1800)-$C$6):D1799))</f>
        <v>22542.375</v>
      </c>
      <c r="G1800" s="3" t="str">
        <f t="shared" si="260"/>
        <v>Yes</v>
      </c>
      <c r="H1800" s="3">
        <f>IF($C$3+ROW($D$12)&gt;=ROW(D1800), "", AVERAGE(INDEX($C$1:$C$8201, ROW(D1800)-$C$3):C1799))</f>
        <v>110.98700000000001</v>
      </c>
      <c r="I1800" s="3">
        <f>IF($C$4+ROW($D$12)&gt;=ROW(D1800), "", AVERAGE(INDEX($C$1:$C$8201, ROW(D1800)-$C$4):C1799))</f>
        <v>110.95287500000001</v>
      </c>
      <c r="J1800" s="3" t="str">
        <f t="shared" si="261"/>
        <v>Yes</v>
      </c>
      <c r="K1800" s="3" t="str">
        <f t="shared" si="262"/>
        <v>Buy</v>
      </c>
      <c r="L1800" s="3">
        <f t="shared" si="263"/>
        <v>111.03</v>
      </c>
      <c r="M1800" s="3">
        <f t="shared" si="259"/>
        <v>6.3065905959829515E-4</v>
      </c>
      <c r="N1800" s="3">
        <f t="shared" si="264"/>
        <v>2.9050065097151089E-2</v>
      </c>
      <c r="O1800" s="3" t="str">
        <f t="shared" si="265"/>
        <v>Buy</v>
      </c>
      <c r="P1800" s="3">
        <f t="shared" si="266"/>
        <v>110.96</v>
      </c>
      <c r="Q1800" s="3" t="str">
        <f t="shared" si="267"/>
        <v/>
      </c>
    </row>
    <row r="1801" spans="2:17" x14ac:dyDescent="0.3">
      <c r="B1801" s="4">
        <v>42290.945833333331</v>
      </c>
      <c r="C1801" s="1">
        <v>110.96</v>
      </c>
      <c r="D1801" s="1">
        <v>29487</v>
      </c>
      <c r="E1801" s="3">
        <f>IF($C$5+ROW($D$12)&gt;=ROW(D1801), "", AVERAGE(INDEX($D$1:$D$8201, ROW(D1801)-$C$5):D1800))</f>
        <v>31046.666666666668</v>
      </c>
      <c r="F1801" s="3">
        <f>IF($C$6+ROW($D$12)&gt;=ROW(D1801), "", AVERAGE(INDEX($D$1:$D$8201, ROW(D1801)-$C$6):D1800))</f>
        <v>25619.625</v>
      </c>
      <c r="G1801" s="3" t="str">
        <f t="shared" si="260"/>
        <v>Yes</v>
      </c>
      <c r="H1801" s="3">
        <f>IF($C$3+ROW($D$12)&gt;=ROW(D1801), "", AVERAGE(INDEX($C$1:$C$8201, ROW(D1801)-$C$3):C1800))</f>
        <v>110.99366666666667</v>
      </c>
      <c r="I1801" s="3">
        <f>IF($C$4+ROW($D$12)&gt;=ROW(D1801), "", AVERAGE(INDEX($C$1:$C$8201, ROW(D1801)-$C$4):C1800))</f>
        <v>110.972875</v>
      </c>
      <c r="J1801" s="3" t="str">
        <f t="shared" si="261"/>
        <v>Yes</v>
      </c>
      <c r="K1801" s="3" t="str">
        <f t="shared" si="262"/>
        <v/>
      </c>
      <c r="L1801" s="3" t="str">
        <f t="shared" si="263"/>
        <v/>
      </c>
      <c r="M1801" s="3">
        <f t="shared" si="259"/>
        <v>-4.505113379797115E-4</v>
      </c>
      <c r="N1801" s="3">
        <f t="shared" si="264"/>
        <v>-1.7143500614526483</v>
      </c>
      <c r="O1801" s="3" t="str">
        <f t="shared" si="265"/>
        <v>Exit</v>
      </c>
      <c r="P1801" s="3" t="str">
        <f t="shared" si="266"/>
        <v/>
      </c>
      <c r="Q1801" s="3">
        <f t="shared" si="267"/>
        <v>0</v>
      </c>
    </row>
    <row r="1802" spans="2:17" x14ac:dyDescent="0.3">
      <c r="B1802" s="4">
        <v>42290.946527777778</v>
      </c>
      <c r="C1802" s="1">
        <v>110.95</v>
      </c>
      <c r="D1802" s="1">
        <v>25169</v>
      </c>
      <c r="E1802" s="3">
        <f>IF($C$5+ROW($D$12)&gt;=ROW(D1802), "", AVERAGE(INDEX($D$1:$D$8201, ROW(D1802)-$C$5):D1801))</f>
        <v>33216.333333333336</v>
      </c>
      <c r="F1802" s="3">
        <f>IF($C$6+ROW($D$12)&gt;=ROW(D1802), "", AVERAGE(INDEX($D$1:$D$8201, ROW(D1802)-$C$6):D1801))</f>
        <v>23851.25</v>
      </c>
      <c r="G1802" s="3" t="str">
        <f t="shared" si="260"/>
        <v>Yes</v>
      </c>
      <c r="H1802" s="3">
        <f>IF($C$3+ROW($D$12)&gt;=ROW(D1802), "", AVERAGE(INDEX($C$1:$C$8201, ROW(D1802)-$C$3):C1801))</f>
        <v>110.99333333333333</v>
      </c>
      <c r="I1802" s="3">
        <f>IF($C$4+ROW($D$12)&gt;=ROW(D1802), "", AVERAGE(INDEX($C$1:$C$8201, ROW(D1802)-$C$4):C1801))</f>
        <v>110.96662499999999</v>
      </c>
      <c r="J1802" s="3" t="str">
        <f t="shared" si="261"/>
        <v>Yes</v>
      </c>
      <c r="K1802" s="3" t="str">
        <f t="shared" si="262"/>
        <v>Sell</v>
      </c>
      <c r="L1802" s="3">
        <f t="shared" si="263"/>
        <v>110.95</v>
      </c>
      <c r="M1802" s="3">
        <f t="shared" si="259"/>
        <v>-9.9138844032125426E-5</v>
      </c>
      <c r="N1802" s="3">
        <f t="shared" si="264"/>
        <v>-0.77994151162386494</v>
      </c>
      <c r="O1802" s="3" t="str">
        <f t="shared" si="265"/>
        <v>Sell</v>
      </c>
      <c r="P1802" s="3">
        <f t="shared" si="266"/>
        <v>110.95</v>
      </c>
      <c r="Q1802" s="3" t="str">
        <f t="shared" si="267"/>
        <v/>
      </c>
    </row>
    <row r="1803" spans="2:17" x14ac:dyDescent="0.3">
      <c r="B1803" s="4">
        <v>42290.947222222225</v>
      </c>
      <c r="C1803" s="1">
        <v>111</v>
      </c>
      <c r="D1803" s="1">
        <v>35259</v>
      </c>
      <c r="E1803" s="3">
        <f>IF($C$5+ROW($D$12)&gt;=ROW(D1803), "", AVERAGE(INDEX($D$1:$D$8201, ROW(D1803)-$C$5):D1802))</f>
        <v>32744</v>
      </c>
      <c r="F1803" s="3">
        <f>IF($C$6+ROW($D$12)&gt;=ROW(D1803), "", AVERAGE(INDEX($D$1:$D$8201, ROW(D1803)-$C$6):D1802))</f>
        <v>23613.875</v>
      </c>
      <c r="G1803" s="3" t="str">
        <f t="shared" si="260"/>
        <v>Yes</v>
      </c>
      <c r="H1803" s="3">
        <f>IF($C$3+ROW($D$12)&gt;=ROW(D1803), "", AVERAGE(INDEX($C$1:$C$8201, ROW(D1803)-$C$3):C1802))</f>
        <v>110.98</v>
      </c>
      <c r="I1803" s="3">
        <f>IF($C$4+ROW($D$12)&gt;=ROW(D1803), "", AVERAGE(INDEX($C$1:$C$8201, ROW(D1803)-$C$4):C1802))</f>
        <v>110.972875</v>
      </c>
      <c r="J1803" s="3" t="str">
        <f t="shared" si="261"/>
        <v>Yes</v>
      </c>
      <c r="K1803" s="3" t="str">
        <f t="shared" si="262"/>
        <v/>
      </c>
      <c r="L1803" s="3" t="str">
        <f t="shared" si="263"/>
        <v/>
      </c>
      <c r="M1803" s="3">
        <f t="shared" si="259"/>
        <v>9.009414844607578E-5</v>
      </c>
      <c r="N1803" s="3">
        <f t="shared" si="264"/>
        <v>-1.9087673890657957</v>
      </c>
      <c r="O1803" s="3" t="str">
        <f t="shared" si="265"/>
        <v>Sell</v>
      </c>
      <c r="P1803" s="3">
        <f t="shared" si="266"/>
        <v>110.95</v>
      </c>
      <c r="Q1803" s="3" t="str">
        <f t="shared" si="267"/>
        <v/>
      </c>
    </row>
    <row r="1804" spans="2:17" x14ac:dyDescent="0.3">
      <c r="B1804" s="4">
        <v>42290.947916666664</v>
      </c>
      <c r="C1804" s="1">
        <v>111</v>
      </c>
      <c r="D1804" s="1">
        <v>9256</v>
      </c>
      <c r="E1804" s="3">
        <f>IF($C$5+ROW($D$12)&gt;=ROW(D1804), "", AVERAGE(INDEX($D$1:$D$8201, ROW(D1804)-$C$5):D1803))</f>
        <v>29971.666666666668</v>
      </c>
      <c r="F1804" s="3">
        <f>IF($C$6+ROW($D$12)&gt;=ROW(D1804), "", AVERAGE(INDEX($D$1:$D$8201, ROW(D1804)-$C$6):D1803))</f>
        <v>27408.75</v>
      </c>
      <c r="G1804" s="3" t="str">
        <f t="shared" si="260"/>
        <v>Yes</v>
      </c>
      <c r="H1804" s="3">
        <f>IF($C$3+ROW($D$12)&gt;=ROW(D1804), "", AVERAGE(INDEX($C$1:$C$8201, ROW(D1804)-$C$3):C1803))</f>
        <v>110.96999999999998</v>
      </c>
      <c r="I1804" s="3">
        <f>IF($C$4+ROW($D$12)&gt;=ROW(D1804), "", AVERAGE(INDEX($C$1:$C$8201, ROW(D1804)-$C$4):C1803))</f>
        <v>110.98262500000001</v>
      </c>
      <c r="J1804" s="3" t="str">
        <f t="shared" si="261"/>
        <v/>
      </c>
      <c r="K1804" s="3" t="str">
        <f t="shared" si="262"/>
        <v/>
      </c>
      <c r="L1804" s="3" t="str">
        <f t="shared" si="263"/>
        <v/>
      </c>
      <c r="M1804" s="3">
        <f t="shared" si="259"/>
        <v>-2.7023375384018682E-4</v>
      </c>
      <c r="N1804" s="3">
        <f t="shared" si="264"/>
        <v>-3.9994595487178652</v>
      </c>
      <c r="O1804" s="3" t="str">
        <f t="shared" si="265"/>
        <v>Sell</v>
      </c>
      <c r="P1804" s="3">
        <f t="shared" si="266"/>
        <v>110.95</v>
      </c>
      <c r="Q1804" s="3" t="str">
        <f t="shared" si="267"/>
        <v/>
      </c>
    </row>
    <row r="1805" spans="2:17" x14ac:dyDescent="0.3">
      <c r="B1805" s="4">
        <v>42290.948611111111</v>
      </c>
      <c r="C1805" s="1">
        <v>111</v>
      </c>
      <c r="D1805" s="1">
        <v>33724</v>
      </c>
      <c r="E1805" s="3">
        <f>IF($C$5+ROW($D$12)&gt;=ROW(D1805), "", AVERAGE(INDEX($D$1:$D$8201, ROW(D1805)-$C$5):D1804))</f>
        <v>23228</v>
      </c>
      <c r="F1805" s="3">
        <f>IF($C$6+ROW($D$12)&gt;=ROW(D1805), "", AVERAGE(INDEX($D$1:$D$8201, ROW(D1805)-$C$6):D1804))</f>
        <v>26816.875</v>
      </c>
      <c r="G1805" s="3" t="str">
        <f t="shared" si="260"/>
        <v/>
      </c>
      <c r="H1805" s="3">
        <f>IF($C$3+ROW($D$12)&gt;=ROW(D1805), "", AVERAGE(INDEX($C$1:$C$8201, ROW(D1805)-$C$3):C1804))</f>
        <v>110.98333333333333</v>
      </c>
      <c r="I1805" s="3">
        <f>IF($C$4+ROW($D$12)&gt;=ROW(D1805), "", AVERAGE(INDEX($C$1:$C$8201, ROW(D1805)-$C$4):C1804))</f>
        <v>110.98762500000001</v>
      </c>
      <c r="J1805" s="3" t="str">
        <f t="shared" si="261"/>
        <v/>
      </c>
      <c r="K1805" s="3" t="str">
        <f t="shared" si="262"/>
        <v/>
      </c>
      <c r="L1805" s="3" t="str">
        <f t="shared" si="263"/>
        <v/>
      </c>
      <c r="M1805" s="3">
        <f t="shared" si="259"/>
        <v>3.6042530575806968E-4</v>
      </c>
      <c r="N1805" s="3">
        <f t="shared" si="264"/>
        <v>-2.333753835841029</v>
      </c>
      <c r="O1805" s="3" t="str">
        <f t="shared" si="265"/>
        <v>Sell</v>
      </c>
      <c r="P1805" s="3">
        <f t="shared" si="266"/>
        <v>110.95</v>
      </c>
      <c r="Q1805" s="3" t="str">
        <f t="shared" si="267"/>
        <v/>
      </c>
    </row>
    <row r="1806" spans="2:17" x14ac:dyDescent="0.3">
      <c r="B1806" s="4">
        <v>42290.949305555558</v>
      </c>
      <c r="C1806" s="1">
        <v>111</v>
      </c>
      <c r="D1806" s="1">
        <v>25584</v>
      </c>
      <c r="E1806" s="3">
        <f>IF($C$5+ROW($D$12)&gt;=ROW(D1806), "", AVERAGE(INDEX($D$1:$D$8201, ROW(D1806)-$C$5):D1805))</f>
        <v>26079.666666666668</v>
      </c>
      <c r="F1806" s="3">
        <f>IF($C$6+ROW($D$12)&gt;=ROW(D1806), "", AVERAGE(INDEX($D$1:$D$8201, ROW(D1806)-$C$6):D1805))</f>
        <v>28254.375</v>
      </c>
      <c r="G1806" s="3" t="str">
        <f t="shared" si="260"/>
        <v/>
      </c>
      <c r="H1806" s="3">
        <f>IF($C$3+ROW($D$12)&gt;=ROW(D1806), "", AVERAGE(INDEX($C$1:$C$8201, ROW(D1806)-$C$3):C1805))</f>
        <v>111</v>
      </c>
      <c r="I1806" s="3">
        <f>IF($C$4+ROW($D$12)&gt;=ROW(D1806), "", AVERAGE(INDEX($C$1:$C$8201, ROW(D1806)-$C$4):C1805))</f>
        <v>110.986375</v>
      </c>
      <c r="J1806" s="3" t="str">
        <f t="shared" si="261"/>
        <v>Yes</v>
      </c>
      <c r="K1806" s="3" t="str">
        <f t="shared" si="262"/>
        <v/>
      </c>
      <c r="L1806" s="3" t="str">
        <f t="shared" si="263"/>
        <v/>
      </c>
      <c r="M1806" s="3">
        <f t="shared" ref="M1806:M1869" si="268">IF($C$7+ROW($D$12)&gt;ROW(D1806), "", LN(C1806/INDEX($C$1:$C$8201, ROW(D1806)-$C$7+1)))</f>
        <v>4.5055193373117538E-4</v>
      </c>
      <c r="N1806" s="3">
        <f t="shared" si="264"/>
        <v>0.25005632660433091</v>
      </c>
      <c r="O1806" s="3" t="str">
        <f t="shared" si="265"/>
        <v>Exit</v>
      </c>
      <c r="P1806" s="3" t="str">
        <f t="shared" si="266"/>
        <v/>
      </c>
      <c r="Q1806" s="3">
        <f t="shared" si="267"/>
        <v>-4.9999999999997158E-2</v>
      </c>
    </row>
    <row r="1807" spans="2:17" x14ac:dyDescent="0.3">
      <c r="B1807" s="4">
        <v>42290.95</v>
      </c>
      <c r="C1807" s="1">
        <v>110.96</v>
      </c>
      <c r="D1807" s="1">
        <v>42642</v>
      </c>
      <c r="E1807" s="3">
        <f>IF($C$5+ROW($D$12)&gt;=ROW(D1807), "", AVERAGE(INDEX($D$1:$D$8201, ROW(D1807)-$C$5):D1806))</f>
        <v>22854.666666666668</v>
      </c>
      <c r="F1807" s="3">
        <f>IF($C$6+ROW($D$12)&gt;=ROW(D1807), "", AVERAGE(INDEX($D$1:$D$8201, ROW(D1807)-$C$6):D1806))</f>
        <v>28580.125</v>
      </c>
      <c r="G1807" s="3" t="str">
        <f t="shared" si="260"/>
        <v/>
      </c>
      <c r="H1807" s="3">
        <f>IF($C$3+ROW($D$12)&gt;=ROW(D1807), "", AVERAGE(INDEX($C$1:$C$8201, ROW(D1807)-$C$3):C1806))</f>
        <v>111</v>
      </c>
      <c r="I1807" s="3">
        <f>IF($C$4+ROW($D$12)&gt;=ROW(D1807), "", AVERAGE(INDEX($C$1:$C$8201, ROW(D1807)-$C$4):C1806))</f>
        <v>110.99124999999999</v>
      </c>
      <c r="J1807" s="3" t="str">
        <f t="shared" si="261"/>
        <v>Yes</v>
      </c>
      <c r="K1807" s="3" t="str">
        <f t="shared" si="262"/>
        <v/>
      </c>
      <c r="L1807" s="3" t="str">
        <f t="shared" si="263"/>
        <v/>
      </c>
      <c r="M1807" s="3">
        <f t="shared" si="268"/>
        <v>-3.604253057580938E-4</v>
      </c>
      <c r="N1807" s="3">
        <f t="shared" si="264"/>
        <v>-1.7999639525976241</v>
      </c>
      <c r="O1807" s="3" t="str">
        <f t="shared" si="265"/>
        <v/>
      </c>
      <c r="P1807" s="3" t="str">
        <f t="shared" si="266"/>
        <v/>
      </c>
      <c r="Q1807" s="3" t="str">
        <f t="shared" si="267"/>
        <v/>
      </c>
    </row>
    <row r="1808" spans="2:17" x14ac:dyDescent="0.3">
      <c r="B1808" s="4">
        <v>42290.950694444444</v>
      </c>
      <c r="C1808" s="1">
        <v>111</v>
      </c>
      <c r="D1808" s="1">
        <v>20855</v>
      </c>
      <c r="E1808" s="3">
        <f>IF($C$5+ROW($D$12)&gt;=ROW(D1808), "", AVERAGE(INDEX($D$1:$D$8201, ROW(D1808)-$C$5):D1807))</f>
        <v>33983.333333333336</v>
      </c>
      <c r="F1808" s="3">
        <f>IF($C$6+ROW($D$12)&gt;=ROW(D1808), "", AVERAGE(INDEX($D$1:$D$8201, ROW(D1808)-$C$6):D1807))</f>
        <v>30587.125</v>
      </c>
      <c r="G1808" s="3" t="str">
        <f t="shared" si="260"/>
        <v>Yes</v>
      </c>
      <c r="H1808" s="3">
        <f>IF($C$3+ROW($D$12)&gt;=ROW(D1808), "", AVERAGE(INDEX($C$1:$C$8201, ROW(D1808)-$C$3):C1807))</f>
        <v>110.98666666666666</v>
      </c>
      <c r="I1808" s="3">
        <f>IF($C$4+ROW($D$12)&gt;=ROW(D1808), "", AVERAGE(INDEX($C$1:$C$8201, ROW(D1808)-$C$4):C1807))</f>
        <v>110.98750000000001</v>
      </c>
      <c r="J1808" s="3" t="str">
        <f t="shared" si="261"/>
        <v/>
      </c>
      <c r="K1808" s="3" t="str">
        <f t="shared" si="262"/>
        <v/>
      </c>
      <c r="L1808" s="3" t="str">
        <f t="shared" si="263"/>
        <v/>
      </c>
      <c r="M1808" s="3">
        <f t="shared" si="268"/>
        <v>0</v>
      </c>
      <c r="N1808" s="3">
        <f t="shared" si="264"/>
        <v>-1</v>
      </c>
      <c r="O1808" s="3" t="str">
        <f t="shared" si="265"/>
        <v/>
      </c>
      <c r="P1808" s="3" t="str">
        <f t="shared" si="266"/>
        <v/>
      </c>
      <c r="Q1808" s="3" t="str">
        <f t="shared" si="267"/>
        <v/>
      </c>
    </row>
    <row r="1809" spans="2:17" x14ac:dyDescent="0.3">
      <c r="B1809" s="4">
        <v>42290.951388888891</v>
      </c>
      <c r="C1809" s="1">
        <v>110.94</v>
      </c>
      <c r="D1809" s="1">
        <v>8794</v>
      </c>
      <c r="E1809" s="3">
        <f>IF($C$5+ROW($D$12)&gt;=ROW(D1809), "", AVERAGE(INDEX($D$1:$D$8201, ROW(D1809)-$C$5):D1808))</f>
        <v>29693.666666666668</v>
      </c>
      <c r="F1809" s="3">
        <f>IF($C$6+ROW($D$12)&gt;=ROW(D1809), "", AVERAGE(INDEX($D$1:$D$8201, ROW(D1809)-$C$6):D1808))</f>
        <v>27747</v>
      </c>
      <c r="G1809" s="3" t="str">
        <f t="shared" si="260"/>
        <v>Yes</v>
      </c>
      <c r="H1809" s="3">
        <f>IF($C$3+ROW($D$12)&gt;=ROW(D1809), "", AVERAGE(INDEX($C$1:$C$8201, ROW(D1809)-$C$3):C1808))</f>
        <v>110.98666666666666</v>
      </c>
      <c r="I1809" s="3">
        <f>IF($C$4+ROW($D$12)&gt;=ROW(D1809), "", AVERAGE(INDEX($C$1:$C$8201, ROW(D1809)-$C$4):C1808))</f>
        <v>110.98375</v>
      </c>
      <c r="J1809" s="3" t="str">
        <f t="shared" si="261"/>
        <v>Yes</v>
      </c>
      <c r="K1809" s="3" t="str">
        <f t="shared" si="262"/>
        <v/>
      </c>
      <c r="L1809" s="3" t="str">
        <f t="shared" si="263"/>
        <v/>
      </c>
      <c r="M1809" s="3">
        <f t="shared" si="268"/>
        <v>-5.4068668524565055E-4</v>
      </c>
      <c r="N1809" s="3">
        <f t="shared" si="264"/>
        <v>-1</v>
      </c>
      <c r="O1809" s="3" t="str">
        <f t="shared" si="265"/>
        <v/>
      </c>
      <c r="P1809" s="3" t="str">
        <f t="shared" si="266"/>
        <v/>
      </c>
      <c r="Q1809" s="3" t="str">
        <f t="shared" si="267"/>
        <v/>
      </c>
    </row>
    <row r="1810" spans="2:17" x14ac:dyDescent="0.3">
      <c r="B1810" s="4">
        <v>42290.95208333333</v>
      </c>
      <c r="C1810" s="1">
        <v>110.87</v>
      </c>
      <c r="D1810" s="1">
        <v>30269</v>
      </c>
      <c r="E1810" s="3">
        <f>IF($C$5+ROW($D$12)&gt;=ROW(D1810), "", AVERAGE(INDEX($D$1:$D$8201, ROW(D1810)-$C$5):D1809))</f>
        <v>24097</v>
      </c>
      <c r="F1810" s="3">
        <f>IF($C$6+ROW($D$12)&gt;=ROW(D1810), "", AVERAGE(INDEX($D$1:$D$8201, ROW(D1810)-$C$6):D1809))</f>
        <v>25160.375</v>
      </c>
      <c r="G1810" s="3" t="str">
        <f t="shared" si="260"/>
        <v/>
      </c>
      <c r="H1810" s="3">
        <f>IF($C$3+ROW($D$12)&gt;=ROW(D1810), "", AVERAGE(INDEX($C$1:$C$8201, ROW(D1810)-$C$3):C1809))</f>
        <v>110.96666666666665</v>
      </c>
      <c r="I1810" s="3">
        <f>IF($C$4+ROW($D$12)&gt;=ROW(D1810), "", AVERAGE(INDEX($C$1:$C$8201, ROW(D1810)-$C$4):C1809))</f>
        <v>110.98125000000002</v>
      </c>
      <c r="J1810" s="3" t="str">
        <f t="shared" si="261"/>
        <v/>
      </c>
      <c r="K1810" s="3" t="str">
        <f t="shared" si="262"/>
        <v/>
      </c>
      <c r="L1810" s="3" t="str">
        <f t="shared" si="263"/>
        <v/>
      </c>
      <c r="M1810" s="3">
        <f t="shared" si="268"/>
        <v>-1.1718575280738634E-3</v>
      </c>
      <c r="N1810" s="3">
        <f t="shared" si="264"/>
        <v>1.1673504453719856</v>
      </c>
      <c r="O1810" s="3" t="str">
        <f t="shared" si="265"/>
        <v/>
      </c>
      <c r="P1810" s="3" t="str">
        <f t="shared" si="266"/>
        <v/>
      </c>
      <c r="Q1810" s="3" t="str">
        <f t="shared" si="267"/>
        <v/>
      </c>
    </row>
    <row r="1811" spans="2:17" x14ac:dyDescent="0.3">
      <c r="B1811" s="4">
        <v>42290.952777777777</v>
      </c>
      <c r="C1811" s="1">
        <v>110.8</v>
      </c>
      <c r="D1811" s="1">
        <v>20514</v>
      </c>
      <c r="E1811" s="3">
        <f>IF($C$5+ROW($D$12)&gt;=ROW(D1811), "", AVERAGE(INDEX($D$1:$D$8201, ROW(D1811)-$C$5):D1810))</f>
        <v>19972.666666666668</v>
      </c>
      <c r="F1811" s="3">
        <f>IF($C$6+ROW($D$12)&gt;=ROW(D1811), "", AVERAGE(INDEX($D$1:$D$8201, ROW(D1811)-$C$6):D1810))</f>
        <v>25797.875</v>
      </c>
      <c r="G1811" s="3" t="str">
        <f t="shared" si="260"/>
        <v/>
      </c>
      <c r="H1811" s="3">
        <f>IF($C$3+ROW($D$12)&gt;=ROW(D1811), "", AVERAGE(INDEX($C$1:$C$8201, ROW(D1811)-$C$3):C1810))</f>
        <v>110.93666666666667</v>
      </c>
      <c r="I1811" s="3">
        <f>IF($C$4+ROW($D$12)&gt;=ROW(D1811), "", AVERAGE(INDEX($C$1:$C$8201, ROW(D1811)-$C$4):C1810))</f>
        <v>110.97125000000001</v>
      </c>
      <c r="J1811" s="3" t="str">
        <f t="shared" si="261"/>
        <v/>
      </c>
      <c r="K1811" s="3" t="str">
        <f t="shared" si="262"/>
        <v/>
      </c>
      <c r="L1811" s="3" t="str">
        <f t="shared" si="263"/>
        <v/>
      </c>
      <c r="M1811" s="3">
        <f t="shared" si="268"/>
        <v>-1.4430016933927145E-3</v>
      </c>
      <c r="N1811" s="3">
        <f t="shared" si="264"/>
        <v>0.23137980413414269</v>
      </c>
      <c r="O1811" s="3" t="str">
        <f t="shared" si="265"/>
        <v/>
      </c>
      <c r="P1811" s="3" t="str">
        <f t="shared" si="266"/>
        <v/>
      </c>
      <c r="Q1811" s="3" t="str">
        <f t="shared" si="267"/>
        <v/>
      </c>
    </row>
    <row r="1812" spans="2:17" x14ac:dyDescent="0.3">
      <c r="B1812" s="4">
        <v>42290.953472222223</v>
      </c>
      <c r="C1812" s="1">
        <v>110.8</v>
      </c>
      <c r="D1812" s="1">
        <v>13349</v>
      </c>
      <c r="E1812" s="3">
        <f>IF($C$5+ROW($D$12)&gt;=ROW(D1812), "", AVERAGE(INDEX($D$1:$D$8201, ROW(D1812)-$C$5):D1811))</f>
        <v>19859</v>
      </c>
      <c r="F1812" s="3">
        <f>IF($C$6+ROW($D$12)&gt;=ROW(D1812), "", AVERAGE(INDEX($D$1:$D$8201, ROW(D1812)-$C$6):D1811))</f>
        <v>23954.75</v>
      </c>
      <c r="G1812" s="3" t="str">
        <f t="shared" si="260"/>
        <v/>
      </c>
      <c r="H1812" s="3">
        <f>IF($C$3+ROW($D$12)&gt;=ROW(D1812), "", AVERAGE(INDEX($C$1:$C$8201, ROW(D1812)-$C$3):C1811))</f>
        <v>110.87</v>
      </c>
      <c r="I1812" s="3">
        <f>IF($C$4+ROW($D$12)&gt;=ROW(D1812), "", AVERAGE(INDEX($C$1:$C$8201, ROW(D1812)-$C$4):C1811))</f>
        <v>110.94625000000001</v>
      </c>
      <c r="J1812" s="3" t="str">
        <f t="shared" si="261"/>
        <v/>
      </c>
      <c r="K1812" s="3" t="str">
        <f t="shared" si="262"/>
        <v/>
      </c>
      <c r="L1812" s="3" t="str">
        <f t="shared" si="263"/>
        <v/>
      </c>
      <c r="M1812" s="3">
        <f t="shared" si="268"/>
        <v>-1.8034269991506827E-3</v>
      </c>
      <c r="N1812" s="3">
        <f t="shared" si="264"/>
        <v>0.24977469354907958</v>
      </c>
      <c r="O1812" s="3" t="str">
        <f t="shared" si="265"/>
        <v/>
      </c>
      <c r="P1812" s="3" t="str">
        <f t="shared" si="266"/>
        <v/>
      </c>
      <c r="Q1812" s="3" t="str">
        <f t="shared" si="267"/>
        <v/>
      </c>
    </row>
    <row r="1813" spans="2:17" x14ac:dyDescent="0.3">
      <c r="B1813" s="4">
        <v>42290.95416666667</v>
      </c>
      <c r="C1813" s="1">
        <v>110.871</v>
      </c>
      <c r="D1813" s="1">
        <v>7636</v>
      </c>
      <c r="E1813" s="3">
        <f>IF($C$5+ROW($D$12)&gt;=ROW(D1813), "", AVERAGE(INDEX($D$1:$D$8201, ROW(D1813)-$C$5):D1812))</f>
        <v>21377.333333333332</v>
      </c>
      <c r="F1813" s="3">
        <f>IF($C$6+ROW($D$12)&gt;=ROW(D1813), "", AVERAGE(INDEX($D$1:$D$8201, ROW(D1813)-$C$6):D1812))</f>
        <v>24466.375</v>
      </c>
      <c r="G1813" s="3" t="str">
        <f t="shared" si="260"/>
        <v/>
      </c>
      <c r="H1813" s="3">
        <f>IF($C$3+ROW($D$12)&gt;=ROW(D1813), "", AVERAGE(INDEX($C$1:$C$8201, ROW(D1813)-$C$3):C1812))</f>
        <v>110.82333333333334</v>
      </c>
      <c r="I1813" s="3">
        <f>IF($C$4+ROW($D$12)&gt;=ROW(D1813), "", AVERAGE(INDEX($C$1:$C$8201, ROW(D1813)-$C$4):C1812))</f>
        <v>110.92124999999999</v>
      </c>
      <c r="J1813" s="3" t="str">
        <f t="shared" si="261"/>
        <v/>
      </c>
      <c r="K1813" s="3" t="str">
        <f t="shared" si="262"/>
        <v/>
      </c>
      <c r="L1813" s="3" t="str">
        <f t="shared" si="263"/>
        <v/>
      </c>
      <c r="M1813" s="3">
        <f t="shared" si="268"/>
        <v>-6.2215131103205649E-4</v>
      </c>
      <c r="N1813" s="3">
        <f t="shared" si="264"/>
        <v>-0.65501719153308879</v>
      </c>
      <c r="O1813" s="3" t="str">
        <f t="shared" si="265"/>
        <v/>
      </c>
      <c r="P1813" s="3" t="str">
        <f t="shared" si="266"/>
        <v/>
      </c>
      <c r="Q1813" s="3" t="str">
        <f t="shared" si="267"/>
        <v/>
      </c>
    </row>
    <row r="1814" spans="2:17" x14ac:dyDescent="0.3">
      <c r="B1814" s="4">
        <v>42290.954861111109</v>
      </c>
      <c r="C1814" s="1">
        <v>110.8</v>
      </c>
      <c r="D1814" s="1">
        <v>18460</v>
      </c>
      <c r="E1814" s="3">
        <f>IF($C$5+ROW($D$12)&gt;=ROW(D1814), "", AVERAGE(INDEX($D$1:$D$8201, ROW(D1814)-$C$5):D1813))</f>
        <v>13833</v>
      </c>
      <c r="F1814" s="3">
        <f>IF($C$6+ROW($D$12)&gt;=ROW(D1814), "", AVERAGE(INDEX($D$1:$D$8201, ROW(D1814)-$C$6):D1813))</f>
        <v>21205.375</v>
      </c>
      <c r="G1814" s="3" t="str">
        <f t="shared" si="260"/>
        <v/>
      </c>
      <c r="H1814" s="3">
        <f>IF($C$3+ROW($D$12)&gt;=ROW(D1814), "", AVERAGE(INDEX($C$1:$C$8201, ROW(D1814)-$C$3):C1813))</f>
        <v>110.82366666666667</v>
      </c>
      <c r="I1814" s="3">
        <f>IF($C$4+ROW($D$12)&gt;=ROW(D1814), "", AVERAGE(INDEX($C$1:$C$8201, ROW(D1814)-$C$4):C1813))</f>
        <v>110.90512499999998</v>
      </c>
      <c r="J1814" s="3" t="str">
        <f t="shared" si="261"/>
        <v/>
      </c>
      <c r="K1814" s="3" t="str">
        <f t="shared" si="262"/>
        <v/>
      </c>
      <c r="L1814" s="3" t="str">
        <f t="shared" si="263"/>
        <v/>
      </c>
      <c r="M1814" s="3">
        <f t="shared" si="268"/>
        <v>-6.3156947107686774E-4</v>
      </c>
      <c r="N1814" s="3">
        <f t="shared" si="264"/>
        <v>1.5138053842863278E-2</v>
      </c>
      <c r="O1814" s="3" t="str">
        <f t="shared" si="265"/>
        <v/>
      </c>
      <c r="P1814" s="3" t="str">
        <f t="shared" si="266"/>
        <v/>
      </c>
      <c r="Q1814" s="3" t="str">
        <f t="shared" si="267"/>
        <v/>
      </c>
    </row>
    <row r="1815" spans="2:17" x14ac:dyDescent="0.3">
      <c r="B1815" s="4">
        <v>42290.955555555556</v>
      </c>
      <c r="C1815" s="1">
        <v>110.81</v>
      </c>
      <c r="D1815" s="1">
        <v>13865</v>
      </c>
      <c r="E1815" s="3">
        <f>IF($C$5+ROW($D$12)&gt;=ROW(D1815), "", AVERAGE(INDEX($D$1:$D$8201, ROW(D1815)-$C$5):D1814))</f>
        <v>13148.333333333334</v>
      </c>
      <c r="F1815" s="3">
        <f>IF($C$6+ROW($D$12)&gt;=ROW(D1815), "", AVERAGE(INDEX($D$1:$D$8201, ROW(D1815)-$C$6):D1814))</f>
        <v>20314.875</v>
      </c>
      <c r="G1815" s="3" t="str">
        <f t="shared" si="260"/>
        <v/>
      </c>
      <c r="H1815" s="3">
        <f>IF($C$3+ROW($D$12)&gt;=ROW(D1815), "", AVERAGE(INDEX($C$1:$C$8201, ROW(D1815)-$C$3):C1814))</f>
        <v>110.82366666666667</v>
      </c>
      <c r="I1815" s="3">
        <f>IF($C$4+ROW($D$12)&gt;=ROW(D1815), "", AVERAGE(INDEX($C$1:$C$8201, ROW(D1815)-$C$4):C1814))</f>
        <v>110.88012499999998</v>
      </c>
      <c r="J1815" s="3" t="str">
        <f t="shared" si="261"/>
        <v/>
      </c>
      <c r="K1815" s="3" t="str">
        <f t="shared" si="262"/>
        <v/>
      </c>
      <c r="L1815" s="3" t="str">
        <f t="shared" si="263"/>
        <v/>
      </c>
      <c r="M1815" s="3">
        <f t="shared" si="268"/>
        <v>9.0248635050651951E-5</v>
      </c>
      <c r="N1815" s="3">
        <f t="shared" si="264"/>
        <v>-1.1428958161906908</v>
      </c>
      <c r="O1815" s="3" t="str">
        <f t="shared" si="265"/>
        <v/>
      </c>
      <c r="P1815" s="3" t="str">
        <f t="shared" si="266"/>
        <v/>
      </c>
      <c r="Q1815" s="3" t="str">
        <f t="shared" si="267"/>
        <v/>
      </c>
    </row>
    <row r="1816" spans="2:17" x14ac:dyDescent="0.3">
      <c r="B1816" s="4">
        <v>42290.956250000003</v>
      </c>
      <c r="C1816" s="1">
        <v>110.88</v>
      </c>
      <c r="D1816" s="1">
        <v>17490</v>
      </c>
      <c r="E1816" s="3">
        <f>IF($C$5+ROW($D$12)&gt;=ROW(D1816), "", AVERAGE(INDEX($D$1:$D$8201, ROW(D1816)-$C$5):D1815))</f>
        <v>13320.333333333334</v>
      </c>
      <c r="F1816" s="3">
        <f>IF($C$6+ROW($D$12)&gt;=ROW(D1816), "", AVERAGE(INDEX($D$1:$D$8201, ROW(D1816)-$C$6):D1815))</f>
        <v>16717.75</v>
      </c>
      <c r="G1816" s="3" t="str">
        <f t="shared" si="260"/>
        <v/>
      </c>
      <c r="H1816" s="3">
        <f>IF($C$3+ROW($D$12)&gt;=ROW(D1816), "", AVERAGE(INDEX($C$1:$C$8201, ROW(D1816)-$C$3):C1815))</f>
        <v>110.827</v>
      </c>
      <c r="I1816" s="3">
        <f>IF($C$4+ROW($D$12)&gt;=ROW(D1816), "", AVERAGE(INDEX($C$1:$C$8201, ROW(D1816)-$C$4):C1815))</f>
        <v>110.86137499999998</v>
      </c>
      <c r="J1816" s="3" t="str">
        <f t="shared" si="261"/>
        <v/>
      </c>
      <c r="K1816" s="3" t="str">
        <f t="shared" si="262"/>
        <v/>
      </c>
      <c r="L1816" s="3" t="str">
        <f t="shared" si="263"/>
        <v/>
      </c>
      <c r="M1816" s="3">
        <f t="shared" si="268"/>
        <v>7.2176112840967711E-4</v>
      </c>
      <c r="N1816" s="3">
        <f t="shared" si="264"/>
        <v>6.9974741779151497</v>
      </c>
      <c r="O1816" s="3" t="str">
        <f t="shared" si="265"/>
        <v/>
      </c>
      <c r="P1816" s="3" t="str">
        <f t="shared" si="266"/>
        <v/>
      </c>
      <c r="Q1816" s="3" t="str">
        <f t="shared" si="267"/>
        <v/>
      </c>
    </row>
    <row r="1817" spans="2:17" x14ac:dyDescent="0.3">
      <c r="B1817" s="4">
        <v>42290.956944444442</v>
      </c>
      <c r="C1817" s="1">
        <v>110.95</v>
      </c>
      <c r="D1817" s="1">
        <v>19355</v>
      </c>
      <c r="E1817" s="3">
        <f>IF($C$5+ROW($D$12)&gt;=ROW(D1817), "", AVERAGE(INDEX($D$1:$D$8201, ROW(D1817)-$C$5):D1816))</f>
        <v>16605</v>
      </c>
      <c r="F1817" s="3">
        <f>IF($C$6+ROW($D$12)&gt;=ROW(D1817), "", AVERAGE(INDEX($D$1:$D$8201, ROW(D1817)-$C$6):D1816))</f>
        <v>16297.125</v>
      </c>
      <c r="G1817" s="3" t="str">
        <f t="shared" si="260"/>
        <v>Yes</v>
      </c>
      <c r="H1817" s="3">
        <f>IF($C$3+ROW($D$12)&gt;=ROW(D1817), "", AVERAGE(INDEX($C$1:$C$8201, ROW(D1817)-$C$3):C1816))</f>
        <v>110.83</v>
      </c>
      <c r="I1817" s="3">
        <f>IF($C$4+ROW($D$12)&gt;=ROW(D1817), "", AVERAGE(INDEX($C$1:$C$8201, ROW(D1817)-$C$4):C1816))</f>
        <v>110.84637500000001</v>
      </c>
      <c r="J1817" s="3" t="str">
        <f t="shared" si="261"/>
        <v/>
      </c>
      <c r="K1817" s="3" t="str">
        <f t="shared" si="262"/>
        <v/>
      </c>
      <c r="L1817" s="3" t="str">
        <f t="shared" si="263"/>
        <v/>
      </c>
      <c r="M1817" s="3">
        <f t="shared" si="268"/>
        <v>7.1228606254653936E-4</v>
      </c>
      <c r="N1817" s="3">
        <f t="shared" si="264"/>
        <v>-1.3127703183482655E-2</v>
      </c>
      <c r="O1817" s="3" t="str">
        <f t="shared" si="265"/>
        <v/>
      </c>
      <c r="P1817" s="3" t="str">
        <f t="shared" si="266"/>
        <v/>
      </c>
      <c r="Q1817" s="3" t="str">
        <f t="shared" si="267"/>
        <v/>
      </c>
    </row>
    <row r="1818" spans="2:17" x14ac:dyDescent="0.3">
      <c r="B1818" s="4">
        <v>42290.957638888889</v>
      </c>
      <c r="C1818" s="1">
        <v>110.89</v>
      </c>
      <c r="D1818" s="1">
        <v>11560</v>
      </c>
      <c r="E1818" s="3">
        <f>IF($C$5+ROW($D$12)&gt;=ROW(D1818), "", AVERAGE(INDEX($D$1:$D$8201, ROW(D1818)-$C$5):D1817))</f>
        <v>16903.333333333332</v>
      </c>
      <c r="F1818" s="3">
        <f>IF($C$6+ROW($D$12)&gt;=ROW(D1818), "", AVERAGE(INDEX($D$1:$D$8201, ROW(D1818)-$C$6):D1817))</f>
        <v>17617.25</v>
      </c>
      <c r="G1818" s="3" t="str">
        <f t="shared" si="260"/>
        <v/>
      </c>
      <c r="H1818" s="3">
        <f>IF($C$3+ROW($D$12)&gt;=ROW(D1818), "", AVERAGE(INDEX($C$1:$C$8201, ROW(D1818)-$C$3):C1817))</f>
        <v>110.88</v>
      </c>
      <c r="I1818" s="3">
        <f>IF($C$4+ROW($D$12)&gt;=ROW(D1818), "", AVERAGE(INDEX($C$1:$C$8201, ROW(D1818)-$C$4):C1817))</f>
        <v>110.84762500000001</v>
      </c>
      <c r="J1818" s="3" t="str">
        <f t="shared" si="261"/>
        <v>Yes</v>
      </c>
      <c r="K1818" s="3" t="str">
        <f t="shared" si="262"/>
        <v/>
      </c>
      <c r="L1818" s="3" t="str">
        <f t="shared" si="263"/>
        <v/>
      </c>
      <c r="M1818" s="3">
        <f t="shared" si="268"/>
        <v>8.1194465194106287E-4</v>
      </c>
      <c r="N1818" s="3">
        <f t="shared" si="264"/>
        <v>0.13991371533822763</v>
      </c>
      <c r="O1818" s="3" t="str">
        <f t="shared" si="265"/>
        <v/>
      </c>
      <c r="P1818" s="3" t="str">
        <f t="shared" si="266"/>
        <v/>
      </c>
      <c r="Q1818" s="3" t="str">
        <f t="shared" si="267"/>
        <v/>
      </c>
    </row>
    <row r="1819" spans="2:17" x14ac:dyDescent="0.3">
      <c r="B1819" s="4">
        <v>42290.958333333336</v>
      </c>
      <c r="C1819" s="1">
        <v>110.86</v>
      </c>
      <c r="D1819" s="1">
        <v>10436</v>
      </c>
      <c r="E1819" s="3">
        <f>IF($C$5+ROW($D$12)&gt;=ROW(D1819), "", AVERAGE(INDEX($D$1:$D$8201, ROW(D1819)-$C$5):D1818))</f>
        <v>16135</v>
      </c>
      <c r="F1819" s="3">
        <f>IF($C$6+ROW($D$12)&gt;=ROW(D1819), "", AVERAGE(INDEX($D$1:$D$8201, ROW(D1819)-$C$6):D1818))</f>
        <v>15278.625</v>
      </c>
      <c r="G1819" s="3" t="str">
        <f t="shared" si="260"/>
        <v>Yes</v>
      </c>
      <c r="H1819" s="3">
        <f>IF($C$3+ROW($D$12)&gt;=ROW(D1819), "", AVERAGE(INDEX($C$1:$C$8201, ROW(D1819)-$C$3):C1818))</f>
        <v>110.90666666666665</v>
      </c>
      <c r="I1819" s="3">
        <f>IF($C$4+ROW($D$12)&gt;=ROW(D1819), "", AVERAGE(INDEX($C$1:$C$8201, ROW(D1819)-$C$4):C1818))</f>
        <v>110.85012500000001</v>
      </c>
      <c r="J1819" s="3" t="str">
        <f t="shared" si="261"/>
        <v>Yes</v>
      </c>
      <c r="K1819" s="3" t="str">
        <f t="shared" si="262"/>
        <v>Sell</v>
      </c>
      <c r="L1819" s="3">
        <f t="shared" si="263"/>
        <v>110.86</v>
      </c>
      <c r="M1819" s="3">
        <f t="shared" si="268"/>
        <v>4.5112104342444467E-4</v>
      </c>
      <c r="N1819" s="3">
        <f t="shared" si="264"/>
        <v>-0.44439434098620001</v>
      </c>
      <c r="O1819" s="3" t="str">
        <f t="shared" si="265"/>
        <v>Sell</v>
      </c>
      <c r="P1819" s="3">
        <f t="shared" si="266"/>
        <v>110.86</v>
      </c>
      <c r="Q1819" s="3" t="str">
        <f t="shared" si="267"/>
        <v/>
      </c>
    </row>
    <row r="1820" spans="2:17" x14ac:dyDescent="0.3">
      <c r="B1820" s="4">
        <v>42290.959027777775</v>
      </c>
      <c r="C1820" s="1">
        <v>110.81</v>
      </c>
      <c r="D1820" s="1">
        <v>30018</v>
      </c>
      <c r="E1820" s="3">
        <f>IF($C$5+ROW($D$12)&gt;=ROW(D1820), "", AVERAGE(INDEX($D$1:$D$8201, ROW(D1820)-$C$5):D1819))</f>
        <v>13783.666666666666</v>
      </c>
      <c r="F1820" s="3">
        <f>IF($C$6+ROW($D$12)&gt;=ROW(D1820), "", AVERAGE(INDEX($D$1:$D$8201, ROW(D1820)-$C$6):D1819))</f>
        <v>14018.875</v>
      </c>
      <c r="G1820" s="3" t="str">
        <f t="shared" ref="G1820:G1883" si="269">IF(F1820="","",IF(E1820&gt;F1820,"Yes",""))</f>
        <v/>
      </c>
      <c r="H1820" s="3">
        <f>IF($C$3+ROW($D$12)&gt;=ROW(D1820), "", AVERAGE(INDEX($C$1:$C$8201, ROW(D1820)-$C$3):C1819))</f>
        <v>110.89999999999999</v>
      </c>
      <c r="I1820" s="3">
        <f>IF($C$4+ROW($D$12)&gt;=ROW(D1820), "", AVERAGE(INDEX($C$1:$C$8201, ROW(D1820)-$C$4):C1819))</f>
        <v>110.85762500000001</v>
      </c>
      <c r="J1820" s="3" t="str">
        <f t="shared" ref="J1820:J1883" si="270">IF(I1820="","",IF(H1820&gt;I1820,"Yes",""))</f>
        <v>Yes</v>
      </c>
      <c r="K1820" s="3" t="str">
        <f t="shared" ref="K1820:K1883" si="271">IF(AND(G1820="Yes", J1820="Yes"), IF(AND(C1820&gt;C1819, C1819&gt;C1818), "Buy", IF(AND(C1820&lt;C1819, C1819&lt;C1818), "Sell", "")), "")</f>
        <v/>
      </c>
      <c r="L1820" s="3" t="str">
        <f t="shared" ref="L1820:L1883" si="272">IF(K1820="", "", C1820)</f>
        <v/>
      </c>
      <c r="M1820" s="3">
        <f t="shared" si="268"/>
        <v>-6.3151249335892314E-4</v>
      </c>
      <c r="N1820" s="3">
        <f t="shared" ref="N1820:N1883" si="273">IF(M1819="", "", IF(M1819=0, N1819, (M1820-M1819)/M1819))</f>
        <v>-2.3998737202883134</v>
      </c>
      <c r="O1820" s="3" t="str">
        <f t="shared" ref="O1820:O1883" si="274">IF(OR(O1819="", O1819="Exit"), K1820, IF(O1819="Buy", IF(AND(N1820&lt;N1819, N1819&lt;N1818), "Exit", O1819), IF(O1819="Sell", IF(AND(N1820&gt;N1819, N1819&gt;N1818), "Exit", O1819), "")))</f>
        <v>Sell</v>
      </c>
      <c r="P1820" s="3">
        <f t="shared" ref="P1820:P1883" si="275">IF(O1820="", "", IF(O1820=O1819, P1819, IF(OR(K1820="Buy", K1820="Sell"), L1820, "")))</f>
        <v>110.86</v>
      </c>
      <c r="Q1820" s="3" t="str">
        <f t="shared" ref="Q1820:Q1883" si="276">IF(O1820="Exit",IF(O1819="Buy",C1820-P1819,IF(O1819="Sell",P1819-C1820,"")), "")</f>
        <v/>
      </c>
    </row>
    <row r="1821" spans="2:17" x14ac:dyDescent="0.3">
      <c r="B1821" s="4">
        <v>42290.959722222222</v>
      </c>
      <c r="C1821" s="1">
        <v>110.773</v>
      </c>
      <c r="D1821" s="1">
        <v>47136</v>
      </c>
      <c r="E1821" s="3">
        <f>IF($C$5+ROW($D$12)&gt;=ROW(D1821), "", AVERAGE(INDEX($D$1:$D$8201, ROW(D1821)-$C$5):D1820))</f>
        <v>17338</v>
      </c>
      <c r="F1821" s="3">
        <f>IF($C$6+ROW($D$12)&gt;=ROW(D1821), "", AVERAGE(INDEX($D$1:$D$8201, ROW(D1821)-$C$6):D1820))</f>
        <v>16102.5</v>
      </c>
      <c r="G1821" s="3" t="str">
        <f t="shared" si="269"/>
        <v>Yes</v>
      </c>
      <c r="H1821" s="3">
        <f>IF($C$3+ROW($D$12)&gt;=ROW(D1821), "", AVERAGE(INDEX($C$1:$C$8201, ROW(D1821)-$C$3):C1820))</f>
        <v>110.85333333333334</v>
      </c>
      <c r="I1821" s="3">
        <f>IF($C$4+ROW($D$12)&gt;=ROW(D1821), "", AVERAGE(INDEX($C$1:$C$8201, ROW(D1821)-$C$4):C1820))</f>
        <v>110.85887500000001</v>
      </c>
      <c r="J1821" s="3" t="str">
        <f t="shared" si="270"/>
        <v/>
      </c>
      <c r="K1821" s="3" t="str">
        <f t="shared" si="271"/>
        <v/>
      </c>
      <c r="L1821" s="3" t="str">
        <f t="shared" si="272"/>
        <v/>
      </c>
      <c r="M1821" s="3">
        <f t="shared" si="268"/>
        <v>-1.5965870712473411E-3</v>
      </c>
      <c r="N1821" s="3">
        <f t="shared" si="273"/>
        <v>1.5281955432984811</v>
      </c>
      <c r="O1821" s="3" t="str">
        <f t="shared" si="274"/>
        <v>Sell</v>
      </c>
      <c r="P1821" s="3">
        <f t="shared" si="275"/>
        <v>110.86</v>
      </c>
      <c r="Q1821" s="3" t="str">
        <f t="shared" si="276"/>
        <v/>
      </c>
    </row>
    <row r="1822" spans="2:17" x14ac:dyDescent="0.3">
      <c r="B1822" s="4">
        <v>42290.960416666669</v>
      </c>
      <c r="C1822" s="1">
        <v>110.759</v>
      </c>
      <c r="D1822" s="1">
        <v>51865</v>
      </c>
      <c r="E1822" s="3">
        <f>IF($C$5+ROW($D$12)&gt;=ROW(D1822), "", AVERAGE(INDEX($D$1:$D$8201, ROW(D1822)-$C$5):D1821))</f>
        <v>29196.666666666668</v>
      </c>
      <c r="F1822" s="3">
        <f>IF($C$6+ROW($D$12)&gt;=ROW(D1822), "", AVERAGE(INDEX($D$1:$D$8201, ROW(D1822)-$C$6):D1821))</f>
        <v>21040</v>
      </c>
      <c r="G1822" s="3" t="str">
        <f t="shared" si="269"/>
        <v>Yes</v>
      </c>
      <c r="H1822" s="3">
        <f>IF($C$3+ROW($D$12)&gt;=ROW(D1822), "", AVERAGE(INDEX($C$1:$C$8201, ROW(D1822)-$C$3):C1821))</f>
        <v>110.81433333333332</v>
      </c>
      <c r="I1822" s="3">
        <f>IF($C$4+ROW($D$12)&gt;=ROW(D1822), "", AVERAGE(INDEX($C$1:$C$8201, ROW(D1822)-$C$4):C1821))</f>
        <v>110.846625</v>
      </c>
      <c r="J1822" s="3" t="str">
        <f t="shared" si="270"/>
        <v/>
      </c>
      <c r="K1822" s="3" t="str">
        <f t="shared" si="271"/>
        <v/>
      </c>
      <c r="L1822" s="3" t="str">
        <f t="shared" si="272"/>
        <v/>
      </c>
      <c r="M1822" s="3">
        <f t="shared" si="268"/>
        <v>-1.1820492332760997E-3</v>
      </c>
      <c r="N1822" s="3">
        <f t="shared" si="273"/>
        <v>-0.25963998170634178</v>
      </c>
      <c r="O1822" s="3" t="str">
        <f t="shared" si="274"/>
        <v>Sell</v>
      </c>
      <c r="P1822" s="3">
        <f t="shared" si="275"/>
        <v>110.86</v>
      </c>
      <c r="Q1822" s="3" t="str">
        <f t="shared" si="276"/>
        <v/>
      </c>
    </row>
    <row r="1823" spans="2:17" x14ac:dyDescent="0.3">
      <c r="B1823" s="4">
        <v>42290.961111111108</v>
      </c>
      <c r="C1823" s="1">
        <v>110.72499999999999</v>
      </c>
      <c r="D1823" s="1">
        <v>21611</v>
      </c>
      <c r="E1823" s="3">
        <f>IF($C$5+ROW($D$12)&gt;=ROW(D1823), "", AVERAGE(INDEX($D$1:$D$8201, ROW(D1823)-$C$5):D1822))</f>
        <v>43006.333333333336</v>
      </c>
      <c r="F1823" s="3">
        <f>IF($C$6+ROW($D$12)&gt;=ROW(D1823), "", AVERAGE(INDEX($D$1:$D$8201, ROW(D1823)-$C$6):D1822))</f>
        <v>25215.625</v>
      </c>
      <c r="G1823" s="3" t="str">
        <f t="shared" si="269"/>
        <v>Yes</v>
      </c>
      <c r="H1823" s="3">
        <f>IF($C$3+ROW($D$12)&gt;=ROW(D1823), "", AVERAGE(INDEX($C$1:$C$8201, ROW(D1823)-$C$3):C1822))</f>
        <v>110.78066666666666</v>
      </c>
      <c r="I1823" s="3">
        <f>IF($C$4+ROW($D$12)&gt;=ROW(D1823), "", AVERAGE(INDEX($C$1:$C$8201, ROW(D1823)-$C$4):C1822))</f>
        <v>110.84150000000001</v>
      </c>
      <c r="J1823" s="3" t="str">
        <f t="shared" si="270"/>
        <v/>
      </c>
      <c r="K1823" s="3" t="str">
        <f t="shared" si="271"/>
        <v/>
      </c>
      <c r="L1823" s="3" t="str">
        <f t="shared" si="272"/>
        <v/>
      </c>
      <c r="M1823" s="3">
        <f t="shared" si="268"/>
        <v>-1.2184941823968141E-3</v>
      </c>
      <c r="N1823" s="3">
        <f t="shared" si="273"/>
        <v>3.0832006057569739E-2</v>
      </c>
      <c r="O1823" s="3" t="str">
        <f t="shared" si="274"/>
        <v>Sell</v>
      </c>
      <c r="P1823" s="3">
        <f t="shared" si="275"/>
        <v>110.86</v>
      </c>
      <c r="Q1823" s="3" t="str">
        <f t="shared" si="276"/>
        <v/>
      </c>
    </row>
    <row r="1824" spans="2:17" x14ac:dyDescent="0.3">
      <c r="B1824" s="4">
        <v>42290.961805555555</v>
      </c>
      <c r="C1824" s="1">
        <v>110.25</v>
      </c>
      <c r="D1824" s="1">
        <v>171557</v>
      </c>
      <c r="E1824" s="3">
        <f>IF($C$5+ROW($D$12)&gt;=ROW(D1824), "", AVERAGE(INDEX($D$1:$D$8201, ROW(D1824)-$C$5):D1823))</f>
        <v>40204</v>
      </c>
      <c r="F1824" s="3">
        <f>IF($C$6+ROW($D$12)&gt;=ROW(D1824), "", AVERAGE(INDEX($D$1:$D$8201, ROW(D1824)-$C$6):D1823))</f>
        <v>26183.875</v>
      </c>
      <c r="G1824" s="3" t="str">
        <f t="shared" si="269"/>
        <v>Yes</v>
      </c>
      <c r="H1824" s="3">
        <f>IF($C$3+ROW($D$12)&gt;=ROW(D1824), "", AVERAGE(INDEX($C$1:$C$8201, ROW(D1824)-$C$3):C1823))</f>
        <v>110.75233333333331</v>
      </c>
      <c r="I1824" s="3">
        <f>IF($C$4+ROW($D$12)&gt;=ROW(D1824), "", AVERAGE(INDEX($C$1:$C$8201, ROW(D1824)-$C$4):C1823))</f>
        <v>110.83087500000001</v>
      </c>
      <c r="J1824" s="3" t="str">
        <f t="shared" si="270"/>
        <v/>
      </c>
      <c r="K1824" s="3" t="str">
        <f t="shared" si="271"/>
        <v/>
      </c>
      <c r="L1824" s="3" t="str">
        <f t="shared" si="272"/>
        <v/>
      </c>
      <c r="M1824" s="3">
        <f t="shared" si="268"/>
        <v>-5.0665086212787272E-3</v>
      </c>
      <c r="N1824" s="3">
        <f t="shared" si="273"/>
        <v>3.1580080516369433</v>
      </c>
      <c r="O1824" s="3" t="str">
        <f t="shared" si="274"/>
        <v>Exit</v>
      </c>
      <c r="P1824" s="3" t="str">
        <f t="shared" si="275"/>
        <v/>
      </c>
      <c r="Q1824" s="3">
        <f t="shared" si="276"/>
        <v>0.60999999999999943</v>
      </c>
    </row>
    <row r="1825" spans="2:17" x14ac:dyDescent="0.3">
      <c r="B1825" s="4">
        <v>42290.962500000001</v>
      </c>
      <c r="C1825" s="1">
        <v>110.34399999999999</v>
      </c>
      <c r="D1825" s="1">
        <v>22215</v>
      </c>
      <c r="E1825" s="3">
        <f>IF($C$5+ROW($D$12)&gt;=ROW(D1825), "", AVERAGE(INDEX($D$1:$D$8201, ROW(D1825)-$C$5):D1824))</f>
        <v>81677.666666666672</v>
      </c>
      <c r="F1825" s="3">
        <f>IF($C$6+ROW($D$12)&gt;=ROW(D1825), "", AVERAGE(INDEX($D$1:$D$8201, ROW(D1825)-$C$6):D1824))</f>
        <v>45442.25</v>
      </c>
      <c r="G1825" s="3" t="str">
        <f t="shared" si="269"/>
        <v>Yes</v>
      </c>
      <c r="H1825" s="3">
        <f>IF($C$3+ROW($D$12)&gt;=ROW(D1825), "", AVERAGE(INDEX($C$1:$C$8201, ROW(D1825)-$C$3):C1824))</f>
        <v>110.57799999999999</v>
      </c>
      <c r="I1825" s="3">
        <f>IF($C$4+ROW($D$12)&gt;=ROW(D1825), "", AVERAGE(INDEX($C$1:$C$8201, ROW(D1825)-$C$4):C1824))</f>
        <v>110.75212500000001</v>
      </c>
      <c r="J1825" s="3" t="str">
        <f t="shared" si="270"/>
        <v/>
      </c>
      <c r="K1825" s="3" t="str">
        <f t="shared" si="271"/>
        <v/>
      </c>
      <c r="L1825" s="3" t="str">
        <f t="shared" si="272"/>
        <v/>
      </c>
      <c r="M1825" s="3">
        <f t="shared" si="268"/>
        <v>-3.8803035341368982E-3</v>
      </c>
      <c r="N1825" s="3">
        <f t="shared" si="273"/>
        <v>-0.23412672824830696</v>
      </c>
      <c r="O1825" s="3" t="str">
        <f t="shared" si="274"/>
        <v/>
      </c>
      <c r="P1825" s="3" t="str">
        <f t="shared" si="275"/>
        <v/>
      </c>
      <c r="Q1825" s="3" t="str">
        <f t="shared" si="276"/>
        <v/>
      </c>
    </row>
    <row r="1826" spans="2:17" x14ac:dyDescent="0.3">
      <c r="B1826" s="4">
        <v>42290.963194444441</v>
      </c>
      <c r="C1826" s="1">
        <v>110.18</v>
      </c>
      <c r="D1826" s="1">
        <v>139312</v>
      </c>
      <c r="E1826" s="3">
        <f>IF($C$5+ROW($D$12)&gt;=ROW(D1826), "", AVERAGE(INDEX($D$1:$D$8201, ROW(D1826)-$C$5):D1825))</f>
        <v>71794.333333333328</v>
      </c>
      <c r="F1826" s="3">
        <f>IF($C$6+ROW($D$12)&gt;=ROW(D1826), "", AVERAGE(INDEX($D$1:$D$8201, ROW(D1826)-$C$6):D1825))</f>
        <v>45799.75</v>
      </c>
      <c r="G1826" s="3" t="str">
        <f t="shared" si="269"/>
        <v>Yes</v>
      </c>
      <c r="H1826" s="3">
        <f>IF($C$3+ROW($D$12)&gt;=ROW(D1826), "", AVERAGE(INDEX($C$1:$C$8201, ROW(D1826)-$C$3):C1825))</f>
        <v>110.43966666666665</v>
      </c>
      <c r="I1826" s="3">
        <f>IF($C$4+ROW($D$12)&gt;=ROW(D1826), "", AVERAGE(INDEX($C$1:$C$8201, ROW(D1826)-$C$4):C1825))</f>
        <v>110.67637500000001</v>
      </c>
      <c r="J1826" s="3" t="str">
        <f t="shared" si="270"/>
        <v/>
      </c>
      <c r="K1826" s="3" t="str">
        <f t="shared" si="271"/>
        <v/>
      </c>
      <c r="L1826" s="3" t="str">
        <f t="shared" si="272"/>
        <v/>
      </c>
      <c r="M1826" s="3">
        <f t="shared" si="268"/>
        <v>-5.2412776872778153E-3</v>
      </c>
      <c r="N1826" s="3">
        <f t="shared" si="273"/>
        <v>0.35073909583819213</v>
      </c>
      <c r="O1826" s="3" t="str">
        <f t="shared" si="274"/>
        <v/>
      </c>
      <c r="P1826" s="3" t="str">
        <f t="shared" si="275"/>
        <v/>
      </c>
      <c r="Q1826" s="3" t="str">
        <f t="shared" si="276"/>
        <v/>
      </c>
    </row>
    <row r="1827" spans="2:17" x14ac:dyDescent="0.3">
      <c r="B1827" s="4">
        <v>42290.963888888888</v>
      </c>
      <c r="C1827" s="1">
        <v>110.2</v>
      </c>
      <c r="D1827" s="1">
        <v>27235</v>
      </c>
      <c r="E1827" s="3">
        <f>IF($C$5+ROW($D$12)&gt;=ROW(D1827), "", AVERAGE(INDEX($D$1:$D$8201, ROW(D1827)-$C$5):D1826))</f>
        <v>111028</v>
      </c>
      <c r="F1827" s="3">
        <f>IF($C$6+ROW($D$12)&gt;=ROW(D1827), "", AVERAGE(INDEX($D$1:$D$8201, ROW(D1827)-$C$6):D1826))</f>
        <v>61768.75</v>
      </c>
      <c r="G1827" s="3" t="str">
        <f t="shared" si="269"/>
        <v>Yes</v>
      </c>
      <c r="H1827" s="3">
        <f>IF($C$3+ROW($D$12)&gt;=ROW(D1827), "", AVERAGE(INDEX($C$1:$C$8201, ROW(D1827)-$C$3):C1826))</f>
        <v>110.258</v>
      </c>
      <c r="I1827" s="3">
        <f>IF($C$4+ROW($D$12)&gt;=ROW(D1827), "", AVERAGE(INDEX($C$1:$C$8201, ROW(D1827)-$C$4):C1826))</f>
        <v>110.587625</v>
      </c>
      <c r="J1827" s="3" t="str">
        <f t="shared" si="270"/>
        <v/>
      </c>
      <c r="K1827" s="3" t="str">
        <f t="shared" si="271"/>
        <v/>
      </c>
      <c r="L1827" s="3" t="str">
        <f t="shared" si="272"/>
        <v/>
      </c>
      <c r="M1827" s="3">
        <f t="shared" si="268"/>
        <v>-4.7527530904476834E-3</v>
      </c>
      <c r="N1827" s="3">
        <f t="shared" si="273"/>
        <v>-9.3207157868382087E-2</v>
      </c>
      <c r="O1827" s="3" t="str">
        <f t="shared" si="274"/>
        <v/>
      </c>
      <c r="P1827" s="3" t="str">
        <f t="shared" si="275"/>
        <v/>
      </c>
      <c r="Q1827" s="3" t="str">
        <f t="shared" si="276"/>
        <v/>
      </c>
    </row>
    <row r="1828" spans="2:17" x14ac:dyDescent="0.3">
      <c r="B1828" s="4">
        <v>42290.964583333334</v>
      </c>
      <c r="C1828" s="1">
        <v>110.15</v>
      </c>
      <c r="D1828" s="1">
        <v>31466</v>
      </c>
      <c r="E1828" s="3">
        <f>IF($C$5+ROW($D$12)&gt;=ROW(D1828), "", AVERAGE(INDEX($D$1:$D$8201, ROW(D1828)-$C$5):D1827))</f>
        <v>62920.666666666664</v>
      </c>
      <c r="F1828" s="3">
        <f>IF($C$6+ROW($D$12)&gt;=ROW(D1828), "", AVERAGE(INDEX($D$1:$D$8201, ROW(D1828)-$C$6):D1827))</f>
        <v>63868.625</v>
      </c>
      <c r="G1828" s="3" t="str">
        <f t="shared" si="269"/>
        <v/>
      </c>
      <c r="H1828" s="3">
        <f>IF($C$3+ROW($D$12)&gt;=ROW(D1828), "", AVERAGE(INDEX($C$1:$C$8201, ROW(D1828)-$C$3):C1827))</f>
        <v>110.24133333333333</v>
      </c>
      <c r="I1828" s="3">
        <f>IF($C$4+ROW($D$12)&gt;=ROW(D1828), "", AVERAGE(INDEX($C$1:$C$8201, ROW(D1828)-$C$4):C1827))</f>
        <v>110.50512500000002</v>
      </c>
      <c r="J1828" s="3" t="str">
        <f t="shared" si="270"/>
        <v/>
      </c>
      <c r="K1828" s="3" t="str">
        <f t="shared" si="271"/>
        <v/>
      </c>
      <c r="L1828" s="3" t="str">
        <f t="shared" si="272"/>
        <v/>
      </c>
      <c r="M1828" s="3">
        <f t="shared" si="268"/>
        <v>-9.0744107860319322E-4</v>
      </c>
      <c r="N1828" s="3">
        <f t="shared" si="273"/>
        <v>-0.80907043531737155</v>
      </c>
      <c r="O1828" s="3" t="str">
        <f t="shared" si="274"/>
        <v/>
      </c>
      <c r="P1828" s="3" t="str">
        <f t="shared" si="275"/>
        <v/>
      </c>
      <c r="Q1828" s="3" t="str">
        <f t="shared" si="276"/>
        <v/>
      </c>
    </row>
    <row r="1829" spans="2:17" x14ac:dyDescent="0.3">
      <c r="B1829" s="4">
        <v>42290.965277777781</v>
      </c>
      <c r="C1829" s="1">
        <v>110.27</v>
      </c>
      <c r="D1829" s="1">
        <v>55991</v>
      </c>
      <c r="E1829" s="3">
        <f>IF($C$5+ROW($D$12)&gt;=ROW(D1829), "", AVERAGE(INDEX($D$1:$D$8201, ROW(D1829)-$C$5):D1828))</f>
        <v>66004.333333333328</v>
      </c>
      <c r="F1829" s="3">
        <f>IF($C$6+ROW($D$12)&gt;=ROW(D1829), "", AVERAGE(INDEX($D$1:$D$8201, ROW(D1829)-$C$6):D1828))</f>
        <v>64049.625</v>
      </c>
      <c r="G1829" s="3" t="str">
        <f t="shared" si="269"/>
        <v>Yes</v>
      </c>
      <c r="H1829" s="3">
        <f>IF($C$3+ROW($D$12)&gt;=ROW(D1829), "", AVERAGE(INDEX($C$1:$C$8201, ROW(D1829)-$C$3):C1828))</f>
        <v>110.17666666666666</v>
      </c>
      <c r="I1829" s="3">
        <f>IF($C$4+ROW($D$12)&gt;=ROW(D1829), "", AVERAGE(INDEX($C$1:$C$8201, ROW(D1829)-$C$4):C1828))</f>
        <v>110.422625</v>
      </c>
      <c r="J1829" s="3" t="str">
        <f t="shared" si="270"/>
        <v/>
      </c>
      <c r="K1829" s="3" t="str">
        <f t="shared" si="271"/>
        <v/>
      </c>
      <c r="L1829" s="3" t="str">
        <f t="shared" si="272"/>
        <v/>
      </c>
      <c r="M1829" s="3">
        <f t="shared" si="268"/>
        <v>-6.7085500263162673E-4</v>
      </c>
      <c r="N1829" s="3">
        <f t="shared" si="273"/>
        <v>-0.26071783783002078</v>
      </c>
      <c r="O1829" s="3" t="str">
        <f t="shared" si="274"/>
        <v/>
      </c>
      <c r="P1829" s="3" t="str">
        <f t="shared" si="275"/>
        <v/>
      </c>
      <c r="Q1829" s="3" t="str">
        <f t="shared" si="276"/>
        <v/>
      </c>
    </row>
    <row r="1830" spans="2:17" x14ac:dyDescent="0.3">
      <c r="B1830" s="4">
        <v>42290.96597222222</v>
      </c>
      <c r="C1830" s="1">
        <v>110.227</v>
      </c>
      <c r="D1830" s="1">
        <v>27418</v>
      </c>
      <c r="E1830" s="3">
        <f>IF($C$5+ROW($D$12)&gt;=ROW(D1830), "", AVERAGE(INDEX($D$1:$D$8201, ROW(D1830)-$C$5):D1829))</f>
        <v>38230.666666666664</v>
      </c>
      <c r="F1830" s="3">
        <f>IF($C$6+ROW($D$12)&gt;=ROW(D1830), "", AVERAGE(INDEX($D$1:$D$8201, ROW(D1830)-$C$6):D1829))</f>
        <v>65156.5</v>
      </c>
      <c r="G1830" s="3" t="str">
        <f t="shared" si="269"/>
        <v/>
      </c>
      <c r="H1830" s="3">
        <f>IF($C$3+ROW($D$12)&gt;=ROW(D1830), "", AVERAGE(INDEX($C$1:$C$8201, ROW(D1830)-$C$3):C1829))</f>
        <v>110.20666666666666</v>
      </c>
      <c r="I1830" s="3">
        <f>IF($C$4+ROW($D$12)&gt;=ROW(D1830), "", AVERAGE(INDEX($C$1:$C$8201, ROW(D1830)-$C$4):C1829))</f>
        <v>110.35975000000001</v>
      </c>
      <c r="J1830" s="3" t="str">
        <f t="shared" si="270"/>
        <v/>
      </c>
      <c r="K1830" s="3" t="str">
        <f t="shared" si="271"/>
        <v/>
      </c>
      <c r="L1830" s="3" t="str">
        <f t="shared" si="272"/>
        <v/>
      </c>
      <c r="M1830" s="3">
        <f t="shared" si="268"/>
        <v>4.2648373883211356E-4</v>
      </c>
      <c r="N1830" s="3">
        <f t="shared" si="273"/>
        <v>-1.635731621824545</v>
      </c>
      <c r="O1830" s="3" t="str">
        <f t="shared" si="274"/>
        <v/>
      </c>
      <c r="P1830" s="3" t="str">
        <f t="shared" si="275"/>
        <v/>
      </c>
      <c r="Q1830" s="3" t="str">
        <f t="shared" si="276"/>
        <v/>
      </c>
    </row>
    <row r="1831" spans="2:17" x14ac:dyDescent="0.3">
      <c r="B1831" s="4">
        <v>42290.966666666667</v>
      </c>
      <c r="C1831" s="1">
        <v>110.31</v>
      </c>
      <c r="D1831" s="1">
        <v>37024</v>
      </c>
      <c r="E1831" s="3">
        <f>IF($C$5+ROW($D$12)&gt;=ROW(D1831), "", AVERAGE(INDEX($D$1:$D$8201, ROW(D1831)-$C$5):D1830))</f>
        <v>38291.666666666664</v>
      </c>
      <c r="F1831" s="3">
        <f>IF($C$6+ROW($D$12)&gt;=ROW(D1831), "", AVERAGE(INDEX($D$1:$D$8201, ROW(D1831)-$C$6):D1830))</f>
        <v>62100.625</v>
      </c>
      <c r="G1831" s="3" t="str">
        <f t="shared" si="269"/>
        <v/>
      </c>
      <c r="H1831" s="3">
        <f>IF($C$3+ROW($D$12)&gt;=ROW(D1831), "", AVERAGE(INDEX($C$1:$C$8201, ROW(D1831)-$C$3):C1830))</f>
        <v>110.21566666666668</v>
      </c>
      <c r="I1831" s="3">
        <f>IF($C$4+ROW($D$12)&gt;=ROW(D1831), "", AVERAGE(INDEX($C$1:$C$8201, ROW(D1831)-$C$4):C1830))</f>
        <v>110.29324999999999</v>
      </c>
      <c r="J1831" s="3" t="str">
        <f t="shared" si="270"/>
        <v/>
      </c>
      <c r="K1831" s="3" t="str">
        <f t="shared" si="271"/>
        <v/>
      </c>
      <c r="L1831" s="3" t="str">
        <f t="shared" si="272"/>
        <v/>
      </c>
      <c r="M1831" s="3">
        <f t="shared" si="268"/>
        <v>9.9768726247611737E-4</v>
      </c>
      <c r="N1831" s="3">
        <f t="shared" si="273"/>
        <v>1.3393324800804645</v>
      </c>
      <c r="O1831" s="3" t="str">
        <f t="shared" si="274"/>
        <v/>
      </c>
      <c r="P1831" s="3" t="str">
        <f t="shared" si="275"/>
        <v/>
      </c>
      <c r="Q1831" s="3" t="str">
        <f t="shared" si="276"/>
        <v/>
      </c>
    </row>
    <row r="1832" spans="2:17" x14ac:dyDescent="0.3">
      <c r="B1832" s="4">
        <v>42290.967361111114</v>
      </c>
      <c r="C1832" s="1">
        <v>110.29</v>
      </c>
      <c r="D1832" s="1">
        <v>28511</v>
      </c>
      <c r="E1832" s="3">
        <f>IF($C$5+ROW($D$12)&gt;=ROW(D1832), "", AVERAGE(INDEX($D$1:$D$8201, ROW(D1832)-$C$5):D1831))</f>
        <v>40144.333333333336</v>
      </c>
      <c r="F1832" s="3">
        <f>IF($C$6+ROW($D$12)&gt;=ROW(D1832), "", AVERAGE(INDEX($D$1:$D$8201, ROW(D1832)-$C$6):D1831))</f>
        <v>64027.25</v>
      </c>
      <c r="G1832" s="3" t="str">
        <f t="shared" si="269"/>
        <v/>
      </c>
      <c r="H1832" s="3">
        <f>IF($C$3+ROW($D$12)&gt;=ROW(D1832), "", AVERAGE(INDEX($C$1:$C$8201, ROW(D1832)-$C$3):C1831))</f>
        <v>110.26900000000001</v>
      </c>
      <c r="I1832" s="3">
        <f>IF($C$4+ROW($D$12)&gt;=ROW(D1832), "", AVERAGE(INDEX($C$1:$C$8201, ROW(D1832)-$C$4):C1831))</f>
        <v>110.24137500000001</v>
      </c>
      <c r="J1832" s="3" t="str">
        <f t="shared" si="270"/>
        <v>Yes</v>
      </c>
      <c r="K1832" s="3" t="str">
        <f t="shared" si="271"/>
        <v/>
      </c>
      <c r="L1832" s="3" t="str">
        <f t="shared" si="272"/>
        <v/>
      </c>
      <c r="M1832" s="3">
        <f t="shared" si="268"/>
        <v>1.2701870697033673E-3</v>
      </c>
      <c r="N1832" s="3">
        <f t="shared" si="273"/>
        <v>0.2731314886700511</v>
      </c>
      <c r="O1832" s="3" t="str">
        <f t="shared" si="274"/>
        <v/>
      </c>
      <c r="P1832" s="3" t="str">
        <f t="shared" si="275"/>
        <v/>
      </c>
      <c r="Q1832" s="3" t="str">
        <f t="shared" si="276"/>
        <v/>
      </c>
    </row>
    <row r="1833" spans="2:17" x14ac:dyDescent="0.3">
      <c r="B1833" s="4">
        <v>42290.968055555553</v>
      </c>
      <c r="C1833" s="1">
        <v>110.32</v>
      </c>
      <c r="D1833" s="1">
        <v>37911</v>
      </c>
      <c r="E1833" s="3">
        <f>IF($C$5+ROW($D$12)&gt;=ROW(D1833), "", AVERAGE(INDEX($D$1:$D$8201, ROW(D1833)-$C$5):D1832))</f>
        <v>30984.333333333332</v>
      </c>
      <c r="F1833" s="3">
        <f>IF($C$6+ROW($D$12)&gt;=ROW(D1833), "", AVERAGE(INDEX($D$1:$D$8201, ROW(D1833)-$C$6):D1832))</f>
        <v>46146.5</v>
      </c>
      <c r="G1833" s="3" t="str">
        <f t="shared" si="269"/>
        <v/>
      </c>
      <c r="H1833" s="3">
        <f>IF($C$3+ROW($D$12)&gt;=ROW(D1833), "", AVERAGE(INDEX($C$1:$C$8201, ROW(D1833)-$C$3):C1832))</f>
        <v>110.27566666666667</v>
      </c>
      <c r="I1833" s="3">
        <f>IF($C$4+ROW($D$12)&gt;=ROW(D1833), "", AVERAGE(INDEX($C$1:$C$8201, ROW(D1833)-$C$4):C1832))</f>
        <v>110.246375</v>
      </c>
      <c r="J1833" s="3" t="str">
        <f t="shared" si="270"/>
        <v>Yes</v>
      </c>
      <c r="K1833" s="3" t="str">
        <f t="shared" si="271"/>
        <v/>
      </c>
      <c r="L1833" s="3" t="str">
        <f t="shared" si="272"/>
        <v/>
      </c>
      <c r="M1833" s="3">
        <f t="shared" si="268"/>
        <v>4.5332971445927108E-4</v>
      </c>
      <c r="N1833" s="3">
        <f t="shared" si="273"/>
        <v>-0.64310003992944187</v>
      </c>
      <c r="O1833" s="3" t="str">
        <f t="shared" si="274"/>
        <v/>
      </c>
      <c r="P1833" s="3" t="str">
        <f t="shared" si="275"/>
        <v/>
      </c>
      <c r="Q1833" s="3" t="str">
        <f t="shared" si="276"/>
        <v/>
      </c>
    </row>
    <row r="1834" spans="2:17" x14ac:dyDescent="0.3">
      <c r="B1834" s="4">
        <v>42290.96875</v>
      </c>
      <c r="C1834" s="1">
        <v>110.43</v>
      </c>
      <c r="D1834" s="1">
        <v>38248</v>
      </c>
      <c r="E1834" s="3">
        <f>IF($C$5+ROW($D$12)&gt;=ROW(D1834), "", AVERAGE(INDEX($D$1:$D$8201, ROW(D1834)-$C$5):D1833))</f>
        <v>34482</v>
      </c>
      <c r="F1834" s="3">
        <f>IF($C$6+ROW($D$12)&gt;=ROW(D1834), "", AVERAGE(INDEX($D$1:$D$8201, ROW(D1834)-$C$6):D1833))</f>
        <v>48108.5</v>
      </c>
      <c r="G1834" s="3" t="str">
        <f t="shared" si="269"/>
        <v/>
      </c>
      <c r="H1834" s="3">
        <f>IF($C$3+ROW($D$12)&gt;=ROW(D1834), "", AVERAGE(INDEX($C$1:$C$8201, ROW(D1834)-$C$3):C1833))</f>
        <v>110.30666666666667</v>
      </c>
      <c r="I1834" s="3">
        <f>IF($C$4+ROW($D$12)&gt;=ROW(D1834), "", AVERAGE(INDEX($C$1:$C$8201, ROW(D1834)-$C$4):C1833))</f>
        <v>110.24337499999999</v>
      </c>
      <c r="J1834" s="3" t="str">
        <f t="shared" si="270"/>
        <v>Yes</v>
      </c>
      <c r="K1834" s="3" t="str">
        <f t="shared" si="271"/>
        <v/>
      </c>
      <c r="L1834" s="3" t="str">
        <f t="shared" si="272"/>
        <v/>
      </c>
      <c r="M1834" s="3">
        <f t="shared" si="268"/>
        <v>1.8399602756367292E-3</v>
      </c>
      <c r="N1834" s="3">
        <f t="shared" si="273"/>
        <v>3.0587683025177879</v>
      </c>
      <c r="O1834" s="3" t="str">
        <f t="shared" si="274"/>
        <v/>
      </c>
      <c r="P1834" s="3" t="str">
        <f t="shared" si="275"/>
        <v/>
      </c>
      <c r="Q1834" s="3" t="str">
        <f t="shared" si="276"/>
        <v/>
      </c>
    </row>
    <row r="1835" spans="2:17" x14ac:dyDescent="0.3">
      <c r="B1835" s="4">
        <v>42290.969444444447</v>
      </c>
      <c r="C1835" s="1">
        <v>110.538</v>
      </c>
      <c r="D1835" s="1">
        <v>58305</v>
      </c>
      <c r="E1835" s="3">
        <f>IF($C$5+ROW($D$12)&gt;=ROW(D1835), "", AVERAGE(INDEX($D$1:$D$8201, ROW(D1835)-$C$5):D1834))</f>
        <v>34890</v>
      </c>
      <c r="F1835" s="3">
        <f>IF($C$6+ROW($D$12)&gt;=ROW(D1835), "", AVERAGE(INDEX($D$1:$D$8201, ROW(D1835)-$C$6):D1834))</f>
        <v>35475.5</v>
      </c>
      <c r="G1835" s="3" t="str">
        <f t="shared" si="269"/>
        <v/>
      </c>
      <c r="H1835" s="3">
        <f>IF($C$3+ROW($D$12)&gt;=ROW(D1835), "", AVERAGE(INDEX($C$1:$C$8201, ROW(D1835)-$C$3):C1834))</f>
        <v>110.34666666666668</v>
      </c>
      <c r="I1835" s="3">
        <f>IF($C$4+ROW($D$12)&gt;=ROW(D1835), "", AVERAGE(INDEX($C$1:$C$8201, ROW(D1835)-$C$4):C1834))</f>
        <v>110.27462499999999</v>
      </c>
      <c r="J1835" s="3" t="str">
        <f t="shared" si="270"/>
        <v>Yes</v>
      </c>
      <c r="K1835" s="3" t="str">
        <f t="shared" si="271"/>
        <v/>
      </c>
      <c r="L1835" s="3" t="str">
        <f t="shared" si="272"/>
        <v/>
      </c>
      <c r="M1835" s="3">
        <f t="shared" si="268"/>
        <v>2.0647692621365743E-3</v>
      </c>
      <c r="N1835" s="3">
        <f t="shared" si="273"/>
        <v>0.12218143482584079</v>
      </c>
      <c r="O1835" s="3" t="str">
        <f t="shared" si="274"/>
        <v/>
      </c>
      <c r="P1835" s="3" t="str">
        <f t="shared" si="275"/>
        <v/>
      </c>
      <c r="Q1835" s="3" t="str">
        <f t="shared" si="276"/>
        <v/>
      </c>
    </row>
    <row r="1836" spans="2:17" x14ac:dyDescent="0.3">
      <c r="B1836" s="4">
        <v>42290.970138888886</v>
      </c>
      <c r="C1836" s="1">
        <v>110.48</v>
      </c>
      <c r="D1836" s="1">
        <v>27806</v>
      </c>
      <c r="E1836" s="3">
        <f>IF($C$5+ROW($D$12)&gt;=ROW(D1836), "", AVERAGE(INDEX($D$1:$D$8201, ROW(D1836)-$C$5):D1835))</f>
        <v>44821.333333333336</v>
      </c>
      <c r="F1836" s="3">
        <f>IF($C$6+ROW($D$12)&gt;=ROW(D1836), "", AVERAGE(INDEX($D$1:$D$8201, ROW(D1836)-$C$6):D1835))</f>
        <v>39359.25</v>
      </c>
      <c r="G1836" s="3" t="str">
        <f t="shared" si="269"/>
        <v>Yes</v>
      </c>
      <c r="H1836" s="3">
        <f>IF($C$3+ROW($D$12)&gt;=ROW(D1836), "", AVERAGE(INDEX($C$1:$C$8201, ROW(D1836)-$C$3):C1835))</f>
        <v>110.42933333333333</v>
      </c>
      <c r="I1836" s="3">
        <f>IF($C$4+ROW($D$12)&gt;=ROW(D1836), "", AVERAGE(INDEX($C$1:$C$8201, ROW(D1836)-$C$4):C1835))</f>
        <v>110.31687500000001</v>
      </c>
      <c r="J1836" s="3" t="str">
        <f t="shared" si="270"/>
        <v>Yes</v>
      </c>
      <c r="K1836" s="3" t="str">
        <f t="shared" si="271"/>
        <v/>
      </c>
      <c r="L1836" s="3" t="str">
        <f t="shared" si="272"/>
        <v/>
      </c>
      <c r="M1836" s="3">
        <f t="shared" si="268"/>
        <v>1.7212487829812205E-3</v>
      </c>
      <c r="N1836" s="3">
        <f t="shared" si="273"/>
        <v>-0.16637233295496026</v>
      </c>
      <c r="O1836" s="3" t="str">
        <f t="shared" si="274"/>
        <v/>
      </c>
      <c r="P1836" s="3" t="str">
        <f t="shared" si="275"/>
        <v/>
      </c>
      <c r="Q1836" s="3" t="str">
        <f t="shared" si="276"/>
        <v/>
      </c>
    </row>
    <row r="1837" spans="2:17" x14ac:dyDescent="0.3">
      <c r="B1837" s="4">
        <v>42290.970833333333</v>
      </c>
      <c r="C1837" s="1">
        <v>110.44</v>
      </c>
      <c r="D1837" s="1">
        <v>38863</v>
      </c>
      <c r="E1837" s="3">
        <f>IF($C$5+ROW($D$12)&gt;=ROW(D1837), "", AVERAGE(INDEX($D$1:$D$8201, ROW(D1837)-$C$5):D1836))</f>
        <v>41453</v>
      </c>
      <c r="F1837" s="3">
        <f>IF($C$6+ROW($D$12)&gt;=ROW(D1837), "", AVERAGE(INDEX($D$1:$D$8201, ROW(D1837)-$C$6):D1836))</f>
        <v>38901.75</v>
      </c>
      <c r="G1837" s="3" t="str">
        <f t="shared" si="269"/>
        <v>Yes</v>
      </c>
      <c r="H1837" s="3">
        <f>IF($C$3+ROW($D$12)&gt;=ROW(D1837), "", AVERAGE(INDEX($C$1:$C$8201, ROW(D1837)-$C$3):C1836))</f>
        <v>110.48266666666667</v>
      </c>
      <c r="I1837" s="3">
        <f>IF($C$4+ROW($D$12)&gt;=ROW(D1837), "", AVERAGE(INDEX($C$1:$C$8201, ROW(D1837)-$C$4):C1836))</f>
        <v>110.358125</v>
      </c>
      <c r="J1837" s="3" t="str">
        <f t="shared" si="270"/>
        <v>Yes</v>
      </c>
      <c r="K1837" s="3" t="str">
        <f t="shared" si="271"/>
        <v>Sell</v>
      </c>
      <c r="L1837" s="3">
        <f t="shared" si="272"/>
        <v>110.44</v>
      </c>
      <c r="M1837" s="3">
        <f t="shared" si="268"/>
        <v>1.0871535769072409E-3</v>
      </c>
      <c r="N1837" s="3">
        <f t="shared" si="273"/>
        <v>-0.36839253706005254</v>
      </c>
      <c r="O1837" s="3" t="str">
        <f t="shared" si="274"/>
        <v>Sell</v>
      </c>
      <c r="P1837" s="3">
        <f t="shared" si="275"/>
        <v>110.44</v>
      </c>
      <c r="Q1837" s="3" t="str">
        <f t="shared" si="276"/>
        <v/>
      </c>
    </row>
    <row r="1838" spans="2:17" x14ac:dyDescent="0.3">
      <c r="B1838" s="4">
        <v>42290.97152777778</v>
      </c>
      <c r="C1838" s="1">
        <v>110.47</v>
      </c>
      <c r="D1838" s="1">
        <v>107044</v>
      </c>
      <c r="E1838" s="3">
        <f>IF($C$5+ROW($D$12)&gt;=ROW(D1838), "", AVERAGE(INDEX($D$1:$D$8201, ROW(D1838)-$C$5):D1837))</f>
        <v>41658</v>
      </c>
      <c r="F1838" s="3">
        <f>IF($C$6+ROW($D$12)&gt;=ROW(D1838), "", AVERAGE(INDEX($D$1:$D$8201, ROW(D1838)-$C$6):D1837))</f>
        <v>36760.75</v>
      </c>
      <c r="G1838" s="3" t="str">
        <f t="shared" si="269"/>
        <v>Yes</v>
      </c>
      <c r="H1838" s="3">
        <f>IF($C$3+ROW($D$12)&gt;=ROW(D1838), "", AVERAGE(INDEX($C$1:$C$8201, ROW(D1838)-$C$3):C1837))</f>
        <v>110.48599999999999</v>
      </c>
      <c r="I1838" s="3">
        <f>IF($C$4+ROW($D$12)&gt;=ROW(D1838), "", AVERAGE(INDEX($C$1:$C$8201, ROW(D1838)-$C$4):C1837))</f>
        <v>110.37937500000001</v>
      </c>
      <c r="J1838" s="3" t="str">
        <f t="shared" si="270"/>
        <v>Yes</v>
      </c>
      <c r="K1838" s="3" t="str">
        <f t="shared" si="271"/>
        <v/>
      </c>
      <c r="L1838" s="3" t="str">
        <f t="shared" si="272"/>
        <v/>
      </c>
      <c r="M1838" s="3">
        <f t="shared" si="268"/>
        <v>3.6215482514412106E-4</v>
      </c>
      <c r="N1838" s="3">
        <f t="shared" si="273"/>
        <v>-0.66687795281473727</v>
      </c>
      <c r="O1838" s="3" t="str">
        <f t="shared" si="274"/>
        <v>Sell</v>
      </c>
      <c r="P1838" s="3">
        <f t="shared" si="275"/>
        <v>110.44</v>
      </c>
      <c r="Q1838" s="3" t="str">
        <f t="shared" si="276"/>
        <v/>
      </c>
    </row>
    <row r="1839" spans="2:17" x14ac:dyDescent="0.3">
      <c r="B1839" s="4">
        <v>42290.972222222219</v>
      </c>
      <c r="C1839" s="1">
        <v>110.42</v>
      </c>
      <c r="D1839" s="1">
        <v>14937</v>
      </c>
      <c r="E1839" s="3">
        <f>IF($C$5+ROW($D$12)&gt;=ROW(D1839), "", AVERAGE(INDEX($D$1:$D$8201, ROW(D1839)-$C$5):D1838))</f>
        <v>57904.333333333336</v>
      </c>
      <c r="F1839" s="3">
        <f>IF($C$6+ROW($D$12)&gt;=ROW(D1839), "", AVERAGE(INDEX($D$1:$D$8201, ROW(D1839)-$C$6):D1838))</f>
        <v>46714</v>
      </c>
      <c r="G1839" s="3" t="str">
        <f t="shared" si="269"/>
        <v>Yes</v>
      </c>
      <c r="H1839" s="3">
        <f>IF($C$3+ROW($D$12)&gt;=ROW(D1839), "", AVERAGE(INDEX($C$1:$C$8201, ROW(D1839)-$C$3):C1838))</f>
        <v>110.46333333333332</v>
      </c>
      <c r="I1839" s="3">
        <f>IF($C$4+ROW($D$12)&gt;=ROW(D1839), "", AVERAGE(INDEX($C$1:$C$8201, ROW(D1839)-$C$4):C1838))</f>
        <v>110.40975</v>
      </c>
      <c r="J1839" s="3" t="str">
        <f t="shared" si="270"/>
        <v>Yes</v>
      </c>
      <c r="K1839" s="3" t="str">
        <f t="shared" si="271"/>
        <v/>
      </c>
      <c r="L1839" s="3" t="str">
        <f t="shared" si="272"/>
        <v/>
      </c>
      <c r="M1839" s="3">
        <f t="shared" si="268"/>
        <v>-1.0680763875283122E-3</v>
      </c>
      <c r="N1839" s="3">
        <f t="shared" si="273"/>
        <v>-3.9492258928298596</v>
      </c>
      <c r="O1839" s="3" t="str">
        <f t="shared" si="274"/>
        <v>Sell</v>
      </c>
      <c r="P1839" s="3">
        <f t="shared" si="275"/>
        <v>110.44</v>
      </c>
      <c r="Q1839" s="3" t="str">
        <f t="shared" si="276"/>
        <v/>
      </c>
    </row>
    <row r="1840" spans="2:17" x14ac:dyDescent="0.3">
      <c r="B1840" s="4">
        <v>42290.972916666666</v>
      </c>
      <c r="C1840" s="1">
        <v>110.5</v>
      </c>
      <c r="D1840" s="1">
        <v>71711</v>
      </c>
      <c r="E1840" s="3">
        <f>IF($C$5+ROW($D$12)&gt;=ROW(D1840), "", AVERAGE(INDEX($D$1:$D$8201, ROW(D1840)-$C$5):D1839))</f>
        <v>53614.666666666664</v>
      </c>
      <c r="F1840" s="3">
        <f>IF($C$6+ROW($D$12)&gt;=ROW(D1840), "", AVERAGE(INDEX($D$1:$D$8201, ROW(D1840)-$C$6):D1839))</f>
        <v>43953.125</v>
      </c>
      <c r="G1840" s="3" t="str">
        <f t="shared" si="269"/>
        <v>Yes</v>
      </c>
      <c r="H1840" s="3">
        <f>IF($C$3+ROW($D$12)&gt;=ROW(D1840), "", AVERAGE(INDEX($C$1:$C$8201, ROW(D1840)-$C$3):C1839))</f>
        <v>110.44333333333333</v>
      </c>
      <c r="I1840" s="3">
        <f>IF($C$4+ROW($D$12)&gt;=ROW(D1840), "", AVERAGE(INDEX($C$1:$C$8201, ROW(D1840)-$C$4):C1839))</f>
        <v>110.4235</v>
      </c>
      <c r="J1840" s="3" t="str">
        <f t="shared" si="270"/>
        <v>Yes</v>
      </c>
      <c r="K1840" s="3" t="str">
        <f t="shared" si="271"/>
        <v/>
      </c>
      <c r="L1840" s="3" t="str">
        <f t="shared" si="272"/>
        <v/>
      </c>
      <c r="M1840" s="3">
        <f t="shared" si="268"/>
        <v>1.8101185677088137E-4</v>
      </c>
      <c r="N1840" s="3">
        <f t="shared" si="273"/>
        <v>-1.1694746357887096</v>
      </c>
      <c r="O1840" s="3" t="str">
        <f t="shared" si="274"/>
        <v>Sell</v>
      </c>
      <c r="P1840" s="3">
        <f t="shared" si="275"/>
        <v>110.44</v>
      </c>
      <c r="Q1840" s="3" t="str">
        <f t="shared" si="276"/>
        <v/>
      </c>
    </row>
    <row r="1841" spans="2:17" x14ac:dyDescent="0.3">
      <c r="B1841" s="4">
        <v>42290.973611111112</v>
      </c>
      <c r="C1841" s="1">
        <v>110.48</v>
      </c>
      <c r="D1841" s="1">
        <v>37506</v>
      </c>
      <c r="E1841" s="3">
        <f>IF($C$5+ROW($D$12)&gt;=ROW(D1841), "", AVERAGE(INDEX($D$1:$D$8201, ROW(D1841)-$C$5):D1840))</f>
        <v>64564</v>
      </c>
      <c r="F1841" s="3">
        <f>IF($C$6+ROW($D$12)&gt;=ROW(D1841), "", AVERAGE(INDEX($D$1:$D$8201, ROW(D1841)-$C$6):D1840))</f>
        <v>49353.125</v>
      </c>
      <c r="G1841" s="3" t="str">
        <f t="shared" si="269"/>
        <v>Yes</v>
      </c>
      <c r="H1841" s="3">
        <f>IF($C$3+ROW($D$12)&gt;=ROW(D1841), "", AVERAGE(INDEX($C$1:$C$8201, ROW(D1841)-$C$3):C1840))</f>
        <v>110.46333333333332</v>
      </c>
      <c r="I1841" s="3">
        <f>IF($C$4+ROW($D$12)&gt;=ROW(D1841), "", AVERAGE(INDEX($C$1:$C$8201, ROW(D1841)-$C$4):C1840))</f>
        <v>110.44975000000001</v>
      </c>
      <c r="J1841" s="3" t="str">
        <f t="shared" si="270"/>
        <v>Yes</v>
      </c>
      <c r="K1841" s="3" t="str">
        <f t="shared" si="271"/>
        <v/>
      </c>
      <c r="L1841" s="3" t="str">
        <f t="shared" si="272"/>
        <v/>
      </c>
      <c r="M1841" s="3">
        <f t="shared" si="268"/>
        <v>3.6212203908299719E-4</v>
      </c>
      <c r="N1841" s="3">
        <f t="shared" si="273"/>
        <v>1.0005431994510665</v>
      </c>
      <c r="O1841" s="3" t="str">
        <f t="shared" si="274"/>
        <v>Exit</v>
      </c>
      <c r="P1841" s="3" t="str">
        <f t="shared" si="275"/>
        <v/>
      </c>
      <c r="Q1841" s="3">
        <f t="shared" si="276"/>
        <v>-4.0000000000006253E-2</v>
      </c>
    </row>
    <row r="1842" spans="2:17" x14ac:dyDescent="0.3">
      <c r="B1842" s="4">
        <v>42290.974305555559</v>
      </c>
      <c r="C1842" s="1">
        <v>110.53</v>
      </c>
      <c r="D1842" s="1">
        <v>21455</v>
      </c>
      <c r="E1842" s="3">
        <f>IF($C$5+ROW($D$12)&gt;=ROW(D1842), "", AVERAGE(INDEX($D$1:$D$8201, ROW(D1842)-$C$5):D1841))</f>
        <v>41384.666666666664</v>
      </c>
      <c r="F1842" s="3">
        <f>IF($C$6+ROW($D$12)&gt;=ROW(D1842), "", AVERAGE(INDEX($D$1:$D$8201, ROW(D1842)-$C$6):D1841))</f>
        <v>49302.5</v>
      </c>
      <c r="G1842" s="3" t="str">
        <f t="shared" si="269"/>
        <v/>
      </c>
      <c r="H1842" s="3">
        <f>IF($C$3+ROW($D$12)&gt;=ROW(D1842), "", AVERAGE(INDEX($C$1:$C$8201, ROW(D1842)-$C$3):C1841))</f>
        <v>110.46666666666668</v>
      </c>
      <c r="I1842" s="3">
        <f>IF($C$4+ROW($D$12)&gt;=ROW(D1842), "", AVERAGE(INDEX($C$1:$C$8201, ROW(D1842)-$C$4):C1841))</f>
        <v>110.46975</v>
      </c>
      <c r="J1842" s="3" t="str">
        <f t="shared" si="270"/>
        <v/>
      </c>
      <c r="K1842" s="3" t="str">
        <f t="shared" si="271"/>
        <v/>
      </c>
      <c r="L1842" s="3" t="str">
        <f t="shared" si="272"/>
        <v/>
      </c>
      <c r="M1842" s="3">
        <f t="shared" si="268"/>
        <v>5.4298643868040284E-4</v>
      </c>
      <c r="N1842" s="3">
        <f t="shared" si="273"/>
        <v>0.49945703403032071</v>
      </c>
      <c r="O1842" s="3" t="str">
        <f t="shared" si="274"/>
        <v/>
      </c>
      <c r="P1842" s="3" t="str">
        <f t="shared" si="275"/>
        <v/>
      </c>
      <c r="Q1842" s="3" t="str">
        <f t="shared" si="276"/>
        <v/>
      </c>
    </row>
    <row r="1843" spans="2:17" x14ac:dyDescent="0.3">
      <c r="B1843" s="4">
        <v>42290.974999999999</v>
      </c>
      <c r="C1843" s="1">
        <v>110.5</v>
      </c>
      <c r="D1843" s="1">
        <v>13372</v>
      </c>
      <c r="E1843" s="3">
        <f>IF($C$5+ROW($D$12)&gt;=ROW(D1843), "", AVERAGE(INDEX($D$1:$D$8201, ROW(D1843)-$C$5):D1842))</f>
        <v>43557.333333333336</v>
      </c>
      <c r="F1843" s="3">
        <f>IF($C$6+ROW($D$12)&gt;=ROW(D1843), "", AVERAGE(INDEX($D$1:$D$8201, ROW(D1843)-$C$6):D1842))</f>
        <v>47203.375</v>
      </c>
      <c r="G1843" s="3" t="str">
        <f t="shared" si="269"/>
        <v/>
      </c>
      <c r="H1843" s="3">
        <f>IF($C$3+ROW($D$12)&gt;=ROW(D1843), "", AVERAGE(INDEX($C$1:$C$8201, ROW(D1843)-$C$3):C1842))</f>
        <v>110.50333333333333</v>
      </c>
      <c r="I1843" s="3">
        <f>IF($C$4+ROW($D$12)&gt;=ROW(D1843), "", AVERAGE(INDEX($C$1:$C$8201, ROW(D1843)-$C$4):C1842))</f>
        <v>110.48224999999999</v>
      </c>
      <c r="J1843" s="3" t="str">
        <f t="shared" si="270"/>
        <v>Yes</v>
      </c>
      <c r="K1843" s="3" t="str">
        <f t="shared" si="271"/>
        <v/>
      </c>
      <c r="L1843" s="3" t="str">
        <f t="shared" si="272"/>
        <v/>
      </c>
      <c r="M1843" s="3">
        <f t="shared" si="268"/>
        <v>7.242441019089448E-4</v>
      </c>
      <c r="N1843" s="3">
        <f t="shared" si="273"/>
        <v>0.33381618824412052</v>
      </c>
      <c r="O1843" s="3" t="str">
        <f t="shared" si="274"/>
        <v/>
      </c>
      <c r="P1843" s="3" t="str">
        <f t="shared" si="275"/>
        <v/>
      </c>
      <c r="Q1843" s="3" t="str">
        <f t="shared" si="276"/>
        <v/>
      </c>
    </row>
    <row r="1844" spans="2:17" x14ac:dyDescent="0.3">
      <c r="B1844" s="4">
        <v>42290.975694444445</v>
      </c>
      <c r="C1844" s="1">
        <v>110.48</v>
      </c>
      <c r="D1844" s="1">
        <v>23073</v>
      </c>
      <c r="E1844" s="3">
        <f>IF($C$5+ROW($D$12)&gt;=ROW(D1844), "", AVERAGE(INDEX($D$1:$D$8201, ROW(D1844)-$C$5):D1843))</f>
        <v>24111</v>
      </c>
      <c r="F1844" s="3">
        <f>IF($C$6+ROW($D$12)&gt;=ROW(D1844), "", AVERAGE(INDEX($D$1:$D$8201, ROW(D1844)-$C$6):D1843))</f>
        <v>41586.75</v>
      </c>
      <c r="G1844" s="3" t="str">
        <f t="shared" si="269"/>
        <v/>
      </c>
      <c r="H1844" s="3">
        <f>IF($C$3+ROW($D$12)&gt;=ROW(D1844), "", AVERAGE(INDEX($C$1:$C$8201, ROW(D1844)-$C$3):C1843))</f>
        <v>110.50333333333333</v>
      </c>
      <c r="I1844" s="3">
        <f>IF($C$4+ROW($D$12)&gt;=ROW(D1844), "", AVERAGE(INDEX($C$1:$C$8201, ROW(D1844)-$C$4):C1843))</f>
        <v>110.47749999999999</v>
      </c>
      <c r="J1844" s="3" t="str">
        <f t="shared" si="270"/>
        <v>Yes</v>
      </c>
      <c r="K1844" s="3" t="str">
        <f t="shared" si="271"/>
        <v/>
      </c>
      <c r="L1844" s="3" t="str">
        <f t="shared" si="272"/>
        <v/>
      </c>
      <c r="M1844" s="3">
        <f t="shared" si="268"/>
        <v>-1.8101185677078325E-4</v>
      </c>
      <c r="N1844" s="3">
        <f t="shared" si="273"/>
        <v>-1.2499321103115326</v>
      </c>
      <c r="O1844" s="3" t="str">
        <f t="shared" si="274"/>
        <v/>
      </c>
      <c r="P1844" s="3" t="str">
        <f t="shared" si="275"/>
        <v/>
      </c>
      <c r="Q1844" s="3" t="str">
        <f t="shared" si="276"/>
        <v/>
      </c>
    </row>
    <row r="1845" spans="2:17" x14ac:dyDescent="0.3">
      <c r="B1845" s="4">
        <v>42290.976388888892</v>
      </c>
      <c r="C1845" s="1">
        <v>110.39</v>
      </c>
      <c r="D1845" s="1">
        <v>27463</v>
      </c>
      <c r="E1845" s="3">
        <f>IF($C$5+ROW($D$12)&gt;=ROW(D1845), "", AVERAGE(INDEX($D$1:$D$8201, ROW(D1845)-$C$5):D1844))</f>
        <v>19300</v>
      </c>
      <c r="F1845" s="3">
        <f>IF($C$6+ROW($D$12)&gt;=ROW(D1845), "", AVERAGE(INDEX($D$1:$D$8201, ROW(D1845)-$C$6):D1844))</f>
        <v>40995.125</v>
      </c>
      <c r="G1845" s="3" t="str">
        <f t="shared" si="269"/>
        <v/>
      </c>
      <c r="H1845" s="3">
        <f>IF($C$3+ROW($D$12)&gt;=ROW(D1845), "", AVERAGE(INDEX($C$1:$C$8201, ROW(D1845)-$C$3):C1844))</f>
        <v>110.50333333333333</v>
      </c>
      <c r="I1845" s="3">
        <f>IF($C$4+ROW($D$12)&gt;=ROW(D1845), "", AVERAGE(INDEX($C$1:$C$8201, ROW(D1845)-$C$4):C1844))</f>
        <v>110.47749999999999</v>
      </c>
      <c r="J1845" s="3" t="str">
        <f t="shared" si="270"/>
        <v>Yes</v>
      </c>
      <c r="K1845" s="3" t="str">
        <f t="shared" si="271"/>
        <v/>
      </c>
      <c r="L1845" s="3" t="str">
        <f t="shared" si="272"/>
        <v/>
      </c>
      <c r="M1845" s="3">
        <f t="shared" si="268"/>
        <v>-8.1495907077637475E-4</v>
      </c>
      <c r="N1845" s="3">
        <f t="shared" si="273"/>
        <v>3.5022413742120988</v>
      </c>
      <c r="O1845" s="3" t="str">
        <f t="shared" si="274"/>
        <v/>
      </c>
      <c r="P1845" s="3" t="str">
        <f t="shared" si="275"/>
        <v/>
      </c>
      <c r="Q1845" s="3" t="str">
        <f t="shared" si="276"/>
        <v/>
      </c>
    </row>
    <row r="1846" spans="2:17" x14ac:dyDescent="0.3">
      <c r="B1846" s="4">
        <v>42290.977083333331</v>
      </c>
      <c r="C1846" s="1">
        <v>110.34</v>
      </c>
      <c r="D1846" s="1">
        <v>25211</v>
      </c>
      <c r="E1846" s="3">
        <f>IF($C$5+ROW($D$12)&gt;=ROW(D1846), "", AVERAGE(INDEX($D$1:$D$8201, ROW(D1846)-$C$5):D1845))</f>
        <v>21302.666666666668</v>
      </c>
      <c r="F1846" s="3">
        <f>IF($C$6+ROW($D$12)&gt;=ROW(D1846), "", AVERAGE(INDEX($D$1:$D$8201, ROW(D1846)-$C$6):D1845))</f>
        <v>39570.125</v>
      </c>
      <c r="G1846" s="3" t="str">
        <f t="shared" si="269"/>
        <v/>
      </c>
      <c r="H1846" s="3">
        <f>IF($C$3+ROW($D$12)&gt;=ROW(D1846), "", AVERAGE(INDEX($C$1:$C$8201, ROW(D1846)-$C$3):C1845))</f>
        <v>110.45666666666666</v>
      </c>
      <c r="I1846" s="3">
        <f>IF($C$4+ROW($D$12)&gt;=ROW(D1846), "", AVERAGE(INDEX($C$1:$C$8201, ROW(D1846)-$C$4):C1845))</f>
        <v>110.47125</v>
      </c>
      <c r="J1846" s="3" t="str">
        <f t="shared" si="270"/>
        <v/>
      </c>
      <c r="K1846" s="3" t="str">
        <f t="shared" si="271"/>
        <v/>
      </c>
      <c r="L1846" s="3" t="str">
        <f t="shared" si="272"/>
        <v/>
      </c>
      <c r="M1846" s="3">
        <f t="shared" si="268"/>
        <v>-1.7204694785792811E-3</v>
      </c>
      <c r="N1846" s="3">
        <f t="shared" si="273"/>
        <v>1.1111115150117508</v>
      </c>
      <c r="O1846" s="3" t="str">
        <f t="shared" si="274"/>
        <v/>
      </c>
      <c r="P1846" s="3" t="str">
        <f t="shared" si="275"/>
        <v/>
      </c>
      <c r="Q1846" s="3" t="str">
        <f t="shared" si="276"/>
        <v/>
      </c>
    </row>
    <row r="1847" spans="2:17" x14ac:dyDescent="0.3">
      <c r="B1847" s="4">
        <v>42290.977777777778</v>
      </c>
      <c r="C1847" s="1">
        <v>110.33</v>
      </c>
      <c r="D1847" s="1">
        <v>17220</v>
      </c>
      <c r="E1847" s="3">
        <f>IF($C$5+ROW($D$12)&gt;=ROW(D1847), "", AVERAGE(INDEX($D$1:$D$8201, ROW(D1847)-$C$5):D1846))</f>
        <v>25249</v>
      </c>
      <c r="F1847" s="3">
        <f>IF($C$6+ROW($D$12)&gt;=ROW(D1847), "", AVERAGE(INDEX($D$1:$D$8201, ROW(D1847)-$C$6):D1846))</f>
        <v>29341</v>
      </c>
      <c r="G1847" s="3" t="str">
        <f t="shared" si="269"/>
        <v/>
      </c>
      <c r="H1847" s="3">
        <f>IF($C$3+ROW($D$12)&gt;=ROW(D1847), "", AVERAGE(INDEX($C$1:$C$8201, ROW(D1847)-$C$3):C1846))</f>
        <v>110.40333333333335</v>
      </c>
      <c r="I1847" s="3">
        <f>IF($C$4+ROW($D$12)&gt;=ROW(D1847), "", AVERAGE(INDEX($C$1:$C$8201, ROW(D1847)-$C$4):C1846))</f>
        <v>110.45500000000001</v>
      </c>
      <c r="J1847" s="3" t="str">
        <f t="shared" si="270"/>
        <v/>
      </c>
      <c r="K1847" s="3" t="str">
        <f t="shared" si="271"/>
        <v/>
      </c>
      <c r="L1847" s="3" t="str">
        <f t="shared" si="272"/>
        <v/>
      </c>
      <c r="M1847" s="3">
        <f t="shared" si="268"/>
        <v>-1.5396461855928612E-3</v>
      </c>
      <c r="N1847" s="3">
        <f t="shared" si="273"/>
        <v>-0.10510113386942448</v>
      </c>
      <c r="O1847" s="3" t="str">
        <f t="shared" si="274"/>
        <v/>
      </c>
      <c r="P1847" s="3" t="str">
        <f t="shared" si="275"/>
        <v/>
      </c>
      <c r="Q1847" s="3" t="str">
        <f t="shared" si="276"/>
        <v/>
      </c>
    </row>
    <row r="1848" spans="2:17" x14ac:dyDescent="0.3">
      <c r="B1848" s="4">
        <v>42290.978472222225</v>
      </c>
      <c r="C1848" s="1">
        <v>110.33</v>
      </c>
      <c r="D1848" s="1">
        <v>19720</v>
      </c>
      <c r="E1848" s="3">
        <f>IF($C$5+ROW($D$12)&gt;=ROW(D1848), "", AVERAGE(INDEX($D$1:$D$8201, ROW(D1848)-$C$5):D1847))</f>
        <v>23298</v>
      </c>
      <c r="F1848" s="3">
        <f>IF($C$6+ROW($D$12)&gt;=ROW(D1848), "", AVERAGE(INDEX($D$1:$D$8201, ROW(D1848)-$C$6):D1847))</f>
        <v>29626.375</v>
      </c>
      <c r="G1848" s="3" t="str">
        <f t="shared" si="269"/>
        <v/>
      </c>
      <c r="H1848" s="3">
        <f>IF($C$3+ROW($D$12)&gt;=ROW(D1848), "", AVERAGE(INDEX($C$1:$C$8201, ROW(D1848)-$C$3):C1847))</f>
        <v>110.35333333333334</v>
      </c>
      <c r="I1848" s="3">
        <f>IF($C$4+ROW($D$12)&gt;=ROW(D1848), "", AVERAGE(INDEX($C$1:$C$8201, ROW(D1848)-$C$4):C1847))</f>
        <v>110.44375000000001</v>
      </c>
      <c r="J1848" s="3" t="str">
        <f t="shared" si="270"/>
        <v/>
      </c>
      <c r="K1848" s="3" t="str">
        <f t="shared" si="271"/>
        <v/>
      </c>
      <c r="L1848" s="3" t="str">
        <f t="shared" si="272"/>
        <v/>
      </c>
      <c r="M1848" s="3">
        <f t="shared" si="268"/>
        <v>-1.3586343288220367E-3</v>
      </c>
      <c r="N1848" s="3">
        <f t="shared" si="273"/>
        <v>-0.11756717774812882</v>
      </c>
      <c r="O1848" s="3" t="str">
        <f t="shared" si="274"/>
        <v/>
      </c>
      <c r="P1848" s="3" t="str">
        <f t="shared" si="275"/>
        <v/>
      </c>
      <c r="Q1848" s="3" t="str">
        <f t="shared" si="276"/>
        <v/>
      </c>
    </row>
    <row r="1849" spans="2:17" x14ac:dyDescent="0.3">
      <c r="B1849" s="4">
        <v>42290.979166666664</v>
      </c>
      <c r="C1849" s="1">
        <v>110.02</v>
      </c>
      <c r="D1849" s="1">
        <v>53023</v>
      </c>
      <c r="E1849" s="3">
        <f>IF($C$5+ROW($D$12)&gt;=ROW(D1849), "", AVERAGE(INDEX($D$1:$D$8201, ROW(D1849)-$C$5):D1848))</f>
        <v>20717</v>
      </c>
      <c r="F1849" s="3">
        <f>IF($C$6+ROW($D$12)&gt;=ROW(D1849), "", AVERAGE(INDEX($D$1:$D$8201, ROW(D1849)-$C$6):D1848))</f>
        <v>23127.5</v>
      </c>
      <c r="G1849" s="3" t="str">
        <f t="shared" si="269"/>
        <v/>
      </c>
      <c r="H1849" s="3">
        <f>IF($C$3+ROW($D$12)&gt;=ROW(D1849), "", AVERAGE(INDEX($C$1:$C$8201, ROW(D1849)-$C$3):C1848))</f>
        <v>110.33333333333333</v>
      </c>
      <c r="I1849" s="3">
        <f>IF($C$4+ROW($D$12)&gt;=ROW(D1849), "", AVERAGE(INDEX($C$1:$C$8201, ROW(D1849)-$C$4):C1848))</f>
        <v>110.42250000000001</v>
      </c>
      <c r="J1849" s="3" t="str">
        <f t="shared" si="270"/>
        <v/>
      </c>
      <c r="K1849" s="3" t="str">
        <f t="shared" si="271"/>
        <v/>
      </c>
      <c r="L1849" s="3" t="str">
        <f t="shared" si="272"/>
        <v/>
      </c>
      <c r="M1849" s="3">
        <f t="shared" si="268"/>
        <v>-3.3573825829483813E-3</v>
      </c>
      <c r="N1849" s="3">
        <f t="shared" si="273"/>
        <v>1.4711451136813978</v>
      </c>
      <c r="O1849" s="3" t="str">
        <f t="shared" si="274"/>
        <v/>
      </c>
      <c r="P1849" s="3" t="str">
        <f t="shared" si="275"/>
        <v/>
      </c>
      <c r="Q1849" s="3" t="str">
        <f t="shared" si="276"/>
        <v/>
      </c>
    </row>
    <row r="1850" spans="2:17" x14ac:dyDescent="0.3">
      <c r="B1850" s="4">
        <v>42290.979861111111</v>
      </c>
      <c r="C1850" s="1">
        <v>110.22</v>
      </c>
      <c r="D1850" s="1">
        <v>44492</v>
      </c>
      <c r="E1850" s="3">
        <f>IF($C$5+ROW($D$12)&gt;=ROW(D1850), "", AVERAGE(INDEX($D$1:$D$8201, ROW(D1850)-$C$5):D1849))</f>
        <v>29987.666666666668</v>
      </c>
      <c r="F1850" s="3">
        <f>IF($C$6+ROW($D$12)&gt;=ROW(D1850), "", AVERAGE(INDEX($D$1:$D$8201, ROW(D1850)-$C$6):D1849))</f>
        <v>25067.125</v>
      </c>
      <c r="G1850" s="3" t="str">
        <f t="shared" si="269"/>
        <v>Yes</v>
      </c>
      <c r="H1850" s="3">
        <f>IF($C$3+ROW($D$12)&gt;=ROW(D1850), "", AVERAGE(INDEX($C$1:$C$8201, ROW(D1850)-$C$3):C1849))</f>
        <v>110.22666666666667</v>
      </c>
      <c r="I1850" s="3">
        <f>IF($C$4+ROW($D$12)&gt;=ROW(D1850), "", AVERAGE(INDEX($C$1:$C$8201, ROW(D1850)-$C$4):C1849))</f>
        <v>110.36500000000001</v>
      </c>
      <c r="J1850" s="3" t="str">
        <f t="shared" si="270"/>
        <v/>
      </c>
      <c r="K1850" s="3" t="str">
        <f t="shared" si="271"/>
        <v/>
      </c>
      <c r="L1850" s="3" t="str">
        <f t="shared" si="272"/>
        <v/>
      </c>
      <c r="M1850" s="3">
        <f t="shared" si="268"/>
        <v>-1.088139389195488E-3</v>
      </c>
      <c r="N1850" s="3">
        <f t="shared" si="273"/>
        <v>-0.67589651691112684</v>
      </c>
      <c r="O1850" s="3" t="str">
        <f t="shared" si="274"/>
        <v/>
      </c>
      <c r="P1850" s="3" t="str">
        <f t="shared" si="275"/>
        <v/>
      </c>
      <c r="Q1850" s="3" t="str">
        <f t="shared" si="276"/>
        <v/>
      </c>
    </row>
    <row r="1851" spans="2:17" x14ac:dyDescent="0.3">
      <c r="B1851" s="4">
        <v>42290.980555555558</v>
      </c>
      <c r="C1851" s="1">
        <v>110.226</v>
      </c>
      <c r="D1851" s="1">
        <v>15222</v>
      </c>
      <c r="E1851" s="3">
        <f>IF($C$5+ROW($D$12)&gt;=ROW(D1851), "", AVERAGE(INDEX($D$1:$D$8201, ROW(D1851)-$C$5):D1850))</f>
        <v>39078.333333333336</v>
      </c>
      <c r="F1851" s="3">
        <f>IF($C$6+ROW($D$12)&gt;=ROW(D1851), "", AVERAGE(INDEX($D$1:$D$8201, ROW(D1851)-$C$6):D1850))</f>
        <v>27946.75</v>
      </c>
      <c r="G1851" s="3" t="str">
        <f t="shared" si="269"/>
        <v>Yes</v>
      </c>
      <c r="H1851" s="3">
        <f>IF($C$3+ROW($D$12)&gt;=ROW(D1851), "", AVERAGE(INDEX($C$1:$C$8201, ROW(D1851)-$C$3):C1850))</f>
        <v>110.19</v>
      </c>
      <c r="I1851" s="3">
        <f>IF($C$4+ROW($D$12)&gt;=ROW(D1851), "", AVERAGE(INDEX($C$1:$C$8201, ROW(D1851)-$C$4):C1850))</f>
        <v>110.32625000000002</v>
      </c>
      <c r="J1851" s="3" t="str">
        <f t="shared" si="270"/>
        <v/>
      </c>
      <c r="K1851" s="3" t="str">
        <f t="shared" si="271"/>
        <v/>
      </c>
      <c r="L1851" s="3" t="str">
        <f t="shared" si="272"/>
        <v/>
      </c>
      <c r="M1851" s="3">
        <f t="shared" si="268"/>
        <v>-9.4307121735968035E-4</v>
      </c>
      <c r="N1851" s="3">
        <f t="shared" si="273"/>
        <v>-0.13331763676256891</v>
      </c>
      <c r="O1851" s="3" t="str">
        <f t="shared" si="274"/>
        <v/>
      </c>
      <c r="P1851" s="3" t="str">
        <f t="shared" si="275"/>
        <v/>
      </c>
      <c r="Q1851" s="3" t="str">
        <f t="shared" si="276"/>
        <v/>
      </c>
    </row>
    <row r="1852" spans="2:17" x14ac:dyDescent="0.3">
      <c r="B1852" s="4">
        <v>42290.981249999997</v>
      </c>
      <c r="C1852" s="1">
        <v>110.26</v>
      </c>
      <c r="D1852" s="1">
        <v>27794</v>
      </c>
      <c r="E1852" s="3">
        <f>IF($C$5+ROW($D$12)&gt;=ROW(D1852), "", AVERAGE(INDEX($D$1:$D$8201, ROW(D1852)-$C$5):D1851))</f>
        <v>37579</v>
      </c>
      <c r="F1852" s="3">
        <f>IF($C$6+ROW($D$12)&gt;=ROW(D1852), "", AVERAGE(INDEX($D$1:$D$8201, ROW(D1852)-$C$6):D1851))</f>
        <v>28178</v>
      </c>
      <c r="G1852" s="3" t="str">
        <f t="shared" si="269"/>
        <v>Yes</v>
      </c>
      <c r="H1852" s="3">
        <f>IF($C$3+ROW($D$12)&gt;=ROW(D1852), "", AVERAGE(INDEX($C$1:$C$8201, ROW(D1852)-$C$3):C1851))</f>
        <v>110.15533333333333</v>
      </c>
      <c r="I1852" s="3">
        <f>IF($C$4+ROW($D$12)&gt;=ROW(D1852), "", AVERAGE(INDEX($C$1:$C$8201, ROW(D1852)-$C$4):C1851))</f>
        <v>110.292</v>
      </c>
      <c r="J1852" s="3" t="str">
        <f t="shared" si="270"/>
        <v/>
      </c>
      <c r="K1852" s="3" t="str">
        <f t="shared" si="271"/>
        <v/>
      </c>
      <c r="L1852" s="3" t="str">
        <f t="shared" si="272"/>
        <v/>
      </c>
      <c r="M1852" s="3">
        <f t="shared" si="268"/>
        <v>-6.3466161067710363E-4</v>
      </c>
      <c r="N1852" s="3">
        <f t="shared" si="273"/>
        <v>-0.32702684697135825</v>
      </c>
      <c r="O1852" s="3" t="str">
        <f t="shared" si="274"/>
        <v/>
      </c>
      <c r="P1852" s="3" t="str">
        <f t="shared" si="275"/>
        <v/>
      </c>
      <c r="Q1852" s="3" t="str">
        <f t="shared" si="276"/>
        <v/>
      </c>
    </row>
    <row r="1853" spans="2:17" x14ac:dyDescent="0.3">
      <c r="B1853" s="4">
        <v>42290.981944444444</v>
      </c>
      <c r="C1853" s="1">
        <v>110.3</v>
      </c>
      <c r="D1853" s="1">
        <v>14558</v>
      </c>
      <c r="E1853" s="3">
        <f>IF($C$5+ROW($D$12)&gt;=ROW(D1853), "", AVERAGE(INDEX($D$1:$D$8201, ROW(D1853)-$C$5):D1852))</f>
        <v>29169.333333333332</v>
      </c>
      <c r="F1853" s="3">
        <f>IF($C$6+ROW($D$12)&gt;=ROW(D1853), "", AVERAGE(INDEX($D$1:$D$8201, ROW(D1853)-$C$6):D1852))</f>
        <v>28768.125</v>
      </c>
      <c r="G1853" s="3" t="str">
        <f t="shared" si="269"/>
        <v>Yes</v>
      </c>
      <c r="H1853" s="3">
        <f>IF($C$3+ROW($D$12)&gt;=ROW(D1853), "", AVERAGE(INDEX($C$1:$C$8201, ROW(D1853)-$C$3):C1852))</f>
        <v>110.23533333333334</v>
      </c>
      <c r="I1853" s="3">
        <f>IF($C$4+ROW($D$12)&gt;=ROW(D1853), "", AVERAGE(INDEX($C$1:$C$8201, ROW(D1853)-$C$4):C1852))</f>
        <v>110.2645</v>
      </c>
      <c r="J1853" s="3" t="str">
        <f t="shared" si="270"/>
        <v/>
      </c>
      <c r="K1853" s="3" t="str">
        <f t="shared" si="271"/>
        <v/>
      </c>
      <c r="L1853" s="3" t="str">
        <f t="shared" si="272"/>
        <v/>
      </c>
      <c r="M1853" s="3">
        <f t="shared" si="268"/>
        <v>2.5417588121447749E-3</v>
      </c>
      <c r="N1853" s="3">
        <f t="shared" si="273"/>
        <v>-5.0049039825065824</v>
      </c>
      <c r="O1853" s="3" t="str">
        <f t="shared" si="274"/>
        <v/>
      </c>
      <c r="P1853" s="3" t="str">
        <f t="shared" si="275"/>
        <v/>
      </c>
      <c r="Q1853" s="3" t="str">
        <f t="shared" si="276"/>
        <v/>
      </c>
    </row>
    <row r="1854" spans="2:17" x14ac:dyDescent="0.3">
      <c r="B1854" s="4">
        <v>42290.982638888891</v>
      </c>
      <c r="C1854" s="1">
        <v>110.18</v>
      </c>
      <c r="D1854" s="1">
        <v>18376</v>
      </c>
      <c r="E1854" s="3">
        <f>IF($C$5+ROW($D$12)&gt;=ROW(D1854), "", AVERAGE(INDEX($D$1:$D$8201, ROW(D1854)-$C$5):D1853))</f>
        <v>19191.333333333332</v>
      </c>
      <c r="F1854" s="3">
        <f>IF($C$6+ROW($D$12)&gt;=ROW(D1854), "", AVERAGE(INDEX($D$1:$D$8201, ROW(D1854)-$C$6):D1853))</f>
        <v>27155</v>
      </c>
      <c r="G1854" s="3" t="str">
        <f t="shared" si="269"/>
        <v/>
      </c>
      <c r="H1854" s="3">
        <f>IF($C$3+ROW($D$12)&gt;=ROW(D1854), "", AVERAGE(INDEX($C$1:$C$8201, ROW(D1854)-$C$3):C1853))</f>
        <v>110.262</v>
      </c>
      <c r="I1854" s="3">
        <f>IF($C$4+ROW($D$12)&gt;=ROW(D1854), "", AVERAGE(INDEX($C$1:$C$8201, ROW(D1854)-$C$4):C1853))</f>
        <v>110.25324999999999</v>
      </c>
      <c r="J1854" s="3" t="str">
        <f t="shared" si="270"/>
        <v>Yes</v>
      </c>
      <c r="K1854" s="3" t="str">
        <f t="shared" si="271"/>
        <v/>
      </c>
      <c r="L1854" s="3" t="str">
        <f t="shared" si="272"/>
        <v/>
      </c>
      <c r="M1854" s="3">
        <f t="shared" si="268"/>
        <v>-3.6297641051876957E-4</v>
      </c>
      <c r="N1854" s="3">
        <f t="shared" si="273"/>
        <v>-1.1428052137694704</v>
      </c>
      <c r="O1854" s="3" t="str">
        <f t="shared" si="274"/>
        <v/>
      </c>
      <c r="P1854" s="3" t="str">
        <f t="shared" si="275"/>
        <v/>
      </c>
      <c r="Q1854" s="3" t="str">
        <f t="shared" si="276"/>
        <v/>
      </c>
    </row>
    <row r="1855" spans="2:17" x14ac:dyDescent="0.3">
      <c r="B1855" s="4">
        <v>42290.98333333333</v>
      </c>
      <c r="C1855" s="1">
        <v>110.23</v>
      </c>
      <c r="D1855" s="1">
        <v>35599</v>
      </c>
      <c r="E1855" s="3">
        <f>IF($C$5+ROW($D$12)&gt;=ROW(D1855), "", AVERAGE(INDEX($D$1:$D$8201, ROW(D1855)-$C$5):D1854))</f>
        <v>20242.666666666668</v>
      </c>
      <c r="F1855" s="3">
        <f>IF($C$6+ROW($D$12)&gt;=ROW(D1855), "", AVERAGE(INDEX($D$1:$D$8201, ROW(D1855)-$C$6):D1854))</f>
        <v>26300.625</v>
      </c>
      <c r="G1855" s="3" t="str">
        <f t="shared" si="269"/>
        <v/>
      </c>
      <c r="H1855" s="3">
        <f>IF($C$3+ROW($D$12)&gt;=ROW(D1855), "", AVERAGE(INDEX($C$1:$C$8201, ROW(D1855)-$C$3):C1854))</f>
        <v>110.24666666666667</v>
      </c>
      <c r="I1855" s="3">
        <f>IF($C$4+ROW($D$12)&gt;=ROW(D1855), "", AVERAGE(INDEX($C$1:$C$8201, ROW(D1855)-$C$4):C1854))</f>
        <v>110.23325</v>
      </c>
      <c r="J1855" s="3" t="str">
        <f t="shared" si="270"/>
        <v>Yes</v>
      </c>
      <c r="K1855" s="3" t="str">
        <f t="shared" si="271"/>
        <v/>
      </c>
      <c r="L1855" s="3" t="str">
        <f t="shared" si="272"/>
        <v/>
      </c>
      <c r="M1855" s="3">
        <f t="shared" si="268"/>
        <v>3.6288420369019151E-5</v>
      </c>
      <c r="N1855" s="3">
        <f t="shared" si="273"/>
        <v>-1.0999745970190056</v>
      </c>
      <c r="O1855" s="3" t="str">
        <f t="shared" si="274"/>
        <v/>
      </c>
      <c r="P1855" s="3" t="str">
        <f t="shared" si="275"/>
        <v/>
      </c>
      <c r="Q1855" s="3" t="str">
        <f t="shared" si="276"/>
        <v/>
      </c>
    </row>
    <row r="1856" spans="2:17" x14ac:dyDescent="0.3">
      <c r="B1856" s="4">
        <v>42290.984027777777</v>
      </c>
      <c r="C1856" s="1">
        <v>110.26</v>
      </c>
      <c r="D1856" s="1">
        <v>16255</v>
      </c>
      <c r="E1856" s="3">
        <f>IF($C$5+ROW($D$12)&gt;=ROW(D1856), "", AVERAGE(INDEX($D$1:$D$8201, ROW(D1856)-$C$5):D1855))</f>
        <v>22844.333333333332</v>
      </c>
      <c r="F1856" s="3">
        <f>IF($C$6+ROW($D$12)&gt;=ROW(D1856), "", AVERAGE(INDEX($D$1:$D$8201, ROW(D1856)-$C$6):D1855))</f>
        <v>28598</v>
      </c>
      <c r="G1856" s="3" t="str">
        <f t="shared" si="269"/>
        <v/>
      </c>
      <c r="H1856" s="3">
        <f>IF($C$3+ROW($D$12)&gt;=ROW(D1856), "", AVERAGE(INDEX($C$1:$C$8201, ROW(D1856)-$C$3):C1855))</f>
        <v>110.23666666666668</v>
      </c>
      <c r="I1856" s="3">
        <f>IF($C$4+ROW($D$12)&gt;=ROW(D1856), "", AVERAGE(INDEX($C$1:$C$8201, ROW(D1856)-$C$4):C1855))</f>
        <v>110.22075000000001</v>
      </c>
      <c r="J1856" s="3" t="str">
        <f t="shared" si="270"/>
        <v>Yes</v>
      </c>
      <c r="K1856" s="3" t="str">
        <f t="shared" si="271"/>
        <v/>
      </c>
      <c r="L1856" s="3" t="str">
        <f t="shared" si="272"/>
        <v/>
      </c>
      <c r="M1856" s="3">
        <f t="shared" si="268"/>
        <v>0</v>
      </c>
      <c r="N1856" s="3">
        <f t="shared" si="273"/>
        <v>-1</v>
      </c>
      <c r="O1856" s="3" t="str">
        <f t="shared" si="274"/>
        <v/>
      </c>
      <c r="P1856" s="3" t="str">
        <f t="shared" si="275"/>
        <v/>
      </c>
      <c r="Q1856" s="3" t="str">
        <f t="shared" si="276"/>
        <v/>
      </c>
    </row>
    <row r="1857" spans="2:17" x14ac:dyDescent="0.3">
      <c r="B1857" s="4">
        <v>42290.984722222223</v>
      </c>
      <c r="C1857" s="1">
        <v>110.369</v>
      </c>
      <c r="D1857" s="1">
        <v>22169</v>
      </c>
      <c r="E1857" s="3">
        <f>IF($C$5+ROW($D$12)&gt;=ROW(D1857), "", AVERAGE(INDEX($D$1:$D$8201, ROW(D1857)-$C$5):D1856))</f>
        <v>23410</v>
      </c>
      <c r="F1857" s="3">
        <f>IF($C$6+ROW($D$12)&gt;=ROW(D1857), "", AVERAGE(INDEX($D$1:$D$8201, ROW(D1857)-$C$6):D1856))</f>
        <v>28164.875</v>
      </c>
      <c r="G1857" s="3" t="str">
        <f t="shared" si="269"/>
        <v/>
      </c>
      <c r="H1857" s="3">
        <f>IF($C$3+ROW($D$12)&gt;=ROW(D1857), "", AVERAGE(INDEX($C$1:$C$8201, ROW(D1857)-$C$3):C1856))</f>
        <v>110.22333333333334</v>
      </c>
      <c r="I1857" s="3">
        <f>IF($C$4+ROW($D$12)&gt;=ROW(D1857), "", AVERAGE(INDEX($C$1:$C$8201, ROW(D1857)-$C$4):C1856))</f>
        <v>110.21199999999999</v>
      </c>
      <c r="J1857" s="3" t="str">
        <f t="shared" si="270"/>
        <v>Yes</v>
      </c>
      <c r="K1857" s="3" t="str">
        <f t="shared" si="271"/>
        <v/>
      </c>
      <c r="L1857" s="3" t="str">
        <f t="shared" si="272"/>
        <v/>
      </c>
      <c r="M1857" s="3">
        <f t="shared" si="268"/>
        <v>6.2537105120125222E-4</v>
      </c>
      <c r="N1857" s="3">
        <f t="shared" si="273"/>
        <v>-1</v>
      </c>
      <c r="O1857" s="3" t="str">
        <f t="shared" si="274"/>
        <v/>
      </c>
      <c r="P1857" s="3" t="str">
        <f t="shared" si="275"/>
        <v/>
      </c>
      <c r="Q1857" s="3" t="str">
        <f t="shared" si="276"/>
        <v/>
      </c>
    </row>
    <row r="1858" spans="2:17" x14ac:dyDescent="0.3">
      <c r="B1858" s="4">
        <v>42290.98541666667</v>
      </c>
      <c r="C1858" s="1">
        <v>110.28</v>
      </c>
      <c r="D1858" s="1">
        <v>16194</v>
      </c>
      <c r="E1858" s="3">
        <f>IF($C$5+ROW($D$12)&gt;=ROW(D1858), "", AVERAGE(INDEX($D$1:$D$8201, ROW(D1858)-$C$5):D1857))</f>
        <v>24674.333333333332</v>
      </c>
      <c r="F1858" s="3">
        <f>IF($C$6+ROW($D$12)&gt;=ROW(D1858), "", AVERAGE(INDEX($D$1:$D$8201, ROW(D1858)-$C$6):D1857))</f>
        <v>24308.125</v>
      </c>
      <c r="G1858" s="3" t="str">
        <f t="shared" si="269"/>
        <v>Yes</v>
      </c>
      <c r="H1858" s="3">
        <f>IF($C$3+ROW($D$12)&gt;=ROW(D1858), "", AVERAGE(INDEX($C$1:$C$8201, ROW(D1858)-$C$3):C1857))</f>
        <v>110.28633333333335</v>
      </c>
      <c r="I1858" s="3">
        <f>IF($C$4+ROW($D$12)&gt;=ROW(D1858), "", AVERAGE(INDEX($C$1:$C$8201, ROW(D1858)-$C$4):C1857))</f>
        <v>110.25562500000001</v>
      </c>
      <c r="J1858" s="3" t="str">
        <f t="shared" si="270"/>
        <v>Yes</v>
      </c>
      <c r="K1858" s="3" t="str">
        <f t="shared" si="271"/>
        <v/>
      </c>
      <c r="L1858" s="3" t="str">
        <f t="shared" si="272"/>
        <v/>
      </c>
      <c r="M1858" s="3">
        <f t="shared" si="268"/>
        <v>9.0719411102545061E-4</v>
      </c>
      <c r="N1858" s="3">
        <f t="shared" si="273"/>
        <v>0.4506493533444742</v>
      </c>
      <c r="O1858" s="3" t="str">
        <f t="shared" si="274"/>
        <v/>
      </c>
      <c r="P1858" s="3" t="str">
        <f t="shared" si="275"/>
        <v/>
      </c>
      <c r="Q1858" s="3" t="str">
        <f t="shared" si="276"/>
        <v/>
      </c>
    </row>
    <row r="1859" spans="2:17" x14ac:dyDescent="0.3">
      <c r="B1859" s="4">
        <v>42290.986111111109</v>
      </c>
      <c r="C1859" s="1">
        <v>110.29</v>
      </c>
      <c r="D1859" s="1">
        <v>18160</v>
      </c>
      <c r="E1859" s="3">
        <f>IF($C$5+ROW($D$12)&gt;=ROW(D1859), "", AVERAGE(INDEX($D$1:$D$8201, ROW(D1859)-$C$5):D1858))</f>
        <v>18206</v>
      </c>
      <c r="F1859" s="3">
        <f>IF($C$6+ROW($D$12)&gt;=ROW(D1859), "", AVERAGE(INDEX($D$1:$D$8201, ROW(D1859)-$C$6):D1858))</f>
        <v>20770.875</v>
      </c>
      <c r="G1859" s="3" t="str">
        <f t="shared" si="269"/>
        <v/>
      </c>
      <c r="H1859" s="3">
        <f>IF($C$3+ROW($D$12)&gt;=ROW(D1859), "", AVERAGE(INDEX($C$1:$C$8201, ROW(D1859)-$C$3):C1858))</f>
        <v>110.303</v>
      </c>
      <c r="I1859" s="3">
        <f>IF($C$4+ROW($D$12)&gt;=ROW(D1859), "", AVERAGE(INDEX($C$1:$C$8201, ROW(D1859)-$C$4):C1858))</f>
        <v>110.263125</v>
      </c>
      <c r="J1859" s="3" t="str">
        <f t="shared" si="270"/>
        <v>Yes</v>
      </c>
      <c r="K1859" s="3" t="str">
        <f t="shared" si="271"/>
        <v/>
      </c>
      <c r="L1859" s="3" t="str">
        <f t="shared" si="272"/>
        <v/>
      </c>
      <c r="M1859" s="3">
        <f t="shared" si="268"/>
        <v>5.4416834283143678E-4</v>
      </c>
      <c r="N1859" s="3">
        <f t="shared" si="273"/>
        <v>-0.40016327683572167</v>
      </c>
      <c r="O1859" s="3" t="str">
        <f t="shared" si="274"/>
        <v/>
      </c>
      <c r="P1859" s="3" t="str">
        <f t="shared" si="275"/>
        <v/>
      </c>
      <c r="Q1859" s="3" t="str">
        <f t="shared" si="276"/>
        <v/>
      </c>
    </row>
    <row r="1860" spans="2:17" x14ac:dyDescent="0.3">
      <c r="B1860" s="4">
        <v>42290.986805555556</v>
      </c>
      <c r="C1860" s="1">
        <v>110.32</v>
      </c>
      <c r="D1860" s="1">
        <v>25077</v>
      </c>
      <c r="E1860" s="3">
        <f>IF($C$5+ROW($D$12)&gt;=ROW(D1860), "", AVERAGE(INDEX($D$1:$D$8201, ROW(D1860)-$C$5):D1859))</f>
        <v>18841</v>
      </c>
      <c r="F1860" s="3">
        <f>IF($C$6+ROW($D$12)&gt;=ROW(D1860), "", AVERAGE(INDEX($D$1:$D$8201, ROW(D1860)-$C$6):D1859))</f>
        <v>21138.125</v>
      </c>
      <c r="G1860" s="3" t="str">
        <f t="shared" si="269"/>
        <v/>
      </c>
      <c r="H1860" s="3">
        <f>IF($C$3+ROW($D$12)&gt;=ROW(D1860), "", AVERAGE(INDEX($C$1:$C$8201, ROW(D1860)-$C$3):C1859))</f>
        <v>110.313</v>
      </c>
      <c r="I1860" s="3">
        <f>IF($C$4+ROW($D$12)&gt;=ROW(D1860), "", AVERAGE(INDEX($C$1:$C$8201, ROW(D1860)-$C$4):C1859))</f>
        <v>110.271125</v>
      </c>
      <c r="J1860" s="3" t="str">
        <f t="shared" si="270"/>
        <v>Yes</v>
      </c>
      <c r="K1860" s="3" t="str">
        <f t="shared" si="271"/>
        <v/>
      </c>
      <c r="L1860" s="3" t="str">
        <f t="shared" si="272"/>
        <v/>
      </c>
      <c r="M1860" s="3">
        <f t="shared" si="268"/>
        <v>5.440203235087996E-4</v>
      </c>
      <c r="N1860" s="3">
        <f t="shared" si="273"/>
        <v>-2.7201016852065614E-4</v>
      </c>
      <c r="O1860" s="3" t="str">
        <f t="shared" si="274"/>
        <v/>
      </c>
      <c r="P1860" s="3" t="str">
        <f t="shared" si="275"/>
        <v/>
      </c>
      <c r="Q1860" s="3" t="str">
        <f t="shared" si="276"/>
        <v/>
      </c>
    </row>
    <row r="1861" spans="2:17" x14ac:dyDescent="0.3">
      <c r="B1861" s="4">
        <v>42290.987500000003</v>
      </c>
      <c r="C1861" s="1">
        <v>110.35</v>
      </c>
      <c r="D1861" s="1">
        <v>34776</v>
      </c>
      <c r="E1861" s="3">
        <f>IF($C$5+ROW($D$12)&gt;=ROW(D1861), "", AVERAGE(INDEX($D$1:$D$8201, ROW(D1861)-$C$5):D1860))</f>
        <v>19810.333333333332</v>
      </c>
      <c r="F1861" s="3">
        <f>IF($C$6+ROW($D$12)&gt;=ROW(D1861), "", AVERAGE(INDEX($D$1:$D$8201, ROW(D1861)-$C$6):D1860))</f>
        <v>20798.5</v>
      </c>
      <c r="G1861" s="3" t="str">
        <f t="shared" si="269"/>
        <v/>
      </c>
      <c r="H1861" s="3">
        <f>IF($C$3+ROW($D$12)&gt;=ROW(D1861), "", AVERAGE(INDEX($C$1:$C$8201, ROW(D1861)-$C$3):C1860))</f>
        <v>110.29666666666667</v>
      </c>
      <c r="I1861" s="3">
        <f>IF($C$4+ROW($D$12)&gt;=ROW(D1861), "", AVERAGE(INDEX($C$1:$C$8201, ROW(D1861)-$C$4):C1860))</f>
        <v>110.27862500000001</v>
      </c>
      <c r="J1861" s="3" t="str">
        <f t="shared" si="270"/>
        <v>Yes</v>
      </c>
      <c r="K1861" s="3" t="str">
        <f t="shared" si="271"/>
        <v/>
      </c>
      <c r="L1861" s="3" t="str">
        <f t="shared" si="272"/>
        <v/>
      </c>
      <c r="M1861" s="3">
        <f t="shared" si="268"/>
        <v>-1.721646079126818E-4</v>
      </c>
      <c r="N1861" s="3">
        <f t="shared" si="273"/>
        <v>-1.3164672356397675</v>
      </c>
      <c r="O1861" s="3" t="str">
        <f t="shared" si="274"/>
        <v/>
      </c>
      <c r="P1861" s="3" t="str">
        <f t="shared" si="275"/>
        <v/>
      </c>
      <c r="Q1861" s="3" t="str">
        <f t="shared" si="276"/>
        <v/>
      </c>
    </row>
    <row r="1862" spans="2:17" x14ac:dyDescent="0.3">
      <c r="B1862" s="4">
        <v>42290.988194444442</v>
      </c>
      <c r="C1862" s="1">
        <v>110.31</v>
      </c>
      <c r="D1862" s="1">
        <v>28602</v>
      </c>
      <c r="E1862" s="3">
        <f>IF($C$5+ROW($D$12)&gt;=ROW(D1862), "", AVERAGE(INDEX($D$1:$D$8201, ROW(D1862)-$C$5):D1861))</f>
        <v>26004.333333333332</v>
      </c>
      <c r="F1862" s="3">
        <f>IF($C$6+ROW($D$12)&gt;=ROW(D1862), "", AVERAGE(INDEX($D$1:$D$8201, ROW(D1862)-$C$6):D1861))</f>
        <v>23325.75</v>
      </c>
      <c r="G1862" s="3" t="str">
        <f t="shared" si="269"/>
        <v>Yes</v>
      </c>
      <c r="H1862" s="3">
        <f>IF($C$3+ROW($D$12)&gt;=ROW(D1862), "", AVERAGE(INDEX($C$1:$C$8201, ROW(D1862)-$C$3):C1861))</f>
        <v>110.32000000000001</v>
      </c>
      <c r="I1862" s="3">
        <f>IF($C$4+ROW($D$12)&gt;=ROW(D1862), "", AVERAGE(INDEX($C$1:$C$8201, ROW(D1862)-$C$4):C1861))</f>
        <v>110.28487499999999</v>
      </c>
      <c r="J1862" s="3" t="str">
        <f t="shared" si="270"/>
        <v>Yes</v>
      </c>
      <c r="K1862" s="3" t="str">
        <f t="shared" si="271"/>
        <v/>
      </c>
      <c r="L1862" s="3" t="str">
        <f t="shared" si="272"/>
        <v/>
      </c>
      <c r="M1862" s="3">
        <f t="shared" si="268"/>
        <v>2.7199782569433203E-4</v>
      </c>
      <c r="N1862" s="3">
        <f t="shared" si="273"/>
        <v>-2.5798707352923747</v>
      </c>
      <c r="O1862" s="3" t="str">
        <f t="shared" si="274"/>
        <v/>
      </c>
      <c r="P1862" s="3" t="str">
        <f t="shared" si="275"/>
        <v/>
      </c>
      <c r="Q1862" s="3" t="str">
        <f t="shared" si="276"/>
        <v/>
      </c>
    </row>
    <row r="1863" spans="2:17" x14ac:dyDescent="0.3">
      <c r="B1863" s="4">
        <v>42290.988888888889</v>
      </c>
      <c r="C1863" s="1">
        <v>110.27</v>
      </c>
      <c r="D1863" s="1">
        <v>18308</v>
      </c>
      <c r="E1863" s="3">
        <f>IF($C$5+ROW($D$12)&gt;=ROW(D1863), "", AVERAGE(INDEX($D$1:$D$8201, ROW(D1863)-$C$5):D1862))</f>
        <v>29485</v>
      </c>
      <c r="F1863" s="3">
        <f>IF($C$6+ROW($D$12)&gt;=ROW(D1863), "", AVERAGE(INDEX($D$1:$D$8201, ROW(D1863)-$C$6):D1862))</f>
        <v>24604</v>
      </c>
      <c r="G1863" s="3" t="str">
        <f t="shared" si="269"/>
        <v>Yes</v>
      </c>
      <c r="H1863" s="3">
        <f>IF($C$3+ROW($D$12)&gt;=ROW(D1863), "", AVERAGE(INDEX($C$1:$C$8201, ROW(D1863)-$C$3):C1862))</f>
        <v>110.32666666666667</v>
      </c>
      <c r="I1863" s="3">
        <f>IF($C$4+ROW($D$12)&gt;=ROW(D1863), "", AVERAGE(INDEX($C$1:$C$8201, ROW(D1863)-$C$4):C1862))</f>
        <v>110.30112500000001</v>
      </c>
      <c r="J1863" s="3" t="str">
        <f t="shared" si="270"/>
        <v>Yes</v>
      </c>
      <c r="K1863" s="3" t="str">
        <f t="shared" si="271"/>
        <v>Sell</v>
      </c>
      <c r="L1863" s="3">
        <f t="shared" si="272"/>
        <v>110.27</v>
      </c>
      <c r="M1863" s="3">
        <f t="shared" si="268"/>
        <v>-1.8135654746846062E-4</v>
      </c>
      <c r="N1863" s="3">
        <f t="shared" si="273"/>
        <v>-1.6667573426570954</v>
      </c>
      <c r="O1863" s="3" t="str">
        <f t="shared" si="274"/>
        <v>Sell</v>
      </c>
      <c r="P1863" s="3">
        <f t="shared" si="275"/>
        <v>110.27</v>
      </c>
      <c r="Q1863" s="3" t="str">
        <f t="shared" si="276"/>
        <v/>
      </c>
    </row>
    <row r="1864" spans="2:17" x14ac:dyDescent="0.3">
      <c r="B1864" s="4">
        <v>42290.989583333336</v>
      </c>
      <c r="C1864" s="1">
        <v>110.2</v>
      </c>
      <c r="D1864" s="1">
        <v>41957</v>
      </c>
      <c r="E1864" s="3">
        <f>IF($C$5+ROW($D$12)&gt;=ROW(D1864), "", AVERAGE(INDEX($D$1:$D$8201, ROW(D1864)-$C$5):D1863))</f>
        <v>27228.666666666668</v>
      </c>
      <c r="F1864" s="3">
        <f>IF($C$6+ROW($D$12)&gt;=ROW(D1864), "", AVERAGE(INDEX($D$1:$D$8201, ROW(D1864)-$C$6):D1863))</f>
        <v>22442.625</v>
      </c>
      <c r="G1864" s="3" t="str">
        <f t="shared" si="269"/>
        <v>Yes</v>
      </c>
      <c r="H1864" s="3">
        <f>IF($C$3+ROW($D$12)&gt;=ROW(D1864), "", AVERAGE(INDEX($C$1:$C$8201, ROW(D1864)-$C$3):C1863))</f>
        <v>110.31</v>
      </c>
      <c r="I1864" s="3">
        <f>IF($C$4+ROW($D$12)&gt;=ROW(D1864), "", AVERAGE(INDEX($C$1:$C$8201, ROW(D1864)-$C$4):C1863))</f>
        <v>110.30612500000001</v>
      </c>
      <c r="J1864" s="3" t="str">
        <f t="shared" si="270"/>
        <v>Yes</v>
      </c>
      <c r="K1864" s="3" t="str">
        <f t="shared" si="271"/>
        <v>Sell</v>
      </c>
      <c r="L1864" s="3">
        <f t="shared" si="272"/>
        <v>110.2</v>
      </c>
      <c r="M1864" s="3">
        <f t="shared" si="268"/>
        <v>-1.0883367662321913E-3</v>
      </c>
      <c r="N1864" s="3">
        <f t="shared" si="273"/>
        <v>5.0010889125547662</v>
      </c>
      <c r="O1864" s="3" t="str">
        <f t="shared" si="274"/>
        <v>Exit</v>
      </c>
      <c r="P1864" s="3">
        <f t="shared" si="275"/>
        <v>110.2</v>
      </c>
      <c r="Q1864" s="3">
        <f t="shared" si="276"/>
        <v>6.9999999999993179E-2</v>
      </c>
    </row>
    <row r="1865" spans="2:17" x14ac:dyDescent="0.3">
      <c r="B1865" s="4">
        <v>42290.990277777775</v>
      </c>
      <c r="C1865" s="1">
        <v>110.175</v>
      </c>
      <c r="D1865" s="1">
        <v>29568</v>
      </c>
      <c r="E1865" s="3">
        <f>IF($C$5+ROW($D$12)&gt;=ROW(D1865), "", AVERAGE(INDEX($D$1:$D$8201, ROW(D1865)-$C$5):D1864))</f>
        <v>29622.333333333332</v>
      </c>
      <c r="F1865" s="3">
        <f>IF($C$6+ROW($D$12)&gt;=ROW(D1865), "", AVERAGE(INDEX($D$1:$D$8201, ROW(D1865)-$C$6):D1864))</f>
        <v>25655.375</v>
      </c>
      <c r="G1865" s="3" t="str">
        <f t="shared" si="269"/>
        <v>Yes</v>
      </c>
      <c r="H1865" s="3">
        <f>IF($C$3+ROW($D$12)&gt;=ROW(D1865), "", AVERAGE(INDEX($C$1:$C$8201, ROW(D1865)-$C$3):C1864))</f>
        <v>110.25999999999999</v>
      </c>
      <c r="I1865" s="3">
        <f>IF($C$4+ROW($D$12)&gt;=ROW(D1865), "", AVERAGE(INDEX($C$1:$C$8201, ROW(D1865)-$C$4):C1864))</f>
        <v>110.29862500000002</v>
      </c>
      <c r="J1865" s="3" t="str">
        <f t="shared" si="270"/>
        <v/>
      </c>
      <c r="K1865" s="3" t="str">
        <f t="shared" si="271"/>
        <v/>
      </c>
      <c r="L1865" s="3" t="str">
        <f t="shared" si="272"/>
        <v/>
      </c>
      <c r="M1865" s="3">
        <f t="shared" si="268"/>
        <v>-1.5871219746946437E-3</v>
      </c>
      <c r="N1865" s="3">
        <f t="shared" si="273"/>
        <v>0.45830043047175628</v>
      </c>
      <c r="O1865" s="3" t="str">
        <f t="shared" si="274"/>
        <v/>
      </c>
      <c r="P1865" s="3" t="str">
        <f t="shared" si="275"/>
        <v/>
      </c>
      <c r="Q1865" s="3" t="str">
        <f t="shared" si="276"/>
        <v/>
      </c>
    </row>
    <row r="1866" spans="2:17" x14ac:dyDescent="0.3">
      <c r="B1866" s="4">
        <v>42290.990972222222</v>
      </c>
      <c r="C1866" s="1">
        <v>110.1</v>
      </c>
      <c r="D1866" s="1">
        <v>41620</v>
      </c>
      <c r="E1866" s="3">
        <f>IF($C$5+ROW($D$12)&gt;=ROW(D1866), "", AVERAGE(INDEX($D$1:$D$8201, ROW(D1866)-$C$5):D1865))</f>
        <v>29944.333333333332</v>
      </c>
      <c r="F1866" s="3">
        <f>IF($C$6+ROW($D$12)&gt;=ROW(D1866), "", AVERAGE(INDEX($D$1:$D$8201, ROW(D1866)-$C$6):D1865))</f>
        <v>26580.25</v>
      </c>
      <c r="G1866" s="3" t="str">
        <f t="shared" si="269"/>
        <v>Yes</v>
      </c>
      <c r="H1866" s="3">
        <f>IF($C$3+ROW($D$12)&gt;=ROW(D1866), "", AVERAGE(INDEX($C$1:$C$8201, ROW(D1866)-$C$3):C1865))</f>
        <v>110.21499999999999</v>
      </c>
      <c r="I1866" s="3">
        <f>IF($C$4+ROW($D$12)&gt;=ROW(D1866), "", AVERAGE(INDEX($C$1:$C$8201, ROW(D1866)-$C$4):C1865))</f>
        <v>110.27437499999999</v>
      </c>
      <c r="J1866" s="3" t="str">
        <f t="shared" si="270"/>
        <v/>
      </c>
      <c r="K1866" s="3" t="str">
        <f t="shared" si="271"/>
        <v/>
      </c>
      <c r="L1866" s="3" t="str">
        <f t="shared" si="272"/>
        <v/>
      </c>
      <c r="M1866" s="3">
        <f t="shared" si="268"/>
        <v>-1.90554025265615E-3</v>
      </c>
      <c r="N1866" s="3">
        <f t="shared" si="273"/>
        <v>0.2006262171644172</v>
      </c>
      <c r="O1866" s="3" t="str">
        <f t="shared" si="274"/>
        <v/>
      </c>
      <c r="P1866" s="3" t="str">
        <f t="shared" si="275"/>
        <v/>
      </c>
      <c r="Q1866" s="3" t="str">
        <f t="shared" si="276"/>
        <v/>
      </c>
    </row>
    <row r="1867" spans="2:17" x14ac:dyDescent="0.3">
      <c r="B1867" s="4">
        <v>42290.991666666669</v>
      </c>
      <c r="C1867" s="1">
        <v>110.16</v>
      </c>
      <c r="D1867" s="1">
        <v>29589</v>
      </c>
      <c r="E1867" s="3">
        <f>IF($C$5+ROW($D$12)&gt;=ROW(D1867), "", AVERAGE(INDEX($D$1:$D$8201, ROW(D1867)-$C$5):D1866))</f>
        <v>37715</v>
      </c>
      <c r="F1867" s="3">
        <f>IF($C$6+ROW($D$12)&gt;=ROW(D1867), "", AVERAGE(INDEX($D$1:$D$8201, ROW(D1867)-$C$6):D1866))</f>
        <v>29758.5</v>
      </c>
      <c r="G1867" s="3" t="str">
        <f t="shared" si="269"/>
        <v>Yes</v>
      </c>
      <c r="H1867" s="3">
        <f>IF($C$3+ROW($D$12)&gt;=ROW(D1867), "", AVERAGE(INDEX($C$1:$C$8201, ROW(D1867)-$C$3):C1866))</f>
        <v>110.15833333333335</v>
      </c>
      <c r="I1867" s="3">
        <f>IF($C$4+ROW($D$12)&gt;=ROW(D1867), "", AVERAGE(INDEX($C$1:$C$8201, ROW(D1867)-$C$4):C1866))</f>
        <v>110.25187500000001</v>
      </c>
      <c r="J1867" s="3" t="str">
        <f t="shared" si="270"/>
        <v/>
      </c>
      <c r="K1867" s="3" t="str">
        <f t="shared" si="271"/>
        <v/>
      </c>
      <c r="L1867" s="3" t="str">
        <f t="shared" si="272"/>
        <v/>
      </c>
      <c r="M1867" s="3">
        <f t="shared" si="268"/>
        <v>-9.9804935018770607E-4</v>
      </c>
      <c r="N1867" s="3">
        <f t="shared" si="273"/>
        <v>-0.47623811735463684</v>
      </c>
      <c r="O1867" s="3" t="str">
        <f t="shared" si="274"/>
        <v/>
      </c>
      <c r="P1867" s="3" t="str">
        <f t="shared" si="275"/>
        <v/>
      </c>
      <c r="Q1867" s="3" t="str">
        <f t="shared" si="276"/>
        <v/>
      </c>
    </row>
    <row r="1868" spans="2:17" x14ac:dyDescent="0.3">
      <c r="B1868" s="4">
        <v>42290.992361111108</v>
      </c>
      <c r="C1868" s="1">
        <v>110.178</v>
      </c>
      <c r="D1868" s="1">
        <v>16742</v>
      </c>
      <c r="E1868" s="3">
        <f>IF($C$5+ROW($D$12)&gt;=ROW(D1868), "", AVERAGE(INDEX($D$1:$D$8201, ROW(D1868)-$C$5):D1867))</f>
        <v>33592.333333333336</v>
      </c>
      <c r="F1868" s="3">
        <f>IF($C$6+ROW($D$12)&gt;=ROW(D1868), "", AVERAGE(INDEX($D$1:$D$8201, ROW(D1868)-$C$6):D1867))</f>
        <v>31187.125</v>
      </c>
      <c r="G1868" s="3" t="str">
        <f t="shared" si="269"/>
        <v>Yes</v>
      </c>
      <c r="H1868" s="3">
        <f>IF($C$3+ROW($D$12)&gt;=ROW(D1868), "", AVERAGE(INDEX($C$1:$C$8201, ROW(D1868)-$C$3):C1867))</f>
        <v>110.14499999999998</v>
      </c>
      <c r="I1868" s="3">
        <f>IF($C$4+ROW($D$12)&gt;=ROW(D1868), "", AVERAGE(INDEX($C$1:$C$8201, ROW(D1868)-$C$4):C1867))</f>
        <v>110.235625</v>
      </c>
      <c r="J1868" s="3" t="str">
        <f t="shared" si="270"/>
        <v/>
      </c>
      <c r="K1868" s="3" t="str">
        <f t="shared" si="271"/>
        <v/>
      </c>
      <c r="L1868" s="3" t="str">
        <f t="shared" si="272"/>
        <v/>
      </c>
      <c r="M1868" s="3">
        <f t="shared" si="268"/>
        <v>-1.9965695371665653E-4</v>
      </c>
      <c r="N1868" s="3">
        <f t="shared" si="273"/>
        <v>-0.79995282429760972</v>
      </c>
      <c r="O1868" s="3" t="str">
        <f t="shared" si="274"/>
        <v/>
      </c>
      <c r="P1868" s="3" t="str">
        <f t="shared" si="275"/>
        <v/>
      </c>
      <c r="Q1868" s="3" t="str">
        <f t="shared" si="276"/>
        <v/>
      </c>
    </row>
    <row r="1869" spans="2:17" x14ac:dyDescent="0.3">
      <c r="B1869" s="4">
        <v>42290.993055555555</v>
      </c>
      <c r="C1869" s="1">
        <v>110.26</v>
      </c>
      <c r="D1869" s="1">
        <v>18148</v>
      </c>
      <c r="E1869" s="3">
        <f>IF($C$5+ROW($D$12)&gt;=ROW(D1869), "", AVERAGE(INDEX($D$1:$D$8201, ROW(D1869)-$C$5):D1868))</f>
        <v>29317</v>
      </c>
      <c r="F1869" s="3">
        <f>IF($C$6+ROW($D$12)&gt;=ROW(D1869), "", AVERAGE(INDEX($D$1:$D$8201, ROW(D1869)-$C$6):D1868))</f>
        <v>30145.25</v>
      </c>
      <c r="G1869" s="3" t="str">
        <f t="shared" si="269"/>
        <v/>
      </c>
      <c r="H1869" s="3">
        <f>IF($C$3+ROW($D$12)&gt;=ROW(D1869), "", AVERAGE(INDEX($C$1:$C$8201, ROW(D1869)-$C$3):C1868))</f>
        <v>110.146</v>
      </c>
      <c r="I1869" s="3">
        <f>IF($C$4+ROW($D$12)&gt;=ROW(D1869), "", AVERAGE(INDEX($C$1:$C$8201, ROW(D1869)-$C$4):C1868))</f>
        <v>110.21787499999999</v>
      </c>
      <c r="J1869" s="3" t="str">
        <f t="shared" si="270"/>
        <v/>
      </c>
      <c r="K1869" s="3" t="str">
        <f t="shared" si="271"/>
        <v/>
      </c>
      <c r="L1869" s="3" t="str">
        <f t="shared" si="272"/>
        <v/>
      </c>
      <c r="M1869" s="3">
        <f t="shared" si="268"/>
        <v>7.7120243348693484E-4</v>
      </c>
      <c r="N1869" s="3">
        <f t="shared" si="273"/>
        <v>-4.8626374845996496</v>
      </c>
      <c r="O1869" s="3" t="str">
        <f t="shared" si="274"/>
        <v/>
      </c>
      <c r="P1869" s="3" t="str">
        <f t="shared" si="275"/>
        <v/>
      </c>
      <c r="Q1869" s="3" t="str">
        <f t="shared" si="276"/>
        <v/>
      </c>
    </row>
    <row r="1870" spans="2:17" x14ac:dyDescent="0.3">
      <c r="B1870" s="4">
        <v>42290.993750000001</v>
      </c>
      <c r="C1870" s="1">
        <v>110.19</v>
      </c>
      <c r="D1870" s="1">
        <v>12145</v>
      </c>
      <c r="E1870" s="3">
        <f>IF($C$5+ROW($D$12)&gt;=ROW(D1870), "", AVERAGE(INDEX($D$1:$D$8201, ROW(D1870)-$C$5):D1869))</f>
        <v>21493</v>
      </c>
      <c r="F1870" s="3">
        <f>IF($C$6+ROW($D$12)&gt;=ROW(D1870), "", AVERAGE(INDEX($D$1:$D$8201, ROW(D1870)-$C$6):D1869))</f>
        <v>28066.75</v>
      </c>
      <c r="G1870" s="3" t="str">
        <f t="shared" si="269"/>
        <v/>
      </c>
      <c r="H1870" s="3">
        <f>IF($C$3+ROW($D$12)&gt;=ROW(D1870), "", AVERAGE(INDEX($C$1:$C$8201, ROW(D1870)-$C$3):C1869))</f>
        <v>110.19933333333334</v>
      </c>
      <c r="I1870" s="3">
        <f>IF($C$4+ROW($D$12)&gt;=ROW(D1870), "", AVERAGE(INDEX($C$1:$C$8201, ROW(D1870)-$C$4):C1869))</f>
        <v>110.20662499999999</v>
      </c>
      <c r="J1870" s="3" t="str">
        <f t="shared" si="270"/>
        <v/>
      </c>
      <c r="K1870" s="3" t="str">
        <f t="shared" si="271"/>
        <v/>
      </c>
      <c r="L1870" s="3" t="str">
        <f t="shared" si="272"/>
        <v/>
      </c>
      <c r="M1870" s="3">
        <f t="shared" ref="M1870:M1933" si="277">IF($C$7+ROW($D$12)&gt;ROW(D1870), "", LN(C1870/INDEX($C$1:$C$8201, ROW(D1870)-$C$7+1)))</f>
        <v>8.1710477105131159E-4</v>
      </c>
      <c r="N1870" s="3">
        <f t="shared" si="273"/>
        <v>5.9520478114718486E-2</v>
      </c>
      <c r="O1870" s="3" t="str">
        <f t="shared" si="274"/>
        <v/>
      </c>
      <c r="P1870" s="3" t="str">
        <f t="shared" si="275"/>
        <v/>
      </c>
      <c r="Q1870" s="3" t="str">
        <f t="shared" si="276"/>
        <v/>
      </c>
    </row>
    <row r="1871" spans="2:17" x14ac:dyDescent="0.3">
      <c r="B1871" s="4">
        <v>42290.994444444441</v>
      </c>
      <c r="C1871" s="1">
        <v>110.232</v>
      </c>
      <c r="D1871" s="1">
        <v>30625</v>
      </c>
      <c r="E1871" s="3">
        <f>IF($C$5+ROW($D$12)&gt;=ROW(D1871), "", AVERAGE(INDEX($D$1:$D$8201, ROW(D1871)-$C$5):D1870))</f>
        <v>15678.333333333334</v>
      </c>
      <c r="F1871" s="3">
        <f>IF($C$6+ROW($D$12)&gt;=ROW(D1871), "", AVERAGE(INDEX($D$1:$D$8201, ROW(D1871)-$C$6):D1870))</f>
        <v>26009.625</v>
      </c>
      <c r="G1871" s="3" t="str">
        <f t="shared" si="269"/>
        <v/>
      </c>
      <c r="H1871" s="3">
        <f>IF($C$3+ROW($D$12)&gt;=ROW(D1871), "", AVERAGE(INDEX($C$1:$C$8201, ROW(D1871)-$C$3):C1870))</f>
        <v>110.20933333333333</v>
      </c>
      <c r="I1871" s="3">
        <f>IF($C$4+ROW($D$12)&gt;=ROW(D1871), "", AVERAGE(INDEX($C$1:$C$8201, ROW(D1871)-$C$4):C1870))</f>
        <v>110.19162499999999</v>
      </c>
      <c r="J1871" s="3" t="str">
        <f t="shared" si="270"/>
        <v>Yes</v>
      </c>
      <c r="K1871" s="3" t="str">
        <f t="shared" si="271"/>
        <v/>
      </c>
      <c r="L1871" s="3" t="str">
        <f t="shared" si="272"/>
        <v/>
      </c>
      <c r="M1871" s="3">
        <f t="shared" si="277"/>
        <v>6.5338127120260483E-4</v>
      </c>
      <c r="N1871" s="3">
        <f t="shared" si="273"/>
        <v>-0.20037026541658198</v>
      </c>
      <c r="O1871" s="3" t="str">
        <f t="shared" si="274"/>
        <v/>
      </c>
      <c r="P1871" s="3" t="str">
        <f t="shared" si="275"/>
        <v/>
      </c>
      <c r="Q1871" s="3" t="str">
        <f t="shared" si="276"/>
        <v/>
      </c>
    </row>
    <row r="1872" spans="2:17" x14ac:dyDescent="0.3">
      <c r="B1872" s="4">
        <v>42290.995138888888</v>
      </c>
      <c r="C1872" s="1">
        <v>110.14</v>
      </c>
      <c r="D1872" s="1">
        <v>13263</v>
      </c>
      <c r="E1872" s="3">
        <f>IF($C$5+ROW($D$12)&gt;=ROW(D1872), "", AVERAGE(INDEX($D$1:$D$8201, ROW(D1872)-$C$5):D1871))</f>
        <v>20306</v>
      </c>
      <c r="F1872" s="3">
        <f>IF($C$6+ROW($D$12)&gt;=ROW(D1872), "", AVERAGE(INDEX($D$1:$D$8201, ROW(D1872)-$C$6):D1871))</f>
        <v>27549.25</v>
      </c>
      <c r="G1872" s="3" t="str">
        <f t="shared" si="269"/>
        <v/>
      </c>
      <c r="H1872" s="3">
        <f>IF($C$3+ROW($D$12)&gt;=ROW(D1872), "", AVERAGE(INDEX($C$1:$C$8201, ROW(D1872)-$C$3):C1871))</f>
        <v>110.22733333333333</v>
      </c>
      <c r="I1872" s="3">
        <f>IF($C$4+ROW($D$12)&gt;=ROW(D1872), "", AVERAGE(INDEX($C$1:$C$8201, ROW(D1872)-$C$4):C1871))</f>
        <v>110.18687499999999</v>
      </c>
      <c r="J1872" s="3" t="str">
        <f t="shared" si="270"/>
        <v>Yes</v>
      </c>
      <c r="K1872" s="3" t="str">
        <f t="shared" si="271"/>
        <v/>
      </c>
      <c r="L1872" s="3" t="str">
        <f t="shared" si="272"/>
        <v/>
      </c>
      <c r="M1872" s="3">
        <f t="shared" si="277"/>
        <v>-3.4495593076202299E-4</v>
      </c>
      <c r="N1872" s="3">
        <f t="shared" si="273"/>
        <v>-1.5279550332489662</v>
      </c>
      <c r="O1872" s="3" t="str">
        <f t="shared" si="274"/>
        <v/>
      </c>
      <c r="P1872" s="3" t="str">
        <f t="shared" si="275"/>
        <v/>
      </c>
      <c r="Q1872" s="3" t="str">
        <f t="shared" si="276"/>
        <v/>
      </c>
    </row>
    <row r="1873" spans="2:17" x14ac:dyDescent="0.3">
      <c r="B1873" s="4">
        <v>42290.995833333334</v>
      </c>
      <c r="C1873" s="1">
        <v>109.973</v>
      </c>
      <c r="D1873" s="1">
        <v>56316</v>
      </c>
      <c r="E1873" s="3">
        <f>IF($C$5+ROW($D$12)&gt;=ROW(D1873), "", AVERAGE(INDEX($D$1:$D$8201, ROW(D1873)-$C$5):D1872))</f>
        <v>18677.666666666668</v>
      </c>
      <c r="F1873" s="3">
        <f>IF($C$6+ROW($D$12)&gt;=ROW(D1873), "", AVERAGE(INDEX($D$1:$D$8201, ROW(D1873)-$C$6):D1872))</f>
        <v>23962.5</v>
      </c>
      <c r="G1873" s="3" t="str">
        <f t="shared" si="269"/>
        <v/>
      </c>
      <c r="H1873" s="3">
        <f>IF($C$3+ROW($D$12)&gt;=ROW(D1873), "", AVERAGE(INDEX($C$1:$C$8201, ROW(D1873)-$C$3):C1872))</f>
        <v>110.18733333333334</v>
      </c>
      <c r="I1873" s="3">
        <f>IF($C$4+ROW($D$12)&gt;=ROW(D1873), "", AVERAGE(INDEX($C$1:$C$8201, ROW(D1873)-$C$4):C1872))</f>
        <v>110.17937499999998</v>
      </c>
      <c r="J1873" s="3" t="str">
        <f t="shared" si="270"/>
        <v>Yes</v>
      </c>
      <c r="K1873" s="3" t="str">
        <f t="shared" si="271"/>
        <v/>
      </c>
      <c r="L1873" s="3" t="str">
        <f t="shared" si="272"/>
        <v/>
      </c>
      <c r="M1873" s="3">
        <f t="shared" si="277"/>
        <v>-2.6063320434731511E-3</v>
      </c>
      <c r="N1873" s="3">
        <f t="shared" si="273"/>
        <v>6.5555507560506285</v>
      </c>
      <c r="O1873" s="3" t="str">
        <f t="shared" si="274"/>
        <v/>
      </c>
      <c r="P1873" s="3" t="str">
        <f t="shared" si="275"/>
        <v/>
      </c>
      <c r="Q1873" s="3" t="str">
        <f t="shared" si="276"/>
        <v/>
      </c>
    </row>
    <row r="1874" spans="2:17" x14ac:dyDescent="0.3">
      <c r="B1874" s="4">
        <v>42290.996527777781</v>
      </c>
      <c r="C1874" s="1">
        <v>109.57</v>
      </c>
      <c r="D1874" s="1">
        <v>132643</v>
      </c>
      <c r="E1874" s="3">
        <f>IF($C$5+ROW($D$12)&gt;=ROW(D1874), "", AVERAGE(INDEX($D$1:$D$8201, ROW(D1874)-$C$5):D1873))</f>
        <v>33401.333333333336</v>
      </c>
      <c r="F1874" s="3">
        <f>IF($C$6+ROW($D$12)&gt;=ROW(D1874), "", AVERAGE(INDEX($D$1:$D$8201, ROW(D1874)-$C$6):D1873))</f>
        <v>27306</v>
      </c>
      <c r="G1874" s="3" t="str">
        <f t="shared" si="269"/>
        <v>Yes</v>
      </c>
      <c r="H1874" s="3">
        <f>IF($C$3+ROW($D$12)&gt;=ROW(D1874), "", AVERAGE(INDEX($C$1:$C$8201, ROW(D1874)-$C$3):C1873))</f>
        <v>110.11500000000001</v>
      </c>
      <c r="I1874" s="3">
        <f>IF($C$4+ROW($D$12)&gt;=ROW(D1874), "", AVERAGE(INDEX($C$1:$C$8201, ROW(D1874)-$C$4):C1873))</f>
        <v>110.15412499999998</v>
      </c>
      <c r="J1874" s="3" t="str">
        <f t="shared" si="270"/>
        <v/>
      </c>
      <c r="K1874" s="3" t="str">
        <f t="shared" si="271"/>
        <v/>
      </c>
      <c r="L1874" s="3" t="str">
        <f t="shared" si="272"/>
        <v/>
      </c>
      <c r="M1874" s="3">
        <f t="shared" si="277"/>
        <v>-5.6425340823837633E-3</v>
      </c>
      <c r="N1874" s="3">
        <f t="shared" si="273"/>
        <v>1.1649329357377749</v>
      </c>
      <c r="O1874" s="3" t="str">
        <f t="shared" si="274"/>
        <v/>
      </c>
      <c r="P1874" s="3" t="str">
        <f t="shared" si="275"/>
        <v/>
      </c>
      <c r="Q1874" s="3" t="str">
        <f t="shared" si="276"/>
        <v/>
      </c>
    </row>
    <row r="1875" spans="2:17" x14ac:dyDescent="0.3">
      <c r="B1875" s="4">
        <v>42290.99722222222</v>
      </c>
      <c r="C1875" s="1">
        <v>109.432</v>
      </c>
      <c r="D1875" s="1">
        <v>83374</v>
      </c>
      <c r="E1875" s="3">
        <f>IF($C$5+ROW($D$12)&gt;=ROW(D1875), "", AVERAGE(INDEX($D$1:$D$8201, ROW(D1875)-$C$5):D1874))</f>
        <v>67407.333333333328</v>
      </c>
      <c r="F1875" s="3">
        <f>IF($C$6+ROW($D$12)&gt;=ROW(D1875), "", AVERAGE(INDEX($D$1:$D$8201, ROW(D1875)-$C$6):D1874))</f>
        <v>38683.875</v>
      </c>
      <c r="G1875" s="3" t="str">
        <f t="shared" si="269"/>
        <v>Yes</v>
      </c>
      <c r="H1875" s="3">
        <f>IF($C$3+ROW($D$12)&gt;=ROW(D1875), "", AVERAGE(INDEX($C$1:$C$8201, ROW(D1875)-$C$3):C1874))</f>
        <v>109.89433333333334</v>
      </c>
      <c r="I1875" s="3">
        <f>IF($C$4+ROW($D$12)&gt;=ROW(D1875), "", AVERAGE(INDEX($C$1:$C$8201, ROW(D1875)-$C$4):C1874))</f>
        <v>110.087875</v>
      </c>
      <c r="J1875" s="3" t="str">
        <f t="shared" si="270"/>
        <v/>
      </c>
      <c r="K1875" s="3" t="str">
        <f t="shared" si="271"/>
        <v/>
      </c>
      <c r="L1875" s="3" t="str">
        <f t="shared" si="272"/>
        <v/>
      </c>
      <c r="M1875" s="3">
        <f t="shared" si="277"/>
        <v>-7.2838839044587602E-3</v>
      </c>
      <c r="N1875" s="3">
        <f t="shared" si="273"/>
        <v>0.29088877410583347</v>
      </c>
      <c r="O1875" s="3" t="str">
        <f t="shared" si="274"/>
        <v/>
      </c>
      <c r="P1875" s="3" t="str">
        <f t="shared" si="275"/>
        <v/>
      </c>
      <c r="Q1875" s="3" t="str">
        <f t="shared" si="276"/>
        <v/>
      </c>
    </row>
    <row r="1876" spans="2:17" x14ac:dyDescent="0.3">
      <c r="B1876" s="4">
        <v>42290.997916666667</v>
      </c>
      <c r="C1876" s="1">
        <v>109.5</v>
      </c>
      <c r="D1876" s="1">
        <v>51399</v>
      </c>
      <c r="E1876" s="3">
        <f>IF($C$5+ROW($D$12)&gt;=ROW(D1876), "", AVERAGE(INDEX($D$1:$D$8201, ROW(D1876)-$C$5):D1875))</f>
        <v>90777.666666666672</v>
      </c>
      <c r="F1876" s="3">
        <f>IF($C$6+ROW($D$12)&gt;=ROW(D1876), "", AVERAGE(INDEX($D$1:$D$8201, ROW(D1876)-$C$6):D1875))</f>
        <v>45407</v>
      </c>
      <c r="G1876" s="3" t="str">
        <f t="shared" si="269"/>
        <v>Yes</v>
      </c>
      <c r="H1876" s="3">
        <f>IF($C$3+ROW($D$12)&gt;=ROW(D1876), "", AVERAGE(INDEX($C$1:$C$8201, ROW(D1876)-$C$3):C1875))</f>
        <v>109.65833333333335</v>
      </c>
      <c r="I1876" s="3">
        <f>IF($C$4+ROW($D$12)&gt;=ROW(D1876), "", AVERAGE(INDEX($C$1:$C$8201, ROW(D1876)-$C$4):C1875))</f>
        <v>109.99687499999999</v>
      </c>
      <c r="J1876" s="3" t="str">
        <f t="shared" si="270"/>
        <v/>
      </c>
      <c r="K1876" s="3" t="str">
        <f t="shared" si="271"/>
        <v/>
      </c>
      <c r="L1876" s="3" t="str">
        <f t="shared" si="272"/>
        <v/>
      </c>
      <c r="M1876" s="3">
        <f t="shared" si="277"/>
        <v>-5.8277345777799673E-3</v>
      </c>
      <c r="N1876" s="3">
        <f t="shared" si="273"/>
        <v>-0.19991385719196114</v>
      </c>
      <c r="O1876" s="3" t="str">
        <f t="shared" si="274"/>
        <v/>
      </c>
      <c r="P1876" s="3" t="str">
        <f t="shared" si="275"/>
        <v/>
      </c>
      <c r="Q1876" s="3" t="str">
        <f t="shared" si="276"/>
        <v/>
      </c>
    </row>
    <row r="1877" spans="2:17" x14ac:dyDescent="0.3">
      <c r="B1877" s="4">
        <v>42290.998611111114</v>
      </c>
      <c r="C1877" s="1">
        <v>109.57</v>
      </c>
      <c r="D1877" s="1">
        <v>62524</v>
      </c>
      <c r="E1877" s="3">
        <f>IF($C$5+ROW($D$12)&gt;=ROW(D1877), "", AVERAGE(INDEX($D$1:$D$8201, ROW(D1877)-$C$5):D1876))</f>
        <v>89138.666666666672</v>
      </c>
      <c r="F1877" s="3">
        <f>IF($C$6+ROW($D$12)&gt;=ROW(D1877), "", AVERAGE(INDEX($D$1:$D$8201, ROW(D1877)-$C$6):D1876))</f>
        <v>49739.125</v>
      </c>
      <c r="G1877" s="3" t="str">
        <f t="shared" si="269"/>
        <v>Yes</v>
      </c>
      <c r="H1877" s="3">
        <f>IF($C$3+ROW($D$12)&gt;=ROW(D1877), "", AVERAGE(INDEX($C$1:$C$8201, ROW(D1877)-$C$3):C1876))</f>
        <v>109.50066666666667</v>
      </c>
      <c r="I1877" s="3">
        <f>IF($C$4+ROW($D$12)&gt;=ROW(D1877), "", AVERAGE(INDEX($C$1:$C$8201, ROW(D1877)-$C$4):C1876))</f>
        <v>109.912125</v>
      </c>
      <c r="J1877" s="3" t="str">
        <f t="shared" si="270"/>
        <v/>
      </c>
      <c r="K1877" s="3" t="str">
        <f t="shared" si="271"/>
        <v/>
      </c>
      <c r="L1877" s="3" t="str">
        <f t="shared" si="272"/>
        <v/>
      </c>
      <c r="M1877" s="3">
        <f t="shared" si="277"/>
        <v>-3.6712667007625442E-3</v>
      </c>
      <c r="N1877" s="3">
        <f t="shared" si="273"/>
        <v>-0.37003536249568075</v>
      </c>
      <c r="O1877" s="3" t="str">
        <f t="shared" si="274"/>
        <v/>
      </c>
      <c r="P1877" s="3" t="str">
        <f t="shared" si="275"/>
        <v/>
      </c>
      <c r="Q1877" s="3" t="str">
        <f t="shared" si="276"/>
        <v/>
      </c>
    </row>
    <row r="1878" spans="2:17" x14ac:dyDescent="0.3">
      <c r="B1878" s="4">
        <v>42290.999305555553</v>
      </c>
      <c r="C1878" s="1">
        <v>109.51</v>
      </c>
      <c r="D1878" s="1">
        <v>22647</v>
      </c>
      <c r="E1878" s="3">
        <f>IF($C$5+ROW($D$12)&gt;=ROW(D1878), "", AVERAGE(INDEX($D$1:$D$8201, ROW(D1878)-$C$5):D1877))</f>
        <v>65765.666666666672</v>
      </c>
      <c r="F1878" s="3">
        <f>IF($C$6+ROW($D$12)&gt;=ROW(D1878), "", AVERAGE(INDEX($D$1:$D$8201, ROW(D1878)-$C$6):D1877))</f>
        <v>55286.125</v>
      </c>
      <c r="G1878" s="3" t="str">
        <f t="shared" si="269"/>
        <v>Yes</v>
      </c>
      <c r="H1878" s="3">
        <f>IF($C$3+ROW($D$12)&gt;=ROW(D1878), "", AVERAGE(INDEX($C$1:$C$8201, ROW(D1878)-$C$3):C1877))</f>
        <v>109.50066666666667</v>
      </c>
      <c r="I1878" s="3">
        <f>IF($C$4+ROW($D$12)&gt;=ROW(D1878), "", AVERAGE(INDEX($C$1:$C$8201, ROW(D1878)-$C$4):C1877))</f>
        <v>109.825875</v>
      </c>
      <c r="J1878" s="3" t="str">
        <f t="shared" si="270"/>
        <v/>
      </c>
      <c r="K1878" s="3" t="str">
        <f t="shared" si="271"/>
        <v/>
      </c>
      <c r="L1878" s="3" t="str">
        <f t="shared" si="272"/>
        <v/>
      </c>
      <c r="M1878" s="3">
        <f t="shared" si="277"/>
        <v>-5.4774512963405401E-4</v>
      </c>
      <c r="N1878" s="3">
        <f t="shared" si="273"/>
        <v>-0.85080214152780453</v>
      </c>
      <c r="O1878" s="3" t="str">
        <f t="shared" si="274"/>
        <v/>
      </c>
      <c r="P1878" s="3" t="str">
        <f t="shared" si="275"/>
        <v/>
      </c>
      <c r="Q1878" s="3" t="str">
        <f t="shared" si="276"/>
        <v/>
      </c>
    </row>
    <row r="1879" spans="2:17" x14ac:dyDescent="0.3">
      <c r="B1879" s="5">
        <v>42291</v>
      </c>
      <c r="C1879" s="1">
        <v>109.3</v>
      </c>
      <c r="D1879" s="1">
        <v>71603</v>
      </c>
      <c r="E1879" s="3">
        <f>IF($C$5+ROW($D$12)&gt;=ROW(D1879), "", AVERAGE(INDEX($D$1:$D$8201, ROW(D1879)-$C$5):D1878))</f>
        <v>45523.333333333336</v>
      </c>
      <c r="F1879" s="3">
        <f>IF($C$6+ROW($D$12)&gt;=ROW(D1879), "", AVERAGE(INDEX($D$1:$D$8201, ROW(D1879)-$C$6):D1878))</f>
        <v>56598.875</v>
      </c>
      <c r="G1879" s="3" t="str">
        <f t="shared" si="269"/>
        <v/>
      </c>
      <c r="H1879" s="3">
        <f>IF($C$3+ROW($D$12)&gt;=ROW(D1879), "", AVERAGE(INDEX($C$1:$C$8201, ROW(D1879)-$C$3):C1878))</f>
        <v>109.52666666666666</v>
      </c>
      <c r="I1879" s="3">
        <f>IF($C$4+ROW($D$12)&gt;=ROW(D1879), "", AVERAGE(INDEX($C$1:$C$8201, ROW(D1879)-$C$4):C1878))</f>
        <v>109.74087499999999</v>
      </c>
      <c r="J1879" s="3" t="str">
        <f t="shared" si="270"/>
        <v/>
      </c>
      <c r="K1879" s="3" t="str">
        <f t="shared" si="271"/>
        <v/>
      </c>
      <c r="L1879" s="3" t="str">
        <f t="shared" si="272"/>
        <v/>
      </c>
      <c r="M1879" s="3">
        <f t="shared" si="277"/>
        <v>-1.2069566046503328E-3</v>
      </c>
      <c r="N1879" s="3">
        <f t="shared" si="273"/>
        <v>1.2035003861315843</v>
      </c>
      <c r="O1879" s="3" t="str">
        <f t="shared" si="274"/>
        <v/>
      </c>
      <c r="P1879" s="3" t="str">
        <f t="shared" si="275"/>
        <v/>
      </c>
      <c r="Q1879" s="3" t="str">
        <f t="shared" si="276"/>
        <v/>
      </c>
    </row>
    <row r="1880" spans="2:17" x14ac:dyDescent="0.3">
      <c r="B1880" s="4">
        <v>42291.000694444447</v>
      </c>
      <c r="C1880" s="1">
        <v>109.45</v>
      </c>
      <c r="D1880" s="1">
        <v>70888</v>
      </c>
      <c r="E1880" s="3">
        <f>IF($C$5+ROW($D$12)&gt;=ROW(D1880), "", AVERAGE(INDEX($D$1:$D$8201, ROW(D1880)-$C$5):D1879))</f>
        <v>52258</v>
      </c>
      <c r="F1880" s="3">
        <f>IF($C$6+ROW($D$12)&gt;=ROW(D1880), "", AVERAGE(INDEX($D$1:$D$8201, ROW(D1880)-$C$6):D1879))</f>
        <v>61721.125</v>
      </c>
      <c r="G1880" s="3" t="str">
        <f t="shared" si="269"/>
        <v/>
      </c>
      <c r="H1880" s="3">
        <f>IF($C$3+ROW($D$12)&gt;=ROW(D1880), "", AVERAGE(INDEX($C$1:$C$8201, ROW(D1880)-$C$3):C1879))</f>
        <v>109.46</v>
      </c>
      <c r="I1880" s="3">
        <f>IF($C$4+ROW($D$12)&gt;=ROW(D1880), "", AVERAGE(INDEX($C$1:$C$8201, ROW(D1880)-$C$4):C1879))</f>
        <v>109.62437499999999</v>
      </c>
      <c r="J1880" s="3" t="str">
        <f t="shared" si="270"/>
        <v/>
      </c>
      <c r="K1880" s="3" t="str">
        <f t="shared" si="271"/>
        <v/>
      </c>
      <c r="L1880" s="3" t="str">
        <f t="shared" si="272"/>
        <v/>
      </c>
      <c r="M1880" s="3">
        <f t="shared" si="277"/>
        <v>-4.5672528768358166E-4</v>
      </c>
      <c r="N1880" s="3">
        <f t="shared" si="273"/>
        <v>-0.62158930493122455</v>
      </c>
      <c r="O1880" s="3" t="str">
        <f t="shared" si="274"/>
        <v/>
      </c>
      <c r="P1880" s="3" t="str">
        <f t="shared" si="275"/>
        <v/>
      </c>
      <c r="Q1880" s="3" t="str">
        <f t="shared" si="276"/>
        <v/>
      </c>
    </row>
    <row r="1881" spans="2:17" x14ac:dyDescent="0.3">
      <c r="B1881" s="4">
        <v>42291.001388888886</v>
      </c>
      <c r="C1881" s="1">
        <v>109.5</v>
      </c>
      <c r="D1881" s="1">
        <v>42904</v>
      </c>
      <c r="E1881" s="3">
        <f>IF($C$5+ROW($D$12)&gt;=ROW(D1881), "", AVERAGE(INDEX($D$1:$D$8201, ROW(D1881)-$C$5):D1880))</f>
        <v>55046</v>
      </c>
      <c r="F1881" s="3">
        <f>IF($C$6+ROW($D$12)&gt;=ROW(D1881), "", AVERAGE(INDEX($D$1:$D$8201, ROW(D1881)-$C$6):D1880))</f>
        <v>68924.25</v>
      </c>
      <c r="G1881" s="3" t="str">
        <f t="shared" si="269"/>
        <v/>
      </c>
      <c r="H1881" s="3">
        <f>IF($C$3+ROW($D$12)&gt;=ROW(D1881), "", AVERAGE(INDEX($C$1:$C$8201, ROW(D1881)-$C$3):C1880))</f>
        <v>109.42</v>
      </c>
      <c r="I1881" s="3">
        <f>IF($C$4+ROW($D$12)&gt;=ROW(D1881), "", AVERAGE(INDEX($C$1:$C$8201, ROW(D1881)-$C$4):C1880))</f>
        <v>109.53812500000001</v>
      </c>
      <c r="J1881" s="3" t="str">
        <f t="shared" si="270"/>
        <v/>
      </c>
      <c r="K1881" s="3" t="str">
        <f t="shared" si="271"/>
        <v/>
      </c>
      <c r="L1881" s="3" t="str">
        <f t="shared" si="272"/>
        <v/>
      </c>
      <c r="M1881" s="3">
        <f t="shared" si="277"/>
        <v>-6.3906516074638687E-4</v>
      </c>
      <c r="N1881" s="3">
        <f t="shared" si="273"/>
        <v>0.39923314513106162</v>
      </c>
      <c r="O1881" s="3" t="str">
        <f t="shared" si="274"/>
        <v/>
      </c>
      <c r="P1881" s="3" t="str">
        <f t="shared" si="275"/>
        <v/>
      </c>
      <c r="Q1881" s="3" t="str">
        <f t="shared" si="276"/>
        <v/>
      </c>
    </row>
    <row r="1882" spans="2:17" x14ac:dyDescent="0.3">
      <c r="B1882" s="4">
        <v>42291.002083333333</v>
      </c>
      <c r="C1882" s="1">
        <v>109.69</v>
      </c>
      <c r="D1882" s="1">
        <v>80381</v>
      </c>
      <c r="E1882" s="3">
        <f>IF($C$5+ROW($D$12)&gt;=ROW(D1882), "", AVERAGE(INDEX($D$1:$D$8201, ROW(D1882)-$C$5):D1881))</f>
        <v>61798.333333333336</v>
      </c>
      <c r="F1882" s="3">
        <f>IF($C$6+ROW($D$12)&gt;=ROW(D1882), "", AVERAGE(INDEX($D$1:$D$8201, ROW(D1882)-$C$6):D1881))</f>
        <v>67247.75</v>
      </c>
      <c r="G1882" s="3" t="str">
        <f t="shared" si="269"/>
        <v/>
      </c>
      <c r="H1882" s="3">
        <f>IF($C$3+ROW($D$12)&gt;=ROW(D1882), "", AVERAGE(INDEX($C$1:$C$8201, ROW(D1882)-$C$3):C1881))</f>
        <v>109.41666666666667</v>
      </c>
      <c r="I1882" s="3">
        <f>IF($C$4+ROW($D$12)&gt;=ROW(D1882), "", AVERAGE(INDEX($C$1:$C$8201, ROW(D1882)-$C$4):C1881))</f>
        <v>109.479</v>
      </c>
      <c r="J1882" s="3" t="str">
        <f t="shared" si="270"/>
        <v/>
      </c>
      <c r="K1882" s="3" t="str">
        <f t="shared" si="271"/>
        <v/>
      </c>
      <c r="L1882" s="3" t="str">
        <f t="shared" si="272"/>
        <v/>
      </c>
      <c r="M1882" s="3">
        <f t="shared" si="277"/>
        <v>1.6423361355749433E-3</v>
      </c>
      <c r="N1882" s="3">
        <f t="shared" si="273"/>
        <v>-3.5699040355396634</v>
      </c>
      <c r="O1882" s="3" t="str">
        <f t="shared" si="274"/>
        <v/>
      </c>
      <c r="P1882" s="3" t="str">
        <f t="shared" si="275"/>
        <v/>
      </c>
      <c r="Q1882" s="3" t="str">
        <f t="shared" si="276"/>
        <v/>
      </c>
    </row>
    <row r="1883" spans="2:17" x14ac:dyDescent="0.3">
      <c r="B1883" s="4">
        <v>42291.00277777778</v>
      </c>
      <c r="C1883" s="1">
        <v>109.7</v>
      </c>
      <c r="D1883" s="1">
        <v>48823</v>
      </c>
      <c r="E1883" s="3">
        <f>IF($C$5+ROW($D$12)&gt;=ROW(D1883), "", AVERAGE(INDEX($D$1:$D$8201, ROW(D1883)-$C$5):D1882))</f>
        <v>64724.333333333336</v>
      </c>
      <c r="F1883" s="3">
        <f>IF($C$6+ROW($D$12)&gt;=ROW(D1883), "", AVERAGE(INDEX($D$1:$D$8201, ROW(D1883)-$C$6):D1882))</f>
        <v>60715</v>
      </c>
      <c r="G1883" s="3" t="str">
        <f t="shared" si="269"/>
        <v>Yes</v>
      </c>
      <c r="H1883" s="3">
        <f>IF($C$3+ROW($D$12)&gt;=ROW(D1883), "", AVERAGE(INDEX($C$1:$C$8201, ROW(D1883)-$C$3):C1882))</f>
        <v>109.54666666666667</v>
      </c>
      <c r="I1883" s="3">
        <f>IF($C$4+ROW($D$12)&gt;=ROW(D1883), "", AVERAGE(INDEX($C$1:$C$8201, ROW(D1883)-$C$4):C1882))</f>
        <v>109.494</v>
      </c>
      <c r="J1883" s="3" t="str">
        <f t="shared" si="270"/>
        <v>Yes</v>
      </c>
      <c r="K1883" s="3" t="str">
        <f t="shared" si="271"/>
        <v>Buy</v>
      </c>
      <c r="L1883" s="3">
        <f t="shared" si="272"/>
        <v>109.7</v>
      </c>
      <c r="M1883" s="3">
        <f t="shared" si="277"/>
        <v>3.6529720986916633E-3</v>
      </c>
      <c r="N1883" s="3">
        <f t="shared" si="273"/>
        <v>1.2242536223638798</v>
      </c>
      <c r="O1883" s="3" t="str">
        <f t="shared" si="274"/>
        <v>Buy</v>
      </c>
      <c r="P1883" s="3">
        <f t="shared" si="275"/>
        <v>109.7</v>
      </c>
      <c r="Q1883" s="3" t="str">
        <f t="shared" si="276"/>
        <v/>
      </c>
    </row>
    <row r="1884" spans="2:17" x14ac:dyDescent="0.3">
      <c r="B1884" s="4">
        <v>42291.003472222219</v>
      </c>
      <c r="C1884" s="1">
        <v>109.72</v>
      </c>
      <c r="D1884" s="1">
        <v>28074</v>
      </c>
      <c r="E1884" s="3">
        <f>IF($C$5+ROW($D$12)&gt;=ROW(D1884), "", AVERAGE(INDEX($D$1:$D$8201, ROW(D1884)-$C$5):D1883))</f>
        <v>57369.333333333336</v>
      </c>
      <c r="F1884" s="3">
        <f>IF($C$6+ROW($D$12)&gt;=ROW(D1884), "", AVERAGE(INDEX($D$1:$D$8201, ROW(D1884)-$C$6):D1883))</f>
        <v>56396.125</v>
      </c>
      <c r="G1884" s="3" t="str">
        <f t="shared" ref="G1884:G1947" si="278">IF(F1884="","",IF(E1884&gt;F1884,"Yes",""))</f>
        <v>Yes</v>
      </c>
      <c r="H1884" s="3">
        <f>IF($C$3+ROW($D$12)&gt;=ROW(D1884), "", AVERAGE(INDEX($C$1:$C$8201, ROW(D1884)-$C$3):C1883))</f>
        <v>109.63</v>
      </c>
      <c r="I1884" s="3">
        <f>IF($C$4+ROW($D$12)&gt;=ROW(D1884), "", AVERAGE(INDEX($C$1:$C$8201, ROW(D1884)-$C$4):C1883))</f>
        <v>109.5275</v>
      </c>
      <c r="J1884" s="3" t="str">
        <f t="shared" ref="J1884:J1947" si="279">IF(I1884="","",IF(H1884&gt;I1884,"Yes",""))</f>
        <v>Yes</v>
      </c>
      <c r="K1884" s="3" t="str">
        <f t="shared" ref="K1884:K1947" si="280">IF(AND(G1884="Yes", J1884="Yes"), IF(AND(C1884&gt;C1883, C1883&gt;C1882), "Buy", IF(AND(C1884&lt;C1883, C1883&lt;C1882), "Sell", "")), "")</f>
        <v>Buy</v>
      </c>
      <c r="L1884" s="3">
        <f t="shared" ref="L1884:L1947" si="281">IF(K1884="", "", C1884)</f>
        <v>109.72</v>
      </c>
      <c r="M1884" s="3">
        <f t="shared" si="277"/>
        <v>2.4638421005305612E-3</v>
      </c>
      <c r="N1884" s="3">
        <f t="shared" ref="N1884:N1947" si="282">IF(M1883="", "", IF(M1883=0, N1883, (M1884-M1883)/M1883))</f>
        <v>-0.32552397500845875</v>
      </c>
      <c r="O1884" s="3" t="str">
        <f t="shared" ref="O1884:O1947" si="283">IF(OR(O1883="", O1883="Exit"), K1884, IF(O1883="Buy", IF(AND(N1884&lt;N1883, N1883&lt;N1882), "Exit", O1883), IF(O1883="Sell", IF(AND(N1884&gt;N1883, N1883&gt;N1882), "Exit", O1883), "")))</f>
        <v>Buy</v>
      </c>
      <c r="P1884" s="3">
        <f t="shared" ref="P1884:P1947" si="284">IF(O1884="", "", IF(O1884=O1883, P1883, IF(OR(K1884="Buy", K1884="Sell"), L1884, "")))</f>
        <v>109.7</v>
      </c>
      <c r="Q1884" s="3" t="str">
        <f t="shared" ref="Q1884:Q1947" si="285">IF(O1884="Exit",IF(O1883="Buy",C1884-P1883,IF(O1883="Sell",P1883-C1884,"")), "")</f>
        <v/>
      </c>
    </row>
    <row r="1885" spans="2:17" x14ac:dyDescent="0.3">
      <c r="B1885" s="4">
        <v>42291.004166666666</v>
      </c>
      <c r="C1885" s="1">
        <v>109.96</v>
      </c>
      <c r="D1885" s="1">
        <v>62356</v>
      </c>
      <c r="E1885" s="3">
        <f>IF($C$5+ROW($D$12)&gt;=ROW(D1885), "", AVERAGE(INDEX($D$1:$D$8201, ROW(D1885)-$C$5):D1884))</f>
        <v>52426</v>
      </c>
      <c r="F1885" s="3">
        <f>IF($C$6+ROW($D$12)&gt;=ROW(D1885), "", AVERAGE(INDEX($D$1:$D$8201, ROW(D1885)-$C$6):D1884))</f>
        <v>53480.5</v>
      </c>
      <c r="G1885" s="3" t="str">
        <f t="shared" si="278"/>
        <v/>
      </c>
      <c r="H1885" s="3">
        <f>IF($C$3+ROW($D$12)&gt;=ROW(D1885), "", AVERAGE(INDEX($C$1:$C$8201, ROW(D1885)-$C$3):C1884))</f>
        <v>109.70333333333333</v>
      </c>
      <c r="I1885" s="3">
        <f>IF($C$4+ROW($D$12)&gt;=ROW(D1885), "", AVERAGE(INDEX($C$1:$C$8201, ROW(D1885)-$C$4):C1884))</f>
        <v>109.55500000000001</v>
      </c>
      <c r="J1885" s="3" t="str">
        <f t="shared" si="279"/>
        <v>Yes</v>
      </c>
      <c r="K1885" s="3" t="str">
        <f t="shared" si="280"/>
        <v/>
      </c>
      <c r="L1885" s="3" t="str">
        <f t="shared" si="281"/>
        <v/>
      </c>
      <c r="M1885" s="3">
        <f t="shared" si="277"/>
        <v>4.192114040489428E-3</v>
      </c>
      <c r="N1885" s="3">
        <f t="shared" si="282"/>
        <v>0.70145401752275538</v>
      </c>
      <c r="O1885" s="3" t="str">
        <f t="shared" si="283"/>
        <v>Buy</v>
      </c>
      <c r="P1885" s="3">
        <f t="shared" si="284"/>
        <v>109.7</v>
      </c>
      <c r="Q1885" s="3" t="str">
        <f t="shared" si="285"/>
        <v/>
      </c>
    </row>
    <row r="1886" spans="2:17" x14ac:dyDescent="0.3">
      <c r="B1886" s="4">
        <v>42291.004861111112</v>
      </c>
      <c r="C1886" s="1">
        <v>110.05</v>
      </c>
      <c r="D1886" s="1">
        <v>30853</v>
      </c>
      <c r="E1886" s="3">
        <f>IF($C$5+ROW($D$12)&gt;=ROW(D1886), "", AVERAGE(INDEX($D$1:$D$8201, ROW(D1886)-$C$5):D1885))</f>
        <v>46417.666666666664</v>
      </c>
      <c r="F1886" s="3">
        <f>IF($C$6+ROW($D$12)&gt;=ROW(D1886), "", AVERAGE(INDEX($D$1:$D$8201, ROW(D1886)-$C$6):D1885))</f>
        <v>53459.5</v>
      </c>
      <c r="G1886" s="3" t="str">
        <f t="shared" si="278"/>
        <v/>
      </c>
      <c r="H1886" s="3">
        <f>IF($C$3+ROW($D$12)&gt;=ROW(D1886), "", AVERAGE(INDEX($C$1:$C$8201, ROW(D1886)-$C$3):C1885))</f>
        <v>109.79333333333334</v>
      </c>
      <c r="I1886" s="3">
        <f>IF($C$4+ROW($D$12)&gt;=ROW(D1886), "", AVERAGE(INDEX($C$1:$C$8201, ROW(D1886)-$C$4):C1885))</f>
        <v>109.60375000000002</v>
      </c>
      <c r="J1886" s="3" t="str">
        <f t="shared" si="279"/>
        <v>Yes</v>
      </c>
      <c r="K1886" s="3" t="str">
        <f t="shared" si="280"/>
        <v/>
      </c>
      <c r="L1886" s="3" t="str">
        <f t="shared" si="281"/>
        <v/>
      </c>
      <c r="M1886" s="3">
        <f t="shared" si="277"/>
        <v>3.2766025492278455E-3</v>
      </c>
      <c r="N1886" s="3">
        <f t="shared" si="282"/>
        <v>-0.21838897568604715</v>
      </c>
      <c r="O1886" s="3" t="str">
        <f t="shared" si="283"/>
        <v>Buy</v>
      </c>
      <c r="P1886" s="3">
        <f t="shared" si="284"/>
        <v>109.7</v>
      </c>
      <c r="Q1886" s="3" t="str">
        <f t="shared" si="285"/>
        <v/>
      </c>
    </row>
    <row r="1887" spans="2:17" x14ac:dyDescent="0.3">
      <c r="B1887" s="4">
        <v>42291.005555555559</v>
      </c>
      <c r="C1887" s="1">
        <v>109.94</v>
      </c>
      <c r="D1887" s="1">
        <v>41936</v>
      </c>
      <c r="E1887" s="3">
        <f>IF($C$5+ROW($D$12)&gt;=ROW(D1887), "", AVERAGE(INDEX($D$1:$D$8201, ROW(D1887)-$C$5):D1886))</f>
        <v>40427.666666666664</v>
      </c>
      <c r="F1887" s="3">
        <f>IF($C$6+ROW($D$12)&gt;=ROW(D1887), "", AVERAGE(INDEX($D$1:$D$8201, ROW(D1887)-$C$6):D1886))</f>
        <v>54485.25</v>
      </c>
      <c r="G1887" s="3" t="str">
        <f t="shared" si="278"/>
        <v/>
      </c>
      <c r="H1887" s="3">
        <f>IF($C$3+ROW($D$12)&gt;=ROW(D1887), "", AVERAGE(INDEX($C$1:$C$8201, ROW(D1887)-$C$3):C1886))</f>
        <v>109.91000000000001</v>
      </c>
      <c r="I1887" s="3">
        <f>IF($C$4+ROW($D$12)&gt;=ROW(D1887), "", AVERAGE(INDEX($C$1:$C$8201, ROW(D1887)-$C$4):C1886))</f>
        <v>109.67125</v>
      </c>
      <c r="J1887" s="3" t="str">
        <f t="shared" si="279"/>
        <v>Yes</v>
      </c>
      <c r="K1887" s="3" t="str">
        <f t="shared" si="280"/>
        <v/>
      </c>
      <c r="L1887" s="3" t="str">
        <f t="shared" si="281"/>
        <v/>
      </c>
      <c r="M1887" s="3">
        <f t="shared" si="277"/>
        <v>2.185395151329747E-3</v>
      </c>
      <c r="N1887" s="3">
        <f t="shared" si="282"/>
        <v>-0.33303013762082595</v>
      </c>
      <c r="O1887" s="3" t="str">
        <f t="shared" si="283"/>
        <v>Exit</v>
      </c>
      <c r="P1887" s="3" t="str">
        <f t="shared" si="284"/>
        <v/>
      </c>
      <c r="Q1887" s="3">
        <f t="shared" si="285"/>
        <v>0.23999999999999488</v>
      </c>
    </row>
    <row r="1888" spans="2:17" x14ac:dyDescent="0.3">
      <c r="B1888" s="4">
        <v>42291.006249999999</v>
      </c>
      <c r="C1888" s="1">
        <v>109.92</v>
      </c>
      <c r="D1888" s="1">
        <v>22154</v>
      </c>
      <c r="E1888" s="3">
        <f>IF($C$5+ROW($D$12)&gt;=ROW(D1888), "", AVERAGE(INDEX($D$1:$D$8201, ROW(D1888)-$C$5):D1887))</f>
        <v>45048.333333333336</v>
      </c>
      <c r="F1888" s="3">
        <f>IF($C$6+ROW($D$12)&gt;=ROW(D1888), "", AVERAGE(INDEX($D$1:$D$8201, ROW(D1888)-$C$6):D1887))</f>
        <v>50776.875</v>
      </c>
      <c r="G1888" s="3" t="str">
        <f t="shared" si="278"/>
        <v/>
      </c>
      <c r="H1888" s="3">
        <f>IF($C$3+ROW($D$12)&gt;=ROW(D1888), "", AVERAGE(INDEX($C$1:$C$8201, ROW(D1888)-$C$3):C1887))</f>
        <v>109.98333333333333</v>
      </c>
      <c r="I1888" s="3">
        <f>IF($C$4+ROW($D$12)&gt;=ROW(D1888), "", AVERAGE(INDEX($C$1:$C$8201, ROW(D1888)-$C$4):C1887))</f>
        <v>109.75125</v>
      </c>
      <c r="J1888" s="3" t="str">
        <f t="shared" si="279"/>
        <v>Yes</v>
      </c>
      <c r="K1888" s="3" t="str">
        <f t="shared" si="280"/>
        <v/>
      </c>
      <c r="L1888" s="3" t="str">
        <f t="shared" si="281"/>
        <v/>
      </c>
      <c r="M1888" s="3">
        <f t="shared" si="277"/>
        <v>1.8211624046366689E-3</v>
      </c>
      <c r="N1888" s="3">
        <f t="shared" si="282"/>
        <v>-0.16666676800827235</v>
      </c>
      <c r="O1888" s="3" t="str">
        <f t="shared" si="283"/>
        <v/>
      </c>
      <c r="P1888" s="3" t="str">
        <f t="shared" si="284"/>
        <v/>
      </c>
      <c r="Q1888" s="3" t="str">
        <f t="shared" si="285"/>
        <v/>
      </c>
    </row>
    <row r="1889" spans="2:17" x14ac:dyDescent="0.3">
      <c r="B1889" s="4">
        <v>42291.006944444445</v>
      </c>
      <c r="C1889" s="1">
        <v>109.83</v>
      </c>
      <c r="D1889" s="1">
        <v>20665</v>
      </c>
      <c r="E1889" s="3">
        <f>IF($C$5+ROW($D$12)&gt;=ROW(D1889), "", AVERAGE(INDEX($D$1:$D$8201, ROW(D1889)-$C$5):D1888))</f>
        <v>31647.666666666668</v>
      </c>
      <c r="F1889" s="3">
        <f>IF($C$6+ROW($D$12)&gt;=ROW(D1889), "", AVERAGE(INDEX($D$1:$D$8201, ROW(D1889)-$C$6):D1888))</f>
        <v>44685.125</v>
      </c>
      <c r="G1889" s="3" t="str">
        <f t="shared" si="278"/>
        <v/>
      </c>
      <c r="H1889" s="3">
        <f>IF($C$3+ROW($D$12)&gt;=ROW(D1889), "", AVERAGE(INDEX($C$1:$C$8201, ROW(D1889)-$C$3):C1888))</f>
        <v>109.97000000000001</v>
      </c>
      <c r="I1889" s="3">
        <f>IF($C$4+ROW($D$12)&gt;=ROW(D1889), "", AVERAGE(INDEX($C$1:$C$8201, ROW(D1889)-$C$4):C1888))</f>
        <v>109.80999999999999</v>
      </c>
      <c r="J1889" s="3" t="str">
        <f t="shared" si="279"/>
        <v>Yes</v>
      </c>
      <c r="K1889" s="3" t="str">
        <f t="shared" si="280"/>
        <v/>
      </c>
      <c r="L1889" s="3" t="str">
        <f t="shared" si="281"/>
        <v/>
      </c>
      <c r="M1889" s="3">
        <f t="shared" si="277"/>
        <v>-1.182947496790421E-3</v>
      </c>
      <c r="N1889" s="3">
        <f t="shared" si="282"/>
        <v>-1.6495562909593584</v>
      </c>
      <c r="O1889" s="3" t="str">
        <f t="shared" si="283"/>
        <v/>
      </c>
      <c r="P1889" s="3" t="str">
        <f t="shared" si="284"/>
        <v/>
      </c>
      <c r="Q1889" s="3" t="str">
        <f t="shared" si="285"/>
        <v/>
      </c>
    </row>
    <row r="1890" spans="2:17" x14ac:dyDescent="0.3">
      <c r="B1890" s="4">
        <v>42291.007638888892</v>
      </c>
      <c r="C1890" s="1">
        <v>109.77</v>
      </c>
      <c r="D1890" s="1">
        <v>25367</v>
      </c>
      <c r="E1890" s="3">
        <f>IF($C$5+ROW($D$12)&gt;=ROW(D1890), "", AVERAGE(INDEX($D$1:$D$8201, ROW(D1890)-$C$5):D1889))</f>
        <v>28251.666666666668</v>
      </c>
      <c r="F1890" s="3">
        <f>IF($C$6+ROW($D$12)&gt;=ROW(D1890), "", AVERAGE(INDEX($D$1:$D$8201, ROW(D1890)-$C$6):D1889))</f>
        <v>41905.25</v>
      </c>
      <c r="G1890" s="3" t="str">
        <f t="shared" si="278"/>
        <v/>
      </c>
      <c r="H1890" s="3">
        <f>IF($C$3+ROW($D$12)&gt;=ROW(D1890), "", AVERAGE(INDEX($C$1:$C$8201, ROW(D1890)-$C$3):C1889))</f>
        <v>109.89666666666666</v>
      </c>
      <c r="I1890" s="3">
        <f>IF($C$4+ROW($D$12)&gt;=ROW(D1890), "", AVERAGE(INDEX($C$1:$C$8201, ROW(D1890)-$C$4):C1889))</f>
        <v>109.85124999999999</v>
      </c>
      <c r="J1890" s="3" t="str">
        <f t="shared" si="279"/>
        <v>Yes</v>
      </c>
      <c r="K1890" s="3" t="str">
        <f t="shared" si="280"/>
        <v/>
      </c>
      <c r="L1890" s="3" t="str">
        <f t="shared" si="281"/>
        <v/>
      </c>
      <c r="M1890" s="3">
        <f t="shared" si="277"/>
        <v>-2.5475402732455655E-3</v>
      </c>
      <c r="N1890" s="3">
        <f t="shared" si="282"/>
        <v>1.1535531206224827</v>
      </c>
      <c r="O1890" s="3" t="str">
        <f t="shared" si="283"/>
        <v/>
      </c>
      <c r="P1890" s="3" t="str">
        <f t="shared" si="284"/>
        <v/>
      </c>
      <c r="Q1890" s="3" t="str">
        <f t="shared" si="285"/>
        <v/>
      </c>
    </row>
    <row r="1891" spans="2:17" x14ac:dyDescent="0.3">
      <c r="B1891" s="4">
        <v>42291.008333333331</v>
      </c>
      <c r="C1891" s="1">
        <v>109.58</v>
      </c>
      <c r="D1891" s="1">
        <v>30122</v>
      </c>
      <c r="E1891" s="3">
        <f>IF($C$5+ROW($D$12)&gt;=ROW(D1891), "", AVERAGE(INDEX($D$1:$D$8201, ROW(D1891)-$C$5):D1890))</f>
        <v>22728.666666666668</v>
      </c>
      <c r="F1891" s="3">
        <f>IF($C$6+ROW($D$12)&gt;=ROW(D1891), "", AVERAGE(INDEX($D$1:$D$8201, ROW(D1891)-$C$6):D1890))</f>
        <v>35028.5</v>
      </c>
      <c r="G1891" s="3" t="str">
        <f t="shared" si="278"/>
        <v/>
      </c>
      <c r="H1891" s="3">
        <f>IF($C$3+ROW($D$12)&gt;=ROW(D1891), "", AVERAGE(INDEX($C$1:$C$8201, ROW(D1891)-$C$3):C1890))</f>
        <v>109.83999999999999</v>
      </c>
      <c r="I1891" s="3">
        <f>IF($C$4+ROW($D$12)&gt;=ROW(D1891), "", AVERAGE(INDEX($C$1:$C$8201, ROW(D1891)-$C$4):C1890))</f>
        <v>109.86125</v>
      </c>
      <c r="J1891" s="3" t="str">
        <f t="shared" si="279"/>
        <v/>
      </c>
      <c r="K1891" s="3" t="str">
        <f t="shared" si="280"/>
        <v/>
      </c>
      <c r="L1891" s="3" t="str">
        <f t="shared" si="281"/>
        <v/>
      </c>
      <c r="M1891" s="3">
        <f t="shared" si="277"/>
        <v>-3.279886322244577E-3</v>
      </c>
      <c r="N1891" s="3">
        <f t="shared" si="282"/>
        <v>0.28747182397474047</v>
      </c>
      <c r="O1891" s="3" t="str">
        <f t="shared" si="283"/>
        <v/>
      </c>
      <c r="P1891" s="3" t="str">
        <f t="shared" si="284"/>
        <v/>
      </c>
      <c r="Q1891" s="3" t="str">
        <f t="shared" si="285"/>
        <v/>
      </c>
    </row>
    <row r="1892" spans="2:17" x14ac:dyDescent="0.3">
      <c r="B1892" s="4">
        <v>42291.009027777778</v>
      </c>
      <c r="C1892" s="1">
        <v>109.52</v>
      </c>
      <c r="D1892" s="1">
        <v>30802</v>
      </c>
      <c r="E1892" s="3">
        <f>IF($C$5+ROW($D$12)&gt;=ROW(D1892), "", AVERAGE(INDEX($D$1:$D$8201, ROW(D1892)-$C$5):D1891))</f>
        <v>25384.666666666668</v>
      </c>
      <c r="F1892" s="3">
        <f>IF($C$6+ROW($D$12)&gt;=ROW(D1892), "", AVERAGE(INDEX($D$1:$D$8201, ROW(D1892)-$C$6):D1891))</f>
        <v>32690.875</v>
      </c>
      <c r="G1892" s="3" t="str">
        <f t="shared" si="278"/>
        <v/>
      </c>
      <c r="H1892" s="3">
        <f>IF($C$3+ROW($D$12)&gt;=ROW(D1892), "", AVERAGE(INDEX($C$1:$C$8201, ROW(D1892)-$C$3):C1891))</f>
        <v>109.72666666666667</v>
      </c>
      <c r="I1892" s="3">
        <f>IF($C$4+ROW($D$12)&gt;=ROW(D1892), "", AVERAGE(INDEX($C$1:$C$8201, ROW(D1892)-$C$4):C1891))</f>
        <v>109.84625000000001</v>
      </c>
      <c r="J1892" s="3" t="str">
        <f t="shared" si="279"/>
        <v/>
      </c>
      <c r="K1892" s="3" t="str">
        <f t="shared" si="280"/>
        <v/>
      </c>
      <c r="L1892" s="3" t="str">
        <f t="shared" si="281"/>
        <v/>
      </c>
      <c r="M1892" s="3">
        <f t="shared" si="277"/>
        <v>-3.6456474938458619E-3</v>
      </c>
      <c r="N1892" s="3">
        <f t="shared" si="282"/>
        <v>0.1115164172369784</v>
      </c>
      <c r="O1892" s="3" t="str">
        <f t="shared" si="283"/>
        <v/>
      </c>
      <c r="P1892" s="3" t="str">
        <f t="shared" si="284"/>
        <v/>
      </c>
      <c r="Q1892" s="3" t="str">
        <f t="shared" si="285"/>
        <v/>
      </c>
    </row>
    <row r="1893" spans="2:17" x14ac:dyDescent="0.3">
      <c r="B1893" s="4">
        <v>42291.009722222225</v>
      </c>
      <c r="C1893" s="1">
        <v>109.47</v>
      </c>
      <c r="D1893" s="1">
        <v>59027</v>
      </c>
      <c r="E1893" s="3">
        <f>IF($C$5+ROW($D$12)&gt;=ROW(D1893), "", AVERAGE(INDEX($D$1:$D$8201, ROW(D1893)-$C$5):D1892))</f>
        <v>28763.666666666668</v>
      </c>
      <c r="F1893" s="3">
        <f>IF($C$6+ROW($D$12)&gt;=ROW(D1893), "", AVERAGE(INDEX($D$1:$D$8201, ROW(D1893)-$C$6):D1892))</f>
        <v>33031.875</v>
      </c>
      <c r="G1893" s="3" t="str">
        <f t="shared" si="278"/>
        <v/>
      </c>
      <c r="H1893" s="3">
        <f>IF($C$3+ROW($D$12)&gt;=ROW(D1893), "", AVERAGE(INDEX($C$1:$C$8201, ROW(D1893)-$C$3):C1892))</f>
        <v>109.62333333333333</v>
      </c>
      <c r="I1893" s="3">
        <f>IF($C$4+ROW($D$12)&gt;=ROW(D1893), "", AVERAGE(INDEX($C$1:$C$8201, ROW(D1893)-$C$4):C1892))</f>
        <v>109.82125000000001</v>
      </c>
      <c r="J1893" s="3" t="str">
        <f t="shared" si="279"/>
        <v/>
      </c>
      <c r="K1893" s="3" t="str">
        <f t="shared" si="280"/>
        <v/>
      </c>
      <c r="L1893" s="3" t="str">
        <f t="shared" si="281"/>
        <v/>
      </c>
      <c r="M1893" s="3">
        <f t="shared" si="277"/>
        <v>-3.2831766837885185E-3</v>
      </c>
      <c r="N1893" s="3">
        <f t="shared" si="282"/>
        <v>-9.9425633078684239E-2</v>
      </c>
      <c r="O1893" s="3" t="str">
        <f t="shared" si="283"/>
        <v/>
      </c>
      <c r="P1893" s="3" t="str">
        <f t="shared" si="284"/>
        <v/>
      </c>
      <c r="Q1893" s="3" t="str">
        <f t="shared" si="285"/>
        <v/>
      </c>
    </row>
    <row r="1894" spans="2:17" x14ac:dyDescent="0.3">
      <c r="B1894" s="4">
        <v>42291.010416666664</v>
      </c>
      <c r="C1894" s="1">
        <v>109.42</v>
      </c>
      <c r="D1894" s="1">
        <v>73465</v>
      </c>
      <c r="E1894" s="3">
        <f>IF($C$5+ROW($D$12)&gt;=ROW(D1894), "", AVERAGE(INDEX($D$1:$D$8201, ROW(D1894)-$C$5):D1893))</f>
        <v>39983.666666666664</v>
      </c>
      <c r="F1894" s="3">
        <f>IF($C$6+ROW($D$12)&gt;=ROW(D1894), "", AVERAGE(INDEX($D$1:$D$8201, ROW(D1894)-$C$6):D1893))</f>
        <v>32615.75</v>
      </c>
      <c r="G1894" s="3" t="str">
        <f t="shared" si="278"/>
        <v>Yes</v>
      </c>
      <c r="H1894" s="3">
        <f>IF($C$3+ROW($D$12)&gt;=ROW(D1894), "", AVERAGE(INDEX($C$1:$C$8201, ROW(D1894)-$C$3):C1893))</f>
        <v>109.52333333333333</v>
      </c>
      <c r="I1894" s="3">
        <f>IF($C$4+ROW($D$12)&gt;=ROW(D1894), "", AVERAGE(INDEX($C$1:$C$8201, ROW(D1894)-$C$4):C1893))</f>
        <v>109.76</v>
      </c>
      <c r="J1894" s="3" t="str">
        <f t="shared" si="279"/>
        <v/>
      </c>
      <c r="K1894" s="3" t="str">
        <f t="shared" si="280"/>
        <v/>
      </c>
      <c r="L1894" s="3" t="str">
        <f t="shared" si="281"/>
        <v/>
      </c>
      <c r="M1894" s="3">
        <f t="shared" si="277"/>
        <v>-3.1935790635452257E-3</v>
      </c>
      <c r="N1894" s="3">
        <f t="shared" si="282"/>
        <v>-2.7289917318706228E-2</v>
      </c>
      <c r="O1894" s="3" t="str">
        <f t="shared" si="283"/>
        <v/>
      </c>
      <c r="P1894" s="3" t="str">
        <f t="shared" si="284"/>
        <v/>
      </c>
      <c r="Q1894" s="3" t="str">
        <f t="shared" si="285"/>
        <v/>
      </c>
    </row>
    <row r="1895" spans="2:17" x14ac:dyDescent="0.3">
      <c r="B1895" s="4">
        <v>42291.011111111111</v>
      </c>
      <c r="C1895" s="1">
        <v>109.58</v>
      </c>
      <c r="D1895" s="1">
        <v>32481</v>
      </c>
      <c r="E1895" s="3">
        <f>IF($C$5+ROW($D$12)&gt;=ROW(D1895), "", AVERAGE(INDEX($D$1:$D$8201, ROW(D1895)-$C$5):D1894))</f>
        <v>54431.333333333336</v>
      </c>
      <c r="F1895" s="3">
        <f>IF($C$6+ROW($D$12)&gt;=ROW(D1895), "", AVERAGE(INDEX($D$1:$D$8201, ROW(D1895)-$C$6):D1894))</f>
        <v>37942.25</v>
      </c>
      <c r="G1895" s="3" t="str">
        <f t="shared" si="278"/>
        <v>Yes</v>
      </c>
      <c r="H1895" s="3">
        <f>IF($C$3+ROW($D$12)&gt;=ROW(D1895), "", AVERAGE(INDEX($C$1:$C$8201, ROW(D1895)-$C$3):C1894))</f>
        <v>109.47000000000001</v>
      </c>
      <c r="I1895" s="3">
        <f>IF($C$4+ROW($D$12)&gt;=ROW(D1895), "", AVERAGE(INDEX($C$1:$C$8201, ROW(D1895)-$C$4):C1894))</f>
        <v>109.68124999999999</v>
      </c>
      <c r="J1895" s="3" t="str">
        <f t="shared" si="279"/>
        <v/>
      </c>
      <c r="K1895" s="3" t="str">
        <f t="shared" si="280"/>
        <v/>
      </c>
      <c r="L1895" s="3" t="str">
        <f t="shared" si="281"/>
        <v/>
      </c>
      <c r="M1895" s="3">
        <f t="shared" si="277"/>
        <v>0</v>
      </c>
      <c r="N1895" s="3">
        <f t="shared" si="282"/>
        <v>-1</v>
      </c>
      <c r="O1895" s="3" t="str">
        <f t="shared" si="283"/>
        <v/>
      </c>
      <c r="P1895" s="3" t="str">
        <f t="shared" si="284"/>
        <v/>
      </c>
      <c r="Q1895" s="3" t="str">
        <f t="shared" si="285"/>
        <v/>
      </c>
    </row>
    <row r="1896" spans="2:17" x14ac:dyDescent="0.3">
      <c r="B1896" s="4">
        <v>42291.011805555558</v>
      </c>
      <c r="C1896" s="1">
        <v>109.5</v>
      </c>
      <c r="D1896" s="1">
        <v>38590</v>
      </c>
      <c r="E1896" s="3">
        <f>IF($C$5+ROW($D$12)&gt;=ROW(D1896), "", AVERAGE(INDEX($D$1:$D$8201, ROW(D1896)-$C$5):D1895))</f>
        <v>54991</v>
      </c>
      <c r="F1896" s="3">
        <f>IF($C$6+ROW($D$12)&gt;=ROW(D1896), "", AVERAGE(INDEX($D$1:$D$8201, ROW(D1896)-$C$6):D1895))</f>
        <v>36760.375</v>
      </c>
      <c r="G1896" s="3" t="str">
        <f t="shared" si="278"/>
        <v>Yes</v>
      </c>
      <c r="H1896" s="3">
        <f>IF($C$3+ROW($D$12)&gt;=ROW(D1896), "", AVERAGE(INDEX($C$1:$C$8201, ROW(D1896)-$C$3):C1895))</f>
        <v>109.49</v>
      </c>
      <c r="I1896" s="3">
        <f>IF($C$4+ROW($D$12)&gt;=ROW(D1896), "", AVERAGE(INDEX($C$1:$C$8201, ROW(D1896)-$C$4):C1895))</f>
        <v>109.63625</v>
      </c>
      <c r="J1896" s="3" t="str">
        <f t="shared" si="279"/>
        <v/>
      </c>
      <c r="K1896" s="3" t="str">
        <f t="shared" si="280"/>
        <v/>
      </c>
      <c r="L1896" s="3" t="str">
        <f t="shared" si="281"/>
        <v/>
      </c>
      <c r="M1896" s="3">
        <f t="shared" si="277"/>
        <v>-1.8263172363787599E-4</v>
      </c>
      <c r="N1896" s="3">
        <f t="shared" si="282"/>
        <v>-1</v>
      </c>
      <c r="O1896" s="3" t="str">
        <f t="shared" si="283"/>
        <v/>
      </c>
      <c r="P1896" s="3" t="str">
        <f t="shared" si="284"/>
        <v/>
      </c>
      <c r="Q1896" s="3" t="str">
        <f t="shared" si="285"/>
        <v/>
      </c>
    </row>
    <row r="1897" spans="2:17" x14ac:dyDescent="0.3">
      <c r="B1897" s="4">
        <v>42291.012499999997</v>
      </c>
      <c r="C1897" s="1">
        <v>109.44</v>
      </c>
      <c r="D1897" s="1">
        <v>19705</v>
      </c>
      <c r="E1897" s="3">
        <f>IF($C$5+ROW($D$12)&gt;=ROW(D1897), "", AVERAGE(INDEX($D$1:$D$8201, ROW(D1897)-$C$5):D1896))</f>
        <v>48178.666666666664</v>
      </c>
      <c r="F1897" s="3">
        <f>IF($C$6+ROW($D$12)&gt;=ROW(D1897), "", AVERAGE(INDEX($D$1:$D$8201, ROW(D1897)-$C$6):D1896))</f>
        <v>38814.875</v>
      </c>
      <c r="G1897" s="3" t="str">
        <f t="shared" si="278"/>
        <v>Yes</v>
      </c>
      <c r="H1897" s="3">
        <f>IF($C$3+ROW($D$12)&gt;=ROW(D1897), "", AVERAGE(INDEX($C$1:$C$8201, ROW(D1897)-$C$3):C1896))</f>
        <v>109.5</v>
      </c>
      <c r="I1897" s="3">
        <f>IF($C$4+ROW($D$12)&gt;=ROW(D1897), "", AVERAGE(INDEX($C$1:$C$8201, ROW(D1897)-$C$4):C1896))</f>
        <v>109.58374999999999</v>
      </c>
      <c r="J1897" s="3" t="str">
        <f t="shared" si="279"/>
        <v/>
      </c>
      <c r="K1897" s="3" t="str">
        <f t="shared" si="280"/>
        <v/>
      </c>
      <c r="L1897" s="3" t="str">
        <f t="shared" si="281"/>
        <v/>
      </c>
      <c r="M1897" s="3">
        <f t="shared" si="277"/>
        <v>-2.740852422256295E-4</v>
      </c>
      <c r="N1897" s="3">
        <f t="shared" si="282"/>
        <v>0.50075373963555458</v>
      </c>
      <c r="O1897" s="3" t="str">
        <f t="shared" si="283"/>
        <v/>
      </c>
      <c r="P1897" s="3" t="str">
        <f t="shared" si="284"/>
        <v/>
      </c>
      <c r="Q1897" s="3" t="str">
        <f t="shared" si="285"/>
        <v/>
      </c>
    </row>
    <row r="1898" spans="2:17" x14ac:dyDescent="0.3">
      <c r="B1898" s="4">
        <v>42291.013194444444</v>
      </c>
      <c r="C1898" s="1">
        <v>109.496</v>
      </c>
      <c r="D1898" s="1">
        <v>27703</v>
      </c>
      <c r="E1898" s="3">
        <f>IF($C$5+ROW($D$12)&gt;=ROW(D1898), "", AVERAGE(INDEX($D$1:$D$8201, ROW(D1898)-$C$5):D1897))</f>
        <v>30258.666666666668</v>
      </c>
      <c r="F1898" s="3">
        <f>IF($C$6+ROW($D$12)&gt;=ROW(D1898), "", AVERAGE(INDEX($D$1:$D$8201, ROW(D1898)-$C$6):D1897))</f>
        <v>38694.875</v>
      </c>
      <c r="G1898" s="3" t="str">
        <f t="shared" si="278"/>
        <v/>
      </c>
      <c r="H1898" s="3">
        <f>IF($C$3+ROW($D$12)&gt;=ROW(D1898), "", AVERAGE(INDEX($C$1:$C$8201, ROW(D1898)-$C$3):C1897))</f>
        <v>109.50666666666666</v>
      </c>
      <c r="I1898" s="3">
        <f>IF($C$4+ROW($D$12)&gt;=ROW(D1898), "", AVERAGE(INDEX($C$1:$C$8201, ROW(D1898)-$C$4):C1897))</f>
        <v>109.535</v>
      </c>
      <c r="J1898" s="3" t="str">
        <f t="shared" si="279"/>
        <v/>
      </c>
      <c r="K1898" s="3" t="str">
        <f t="shared" si="280"/>
        <v/>
      </c>
      <c r="L1898" s="3" t="str">
        <f t="shared" si="281"/>
        <v/>
      </c>
      <c r="M1898" s="3">
        <f t="shared" si="277"/>
        <v>6.9433027328529571E-4</v>
      </c>
      <c r="N1898" s="3">
        <f t="shared" si="282"/>
        <v>-3.5332639862226389</v>
      </c>
      <c r="O1898" s="3" t="str">
        <f t="shared" si="283"/>
        <v/>
      </c>
      <c r="P1898" s="3" t="str">
        <f t="shared" si="284"/>
        <v/>
      </c>
      <c r="Q1898" s="3" t="str">
        <f t="shared" si="285"/>
        <v/>
      </c>
    </row>
    <row r="1899" spans="2:17" x14ac:dyDescent="0.3">
      <c r="B1899" s="4">
        <v>42291.013888888891</v>
      </c>
      <c r="C1899" s="1">
        <v>109.5</v>
      </c>
      <c r="D1899" s="1">
        <v>82544</v>
      </c>
      <c r="E1899" s="3">
        <f>IF($C$5+ROW($D$12)&gt;=ROW(D1899), "", AVERAGE(INDEX($D$1:$D$8201, ROW(D1899)-$C$5):D1898))</f>
        <v>28666</v>
      </c>
      <c r="F1899" s="3">
        <f>IF($C$6+ROW($D$12)&gt;=ROW(D1899), "", AVERAGE(INDEX($D$1:$D$8201, ROW(D1899)-$C$6):D1898))</f>
        <v>38986.875</v>
      </c>
      <c r="G1899" s="3" t="str">
        <f t="shared" si="278"/>
        <v/>
      </c>
      <c r="H1899" s="3">
        <f>IF($C$3+ROW($D$12)&gt;=ROW(D1899), "", AVERAGE(INDEX($C$1:$C$8201, ROW(D1899)-$C$3):C1898))</f>
        <v>109.47866666666665</v>
      </c>
      <c r="I1899" s="3">
        <f>IF($C$4+ROW($D$12)&gt;=ROW(D1899), "", AVERAGE(INDEX($C$1:$C$8201, ROW(D1899)-$C$4):C1898))</f>
        <v>109.50075</v>
      </c>
      <c r="J1899" s="3" t="str">
        <f t="shared" si="279"/>
        <v/>
      </c>
      <c r="K1899" s="3" t="str">
        <f t="shared" si="280"/>
        <v/>
      </c>
      <c r="L1899" s="3" t="str">
        <f t="shared" si="281"/>
        <v/>
      </c>
      <c r="M1899" s="3">
        <f t="shared" si="277"/>
        <v>-7.3032685371409378E-4</v>
      </c>
      <c r="N1899" s="3">
        <f t="shared" si="282"/>
        <v>-2.0518435992405695</v>
      </c>
      <c r="O1899" s="3" t="str">
        <f t="shared" si="283"/>
        <v/>
      </c>
      <c r="P1899" s="3" t="str">
        <f t="shared" si="284"/>
        <v/>
      </c>
      <c r="Q1899" s="3" t="str">
        <f t="shared" si="285"/>
        <v/>
      </c>
    </row>
    <row r="1900" spans="2:17" x14ac:dyDescent="0.3">
      <c r="B1900" s="4">
        <v>42291.01458333333</v>
      </c>
      <c r="C1900" s="1">
        <v>109.55500000000001</v>
      </c>
      <c r="D1900" s="1">
        <v>47025</v>
      </c>
      <c r="E1900" s="3">
        <f>IF($C$5+ROW($D$12)&gt;=ROW(D1900), "", AVERAGE(INDEX($D$1:$D$8201, ROW(D1900)-$C$5):D1899))</f>
        <v>43317.333333333336</v>
      </c>
      <c r="F1900" s="3">
        <f>IF($C$6+ROW($D$12)&gt;=ROW(D1900), "", AVERAGE(INDEX($D$1:$D$8201, ROW(D1900)-$C$6):D1899))</f>
        <v>45539.625</v>
      </c>
      <c r="G1900" s="3" t="str">
        <f t="shared" si="278"/>
        <v/>
      </c>
      <c r="H1900" s="3">
        <f>IF($C$3+ROW($D$12)&gt;=ROW(D1900), "", AVERAGE(INDEX($C$1:$C$8201, ROW(D1900)-$C$3):C1899))</f>
        <v>109.47866666666665</v>
      </c>
      <c r="I1900" s="3">
        <f>IF($C$4+ROW($D$12)&gt;=ROW(D1900), "", AVERAGE(INDEX($C$1:$C$8201, ROW(D1900)-$C$4):C1899))</f>
        <v>109.49075000000001</v>
      </c>
      <c r="J1900" s="3" t="str">
        <f t="shared" si="279"/>
        <v/>
      </c>
      <c r="K1900" s="3" t="str">
        <f t="shared" si="280"/>
        <v/>
      </c>
      <c r="L1900" s="3" t="str">
        <f t="shared" si="281"/>
        <v/>
      </c>
      <c r="M1900" s="3">
        <f t="shared" si="277"/>
        <v>5.0215700308833399E-4</v>
      </c>
      <c r="N1900" s="3">
        <f t="shared" si="282"/>
        <v>-1.6875784459171987</v>
      </c>
      <c r="O1900" s="3" t="str">
        <f t="shared" si="283"/>
        <v/>
      </c>
      <c r="P1900" s="3" t="str">
        <f t="shared" si="284"/>
        <v/>
      </c>
      <c r="Q1900" s="3" t="str">
        <f t="shared" si="285"/>
        <v/>
      </c>
    </row>
    <row r="1901" spans="2:17" x14ac:dyDescent="0.3">
      <c r="B1901" s="4">
        <v>42291.015277777777</v>
      </c>
      <c r="C1901" s="1">
        <v>109.53</v>
      </c>
      <c r="D1901" s="1">
        <v>20068</v>
      </c>
      <c r="E1901" s="3">
        <f>IF($C$5+ROW($D$12)&gt;=ROW(D1901), "", AVERAGE(INDEX($D$1:$D$8201, ROW(D1901)-$C$5):D1900))</f>
        <v>52424</v>
      </c>
      <c r="F1901" s="3">
        <f>IF($C$6+ROW($D$12)&gt;=ROW(D1901), "", AVERAGE(INDEX($D$1:$D$8201, ROW(D1901)-$C$6):D1900))</f>
        <v>47567.5</v>
      </c>
      <c r="G1901" s="3" t="str">
        <f t="shared" si="278"/>
        <v>Yes</v>
      </c>
      <c r="H1901" s="3">
        <f>IF($C$3+ROW($D$12)&gt;=ROW(D1901), "", AVERAGE(INDEX($C$1:$C$8201, ROW(D1901)-$C$3):C1900))</f>
        <v>109.517</v>
      </c>
      <c r="I1901" s="3">
        <f>IF($C$4+ROW($D$12)&gt;=ROW(D1901), "", AVERAGE(INDEX($C$1:$C$8201, ROW(D1901)-$C$4):C1900))</f>
        <v>109.495125</v>
      </c>
      <c r="J1901" s="3" t="str">
        <f t="shared" si="279"/>
        <v>Yes</v>
      </c>
      <c r="K1901" s="3" t="str">
        <f t="shared" si="280"/>
        <v/>
      </c>
      <c r="L1901" s="3" t="str">
        <f t="shared" si="281"/>
        <v/>
      </c>
      <c r="M1901" s="3">
        <f t="shared" si="277"/>
        <v>8.2203046141487968E-4</v>
      </c>
      <c r="N1901" s="3">
        <f t="shared" si="282"/>
        <v>0.6369988994662632</v>
      </c>
      <c r="O1901" s="3" t="str">
        <f t="shared" si="283"/>
        <v/>
      </c>
      <c r="P1901" s="3" t="str">
        <f t="shared" si="284"/>
        <v/>
      </c>
      <c r="Q1901" s="3" t="str">
        <f t="shared" si="285"/>
        <v/>
      </c>
    </row>
    <row r="1902" spans="2:17" x14ac:dyDescent="0.3">
      <c r="B1902" s="4">
        <v>42291.015972222223</v>
      </c>
      <c r="C1902" s="1">
        <v>109.59699999999999</v>
      </c>
      <c r="D1902" s="1">
        <v>21970</v>
      </c>
      <c r="E1902" s="3">
        <f>IF($C$5+ROW($D$12)&gt;=ROW(D1902), "", AVERAGE(INDEX($D$1:$D$8201, ROW(D1902)-$C$5):D1901))</f>
        <v>49879</v>
      </c>
      <c r="F1902" s="3">
        <f>IF($C$6+ROW($D$12)&gt;=ROW(D1902), "", AVERAGE(INDEX($D$1:$D$8201, ROW(D1902)-$C$6):D1901))</f>
        <v>42697.625</v>
      </c>
      <c r="G1902" s="3" t="str">
        <f t="shared" si="278"/>
        <v>Yes</v>
      </c>
      <c r="H1902" s="3">
        <f>IF($C$3+ROW($D$12)&gt;=ROW(D1902), "", AVERAGE(INDEX($C$1:$C$8201, ROW(D1902)-$C$3):C1901))</f>
        <v>109.52833333333335</v>
      </c>
      <c r="I1902" s="3">
        <f>IF($C$4+ROW($D$12)&gt;=ROW(D1902), "", AVERAGE(INDEX($C$1:$C$8201, ROW(D1902)-$C$4):C1901))</f>
        <v>109.50262499999999</v>
      </c>
      <c r="J1902" s="3" t="str">
        <f t="shared" si="279"/>
        <v>Yes</v>
      </c>
      <c r="K1902" s="3" t="str">
        <f t="shared" si="280"/>
        <v/>
      </c>
      <c r="L1902" s="3" t="str">
        <f t="shared" si="281"/>
        <v/>
      </c>
      <c r="M1902" s="3">
        <f t="shared" si="277"/>
        <v>9.2198296754894614E-4</v>
      </c>
      <c r="N1902" s="3">
        <f t="shared" si="282"/>
        <v>0.12159221686508806</v>
      </c>
      <c r="O1902" s="3" t="str">
        <f t="shared" si="283"/>
        <v/>
      </c>
      <c r="P1902" s="3" t="str">
        <f t="shared" si="284"/>
        <v/>
      </c>
      <c r="Q1902" s="3" t="str">
        <f t="shared" si="285"/>
        <v/>
      </c>
    </row>
    <row r="1903" spans="2:17" x14ac:dyDescent="0.3">
      <c r="B1903" s="4">
        <v>42291.01666666667</v>
      </c>
      <c r="C1903" s="1">
        <v>109.7</v>
      </c>
      <c r="D1903" s="1">
        <v>26205</v>
      </c>
      <c r="E1903" s="3">
        <f>IF($C$5+ROW($D$12)&gt;=ROW(D1903), "", AVERAGE(INDEX($D$1:$D$8201, ROW(D1903)-$C$5):D1902))</f>
        <v>29687.666666666668</v>
      </c>
      <c r="F1903" s="3">
        <f>IF($C$6+ROW($D$12)&gt;=ROW(D1903), "", AVERAGE(INDEX($D$1:$D$8201, ROW(D1903)-$C$6):D1902))</f>
        <v>36260.75</v>
      </c>
      <c r="G1903" s="3" t="str">
        <f t="shared" si="278"/>
        <v/>
      </c>
      <c r="H1903" s="3">
        <f>IF($C$3+ROW($D$12)&gt;=ROW(D1903), "", AVERAGE(INDEX($C$1:$C$8201, ROW(D1903)-$C$3):C1902))</f>
        <v>109.56066666666668</v>
      </c>
      <c r="I1903" s="3">
        <f>IF($C$4+ROW($D$12)&gt;=ROW(D1903), "", AVERAGE(INDEX($C$1:$C$8201, ROW(D1903)-$C$4):C1902))</f>
        <v>109.52474999999998</v>
      </c>
      <c r="J1903" s="3" t="str">
        <f t="shared" si="279"/>
        <v>Yes</v>
      </c>
      <c r="K1903" s="3" t="str">
        <f t="shared" si="280"/>
        <v/>
      </c>
      <c r="L1903" s="3" t="str">
        <f t="shared" si="281"/>
        <v/>
      </c>
      <c r="M1903" s="3">
        <f t="shared" si="277"/>
        <v>1.8248180246291173E-3</v>
      </c>
      <c r="N1903" s="3">
        <f t="shared" si="282"/>
        <v>0.97923181756851874</v>
      </c>
      <c r="O1903" s="3" t="str">
        <f t="shared" si="283"/>
        <v/>
      </c>
      <c r="P1903" s="3" t="str">
        <f t="shared" si="284"/>
        <v/>
      </c>
      <c r="Q1903" s="3" t="str">
        <f t="shared" si="285"/>
        <v/>
      </c>
    </row>
    <row r="1904" spans="2:17" x14ac:dyDescent="0.3">
      <c r="B1904" s="4">
        <v>42291.017361111109</v>
      </c>
      <c r="C1904" s="1">
        <v>109.73</v>
      </c>
      <c r="D1904" s="1">
        <v>40262</v>
      </c>
      <c r="E1904" s="3">
        <f>IF($C$5+ROW($D$12)&gt;=ROW(D1904), "", AVERAGE(INDEX($D$1:$D$8201, ROW(D1904)-$C$5):D1903))</f>
        <v>22747.666666666668</v>
      </c>
      <c r="F1904" s="3">
        <f>IF($C$6+ROW($D$12)&gt;=ROW(D1904), "", AVERAGE(INDEX($D$1:$D$8201, ROW(D1904)-$C$6):D1903))</f>
        <v>35476.25</v>
      </c>
      <c r="G1904" s="3" t="str">
        <f t="shared" si="278"/>
        <v/>
      </c>
      <c r="H1904" s="3">
        <f>IF($C$3+ROW($D$12)&gt;=ROW(D1904), "", AVERAGE(INDEX($C$1:$C$8201, ROW(D1904)-$C$3):C1903))</f>
        <v>109.60899999999999</v>
      </c>
      <c r="I1904" s="3">
        <f>IF($C$4+ROW($D$12)&gt;=ROW(D1904), "", AVERAGE(INDEX($C$1:$C$8201, ROW(D1904)-$C$4):C1903))</f>
        <v>109.53975</v>
      </c>
      <c r="J1904" s="3" t="str">
        <f t="shared" si="279"/>
        <v>Yes</v>
      </c>
      <c r="K1904" s="3" t="str">
        <f t="shared" si="280"/>
        <v/>
      </c>
      <c r="L1904" s="3" t="str">
        <f t="shared" si="281"/>
        <v/>
      </c>
      <c r="M1904" s="3">
        <f t="shared" si="277"/>
        <v>1.5960967430640616E-3</v>
      </c>
      <c r="N1904" s="3">
        <f t="shared" si="282"/>
        <v>-0.12533922751642143</v>
      </c>
      <c r="O1904" s="3" t="str">
        <f t="shared" si="283"/>
        <v/>
      </c>
      <c r="P1904" s="3" t="str">
        <f t="shared" si="284"/>
        <v/>
      </c>
      <c r="Q1904" s="3" t="str">
        <f t="shared" si="285"/>
        <v/>
      </c>
    </row>
    <row r="1905" spans="2:17" x14ac:dyDescent="0.3">
      <c r="B1905" s="4">
        <v>42291.018055555556</v>
      </c>
      <c r="C1905" s="1">
        <v>109.78</v>
      </c>
      <c r="D1905" s="1">
        <v>23992</v>
      </c>
      <c r="E1905" s="3">
        <f>IF($C$5+ROW($D$12)&gt;=ROW(D1905), "", AVERAGE(INDEX($D$1:$D$8201, ROW(D1905)-$C$5):D1904))</f>
        <v>29479</v>
      </c>
      <c r="F1905" s="3">
        <f>IF($C$6+ROW($D$12)&gt;=ROW(D1905), "", AVERAGE(INDEX($D$1:$D$8201, ROW(D1905)-$C$6):D1904))</f>
        <v>35685.25</v>
      </c>
      <c r="G1905" s="3" t="str">
        <f t="shared" si="278"/>
        <v/>
      </c>
      <c r="H1905" s="3">
        <f>IF($C$3+ROW($D$12)&gt;=ROW(D1905), "", AVERAGE(INDEX($C$1:$C$8201, ROW(D1905)-$C$3):C1904))</f>
        <v>109.67566666666666</v>
      </c>
      <c r="I1905" s="3">
        <f>IF($C$4+ROW($D$12)&gt;=ROW(D1905), "", AVERAGE(INDEX($C$1:$C$8201, ROW(D1905)-$C$4):C1904))</f>
        <v>109.5685</v>
      </c>
      <c r="J1905" s="3" t="str">
        <f t="shared" si="279"/>
        <v>Yes</v>
      </c>
      <c r="K1905" s="3" t="str">
        <f t="shared" si="280"/>
        <v/>
      </c>
      <c r="L1905" s="3" t="str">
        <f t="shared" si="281"/>
        <v/>
      </c>
      <c r="M1905" s="3">
        <f t="shared" si="277"/>
        <v>2.2798787860880392E-3</v>
      </c>
      <c r="N1905" s="3">
        <f t="shared" si="282"/>
        <v>0.42840889563580359</v>
      </c>
      <c r="O1905" s="3" t="str">
        <f t="shared" si="283"/>
        <v/>
      </c>
      <c r="P1905" s="3" t="str">
        <f t="shared" si="284"/>
        <v/>
      </c>
      <c r="Q1905" s="3" t="str">
        <f t="shared" si="285"/>
        <v/>
      </c>
    </row>
    <row r="1906" spans="2:17" x14ac:dyDescent="0.3">
      <c r="B1906" s="4">
        <v>42291.018750000003</v>
      </c>
      <c r="C1906" s="1">
        <v>109.755</v>
      </c>
      <c r="D1906" s="1">
        <v>22641</v>
      </c>
      <c r="E1906" s="3">
        <f>IF($C$5+ROW($D$12)&gt;=ROW(D1906), "", AVERAGE(INDEX($D$1:$D$8201, ROW(D1906)-$C$5):D1905))</f>
        <v>30153</v>
      </c>
      <c r="F1906" s="3">
        <f>IF($C$6+ROW($D$12)&gt;=ROW(D1906), "", AVERAGE(INDEX($D$1:$D$8201, ROW(D1906)-$C$6):D1905))</f>
        <v>36221.125</v>
      </c>
      <c r="G1906" s="3" t="str">
        <f t="shared" si="278"/>
        <v/>
      </c>
      <c r="H1906" s="3">
        <f>IF($C$3+ROW($D$12)&gt;=ROW(D1906), "", AVERAGE(INDEX($C$1:$C$8201, ROW(D1906)-$C$3):C1905))</f>
        <v>109.73666666666668</v>
      </c>
      <c r="I1906" s="3">
        <f>IF($C$4+ROW($D$12)&gt;=ROW(D1906), "", AVERAGE(INDEX($C$1:$C$8201, ROW(D1906)-$C$4):C1905))</f>
        <v>109.611</v>
      </c>
      <c r="J1906" s="3" t="str">
        <f t="shared" si="279"/>
        <v>Yes</v>
      </c>
      <c r="K1906" s="3" t="str">
        <f t="shared" si="280"/>
        <v/>
      </c>
      <c r="L1906" s="3" t="str">
        <f t="shared" si="281"/>
        <v/>
      </c>
      <c r="M1906" s="3">
        <f t="shared" si="277"/>
        <v>1.4406071275888854E-3</v>
      </c>
      <c r="N1906" s="3">
        <f t="shared" si="282"/>
        <v>-0.3681211753977629</v>
      </c>
      <c r="O1906" s="3" t="str">
        <f t="shared" si="283"/>
        <v/>
      </c>
      <c r="P1906" s="3" t="str">
        <f t="shared" si="284"/>
        <v/>
      </c>
      <c r="Q1906" s="3" t="str">
        <f t="shared" si="285"/>
        <v/>
      </c>
    </row>
    <row r="1907" spans="2:17" x14ac:dyDescent="0.3">
      <c r="B1907" s="4">
        <v>42291.019444444442</v>
      </c>
      <c r="C1907" s="1">
        <v>109.974</v>
      </c>
      <c r="D1907" s="1">
        <v>58493</v>
      </c>
      <c r="E1907" s="3">
        <f>IF($C$5+ROW($D$12)&gt;=ROW(D1907), "", AVERAGE(INDEX($D$1:$D$8201, ROW(D1907)-$C$5):D1906))</f>
        <v>28965</v>
      </c>
      <c r="F1907" s="3">
        <f>IF($C$6+ROW($D$12)&gt;=ROW(D1907), "", AVERAGE(INDEX($D$1:$D$8201, ROW(D1907)-$C$6):D1906))</f>
        <v>35588.375</v>
      </c>
      <c r="G1907" s="3" t="str">
        <f t="shared" si="278"/>
        <v/>
      </c>
      <c r="H1907" s="3">
        <f>IF($C$3+ROW($D$12)&gt;=ROW(D1907), "", AVERAGE(INDEX($C$1:$C$8201, ROW(D1907)-$C$3):C1906))</f>
        <v>109.755</v>
      </c>
      <c r="I1907" s="3">
        <f>IF($C$4+ROW($D$12)&gt;=ROW(D1907), "", AVERAGE(INDEX($C$1:$C$8201, ROW(D1907)-$C$4):C1906))</f>
        <v>109.64337500000001</v>
      </c>
      <c r="J1907" s="3" t="str">
        <f t="shared" si="279"/>
        <v>Yes</v>
      </c>
      <c r="K1907" s="3" t="str">
        <f t="shared" si="280"/>
        <v/>
      </c>
      <c r="L1907" s="3" t="str">
        <f t="shared" si="281"/>
        <v/>
      </c>
      <c r="M1907" s="3">
        <f t="shared" si="277"/>
        <v>2.4946069365811879E-3</v>
      </c>
      <c r="N1907" s="3">
        <f t="shared" si="282"/>
        <v>0.7316358421441107</v>
      </c>
      <c r="O1907" s="3" t="str">
        <f t="shared" si="283"/>
        <v/>
      </c>
      <c r="P1907" s="3" t="str">
        <f t="shared" si="284"/>
        <v/>
      </c>
      <c r="Q1907" s="3" t="str">
        <f t="shared" si="285"/>
        <v/>
      </c>
    </row>
    <row r="1908" spans="2:17" x14ac:dyDescent="0.3">
      <c r="B1908" s="4">
        <v>42291.020138888889</v>
      </c>
      <c r="C1908" s="1">
        <v>109.95</v>
      </c>
      <c r="D1908" s="1">
        <v>48187</v>
      </c>
      <c r="E1908" s="3">
        <f>IF($C$5+ROW($D$12)&gt;=ROW(D1908), "", AVERAGE(INDEX($D$1:$D$8201, ROW(D1908)-$C$5):D1907))</f>
        <v>35042</v>
      </c>
      <c r="F1908" s="3">
        <f>IF($C$6+ROW($D$12)&gt;=ROW(D1908), "", AVERAGE(INDEX($D$1:$D$8201, ROW(D1908)-$C$6):D1907))</f>
        <v>32582</v>
      </c>
      <c r="G1908" s="3" t="str">
        <f t="shared" si="278"/>
        <v>Yes</v>
      </c>
      <c r="H1908" s="3">
        <f>IF($C$3+ROW($D$12)&gt;=ROW(D1908), "", AVERAGE(INDEX($C$1:$C$8201, ROW(D1908)-$C$3):C1907))</f>
        <v>109.83633333333334</v>
      </c>
      <c r="I1908" s="3">
        <f>IF($C$4+ROW($D$12)&gt;=ROW(D1908), "", AVERAGE(INDEX($C$1:$C$8201, ROW(D1908)-$C$4):C1907))</f>
        <v>109.702625</v>
      </c>
      <c r="J1908" s="3" t="str">
        <f t="shared" si="279"/>
        <v>Yes</v>
      </c>
      <c r="K1908" s="3" t="str">
        <f t="shared" si="280"/>
        <v/>
      </c>
      <c r="L1908" s="3" t="str">
        <f t="shared" si="281"/>
        <v/>
      </c>
      <c r="M1908" s="3">
        <f t="shared" si="277"/>
        <v>2.0029139980624749E-3</v>
      </c>
      <c r="N1908" s="3">
        <f t="shared" si="282"/>
        <v>-0.1971023696392703</v>
      </c>
      <c r="O1908" s="3" t="str">
        <f t="shared" si="283"/>
        <v/>
      </c>
      <c r="P1908" s="3" t="str">
        <f t="shared" si="284"/>
        <v/>
      </c>
      <c r="Q1908" s="3" t="str">
        <f t="shared" si="285"/>
        <v/>
      </c>
    </row>
    <row r="1909" spans="2:17" x14ac:dyDescent="0.3">
      <c r="B1909" s="4">
        <v>42291.020833333336</v>
      </c>
      <c r="C1909" s="1">
        <v>109.78</v>
      </c>
      <c r="D1909" s="1">
        <v>51547</v>
      </c>
      <c r="E1909" s="3">
        <f>IF($C$5+ROW($D$12)&gt;=ROW(D1909), "", AVERAGE(INDEX($D$1:$D$8201, ROW(D1909)-$C$5):D1908))</f>
        <v>43107</v>
      </c>
      <c r="F1909" s="3">
        <f>IF($C$6+ROW($D$12)&gt;=ROW(D1909), "", AVERAGE(INDEX($D$1:$D$8201, ROW(D1909)-$C$6):D1908))</f>
        <v>32727.25</v>
      </c>
      <c r="G1909" s="3" t="str">
        <f t="shared" si="278"/>
        <v>Yes</v>
      </c>
      <c r="H1909" s="3">
        <f>IF($C$3+ROW($D$12)&gt;=ROW(D1909), "", AVERAGE(INDEX($C$1:$C$8201, ROW(D1909)-$C$3):C1908))</f>
        <v>109.89299999999999</v>
      </c>
      <c r="I1909" s="3">
        <f>IF($C$4+ROW($D$12)&gt;=ROW(D1909), "", AVERAGE(INDEX($C$1:$C$8201, ROW(D1909)-$C$4):C1908))</f>
        <v>109.75200000000001</v>
      </c>
      <c r="J1909" s="3" t="str">
        <f t="shared" si="279"/>
        <v>Yes</v>
      </c>
      <c r="K1909" s="3" t="str">
        <f t="shared" si="280"/>
        <v>Sell</v>
      </c>
      <c r="L1909" s="3">
        <f t="shared" si="281"/>
        <v>109.78</v>
      </c>
      <c r="M1909" s="3">
        <f t="shared" si="277"/>
        <v>0</v>
      </c>
      <c r="N1909" s="3">
        <f t="shared" si="282"/>
        <v>-1</v>
      </c>
      <c r="O1909" s="3" t="str">
        <f t="shared" si="283"/>
        <v>Sell</v>
      </c>
      <c r="P1909" s="3">
        <f t="shared" si="284"/>
        <v>109.78</v>
      </c>
      <c r="Q1909" s="3" t="str">
        <f t="shared" si="285"/>
        <v/>
      </c>
    </row>
    <row r="1910" spans="2:17" x14ac:dyDescent="0.3">
      <c r="B1910" s="4">
        <v>42291.021527777775</v>
      </c>
      <c r="C1910" s="1">
        <v>109.92</v>
      </c>
      <c r="D1910" s="1">
        <v>34097</v>
      </c>
      <c r="E1910" s="3">
        <f>IF($C$5+ROW($D$12)&gt;=ROW(D1910), "", AVERAGE(INDEX($D$1:$D$8201, ROW(D1910)-$C$5):D1909))</f>
        <v>52742.333333333336</v>
      </c>
      <c r="F1910" s="3">
        <f>IF($C$6+ROW($D$12)&gt;=ROW(D1910), "", AVERAGE(INDEX($D$1:$D$8201, ROW(D1910)-$C$6):D1909))</f>
        <v>36662.125</v>
      </c>
      <c r="G1910" s="3" t="str">
        <f t="shared" si="278"/>
        <v>Yes</v>
      </c>
      <c r="H1910" s="3">
        <f>IF($C$3+ROW($D$12)&gt;=ROW(D1910), "", AVERAGE(INDEX($C$1:$C$8201, ROW(D1910)-$C$3):C1909))</f>
        <v>109.90133333333334</v>
      </c>
      <c r="I1910" s="3">
        <f>IF($C$4+ROW($D$12)&gt;=ROW(D1910), "", AVERAGE(INDEX($C$1:$C$8201, ROW(D1910)-$C$4):C1909))</f>
        <v>109.78325000000001</v>
      </c>
      <c r="J1910" s="3" t="str">
        <f t="shared" si="279"/>
        <v>Yes</v>
      </c>
      <c r="K1910" s="3" t="str">
        <f t="shared" si="280"/>
        <v/>
      </c>
      <c r="L1910" s="3" t="str">
        <f t="shared" si="281"/>
        <v/>
      </c>
      <c r="M1910" s="3">
        <f t="shared" si="277"/>
        <v>1.502219469936201E-3</v>
      </c>
      <c r="N1910" s="3">
        <f t="shared" si="282"/>
        <v>-1</v>
      </c>
      <c r="O1910" s="3" t="str">
        <f t="shared" si="283"/>
        <v>Sell</v>
      </c>
      <c r="P1910" s="3">
        <f t="shared" si="284"/>
        <v>109.78</v>
      </c>
      <c r="Q1910" s="3" t="str">
        <f t="shared" si="285"/>
        <v/>
      </c>
    </row>
    <row r="1911" spans="2:17" x14ac:dyDescent="0.3">
      <c r="B1911" s="4">
        <v>42291.022222222222</v>
      </c>
      <c r="C1911" s="1">
        <v>109.874</v>
      </c>
      <c r="D1911" s="1">
        <v>27015</v>
      </c>
      <c r="E1911" s="3">
        <f>IF($C$5+ROW($D$12)&gt;=ROW(D1911), "", AVERAGE(INDEX($D$1:$D$8201, ROW(D1911)-$C$5):D1910))</f>
        <v>44610.333333333336</v>
      </c>
      <c r="F1911" s="3">
        <f>IF($C$6+ROW($D$12)&gt;=ROW(D1911), "", AVERAGE(INDEX($D$1:$D$8201, ROW(D1911)-$C$6):D1910))</f>
        <v>38178</v>
      </c>
      <c r="G1911" s="3" t="str">
        <f t="shared" si="278"/>
        <v>Yes</v>
      </c>
      <c r="H1911" s="3">
        <f>IF($C$3+ROW($D$12)&gt;=ROW(D1911), "", AVERAGE(INDEX($C$1:$C$8201, ROW(D1911)-$C$3):C1910))</f>
        <v>109.88333333333334</v>
      </c>
      <c r="I1911" s="3">
        <f>IF($C$4+ROW($D$12)&gt;=ROW(D1911), "", AVERAGE(INDEX($C$1:$C$8201, ROW(D1911)-$C$4):C1910))</f>
        <v>109.82362500000001</v>
      </c>
      <c r="J1911" s="3" t="str">
        <f t="shared" si="279"/>
        <v>Yes</v>
      </c>
      <c r="K1911" s="3" t="str">
        <f t="shared" si="280"/>
        <v/>
      </c>
      <c r="L1911" s="3" t="str">
        <f t="shared" si="281"/>
        <v/>
      </c>
      <c r="M1911" s="3">
        <f t="shared" si="277"/>
        <v>-9.0971950526356463E-4</v>
      </c>
      <c r="N1911" s="3">
        <f t="shared" si="282"/>
        <v>-1.6055836204161302</v>
      </c>
      <c r="O1911" s="3" t="str">
        <f t="shared" si="283"/>
        <v>Sell</v>
      </c>
      <c r="P1911" s="3">
        <f t="shared" si="284"/>
        <v>109.78</v>
      </c>
      <c r="Q1911" s="3" t="str">
        <f t="shared" si="285"/>
        <v/>
      </c>
    </row>
    <row r="1912" spans="2:17" x14ac:dyDescent="0.3">
      <c r="B1912" s="4">
        <v>42291.022916666669</v>
      </c>
      <c r="C1912" s="1">
        <v>109.88</v>
      </c>
      <c r="D1912" s="1">
        <v>22482</v>
      </c>
      <c r="E1912" s="3">
        <f>IF($C$5+ROW($D$12)&gt;=ROW(D1912), "", AVERAGE(INDEX($D$1:$D$8201, ROW(D1912)-$C$5):D1911))</f>
        <v>37553</v>
      </c>
      <c r="F1912" s="3">
        <f>IF($C$6+ROW($D$12)&gt;=ROW(D1912), "", AVERAGE(INDEX($D$1:$D$8201, ROW(D1912)-$C$6):D1911))</f>
        <v>38279.25</v>
      </c>
      <c r="G1912" s="3" t="str">
        <f t="shared" si="278"/>
        <v/>
      </c>
      <c r="H1912" s="3">
        <f>IF($C$3+ROW($D$12)&gt;=ROW(D1912), "", AVERAGE(INDEX($C$1:$C$8201, ROW(D1912)-$C$3):C1911))</f>
        <v>109.85799999999999</v>
      </c>
      <c r="I1912" s="3">
        <f>IF($C$4+ROW($D$12)&gt;=ROW(D1912), "", AVERAGE(INDEX($C$1:$C$8201, ROW(D1912)-$C$4):C1911))</f>
        <v>109.84537499999999</v>
      </c>
      <c r="J1912" s="3" t="str">
        <f t="shared" si="279"/>
        <v>Yes</v>
      </c>
      <c r="K1912" s="3" t="str">
        <f t="shared" si="280"/>
        <v/>
      </c>
      <c r="L1912" s="3" t="str">
        <f t="shared" si="281"/>
        <v/>
      </c>
      <c r="M1912" s="3">
        <f t="shared" si="277"/>
        <v>-6.3685577369719667E-4</v>
      </c>
      <c r="N1912" s="3">
        <f t="shared" si="282"/>
        <v>-0.2999427076011893</v>
      </c>
      <c r="O1912" s="3" t="str">
        <f t="shared" si="283"/>
        <v>Sell</v>
      </c>
      <c r="P1912" s="3">
        <f t="shared" si="284"/>
        <v>109.78</v>
      </c>
      <c r="Q1912" s="3" t="str">
        <f t="shared" si="285"/>
        <v/>
      </c>
    </row>
    <row r="1913" spans="2:17" x14ac:dyDescent="0.3">
      <c r="B1913" s="4">
        <v>42291.023611111108</v>
      </c>
      <c r="C1913" s="1">
        <v>109.84</v>
      </c>
      <c r="D1913" s="1">
        <v>20083</v>
      </c>
      <c r="E1913" s="3">
        <f>IF($C$5+ROW($D$12)&gt;=ROW(D1913), "", AVERAGE(INDEX($D$1:$D$8201, ROW(D1913)-$C$5):D1912))</f>
        <v>27864.666666666668</v>
      </c>
      <c r="F1913" s="3">
        <f>IF($C$6+ROW($D$12)&gt;=ROW(D1913), "", AVERAGE(INDEX($D$1:$D$8201, ROW(D1913)-$C$6):D1912))</f>
        <v>36056.75</v>
      </c>
      <c r="G1913" s="3" t="str">
        <f t="shared" si="278"/>
        <v/>
      </c>
      <c r="H1913" s="3">
        <f>IF($C$3+ROW($D$12)&gt;=ROW(D1913), "", AVERAGE(INDEX($C$1:$C$8201, ROW(D1913)-$C$3):C1912))</f>
        <v>109.89133333333332</v>
      </c>
      <c r="I1913" s="3">
        <f>IF($C$4+ROW($D$12)&gt;=ROW(D1913), "", AVERAGE(INDEX($C$1:$C$8201, ROW(D1913)-$C$4):C1912))</f>
        <v>109.864125</v>
      </c>
      <c r="J1913" s="3" t="str">
        <f t="shared" si="279"/>
        <v>Yes</v>
      </c>
      <c r="K1913" s="3" t="str">
        <f t="shared" si="280"/>
        <v/>
      </c>
      <c r="L1913" s="3" t="str">
        <f t="shared" si="281"/>
        <v/>
      </c>
      <c r="M1913" s="3">
        <f t="shared" si="277"/>
        <v>5.4639833797246948E-4</v>
      </c>
      <c r="N1913" s="3">
        <f t="shared" si="282"/>
        <v>-1.8579624469766733</v>
      </c>
      <c r="O1913" s="3" t="str">
        <f t="shared" si="283"/>
        <v>Sell</v>
      </c>
      <c r="P1913" s="3">
        <f t="shared" si="284"/>
        <v>109.78</v>
      </c>
      <c r="Q1913" s="3" t="str">
        <f t="shared" si="285"/>
        <v/>
      </c>
    </row>
    <row r="1914" spans="2:17" x14ac:dyDescent="0.3">
      <c r="B1914" s="4">
        <v>42291.024305555555</v>
      </c>
      <c r="C1914" s="1">
        <v>109.75</v>
      </c>
      <c r="D1914" s="1">
        <v>53176</v>
      </c>
      <c r="E1914" s="3">
        <f>IF($C$5+ROW($D$12)&gt;=ROW(D1914), "", AVERAGE(INDEX($D$1:$D$8201, ROW(D1914)-$C$5):D1913))</f>
        <v>23193.333333333332</v>
      </c>
      <c r="F1914" s="3">
        <f>IF($C$6+ROW($D$12)&gt;=ROW(D1914), "", AVERAGE(INDEX($D$1:$D$8201, ROW(D1914)-$C$6):D1913))</f>
        <v>35568.125</v>
      </c>
      <c r="G1914" s="3" t="str">
        <f t="shared" si="278"/>
        <v/>
      </c>
      <c r="H1914" s="3">
        <f>IF($C$3+ROW($D$12)&gt;=ROW(D1914), "", AVERAGE(INDEX($C$1:$C$8201, ROW(D1914)-$C$3):C1913))</f>
        <v>109.86466666666666</v>
      </c>
      <c r="I1914" s="3">
        <f>IF($C$4+ROW($D$12)&gt;=ROW(D1914), "", AVERAGE(INDEX($C$1:$C$8201, ROW(D1914)-$C$4):C1913))</f>
        <v>109.87162499999999</v>
      </c>
      <c r="J1914" s="3" t="str">
        <f t="shared" si="279"/>
        <v/>
      </c>
      <c r="K1914" s="3" t="str">
        <f t="shared" si="280"/>
        <v/>
      </c>
      <c r="L1914" s="3" t="str">
        <f t="shared" si="281"/>
        <v/>
      </c>
      <c r="M1914" s="3">
        <f t="shared" si="277"/>
        <v>-1.5477765187584796E-3</v>
      </c>
      <c r="N1914" s="3">
        <f t="shared" si="282"/>
        <v>-3.8326889216058797</v>
      </c>
      <c r="O1914" s="3" t="str">
        <f t="shared" si="283"/>
        <v>Sell</v>
      </c>
      <c r="P1914" s="3">
        <f t="shared" si="284"/>
        <v>109.78</v>
      </c>
      <c r="Q1914" s="3" t="str">
        <f t="shared" si="285"/>
        <v/>
      </c>
    </row>
    <row r="1915" spans="2:17" x14ac:dyDescent="0.3">
      <c r="B1915" s="4">
        <v>42291.025000000001</v>
      </c>
      <c r="C1915" s="1">
        <v>109.68</v>
      </c>
      <c r="D1915" s="1">
        <v>36255</v>
      </c>
      <c r="E1915" s="3">
        <f>IF($C$5+ROW($D$12)&gt;=ROW(D1915), "", AVERAGE(INDEX($D$1:$D$8201, ROW(D1915)-$C$5):D1914))</f>
        <v>31913.666666666668</v>
      </c>
      <c r="F1915" s="3">
        <f>IF($C$6+ROW($D$12)&gt;=ROW(D1915), "", AVERAGE(INDEX($D$1:$D$8201, ROW(D1915)-$C$6):D1914))</f>
        <v>39385</v>
      </c>
      <c r="G1915" s="3" t="str">
        <f t="shared" si="278"/>
        <v/>
      </c>
      <c r="H1915" s="3">
        <f>IF($C$3+ROW($D$12)&gt;=ROW(D1915), "", AVERAGE(INDEX($C$1:$C$8201, ROW(D1915)-$C$3):C1914))</f>
        <v>109.82333333333334</v>
      </c>
      <c r="I1915" s="3">
        <f>IF($C$4+ROW($D$12)&gt;=ROW(D1915), "", AVERAGE(INDEX($C$1:$C$8201, ROW(D1915)-$C$4):C1914))</f>
        <v>109.87100000000001</v>
      </c>
      <c r="J1915" s="3" t="str">
        <f t="shared" si="279"/>
        <v/>
      </c>
      <c r="K1915" s="3" t="str">
        <f t="shared" si="280"/>
        <v/>
      </c>
      <c r="L1915" s="3" t="str">
        <f t="shared" si="281"/>
        <v/>
      </c>
      <c r="M1915" s="3">
        <f t="shared" si="277"/>
        <v>-1.7672194584433041E-3</v>
      </c>
      <c r="N1915" s="3">
        <f t="shared" si="282"/>
        <v>0.14177947334467036</v>
      </c>
      <c r="O1915" s="3" t="str">
        <f t="shared" si="283"/>
        <v>Sell</v>
      </c>
      <c r="P1915" s="3">
        <f t="shared" si="284"/>
        <v>109.78</v>
      </c>
      <c r="Q1915" s="3" t="str">
        <f t="shared" si="285"/>
        <v/>
      </c>
    </row>
    <row r="1916" spans="2:17" x14ac:dyDescent="0.3">
      <c r="B1916" s="4">
        <v>42291.025694444441</v>
      </c>
      <c r="C1916" s="1">
        <v>109.63</v>
      </c>
      <c r="D1916" s="1">
        <v>35857</v>
      </c>
      <c r="E1916" s="3">
        <f>IF($C$5+ROW($D$12)&gt;=ROW(D1916), "", AVERAGE(INDEX($D$1:$D$8201, ROW(D1916)-$C$5):D1915))</f>
        <v>36504.666666666664</v>
      </c>
      <c r="F1916" s="3">
        <f>IF($C$6+ROW($D$12)&gt;=ROW(D1916), "", AVERAGE(INDEX($D$1:$D$8201, ROW(D1916)-$C$6):D1915))</f>
        <v>36605.25</v>
      </c>
      <c r="G1916" s="3" t="str">
        <f t="shared" si="278"/>
        <v/>
      </c>
      <c r="H1916" s="3">
        <f>IF($C$3+ROW($D$12)&gt;=ROW(D1916), "", AVERAGE(INDEX($C$1:$C$8201, ROW(D1916)-$C$3):C1915))</f>
        <v>109.75666666666666</v>
      </c>
      <c r="I1916" s="3">
        <f>IF($C$4+ROW($D$12)&gt;=ROW(D1916), "", AVERAGE(INDEX($C$1:$C$8201, ROW(D1916)-$C$4):C1915))</f>
        <v>109.83425</v>
      </c>
      <c r="J1916" s="3" t="str">
        <f t="shared" si="279"/>
        <v/>
      </c>
      <c r="K1916" s="3" t="str">
        <f t="shared" si="280"/>
        <v/>
      </c>
      <c r="L1916" s="3" t="str">
        <f t="shared" si="281"/>
        <v/>
      </c>
      <c r="M1916" s="3">
        <f t="shared" si="277"/>
        <v>-2.2778015406244878E-3</v>
      </c>
      <c r="N1916" s="3">
        <f t="shared" si="282"/>
        <v>0.28891832292914066</v>
      </c>
      <c r="O1916" s="3" t="str">
        <f t="shared" si="283"/>
        <v>Exit</v>
      </c>
      <c r="P1916" s="3" t="str">
        <f t="shared" si="284"/>
        <v/>
      </c>
      <c r="Q1916" s="3">
        <f t="shared" si="285"/>
        <v>0.15000000000000568</v>
      </c>
    </row>
    <row r="1917" spans="2:17" x14ac:dyDescent="0.3">
      <c r="B1917" s="4">
        <v>42291.026388888888</v>
      </c>
      <c r="C1917" s="1">
        <v>109.58</v>
      </c>
      <c r="D1917" s="1">
        <v>34120</v>
      </c>
      <c r="E1917" s="3">
        <f>IF($C$5+ROW($D$12)&gt;=ROW(D1917), "", AVERAGE(INDEX($D$1:$D$8201, ROW(D1917)-$C$5):D1916))</f>
        <v>41762.666666666664</v>
      </c>
      <c r="F1917" s="3">
        <f>IF($C$6+ROW($D$12)&gt;=ROW(D1917), "", AVERAGE(INDEX($D$1:$D$8201, ROW(D1917)-$C$6):D1916))</f>
        <v>35064</v>
      </c>
      <c r="G1917" s="3" t="str">
        <f t="shared" si="278"/>
        <v>Yes</v>
      </c>
      <c r="H1917" s="3">
        <f>IF($C$3+ROW($D$12)&gt;=ROW(D1917), "", AVERAGE(INDEX($C$1:$C$8201, ROW(D1917)-$C$3):C1916))</f>
        <v>109.68666666666667</v>
      </c>
      <c r="I1917" s="3">
        <f>IF($C$4+ROW($D$12)&gt;=ROW(D1917), "", AVERAGE(INDEX($C$1:$C$8201, ROW(D1917)-$C$4):C1916))</f>
        <v>109.79424999999999</v>
      </c>
      <c r="J1917" s="3" t="str">
        <f t="shared" si="279"/>
        <v/>
      </c>
      <c r="K1917" s="3" t="str">
        <f t="shared" si="280"/>
        <v/>
      </c>
      <c r="L1917" s="3" t="str">
        <f t="shared" si="281"/>
        <v/>
      </c>
      <c r="M1917" s="3">
        <f t="shared" si="277"/>
        <v>-2.3698853494459431E-3</v>
      </c>
      <c r="N1917" s="3">
        <f t="shared" si="282"/>
        <v>4.0426616269742879E-2</v>
      </c>
      <c r="O1917" s="3" t="str">
        <f t="shared" si="283"/>
        <v/>
      </c>
      <c r="P1917" s="3" t="str">
        <f t="shared" si="284"/>
        <v/>
      </c>
      <c r="Q1917" s="3" t="str">
        <f t="shared" si="285"/>
        <v/>
      </c>
    </row>
    <row r="1918" spans="2:17" x14ac:dyDescent="0.3">
      <c r="B1918" s="4">
        <v>42291.027083333334</v>
      </c>
      <c r="C1918" s="1">
        <v>109.52</v>
      </c>
      <c r="D1918" s="1">
        <v>74609</v>
      </c>
      <c r="E1918" s="3">
        <f>IF($C$5+ROW($D$12)&gt;=ROW(D1918), "", AVERAGE(INDEX($D$1:$D$8201, ROW(D1918)-$C$5):D1917))</f>
        <v>35410.666666666664</v>
      </c>
      <c r="F1918" s="3">
        <f>IF($C$6+ROW($D$12)&gt;=ROW(D1918), "", AVERAGE(INDEX($D$1:$D$8201, ROW(D1918)-$C$6):D1917))</f>
        <v>32885.625</v>
      </c>
      <c r="G1918" s="3" t="str">
        <f t="shared" si="278"/>
        <v>Yes</v>
      </c>
      <c r="H1918" s="3">
        <f>IF($C$3+ROW($D$12)&gt;=ROW(D1918), "", AVERAGE(INDEX($C$1:$C$8201, ROW(D1918)-$C$3):C1917))</f>
        <v>109.63</v>
      </c>
      <c r="I1918" s="3">
        <f>IF($C$4+ROW($D$12)&gt;=ROW(D1918), "", AVERAGE(INDEX($C$1:$C$8201, ROW(D1918)-$C$4):C1917))</f>
        <v>109.76925</v>
      </c>
      <c r="J1918" s="3" t="str">
        <f t="shared" si="279"/>
        <v/>
      </c>
      <c r="K1918" s="3" t="str">
        <f t="shared" si="280"/>
        <v/>
      </c>
      <c r="L1918" s="3" t="str">
        <f t="shared" si="281"/>
        <v/>
      </c>
      <c r="M1918" s="3">
        <f t="shared" si="277"/>
        <v>-2.0978709750873645E-3</v>
      </c>
      <c r="N1918" s="3">
        <f t="shared" si="282"/>
        <v>-0.11477955016776357</v>
      </c>
      <c r="O1918" s="3" t="str">
        <f t="shared" si="283"/>
        <v/>
      </c>
      <c r="P1918" s="3" t="str">
        <f t="shared" si="284"/>
        <v/>
      </c>
      <c r="Q1918" s="3" t="str">
        <f t="shared" si="285"/>
        <v/>
      </c>
    </row>
    <row r="1919" spans="2:17" x14ac:dyDescent="0.3">
      <c r="B1919" s="4">
        <v>42291.027777777781</v>
      </c>
      <c r="C1919" s="1">
        <v>109.59</v>
      </c>
      <c r="D1919" s="1">
        <v>37770</v>
      </c>
      <c r="E1919" s="3">
        <f>IF($C$5+ROW($D$12)&gt;=ROW(D1919), "", AVERAGE(INDEX($D$1:$D$8201, ROW(D1919)-$C$5):D1918))</f>
        <v>48195.333333333336</v>
      </c>
      <c r="F1919" s="3">
        <f>IF($C$6+ROW($D$12)&gt;=ROW(D1919), "", AVERAGE(INDEX($D$1:$D$8201, ROW(D1919)-$C$6):D1918))</f>
        <v>37949.625</v>
      </c>
      <c r="G1919" s="3" t="str">
        <f t="shared" si="278"/>
        <v>Yes</v>
      </c>
      <c r="H1919" s="3">
        <f>IF($C$3+ROW($D$12)&gt;=ROW(D1919), "", AVERAGE(INDEX($C$1:$C$8201, ROW(D1919)-$C$3):C1918))</f>
        <v>109.57666666666665</v>
      </c>
      <c r="I1919" s="3">
        <f>IF($C$4+ROW($D$12)&gt;=ROW(D1919), "", AVERAGE(INDEX($C$1:$C$8201, ROW(D1919)-$C$4):C1918))</f>
        <v>109.71925</v>
      </c>
      <c r="J1919" s="3" t="str">
        <f t="shared" si="279"/>
        <v/>
      </c>
      <c r="K1919" s="3" t="str">
        <f t="shared" si="280"/>
        <v/>
      </c>
      <c r="L1919" s="3" t="str">
        <f t="shared" si="281"/>
        <v/>
      </c>
      <c r="M1919" s="3">
        <f t="shared" si="277"/>
        <v>-8.2090577875811391E-4</v>
      </c>
      <c r="N1919" s="3">
        <f t="shared" si="282"/>
        <v>-0.60869577371223815</v>
      </c>
      <c r="O1919" s="3" t="str">
        <f t="shared" si="283"/>
        <v/>
      </c>
      <c r="P1919" s="3" t="str">
        <f t="shared" si="284"/>
        <v/>
      </c>
      <c r="Q1919" s="3" t="str">
        <f t="shared" si="285"/>
        <v/>
      </c>
    </row>
    <row r="1920" spans="2:17" x14ac:dyDescent="0.3">
      <c r="B1920" s="4">
        <v>42291.02847222222</v>
      </c>
      <c r="C1920" s="1">
        <v>109.6</v>
      </c>
      <c r="D1920" s="1">
        <v>45480</v>
      </c>
      <c r="E1920" s="3">
        <f>IF($C$5+ROW($D$12)&gt;=ROW(D1920), "", AVERAGE(INDEX($D$1:$D$8201, ROW(D1920)-$C$5):D1919))</f>
        <v>48833</v>
      </c>
      <c r="F1920" s="3">
        <f>IF($C$6+ROW($D$12)&gt;=ROW(D1920), "", AVERAGE(INDEX($D$1:$D$8201, ROW(D1920)-$C$6):D1919))</f>
        <v>39294</v>
      </c>
      <c r="G1920" s="3" t="str">
        <f t="shared" si="278"/>
        <v>Yes</v>
      </c>
      <c r="H1920" s="3">
        <f>IF($C$3+ROW($D$12)&gt;=ROW(D1920), "", AVERAGE(INDEX($C$1:$C$8201, ROW(D1920)-$C$3):C1919))</f>
        <v>109.56333333333333</v>
      </c>
      <c r="I1920" s="3">
        <f>IF($C$4+ROW($D$12)&gt;=ROW(D1920), "", AVERAGE(INDEX($C$1:$C$8201, ROW(D1920)-$C$4):C1919))</f>
        <v>109.68375</v>
      </c>
      <c r="J1920" s="3" t="str">
        <f t="shared" si="279"/>
        <v/>
      </c>
      <c r="K1920" s="3" t="str">
        <f t="shared" si="280"/>
        <v/>
      </c>
      <c r="L1920" s="3" t="str">
        <f t="shared" si="281"/>
        <v/>
      </c>
      <c r="M1920" s="3">
        <f t="shared" si="277"/>
        <v>-2.7368517253345065E-4</v>
      </c>
      <c r="N1920" s="3">
        <f t="shared" si="282"/>
        <v>-0.66660586438130798</v>
      </c>
      <c r="O1920" s="3" t="str">
        <f t="shared" si="283"/>
        <v/>
      </c>
      <c r="P1920" s="3" t="str">
        <f t="shared" si="284"/>
        <v/>
      </c>
      <c r="Q1920" s="3" t="str">
        <f t="shared" si="285"/>
        <v/>
      </c>
    </row>
    <row r="1921" spans="2:17" x14ac:dyDescent="0.3">
      <c r="B1921" s="4">
        <v>42291.029166666667</v>
      </c>
      <c r="C1921" s="1">
        <v>109.565</v>
      </c>
      <c r="D1921" s="1">
        <v>23664</v>
      </c>
      <c r="E1921" s="3">
        <f>IF($C$5+ROW($D$12)&gt;=ROW(D1921), "", AVERAGE(INDEX($D$1:$D$8201, ROW(D1921)-$C$5):D1920))</f>
        <v>52619.666666666664</v>
      </c>
      <c r="F1921" s="3">
        <f>IF($C$6+ROW($D$12)&gt;=ROW(D1921), "", AVERAGE(INDEX($D$1:$D$8201, ROW(D1921)-$C$6):D1920))</f>
        <v>42168.75</v>
      </c>
      <c r="G1921" s="3" t="str">
        <f t="shared" si="278"/>
        <v>Yes</v>
      </c>
      <c r="H1921" s="3">
        <f>IF($C$3+ROW($D$12)&gt;=ROW(D1921), "", AVERAGE(INDEX($C$1:$C$8201, ROW(D1921)-$C$3):C1920))</f>
        <v>109.57000000000001</v>
      </c>
      <c r="I1921" s="3">
        <f>IF($C$4+ROW($D$12)&gt;=ROW(D1921), "", AVERAGE(INDEX($C$1:$C$8201, ROW(D1921)-$C$4):C1920))</f>
        <v>109.64875000000001</v>
      </c>
      <c r="J1921" s="3" t="str">
        <f t="shared" si="279"/>
        <v/>
      </c>
      <c r="K1921" s="3" t="str">
        <f t="shared" si="280"/>
        <v/>
      </c>
      <c r="L1921" s="3" t="str">
        <f t="shared" si="281"/>
        <v/>
      </c>
      <c r="M1921" s="3">
        <f t="shared" si="277"/>
        <v>-1.3689566290283782E-4</v>
      </c>
      <c r="N1921" s="3">
        <f t="shared" si="282"/>
        <v>-0.4998060668189615</v>
      </c>
      <c r="O1921" s="3" t="str">
        <f t="shared" si="283"/>
        <v/>
      </c>
      <c r="P1921" s="3" t="str">
        <f t="shared" si="284"/>
        <v/>
      </c>
      <c r="Q1921" s="3" t="str">
        <f t="shared" si="285"/>
        <v/>
      </c>
    </row>
    <row r="1922" spans="2:17" x14ac:dyDescent="0.3">
      <c r="B1922" s="4">
        <v>42291.029861111114</v>
      </c>
      <c r="C1922" s="1">
        <v>109.57</v>
      </c>
      <c r="D1922" s="1">
        <v>42948</v>
      </c>
      <c r="E1922" s="3">
        <f>IF($C$5+ROW($D$12)&gt;=ROW(D1922), "", AVERAGE(INDEX($D$1:$D$8201, ROW(D1922)-$C$5):D1921))</f>
        <v>35638</v>
      </c>
      <c r="F1922" s="3">
        <f>IF($C$6+ROW($D$12)&gt;=ROW(D1922), "", AVERAGE(INDEX($D$1:$D$8201, ROW(D1922)-$C$6):D1921))</f>
        <v>42616.375</v>
      </c>
      <c r="G1922" s="3" t="str">
        <f t="shared" si="278"/>
        <v/>
      </c>
      <c r="H1922" s="3">
        <f>IF($C$3+ROW($D$12)&gt;=ROW(D1922), "", AVERAGE(INDEX($C$1:$C$8201, ROW(D1922)-$C$3):C1921))</f>
        <v>109.58499999999999</v>
      </c>
      <c r="I1922" s="3">
        <f>IF($C$4+ROW($D$12)&gt;=ROW(D1922), "", AVERAGE(INDEX($C$1:$C$8201, ROW(D1922)-$C$4):C1921))</f>
        <v>109.614375</v>
      </c>
      <c r="J1922" s="3" t="str">
        <f t="shared" si="279"/>
        <v/>
      </c>
      <c r="K1922" s="3" t="str">
        <f t="shared" si="280"/>
        <v/>
      </c>
      <c r="L1922" s="3" t="str">
        <f t="shared" si="281"/>
        <v/>
      </c>
      <c r="M1922" s="3">
        <f t="shared" si="277"/>
        <v>4.5643343710848635E-4</v>
      </c>
      <c r="N1922" s="3">
        <f t="shared" si="282"/>
        <v>-4.3341701806319577</v>
      </c>
      <c r="O1922" s="3" t="str">
        <f t="shared" si="283"/>
        <v/>
      </c>
      <c r="P1922" s="3" t="str">
        <f t="shared" si="284"/>
        <v/>
      </c>
      <c r="Q1922" s="3" t="str">
        <f t="shared" si="285"/>
        <v/>
      </c>
    </row>
    <row r="1923" spans="2:17" x14ac:dyDescent="0.3">
      <c r="B1923" s="4">
        <v>42291.030555555553</v>
      </c>
      <c r="C1923" s="1">
        <v>109.512</v>
      </c>
      <c r="D1923" s="1">
        <v>19583</v>
      </c>
      <c r="E1923" s="3">
        <f>IF($C$5+ROW($D$12)&gt;=ROW(D1923), "", AVERAGE(INDEX($D$1:$D$8201, ROW(D1923)-$C$5):D1922))</f>
        <v>37364</v>
      </c>
      <c r="F1923" s="3">
        <f>IF($C$6+ROW($D$12)&gt;=ROW(D1923), "", AVERAGE(INDEX($D$1:$D$8201, ROW(D1923)-$C$6):D1922))</f>
        <v>41337.875</v>
      </c>
      <c r="G1923" s="3" t="str">
        <f t="shared" si="278"/>
        <v/>
      </c>
      <c r="H1923" s="3">
        <f>IF($C$3+ROW($D$12)&gt;=ROW(D1923), "", AVERAGE(INDEX($C$1:$C$8201, ROW(D1923)-$C$3):C1922))</f>
        <v>109.57833333333333</v>
      </c>
      <c r="I1923" s="3">
        <f>IF($C$4+ROW($D$12)&gt;=ROW(D1923), "", AVERAGE(INDEX($C$1:$C$8201, ROW(D1923)-$C$4):C1922))</f>
        <v>109.59187499999999</v>
      </c>
      <c r="J1923" s="3" t="str">
        <f t="shared" si="279"/>
        <v/>
      </c>
      <c r="K1923" s="3" t="str">
        <f t="shared" si="280"/>
        <v/>
      </c>
      <c r="L1923" s="3" t="str">
        <f t="shared" si="281"/>
        <v/>
      </c>
      <c r="M1923" s="3">
        <f t="shared" si="277"/>
        <v>-7.119971820897528E-4</v>
      </c>
      <c r="N1923" s="3">
        <f t="shared" si="282"/>
        <v>-2.5599145991587888</v>
      </c>
      <c r="O1923" s="3" t="str">
        <f t="shared" si="283"/>
        <v/>
      </c>
      <c r="P1923" s="3" t="str">
        <f t="shared" si="284"/>
        <v/>
      </c>
      <c r="Q1923" s="3" t="str">
        <f t="shared" si="285"/>
        <v/>
      </c>
    </row>
    <row r="1924" spans="2:17" x14ac:dyDescent="0.3">
      <c r="B1924" s="4">
        <v>42291.03125</v>
      </c>
      <c r="C1924" s="1">
        <v>109.39</v>
      </c>
      <c r="D1924" s="1">
        <v>24404</v>
      </c>
      <c r="E1924" s="3">
        <f>IF($C$5+ROW($D$12)&gt;=ROW(D1924), "", AVERAGE(INDEX($D$1:$D$8201, ROW(D1924)-$C$5):D1923))</f>
        <v>28731.666666666668</v>
      </c>
      <c r="F1924" s="3">
        <f>IF($C$6+ROW($D$12)&gt;=ROW(D1924), "", AVERAGE(INDEX($D$1:$D$8201, ROW(D1924)-$C$6):D1923))</f>
        <v>39253.875</v>
      </c>
      <c r="G1924" s="3" t="str">
        <f t="shared" si="278"/>
        <v/>
      </c>
      <c r="H1924" s="3">
        <f>IF($C$3+ROW($D$12)&gt;=ROW(D1924), "", AVERAGE(INDEX($C$1:$C$8201, ROW(D1924)-$C$3):C1923))</f>
        <v>109.54899999999999</v>
      </c>
      <c r="I1924" s="3">
        <f>IF($C$4+ROW($D$12)&gt;=ROW(D1924), "", AVERAGE(INDEX($C$1:$C$8201, ROW(D1924)-$C$4):C1923))</f>
        <v>109.57087499999997</v>
      </c>
      <c r="J1924" s="3" t="str">
        <f t="shared" si="279"/>
        <v/>
      </c>
      <c r="K1924" s="3" t="str">
        <f t="shared" si="280"/>
        <v/>
      </c>
      <c r="L1924" s="3" t="str">
        <f t="shared" si="281"/>
        <v/>
      </c>
      <c r="M1924" s="3">
        <f t="shared" si="277"/>
        <v>-1.9178963822156728E-3</v>
      </c>
      <c r="N1924" s="3">
        <f t="shared" si="282"/>
        <v>1.693685355027019</v>
      </c>
      <c r="O1924" s="3" t="str">
        <f t="shared" si="283"/>
        <v/>
      </c>
      <c r="P1924" s="3" t="str">
        <f t="shared" si="284"/>
        <v/>
      </c>
      <c r="Q1924" s="3" t="str">
        <f t="shared" si="285"/>
        <v/>
      </c>
    </row>
    <row r="1925" spans="2:17" x14ac:dyDescent="0.3">
      <c r="B1925" s="4">
        <v>42291.031944444447</v>
      </c>
      <c r="C1925" s="1">
        <v>109.36</v>
      </c>
      <c r="D1925" s="1">
        <v>33440</v>
      </c>
      <c r="E1925" s="3">
        <f>IF($C$5+ROW($D$12)&gt;=ROW(D1925), "", AVERAGE(INDEX($D$1:$D$8201, ROW(D1925)-$C$5):D1924))</f>
        <v>28978.333333333332</v>
      </c>
      <c r="F1925" s="3">
        <f>IF($C$6+ROW($D$12)&gt;=ROW(D1925), "", AVERAGE(INDEX($D$1:$D$8201, ROW(D1925)-$C$6):D1924))</f>
        <v>37822.25</v>
      </c>
      <c r="G1925" s="3" t="str">
        <f t="shared" si="278"/>
        <v/>
      </c>
      <c r="H1925" s="3">
        <f>IF($C$3+ROW($D$12)&gt;=ROW(D1925), "", AVERAGE(INDEX($C$1:$C$8201, ROW(D1925)-$C$3):C1924))</f>
        <v>109.49066666666666</v>
      </c>
      <c r="I1925" s="3">
        <f>IF($C$4+ROW($D$12)&gt;=ROW(D1925), "", AVERAGE(INDEX($C$1:$C$8201, ROW(D1925)-$C$4):C1924))</f>
        <v>109.54087499999999</v>
      </c>
      <c r="J1925" s="3" t="str">
        <f t="shared" si="279"/>
        <v/>
      </c>
      <c r="K1925" s="3" t="str">
        <f t="shared" si="280"/>
        <v/>
      </c>
      <c r="L1925" s="3" t="str">
        <f t="shared" si="281"/>
        <v/>
      </c>
      <c r="M1925" s="3">
        <f t="shared" si="277"/>
        <v>-1.8727880316727072E-3</v>
      </c>
      <c r="N1925" s="3">
        <f t="shared" si="282"/>
        <v>-2.3519701565344033E-2</v>
      </c>
      <c r="O1925" s="3" t="str">
        <f t="shared" si="283"/>
        <v/>
      </c>
      <c r="P1925" s="3" t="str">
        <f t="shared" si="284"/>
        <v/>
      </c>
      <c r="Q1925" s="3" t="str">
        <f t="shared" si="285"/>
        <v/>
      </c>
    </row>
    <row r="1926" spans="2:17" x14ac:dyDescent="0.3">
      <c r="B1926" s="4">
        <v>42291.032638888886</v>
      </c>
      <c r="C1926" s="1">
        <v>109.25</v>
      </c>
      <c r="D1926" s="1">
        <v>68091</v>
      </c>
      <c r="E1926" s="3">
        <f>IF($C$5+ROW($D$12)&gt;=ROW(D1926), "", AVERAGE(INDEX($D$1:$D$8201, ROW(D1926)-$C$5):D1925))</f>
        <v>25809</v>
      </c>
      <c r="F1926" s="3">
        <f>IF($C$6+ROW($D$12)&gt;=ROW(D1926), "", AVERAGE(INDEX($D$1:$D$8201, ROW(D1926)-$C$6):D1925))</f>
        <v>37737.25</v>
      </c>
      <c r="G1926" s="3" t="str">
        <f t="shared" si="278"/>
        <v/>
      </c>
      <c r="H1926" s="3">
        <f>IF($C$3+ROW($D$12)&gt;=ROW(D1926), "", AVERAGE(INDEX($C$1:$C$8201, ROW(D1926)-$C$3):C1925))</f>
        <v>109.42066666666666</v>
      </c>
      <c r="I1926" s="3">
        <f>IF($C$4+ROW($D$12)&gt;=ROW(D1926), "", AVERAGE(INDEX($C$1:$C$8201, ROW(D1926)-$C$4):C1925))</f>
        <v>109.513375</v>
      </c>
      <c r="J1926" s="3" t="str">
        <f t="shared" si="279"/>
        <v/>
      </c>
      <c r="K1926" s="3" t="str">
        <f t="shared" si="280"/>
        <v/>
      </c>
      <c r="L1926" s="3" t="str">
        <f t="shared" si="281"/>
        <v/>
      </c>
      <c r="M1926" s="3">
        <f t="shared" si="277"/>
        <v>-2.9247804416023065E-3</v>
      </c>
      <c r="N1926" s="3">
        <f t="shared" si="282"/>
        <v>0.56172529519531222</v>
      </c>
      <c r="O1926" s="3" t="str">
        <f t="shared" si="283"/>
        <v/>
      </c>
      <c r="P1926" s="3" t="str">
        <f t="shared" si="284"/>
        <v/>
      </c>
      <c r="Q1926" s="3" t="str">
        <f t="shared" si="285"/>
        <v/>
      </c>
    </row>
    <row r="1927" spans="2:17" x14ac:dyDescent="0.3">
      <c r="B1927" s="4">
        <v>42291.033333333333</v>
      </c>
      <c r="C1927" s="1">
        <v>109.02</v>
      </c>
      <c r="D1927" s="1">
        <v>67008</v>
      </c>
      <c r="E1927" s="3">
        <f>IF($C$5+ROW($D$12)&gt;=ROW(D1927), "", AVERAGE(INDEX($D$1:$D$8201, ROW(D1927)-$C$5):D1926))</f>
        <v>41978.333333333336</v>
      </c>
      <c r="F1927" s="3">
        <f>IF($C$6+ROW($D$12)&gt;=ROW(D1927), "", AVERAGE(INDEX($D$1:$D$8201, ROW(D1927)-$C$6):D1926))</f>
        <v>36922.5</v>
      </c>
      <c r="G1927" s="3" t="str">
        <f t="shared" si="278"/>
        <v>Yes</v>
      </c>
      <c r="H1927" s="3">
        <f>IF($C$3+ROW($D$12)&gt;=ROW(D1927), "", AVERAGE(INDEX($C$1:$C$8201, ROW(D1927)-$C$3):C1926))</f>
        <v>109.33333333333333</v>
      </c>
      <c r="I1927" s="3">
        <f>IF($C$4+ROW($D$12)&gt;=ROW(D1927), "", AVERAGE(INDEX($C$1:$C$8201, ROW(D1927)-$C$4):C1926))</f>
        <v>109.479625</v>
      </c>
      <c r="J1927" s="3" t="str">
        <f t="shared" si="279"/>
        <v/>
      </c>
      <c r="K1927" s="3" t="str">
        <f t="shared" si="280"/>
        <v/>
      </c>
      <c r="L1927" s="3" t="str">
        <f t="shared" si="281"/>
        <v/>
      </c>
      <c r="M1927" s="3">
        <f t="shared" si="277"/>
        <v>-4.502780657076294E-3</v>
      </c>
      <c r="N1927" s="3">
        <f t="shared" si="282"/>
        <v>0.53952775156329302</v>
      </c>
      <c r="O1927" s="3" t="str">
        <f t="shared" si="283"/>
        <v/>
      </c>
      <c r="P1927" s="3" t="str">
        <f t="shared" si="284"/>
        <v/>
      </c>
      <c r="Q1927" s="3" t="str">
        <f t="shared" si="285"/>
        <v/>
      </c>
    </row>
    <row r="1928" spans="2:17" x14ac:dyDescent="0.3">
      <c r="B1928" s="4">
        <v>42291.03402777778</v>
      </c>
      <c r="C1928" s="1">
        <v>109.03</v>
      </c>
      <c r="D1928" s="1">
        <v>118641</v>
      </c>
      <c r="E1928" s="3">
        <f>IF($C$5+ROW($D$12)&gt;=ROW(D1928), "", AVERAGE(INDEX($D$1:$D$8201, ROW(D1928)-$C$5):D1927))</f>
        <v>56179.666666666664</v>
      </c>
      <c r="F1928" s="3">
        <f>IF($C$6+ROW($D$12)&gt;=ROW(D1928), "", AVERAGE(INDEX($D$1:$D$8201, ROW(D1928)-$C$6):D1927))</f>
        <v>40577.25</v>
      </c>
      <c r="G1928" s="3" t="str">
        <f t="shared" si="278"/>
        <v>Yes</v>
      </c>
      <c r="H1928" s="3">
        <f>IF($C$3+ROW($D$12)&gt;=ROW(D1928), "", AVERAGE(INDEX($C$1:$C$8201, ROW(D1928)-$C$3):C1927))</f>
        <v>109.21</v>
      </c>
      <c r="I1928" s="3">
        <f>IF($C$4+ROW($D$12)&gt;=ROW(D1928), "", AVERAGE(INDEX($C$1:$C$8201, ROW(D1928)-$C$4):C1927))</f>
        <v>109.40837500000001</v>
      </c>
      <c r="J1928" s="3" t="str">
        <f t="shared" si="279"/>
        <v/>
      </c>
      <c r="K1928" s="3" t="str">
        <f t="shared" si="280"/>
        <v/>
      </c>
      <c r="L1928" s="3" t="str">
        <f t="shared" si="281"/>
        <v/>
      </c>
      <c r="M1928" s="3">
        <f t="shared" si="277"/>
        <v>-3.2964044134090671E-3</v>
      </c>
      <c r="N1928" s="3">
        <f t="shared" si="282"/>
        <v>-0.26791805676151692</v>
      </c>
      <c r="O1928" s="3" t="str">
        <f t="shared" si="283"/>
        <v/>
      </c>
      <c r="P1928" s="3" t="str">
        <f t="shared" si="284"/>
        <v/>
      </c>
      <c r="Q1928" s="3" t="str">
        <f t="shared" si="285"/>
        <v/>
      </c>
    </row>
    <row r="1929" spans="2:17" x14ac:dyDescent="0.3">
      <c r="B1929" s="4">
        <v>42291.034722222219</v>
      </c>
      <c r="C1929" s="1">
        <v>109.07</v>
      </c>
      <c r="D1929" s="1">
        <v>31166</v>
      </c>
      <c r="E1929" s="3">
        <f>IF($C$5+ROW($D$12)&gt;=ROW(D1929), "", AVERAGE(INDEX($D$1:$D$8201, ROW(D1929)-$C$5):D1928))</f>
        <v>84580</v>
      </c>
      <c r="F1929" s="3">
        <f>IF($C$6+ROW($D$12)&gt;=ROW(D1929), "", AVERAGE(INDEX($D$1:$D$8201, ROW(D1929)-$C$6):D1928))</f>
        <v>49722.375</v>
      </c>
      <c r="G1929" s="3" t="str">
        <f t="shared" si="278"/>
        <v>Yes</v>
      </c>
      <c r="H1929" s="3">
        <f>IF($C$3+ROW($D$12)&gt;=ROW(D1929), "", AVERAGE(INDEX($C$1:$C$8201, ROW(D1929)-$C$3):C1928))</f>
        <v>109.09999999999998</v>
      </c>
      <c r="I1929" s="3">
        <f>IF($C$4+ROW($D$12)&gt;=ROW(D1929), "", AVERAGE(INDEX($C$1:$C$8201, ROW(D1929)-$C$4):C1928))</f>
        <v>109.33712499999999</v>
      </c>
      <c r="J1929" s="3" t="str">
        <f t="shared" si="279"/>
        <v/>
      </c>
      <c r="K1929" s="3" t="str">
        <f t="shared" si="280"/>
        <v/>
      </c>
      <c r="L1929" s="3" t="str">
        <f t="shared" si="281"/>
        <v/>
      </c>
      <c r="M1929" s="3">
        <f t="shared" si="277"/>
        <v>-2.6553144750426829E-3</v>
      </c>
      <c r="N1929" s="3">
        <f t="shared" si="282"/>
        <v>-0.19448157991736925</v>
      </c>
      <c r="O1929" s="3" t="str">
        <f t="shared" si="283"/>
        <v/>
      </c>
      <c r="P1929" s="3" t="str">
        <f t="shared" si="284"/>
        <v/>
      </c>
      <c r="Q1929" s="3" t="str">
        <f t="shared" si="285"/>
        <v/>
      </c>
    </row>
    <row r="1930" spans="2:17" x14ac:dyDescent="0.3">
      <c r="B1930" s="4">
        <v>42291.035416666666</v>
      </c>
      <c r="C1930" s="1">
        <v>108.93</v>
      </c>
      <c r="D1930" s="1">
        <v>43547</v>
      </c>
      <c r="E1930" s="3">
        <f>IF($C$5+ROW($D$12)&gt;=ROW(D1930), "", AVERAGE(INDEX($D$1:$D$8201, ROW(D1930)-$C$5):D1929))</f>
        <v>72271.666666666672</v>
      </c>
      <c r="F1930" s="3">
        <f>IF($C$6+ROW($D$12)&gt;=ROW(D1930), "", AVERAGE(INDEX($D$1:$D$8201, ROW(D1930)-$C$6):D1929))</f>
        <v>50660.125</v>
      </c>
      <c r="G1930" s="3" t="str">
        <f t="shared" si="278"/>
        <v>Yes</v>
      </c>
      <c r="H1930" s="3">
        <f>IF($C$3+ROW($D$12)&gt;=ROW(D1930), "", AVERAGE(INDEX($C$1:$C$8201, ROW(D1930)-$C$3):C1929))</f>
        <v>109.04</v>
      </c>
      <c r="I1930" s="3">
        <f>IF($C$4+ROW($D$12)&gt;=ROW(D1930), "", AVERAGE(INDEX($C$1:$C$8201, ROW(D1930)-$C$4):C1929))</f>
        <v>109.27525</v>
      </c>
      <c r="J1930" s="3" t="str">
        <f t="shared" si="279"/>
        <v/>
      </c>
      <c r="K1930" s="3" t="str">
        <f t="shared" si="280"/>
        <v/>
      </c>
      <c r="L1930" s="3" t="str">
        <f t="shared" si="281"/>
        <v/>
      </c>
      <c r="M1930" s="3">
        <f t="shared" si="277"/>
        <v>-2.9333598813453339E-3</v>
      </c>
      <c r="N1930" s="3">
        <f t="shared" si="282"/>
        <v>0.10471279726601181</v>
      </c>
      <c r="O1930" s="3" t="str">
        <f t="shared" si="283"/>
        <v/>
      </c>
      <c r="P1930" s="3" t="str">
        <f t="shared" si="284"/>
        <v/>
      </c>
      <c r="Q1930" s="3" t="str">
        <f t="shared" si="285"/>
        <v/>
      </c>
    </row>
    <row r="1931" spans="2:17" x14ac:dyDescent="0.3">
      <c r="B1931" s="4">
        <v>42291.036111111112</v>
      </c>
      <c r="C1931" s="1">
        <v>109.06</v>
      </c>
      <c r="D1931" s="1">
        <v>39672</v>
      </c>
      <c r="E1931" s="3">
        <f>IF($C$5+ROW($D$12)&gt;=ROW(D1931), "", AVERAGE(INDEX($D$1:$D$8201, ROW(D1931)-$C$5):D1930))</f>
        <v>64451.333333333336</v>
      </c>
      <c r="F1931" s="3">
        <f>IF($C$6+ROW($D$12)&gt;=ROW(D1931), "", AVERAGE(INDEX($D$1:$D$8201, ROW(D1931)-$C$6):D1930))</f>
        <v>50735</v>
      </c>
      <c r="G1931" s="3" t="str">
        <f t="shared" si="278"/>
        <v>Yes</v>
      </c>
      <c r="H1931" s="3">
        <f>IF($C$3+ROW($D$12)&gt;=ROW(D1931), "", AVERAGE(INDEX($C$1:$C$8201, ROW(D1931)-$C$3):C1930))</f>
        <v>109.00999999999999</v>
      </c>
      <c r="I1931" s="3">
        <f>IF($C$4+ROW($D$12)&gt;=ROW(D1931), "", AVERAGE(INDEX($C$1:$C$8201, ROW(D1931)-$C$4):C1930))</f>
        <v>109.19525000000002</v>
      </c>
      <c r="J1931" s="3" t="str">
        <f t="shared" si="279"/>
        <v/>
      </c>
      <c r="K1931" s="3" t="str">
        <f t="shared" si="280"/>
        <v/>
      </c>
      <c r="L1931" s="3" t="str">
        <f t="shared" si="281"/>
        <v/>
      </c>
      <c r="M1931" s="3">
        <f t="shared" si="277"/>
        <v>3.6683786178073636E-4</v>
      </c>
      <c r="N1931" s="3">
        <f t="shared" si="282"/>
        <v>-1.1250572301454169</v>
      </c>
      <c r="O1931" s="3" t="str">
        <f t="shared" si="283"/>
        <v/>
      </c>
      <c r="P1931" s="3" t="str">
        <f t="shared" si="284"/>
        <v/>
      </c>
      <c r="Q1931" s="3" t="str">
        <f t="shared" si="285"/>
        <v/>
      </c>
    </row>
    <row r="1932" spans="2:17" x14ac:dyDescent="0.3">
      <c r="B1932" s="4">
        <v>42291.036805555559</v>
      </c>
      <c r="C1932" s="1">
        <v>109.16</v>
      </c>
      <c r="D1932" s="1">
        <v>46465</v>
      </c>
      <c r="E1932" s="3">
        <f>IF($C$5+ROW($D$12)&gt;=ROW(D1932), "", AVERAGE(INDEX($D$1:$D$8201, ROW(D1932)-$C$5):D1931))</f>
        <v>38128.333333333336</v>
      </c>
      <c r="F1932" s="3">
        <f>IF($C$6+ROW($D$12)&gt;=ROW(D1932), "", AVERAGE(INDEX($D$1:$D$8201, ROW(D1932)-$C$6):D1931))</f>
        <v>53246.125</v>
      </c>
      <c r="G1932" s="3" t="str">
        <f t="shared" si="278"/>
        <v/>
      </c>
      <c r="H1932" s="3">
        <f>IF($C$3+ROW($D$12)&gt;=ROW(D1932), "", AVERAGE(INDEX($C$1:$C$8201, ROW(D1932)-$C$3):C1931))</f>
        <v>109.02</v>
      </c>
      <c r="I1932" s="3">
        <f>IF($C$4+ROW($D$12)&gt;=ROW(D1932), "", AVERAGE(INDEX($C$1:$C$8201, ROW(D1932)-$C$4):C1931))</f>
        <v>109.13874999999999</v>
      </c>
      <c r="J1932" s="3" t="str">
        <f t="shared" si="279"/>
        <v/>
      </c>
      <c r="K1932" s="3" t="str">
        <f t="shared" si="280"/>
        <v/>
      </c>
      <c r="L1932" s="3" t="str">
        <f t="shared" si="281"/>
        <v/>
      </c>
      <c r="M1932" s="3">
        <f t="shared" si="277"/>
        <v>1.1916221218471936E-3</v>
      </c>
      <c r="N1932" s="3">
        <f t="shared" si="282"/>
        <v>2.2483618677273864</v>
      </c>
      <c r="O1932" s="3" t="str">
        <f t="shared" si="283"/>
        <v/>
      </c>
      <c r="P1932" s="3" t="str">
        <f t="shared" si="284"/>
        <v/>
      </c>
      <c r="Q1932" s="3" t="str">
        <f t="shared" si="285"/>
        <v/>
      </c>
    </row>
    <row r="1933" spans="2:17" x14ac:dyDescent="0.3">
      <c r="B1933" s="4">
        <v>42291.037499999999</v>
      </c>
      <c r="C1933" s="1">
        <v>109.12</v>
      </c>
      <c r="D1933" s="1">
        <v>30272</v>
      </c>
      <c r="E1933" s="3">
        <f>IF($C$5+ROW($D$12)&gt;=ROW(D1933), "", AVERAGE(INDEX($D$1:$D$8201, ROW(D1933)-$C$5):D1932))</f>
        <v>43228</v>
      </c>
      <c r="F1933" s="3">
        <f>IF($C$6+ROW($D$12)&gt;=ROW(D1933), "", AVERAGE(INDEX($D$1:$D$8201, ROW(D1933)-$C$6):D1932))</f>
        <v>56003.75</v>
      </c>
      <c r="G1933" s="3" t="str">
        <f t="shared" si="278"/>
        <v/>
      </c>
      <c r="H1933" s="3">
        <f>IF($C$3+ROW($D$12)&gt;=ROW(D1933), "", AVERAGE(INDEX($C$1:$C$8201, ROW(D1933)-$C$3):C1932))</f>
        <v>109.05</v>
      </c>
      <c r="I1933" s="3">
        <f>IF($C$4+ROW($D$12)&gt;=ROW(D1933), "", AVERAGE(INDEX($C$1:$C$8201, ROW(D1933)-$C$4):C1932))</f>
        <v>109.11</v>
      </c>
      <c r="J1933" s="3" t="str">
        <f t="shared" si="279"/>
        <v/>
      </c>
      <c r="K1933" s="3" t="str">
        <f t="shared" si="280"/>
        <v/>
      </c>
      <c r="L1933" s="3" t="str">
        <f t="shared" si="281"/>
        <v/>
      </c>
      <c r="M1933" s="3">
        <f t="shared" si="277"/>
        <v>4.5831615450061977E-4</v>
      </c>
      <c r="N1933" s="3">
        <f t="shared" si="282"/>
        <v>-0.61538465416355248</v>
      </c>
      <c r="O1933" s="3" t="str">
        <f t="shared" si="283"/>
        <v/>
      </c>
      <c r="P1933" s="3" t="str">
        <f t="shared" si="284"/>
        <v/>
      </c>
      <c r="Q1933" s="3" t="str">
        <f t="shared" si="285"/>
        <v/>
      </c>
    </row>
    <row r="1934" spans="2:17" x14ac:dyDescent="0.3">
      <c r="B1934" s="4">
        <v>42291.038194444445</v>
      </c>
      <c r="C1934" s="1">
        <v>109.021</v>
      </c>
      <c r="D1934" s="1">
        <v>36885</v>
      </c>
      <c r="E1934" s="3">
        <f>IF($C$5+ROW($D$12)&gt;=ROW(D1934), "", AVERAGE(INDEX($D$1:$D$8201, ROW(D1934)-$C$5):D1933))</f>
        <v>38803</v>
      </c>
      <c r="F1934" s="3">
        <f>IF($C$6+ROW($D$12)&gt;=ROW(D1934), "", AVERAGE(INDEX($D$1:$D$8201, ROW(D1934)-$C$6):D1933))</f>
        <v>55607.75</v>
      </c>
      <c r="G1934" s="3" t="str">
        <f t="shared" si="278"/>
        <v/>
      </c>
      <c r="H1934" s="3">
        <f>IF($C$3+ROW($D$12)&gt;=ROW(D1934), "", AVERAGE(INDEX($C$1:$C$8201, ROW(D1934)-$C$3):C1933))</f>
        <v>109.11333333333334</v>
      </c>
      <c r="I1934" s="3">
        <f>IF($C$4+ROW($D$12)&gt;=ROW(D1934), "", AVERAGE(INDEX($C$1:$C$8201, ROW(D1934)-$C$4):C1933))</f>
        <v>109.07999999999998</v>
      </c>
      <c r="J1934" s="3" t="str">
        <f t="shared" si="279"/>
        <v>Yes</v>
      </c>
      <c r="K1934" s="3" t="str">
        <f t="shared" si="280"/>
        <v/>
      </c>
      <c r="L1934" s="3" t="str">
        <f t="shared" si="281"/>
        <v/>
      </c>
      <c r="M1934" s="3">
        <f t="shared" ref="M1934:M1997" si="286">IF($C$7+ROW($D$12)&gt;ROW(D1934), "", LN(C1934/INDEX($C$1:$C$8201, ROW(D1934)-$C$7+1)))</f>
        <v>8.3505012858786859E-4</v>
      </c>
      <c r="N1934" s="3">
        <f t="shared" si="282"/>
        <v>0.82199584367201128</v>
      </c>
      <c r="O1934" s="3" t="str">
        <f t="shared" si="283"/>
        <v/>
      </c>
      <c r="P1934" s="3" t="str">
        <f t="shared" si="284"/>
        <v/>
      </c>
      <c r="Q1934" s="3" t="str">
        <f t="shared" si="285"/>
        <v/>
      </c>
    </row>
    <row r="1935" spans="2:17" x14ac:dyDescent="0.3">
      <c r="B1935" s="4">
        <v>42291.038888888892</v>
      </c>
      <c r="C1935" s="1">
        <v>109.35</v>
      </c>
      <c r="D1935" s="1">
        <v>66412</v>
      </c>
      <c r="E1935" s="3">
        <f>IF($C$5+ROW($D$12)&gt;=ROW(D1935), "", AVERAGE(INDEX($D$1:$D$8201, ROW(D1935)-$C$5):D1934))</f>
        <v>37874</v>
      </c>
      <c r="F1935" s="3">
        <f>IF($C$6+ROW($D$12)&gt;=ROW(D1935), "", AVERAGE(INDEX($D$1:$D$8201, ROW(D1935)-$C$6):D1934))</f>
        <v>51707</v>
      </c>
      <c r="G1935" s="3" t="str">
        <f t="shared" si="278"/>
        <v/>
      </c>
      <c r="H1935" s="3">
        <f>IF($C$3+ROW($D$12)&gt;=ROW(D1935), "", AVERAGE(INDEX($C$1:$C$8201, ROW(D1935)-$C$3):C1934))</f>
        <v>109.10033333333332</v>
      </c>
      <c r="I1935" s="3">
        <f>IF($C$4+ROW($D$12)&gt;=ROW(D1935), "", AVERAGE(INDEX($C$1:$C$8201, ROW(D1935)-$C$4):C1934))</f>
        <v>109.05137499999999</v>
      </c>
      <c r="J1935" s="3" t="str">
        <f t="shared" si="279"/>
        <v>Yes</v>
      </c>
      <c r="K1935" s="3" t="str">
        <f t="shared" si="280"/>
        <v/>
      </c>
      <c r="L1935" s="3" t="str">
        <f t="shared" si="281"/>
        <v/>
      </c>
      <c r="M1935" s="3">
        <f t="shared" si="286"/>
        <v>2.6555576248612502E-3</v>
      </c>
      <c r="N1935" s="3">
        <f t="shared" si="282"/>
        <v>2.180117616833368</v>
      </c>
      <c r="O1935" s="3" t="str">
        <f t="shared" si="283"/>
        <v/>
      </c>
      <c r="P1935" s="3" t="str">
        <f t="shared" si="284"/>
        <v/>
      </c>
      <c r="Q1935" s="3" t="str">
        <f t="shared" si="285"/>
        <v/>
      </c>
    </row>
    <row r="1936" spans="2:17" x14ac:dyDescent="0.3">
      <c r="B1936" s="4">
        <v>42291.039583333331</v>
      </c>
      <c r="C1936" s="1">
        <v>109.33499999999999</v>
      </c>
      <c r="D1936" s="1">
        <v>92412</v>
      </c>
      <c r="E1936" s="3">
        <f>IF($C$5+ROW($D$12)&gt;=ROW(D1936), "", AVERAGE(INDEX($D$1:$D$8201, ROW(D1936)-$C$5):D1935))</f>
        <v>44523</v>
      </c>
      <c r="F1936" s="3">
        <f>IF($C$6+ROW($D$12)&gt;=ROW(D1936), "", AVERAGE(INDEX($D$1:$D$8201, ROW(D1936)-$C$6):D1935))</f>
        <v>51632.5</v>
      </c>
      <c r="G1936" s="3" t="str">
        <f t="shared" si="278"/>
        <v/>
      </c>
      <c r="H1936" s="3">
        <f>IF($C$3+ROW($D$12)&gt;=ROW(D1936), "", AVERAGE(INDEX($C$1:$C$8201, ROW(D1936)-$C$3):C1935))</f>
        <v>109.16366666666666</v>
      </c>
      <c r="I1936" s="3">
        <f>IF($C$4+ROW($D$12)&gt;=ROW(D1936), "", AVERAGE(INDEX($C$1:$C$8201, ROW(D1936)-$C$4):C1935))</f>
        <v>109.092625</v>
      </c>
      <c r="J1936" s="3" t="str">
        <f t="shared" si="279"/>
        <v>Yes</v>
      </c>
      <c r="K1936" s="3" t="str">
        <f t="shared" si="280"/>
        <v/>
      </c>
      <c r="L1936" s="3" t="str">
        <f t="shared" si="281"/>
        <v/>
      </c>
      <c r="M1936" s="3">
        <f t="shared" si="286"/>
        <v>1.6018676621483256E-3</v>
      </c>
      <c r="N1936" s="3">
        <f t="shared" si="282"/>
        <v>-0.39678670605687899</v>
      </c>
      <c r="O1936" s="3" t="str">
        <f t="shared" si="283"/>
        <v/>
      </c>
      <c r="P1936" s="3" t="str">
        <f t="shared" si="284"/>
        <v/>
      </c>
      <c r="Q1936" s="3" t="str">
        <f t="shared" si="285"/>
        <v/>
      </c>
    </row>
    <row r="1937" spans="2:17" x14ac:dyDescent="0.3">
      <c r="B1937" s="4">
        <v>42291.040277777778</v>
      </c>
      <c r="C1937" s="1">
        <v>109.44499999999999</v>
      </c>
      <c r="D1937" s="1">
        <v>52025</v>
      </c>
      <c r="E1937" s="3">
        <f>IF($C$5+ROW($D$12)&gt;=ROW(D1937), "", AVERAGE(INDEX($D$1:$D$8201, ROW(D1937)-$C$5):D1936))</f>
        <v>65236.333333333336</v>
      </c>
      <c r="F1937" s="3">
        <f>IF($C$6+ROW($D$12)&gt;=ROW(D1937), "", AVERAGE(INDEX($D$1:$D$8201, ROW(D1937)-$C$6):D1936))</f>
        <v>48353.875</v>
      </c>
      <c r="G1937" s="3" t="str">
        <f t="shared" si="278"/>
        <v>Yes</v>
      </c>
      <c r="H1937" s="3">
        <f>IF($C$3+ROW($D$12)&gt;=ROW(D1937), "", AVERAGE(INDEX($C$1:$C$8201, ROW(D1937)-$C$3):C1936))</f>
        <v>109.23533333333332</v>
      </c>
      <c r="I1937" s="3">
        <f>IF($C$4+ROW($D$12)&gt;=ROW(D1937), "", AVERAGE(INDEX($C$1:$C$8201, ROW(D1937)-$C$4):C1936))</f>
        <v>109.13075000000001</v>
      </c>
      <c r="J1937" s="3" t="str">
        <f t="shared" si="279"/>
        <v>Yes</v>
      </c>
      <c r="K1937" s="3" t="str">
        <f t="shared" si="280"/>
        <v/>
      </c>
      <c r="L1937" s="3" t="str">
        <f t="shared" si="281"/>
        <v/>
      </c>
      <c r="M1937" s="3">
        <f t="shared" si="286"/>
        <v>2.9739458699658992E-3</v>
      </c>
      <c r="N1937" s="3">
        <f t="shared" si="282"/>
        <v>0.85654903974865648</v>
      </c>
      <c r="O1937" s="3" t="str">
        <f t="shared" si="283"/>
        <v/>
      </c>
      <c r="P1937" s="3" t="str">
        <f t="shared" si="284"/>
        <v/>
      </c>
      <c r="Q1937" s="3" t="str">
        <f t="shared" si="285"/>
        <v/>
      </c>
    </row>
    <row r="1938" spans="2:17" x14ac:dyDescent="0.3">
      <c r="B1938" s="4">
        <v>42291.040972222225</v>
      </c>
      <c r="C1938" s="1">
        <v>109.62</v>
      </c>
      <c r="D1938" s="1">
        <v>96805</v>
      </c>
      <c r="E1938" s="3">
        <f>IF($C$5+ROW($D$12)&gt;=ROW(D1938), "", AVERAGE(INDEX($D$1:$D$8201, ROW(D1938)-$C$5):D1937))</f>
        <v>70283</v>
      </c>
      <c r="F1938" s="3">
        <f>IF($C$6+ROW($D$12)&gt;=ROW(D1938), "", AVERAGE(INDEX($D$1:$D$8201, ROW(D1938)-$C$6):D1937))</f>
        <v>50961.25</v>
      </c>
      <c r="G1938" s="3" t="str">
        <f t="shared" si="278"/>
        <v>Yes</v>
      </c>
      <c r="H1938" s="3">
        <f>IF($C$3+ROW($D$12)&gt;=ROW(D1938), "", AVERAGE(INDEX($C$1:$C$8201, ROW(D1938)-$C$3):C1937))</f>
        <v>109.37666666666667</v>
      </c>
      <c r="I1938" s="3">
        <f>IF($C$4+ROW($D$12)&gt;=ROW(D1938), "", AVERAGE(INDEX($C$1:$C$8201, ROW(D1938)-$C$4):C1937))</f>
        <v>109.17762500000001</v>
      </c>
      <c r="J1938" s="3" t="str">
        <f t="shared" si="279"/>
        <v>Yes</v>
      </c>
      <c r="K1938" s="3" t="str">
        <f t="shared" si="280"/>
        <v>Buy</v>
      </c>
      <c r="L1938" s="3">
        <f t="shared" si="281"/>
        <v>109.62</v>
      </c>
      <c r="M1938" s="3">
        <f t="shared" si="286"/>
        <v>5.4793153950284494E-3</v>
      </c>
      <c r="N1938" s="3">
        <f t="shared" si="282"/>
        <v>0.84243951793624205</v>
      </c>
      <c r="O1938" s="3" t="str">
        <f t="shared" si="283"/>
        <v>Buy</v>
      </c>
      <c r="P1938" s="3">
        <f t="shared" si="284"/>
        <v>109.62</v>
      </c>
      <c r="Q1938" s="3" t="str">
        <f t="shared" si="285"/>
        <v/>
      </c>
    </row>
    <row r="1939" spans="2:17" x14ac:dyDescent="0.3">
      <c r="B1939" s="4">
        <v>42291.041666666664</v>
      </c>
      <c r="C1939" s="1">
        <v>109.7</v>
      </c>
      <c r="D1939" s="1">
        <v>95199</v>
      </c>
      <c r="E1939" s="3">
        <f>IF($C$5+ROW($D$12)&gt;=ROW(D1939), "", AVERAGE(INDEX($D$1:$D$8201, ROW(D1939)-$C$5):D1938))</f>
        <v>80414</v>
      </c>
      <c r="F1939" s="3">
        <f>IF($C$6+ROW($D$12)&gt;=ROW(D1939), "", AVERAGE(INDEX($D$1:$D$8201, ROW(D1939)-$C$6):D1938))</f>
        <v>57618.5</v>
      </c>
      <c r="G1939" s="3" t="str">
        <f t="shared" si="278"/>
        <v>Yes</v>
      </c>
      <c r="H1939" s="3">
        <f>IF($C$3+ROW($D$12)&gt;=ROW(D1939), "", AVERAGE(INDEX($C$1:$C$8201, ROW(D1939)-$C$3):C1938))</f>
        <v>109.46666666666665</v>
      </c>
      <c r="I1939" s="3">
        <f>IF($C$4+ROW($D$12)&gt;=ROW(D1939), "", AVERAGE(INDEX($C$1:$C$8201, ROW(D1939)-$C$4):C1938))</f>
        <v>109.263875</v>
      </c>
      <c r="J1939" s="3" t="str">
        <f t="shared" si="279"/>
        <v>Yes</v>
      </c>
      <c r="K1939" s="3" t="str">
        <f t="shared" si="280"/>
        <v>Buy</v>
      </c>
      <c r="L1939" s="3">
        <f t="shared" si="281"/>
        <v>109.7</v>
      </c>
      <c r="M1939" s="3">
        <f t="shared" si="286"/>
        <v>3.1956201584077623E-3</v>
      </c>
      <c r="N1939" s="3">
        <f t="shared" si="282"/>
        <v>-0.41678477546533527</v>
      </c>
      <c r="O1939" s="3" t="str">
        <f t="shared" si="283"/>
        <v>Exit</v>
      </c>
      <c r="P1939" s="3">
        <f t="shared" si="284"/>
        <v>109.7</v>
      </c>
      <c r="Q1939" s="3">
        <f t="shared" si="285"/>
        <v>7.9999999999998295E-2</v>
      </c>
    </row>
    <row r="1940" spans="2:17" x14ac:dyDescent="0.3">
      <c r="B1940" s="4">
        <v>42291.042361111111</v>
      </c>
      <c r="C1940" s="1">
        <v>109.77500000000001</v>
      </c>
      <c r="D1940" s="1">
        <v>101000</v>
      </c>
      <c r="E1940" s="3">
        <f>IF($C$5+ROW($D$12)&gt;=ROW(D1940), "", AVERAGE(INDEX($D$1:$D$8201, ROW(D1940)-$C$5):D1939))</f>
        <v>81343</v>
      </c>
      <c r="F1940" s="3">
        <f>IF($C$6+ROW($D$12)&gt;=ROW(D1940), "", AVERAGE(INDEX($D$1:$D$8201, ROW(D1940)-$C$6):D1939))</f>
        <v>64559.375</v>
      </c>
      <c r="G1940" s="3" t="str">
        <f t="shared" si="278"/>
        <v>Yes</v>
      </c>
      <c r="H1940" s="3">
        <f>IF($C$3+ROW($D$12)&gt;=ROW(D1940), "", AVERAGE(INDEX($C$1:$C$8201, ROW(D1940)-$C$3):C1939))</f>
        <v>109.58833333333332</v>
      </c>
      <c r="I1940" s="3">
        <f>IF($C$4+ROW($D$12)&gt;=ROW(D1940), "", AVERAGE(INDEX($C$1:$C$8201, ROW(D1940)-$C$4):C1939))</f>
        <v>109.34387500000001</v>
      </c>
      <c r="J1940" s="3" t="str">
        <f t="shared" si="279"/>
        <v>Yes</v>
      </c>
      <c r="K1940" s="3" t="str">
        <f t="shared" si="280"/>
        <v>Buy</v>
      </c>
      <c r="L1940" s="3">
        <f t="shared" si="281"/>
        <v>109.77500000000001</v>
      </c>
      <c r="M1940" s="3">
        <f t="shared" si="286"/>
        <v>4.016252945495377E-3</v>
      </c>
      <c r="N1940" s="3">
        <f t="shared" si="282"/>
        <v>0.25679922719491793</v>
      </c>
      <c r="O1940" s="3" t="str">
        <f t="shared" si="283"/>
        <v>Buy</v>
      </c>
      <c r="P1940" s="3">
        <f t="shared" si="284"/>
        <v>109.77500000000001</v>
      </c>
      <c r="Q1940" s="3" t="str">
        <f t="shared" si="285"/>
        <v/>
      </c>
    </row>
    <row r="1941" spans="2:17" x14ac:dyDescent="0.3">
      <c r="B1941" s="4">
        <v>42291.043055555558</v>
      </c>
      <c r="C1941" s="1">
        <v>109.69</v>
      </c>
      <c r="D1941" s="1">
        <v>49248</v>
      </c>
      <c r="E1941" s="3">
        <f>IF($C$5+ROW($D$12)&gt;=ROW(D1941), "", AVERAGE(INDEX($D$1:$D$8201, ROW(D1941)-$C$5):D1940))</f>
        <v>97668</v>
      </c>
      <c r="F1941" s="3">
        <f>IF($C$6+ROW($D$12)&gt;=ROW(D1941), "", AVERAGE(INDEX($D$1:$D$8201, ROW(D1941)-$C$6):D1940))</f>
        <v>71376.25</v>
      </c>
      <c r="G1941" s="3" t="str">
        <f t="shared" si="278"/>
        <v>Yes</v>
      </c>
      <c r="H1941" s="3">
        <f>IF($C$3+ROW($D$12)&gt;=ROW(D1941), "", AVERAGE(INDEX($C$1:$C$8201, ROW(D1941)-$C$3):C1940))</f>
        <v>109.69833333333334</v>
      </c>
      <c r="I1941" s="3">
        <f>IF($C$4+ROW($D$12)&gt;=ROW(D1941), "", AVERAGE(INDEX($C$1:$C$8201, ROW(D1941)-$C$4):C1940))</f>
        <v>109.42075</v>
      </c>
      <c r="J1941" s="3" t="str">
        <f t="shared" si="279"/>
        <v>Yes</v>
      </c>
      <c r="K1941" s="3" t="str">
        <f t="shared" si="280"/>
        <v/>
      </c>
      <c r="L1941" s="3" t="str">
        <f t="shared" si="281"/>
        <v/>
      </c>
      <c r="M1941" s="3">
        <f t="shared" si="286"/>
        <v>2.2360654581248633E-3</v>
      </c>
      <c r="N1941" s="3">
        <f t="shared" si="282"/>
        <v>-0.44324585914519382</v>
      </c>
      <c r="O1941" s="3" t="str">
        <f t="shared" si="283"/>
        <v>Buy</v>
      </c>
      <c r="P1941" s="3">
        <f t="shared" si="284"/>
        <v>109.77500000000001</v>
      </c>
      <c r="Q1941" s="3" t="str">
        <f t="shared" si="285"/>
        <v/>
      </c>
    </row>
    <row r="1942" spans="2:17" x14ac:dyDescent="0.3">
      <c r="B1942" s="4">
        <v>42291.043749999997</v>
      </c>
      <c r="C1942" s="1">
        <v>109.79</v>
      </c>
      <c r="D1942" s="1">
        <v>56228</v>
      </c>
      <c r="E1942" s="3">
        <f>IF($C$5+ROW($D$12)&gt;=ROW(D1942), "", AVERAGE(INDEX($D$1:$D$8201, ROW(D1942)-$C$5):D1941))</f>
        <v>81815.666666666672</v>
      </c>
      <c r="F1942" s="3">
        <f>IF($C$6+ROW($D$12)&gt;=ROW(D1942), "", AVERAGE(INDEX($D$1:$D$8201, ROW(D1942)-$C$6):D1941))</f>
        <v>73748.25</v>
      </c>
      <c r="G1942" s="3" t="str">
        <f t="shared" si="278"/>
        <v>Yes</v>
      </c>
      <c r="H1942" s="3">
        <f>IF($C$3+ROW($D$12)&gt;=ROW(D1942), "", AVERAGE(INDEX($C$1:$C$8201, ROW(D1942)-$C$3):C1941))</f>
        <v>109.72166666666668</v>
      </c>
      <c r="I1942" s="3">
        <f>IF($C$4+ROW($D$12)&gt;=ROW(D1942), "", AVERAGE(INDEX($C$1:$C$8201, ROW(D1942)-$C$4):C1941))</f>
        <v>109.49199999999999</v>
      </c>
      <c r="J1942" s="3" t="str">
        <f t="shared" si="279"/>
        <v>Yes</v>
      </c>
      <c r="K1942" s="3" t="str">
        <f t="shared" si="280"/>
        <v/>
      </c>
      <c r="L1942" s="3" t="str">
        <f t="shared" si="281"/>
        <v/>
      </c>
      <c r="M1942" s="3">
        <f t="shared" si="286"/>
        <v>1.5496106286707514E-3</v>
      </c>
      <c r="N1942" s="3">
        <f t="shared" si="282"/>
        <v>-0.30699227831629061</v>
      </c>
      <c r="O1942" s="3" t="str">
        <f t="shared" si="283"/>
        <v>Buy</v>
      </c>
      <c r="P1942" s="3">
        <f t="shared" si="284"/>
        <v>109.77500000000001</v>
      </c>
      <c r="Q1942" s="3" t="str">
        <f t="shared" si="285"/>
        <v/>
      </c>
    </row>
    <row r="1943" spans="2:17" x14ac:dyDescent="0.3">
      <c r="B1943" s="4">
        <v>42291.044444444444</v>
      </c>
      <c r="C1943" s="1">
        <v>109.63</v>
      </c>
      <c r="D1943" s="1">
        <v>53997</v>
      </c>
      <c r="E1943" s="3">
        <f>IF($C$5+ROW($D$12)&gt;=ROW(D1943), "", AVERAGE(INDEX($D$1:$D$8201, ROW(D1943)-$C$5):D1942))</f>
        <v>68825.333333333328</v>
      </c>
      <c r="F1943" s="3">
        <f>IF($C$6+ROW($D$12)&gt;=ROW(D1943), "", AVERAGE(INDEX($D$1:$D$8201, ROW(D1943)-$C$6):D1942))</f>
        <v>76166.125</v>
      </c>
      <c r="G1943" s="3" t="str">
        <f t="shared" si="278"/>
        <v/>
      </c>
      <c r="H1943" s="3">
        <f>IF($C$3+ROW($D$12)&gt;=ROW(D1943), "", AVERAGE(INDEX($C$1:$C$8201, ROW(D1943)-$C$3):C1942))</f>
        <v>109.75166666666667</v>
      </c>
      <c r="I1943" s="3">
        <f>IF($C$4+ROW($D$12)&gt;=ROW(D1943), "", AVERAGE(INDEX($C$1:$C$8201, ROW(D1943)-$C$4):C1942))</f>
        <v>109.58812499999999</v>
      </c>
      <c r="J1943" s="3" t="str">
        <f t="shared" si="279"/>
        <v>Yes</v>
      </c>
      <c r="K1943" s="3" t="str">
        <f t="shared" si="280"/>
        <v/>
      </c>
      <c r="L1943" s="3" t="str">
        <f t="shared" si="281"/>
        <v/>
      </c>
      <c r="M1943" s="3">
        <f t="shared" si="286"/>
        <v>-6.3830759473593906E-4</v>
      </c>
      <c r="N1943" s="3">
        <f t="shared" si="282"/>
        <v>-1.4119148274579636</v>
      </c>
      <c r="O1943" s="3" t="str">
        <f t="shared" si="283"/>
        <v>Buy</v>
      </c>
      <c r="P1943" s="3">
        <f t="shared" si="284"/>
        <v>109.77500000000001</v>
      </c>
      <c r="Q1943" s="3" t="str">
        <f t="shared" si="285"/>
        <v/>
      </c>
    </row>
    <row r="1944" spans="2:17" x14ac:dyDescent="0.3">
      <c r="B1944" s="4">
        <v>42291.045138888891</v>
      </c>
      <c r="C1944" s="1">
        <v>109.65</v>
      </c>
      <c r="D1944" s="1">
        <v>61084</v>
      </c>
      <c r="E1944" s="3">
        <f>IF($C$5+ROW($D$12)&gt;=ROW(D1944), "", AVERAGE(INDEX($D$1:$D$8201, ROW(D1944)-$C$5):D1943))</f>
        <v>53157.666666666664</v>
      </c>
      <c r="F1944" s="3">
        <f>IF($C$6+ROW($D$12)&gt;=ROW(D1944), "", AVERAGE(INDEX($D$1:$D$8201, ROW(D1944)-$C$6):D1943))</f>
        <v>74614.25</v>
      </c>
      <c r="G1944" s="3" t="str">
        <f t="shared" si="278"/>
        <v/>
      </c>
      <c r="H1944" s="3">
        <f>IF($C$3+ROW($D$12)&gt;=ROW(D1944), "", AVERAGE(INDEX($C$1:$C$8201, ROW(D1944)-$C$3):C1943))</f>
        <v>109.70333333333333</v>
      </c>
      <c r="I1944" s="3">
        <f>IF($C$4+ROW($D$12)&gt;=ROW(D1944), "", AVERAGE(INDEX($C$1:$C$8201, ROW(D1944)-$C$4):C1943))</f>
        <v>109.623125</v>
      </c>
      <c r="J1944" s="3" t="str">
        <f t="shared" si="279"/>
        <v>Yes</v>
      </c>
      <c r="K1944" s="3" t="str">
        <f t="shared" si="280"/>
        <v/>
      </c>
      <c r="L1944" s="3" t="str">
        <f t="shared" si="281"/>
        <v/>
      </c>
      <c r="M1944" s="3">
        <f t="shared" si="286"/>
        <v>-1.1393415838839591E-3</v>
      </c>
      <c r="N1944" s="3">
        <f t="shared" si="282"/>
        <v>0.78494129363334986</v>
      </c>
      <c r="O1944" s="3" t="str">
        <f t="shared" si="283"/>
        <v>Buy</v>
      </c>
      <c r="P1944" s="3">
        <f t="shared" si="284"/>
        <v>109.77500000000001</v>
      </c>
      <c r="Q1944" s="3" t="str">
        <f t="shared" si="285"/>
        <v/>
      </c>
    </row>
    <row r="1945" spans="2:17" x14ac:dyDescent="0.3">
      <c r="B1945" s="4">
        <v>42291.04583333333</v>
      </c>
      <c r="C1945" s="1">
        <v>109.75</v>
      </c>
      <c r="D1945" s="1">
        <v>56095</v>
      </c>
      <c r="E1945" s="3">
        <f>IF($C$5+ROW($D$12)&gt;=ROW(D1945), "", AVERAGE(INDEX($D$1:$D$8201, ROW(D1945)-$C$5):D1944))</f>
        <v>57103</v>
      </c>
      <c r="F1945" s="3">
        <f>IF($C$6+ROW($D$12)&gt;=ROW(D1945), "", AVERAGE(INDEX($D$1:$D$8201, ROW(D1945)-$C$6):D1944))</f>
        <v>70698.25</v>
      </c>
      <c r="G1945" s="3" t="str">
        <f t="shared" si="278"/>
        <v/>
      </c>
      <c r="H1945" s="3">
        <f>IF($C$3+ROW($D$12)&gt;=ROW(D1945), "", AVERAGE(INDEX($C$1:$C$8201, ROW(D1945)-$C$3):C1944))</f>
        <v>109.69000000000001</v>
      </c>
      <c r="I1945" s="3">
        <f>IF($C$4+ROW($D$12)&gt;=ROW(D1945), "", AVERAGE(INDEX($C$1:$C$8201, ROW(D1945)-$C$4):C1944))</f>
        <v>109.66249999999999</v>
      </c>
      <c r="J1945" s="3" t="str">
        <f t="shared" si="279"/>
        <v>Yes</v>
      </c>
      <c r="K1945" s="3" t="str">
        <f t="shared" si="280"/>
        <v/>
      </c>
      <c r="L1945" s="3" t="str">
        <f t="shared" si="281"/>
        <v/>
      </c>
      <c r="M1945" s="3">
        <f t="shared" si="286"/>
        <v>5.468465320379555E-4</v>
      </c>
      <c r="N1945" s="3">
        <f t="shared" si="282"/>
        <v>-1.4799671492492907</v>
      </c>
      <c r="O1945" s="3" t="str">
        <f t="shared" si="283"/>
        <v>Buy</v>
      </c>
      <c r="P1945" s="3">
        <f t="shared" si="284"/>
        <v>109.77500000000001</v>
      </c>
      <c r="Q1945" s="3" t="str">
        <f t="shared" si="285"/>
        <v/>
      </c>
    </row>
    <row r="1946" spans="2:17" x14ac:dyDescent="0.3">
      <c r="B1946" s="4">
        <v>42291.046527777777</v>
      </c>
      <c r="C1946" s="1">
        <v>109.72</v>
      </c>
      <c r="D1946" s="1">
        <v>81350</v>
      </c>
      <c r="E1946" s="3">
        <f>IF($C$5+ROW($D$12)&gt;=ROW(D1946), "", AVERAGE(INDEX($D$1:$D$8201, ROW(D1946)-$C$5):D1945))</f>
        <v>57058.666666666664</v>
      </c>
      <c r="F1946" s="3">
        <f>IF($C$6+ROW($D$12)&gt;=ROW(D1946), "", AVERAGE(INDEX($D$1:$D$8201, ROW(D1946)-$C$6):D1945))</f>
        <v>71207</v>
      </c>
      <c r="G1946" s="3" t="str">
        <f t="shared" si="278"/>
        <v/>
      </c>
      <c r="H1946" s="3">
        <f>IF($C$3+ROW($D$12)&gt;=ROW(D1946), "", AVERAGE(INDEX($C$1:$C$8201, ROW(D1946)-$C$3):C1945))</f>
        <v>109.67666666666666</v>
      </c>
      <c r="I1946" s="3">
        <f>IF($C$4+ROW($D$12)&gt;=ROW(D1946), "", AVERAGE(INDEX($C$1:$C$8201, ROW(D1946)-$C$4):C1945))</f>
        <v>109.700625</v>
      </c>
      <c r="J1946" s="3" t="str">
        <f t="shared" si="279"/>
        <v/>
      </c>
      <c r="K1946" s="3" t="str">
        <f t="shared" si="280"/>
        <v/>
      </c>
      <c r="L1946" s="3" t="str">
        <f t="shared" si="281"/>
        <v/>
      </c>
      <c r="M1946" s="3">
        <f t="shared" si="286"/>
        <v>-6.3778417723856363E-4</v>
      </c>
      <c r="N1946" s="3">
        <f t="shared" si="282"/>
        <v>-2.1662946363794373</v>
      </c>
      <c r="O1946" s="3" t="str">
        <f t="shared" si="283"/>
        <v>Exit</v>
      </c>
      <c r="P1946" s="3" t="str">
        <f t="shared" si="284"/>
        <v/>
      </c>
      <c r="Q1946" s="3">
        <f t="shared" si="285"/>
        <v>-5.5000000000006821E-2</v>
      </c>
    </row>
    <row r="1947" spans="2:17" x14ac:dyDescent="0.3">
      <c r="B1947" s="4">
        <v>42291.047222222223</v>
      </c>
      <c r="C1947" s="1">
        <v>109.636</v>
      </c>
      <c r="D1947" s="1">
        <v>21325</v>
      </c>
      <c r="E1947" s="3">
        <f>IF($C$5+ROW($D$12)&gt;=ROW(D1947), "", AVERAGE(INDEX($D$1:$D$8201, ROW(D1947)-$C$5):D1946))</f>
        <v>66176.333333333328</v>
      </c>
      <c r="F1947" s="3">
        <f>IF($C$6+ROW($D$12)&gt;=ROW(D1947), "", AVERAGE(INDEX($D$1:$D$8201, ROW(D1947)-$C$6):D1946))</f>
        <v>69275.125</v>
      </c>
      <c r="G1947" s="3" t="str">
        <f t="shared" si="278"/>
        <v/>
      </c>
      <c r="H1947" s="3">
        <f>IF($C$3+ROW($D$12)&gt;=ROW(D1947), "", AVERAGE(INDEX($C$1:$C$8201, ROW(D1947)-$C$3):C1946))</f>
        <v>109.70666666666666</v>
      </c>
      <c r="I1947" s="3">
        <f>IF($C$4+ROW($D$12)&gt;=ROW(D1947), "", AVERAGE(INDEX($C$1:$C$8201, ROW(D1947)-$C$4):C1946))</f>
        <v>109.71312500000001</v>
      </c>
      <c r="J1947" s="3" t="str">
        <f t="shared" si="279"/>
        <v/>
      </c>
      <c r="K1947" s="3" t="str">
        <f t="shared" si="280"/>
        <v/>
      </c>
      <c r="L1947" s="3" t="str">
        <f t="shared" si="281"/>
        <v/>
      </c>
      <c r="M1947" s="3">
        <f t="shared" si="286"/>
        <v>5.4728047225646742E-5</v>
      </c>
      <c r="N1947" s="3">
        <f t="shared" si="282"/>
        <v>-1.0858096659948584</v>
      </c>
      <c r="O1947" s="3" t="str">
        <f t="shared" si="283"/>
        <v/>
      </c>
      <c r="P1947" s="3" t="str">
        <f t="shared" si="284"/>
        <v/>
      </c>
      <c r="Q1947" s="3" t="str">
        <f t="shared" si="285"/>
        <v/>
      </c>
    </row>
    <row r="1948" spans="2:17" x14ac:dyDescent="0.3">
      <c r="B1948" s="4">
        <v>42291.04791666667</v>
      </c>
      <c r="C1948" s="1">
        <v>109.7</v>
      </c>
      <c r="D1948" s="1">
        <v>51257</v>
      </c>
      <c r="E1948" s="3">
        <f>IF($C$5+ROW($D$12)&gt;=ROW(D1948), "", AVERAGE(INDEX($D$1:$D$8201, ROW(D1948)-$C$5):D1947))</f>
        <v>52923.333333333336</v>
      </c>
      <c r="F1948" s="3">
        <f>IF($C$6+ROW($D$12)&gt;=ROW(D1948), "", AVERAGE(INDEX($D$1:$D$8201, ROW(D1948)-$C$6):D1947))</f>
        <v>60040.875</v>
      </c>
      <c r="G1948" s="3" t="str">
        <f t="shared" ref="G1948:G2011" si="287">IF(F1948="","",IF(E1948&gt;F1948,"Yes",""))</f>
        <v/>
      </c>
      <c r="H1948" s="3">
        <f>IF($C$3+ROW($D$12)&gt;=ROW(D1948), "", AVERAGE(INDEX($C$1:$C$8201, ROW(D1948)-$C$3):C1947))</f>
        <v>109.702</v>
      </c>
      <c r="I1948" s="3">
        <f>IF($C$4+ROW($D$12)&gt;=ROW(D1948), "", AVERAGE(INDEX($C$1:$C$8201, ROW(D1948)-$C$4):C1947))</f>
        <v>109.705125</v>
      </c>
      <c r="J1948" s="3" t="str">
        <f t="shared" ref="J1948:J2011" si="288">IF(I1948="","",IF(H1948&gt;I1948,"Yes",""))</f>
        <v/>
      </c>
      <c r="K1948" s="3" t="str">
        <f t="shared" ref="K1948:K2011" si="289">IF(AND(G1948="Yes", J1948="Yes"), IF(AND(C1948&gt;C1947, C1947&gt;C1946), "Buy", IF(AND(C1948&lt;C1947, C1947&lt;C1946), "Sell", "")), "")</f>
        <v/>
      </c>
      <c r="L1948" s="3" t="str">
        <f t="shared" ref="L1948:L2011" si="290">IF(K1948="", "", C1948)</f>
        <v/>
      </c>
      <c r="M1948" s="3">
        <f t="shared" si="286"/>
        <v>4.5589241728737409E-4</v>
      </c>
      <c r="N1948" s="3">
        <f t="shared" ref="N1948:N2011" si="291">IF(M1947="", "", IF(M1947=0, N1947, (M1948-M1947)/M1947))</f>
        <v>7.3301422286767259</v>
      </c>
      <c r="O1948" s="3" t="str">
        <f t="shared" ref="O1948:O2011" si="292">IF(OR(O1947="", O1947="Exit"), K1948, IF(O1947="Buy", IF(AND(N1948&lt;N1947, N1947&lt;N1946), "Exit", O1947), IF(O1947="Sell", IF(AND(N1948&gt;N1947, N1947&gt;N1946), "Exit", O1947), "")))</f>
        <v/>
      </c>
      <c r="P1948" s="3" t="str">
        <f t="shared" ref="P1948:P2011" si="293">IF(O1948="", "", IF(O1948=O1947, P1947, IF(OR(K1948="Buy", K1948="Sell"), L1948, "")))</f>
        <v/>
      </c>
      <c r="Q1948" s="3" t="str">
        <f t="shared" ref="Q1948:Q2011" si="294">IF(O1948="Exit",IF(O1947="Buy",C1948-P1947,IF(O1947="Sell",P1947-C1948,"")), "")</f>
        <v/>
      </c>
    </row>
    <row r="1949" spans="2:17" x14ac:dyDescent="0.3">
      <c r="B1949" s="4">
        <v>42291.048611111109</v>
      </c>
      <c r="C1949" s="1">
        <v>109.74</v>
      </c>
      <c r="D1949" s="1">
        <v>50070</v>
      </c>
      <c r="E1949" s="3">
        <f>IF($C$5+ROW($D$12)&gt;=ROW(D1949), "", AVERAGE(INDEX($D$1:$D$8201, ROW(D1949)-$C$5):D1948))</f>
        <v>51310.666666666664</v>
      </c>
      <c r="F1949" s="3">
        <f>IF($C$6+ROW($D$12)&gt;=ROW(D1949), "", AVERAGE(INDEX($D$1:$D$8201, ROW(D1949)-$C$6):D1948))</f>
        <v>53823</v>
      </c>
      <c r="G1949" s="3" t="str">
        <f t="shared" si="287"/>
        <v/>
      </c>
      <c r="H1949" s="3">
        <f>IF($C$3+ROW($D$12)&gt;=ROW(D1949), "", AVERAGE(INDEX($C$1:$C$8201, ROW(D1949)-$C$3):C1948))</f>
        <v>109.68533333333333</v>
      </c>
      <c r="I1949" s="3">
        <f>IF($C$4+ROW($D$12)&gt;=ROW(D1949), "", AVERAGE(INDEX($C$1:$C$8201, ROW(D1949)-$C$4):C1948))</f>
        <v>109.69575</v>
      </c>
      <c r="J1949" s="3" t="str">
        <f t="shared" si="288"/>
        <v/>
      </c>
      <c r="K1949" s="3" t="str">
        <f t="shared" si="289"/>
        <v/>
      </c>
      <c r="L1949" s="3" t="str">
        <f t="shared" si="290"/>
        <v/>
      </c>
      <c r="M1949" s="3">
        <f t="shared" si="286"/>
        <v>-9.112032445141507E-5</v>
      </c>
      <c r="N1949" s="3">
        <f t="shared" si="291"/>
        <v>-1.1998724282224174</v>
      </c>
      <c r="O1949" s="3" t="str">
        <f t="shared" si="292"/>
        <v/>
      </c>
      <c r="P1949" s="3" t="str">
        <f t="shared" si="293"/>
        <v/>
      </c>
      <c r="Q1949" s="3" t="str">
        <f t="shared" si="294"/>
        <v/>
      </c>
    </row>
    <row r="1950" spans="2:17" x14ac:dyDescent="0.3">
      <c r="B1950" s="4">
        <v>42291.049305555556</v>
      </c>
      <c r="C1950" s="1">
        <v>109.62</v>
      </c>
      <c r="D1950" s="1">
        <v>34578</v>
      </c>
      <c r="E1950" s="3">
        <f>IF($C$5+ROW($D$12)&gt;=ROW(D1950), "", AVERAGE(INDEX($D$1:$D$8201, ROW(D1950)-$C$5):D1949))</f>
        <v>40884</v>
      </c>
      <c r="F1950" s="3">
        <f>IF($C$6+ROW($D$12)&gt;=ROW(D1950), "", AVERAGE(INDEX($D$1:$D$8201, ROW(D1950)-$C$6):D1949))</f>
        <v>53925.75</v>
      </c>
      <c r="G1950" s="3" t="str">
        <f t="shared" si="287"/>
        <v/>
      </c>
      <c r="H1950" s="3">
        <f>IF($C$3+ROW($D$12)&gt;=ROW(D1950), "", AVERAGE(INDEX($C$1:$C$8201, ROW(D1950)-$C$3):C1949))</f>
        <v>109.69200000000001</v>
      </c>
      <c r="I1950" s="3">
        <f>IF($C$4+ROW($D$12)&gt;=ROW(D1950), "", AVERAGE(INDEX($C$1:$C$8201, ROW(D1950)-$C$4):C1949))</f>
        <v>109.70200000000001</v>
      </c>
      <c r="J1950" s="3" t="str">
        <f t="shared" si="288"/>
        <v/>
      </c>
      <c r="K1950" s="3" t="str">
        <f t="shared" si="289"/>
        <v/>
      </c>
      <c r="L1950" s="3" t="str">
        <f t="shared" si="290"/>
        <v/>
      </c>
      <c r="M1950" s="3">
        <f t="shared" si="286"/>
        <v>-9.1182645143210569E-4</v>
      </c>
      <c r="N1950" s="3">
        <f t="shared" si="291"/>
        <v>9.0068393843163648</v>
      </c>
      <c r="O1950" s="3" t="str">
        <f t="shared" si="292"/>
        <v/>
      </c>
      <c r="P1950" s="3" t="str">
        <f t="shared" si="293"/>
        <v/>
      </c>
      <c r="Q1950" s="3" t="str">
        <f t="shared" si="294"/>
        <v/>
      </c>
    </row>
    <row r="1951" spans="2:17" x14ac:dyDescent="0.3">
      <c r="B1951" s="4">
        <v>42291.05</v>
      </c>
      <c r="C1951" s="1">
        <v>109.68</v>
      </c>
      <c r="D1951" s="1">
        <v>52464</v>
      </c>
      <c r="E1951" s="3">
        <f>IF($C$5+ROW($D$12)&gt;=ROW(D1951), "", AVERAGE(INDEX($D$1:$D$8201, ROW(D1951)-$C$5):D1950))</f>
        <v>45301.666666666664</v>
      </c>
      <c r="F1951" s="3">
        <f>IF($C$6+ROW($D$12)&gt;=ROW(D1951), "", AVERAGE(INDEX($D$1:$D$8201, ROW(D1951)-$C$6):D1950))</f>
        <v>51219.5</v>
      </c>
      <c r="G1951" s="3" t="str">
        <f t="shared" si="287"/>
        <v/>
      </c>
      <c r="H1951" s="3">
        <f>IF($C$3+ROW($D$12)&gt;=ROW(D1951), "", AVERAGE(INDEX($C$1:$C$8201, ROW(D1951)-$C$3):C1950))</f>
        <v>109.68666666666667</v>
      </c>
      <c r="I1951" s="3">
        <f>IF($C$4+ROW($D$12)&gt;=ROW(D1951), "", AVERAGE(INDEX($C$1:$C$8201, ROW(D1951)-$C$4):C1950))</f>
        <v>109.68075</v>
      </c>
      <c r="J1951" s="3" t="str">
        <f t="shared" si="288"/>
        <v>Yes</v>
      </c>
      <c r="K1951" s="3" t="str">
        <f t="shared" si="289"/>
        <v/>
      </c>
      <c r="L1951" s="3" t="str">
        <f t="shared" si="290"/>
        <v/>
      </c>
      <c r="M1951" s="3">
        <f t="shared" si="286"/>
        <v>4.0124752038478472E-4</v>
      </c>
      <c r="N1951" s="3">
        <f t="shared" si="291"/>
        <v>-1.4400481251169994</v>
      </c>
      <c r="O1951" s="3" t="str">
        <f t="shared" si="292"/>
        <v/>
      </c>
      <c r="P1951" s="3" t="str">
        <f t="shared" si="293"/>
        <v/>
      </c>
      <c r="Q1951" s="3" t="str">
        <f t="shared" si="294"/>
        <v/>
      </c>
    </row>
    <row r="1952" spans="2:17" x14ac:dyDescent="0.3">
      <c r="B1952" s="4">
        <v>42291.050694444442</v>
      </c>
      <c r="C1952" s="1">
        <v>109.71</v>
      </c>
      <c r="D1952" s="1">
        <v>19951</v>
      </c>
      <c r="E1952" s="3">
        <f>IF($C$5+ROW($D$12)&gt;=ROW(D1952), "", AVERAGE(INDEX($D$1:$D$8201, ROW(D1952)-$C$5):D1951))</f>
        <v>45704</v>
      </c>
      <c r="F1952" s="3">
        <f>IF($C$6+ROW($D$12)&gt;=ROW(D1952), "", AVERAGE(INDEX($D$1:$D$8201, ROW(D1952)-$C$6):D1951))</f>
        <v>51027.875</v>
      </c>
      <c r="G1952" s="3" t="str">
        <f t="shared" si="287"/>
        <v/>
      </c>
      <c r="H1952" s="3">
        <f>IF($C$3+ROW($D$12)&gt;=ROW(D1952), "", AVERAGE(INDEX($C$1:$C$8201, ROW(D1952)-$C$3):C1951))</f>
        <v>109.68</v>
      </c>
      <c r="I1952" s="3">
        <f>IF($C$4+ROW($D$12)&gt;=ROW(D1952), "", AVERAGE(INDEX($C$1:$C$8201, ROW(D1952)-$C$4):C1951))</f>
        <v>109.68700000000001</v>
      </c>
      <c r="J1952" s="3" t="str">
        <f t="shared" si="288"/>
        <v/>
      </c>
      <c r="K1952" s="3" t="str">
        <f t="shared" si="289"/>
        <v/>
      </c>
      <c r="L1952" s="3" t="str">
        <f t="shared" si="290"/>
        <v/>
      </c>
      <c r="M1952" s="3">
        <f t="shared" si="286"/>
        <v>9.1153548214839463E-5</v>
      </c>
      <c r="N1952" s="3">
        <f t="shared" si="291"/>
        <v>-0.77282464418116315</v>
      </c>
      <c r="O1952" s="3" t="str">
        <f t="shared" si="292"/>
        <v/>
      </c>
      <c r="P1952" s="3" t="str">
        <f t="shared" si="293"/>
        <v/>
      </c>
      <c r="Q1952" s="3" t="str">
        <f t="shared" si="294"/>
        <v/>
      </c>
    </row>
    <row r="1953" spans="2:17" x14ac:dyDescent="0.3">
      <c r="B1953" s="4">
        <v>42291.051388888889</v>
      </c>
      <c r="C1953" s="1">
        <v>109.66</v>
      </c>
      <c r="D1953" s="1">
        <v>31745</v>
      </c>
      <c r="E1953" s="3">
        <f>IF($C$5+ROW($D$12)&gt;=ROW(D1953), "", AVERAGE(INDEX($D$1:$D$8201, ROW(D1953)-$C$5):D1952))</f>
        <v>35664.333333333336</v>
      </c>
      <c r="F1953" s="3">
        <f>IF($C$6+ROW($D$12)&gt;=ROW(D1953), "", AVERAGE(INDEX($D$1:$D$8201, ROW(D1953)-$C$6):D1952))</f>
        <v>45886.25</v>
      </c>
      <c r="G1953" s="3" t="str">
        <f t="shared" si="287"/>
        <v/>
      </c>
      <c r="H1953" s="3">
        <f>IF($C$3+ROW($D$12)&gt;=ROW(D1953), "", AVERAGE(INDEX($C$1:$C$8201, ROW(D1953)-$C$3):C1952))</f>
        <v>109.67</v>
      </c>
      <c r="I1953" s="3">
        <f>IF($C$4+ROW($D$12)&gt;=ROW(D1953), "", AVERAGE(INDEX($C$1:$C$8201, ROW(D1953)-$C$4):C1952))</f>
        <v>109.69450000000001</v>
      </c>
      <c r="J1953" s="3" t="str">
        <f t="shared" si="288"/>
        <v/>
      </c>
      <c r="K1953" s="3" t="str">
        <f t="shared" si="289"/>
        <v/>
      </c>
      <c r="L1953" s="3" t="str">
        <f t="shared" si="290"/>
        <v/>
      </c>
      <c r="M1953" s="3">
        <f t="shared" si="286"/>
        <v>-7.2926165492694735E-4</v>
      </c>
      <c r="N1953" s="3">
        <f t="shared" si="291"/>
        <v>-9.0003649798486531</v>
      </c>
      <c r="O1953" s="3" t="str">
        <f t="shared" si="292"/>
        <v/>
      </c>
      <c r="P1953" s="3" t="str">
        <f t="shared" si="293"/>
        <v/>
      </c>
      <c r="Q1953" s="3" t="str">
        <f t="shared" si="294"/>
        <v/>
      </c>
    </row>
    <row r="1954" spans="2:17" x14ac:dyDescent="0.3">
      <c r="B1954" s="4">
        <v>42291.052083333336</v>
      </c>
      <c r="C1954" s="1">
        <v>109.63</v>
      </c>
      <c r="D1954" s="1">
        <v>41168</v>
      </c>
      <c r="E1954" s="3">
        <f>IF($C$5+ROW($D$12)&gt;=ROW(D1954), "", AVERAGE(INDEX($D$1:$D$8201, ROW(D1954)-$C$5):D1953))</f>
        <v>34720</v>
      </c>
      <c r="F1954" s="3">
        <f>IF($C$6+ROW($D$12)&gt;=ROW(D1954), "", AVERAGE(INDEX($D$1:$D$8201, ROW(D1954)-$C$6):D1953))</f>
        <v>42842.5</v>
      </c>
      <c r="G1954" s="3" t="str">
        <f t="shared" si="287"/>
        <v/>
      </c>
      <c r="H1954" s="3">
        <f>IF($C$3+ROW($D$12)&gt;=ROW(D1954), "", AVERAGE(INDEX($C$1:$C$8201, ROW(D1954)-$C$3):C1953))</f>
        <v>109.68333333333332</v>
      </c>
      <c r="I1954" s="3">
        <f>IF($C$4+ROW($D$12)&gt;=ROW(D1954), "", AVERAGE(INDEX($C$1:$C$8201, ROW(D1954)-$C$4):C1953))</f>
        <v>109.68325</v>
      </c>
      <c r="J1954" s="3" t="str">
        <f t="shared" si="288"/>
        <v>Yes</v>
      </c>
      <c r="K1954" s="3" t="str">
        <f t="shared" si="289"/>
        <v/>
      </c>
      <c r="L1954" s="3" t="str">
        <f t="shared" si="290"/>
        <v/>
      </c>
      <c r="M1954" s="3">
        <f t="shared" si="286"/>
        <v>9.1220068478126636E-5</v>
      </c>
      <c r="N1954" s="3">
        <f t="shared" si="291"/>
        <v>-1.1250855133570192</v>
      </c>
      <c r="O1954" s="3" t="str">
        <f t="shared" si="292"/>
        <v/>
      </c>
      <c r="P1954" s="3" t="str">
        <f t="shared" si="293"/>
        <v/>
      </c>
      <c r="Q1954" s="3" t="str">
        <f t="shared" si="294"/>
        <v/>
      </c>
    </row>
    <row r="1955" spans="2:17" x14ac:dyDescent="0.3">
      <c r="B1955" s="4">
        <v>42291.052777777775</v>
      </c>
      <c r="C1955" s="1">
        <v>109.67</v>
      </c>
      <c r="D1955" s="1">
        <v>48638</v>
      </c>
      <c r="E1955" s="3">
        <f>IF($C$5+ROW($D$12)&gt;=ROW(D1955), "", AVERAGE(INDEX($D$1:$D$8201, ROW(D1955)-$C$5):D1954))</f>
        <v>30954.666666666668</v>
      </c>
      <c r="F1955" s="3">
        <f>IF($C$6+ROW($D$12)&gt;=ROW(D1955), "", AVERAGE(INDEX($D$1:$D$8201, ROW(D1955)-$C$6):D1954))</f>
        <v>37819.75</v>
      </c>
      <c r="G1955" s="3" t="str">
        <f t="shared" si="287"/>
        <v/>
      </c>
      <c r="H1955" s="3">
        <f>IF($C$3+ROW($D$12)&gt;=ROW(D1955), "", AVERAGE(INDEX($C$1:$C$8201, ROW(D1955)-$C$3):C1954))</f>
        <v>109.66666666666667</v>
      </c>
      <c r="I1955" s="3">
        <f>IF($C$4+ROW($D$12)&gt;=ROW(D1955), "", AVERAGE(INDEX($C$1:$C$8201, ROW(D1955)-$C$4):C1954))</f>
        <v>109.672</v>
      </c>
      <c r="J1955" s="3" t="str">
        <f t="shared" si="288"/>
        <v/>
      </c>
      <c r="K1955" s="3" t="str">
        <f t="shared" si="289"/>
        <v/>
      </c>
      <c r="L1955" s="3" t="str">
        <f t="shared" si="290"/>
        <v/>
      </c>
      <c r="M1955" s="3">
        <f t="shared" si="286"/>
        <v>-9.1178481941480173E-5</v>
      </c>
      <c r="N1955" s="3">
        <f t="shared" si="291"/>
        <v>-1.9995441075923286</v>
      </c>
      <c r="O1955" s="3" t="str">
        <f t="shared" si="292"/>
        <v/>
      </c>
      <c r="P1955" s="3" t="str">
        <f t="shared" si="293"/>
        <v/>
      </c>
      <c r="Q1955" s="3" t="str">
        <f t="shared" si="294"/>
        <v/>
      </c>
    </row>
    <row r="1956" spans="2:17" x14ac:dyDescent="0.3">
      <c r="B1956" s="4">
        <v>42291.053472222222</v>
      </c>
      <c r="C1956" s="1">
        <v>109.55</v>
      </c>
      <c r="D1956" s="1">
        <v>64834</v>
      </c>
      <c r="E1956" s="3">
        <f>IF($C$5+ROW($D$12)&gt;=ROW(D1956), "", AVERAGE(INDEX($D$1:$D$8201, ROW(D1956)-$C$5):D1955))</f>
        <v>40517</v>
      </c>
      <c r="F1956" s="3">
        <f>IF($C$6+ROW($D$12)&gt;=ROW(D1956), "", AVERAGE(INDEX($D$1:$D$8201, ROW(D1956)-$C$6):D1955))</f>
        <v>41233.875</v>
      </c>
      <c r="G1956" s="3" t="str">
        <f t="shared" si="287"/>
        <v/>
      </c>
      <c r="H1956" s="3">
        <f>IF($C$3+ROW($D$12)&gt;=ROW(D1956), "", AVERAGE(INDEX($C$1:$C$8201, ROW(D1956)-$C$3):C1955))</f>
        <v>109.65333333333332</v>
      </c>
      <c r="I1956" s="3">
        <f>IF($C$4+ROW($D$12)&gt;=ROW(D1956), "", AVERAGE(INDEX($C$1:$C$8201, ROW(D1956)-$C$4):C1955))</f>
        <v>109.67625</v>
      </c>
      <c r="J1956" s="3" t="str">
        <f t="shared" si="288"/>
        <v/>
      </c>
      <c r="K1956" s="3" t="str">
        <f t="shared" si="289"/>
        <v/>
      </c>
      <c r="L1956" s="3" t="str">
        <f t="shared" si="290"/>
        <v/>
      </c>
      <c r="M1956" s="3">
        <f t="shared" si="286"/>
        <v>-1.4594547879239884E-3</v>
      </c>
      <c r="N1956" s="3">
        <f t="shared" si="291"/>
        <v>15.006570375460848</v>
      </c>
      <c r="O1956" s="3" t="str">
        <f t="shared" si="292"/>
        <v/>
      </c>
      <c r="P1956" s="3" t="str">
        <f t="shared" si="293"/>
        <v/>
      </c>
      <c r="Q1956" s="3" t="str">
        <f t="shared" si="294"/>
        <v/>
      </c>
    </row>
    <row r="1957" spans="2:17" x14ac:dyDescent="0.3">
      <c r="B1957" s="4">
        <v>42291.054166666669</v>
      </c>
      <c r="C1957" s="1">
        <v>109.62</v>
      </c>
      <c r="D1957" s="1">
        <v>64332</v>
      </c>
      <c r="E1957" s="3">
        <f>IF($C$5+ROW($D$12)&gt;=ROW(D1957), "", AVERAGE(INDEX($D$1:$D$8201, ROW(D1957)-$C$5):D1956))</f>
        <v>51546.666666666664</v>
      </c>
      <c r="F1957" s="3">
        <f>IF($C$6+ROW($D$12)&gt;=ROW(D1957), "", AVERAGE(INDEX($D$1:$D$8201, ROW(D1957)-$C$6):D1956))</f>
        <v>42931</v>
      </c>
      <c r="G1957" s="3" t="str">
        <f t="shared" si="287"/>
        <v>Yes</v>
      </c>
      <c r="H1957" s="3">
        <f>IF($C$3+ROW($D$12)&gt;=ROW(D1957), "", AVERAGE(INDEX($C$1:$C$8201, ROW(D1957)-$C$3):C1956))</f>
        <v>109.61666666666667</v>
      </c>
      <c r="I1957" s="3">
        <f>IF($C$4+ROW($D$12)&gt;=ROW(D1957), "", AVERAGE(INDEX($C$1:$C$8201, ROW(D1957)-$C$4):C1956))</f>
        <v>109.65749999999998</v>
      </c>
      <c r="J1957" s="3" t="str">
        <f t="shared" si="288"/>
        <v/>
      </c>
      <c r="K1957" s="3" t="str">
        <f t="shared" si="289"/>
        <v/>
      </c>
      <c r="L1957" s="3" t="str">
        <f t="shared" si="290"/>
        <v/>
      </c>
      <c r="M1957" s="3">
        <f t="shared" si="286"/>
        <v>-3.6483035793203857E-4</v>
      </c>
      <c r="N1957" s="3">
        <f t="shared" si="291"/>
        <v>-0.75002284349555348</v>
      </c>
      <c r="O1957" s="3" t="str">
        <f t="shared" si="292"/>
        <v/>
      </c>
      <c r="P1957" s="3" t="str">
        <f t="shared" si="293"/>
        <v/>
      </c>
      <c r="Q1957" s="3" t="str">
        <f t="shared" si="294"/>
        <v/>
      </c>
    </row>
    <row r="1958" spans="2:17" x14ac:dyDescent="0.3">
      <c r="B1958" s="4">
        <v>42291.054861111108</v>
      </c>
      <c r="C1958" s="1">
        <v>109.66</v>
      </c>
      <c r="D1958" s="1">
        <v>44492</v>
      </c>
      <c r="E1958" s="3">
        <f>IF($C$5+ROW($D$12)&gt;=ROW(D1958), "", AVERAGE(INDEX($D$1:$D$8201, ROW(D1958)-$C$5):D1957))</f>
        <v>59268</v>
      </c>
      <c r="F1958" s="3">
        <f>IF($C$6+ROW($D$12)&gt;=ROW(D1958), "", AVERAGE(INDEX($D$1:$D$8201, ROW(D1958)-$C$6):D1957))</f>
        <v>44713.75</v>
      </c>
      <c r="G1958" s="3" t="str">
        <f t="shared" si="287"/>
        <v>Yes</v>
      </c>
      <c r="H1958" s="3">
        <f>IF($C$3+ROW($D$12)&gt;=ROW(D1958), "", AVERAGE(INDEX($C$1:$C$8201, ROW(D1958)-$C$3):C1957))</f>
        <v>109.61333333333334</v>
      </c>
      <c r="I1958" s="3">
        <f>IF($C$4+ROW($D$12)&gt;=ROW(D1958), "", AVERAGE(INDEX($C$1:$C$8201, ROW(D1958)-$C$4):C1957))</f>
        <v>109.64249999999998</v>
      </c>
      <c r="J1958" s="3" t="str">
        <f t="shared" si="288"/>
        <v/>
      </c>
      <c r="K1958" s="3" t="str">
        <f t="shared" si="289"/>
        <v/>
      </c>
      <c r="L1958" s="3" t="str">
        <f t="shared" si="290"/>
        <v/>
      </c>
      <c r="M1958" s="3">
        <f t="shared" si="286"/>
        <v>2.7361028945381831E-4</v>
      </c>
      <c r="N1958" s="3">
        <f t="shared" si="291"/>
        <v>-1.7499657950745069</v>
      </c>
      <c r="O1958" s="3" t="str">
        <f t="shared" si="292"/>
        <v/>
      </c>
      <c r="P1958" s="3" t="str">
        <f t="shared" si="293"/>
        <v/>
      </c>
      <c r="Q1958" s="3" t="str">
        <f t="shared" si="294"/>
        <v/>
      </c>
    </row>
    <row r="1959" spans="2:17" x14ac:dyDescent="0.3">
      <c r="B1959" s="4">
        <v>42291.055555555555</v>
      </c>
      <c r="C1959" s="1">
        <v>109.66</v>
      </c>
      <c r="D1959" s="1">
        <v>95681</v>
      </c>
      <c r="E1959" s="3">
        <f>IF($C$5+ROW($D$12)&gt;=ROW(D1959), "", AVERAGE(INDEX($D$1:$D$8201, ROW(D1959)-$C$5):D1958))</f>
        <v>57886</v>
      </c>
      <c r="F1959" s="3">
        <f>IF($C$6+ROW($D$12)&gt;=ROW(D1959), "", AVERAGE(INDEX($D$1:$D$8201, ROW(D1959)-$C$6):D1958))</f>
        <v>45953</v>
      </c>
      <c r="G1959" s="3" t="str">
        <f t="shared" si="287"/>
        <v>Yes</v>
      </c>
      <c r="H1959" s="3">
        <f>IF($C$3+ROW($D$12)&gt;=ROW(D1959), "", AVERAGE(INDEX($C$1:$C$8201, ROW(D1959)-$C$3):C1958))</f>
        <v>109.61000000000001</v>
      </c>
      <c r="I1959" s="3">
        <f>IF($C$4+ROW($D$12)&gt;=ROW(D1959), "", AVERAGE(INDEX($C$1:$C$8201, ROW(D1959)-$C$4):C1958))</f>
        <v>109.64749999999998</v>
      </c>
      <c r="J1959" s="3" t="str">
        <f t="shared" si="288"/>
        <v/>
      </c>
      <c r="K1959" s="3" t="str">
        <f t="shared" si="289"/>
        <v/>
      </c>
      <c r="L1959" s="3" t="str">
        <f t="shared" si="290"/>
        <v/>
      </c>
      <c r="M1959" s="3">
        <f t="shared" si="286"/>
        <v>-9.1186796215105665E-5</v>
      </c>
      <c r="N1959" s="3">
        <f t="shared" si="291"/>
        <v>-1.3332725402876222</v>
      </c>
      <c r="O1959" s="3" t="str">
        <f t="shared" si="292"/>
        <v/>
      </c>
      <c r="P1959" s="3" t="str">
        <f t="shared" si="293"/>
        <v/>
      </c>
      <c r="Q1959" s="3" t="str">
        <f t="shared" si="294"/>
        <v/>
      </c>
    </row>
    <row r="1960" spans="2:17" x14ac:dyDescent="0.3">
      <c r="B1960" s="4">
        <v>42291.056250000001</v>
      </c>
      <c r="C1960" s="1">
        <v>109.7</v>
      </c>
      <c r="D1960" s="1">
        <v>54850</v>
      </c>
      <c r="E1960" s="3">
        <f>IF($C$5+ROW($D$12)&gt;=ROW(D1960), "", AVERAGE(INDEX($D$1:$D$8201, ROW(D1960)-$C$5):D1959))</f>
        <v>68168.333333333328</v>
      </c>
      <c r="F1960" s="3">
        <f>IF($C$6+ROW($D$12)&gt;=ROW(D1960), "", AVERAGE(INDEX($D$1:$D$8201, ROW(D1960)-$C$6):D1959))</f>
        <v>51355.125</v>
      </c>
      <c r="G1960" s="3" t="str">
        <f t="shared" si="287"/>
        <v>Yes</v>
      </c>
      <c r="H1960" s="3">
        <f>IF($C$3+ROW($D$12)&gt;=ROW(D1960), "", AVERAGE(INDEX($C$1:$C$8201, ROW(D1960)-$C$3):C1959))</f>
        <v>109.64666666666666</v>
      </c>
      <c r="I1960" s="3">
        <f>IF($C$4+ROW($D$12)&gt;=ROW(D1960), "", AVERAGE(INDEX($C$1:$C$8201, ROW(D1960)-$C$4):C1959))</f>
        <v>109.645</v>
      </c>
      <c r="J1960" s="3" t="str">
        <f t="shared" si="288"/>
        <v>Yes</v>
      </c>
      <c r="K1960" s="3" t="str">
        <f t="shared" si="289"/>
        <v/>
      </c>
      <c r="L1960" s="3" t="str">
        <f t="shared" si="290"/>
        <v/>
      </c>
      <c r="M1960" s="3">
        <f t="shared" si="286"/>
        <v>1.3683012397090989E-3</v>
      </c>
      <c r="N1960" s="3">
        <f t="shared" si="291"/>
        <v>-16.005475534871692</v>
      </c>
      <c r="O1960" s="3" t="str">
        <f t="shared" si="292"/>
        <v/>
      </c>
      <c r="P1960" s="3" t="str">
        <f t="shared" si="293"/>
        <v/>
      </c>
      <c r="Q1960" s="3" t="str">
        <f t="shared" si="294"/>
        <v/>
      </c>
    </row>
    <row r="1961" spans="2:17" x14ac:dyDescent="0.3">
      <c r="B1961" s="4">
        <v>42291.056944444441</v>
      </c>
      <c r="C1961" s="1">
        <v>109.65</v>
      </c>
      <c r="D1961" s="1">
        <v>47125</v>
      </c>
      <c r="E1961" s="3">
        <f>IF($C$5+ROW($D$12)&gt;=ROW(D1961), "", AVERAGE(INDEX($D$1:$D$8201, ROW(D1961)-$C$5):D1960))</f>
        <v>65007.666666666664</v>
      </c>
      <c r="F1961" s="3">
        <f>IF($C$6+ROW($D$12)&gt;=ROW(D1961), "", AVERAGE(INDEX($D$1:$D$8201, ROW(D1961)-$C$6):D1960))</f>
        <v>55717.5</v>
      </c>
      <c r="G1961" s="3" t="str">
        <f t="shared" si="287"/>
        <v>Yes</v>
      </c>
      <c r="H1961" s="3">
        <f>IF($C$3+ROW($D$12)&gt;=ROW(D1961), "", AVERAGE(INDEX($C$1:$C$8201, ROW(D1961)-$C$3):C1960))</f>
        <v>109.67333333333333</v>
      </c>
      <c r="I1961" s="3">
        <f>IF($C$4+ROW($D$12)&gt;=ROW(D1961), "", AVERAGE(INDEX($C$1:$C$8201, ROW(D1961)-$C$4):C1960))</f>
        <v>109.64375</v>
      </c>
      <c r="J1961" s="3" t="str">
        <f t="shared" si="288"/>
        <v>Yes</v>
      </c>
      <c r="K1961" s="3" t="str">
        <f t="shared" si="289"/>
        <v/>
      </c>
      <c r="L1961" s="3" t="str">
        <f t="shared" si="290"/>
        <v/>
      </c>
      <c r="M1961" s="3">
        <f t="shared" si="286"/>
        <v>2.7363524592676099E-4</v>
      </c>
      <c r="N1961" s="3">
        <f t="shared" si="291"/>
        <v>-0.8000182723031547</v>
      </c>
      <c r="O1961" s="3" t="str">
        <f t="shared" si="292"/>
        <v/>
      </c>
      <c r="P1961" s="3" t="str">
        <f t="shared" si="293"/>
        <v/>
      </c>
      <c r="Q1961" s="3" t="str">
        <f t="shared" si="294"/>
        <v/>
      </c>
    </row>
    <row r="1962" spans="2:17" x14ac:dyDescent="0.3">
      <c r="B1962" s="4">
        <v>42291.057638888888</v>
      </c>
      <c r="C1962" s="1">
        <v>109.6</v>
      </c>
      <c r="D1962" s="1">
        <v>44911</v>
      </c>
      <c r="E1962" s="3">
        <f>IF($C$5+ROW($D$12)&gt;=ROW(D1962), "", AVERAGE(INDEX($D$1:$D$8201, ROW(D1962)-$C$5):D1961))</f>
        <v>65885.333333333328</v>
      </c>
      <c r="F1962" s="3">
        <f>IF($C$6+ROW($D$12)&gt;=ROW(D1962), "", AVERAGE(INDEX($D$1:$D$8201, ROW(D1962)-$C$6):D1961))</f>
        <v>57640</v>
      </c>
      <c r="G1962" s="3" t="str">
        <f t="shared" si="287"/>
        <v>Yes</v>
      </c>
      <c r="H1962" s="3">
        <f>IF($C$3+ROW($D$12)&gt;=ROW(D1962), "", AVERAGE(INDEX($C$1:$C$8201, ROW(D1962)-$C$3):C1961))</f>
        <v>109.67</v>
      </c>
      <c r="I1962" s="3">
        <f>IF($C$4+ROW($D$12)&gt;=ROW(D1962), "", AVERAGE(INDEX($C$1:$C$8201, ROW(D1962)-$C$4):C1961))</f>
        <v>109.6425</v>
      </c>
      <c r="J1962" s="3" t="str">
        <f t="shared" si="288"/>
        <v>Yes</v>
      </c>
      <c r="K1962" s="3" t="str">
        <f t="shared" si="289"/>
        <v>Sell</v>
      </c>
      <c r="L1962" s="3">
        <f t="shared" si="290"/>
        <v>109.6</v>
      </c>
      <c r="M1962" s="3">
        <f t="shared" si="286"/>
        <v>-5.4729546198727368E-4</v>
      </c>
      <c r="N1962" s="3">
        <f t="shared" si="291"/>
        <v>-3.0000912533532262</v>
      </c>
      <c r="O1962" s="3" t="str">
        <f t="shared" si="292"/>
        <v>Sell</v>
      </c>
      <c r="P1962" s="3">
        <f t="shared" si="293"/>
        <v>109.6</v>
      </c>
      <c r="Q1962" s="3" t="str">
        <f t="shared" si="294"/>
        <v/>
      </c>
    </row>
    <row r="1963" spans="2:17" x14ac:dyDescent="0.3">
      <c r="B1963" s="4">
        <v>42291.058333333334</v>
      </c>
      <c r="C1963" s="1">
        <v>109.64</v>
      </c>
      <c r="D1963" s="1">
        <v>80061</v>
      </c>
      <c r="E1963" s="3">
        <f>IF($C$5+ROW($D$12)&gt;=ROW(D1963), "", AVERAGE(INDEX($D$1:$D$8201, ROW(D1963)-$C$5):D1962))</f>
        <v>48962</v>
      </c>
      <c r="F1963" s="3">
        <f>IF($C$6+ROW($D$12)&gt;=ROW(D1963), "", AVERAGE(INDEX($D$1:$D$8201, ROW(D1963)-$C$6):D1962))</f>
        <v>58107.875</v>
      </c>
      <c r="G1963" s="3" t="str">
        <f t="shared" si="287"/>
        <v/>
      </c>
      <c r="H1963" s="3">
        <f>IF($C$3+ROW($D$12)&gt;=ROW(D1963), "", AVERAGE(INDEX($C$1:$C$8201, ROW(D1963)-$C$3):C1962))</f>
        <v>109.65000000000002</v>
      </c>
      <c r="I1963" s="3">
        <f>IF($C$4+ROW($D$12)&gt;=ROW(D1963), "", AVERAGE(INDEX($C$1:$C$8201, ROW(D1963)-$C$4):C1962))</f>
        <v>109.63875</v>
      </c>
      <c r="J1963" s="3" t="str">
        <f t="shared" si="288"/>
        <v>Yes</v>
      </c>
      <c r="K1963" s="3" t="str">
        <f t="shared" si="289"/>
        <v/>
      </c>
      <c r="L1963" s="3" t="str">
        <f t="shared" si="290"/>
        <v/>
      </c>
      <c r="M1963" s="3">
        <f t="shared" si="286"/>
        <v>-1.8239854131729745E-4</v>
      </c>
      <c r="N1963" s="3">
        <f t="shared" si="291"/>
        <v>-0.66672747357525353</v>
      </c>
      <c r="O1963" s="3" t="str">
        <f t="shared" si="292"/>
        <v>Sell</v>
      </c>
      <c r="P1963" s="3">
        <f t="shared" si="293"/>
        <v>109.6</v>
      </c>
      <c r="Q1963" s="3" t="str">
        <f t="shared" si="294"/>
        <v/>
      </c>
    </row>
    <row r="1964" spans="2:17" x14ac:dyDescent="0.3">
      <c r="B1964" s="4">
        <v>42291.059027777781</v>
      </c>
      <c r="C1964" s="1">
        <v>109.61</v>
      </c>
      <c r="D1964" s="1">
        <v>127911</v>
      </c>
      <c r="E1964" s="3">
        <f>IF($C$5+ROW($D$12)&gt;=ROW(D1964), "", AVERAGE(INDEX($D$1:$D$8201, ROW(D1964)-$C$5):D1963))</f>
        <v>57365.666666666664</v>
      </c>
      <c r="F1964" s="3">
        <f>IF($C$6+ROW($D$12)&gt;=ROW(D1964), "", AVERAGE(INDEX($D$1:$D$8201, ROW(D1964)-$C$6):D1963))</f>
        <v>62035.75</v>
      </c>
      <c r="G1964" s="3" t="str">
        <f t="shared" si="287"/>
        <v/>
      </c>
      <c r="H1964" s="3">
        <f>IF($C$3+ROW($D$12)&gt;=ROW(D1964), "", AVERAGE(INDEX($C$1:$C$8201, ROW(D1964)-$C$3):C1963))</f>
        <v>109.63</v>
      </c>
      <c r="I1964" s="3">
        <f>IF($C$4+ROW($D$12)&gt;=ROW(D1964), "", AVERAGE(INDEX($C$1:$C$8201, ROW(D1964)-$C$4):C1963))</f>
        <v>109.63500000000001</v>
      </c>
      <c r="J1964" s="3" t="str">
        <f t="shared" si="288"/>
        <v/>
      </c>
      <c r="K1964" s="3" t="str">
        <f t="shared" si="289"/>
        <v/>
      </c>
      <c r="L1964" s="3" t="str">
        <f t="shared" si="290"/>
        <v/>
      </c>
      <c r="M1964" s="3">
        <f t="shared" si="286"/>
        <v>-8.2075605355251514E-4</v>
      </c>
      <c r="N1964" s="3">
        <f t="shared" si="291"/>
        <v>3.4997950511278577</v>
      </c>
      <c r="O1964" s="3" t="str">
        <f t="shared" si="292"/>
        <v>Exit</v>
      </c>
      <c r="P1964" s="3" t="str">
        <f t="shared" si="293"/>
        <v/>
      </c>
      <c r="Q1964" s="3">
        <f t="shared" si="294"/>
        <v>-1.0000000000005116E-2</v>
      </c>
    </row>
    <row r="1965" spans="2:17" x14ac:dyDescent="0.3">
      <c r="B1965" s="4">
        <v>42291.05972222222</v>
      </c>
      <c r="C1965" s="1">
        <v>109.66</v>
      </c>
      <c r="D1965" s="1">
        <v>54792</v>
      </c>
      <c r="E1965" s="3">
        <f>IF($C$5+ROW($D$12)&gt;=ROW(D1965), "", AVERAGE(INDEX($D$1:$D$8201, ROW(D1965)-$C$5):D1964))</f>
        <v>84294.333333333328</v>
      </c>
      <c r="F1965" s="3">
        <f>IF($C$6+ROW($D$12)&gt;=ROW(D1965), "", AVERAGE(INDEX($D$1:$D$8201, ROW(D1965)-$C$6):D1964))</f>
        <v>69920.375</v>
      </c>
      <c r="G1965" s="3" t="str">
        <f t="shared" si="287"/>
        <v>Yes</v>
      </c>
      <c r="H1965" s="3">
        <f>IF($C$3+ROW($D$12)&gt;=ROW(D1965), "", AVERAGE(INDEX($C$1:$C$8201, ROW(D1965)-$C$3):C1964))</f>
        <v>109.61666666666667</v>
      </c>
      <c r="I1965" s="3">
        <f>IF($C$4+ROW($D$12)&gt;=ROW(D1965), "", AVERAGE(INDEX($C$1:$C$8201, ROW(D1965)-$C$4):C1964))</f>
        <v>109.6425</v>
      </c>
      <c r="J1965" s="3" t="str">
        <f t="shared" si="288"/>
        <v/>
      </c>
      <c r="K1965" s="3" t="str">
        <f t="shared" si="289"/>
        <v/>
      </c>
      <c r="L1965" s="3" t="str">
        <f t="shared" si="290"/>
        <v/>
      </c>
      <c r="M1965" s="3">
        <f t="shared" si="286"/>
        <v>9.1195112005160663E-5</v>
      </c>
      <c r="N1965" s="3">
        <f t="shared" si="291"/>
        <v>-1.111111104950657</v>
      </c>
      <c r="O1965" s="3" t="str">
        <f t="shared" si="292"/>
        <v/>
      </c>
      <c r="P1965" s="3" t="str">
        <f t="shared" si="293"/>
        <v/>
      </c>
      <c r="Q1965" s="3" t="str">
        <f t="shared" si="294"/>
        <v/>
      </c>
    </row>
    <row r="1966" spans="2:17" x14ac:dyDescent="0.3">
      <c r="B1966" s="4">
        <v>42291.060416666667</v>
      </c>
      <c r="C1966" s="1">
        <v>109.6</v>
      </c>
      <c r="D1966" s="1">
        <v>93761</v>
      </c>
      <c r="E1966" s="3">
        <f>IF($C$5+ROW($D$12)&gt;=ROW(D1966), "", AVERAGE(INDEX($D$1:$D$8201, ROW(D1966)-$C$5):D1965))</f>
        <v>87588</v>
      </c>
      <c r="F1966" s="3">
        <f>IF($C$6+ROW($D$12)&gt;=ROW(D1966), "", AVERAGE(INDEX($D$1:$D$8201, ROW(D1966)-$C$6):D1965))</f>
        <v>68727.875</v>
      </c>
      <c r="G1966" s="3" t="str">
        <f t="shared" si="287"/>
        <v>Yes</v>
      </c>
      <c r="H1966" s="3">
        <f>IF($C$3+ROW($D$12)&gt;=ROW(D1966), "", AVERAGE(INDEX($C$1:$C$8201, ROW(D1966)-$C$3):C1965))</f>
        <v>109.63666666666666</v>
      </c>
      <c r="I1966" s="3">
        <f>IF($C$4+ROW($D$12)&gt;=ROW(D1966), "", AVERAGE(INDEX($C$1:$C$8201, ROW(D1966)-$C$4):C1965))</f>
        <v>109.64749999999999</v>
      </c>
      <c r="J1966" s="3" t="str">
        <f t="shared" si="288"/>
        <v/>
      </c>
      <c r="K1966" s="3" t="str">
        <f t="shared" si="289"/>
        <v/>
      </c>
      <c r="L1966" s="3" t="str">
        <f t="shared" si="290"/>
        <v/>
      </c>
      <c r="M1966" s="3">
        <f t="shared" si="286"/>
        <v>0</v>
      </c>
      <c r="N1966" s="3">
        <f t="shared" si="291"/>
        <v>-1</v>
      </c>
      <c r="O1966" s="3" t="str">
        <f t="shared" si="292"/>
        <v/>
      </c>
      <c r="P1966" s="3" t="str">
        <f t="shared" si="293"/>
        <v/>
      </c>
      <c r="Q1966" s="3" t="str">
        <f t="shared" si="294"/>
        <v/>
      </c>
    </row>
    <row r="1967" spans="2:17" x14ac:dyDescent="0.3">
      <c r="B1967" s="4">
        <v>42291.061111111114</v>
      </c>
      <c r="C1967" s="1">
        <v>109.73</v>
      </c>
      <c r="D1967" s="1">
        <v>95652</v>
      </c>
      <c r="E1967" s="3">
        <f>IF($C$5+ROW($D$12)&gt;=ROW(D1967), "", AVERAGE(INDEX($D$1:$D$8201, ROW(D1967)-$C$5):D1966))</f>
        <v>92154.666666666672</v>
      </c>
      <c r="F1967" s="3">
        <f>IF($C$6+ROW($D$12)&gt;=ROW(D1967), "", AVERAGE(INDEX($D$1:$D$8201, ROW(D1967)-$C$6):D1966))</f>
        <v>74886.5</v>
      </c>
      <c r="G1967" s="3" t="str">
        <f t="shared" si="287"/>
        <v>Yes</v>
      </c>
      <c r="H1967" s="3">
        <f>IF($C$3+ROW($D$12)&gt;=ROW(D1967), "", AVERAGE(INDEX($C$1:$C$8201, ROW(D1967)-$C$3):C1966))</f>
        <v>109.62333333333333</v>
      </c>
      <c r="I1967" s="3">
        <f>IF($C$4+ROW($D$12)&gt;=ROW(D1967), "", AVERAGE(INDEX($C$1:$C$8201, ROW(D1967)-$C$4):C1966))</f>
        <v>109.64</v>
      </c>
      <c r="J1967" s="3" t="str">
        <f t="shared" si="288"/>
        <v/>
      </c>
      <c r="K1967" s="3" t="str">
        <f t="shared" si="289"/>
        <v/>
      </c>
      <c r="L1967" s="3" t="str">
        <f t="shared" si="290"/>
        <v/>
      </c>
      <c r="M1967" s="3">
        <f t="shared" si="286"/>
        <v>8.2053156812275391E-4</v>
      </c>
      <c r="N1967" s="3">
        <f t="shared" si="291"/>
        <v>-1</v>
      </c>
      <c r="O1967" s="3" t="str">
        <f t="shared" si="292"/>
        <v/>
      </c>
      <c r="P1967" s="3" t="str">
        <f t="shared" si="293"/>
        <v/>
      </c>
      <c r="Q1967" s="3" t="str">
        <f t="shared" si="294"/>
        <v/>
      </c>
    </row>
    <row r="1968" spans="2:17" x14ac:dyDescent="0.3">
      <c r="B1968" s="4">
        <v>42291.061805555553</v>
      </c>
      <c r="C1968" s="1">
        <v>109.73</v>
      </c>
      <c r="D1968" s="1">
        <v>336498</v>
      </c>
      <c r="E1968" s="3">
        <f>IF($C$5+ROW($D$12)&gt;=ROW(D1968), "", AVERAGE(INDEX($D$1:$D$8201, ROW(D1968)-$C$5):D1967))</f>
        <v>81401.666666666672</v>
      </c>
      <c r="F1968" s="3">
        <f>IF($C$6+ROW($D$12)&gt;=ROW(D1968), "", AVERAGE(INDEX($D$1:$D$8201, ROW(D1968)-$C$6):D1967))</f>
        <v>74882.875</v>
      </c>
      <c r="G1968" s="3" t="str">
        <f t="shared" si="287"/>
        <v>Yes</v>
      </c>
      <c r="H1968" s="3">
        <f>IF($C$3+ROW($D$12)&gt;=ROW(D1968), "", AVERAGE(INDEX($C$1:$C$8201, ROW(D1968)-$C$3):C1967))</f>
        <v>109.66333333333334</v>
      </c>
      <c r="I1968" s="3">
        <f>IF($C$4+ROW($D$12)&gt;=ROW(D1968), "", AVERAGE(INDEX($C$1:$C$8201, ROW(D1968)-$C$4):C1967))</f>
        <v>109.64875000000001</v>
      </c>
      <c r="J1968" s="3" t="str">
        <f t="shared" si="288"/>
        <v>Yes</v>
      </c>
      <c r="K1968" s="3" t="str">
        <f t="shared" si="289"/>
        <v/>
      </c>
      <c r="L1968" s="3" t="str">
        <f t="shared" si="290"/>
        <v/>
      </c>
      <c r="M1968" s="3">
        <f t="shared" si="286"/>
        <v>1.0941917750757555E-3</v>
      </c>
      <c r="N1968" s="3">
        <f t="shared" si="291"/>
        <v>0.33351575683930451</v>
      </c>
      <c r="O1968" s="3" t="str">
        <f t="shared" si="292"/>
        <v/>
      </c>
      <c r="P1968" s="3" t="str">
        <f t="shared" si="293"/>
        <v/>
      </c>
      <c r="Q1968" s="3" t="str">
        <f t="shared" si="294"/>
        <v/>
      </c>
    </row>
    <row r="1969" spans="2:17" x14ac:dyDescent="0.3">
      <c r="B1969" s="4">
        <v>42291.0625</v>
      </c>
      <c r="C1969" s="1">
        <v>109.73</v>
      </c>
      <c r="D1969" s="1">
        <v>2004</v>
      </c>
      <c r="E1969" s="3">
        <f>IF($C$5+ROW($D$12)&gt;=ROW(D1969), "", AVERAGE(INDEX($D$1:$D$8201, ROW(D1969)-$C$5):D1968))</f>
        <v>175303.66666666666</v>
      </c>
      <c r="F1969" s="3">
        <f>IF($C$6+ROW($D$12)&gt;=ROW(D1969), "", AVERAGE(INDEX($D$1:$D$8201, ROW(D1969)-$C$6):D1968))</f>
        <v>110088.875</v>
      </c>
      <c r="G1969" s="3" t="str">
        <f t="shared" si="287"/>
        <v>Yes</v>
      </c>
      <c r="H1969" s="3">
        <f>IF($C$3+ROW($D$12)&gt;=ROW(D1969), "", AVERAGE(INDEX($C$1:$C$8201, ROW(D1969)-$C$3):C1968))</f>
        <v>109.68666666666667</v>
      </c>
      <c r="I1969" s="3">
        <f>IF($C$4+ROW($D$12)&gt;=ROW(D1969), "", AVERAGE(INDEX($C$1:$C$8201, ROW(D1969)-$C$4):C1968))</f>
        <v>109.6525</v>
      </c>
      <c r="J1969" s="3" t="str">
        <f t="shared" si="288"/>
        <v>Yes</v>
      </c>
      <c r="K1969" s="3" t="str">
        <f t="shared" si="289"/>
        <v/>
      </c>
      <c r="L1969" s="3" t="str">
        <f t="shared" si="290"/>
        <v/>
      </c>
      <c r="M1969" s="3">
        <f t="shared" si="286"/>
        <v>6.3813302680546457E-4</v>
      </c>
      <c r="N1969" s="3">
        <f t="shared" si="291"/>
        <v>-0.41679964943870657</v>
      </c>
      <c r="O1969" s="3" t="str">
        <f t="shared" si="292"/>
        <v/>
      </c>
      <c r="P1969" s="3" t="str">
        <f t="shared" si="293"/>
        <v/>
      </c>
      <c r="Q1969" s="3" t="str">
        <f t="shared" si="294"/>
        <v/>
      </c>
    </row>
    <row r="1970" spans="2:17" x14ac:dyDescent="0.3">
      <c r="B1970" s="4">
        <v>42291.072222222225</v>
      </c>
      <c r="C1970" s="1">
        <v>109.73</v>
      </c>
      <c r="D1970" s="1">
        <v>0</v>
      </c>
      <c r="E1970" s="3">
        <f>IF($C$5+ROW($D$12)&gt;=ROW(D1970), "", AVERAGE(INDEX($D$1:$D$8201, ROW(D1970)-$C$5):D1969))</f>
        <v>144718</v>
      </c>
      <c r="F1970" s="3">
        <f>IF($C$6+ROW($D$12)&gt;=ROW(D1970), "", AVERAGE(INDEX($D$1:$D$8201, ROW(D1970)-$C$6):D1969))</f>
        <v>104448.75</v>
      </c>
      <c r="G1970" s="3" t="str">
        <f t="shared" si="287"/>
        <v>Yes</v>
      </c>
      <c r="H1970" s="3">
        <f>IF($C$3+ROW($D$12)&gt;=ROW(D1970), "", AVERAGE(INDEX($C$1:$C$8201, ROW(D1970)-$C$3):C1969))</f>
        <v>109.73</v>
      </c>
      <c r="I1970" s="3">
        <f>IF($C$4+ROW($D$12)&gt;=ROW(D1970), "", AVERAGE(INDEX($C$1:$C$8201, ROW(D1970)-$C$4):C1969))</f>
        <v>109.66250000000001</v>
      </c>
      <c r="J1970" s="3" t="str">
        <f t="shared" si="288"/>
        <v>Yes</v>
      </c>
      <c r="K1970" s="3" t="str">
        <f t="shared" si="289"/>
        <v/>
      </c>
      <c r="L1970" s="3" t="str">
        <f t="shared" si="290"/>
        <v/>
      </c>
      <c r="M1970" s="3">
        <f t="shared" si="286"/>
        <v>1.185428488792587E-3</v>
      </c>
      <c r="N1970" s="3">
        <f t="shared" si="291"/>
        <v>0.85765105236273242</v>
      </c>
      <c r="O1970" s="3" t="str">
        <f t="shared" si="292"/>
        <v/>
      </c>
      <c r="P1970" s="3" t="str">
        <f t="shared" si="293"/>
        <v/>
      </c>
      <c r="Q1970" s="3" t="str">
        <f t="shared" si="294"/>
        <v/>
      </c>
    </row>
    <row r="1971" spans="2:17" x14ac:dyDescent="0.3">
      <c r="B1971" s="4">
        <v>42291.082638888889</v>
      </c>
      <c r="C1971" s="1">
        <v>109.73</v>
      </c>
      <c r="D1971" s="1">
        <v>0</v>
      </c>
      <c r="E1971" s="3">
        <f>IF($C$5+ROW($D$12)&gt;=ROW(D1971), "", AVERAGE(INDEX($D$1:$D$8201, ROW(D1971)-$C$5):D1970))</f>
        <v>112834</v>
      </c>
      <c r="F1971" s="3">
        <f>IF($C$6+ROW($D$12)&gt;=ROW(D1971), "", AVERAGE(INDEX($D$1:$D$8201, ROW(D1971)-$C$6):D1970))</f>
        <v>98834.875</v>
      </c>
      <c r="G1971" s="3" t="str">
        <f t="shared" si="287"/>
        <v>Yes</v>
      </c>
      <c r="H1971" s="3">
        <f>IF($C$3+ROW($D$12)&gt;=ROW(D1971), "", AVERAGE(INDEX($C$1:$C$8201, ROW(D1971)-$C$3):C1970))</f>
        <v>109.73</v>
      </c>
      <c r="I1971" s="3">
        <f>IF($C$4+ROW($D$12)&gt;=ROW(D1971), "", AVERAGE(INDEX($C$1:$C$8201, ROW(D1971)-$C$4):C1970))</f>
        <v>109.67875000000001</v>
      </c>
      <c r="J1971" s="3" t="str">
        <f t="shared" si="288"/>
        <v>Yes</v>
      </c>
      <c r="K1971" s="3" t="str">
        <f t="shared" si="289"/>
        <v/>
      </c>
      <c r="L1971" s="3" t="str">
        <f t="shared" si="290"/>
        <v/>
      </c>
      <c r="M1971" s="3">
        <f t="shared" si="286"/>
        <v>0</v>
      </c>
      <c r="N1971" s="3">
        <f t="shared" si="291"/>
        <v>-1</v>
      </c>
      <c r="O1971" s="3" t="str">
        <f t="shared" si="292"/>
        <v/>
      </c>
      <c r="P1971" s="3" t="str">
        <f t="shared" si="293"/>
        <v/>
      </c>
      <c r="Q1971" s="3" t="str">
        <f t="shared" si="294"/>
        <v/>
      </c>
    </row>
    <row r="1972" spans="2:17" x14ac:dyDescent="0.3">
      <c r="B1972" s="4">
        <v>42291.791666666664</v>
      </c>
      <c r="C1972" s="1">
        <v>110.57</v>
      </c>
      <c r="D1972" s="1">
        <v>201637</v>
      </c>
      <c r="E1972" s="3">
        <f>IF($C$5+ROW($D$12)&gt;=ROW(D1972), "", AVERAGE(INDEX($D$1:$D$8201, ROW(D1972)-$C$5):D1971))</f>
        <v>668</v>
      </c>
      <c r="F1972" s="3">
        <f>IF($C$6+ROW($D$12)&gt;=ROW(D1972), "", AVERAGE(INDEX($D$1:$D$8201, ROW(D1972)-$C$6):D1971))</f>
        <v>88827.25</v>
      </c>
      <c r="G1972" s="3" t="str">
        <f t="shared" si="287"/>
        <v/>
      </c>
      <c r="H1972" s="3">
        <f>IF($C$3+ROW($D$12)&gt;=ROW(D1972), "", AVERAGE(INDEX($C$1:$C$8201, ROW(D1972)-$C$3):C1971))</f>
        <v>109.73</v>
      </c>
      <c r="I1972" s="3">
        <f>IF($C$4+ROW($D$12)&gt;=ROW(D1972), "", AVERAGE(INDEX($C$1:$C$8201, ROW(D1972)-$C$4):C1971))</f>
        <v>109.69000000000001</v>
      </c>
      <c r="J1972" s="3" t="str">
        <f t="shared" si="288"/>
        <v>Yes</v>
      </c>
      <c r="K1972" s="3" t="str">
        <f t="shared" si="289"/>
        <v/>
      </c>
      <c r="L1972" s="3" t="str">
        <f t="shared" si="290"/>
        <v/>
      </c>
      <c r="M1972" s="3">
        <f t="shared" si="286"/>
        <v>7.6260015516025912E-3</v>
      </c>
      <c r="N1972" s="3">
        <f t="shared" si="291"/>
        <v>-1</v>
      </c>
      <c r="O1972" s="3" t="str">
        <f t="shared" si="292"/>
        <v/>
      </c>
      <c r="P1972" s="3" t="str">
        <f t="shared" si="293"/>
        <v/>
      </c>
      <c r="Q1972" s="3" t="str">
        <f t="shared" si="294"/>
        <v/>
      </c>
    </row>
    <row r="1973" spans="2:17" x14ac:dyDescent="0.3">
      <c r="B1973" s="4">
        <v>42291.792361111111</v>
      </c>
      <c r="C1973" s="1">
        <v>110.49</v>
      </c>
      <c r="D1973" s="1">
        <v>127256</v>
      </c>
      <c r="E1973" s="3">
        <f>IF($C$5+ROW($D$12)&gt;=ROW(D1973), "", AVERAGE(INDEX($D$1:$D$8201, ROW(D1973)-$C$5):D1972))</f>
        <v>67212.333333333328</v>
      </c>
      <c r="F1973" s="3">
        <f>IF($C$6+ROW($D$12)&gt;=ROW(D1973), "", AVERAGE(INDEX($D$1:$D$8201, ROW(D1973)-$C$6):D1972))</f>
        <v>98043</v>
      </c>
      <c r="G1973" s="3" t="str">
        <f t="shared" si="287"/>
        <v/>
      </c>
      <c r="H1973" s="3">
        <f>IF($C$3+ROW($D$12)&gt;=ROW(D1973), "", AVERAGE(INDEX($C$1:$C$8201, ROW(D1973)-$C$3):C1972))</f>
        <v>110.00999999999999</v>
      </c>
      <c r="I1973" s="3">
        <f>IF($C$4+ROW($D$12)&gt;=ROW(D1973), "", AVERAGE(INDEX($C$1:$C$8201, ROW(D1973)-$C$4):C1972))</f>
        <v>109.81</v>
      </c>
      <c r="J1973" s="3" t="str">
        <f t="shared" si="288"/>
        <v>Yes</v>
      </c>
      <c r="K1973" s="3" t="str">
        <f t="shared" si="289"/>
        <v/>
      </c>
      <c r="L1973" s="3" t="str">
        <f t="shared" si="290"/>
        <v/>
      </c>
      <c r="M1973" s="3">
        <f t="shared" si="286"/>
        <v>6.9022161223757979E-3</v>
      </c>
      <c r="N1973" s="3">
        <f t="shared" si="291"/>
        <v>-9.4910212688678372E-2</v>
      </c>
      <c r="O1973" s="3" t="str">
        <f t="shared" si="292"/>
        <v/>
      </c>
      <c r="P1973" s="3" t="str">
        <f t="shared" si="293"/>
        <v/>
      </c>
      <c r="Q1973" s="3" t="str">
        <f t="shared" si="294"/>
        <v/>
      </c>
    </row>
    <row r="1974" spans="2:17" x14ac:dyDescent="0.3">
      <c r="B1974" s="4">
        <v>42291.793055555558</v>
      </c>
      <c r="C1974" s="1">
        <v>110.63</v>
      </c>
      <c r="D1974" s="1">
        <v>64559</v>
      </c>
      <c r="E1974" s="3">
        <f>IF($C$5+ROW($D$12)&gt;=ROW(D1974), "", AVERAGE(INDEX($D$1:$D$8201, ROW(D1974)-$C$5):D1973))</f>
        <v>109631</v>
      </c>
      <c r="F1974" s="3">
        <f>IF($C$6+ROW($D$12)&gt;=ROW(D1974), "", AVERAGE(INDEX($D$1:$D$8201, ROW(D1974)-$C$6):D1973))</f>
        <v>107101</v>
      </c>
      <c r="G1974" s="3" t="str">
        <f t="shared" si="287"/>
        <v>Yes</v>
      </c>
      <c r="H1974" s="3">
        <f>IF($C$3+ROW($D$12)&gt;=ROW(D1974), "", AVERAGE(INDEX($C$1:$C$8201, ROW(D1974)-$C$3):C1973))</f>
        <v>110.26333333333334</v>
      </c>
      <c r="I1974" s="3">
        <f>IF($C$4+ROW($D$12)&gt;=ROW(D1974), "", AVERAGE(INDEX($C$1:$C$8201, ROW(D1974)-$C$4):C1973))</f>
        <v>109.91374999999999</v>
      </c>
      <c r="J1974" s="3" t="str">
        <f t="shared" si="288"/>
        <v>Yes</v>
      </c>
      <c r="K1974" s="3" t="str">
        <f t="shared" si="289"/>
        <v/>
      </c>
      <c r="L1974" s="3" t="str">
        <f t="shared" si="290"/>
        <v/>
      </c>
      <c r="M1974" s="3">
        <f t="shared" si="286"/>
        <v>8.1684970441117059E-3</v>
      </c>
      <c r="N1974" s="3">
        <f t="shared" si="291"/>
        <v>0.18346005098722465</v>
      </c>
      <c r="O1974" s="3" t="str">
        <f t="shared" si="292"/>
        <v/>
      </c>
      <c r="P1974" s="3" t="str">
        <f t="shared" si="293"/>
        <v/>
      </c>
      <c r="Q1974" s="3" t="str">
        <f t="shared" si="294"/>
        <v/>
      </c>
    </row>
    <row r="1975" spans="2:17" x14ac:dyDescent="0.3">
      <c r="B1975" s="4">
        <v>42291.793749999997</v>
      </c>
      <c r="C1975" s="1">
        <v>110.6</v>
      </c>
      <c r="D1975" s="1">
        <v>93161</v>
      </c>
      <c r="E1975" s="3">
        <f>IF($C$5+ROW($D$12)&gt;=ROW(D1975), "", AVERAGE(INDEX($D$1:$D$8201, ROW(D1975)-$C$5):D1974))</f>
        <v>131150.66666666666</v>
      </c>
      <c r="F1975" s="3">
        <f>IF($C$6+ROW($D$12)&gt;=ROW(D1975), "", AVERAGE(INDEX($D$1:$D$8201, ROW(D1975)-$C$6):D1974))</f>
        <v>103450.75</v>
      </c>
      <c r="G1975" s="3" t="str">
        <f t="shared" si="287"/>
        <v>Yes</v>
      </c>
      <c r="H1975" s="3">
        <f>IF($C$3+ROW($D$12)&gt;=ROW(D1975), "", AVERAGE(INDEX($C$1:$C$8201, ROW(D1975)-$C$3):C1974))</f>
        <v>110.56333333333333</v>
      </c>
      <c r="I1975" s="3">
        <f>IF($C$4+ROW($D$12)&gt;=ROW(D1975), "", AVERAGE(INDEX($C$1:$C$8201, ROW(D1975)-$C$4):C1974))</f>
        <v>110.0425</v>
      </c>
      <c r="J1975" s="3" t="str">
        <f t="shared" si="288"/>
        <v>Yes</v>
      </c>
      <c r="K1975" s="3" t="str">
        <f t="shared" si="289"/>
        <v/>
      </c>
      <c r="L1975" s="3" t="str">
        <f t="shared" si="290"/>
        <v/>
      </c>
      <c r="M1975" s="3">
        <f t="shared" si="286"/>
        <v>7.8972860855266221E-3</v>
      </c>
      <c r="N1975" s="3">
        <f t="shared" si="291"/>
        <v>-3.320206362571769E-2</v>
      </c>
      <c r="O1975" s="3" t="str">
        <f t="shared" si="292"/>
        <v/>
      </c>
      <c r="P1975" s="3" t="str">
        <f t="shared" si="293"/>
        <v/>
      </c>
      <c r="Q1975" s="3" t="str">
        <f t="shared" si="294"/>
        <v/>
      </c>
    </row>
    <row r="1976" spans="2:17" x14ac:dyDescent="0.3">
      <c r="B1976" s="4">
        <v>42291.794444444444</v>
      </c>
      <c r="C1976" s="1">
        <v>110.87</v>
      </c>
      <c r="D1976" s="1">
        <v>94888</v>
      </c>
      <c r="E1976" s="3">
        <f>IF($C$5+ROW($D$12)&gt;=ROW(D1976), "", AVERAGE(INDEX($D$1:$D$8201, ROW(D1976)-$C$5):D1975))</f>
        <v>94992</v>
      </c>
      <c r="F1976" s="3">
        <f>IF($C$6+ROW($D$12)&gt;=ROW(D1976), "", AVERAGE(INDEX($D$1:$D$8201, ROW(D1976)-$C$6):D1975))</f>
        <v>103139.375</v>
      </c>
      <c r="G1976" s="3" t="str">
        <f t="shared" si="287"/>
        <v/>
      </c>
      <c r="H1976" s="3">
        <f>IF($C$3+ROW($D$12)&gt;=ROW(D1976), "", AVERAGE(INDEX($C$1:$C$8201, ROW(D1976)-$C$3):C1975))</f>
        <v>110.57333333333334</v>
      </c>
      <c r="I1976" s="3">
        <f>IF($C$4+ROW($D$12)&gt;=ROW(D1976), "", AVERAGE(INDEX($C$1:$C$8201, ROW(D1976)-$C$4):C1975))</f>
        <v>110.15125</v>
      </c>
      <c r="J1976" s="3" t="str">
        <f t="shared" si="288"/>
        <v>Yes</v>
      </c>
      <c r="K1976" s="3" t="str">
        <f t="shared" si="289"/>
        <v/>
      </c>
      <c r="L1976" s="3" t="str">
        <f t="shared" si="290"/>
        <v/>
      </c>
      <c r="M1976" s="3">
        <f t="shared" si="286"/>
        <v>2.7095392299499406E-3</v>
      </c>
      <c r="N1976" s="3">
        <f t="shared" si="291"/>
        <v>-0.65690248515680338</v>
      </c>
      <c r="O1976" s="3" t="str">
        <f t="shared" si="292"/>
        <v/>
      </c>
      <c r="P1976" s="3" t="str">
        <f t="shared" si="293"/>
        <v/>
      </c>
      <c r="Q1976" s="3" t="str">
        <f t="shared" si="294"/>
        <v/>
      </c>
    </row>
    <row r="1977" spans="2:17" x14ac:dyDescent="0.3">
      <c r="B1977" s="4">
        <v>42291.795138888891</v>
      </c>
      <c r="C1977" s="1">
        <v>111.303</v>
      </c>
      <c r="D1977" s="1">
        <v>129006</v>
      </c>
      <c r="E1977" s="3">
        <f>IF($C$5+ROW($D$12)&gt;=ROW(D1977), "", AVERAGE(INDEX($D$1:$D$8201, ROW(D1977)-$C$5):D1976))</f>
        <v>84202.666666666672</v>
      </c>
      <c r="F1977" s="3">
        <f>IF($C$6+ROW($D$12)&gt;=ROW(D1977), "", AVERAGE(INDEX($D$1:$D$8201, ROW(D1977)-$C$6):D1976))</f>
        <v>72938.125</v>
      </c>
      <c r="G1977" s="3" t="str">
        <f t="shared" si="287"/>
        <v>Yes</v>
      </c>
      <c r="H1977" s="3">
        <f>IF($C$3+ROW($D$12)&gt;=ROW(D1977), "", AVERAGE(INDEX($C$1:$C$8201, ROW(D1977)-$C$3):C1976))</f>
        <v>110.7</v>
      </c>
      <c r="I1977" s="3">
        <f>IF($C$4+ROW($D$12)&gt;=ROW(D1977), "", AVERAGE(INDEX($C$1:$C$8201, ROW(D1977)-$C$4):C1976))</f>
        <v>110.29375</v>
      </c>
      <c r="J1977" s="3" t="str">
        <f t="shared" si="288"/>
        <v>Yes</v>
      </c>
      <c r="K1977" s="3" t="str">
        <f t="shared" si="289"/>
        <v>Buy</v>
      </c>
      <c r="L1977" s="3">
        <f t="shared" si="290"/>
        <v>111.303</v>
      </c>
      <c r="M1977" s="3">
        <f t="shared" si="286"/>
        <v>7.3311929710557786E-3</v>
      </c>
      <c r="N1977" s="3">
        <f t="shared" si="291"/>
        <v>1.7056972971715285</v>
      </c>
      <c r="O1977" s="3" t="str">
        <f t="shared" si="292"/>
        <v>Buy</v>
      </c>
      <c r="P1977" s="3">
        <f t="shared" si="293"/>
        <v>111.303</v>
      </c>
      <c r="Q1977" s="3" t="str">
        <f t="shared" si="294"/>
        <v/>
      </c>
    </row>
    <row r="1978" spans="2:17" x14ac:dyDescent="0.3">
      <c r="B1978" s="4">
        <v>42291.79583333333</v>
      </c>
      <c r="C1978" s="1">
        <v>111.22</v>
      </c>
      <c r="D1978" s="1">
        <v>57713</v>
      </c>
      <c r="E1978" s="3">
        <f>IF($C$5+ROW($D$12)&gt;=ROW(D1978), "", AVERAGE(INDEX($D$1:$D$8201, ROW(D1978)-$C$5):D1977))</f>
        <v>105685</v>
      </c>
      <c r="F1978" s="3">
        <f>IF($C$6+ROW($D$12)&gt;=ROW(D1978), "", AVERAGE(INDEX($D$1:$D$8201, ROW(D1978)-$C$6):D1977))</f>
        <v>88813.375</v>
      </c>
      <c r="G1978" s="3" t="str">
        <f t="shared" si="287"/>
        <v>Yes</v>
      </c>
      <c r="H1978" s="3">
        <f>IF($C$3+ROW($D$12)&gt;=ROW(D1978), "", AVERAGE(INDEX($C$1:$C$8201, ROW(D1978)-$C$3):C1977))</f>
        <v>110.92433333333334</v>
      </c>
      <c r="I1978" s="3">
        <f>IF($C$4+ROW($D$12)&gt;=ROW(D1978), "", AVERAGE(INDEX($C$1:$C$8201, ROW(D1978)-$C$4):C1977))</f>
        <v>110.490375</v>
      </c>
      <c r="J1978" s="3" t="str">
        <f t="shared" si="288"/>
        <v>Yes</v>
      </c>
      <c r="K1978" s="3" t="str">
        <f t="shared" si="289"/>
        <v/>
      </c>
      <c r="L1978" s="3" t="str">
        <f t="shared" si="290"/>
        <v/>
      </c>
      <c r="M1978" s="3">
        <f t="shared" si="286"/>
        <v>5.318921712598376E-3</v>
      </c>
      <c r="N1978" s="3">
        <f t="shared" si="291"/>
        <v>-0.27448073818299884</v>
      </c>
      <c r="O1978" s="3" t="str">
        <f t="shared" si="292"/>
        <v>Buy</v>
      </c>
      <c r="P1978" s="3">
        <f t="shared" si="293"/>
        <v>111.303</v>
      </c>
      <c r="Q1978" s="3" t="str">
        <f t="shared" si="294"/>
        <v/>
      </c>
    </row>
    <row r="1979" spans="2:17" x14ac:dyDescent="0.3">
      <c r="B1979" s="4">
        <v>42291.796527777777</v>
      </c>
      <c r="C1979" s="1">
        <v>111.08</v>
      </c>
      <c r="D1979" s="1">
        <v>70469</v>
      </c>
      <c r="E1979" s="3">
        <f>IF($C$5+ROW($D$12)&gt;=ROW(D1979), "", AVERAGE(INDEX($D$1:$D$8201, ROW(D1979)-$C$5):D1978))</f>
        <v>93869</v>
      </c>
      <c r="F1979" s="3">
        <f>IF($C$6+ROW($D$12)&gt;=ROW(D1979), "", AVERAGE(INDEX($D$1:$D$8201, ROW(D1979)-$C$6):D1978))</f>
        <v>96027.5</v>
      </c>
      <c r="G1979" s="3" t="str">
        <f t="shared" si="287"/>
        <v/>
      </c>
      <c r="H1979" s="3">
        <f>IF($C$3+ROW($D$12)&gt;=ROW(D1979), "", AVERAGE(INDEX($C$1:$C$8201, ROW(D1979)-$C$3):C1978))</f>
        <v>111.13100000000001</v>
      </c>
      <c r="I1979" s="3">
        <f>IF($C$4+ROW($D$12)&gt;=ROW(D1979), "", AVERAGE(INDEX($C$1:$C$8201, ROW(D1979)-$C$4):C1978))</f>
        <v>110.676625</v>
      </c>
      <c r="J1979" s="3" t="str">
        <f t="shared" si="288"/>
        <v>Yes</v>
      </c>
      <c r="K1979" s="3" t="str">
        <f t="shared" si="289"/>
        <v/>
      </c>
      <c r="L1979" s="3" t="str">
        <f t="shared" si="290"/>
        <v/>
      </c>
      <c r="M1979" s="3">
        <f t="shared" si="286"/>
        <v>4.3305733503644292E-3</v>
      </c>
      <c r="N1979" s="3">
        <f t="shared" si="291"/>
        <v>-0.18581742985480479</v>
      </c>
      <c r="O1979" s="3" t="str">
        <f t="shared" si="292"/>
        <v>Buy</v>
      </c>
      <c r="P1979" s="3">
        <f t="shared" si="293"/>
        <v>111.303</v>
      </c>
      <c r="Q1979" s="3" t="str">
        <f t="shared" si="294"/>
        <v/>
      </c>
    </row>
    <row r="1980" spans="2:17" x14ac:dyDescent="0.3">
      <c r="B1980" s="4">
        <v>42291.797222222223</v>
      </c>
      <c r="C1980" s="1">
        <v>111.164</v>
      </c>
      <c r="D1980" s="1">
        <v>49239</v>
      </c>
      <c r="E1980" s="3">
        <f>IF($C$5+ROW($D$12)&gt;=ROW(D1980), "", AVERAGE(INDEX($D$1:$D$8201, ROW(D1980)-$C$5):D1979))</f>
        <v>85729.333333333328</v>
      </c>
      <c r="F1980" s="3">
        <f>IF($C$6+ROW($D$12)&gt;=ROW(D1980), "", AVERAGE(INDEX($D$1:$D$8201, ROW(D1980)-$C$6):D1979))</f>
        <v>104836.125</v>
      </c>
      <c r="G1980" s="3" t="str">
        <f t="shared" si="287"/>
        <v/>
      </c>
      <c r="H1980" s="3">
        <f>IF($C$3+ROW($D$12)&gt;=ROW(D1980), "", AVERAGE(INDEX($C$1:$C$8201, ROW(D1980)-$C$3):C1979))</f>
        <v>111.20100000000001</v>
      </c>
      <c r="I1980" s="3">
        <f>IF($C$4+ROW($D$12)&gt;=ROW(D1980), "", AVERAGE(INDEX($C$1:$C$8201, ROW(D1980)-$C$4):C1979))</f>
        <v>110.845375</v>
      </c>
      <c r="J1980" s="3" t="str">
        <f t="shared" si="288"/>
        <v>Yes</v>
      </c>
      <c r="K1980" s="3" t="str">
        <f t="shared" si="289"/>
        <v/>
      </c>
      <c r="L1980" s="3" t="str">
        <f t="shared" si="290"/>
        <v/>
      </c>
      <c r="M1980" s="3">
        <f t="shared" si="286"/>
        <v>2.6482446095946158E-3</v>
      </c>
      <c r="N1980" s="3">
        <f t="shared" si="291"/>
        <v>-0.38847713793561328</v>
      </c>
      <c r="O1980" s="3" t="str">
        <f t="shared" si="292"/>
        <v>Buy</v>
      </c>
      <c r="P1980" s="3">
        <f t="shared" si="293"/>
        <v>111.303</v>
      </c>
      <c r="Q1980" s="3" t="str">
        <f t="shared" si="294"/>
        <v/>
      </c>
    </row>
    <row r="1981" spans="2:17" x14ac:dyDescent="0.3">
      <c r="B1981" s="4">
        <v>42291.79791666667</v>
      </c>
      <c r="C1981" s="1">
        <v>111.18</v>
      </c>
      <c r="D1981" s="1">
        <v>72961</v>
      </c>
      <c r="E1981" s="3">
        <f>IF($C$5+ROW($D$12)&gt;=ROW(D1981), "", AVERAGE(INDEX($D$1:$D$8201, ROW(D1981)-$C$5):D1980))</f>
        <v>59140.333333333336</v>
      </c>
      <c r="F1981" s="3">
        <f>IF($C$6+ROW($D$12)&gt;=ROW(D1981), "", AVERAGE(INDEX($D$1:$D$8201, ROW(D1981)-$C$6):D1980))</f>
        <v>85786.375</v>
      </c>
      <c r="G1981" s="3" t="str">
        <f t="shared" si="287"/>
        <v/>
      </c>
      <c r="H1981" s="3">
        <f>IF($C$3+ROW($D$12)&gt;=ROW(D1981), "", AVERAGE(INDEX($C$1:$C$8201, ROW(D1981)-$C$3):C1980))</f>
        <v>111.15466666666667</v>
      </c>
      <c r="I1981" s="3">
        <f>IF($C$4+ROW($D$12)&gt;=ROW(D1981), "", AVERAGE(INDEX($C$1:$C$8201, ROW(D1981)-$C$4):C1980))</f>
        <v>110.91962500000001</v>
      </c>
      <c r="J1981" s="3" t="str">
        <f t="shared" si="288"/>
        <v>Yes</v>
      </c>
      <c r="K1981" s="3" t="str">
        <f t="shared" si="289"/>
        <v/>
      </c>
      <c r="L1981" s="3" t="str">
        <f t="shared" si="290"/>
        <v/>
      </c>
      <c r="M1981" s="3">
        <f t="shared" si="286"/>
        <v>-1.105702570815874E-3</v>
      </c>
      <c r="N1981" s="3">
        <f t="shared" si="291"/>
        <v>-1.4175228250479217</v>
      </c>
      <c r="O1981" s="3" t="str">
        <f t="shared" si="292"/>
        <v>Exit</v>
      </c>
      <c r="P1981" s="3" t="str">
        <f t="shared" si="293"/>
        <v/>
      </c>
      <c r="Q1981" s="3">
        <f t="shared" si="294"/>
        <v>-0.12299999999999045</v>
      </c>
    </row>
    <row r="1982" spans="2:17" x14ac:dyDescent="0.3">
      <c r="B1982" s="4">
        <v>42291.798611111109</v>
      </c>
      <c r="C1982" s="1">
        <v>111.2</v>
      </c>
      <c r="D1982" s="1">
        <v>60688</v>
      </c>
      <c r="E1982" s="3">
        <f>IF($C$5+ROW($D$12)&gt;=ROW(D1982), "", AVERAGE(INDEX($D$1:$D$8201, ROW(D1982)-$C$5):D1981))</f>
        <v>64223</v>
      </c>
      <c r="F1982" s="3">
        <f>IF($C$6+ROW($D$12)&gt;=ROW(D1982), "", AVERAGE(INDEX($D$1:$D$8201, ROW(D1982)-$C$6):D1981))</f>
        <v>78999.5</v>
      </c>
      <c r="G1982" s="3" t="str">
        <f t="shared" si="287"/>
        <v/>
      </c>
      <c r="H1982" s="3">
        <f>IF($C$3+ROW($D$12)&gt;=ROW(D1982), "", AVERAGE(INDEX($C$1:$C$8201, ROW(D1982)-$C$3):C1981))</f>
        <v>111.14133333333332</v>
      </c>
      <c r="I1982" s="3">
        <f>IF($C$4+ROW($D$12)&gt;=ROW(D1982), "", AVERAGE(INDEX($C$1:$C$8201, ROW(D1982)-$C$4):C1981))</f>
        <v>111.005875</v>
      </c>
      <c r="J1982" s="3" t="str">
        <f t="shared" si="288"/>
        <v>Yes</v>
      </c>
      <c r="K1982" s="3" t="str">
        <f t="shared" si="289"/>
        <v/>
      </c>
      <c r="L1982" s="3" t="str">
        <f t="shared" si="290"/>
        <v/>
      </c>
      <c r="M1982" s="3">
        <f t="shared" si="286"/>
        <v>-1.7983994293593032E-4</v>
      </c>
      <c r="N1982" s="3">
        <f t="shared" si="291"/>
        <v>-0.83735233354551186</v>
      </c>
      <c r="O1982" s="3" t="str">
        <f t="shared" si="292"/>
        <v/>
      </c>
      <c r="P1982" s="3" t="str">
        <f t="shared" si="293"/>
        <v/>
      </c>
      <c r="Q1982" s="3" t="str">
        <f t="shared" si="294"/>
        <v/>
      </c>
    </row>
    <row r="1983" spans="2:17" x14ac:dyDescent="0.3">
      <c r="B1983" s="4">
        <v>42291.799305555556</v>
      </c>
      <c r="C1983" s="1">
        <v>111.40600000000001</v>
      </c>
      <c r="D1983" s="1">
        <v>76104</v>
      </c>
      <c r="E1983" s="3">
        <f>IF($C$5+ROW($D$12)&gt;=ROW(D1983), "", AVERAGE(INDEX($D$1:$D$8201, ROW(D1983)-$C$5):D1982))</f>
        <v>60962.666666666664</v>
      </c>
      <c r="F1983" s="3">
        <f>IF($C$6+ROW($D$12)&gt;=ROW(D1983), "", AVERAGE(INDEX($D$1:$D$8201, ROW(D1983)-$C$6):D1982))</f>
        <v>78515.625</v>
      </c>
      <c r="G1983" s="3" t="str">
        <f t="shared" si="287"/>
        <v/>
      </c>
      <c r="H1983" s="3">
        <f>IF($C$3+ROW($D$12)&gt;=ROW(D1983), "", AVERAGE(INDEX($C$1:$C$8201, ROW(D1983)-$C$3):C1982))</f>
        <v>111.18133333333333</v>
      </c>
      <c r="I1983" s="3">
        <f>IF($C$4+ROW($D$12)&gt;=ROW(D1983), "", AVERAGE(INDEX($C$1:$C$8201, ROW(D1983)-$C$4):C1982))</f>
        <v>111.07712500000002</v>
      </c>
      <c r="J1983" s="3" t="str">
        <f t="shared" si="288"/>
        <v>Yes</v>
      </c>
      <c r="K1983" s="3" t="str">
        <f t="shared" si="289"/>
        <v/>
      </c>
      <c r="L1983" s="3" t="str">
        <f t="shared" si="290"/>
        <v/>
      </c>
      <c r="M1983" s="3">
        <f t="shared" si="286"/>
        <v>2.9305235682825811E-3</v>
      </c>
      <c r="N1983" s="3">
        <f t="shared" si="291"/>
        <v>-17.295176257515873</v>
      </c>
      <c r="O1983" s="3" t="str">
        <f t="shared" si="292"/>
        <v/>
      </c>
      <c r="P1983" s="3" t="str">
        <f t="shared" si="293"/>
        <v/>
      </c>
      <c r="Q1983" s="3" t="str">
        <f t="shared" si="294"/>
        <v/>
      </c>
    </row>
    <row r="1984" spans="2:17" x14ac:dyDescent="0.3">
      <c r="B1984" s="4">
        <v>42291.8</v>
      </c>
      <c r="C1984" s="1">
        <v>111.46</v>
      </c>
      <c r="D1984" s="1">
        <v>164074</v>
      </c>
      <c r="E1984" s="3">
        <f>IF($C$5+ROW($D$12)&gt;=ROW(D1984), "", AVERAGE(INDEX($D$1:$D$8201, ROW(D1984)-$C$5):D1983))</f>
        <v>69917.666666666672</v>
      </c>
      <c r="F1984" s="3">
        <f>IF($C$6+ROW($D$12)&gt;=ROW(D1984), "", AVERAGE(INDEX($D$1:$D$8201, ROW(D1984)-$C$6):D1983))</f>
        <v>76383.5</v>
      </c>
      <c r="G1984" s="3" t="str">
        <f t="shared" si="287"/>
        <v/>
      </c>
      <c r="H1984" s="3">
        <f>IF($C$3+ROW($D$12)&gt;=ROW(D1984), "", AVERAGE(INDEX($C$1:$C$8201, ROW(D1984)-$C$3):C1983))</f>
        <v>111.262</v>
      </c>
      <c r="I1984" s="3">
        <f>IF($C$4+ROW($D$12)&gt;=ROW(D1984), "", AVERAGE(INDEX($C$1:$C$8201, ROW(D1984)-$C$4):C1983))</f>
        <v>111.177875</v>
      </c>
      <c r="J1984" s="3" t="str">
        <f t="shared" si="288"/>
        <v>Yes</v>
      </c>
      <c r="K1984" s="3" t="str">
        <f t="shared" si="289"/>
        <v/>
      </c>
      <c r="L1984" s="3" t="str">
        <f t="shared" si="290"/>
        <v/>
      </c>
      <c r="M1984" s="3">
        <f t="shared" si="286"/>
        <v>2.6591937475352635E-3</v>
      </c>
      <c r="N1984" s="3">
        <f t="shared" si="291"/>
        <v>-9.2587489718203866E-2</v>
      </c>
      <c r="O1984" s="3" t="str">
        <f t="shared" si="292"/>
        <v/>
      </c>
      <c r="P1984" s="3" t="str">
        <f t="shared" si="293"/>
        <v/>
      </c>
      <c r="Q1984" s="3" t="str">
        <f t="shared" si="294"/>
        <v/>
      </c>
    </row>
    <row r="1985" spans="2:17" x14ac:dyDescent="0.3">
      <c r="B1985" s="4">
        <v>42291.800694444442</v>
      </c>
      <c r="C1985" s="1">
        <v>111.46</v>
      </c>
      <c r="D1985" s="1">
        <v>70073</v>
      </c>
      <c r="E1985" s="3">
        <f>IF($C$5+ROW($D$12)&gt;=ROW(D1985), "", AVERAGE(INDEX($D$1:$D$8201, ROW(D1985)-$C$5):D1984))</f>
        <v>100288.66666666667</v>
      </c>
      <c r="F1985" s="3">
        <f>IF($C$6+ROW($D$12)&gt;=ROW(D1985), "", AVERAGE(INDEX($D$1:$D$8201, ROW(D1985)-$C$6):D1984))</f>
        <v>85031.75</v>
      </c>
      <c r="G1985" s="3" t="str">
        <f t="shared" si="287"/>
        <v>Yes</v>
      </c>
      <c r="H1985" s="3">
        <f>IF($C$3+ROW($D$12)&gt;=ROW(D1985), "", AVERAGE(INDEX($C$1:$C$8201, ROW(D1985)-$C$3):C1984))</f>
        <v>111.35533333333332</v>
      </c>
      <c r="I1985" s="3">
        <f>IF($C$4+ROW($D$12)&gt;=ROW(D1985), "", AVERAGE(INDEX($C$1:$C$8201, ROW(D1985)-$C$4):C1984))</f>
        <v>111.25162500000002</v>
      </c>
      <c r="J1985" s="3" t="str">
        <f t="shared" si="288"/>
        <v>Yes</v>
      </c>
      <c r="K1985" s="3" t="str">
        <f t="shared" si="289"/>
        <v/>
      </c>
      <c r="L1985" s="3" t="str">
        <f t="shared" si="290"/>
        <v/>
      </c>
      <c r="M1985" s="3">
        <f t="shared" si="286"/>
        <v>2.515272616066743E-3</v>
      </c>
      <c r="N1985" s="3">
        <f t="shared" si="291"/>
        <v>-5.4122093059942401E-2</v>
      </c>
      <c r="O1985" s="3" t="str">
        <f t="shared" si="292"/>
        <v/>
      </c>
      <c r="P1985" s="3" t="str">
        <f t="shared" si="293"/>
        <v/>
      </c>
      <c r="Q1985" s="3" t="str">
        <f t="shared" si="294"/>
        <v/>
      </c>
    </row>
    <row r="1986" spans="2:17" x14ac:dyDescent="0.3">
      <c r="B1986" s="4">
        <v>42291.801388888889</v>
      </c>
      <c r="C1986" s="1">
        <v>111.5</v>
      </c>
      <c r="D1986" s="1">
        <v>38779</v>
      </c>
      <c r="E1986" s="3">
        <f>IF($C$5+ROW($D$12)&gt;=ROW(D1986), "", AVERAGE(INDEX($D$1:$D$8201, ROW(D1986)-$C$5):D1985))</f>
        <v>103417</v>
      </c>
      <c r="F1986" s="3">
        <f>IF($C$6+ROW($D$12)&gt;=ROW(D1986), "", AVERAGE(INDEX($D$1:$D$8201, ROW(D1986)-$C$6):D1985))</f>
        <v>77665.125</v>
      </c>
      <c r="G1986" s="3" t="str">
        <f t="shared" si="287"/>
        <v>Yes</v>
      </c>
      <c r="H1986" s="3">
        <f>IF($C$3+ROW($D$12)&gt;=ROW(D1986), "", AVERAGE(INDEX($C$1:$C$8201, ROW(D1986)-$C$3):C1985))</f>
        <v>111.44199999999999</v>
      </c>
      <c r="I1986" s="3">
        <f>IF($C$4+ROW($D$12)&gt;=ROW(D1986), "", AVERAGE(INDEX($C$1:$C$8201, ROW(D1986)-$C$4):C1985))</f>
        <v>111.27125000000001</v>
      </c>
      <c r="J1986" s="3" t="str">
        <f t="shared" si="288"/>
        <v>Yes</v>
      </c>
      <c r="K1986" s="3" t="str">
        <f t="shared" si="289"/>
        <v/>
      </c>
      <c r="L1986" s="3" t="str">
        <f t="shared" si="290"/>
        <v/>
      </c>
      <c r="M1986" s="3">
        <f t="shared" si="286"/>
        <v>2.6942090836913203E-3</v>
      </c>
      <c r="N1986" s="3">
        <f t="shared" si="291"/>
        <v>7.1139989550869892E-2</v>
      </c>
      <c r="O1986" s="3" t="str">
        <f t="shared" si="292"/>
        <v/>
      </c>
      <c r="P1986" s="3" t="str">
        <f t="shared" si="293"/>
        <v/>
      </c>
      <c r="Q1986" s="3" t="str">
        <f t="shared" si="294"/>
        <v/>
      </c>
    </row>
    <row r="1987" spans="2:17" x14ac:dyDescent="0.3">
      <c r="B1987" s="4">
        <v>42291.802083333336</v>
      </c>
      <c r="C1987" s="1">
        <v>111.21</v>
      </c>
      <c r="D1987" s="1">
        <v>101059</v>
      </c>
      <c r="E1987" s="3">
        <f>IF($C$5+ROW($D$12)&gt;=ROW(D1987), "", AVERAGE(INDEX($D$1:$D$8201, ROW(D1987)-$C$5):D1986))</f>
        <v>90975.333333333328</v>
      </c>
      <c r="F1987" s="3">
        <f>IF($C$6+ROW($D$12)&gt;=ROW(D1987), "", AVERAGE(INDEX($D$1:$D$8201, ROW(D1987)-$C$6):D1986))</f>
        <v>75298.375</v>
      </c>
      <c r="G1987" s="3" t="str">
        <f t="shared" si="287"/>
        <v>Yes</v>
      </c>
      <c r="H1987" s="3">
        <f>IF($C$3+ROW($D$12)&gt;=ROW(D1987), "", AVERAGE(INDEX($C$1:$C$8201, ROW(D1987)-$C$3):C1986))</f>
        <v>111.47333333333331</v>
      </c>
      <c r="I1987" s="3">
        <f>IF($C$4+ROW($D$12)&gt;=ROW(D1987), "", AVERAGE(INDEX($C$1:$C$8201, ROW(D1987)-$C$4):C1986))</f>
        <v>111.30625000000001</v>
      </c>
      <c r="J1987" s="3" t="str">
        <f t="shared" si="288"/>
        <v>Yes</v>
      </c>
      <c r="K1987" s="3" t="str">
        <f t="shared" si="289"/>
        <v/>
      </c>
      <c r="L1987" s="3" t="str">
        <f t="shared" si="290"/>
        <v/>
      </c>
      <c r="M1987" s="3">
        <f t="shared" si="286"/>
        <v>-1.7608801761307084E-3</v>
      </c>
      <c r="N1987" s="3">
        <f t="shared" si="291"/>
        <v>-1.6535796300256465</v>
      </c>
      <c r="O1987" s="3" t="str">
        <f t="shared" si="292"/>
        <v/>
      </c>
      <c r="P1987" s="3" t="str">
        <f t="shared" si="293"/>
        <v/>
      </c>
      <c r="Q1987" s="3" t="str">
        <f t="shared" si="294"/>
        <v/>
      </c>
    </row>
    <row r="1988" spans="2:17" x14ac:dyDescent="0.3">
      <c r="B1988" s="4">
        <v>42291.802777777775</v>
      </c>
      <c r="C1988" s="1">
        <v>110.691</v>
      </c>
      <c r="D1988" s="1">
        <v>108236</v>
      </c>
      <c r="E1988" s="3">
        <f>IF($C$5+ROW($D$12)&gt;=ROW(D1988), "", AVERAGE(INDEX($D$1:$D$8201, ROW(D1988)-$C$5):D1987))</f>
        <v>69970.333333333328</v>
      </c>
      <c r="F1988" s="3">
        <f>IF($C$6+ROW($D$12)&gt;=ROW(D1988), "", AVERAGE(INDEX($D$1:$D$8201, ROW(D1988)-$C$6):D1987))</f>
        <v>79122.125</v>
      </c>
      <c r="G1988" s="3" t="str">
        <f t="shared" si="287"/>
        <v/>
      </c>
      <c r="H1988" s="3">
        <f>IF($C$3+ROW($D$12)&gt;=ROW(D1988), "", AVERAGE(INDEX($C$1:$C$8201, ROW(D1988)-$C$3):C1987))</f>
        <v>111.38999999999999</v>
      </c>
      <c r="I1988" s="3">
        <f>IF($C$4+ROW($D$12)&gt;=ROW(D1988), "", AVERAGE(INDEX($C$1:$C$8201, ROW(D1988)-$C$4):C1987))</f>
        <v>111.32250000000001</v>
      </c>
      <c r="J1988" s="3" t="str">
        <f t="shared" si="288"/>
        <v>Yes</v>
      </c>
      <c r="K1988" s="3" t="str">
        <f t="shared" si="289"/>
        <v/>
      </c>
      <c r="L1988" s="3" t="str">
        <f t="shared" si="290"/>
        <v/>
      </c>
      <c r="M1988" s="3">
        <f t="shared" si="286"/>
        <v>-6.9232465448973608E-3</v>
      </c>
      <c r="N1988" s="3">
        <f t="shared" si="291"/>
        <v>2.9316965678551972</v>
      </c>
      <c r="O1988" s="3" t="str">
        <f t="shared" si="292"/>
        <v/>
      </c>
      <c r="P1988" s="3" t="str">
        <f t="shared" si="293"/>
        <v/>
      </c>
      <c r="Q1988" s="3" t="str">
        <f t="shared" si="294"/>
        <v/>
      </c>
    </row>
    <row r="1989" spans="2:17" x14ac:dyDescent="0.3">
      <c r="B1989" s="4">
        <v>42291.803472222222</v>
      </c>
      <c r="C1989" s="1">
        <v>110.82299999999999</v>
      </c>
      <c r="D1989" s="1">
        <v>86798</v>
      </c>
      <c r="E1989" s="3">
        <f>IF($C$5+ROW($D$12)&gt;=ROW(D1989), "", AVERAGE(INDEX($D$1:$D$8201, ROW(D1989)-$C$5):D1988))</f>
        <v>82691.333333333328</v>
      </c>
      <c r="F1989" s="3">
        <f>IF($C$6+ROW($D$12)&gt;=ROW(D1989), "", AVERAGE(INDEX($D$1:$D$8201, ROW(D1989)-$C$6):D1988))</f>
        <v>86496.75</v>
      </c>
      <c r="G1989" s="3" t="str">
        <f t="shared" si="287"/>
        <v/>
      </c>
      <c r="H1989" s="3">
        <f>IF($C$3+ROW($D$12)&gt;=ROW(D1989), "", AVERAGE(INDEX($C$1:$C$8201, ROW(D1989)-$C$3):C1988))</f>
        <v>111.13366666666666</v>
      </c>
      <c r="I1989" s="3">
        <f>IF($C$4+ROW($D$12)&gt;=ROW(D1989), "", AVERAGE(INDEX($C$1:$C$8201, ROW(D1989)-$C$4):C1988))</f>
        <v>111.26337500000001</v>
      </c>
      <c r="J1989" s="3" t="str">
        <f t="shared" si="288"/>
        <v/>
      </c>
      <c r="K1989" s="3" t="str">
        <f t="shared" si="289"/>
        <v/>
      </c>
      <c r="L1989" s="3" t="str">
        <f t="shared" si="290"/>
        <v/>
      </c>
      <c r="M1989" s="3">
        <f t="shared" si="286"/>
        <v>-5.7314481427719324E-3</v>
      </c>
      <c r="N1989" s="3">
        <f t="shared" si="291"/>
        <v>-0.17214444038596594</v>
      </c>
      <c r="O1989" s="3" t="str">
        <f t="shared" si="292"/>
        <v/>
      </c>
      <c r="P1989" s="3" t="str">
        <f t="shared" si="293"/>
        <v/>
      </c>
      <c r="Q1989" s="3" t="str">
        <f t="shared" si="294"/>
        <v/>
      </c>
    </row>
    <row r="1990" spans="2:17" x14ac:dyDescent="0.3">
      <c r="B1990" s="4">
        <v>42291.804166666669</v>
      </c>
      <c r="C1990" s="1">
        <v>110.648</v>
      </c>
      <c r="D1990" s="1">
        <v>65144</v>
      </c>
      <c r="E1990" s="3">
        <f>IF($C$5+ROW($D$12)&gt;=ROW(D1990), "", AVERAGE(INDEX($D$1:$D$8201, ROW(D1990)-$C$5):D1989))</f>
        <v>98697.666666666672</v>
      </c>
      <c r="F1990" s="3">
        <f>IF($C$6+ROW($D$12)&gt;=ROW(D1990), "", AVERAGE(INDEX($D$1:$D$8201, ROW(D1990)-$C$6):D1989))</f>
        <v>88226.375</v>
      </c>
      <c r="G1990" s="3" t="str">
        <f t="shared" si="287"/>
        <v>Yes</v>
      </c>
      <c r="H1990" s="3">
        <f>IF($C$3+ROW($D$12)&gt;=ROW(D1990), "", AVERAGE(INDEX($C$1:$C$8201, ROW(D1990)-$C$3):C1989))</f>
        <v>110.908</v>
      </c>
      <c r="I1990" s="3">
        <f>IF($C$4+ROW($D$12)&gt;=ROW(D1990), "", AVERAGE(INDEX($C$1:$C$8201, ROW(D1990)-$C$4):C1989))</f>
        <v>111.21875</v>
      </c>
      <c r="J1990" s="3" t="str">
        <f t="shared" si="288"/>
        <v/>
      </c>
      <c r="K1990" s="3" t="str">
        <f t="shared" si="289"/>
        <v/>
      </c>
      <c r="L1990" s="3" t="str">
        <f t="shared" si="290"/>
        <v/>
      </c>
      <c r="M1990" s="3">
        <f t="shared" si="286"/>
        <v>-7.6705995777666888E-3</v>
      </c>
      <c r="N1990" s="3">
        <f t="shared" si="291"/>
        <v>0.33833533632163576</v>
      </c>
      <c r="O1990" s="3" t="str">
        <f t="shared" si="292"/>
        <v/>
      </c>
      <c r="P1990" s="3" t="str">
        <f t="shared" si="293"/>
        <v/>
      </c>
      <c r="Q1990" s="3" t="str">
        <f t="shared" si="294"/>
        <v/>
      </c>
    </row>
    <row r="1991" spans="2:17" x14ac:dyDescent="0.3">
      <c r="B1991" s="4">
        <v>42291.804861111108</v>
      </c>
      <c r="C1991" s="1">
        <v>110.875</v>
      </c>
      <c r="D1991" s="1">
        <v>82634</v>
      </c>
      <c r="E1991" s="3">
        <f>IF($C$5+ROW($D$12)&gt;=ROW(D1991), "", AVERAGE(INDEX($D$1:$D$8201, ROW(D1991)-$C$5):D1990))</f>
        <v>86726</v>
      </c>
      <c r="F1991" s="3">
        <f>IF($C$6+ROW($D$12)&gt;=ROW(D1991), "", AVERAGE(INDEX($D$1:$D$8201, ROW(D1991)-$C$6):D1990))</f>
        <v>88783.375</v>
      </c>
      <c r="G1991" s="3" t="str">
        <f t="shared" si="287"/>
        <v/>
      </c>
      <c r="H1991" s="3">
        <f>IF($C$3+ROW($D$12)&gt;=ROW(D1991), "", AVERAGE(INDEX($C$1:$C$8201, ROW(D1991)-$C$3):C1990))</f>
        <v>110.72066666666667</v>
      </c>
      <c r="I1991" s="3">
        <f>IF($C$4+ROW($D$12)&gt;=ROW(D1991), "", AVERAGE(INDEX($C$1:$C$8201, ROW(D1991)-$C$4):C1990))</f>
        <v>111.14975</v>
      </c>
      <c r="J1991" s="3" t="str">
        <f t="shared" si="288"/>
        <v/>
      </c>
      <c r="K1991" s="3" t="str">
        <f t="shared" si="289"/>
        <v/>
      </c>
      <c r="L1991" s="3" t="str">
        <f t="shared" si="290"/>
        <v/>
      </c>
      <c r="M1991" s="3">
        <f t="shared" si="286"/>
        <v>-3.0168652010069299E-3</v>
      </c>
      <c r="N1991" s="3">
        <f t="shared" si="291"/>
        <v>-0.60669760291602959</v>
      </c>
      <c r="O1991" s="3" t="str">
        <f t="shared" si="292"/>
        <v/>
      </c>
      <c r="P1991" s="3" t="str">
        <f t="shared" si="293"/>
        <v/>
      </c>
      <c r="Q1991" s="3" t="str">
        <f t="shared" si="294"/>
        <v/>
      </c>
    </row>
    <row r="1992" spans="2:17" x14ac:dyDescent="0.3">
      <c r="B1992" s="4">
        <v>42291.805555555555</v>
      </c>
      <c r="C1992" s="1">
        <v>110.85</v>
      </c>
      <c r="D1992" s="1">
        <v>43161</v>
      </c>
      <c r="E1992" s="3">
        <f>IF($C$5+ROW($D$12)&gt;=ROW(D1992), "", AVERAGE(INDEX($D$1:$D$8201, ROW(D1992)-$C$5):D1991))</f>
        <v>78192</v>
      </c>
      <c r="F1992" s="3">
        <f>IF($C$6+ROW($D$12)&gt;=ROW(D1992), "", AVERAGE(INDEX($D$1:$D$8201, ROW(D1992)-$C$6):D1991))</f>
        <v>89599.625</v>
      </c>
      <c r="G1992" s="3" t="str">
        <f t="shared" si="287"/>
        <v/>
      </c>
      <c r="H1992" s="3">
        <f>IF($C$3+ROW($D$12)&gt;=ROW(D1992), "", AVERAGE(INDEX($C$1:$C$8201, ROW(D1992)-$C$3):C1991))</f>
        <v>110.782</v>
      </c>
      <c r="I1992" s="3">
        <f>IF($C$4+ROW($D$12)&gt;=ROW(D1992), "", AVERAGE(INDEX($C$1:$C$8201, ROW(D1992)-$C$4):C1991))</f>
        <v>111.08337499999999</v>
      </c>
      <c r="J1992" s="3" t="str">
        <f t="shared" si="288"/>
        <v/>
      </c>
      <c r="K1992" s="3" t="str">
        <f t="shared" si="289"/>
        <v/>
      </c>
      <c r="L1992" s="3" t="str">
        <f t="shared" si="290"/>
        <v/>
      </c>
      <c r="M1992" s="3">
        <f t="shared" si="286"/>
        <v>1.4354004658276528E-3</v>
      </c>
      <c r="N1992" s="3">
        <f t="shared" si="291"/>
        <v>-1.4757920457793618</v>
      </c>
      <c r="O1992" s="3" t="str">
        <f t="shared" si="292"/>
        <v/>
      </c>
      <c r="P1992" s="3" t="str">
        <f t="shared" si="293"/>
        <v/>
      </c>
      <c r="Q1992" s="3" t="str">
        <f t="shared" si="294"/>
        <v/>
      </c>
    </row>
    <row r="1993" spans="2:17" x14ac:dyDescent="0.3">
      <c r="B1993" s="4">
        <v>42291.806250000001</v>
      </c>
      <c r="C1993" s="1">
        <v>111</v>
      </c>
      <c r="D1993" s="1">
        <v>108462</v>
      </c>
      <c r="E1993" s="3">
        <f>IF($C$5+ROW($D$12)&gt;=ROW(D1993), "", AVERAGE(INDEX($D$1:$D$8201, ROW(D1993)-$C$5):D1992))</f>
        <v>63646.333333333336</v>
      </c>
      <c r="F1993" s="3">
        <f>IF($C$6+ROW($D$12)&gt;=ROW(D1993), "", AVERAGE(INDEX($D$1:$D$8201, ROW(D1993)-$C$6):D1992))</f>
        <v>74485.5</v>
      </c>
      <c r="G1993" s="3" t="str">
        <f t="shared" si="287"/>
        <v/>
      </c>
      <c r="H1993" s="3">
        <f>IF($C$3+ROW($D$12)&gt;=ROW(D1993), "", AVERAGE(INDEX($C$1:$C$8201, ROW(D1993)-$C$3):C1992))</f>
        <v>110.791</v>
      </c>
      <c r="I1993" s="3">
        <f>IF($C$4+ROW($D$12)&gt;=ROW(D1993), "", AVERAGE(INDEX($C$1:$C$8201, ROW(D1993)-$C$4):C1992))</f>
        <v>111.007125</v>
      </c>
      <c r="J1993" s="3" t="str">
        <f t="shared" si="288"/>
        <v/>
      </c>
      <c r="K1993" s="3" t="str">
        <f t="shared" si="289"/>
        <v/>
      </c>
      <c r="L1993" s="3" t="str">
        <f t="shared" si="290"/>
        <v/>
      </c>
      <c r="M1993" s="3">
        <f t="shared" si="286"/>
        <v>1.5958673137158128E-3</v>
      </c>
      <c r="N1993" s="3">
        <f t="shared" si="291"/>
        <v>0.11179238944696505</v>
      </c>
      <c r="O1993" s="3" t="str">
        <f t="shared" si="292"/>
        <v/>
      </c>
      <c r="P1993" s="3" t="str">
        <f t="shared" si="293"/>
        <v/>
      </c>
      <c r="Q1993" s="3" t="str">
        <f t="shared" si="294"/>
        <v/>
      </c>
    </row>
    <row r="1994" spans="2:17" x14ac:dyDescent="0.3">
      <c r="B1994" s="4">
        <v>42291.806944444441</v>
      </c>
      <c r="C1994" s="1">
        <v>110.837</v>
      </c>
      <c r="D1994" s="1">
        <v>65430</v>
      </c>
      <c r="E1994" s="3">
        <f>IF($C$5+ROW($D$12)&gt;=ROW(D1994), "", AVERAGE(INDEX($D$1:$D$8201, ROW(D1994)-$C$5):D1993))</f>
        <v>78085.666666666672</v>
      </c>
      <c r="F1994" s="3">
        <f>IF($C$6+ROW($D$12)&gt;=ROW(D1994), "", AVERAGE(INDEX($D$1:$D$8201, ROW(D1994)-$C$6):D1993))</f>
        <v>79284.125</v>
      </c>
      <c r="G1994" s="3" t="str">
        <f t="shared" si="287"/>
        <v/>
      </c>
      <c r="H1994" s="3">
        <f>IF($C$3+ROW($D$12)&gt;=ROW(D1994), "", AVERAGE(INDEX($C$1:$C$8201, ROW(D1994)-$C$3):C1993))</f>
        <v>110.90833333333335</v>
      </c>
      <c r="I1994" s="3">
        <f>IF($C$4+ROW($D$12)&gt;=ROW(D1994), "", AVERAGE(INDEX($C$1:$C$8201, ROW(D1994)-$C$4):C1993))</f>
        <v>110.949625</v>
      </c>
      <c r="J1994" s="3" t="str">
        <f t="shared" si="288"/>
        <v/>
      </c>
      <c r="K1994" s="3" t="str">
        <f t="shared" si="289"/>
        <v/>
      </c>
      <c r="L1994" s="3" t="str">
        <f t="shared" si="290"/>
        <v/>
      </c>
      <c r="M1994" s="3">
        <f t="shared" si="286"/>
        <v>1.7066622649385993E-3</v>
      </c>
      <c r="N1994" s="3">
        <f t="shared" si="291"/>
        <v>6.9426167370275835E-2</v>
      </c>
      <c r="O1994" s="3" t="str">
        <f t="shared" si="292"/>
        <v/>
      </c>
      <c r="P1994" s="3" t="str">
        <f t="shared" si="293"/>
        <v/>
      </c>
      <c r="Q1994" s="3" t="str">
        <f t="shared" si="294"/>
        <v/>
      </c>
    </row>
    <row r="1995" spans="2:17" x14ac:dyDescent="0.3">
      <c r="B1995" s="4">
        <v>42291.807638888888</v>
      </c>
      <c r="C1995" s="1">
        <v>110.78</v>
      </c>
      <c r="D1995" s="1">
        <v>66869</v>
      </c>
      <c r="E1995" s="3">
        <f>IF($C$5+ROW($D$12)&gt;=ROW(D1995), "", AVERAGE(INDEX($D$1:$D$8201, ROW(D1995)-$C$5):D1994))</f>
        <v>72351</v>
      </c>
      <c r="F1995" s="3">
        <f>IF($C$6+ROW($D$12)&gt;=ROW(D1995), "", AVERAGE(INDEX($D$1:$D$8201, ROW(D1995)-$C$6):D1994))</f>
        <v>82615.5</v>
      </c>
      <c r="G1995" s="3" t="str">
        <f t="shared" si="287"/>
        <v/>
      </c>
      <c r="H1995" s="3">
        <f>IF($C$3+ROW($D$12)&gt;=ROW(D1995), "", AVERAGE(INDEX($C$1:$C$8201, ROW(D1995)-$C$3):C1994))</f>
        <v>110.89566666666667</v>
      </c>
      <c r="I1995" s="3">
        <f>IF($C$4+ROW($D$12)&gt;=ROW(D1995), "", AVERAGE(INDEX($C$1:$C$8201, ROW(D1995)-$C$4):C1994))</f>
        <v>110.86675</v>
      </c>
      <c r="J1995" s="3" t="str">
        <f t="shared" si="288"/>
        <v>Yes</v>
      </c>
      <c r="K1995" s="3" t="str">
        <f t="shared" si="289"/>
        <v/>
      </c>
      <c r="L1995" s="3" t="str">
        <f t="shared" si="290"/>
        <v/>
      </c>
      <c r="M1995" s="3">
        <f t="shared" si="286"/>
        <v>-8.571880247856586E-4</v>
      </c>
      <c r="N1995" s="3">
        <f t="shared" si="291"/>
        <v>-1.5022599036702189</v>
      </c>
      <c r="O1995" s="3" t="str">
        <f t="shared" si="292"/>
        <v/>
      </c>
      <c r="P1995" s="3" t="str">
        <f t="shared" si="293"/>
        <v/>
      </c>
      <c r="Q1995" s="3" t="str">
        <f t="shared" si="294"/>
        <v/>
      </c>
    </row>
    <row r="1996" spans="2:17" x14ac:dyDescent="0.3">
      <c r="B1996" s="4">
        <v>42291.808333333334</v>
      </c>
      <c r="C1996" s="1">
        <v>110.51</v>
      </c>
      <c r="D1996" s="1">
        <v>89890</v>
      </c>
      <c r="E1996" s="3">
        <f>IF($C$5+ROW($D$12)&gt;=ROW(D1996), "", AVERAGE(INDEX($D$1:$D$8201, ROW(D1996)-$C$5):D1995))</f>
        <v>80253.666666666672</v>
      </c>
      <c r="F1996" s="3">
        <f>IF($C$6+ROW($D$12)&gt;=ROW(D1996), "", AVERAGE(INDEX($D$1:$D$8201, ROW(D1996)-$C$6):D1995))</f>
        <v>78341.75</v>
      </c>
      <c r="G1996" s="3" t="str">
        <f t="shared" si="287"/>
        <v>Yes</v>
      </c>
      <c r="H1996" s="3">
        <f>IF($C$3+ROW($D$12)&gt;=ROW(D1996), "", AVERAGE(INDEX($C$1:$C$8201, ROW(D1996)-$C$3):C1995))</f>
        <v>110.87233333333332</v>
      </c>
      <c r="I1996" s="3">
        <f>IF($C$4+ROW($D$12)&gt;=ROW(D1996), "", AVERAGE(INDEX($C$1:$C$8201, ROW(D1996)-$C$4):C1995))</f>
        <v>110.813</v>
      </c>
      <c r="J1996" s="3" t="str">
        <f t="shared" si="288"/>
        <v>Yes</v>
      </c>
      <c r="K1996" s="3" t="str">
        <f t="shared" si="289"/>
        <v>Sell</v>
      </c>
      <c r="L1996" s="3">
        <f t="shared" si="290"/>
        <v>110.51</v>
      </c>
      <c r="M1996" s="3">
        <f t="shared" si="286"/>
        <v>-3.0719214616295575E-3</v>
      </c>
      <c r="N1996" s="3">
        <f t="shared" si="291"/>
        <v>2.5837195257104728</v>
      </c>
      <c r="O1996" s="3" t="str">
        <f t="shared" si="292"/>
        <v>Sell</v>
      </c>
      <c r="P1996" s="3">
        <f t="shared" si="293"/>
        <v>110.51</v>
      </c>
      <c r="Q1996" s="3" t="str">
        <f t="shared" si="294"/>
        <v/>
      </c>
    </row>
    <row r="1997" spans="2:17" x14ac:dyDescent="0.3">
      <c r="B1997" s="4">
        <v>42291.809027777781</v>
      </c>
      <c r="C1997" s="1">
        <v>110.77</v>
      </c>
      <c r="D1997" s="1">
        <v>62413</v>
      </c>
      <c r="E1997" s="3">
        <f>IF($C$5+ROW($D$12)&gt;=ROW(D1997), "", AVERAGE(INDEX($D$1:$D$8201, ROW(D1997)-$C$5):D1996))</f>
        <v>74063</v>
      </c>
      <c r="F1997" s="3">
        <f>IF($C$6+ROW($D$12)&gt;=ROW(D1997), "", AVERAGE(INDEX($D$1:$D$8201, ROW(D1997)-$C$6):D1996))</f>
        <v>76048.5</v>
      </c>
      <c r="G1997" s="3" t="str">
        <f t="shared" si="287"/>
        <v/>
      </c>
      <c r="H1997" s="3">
        <f>IF($C$3+ROW($D$12)&gt;=ROW(D1997), "", AVERAGE(INDEX($C$1:$C$8201, ROW(D1997)-$C$3):C1996))</f>
        <v>110.709</v>
      </c>
      <c r="I1997" s="3">
        <f>IF($C$4+ROW($D$12)&gt;=ROW(D1997), "", AVERAGE(INDEX($C$1:$C$8201, ROW(D1997)-$C$4):C1996))</f>
        <v>110.790375</v>
      </c>
      <c r="J1997" s="3" t="str">
        <f t="shared" si="288"/>
        <v/>
      </c>
      <c r="K1997" s="3" t="str">
        <f t="shared" si="289"/>
        <v/>
      </c>
      <c r="L1997" s="3" t="str">
        <f t="shared" si="290"/>
        <v/>
      </c>
      <c r="M1997" s="3">
        <f t="shared" si="286"/>
        <v>-2.0742217834927557E-3</v>
      </c>
      <c r="N1997" s="3">
        <f t="shared" si="291"/>
        <v>-0.32478033393716832</v>
      </c>
      <c r="O1997" s="3" t="str">
        <f t="shared" si="292"/>
        <v>Sell</v>
      </c>
      <c r="P1997" s="3">
        <f t="shared" si="293"/>
        <v>110.51</v>
      </c>
      <c r="Q1997" s="3" t="str">
        <f t="shared" si="294"/>
        <v/>
      </c>
    </row>
    <row r="1998" spans="2:17" x14ac:dyDescent="0.3">
      <c r="B1998" s="4">
        <v>42291.80972222222</v>
      </c>
      <c r="C1998" s="1">
        <v>110.74</v>
      </c>
      <c r="D1998" s="1">
        <v>55080</v>
      </c>
      <c r="E1998" s="3">
        <f>IF($C$5+ROW($D$12)&gt;=ROW(D1998), "", AVERAGE(INDEX($D$1:$D$8201, ROW(D1998)-$C$5):D1997))</f>
        <v>73057.333333333328</v>
      </c>
      <c r="F1998" s="3">
        <f>IF($C$6+ROW($D$12)&gt;=ROW(D1998), "", AVERAGE(INDEX($D$1:$D$8201, ROW(D1998)-$C$6):D1997))</f>
        <v>73000.375</v>
      </c>
      <c r="G1998" s="3" t="str">
        <f t="shared" si="287"/>
        <v>Yes</v>
      </c>
      <c r="H1998" s="3">
        <f>IF($C$3+ROW($D$12)&gt;=ROW(D1998), "", AVERAGE(INDEX($C$1:$C$8201, ROW(D1998)-$C$3):C1997))</f>
        <v>110.68666666666667</v>
      </c>
      <c r="I1998" s="3">
        <f>IF($C$4+ROW($D$12)&gt;=ROW(D1998), "", AVERAGE(INDEX($C$1:$C$8201, ROW(D1998)-$C$4):C1997))</f>
        <v>110.78375</v>
      </c>
      <c r="J1998" s="3" t="str">
        <f t="shared" si="288"/>
        <v/>
      </c>
      <c r="K1998" s="3" t="str">
        <f t="shared" si="289"/>
        <v/>
      </c>
      <c r="L1998" s="3" t="str">
        <f t="shared" si="290"/>
        <v/>
      </c>
      <c r="M1998" s="3">
        <f t="shared" ref="M1998:M2061" si="295">IF($C$7+ROW($D$12)&gt;ROW(D1998), "", LN(C1998/INDEX($C$1:$C$8201, ROW(D1998)-$C$7+1)))</f>
        <v>-8.7554219252432774E-4</v>
      </c>
      <c r="N1998" s="3">
        <f t="shared" si="291"/>
        <v>-0.57789364691271672</v>
      </c>
      <c r="O1998" s="3" t="str">
        <f t="shared" si="292"/>
        <v>Sell</v>
      </c>
      <c r="P1998" s="3">
        <f t="shared" si="293"/>
        <v>110.51</v>
      </c>
      <c r="Q1998" s="3" t="str">
        <f t="shared" si="294"/>
        <v/>
      </c>
    </row>
    <row r="1999" spans="2:17" x14ac:dyDescent="0.3">
      <c r="B1999" s="4">
        <v>42291.810416666667</v>
      </c>
      <c r="C1999" s="1">
        <v>110.95</v>
      </c>
      <c r="D1999" s="1">
        <v>39085</v>
      </c>
      <c r="E1999" s="3">
        <f>IF($C$5+ROW($D$12)&gt;=ROW(D1999), "", AVERAGE(INDEX($D$1:$D$8201, ROW(D1999)-$C$5):D1998))</f>
        <v>69127.666666666672</v>
      </c>
      <c r="F1999" s="3">
        <f>IF($C$6+ROW($D$12)&gt;=ROW(D1999), "", AVERAGE(INDEX($D$1:$D$8201, ROW(D1999)-$C$6):D1998))</f>
        <v>71742.375</v>
      </c>
      <c r="G1999" s="3" t="str">
        <f t="shared" si="287"/>
        <v/>
      </c>
      <c r="H1999" s="3">
        <f>IF($C$3+ROW($D$12)&gt;=ROW(D1999), "", AVERAGE(INDEX($C$1:$C$8201, ROW(D1999)-$C$3):C1998))</f>
        <v>110.67333333333333</v>
      </c>
      <c r="I1999" s="3">
        <f>IF($C$4+ROW($D$12)&gt;=ROW(D1999), "", AVERAGE(INDEX($C$1:$C$8201, ROW(D1999)-$C$4):C1998))</f>
        <v>110.79525</v>
      </c>
      <c r="J1999" s="3" t="str">
        <f t="shared" si="288"/>
        <v/>
      </c>
      <c r="K1999" s="3" t="str">
        <f t="shared" si="289"/>
        <v/>
      </c>
      <c r="L1999" s="3" t="str">
        <f t="shared" si="290"/>
        <v/>
      </c>
      <c r="M1999" s="3">
        <f t="shared" si="295"/>
        <v>1.5333967736451577E-3</v>
      </c>
      <c r="N1999" s="3">
        <f t="shared" si="291"/>
        <v>-2.7513682227285132</v>
      </c>
      <c r="O1999" s="3" t="str">
        <f t="shared" si="292"/>
        <v>Sell</v>
      </c>
      <c r="P1999" s="3">
        <f t="shared" si="293"/>
        <v>110.51</v>
      </c>
      <c r="Q1999" s="3" t="str">
        <f t="shared" si="294"/>
        <v/>
      </c>
    </row>
    <row r="2000" spans="2:17" x14ac:dyDescent="0.3">
      <c r="B2000" s="4">
        <v>42291.811111111114</v>
      </c>
      <c r="C2000" s="1">
        <v>111.05800000000001</v>
      </c>
      <c r="D2000" s="1">
        <v>48718</v>
      </c>
      <c r="E2000" s="3">
        <f>IF($C$5+ROW($D$12)&gt;=ROW(D2000), "", AVERAGE(INDEX($D$1:$D$8201, ROW(D2000)-$C$5):D1999))</f>
        <v>52192.666666666664</v>
      </c>
      <c r="F2000" s="3">
        <f>IF($C$6+ROW($D$12)&gt;=ROW(D2000), "", AVERAGE(INDEX($D$1:$D$8201, ROW(D2000)-$C$6):D1999))</f>
        <v>66298.75</v>
      </c>
      <c r="G2000" s="3" t="str">
        <f t="shared" si="287"/>
        <v/>
      </c>
      <c r="H2000" s="3">
        <f>IF($C$3+ROW($D$12)&gt;=ROW(D2000), "", AVERAGE(INDEX($C$1:$C$8201, ROW(D2000)-$C$3):C1999))</f>
        <v>110.82</v>
      </c>
      <c r="I2000" s="3">
        <f>IF($C$4+ROW($D$12)&gt;=ROW(D2000), "", AVERAGE(INDEX($C$1:$C$8201, ROW(D2000)-$C$4):C1999))</f>
        <v>110.804625</v>
      </c>
      <c r="J2000" s="3" t="str">
        <f t="shared" si="288"/>
        <v>Yes</v>
      </c>
      <c r="K2000" s="3" t="str">
        <f t="shared" si="289"/>
        <v/>
      </c>
      <c r="L2000" s="3" t="str">
        <f t="shared" si="290"/>
        <v/>
      </c>
      <c r="M2000" s="3">
        <f t="shared" si="295"/>
        <v>4.9465727668085834E-3</v>
      </c>
      <c r="N2000" s="3">
        <f t="shared" si="291"/>
        <v>2.2258922490424298</v>
      </c>
      <c r="O2000" s="3" t="str">
        <f t="shared" si="292"/>
        <v>Sell</v>
      </c>
      <c r="P2000" s="3">
        <f t="shared" si="293"/>
        <v>110.51</v>
      </c>
      <c r="Q2000" s="3" t="str">
        <f t="shared" si="294"/>
        <v/>
      </c>
    </row>
    <row r="2001" spans="2:17" x14ac:dyDescent="0.3">
      <c r="B2001" s="4">
        <v>42291.811805555553</v>
      </c>
      <c r="C2001" s="1">
        <v>110.79</v>
      </c>
      <c r="D2001" s="1">
        <v>38771</v>
      </c>
      <c r="E2001" s="3">
        <f>IF($C$5+ROW($D$12)&gt;=ROW(D2001), "", AVERAGE(INDEX($D$1:$D$8201, ROW(D2001)-$C$5):D2000))</f>
        <v>47627.666666666664</v>
      </c>
      <c r="F2001" s="3">
        <f>IF($C$6+ROW($D$12)&gt;=ROW(D2001), "", AVERAGE(INDEX($D$1:$D$8201, ROW(D2001)-$C$6):D2000))</f>
        <v>66993.375</v>
      </c>
      <c r="G2001" s="3" t="str">
        <f t="shared" si="287"/>
        <v/>
      </c>
      <c r="H2001" s="3">
        <f>IF($C$3+ROW($D$12)&gt;=ROW(D2001), "", AVERAGE(INDEX($C$1:$C$8201, ROW(D2001)-$C$3):C2000))</f>
        <v>110.916</v>
      </c>
      <c r="I2001" s="3">
        <f>IF($C$4+ROW($D$12)&gt;=ROW(D2001), "", AVERAGE(INDEX($C$1:$C$8201, ROW(D2001)-$C$4):C2000))</f>
        <v>110.830625</v>
      </c>
      <c r="J2001" s="3" t="str">
        <f t="shared" si="288"/>
        <v>Yes</v>
      </c>
      <c r="K2001" s="3" t="str">
        <f t="shared" si="289"/>
        <v/>
      </c>
      <c r="L2001" s="3" t="str">
        <f t="shared" si="290"/>
        <v/>
      </c>
      <c r="M2001" s="3">
        <f t="shared" si="295"/>
        <v>1.8053800374019828E-4</v>
      </c>
      <c r="N2001" s="3">
        <f t="shared" si="291"/>
        <v>-0.96350240616056326</v>
      </c>
      <c r="O2001" s="3" t="str">
        <f t="shared" si="292"/>
        <v>Sell</v>
      </c>
      <c r="P2001" s="3">
        <f t="shared" si="293"/>
        <v>110.51</v>
      </c>
      <c r="Q2001" s="3" t="str">
        <f t="shared" si="294"/>
        <v/>
      </c>
    </row>
    <row r="2002" spans="2:17" x14ac:dyDescent="0.3">
      <c r="B2002" s="4">
        <v>42291.8125</v>
      </c>
      <c r="C2002" s="1">
        <v>110.96</v>
      </c>
      <c r="D2002" s="1">
        <v>35115</v>
      </c>
      <c r="E2002" s="3">
        <f>IF($C$5+ROW($D$12)&gt;=ROW(D2002), "", AVERAGE(INDEX($D$1:$D$8201, ROW(D2002)-$C$5):D2001))</f>
        <v>42191.333333333336</v>
      </c>
      <c r="F2002" s="3">
        <f>IF($C$6+ROW($D$12)&gt;=ROW(D2002), "", AVERAGE(INDEX($D$1:$D$8201, ROW(D2002)-$C$6):D2001))</f>
        <v>58282</v>
      </c>
      <c r="G2002" s="3" t="str">
        <f t="shared" si="287"/>
        <v/>
      </c>
      <c r="H2002" s="3">
        <f>IF($C$3+ROW($D$12)&gt;=ROW(D2002), "", AVERAGE(INDEX($C$1:$C$8201, ROW(D2002)-$C$3):C2001))</f>
        <v>110.93266666666666</v>
      </c>
      <c r="I2002" s="3">
        <f>IF($C$4+ROW($D$12)&gt;=ROW(D2002), "", AVERAGE(INDEX($C$1:$C$8201, ROW(D2002)-$C$4):C2001))</f>
        <v>110.80437499999999</v>
      </c>
      <c r="J2002" s="3" t="str">
        <f t="shared" si="288"/>
        <v>Yes</v>
      </c>
      <c r="K2002" s="3" t="str">
        <f t="shared" si="289"/>
        <v/>
      </c>
      <c r="L2002" s="3" t="str">
        <f t="shared" si="290"/>
        <v/>
      </c>
      <c r="M2002" s="3">
        <f t="shared" si="295"/>
        <v>1.9846646117549962E-3</v>
      </c>
      <c r="N2002" s="3">
        <f t="shared" si="291"/>
        <v>9.9930572546432455</v>
      </c>
      <c r="O2002" s="3" t="str">
        <f t="shared" si="292"/>
        <v>Sell</v>
      </c>
      <c r="P2002" s="3">
        <f t="shared" si="293"/>
        <v>110.51</v>
      </c>
      <c r="Q2002" s="3" t="str">
        <f t="shared" si="294"/>
        <v/>
      </c>
    </row>
    <row r="2003" spans="2:17" x14ac:dyDescent="0.3">
      <c r="B2003" s="4">
        <v>42291.813194444447</v>
      </c>
      <c r="C2003" s="1">
        <v>110.95</v>
      </c>
      <c r="D2003" s="1">
        <v>38699</v>
      </c>
      <c r="E2003" s="3">
        <f>IF($C$5+ROW($D$12)&gt;=ROW(D2003), "", AVERAGE(INDEX($D$1:$D$8201, ROW(D2003)-$C$5):D2002))</f>
        <v>40868</v>
      </c>
      <c r="F2003" s="3">
        <f>IF($C$6+ROW($D$12)&gt;=ROW(D2003), "", AVERAGE(INDEX($D$1:$D$8201, ROW(D2003)-$C$6):D2002))</f>
        <v>54492.625</v>
      </c>
      <c r="G2003" s="3" t="str">
        <f t="shared" si="287"/>
        <v/>
      </c>
      <c r="H2003" s="3">
        <f>IF($C$3+ROW($D$12)&gt;=ROW(D2003), "", AVERAGE(INDEX($C$1:$C$8201, ROW(D2003)-$C$3):C2002))</f>
        <v>110.93599999999999</v>
      </c>
      <c r="I2003" s="3">
        <f>IF($C$4+ROW($D$12)&gt;=ROW(D2003), "", AVERAGE(INDEX($C$1:$C$8201, ROW(D2003)-$C$4):C2002))</f>
        <v>110.81975</v>
      </c>
      <c r="J2003" s="3" t="str">
        <f t="shared" si="288"/>
        <v>Yes</v>
      </c>
      <c r="K2003" s="3" t="str">
        <f t="shared" si="289"/>
        <v/>
      </c>
      <c r="L2003" s="3" t="str">
        <f t="shared" si="290"/>
        <v/>
      </c>
      <c r="M2003" s="3">
        <f t="shared" si="295"/>
        <v>0</v>
      </c>
      <c r="N2003" s="3">
        <f t="shared" si="291"/>
        <v>-1</v>
      </c>
      <c r="O2003" s="3" t="str">
        <f t="shared" si="292"/>
        <v>Sell</v>
      </c>
      <c r="P2003" s="3">
        <f t="shared" si="293"/>
        <v>110.51</v>
      </c>
      <c r="Q2003" s="3" t="str">
        <f t="shared" si="294"/>
        <v/>
      </c>
    </row>
    <row r="2004" spans="2:17" x14ac:dyDescent="0.3">
      <c r="B2004" s="4">
        <v>42291.813888888886</v>
      </c>
      <c r="C2004" s="1">
        <v>110.78</v>
      </c>
      <c r="D2004" s="1">
        <v>34346</v>
      </c>
      <c r="E2004" s="3">
        <f>IF($C$5+ROW($D$12)&gt;=ROW(D2004), "", AVERAGE(INDEX($D$1:$D$8201, ROW(D2004)-$C$5):D2003))</f>
        <v>37528.333333333336</v>
      </c>
      <c r="F2004" s="3">
        <f>IF($C$6+ROW($D$12)&gt;=ROW(D2004), "", AVERAGE(INDEX($D$1:$D$8201, ROW(D2004)-$C$6):D2003))</f>
        <v>50971.375</v>
      </c>
      <c r="G2004" s="3" t="str">
        <f t="shared" si="287"/>
        <v/>
      </c>
      <c r="H2004" s="3">
        <f>IF($C$3+ROW($D$12)&gt;=ROW(D2004), "", AVERAGE(INDEX($C$1:$C$8201, ROW(D2004)-$C$3):C2003))</f>
        <v>110.89999999999999</v>
      </c>
      <c r="I2004" s="3">
        <f>IF($C$4+ROW($D$12)&gt;=ROW(D2004), "", AVERAGE(INDEX($C$1:$C$8201, ROW(D2004)-$C$4):C2003))</f>
        <v>110.84100000000001</v>
      </c>
      <c r="J2004" s="3" t="str">
        <f t="shared" si="288"/>
        <v>Yes</v>
      </c>
      <c r="K2004" s="3" t="str">
        <f t="shared" si="289"/>
        <v/>
      </c>
      <c r="L2004" s="3" t="str">
        <f t="shared" si="290"/>
        <v/>
      </c>
      <c r="M2004" s="3">
        <f t="shared" si="295"/>
        <v>-2.506334762541698E-3</v>
      </c>
      <c r="N2004" s="3">
        <f t="shared" si="291"/>
        <v>-1</v>
      </c>
      <c r="O2004" s="3" t="str">
        <f t="shared" si="292"/>
        <v>Sell</v>
      </c>
      <c r="P2004" s="3">
        <f t="shared" si="293"/>
        <v>110.51</v>
      </c>
      <c r="Q2004" s="3" t="str">
        <f t="shared" si="294"/>
        <v/>
      </c>
    </row>
    <row r="2005" spans="2:17" x14ac:dyDescent="0.3">
      <c r="B2005" s="4">
        <v>42291.814583333333</v>
      </c>
      <c r="C2005" s="1">
        <v>110.7</v>
      </c>
      <c r="D2005" s="1">
        <v>38532</v>
      </c>
      <c r="E2005" s="3">
        <f>IF($C$5+ROW($D$12)&gt;=ROW(D2005), "", AVERAGE(INDEX($D$1:$D$8201, ROW(D2005)-$C$5):D2004))</f>
        <v>36053.333333333336</v>
      </c>
      <c r="F2005" s="3">
        <f>IF($C$6+ROW($D$12)&gt;=ROW(D2005), "", AVERAGE(INDEX($D$1:$D$8201, ROW(D2005)-$C$6):D2004))</f>
        <v>44028.375</v>
      </c>
      <c r="G2005" s="3" t="str">
        <f t="shared" si="287"/>
        <v/>
      </c>
      <c r="H2005" s="3">
        <f>IF($C$3+ROW($D$12)&gt;=ROW(D2005), "", AVERAGE(INDEX($C$1:$C$8201, ROW(D2005)-$C$3):C2004))</f>
        <v>110.89666666666666</v>
      </c>
      <c r="I2005" s="3">
        <f>IF($C$4+ROW($D$12)&gt;=ROW(D2005), "", AVERAGE(INDEX($C$1:$C$8201, ROW(D2005)-$C$4):C2004))</f>
        <v>110.87475000000001</v>
      </c>
      <c r="J2005" s="3" t="str">
        <f t="shared" si="288"/>
        <v>Yes</v>
      </c>
      <c r="K2005" s="3" t="str">
        <f t="shared" si="289"/>
        <v/>
      </c>
      <c r="L2005" s="3" t="str">
        <f t="shared" si="290"/>
        <v/>
      </c>
      <c r="M2005" s="3">
        <f t="shared" si="295"/>
        <v>-8.1267781799032211E-4</v>
      </c>
      <c r="N2005" s="3">
        <f t="shared" si="291"/>
        <v>-0.67575049026324885</v>
      </c>
      <c r="O2005" s="3" t="str">
        <f t="shared" si="292"/>
        <v>Sell</v>
      </c>
      <c r="P2005" s="3">
        <f t="shared" si="293"/>
        <v>110.51</v>
      </c>
      <c r="Q2005" s="3" t="str">
        <f t="shared" si="294"/>
        <v/>
      </c>
    </row>
    <row r="2006" spans="2:17" x14ac:dyDescent="0.3">
      <c r="B2006" s="4">
        <v>42291.81527777778</v>
      </c>
      <c r="C2006" s="1">
        <v>110.75</v>
      </c>
      <c r="D2006" s="1">
        <v>32299</v>
      </c>
      <c r="E2006" s="3">
        <f>IF($C$5+ROW($D$12)&gt;=ROW(D2006), "", AVERAGE(INDEX($D$1:$D$8201, ROW(D2006)-$C$5):D2005))</f>
        <v>37192.333333333336</v>
      </c>
      <c r="F2006" s="3">
        <f>IF($C$6+ROW($D$12)&gt;=ROW(D2006), "", AVERAGE(INDEX($D$1:$D$8201, ROW(D2006)-$C$6):D2005))</f>
        <v>41043.25</v>
      </c>
      <c r="G2006" s="3" t="str">
        <f t="shared" si="287"/>
        <v/>
      </c>
      <c r="H2006" s="3">
        <f>IF($C$3+ROW($D$12)&gt;=ROW(D2006), "", AVERAGE(INDEX($C$1:$C$8201, ROW(D2006)-$C$3):C2005))</f>
        <v>110.81</v>
      </c>
      <c r="I2006" s="3">
        <f>IF($C$4+ROW($D$12)&gt;=ROW(D2006), "", AVERAGE(INDEX($C$1:$C$8201, ROW(D2006)-$C$4):C2005))</f>
        <v>110.86600000000001</v>
      </c>
      <c r="J2006" s="3" t="str">
        <f t="shared" si="288"/>
        <v/>
      </c>
      <c r="K2006" s="3" t="str">
        <f t="shared" si="289"/>
        <v/>
      </c>
      <c r="L2006" s="3" t="str">
        <f t="shared" si="290"/>
        <v/>
      </c>
      <c r="M2006" s="3">
        <f t="shared" si="295"/>
        <v>-1.8943670813311229E-3</v>
      </c>
      <c r="N2006" s="3">
        <f t="shared" si="291"/>
        <v>1.3310185652854651</v>
      </c>
      <c r="O2006" s="3" t="str">
        <f t="shared" si="292"/>
        <v>Exit</v>
      </c>
      <c r="P2006" s="3" t="str">
        <f t="shared" si="293"/>
        <v/>
      </c>
      <c r="Q2006" s="3">
        <f t="shared" si="294"/>
        <v>-0.23999999999999488</v>
      </c>
    </row>
    <row r="2007" spans="2:17" x14ac:dyDescent="0.3">
      <c r="B2007" s="4">
        <v>42291.815972222219</v>
      </c>
      <c r="C2007" s="1">
        <v>110.54</v>
      </c>
      <c r="D2007" s="1">
        <v>43453</v>
      </c>
      <c r="E2007" s="3">
        <f>IF($C$5+ROW($D$12)&gt;=ROW(D2007), "", AVERAGE(INDEX($D$1:$D$8201, ROW(D2007)-$C$5):D2006))</f>
        <v>35059</v>
      </c>
      <c r="F2007" s="3">
        <f>IF($C$6+ROW($D$12)&gt;=ROW(D2007), "", AVERAGE(INDEX($D$1:$D$8201, ROW(D2007)-$C$6):D2006))</f>
        <v>38195.625</v>
      </c>
      <c r="G2007" s="3" t="str">
        <f t="shared" si="287"/>
        <v/>
      </c>
      <c r="H2007" s="3">
        <f>IF($C$3+ROW($D$12)&gt;=ROW(D2007), "", AVERAGE(INDEX($C$1:$C$8201, ROW(D2007)-$C$3):C2006))</f>
        <v>110.74333333333334</v>
      </c>
      <c r="I2007" s="3">
        <f>IF($C$4+ROW($D$12)&gt;=ROW(D2007), "", AVERAGE(INDEX($C$1:$C$8201, ROW(D2007)-$C$4):C2006))</f>
        <v>110.86725</v>
      </c>
      <c r="J2007" s="3" t="str">
        <f t="shared" si="288"/>
        <v/>
      </c>
      <c r="K2007" s="3" t="str">
        <f t="shared" si="289"/>
        <v/>
      </c>
      <c r="L2007" s="3" t="str">
        <f t="shared" si="290"/>
        <v/>
      </c>
      <c r="M2007" s="3">
        <f t="shared" si="295"/>
        <v>-3.7022029734860157E-3</v>
      </c>
      <c r="N2007" s="3">
        <f t="shared" si="291"/>
        <v>0.95432184710714729</v>
      </c>
      <c r="O2007" s="3" t="str">
        <f t="shared" si="292"/>
        <v/>
      </c>
      <c r="P2007" s="3" t="str">
        <f t="shared" si="293"/>
        <v/>
      </c>
      <c r="Q2007" s="3" t="str">
        <f t="shared" si="294"/>
        <v/>
      </c>
    </row>
    <row r="2008" spans="2:17" x14ac:dyDescent="0.3">
      <c r="B2008" s="4">
        <v>42291.816666666666</v>
      </c>
      <c r="C2008" s="1">
        <v>110.283</v>
      </c>
      <c r="D2008" s="1">
        <v>86384</v>
      </c>
      <c r="E2008" s="3">
        <f>IF($C$5+ROW($D$12)&gt;=ROW(D2008), "", AVERAGE(INDEX($D$1:$D$8201, ROW(D2008)-$C$5):D2007))</f>
        <v>38094.666666666664</v>
      </c>
      <c r="F2008" s="3">
        <f>IF($C$6+ROW($D$12)&gt;=ROW(D2008), "", AVERAGE(INDEX($D$1:$D$8201, ROW(D2008)-$C$6):D2007))</f>
        <v>38741.625</v>
      </c>
      <c r="G2008" s="3" t="str">
        <f t="shared" si="287"/>
        <v/>
      </c>
      <c r="H2008" s="3">
        <f>IF($C$3+ROW($D$12)&gt;=ROW(D2008), "", AVERAGE(INDEX($C$1:$C$8201, ROW(D2008)-$C$3):C2007))</f>
        <v>110.66333333333334</v>
      </c>
      <c r="I2008" s="3">
        <f>IF($C$4+ROW($D$12)&gt;=ROW(D2008), "", AVERAGE(INDEX($C$1:$C$8201, ROW(D2008)-$C$4):C2007))</f>
        <v>110.816</v>
      </c>
      <c r="J2008" s="3" t="str">
        <f t="shared" si="288"/>
        <v/>
      </c>
      <c r="K2008" s="3" t="str">
        <f t="shared" si="289"/>
        <v/>
      </c>
      <c r="L2008" s="3" t="str">
        <f t="shared" si="290"/>
        <v/>
      </c>
      <c r="M2008" s="3">
        <f t="shared" si="295"/>
        <v>-4.4964633373241461E-3</v>
      </c>
      <c r="N2008" s="3">
        <f t="shared" si="291"/>
        <v>0.21453722811157763</v>
      </c>
      <c r="O2008" s="3" t="str">
        <f t="shared" si="292"/>
        <v/>
      </c>
      <c r="P2008" s="3" t="str">
        <f t="shared" si="293"/>
        <v/>
      </c>
      <c r="Q2008" s="3" t="str">
        <f t="shared" si="294"/>
        <v/>
      </c>
    </row>
    <row r="2009" spans="2:17" x14ac:dyDescent="0.3">
      <c r="B2009" s="4">
        <v>42291.817361111112</v>
      </c>
      <c r="C2009" s="1">
        <v>110.26</v>
      </c>
      <c r="D2009" s="1">
        <v>46145</v>
      </c>
      <c r="E2009" s="3">
        <f>IF($C$5+ROW($D$12)&gt;=ROW(D2009), "", AVERAGE(INDEX($D$1:$D$8201, ROW(D2009)-$C$5):D2008))</f>
        <v>54045.333333333336</v>
      </c>
      <c r="F2009" s="3">
        <f>IF($C$6+ROW($D$12)&gt;=ROW(D2009), "", AVERAGE(INDEX($D$1:$D$8201, ROW(D2009)-$C$6):D2008))</f>
        <v>43449.875</v>
      </c>
      <c r="G2009" s="3" t="str">
        <f t="shared" si="287"/>
        <v>Yes</v>
      </c>
      <c r="H2009" s="3">
        <f>IF($C$3+ROW($D$12)&gt;=ROW(D2009), "", AVERAGE(INDEX($C$1:$C$8201, ROW(D2009)-$C$3):C2008))</f>
        <v>110.52433333333335</v>
      </c>
      <c r="I2009" s="3">
        <f>IF($C$4+ROW($D$12)&gt;=ROW(D2009), "", AVERAGE(INDEX($C$1:$C$8201, ROW(D2009)-$C$4):C2008))</f>
        <v>110.71912500000001</v>
      </c>
      <c r="J2009" s="3" t="str">
        <f t="shared" si="288"/>
        <v/>
      </c>
      <c r="K2009" s="3" t="str">
        <f t="shared" si="289"/>
        <v/>
      </c>
      <c r="L2009" s="3" t="str">
        <f t="shared" si="290"/>
        <v/>
      </c>
      <c r="M2009" s="3">
        <f t="shared" si="295"/>
        <v>-3.9826265530536293E-3</v>
      </c>
      <c r="N2009" s="3">
        <f t="shared" si="291"/>
        <v>-0.11427576424459451</v>
      </c>
      <c r="O2009" s="3" t="str">
        <f t="shared" si="292"/>
        <v/>
      </c>
      <c r="P2009" s="3" t="str">
        <f t="shared" si="293"/>
        <v/>
      </c>
      <c r="Q2009" s="3" t="str">
        <f t="shared" si="294"/>
        <v/>
      </c>
    </row>
    <row r="2010" spans="2:17" x14ac:dyDescent="0.3">
      <c r="B2010" s="4">
        <v>42291.818055555559</v>
      </c>
      <c r="C2010" s="1">
        <v>110.11</v>
      </c>
      <c r="D2010" s="1">
        <v>60778</v>
      </c>
      <c r="E2010" s="3">
        <f>IF($C$5+ROW($D$12)&gt;=ROW(D2010), "", AVERAGE(INDEX($D$1:$D$8201, ROW(D2010)-$C$5):D2009))</f>
        <v>58660.666666666664</v>
      </c>
      <c r="F2010" s="3">
        <f>IF($C$6+ROW($D$12)&gt;=ROW(D2010), "", AVERAGE(INDEX($D$1:$D$8201, ROW(D2010)-$C$6):D2009))</f>
        <v>44371.625</v>
      </c>
      <c r="G2010" s="3" t="str">
        <f t="shared" si="287"/>
        <v>Yes</v>
      </c>
      <c r="H2010" s="3">
        <f>IF($C$3+ROW($D$12)&gt;=ROW(D2010), "", AVERAGE(INDEX($C$1:$C$8201, ROW(D2010)-$C$3):C2009))</f>
        <v>110.361</v>
      </c>
      <c r="I2010" s="3">
        <f>IF($C$4+ROW($D$12)&gt;=ROW(D2010), "", AVERAGE(INDEX($C$1:$C$8201, ROW(D2010)-$C$4):C2009))</f>
        <v>110.65287499999999</v>
      </c>
      <c r="J2010" s="3" t="str">
        <f t="shared" si="288"/>
        <v/>
      </c>
      <c r="K2010" s="3" t="str">
        <f t="shared" si="289"/>
        <v/>
      </c>
      <c r="L2010" s="3" t="str">
        <f t="shared" si="290"/>
        <v/>
      </c>
      <c r="M2010" s="3">
        <f t="shared" si="295"/>
        <v>-5.795542799745243E-3</v>
      </c>
      <c r="N2010" s="3">
        <f t="shared" si="291"/>
        <v>0.45520618680694092</v>
      </c>
      <c r="O2010" s="3" t="str">
        <f t="shared" si="292"/>
        <v/>
      </c>
      <c r="P2010" s="3" t="str">
        <f t="shared" si="293"/>
        <v/>
      </c>
      <c r="Q2010" s="3" t="str">
        <f t="shared" si="294"/>
        <v/>
      </c>
    </row>
    <row r="2011" spans="2:17" x14ac:dyDescent="0.3">
      <c r="B2011" s="4">
        <v>42291.818749999999</v>
      </c>
      <c r="C2011" s="1">
        <v>110.07</v>
      </c>
      <c r="D2011" s="1">
        <v>134871</v>
      </c>
      <c r="E2011" s="3">
        <f>IF($C$5+ROW($D$12)&gt;=ROW(D2011), "", AVERAGE(INDEX($D$1:$D$8201, ROW(D2011)-$C$5):D2010))</f>
        <v>64435.666666666664</v>
      </c>
      <c r="F2011" s="3">
        <f>IF($C$6+ROW($D$12)&gt;=ROW(D2011), "", AVERAGE(INDEX($D$1:$D$8201, ROW(D2011)-$C$6):D2010))</f>
        <v>47579.5</v>
      </c>
      <c r="G2011" s="3" t="str">
        <f t="shared" si="287"/>
        <v>Yes</v>
      </c>
      <c r="H2011" s="3">
        <f>IF($C$3+ROW($D$12)&gt;=ROW(D2011), "", AVERAGE(INDEX($C$1:$C$8201, ROW(D2011)-$C$3):C2010))</f>
        <v>110.21766666666667</v>
      </c>
      <c r="I2011" s="3">
        <f>IF($C$4+ROW($D$12)&gt;=ROW(D2011), "", AVERAGE(INDEX($C$1:$C$8201, ROW(D2011)-$C$4):C2010))</f>
        <v>110.54662500000001</v>
      </c>
      <c r="J2011" s="3" t="str">
        <f t="shared" si="288"/>
        <v/>
      </c>
      <c r="K2011" s="3" t="str">
        <f t="shared" si="289"/>
        <v/>
      </c>
      <c r="L2011" s="3" t="str">
        <f t="shared" si="290"/>
        <v/>
      </c>
      <c r="M2011" s="3">
        <f t="shared" si="295"/>
        <v>-4.260919369816674E-3</v>
      </c>
      <c r="N2011" s="3">
        <f t="shared" si="291"/>
        <v>-0.26479373597172418</v>
      </c>
      <c r="O2011" s="3" t="str">
        <f t="shared" si="292"/>
        <v/>
      </c>
      <c r="P2011" s="3" t="str">
        <f t="shared" si="293"/>
        <v/>
      </c>
      <c r="Q2011" s="3" t="str">
        <f t="shared" si="294"/>
        <v/>
      </c>
    </row>
    <row r="2012" spans="2:17" x14ac:dyDescent="0.3">
      <c r="B2012" s="4">
        <v>42291.819444444445</v>
      </c>
      <c r="C2012" s="1">
        <v>109.85</v>
      </c>
      <c r="D2012" s="1">
        <v>58096</v>
      </c>
      <c r="E2012" s="3">
        <f>IF($C$5+ROW($D$12)&gt;=ROW(D2012), "", AVERAGE(INDEX($D$1:$D$8201, ROW(D2012)-$C$5):D2011))</f>
        <v>80598</v>
      </c>
      <c r="F2012" s="3">
        <f>IF($C$6+ROW($D$12)&gt;=ROW(D2012), "", AVERAGE(INDEX($D$1:$D$8201, ROW(D2012)-$C$6):D2011))</f>
        <v>59601</v>
      </c>
      <c r="G2012" s="3" t="str">
        <f t="shared" ref="G2012:G2075" si="296">IF(F2012="","",IF(E2012&gt;F2012,"Yes",""))</f>
        <v>Yes</v>
      </c>
      <c r="H2012" s="3">
        <f>IF($C$3+ROW($D$12)&gt;=ROW(D2012), "", AVERAGE(INDEX($C$1:$C$8201, ROW(D2012)-$C$3):C2011))</f>
        <v>110.14666666666666</v>
      </c>
      <c r="I2012" s="3">
        <f>IF($C$4+ROW($D$12)&gt;=ROW(D2012), "", AVERAGE(INDEX($C$1:$C$8201, ROW(D2012)-$C$4):C2011))</f>
        <v>110.43662499999999</v>
      </c>
      <c r="J2012" s="3" t="str">
        <f t="shared" ref="J2012:J2075" si="297">IF(I2012="","",IF(H2012&gt;I2012,"Yes",""))</f>
        <v/>
      </c>
      <c r="K2012" s="3" t="str">
        <f t="shared" ref="K2012:K2075" si="298">IF(AND(G2012="Yes", J2012="Yes"), IF(AND(C2012&gt;C2011, C2011&gt;C2010), "Buy", IF(AND(C2012&lt;C2011, C2011&lt;C2010), "Sell", "")), "")</f>
        <v/>
      </c>
      <c r="L2012" s="3" t="str">
        <f t="shared" ref="L2012:L2075" si="299">IF(K2012="", "", C2012)</f>
        <v/>
      </c>
      <c r="M2012" s="3">
        <f t="shared" si="295"/>
        <v>-3.9339904370144906E-3</v>
      </c>
      <c r="N2012" s="3">
        <f t="shared" ref="N2012:N2075" si="300">IF(M2011="", "", IF(M2011=0, N2011, (M2012-M2011)/M2011))</f>
        <v>-7.6727322069990139E-2</v>
      </c>
      <c r="O2012" s="3" t="str">
        <f t="shared" ref="O2012:O2075" si="301">IF(OR(O2011="", O2011="Exit"), K2012, IF(O2011="Buy", IF(AND(N2012&lt;N2011, N2011&lt;N2010), "Exit", O2011), IF(O2011="Sell", IF(AND(N2012&gt;N2011, N2011&gt;N2010), "Exit", O2011), "")))</f>
        <v/>
      </c>
      <c r="P2012" s="3" t="str">
        <f t="shared" ref="P2012:P2075" si="302">IF(O2012="", "", IF(O2012=O2011, P2011, IF(OR(K2012="Buy", K2012="Sell"), L2012, "")))</f>
        <v/>
      </c>
      <c r="Q2012" s="3" t="str">
        <f t="shared" ref="Q2012:Q2075" si="303">IF(O2012="Exit",IF(O2011="Buy",C2012-P2011,IF(O2011="Sell",P2011-C2012,"")), "")</f>
        <v/>
      </c>
    </row>
    <row r="2013" spans="2:17" x14ac:dyDescent="0.3">
      <c r="B2013" s="4">
        <v>42291.820138888892</v>
      </c>
      <c r="C2013" s="1">
        <v>109.85</v>
      </c>
      <c r="D2013" s="1">
        <v>70176</v>
      </c>
      <c r="E2013" s="3">
        <f>IF($C$5+ROW($D$12)&gt;=ROW(D2013), "", AVERAGE(INDEX($D$1:$D$8201, ROW(D2013)-$C$5):D2012))</f>
        <v>84581.666666666672</v>
      </c>
      <c r="F2013" s="3">
        <f>IF($C$6+ROW($D$12)&gt;=ROW(D2013), "", AVERAGE(INDEX($D$1:$D$8201, ROW(D2013)-$C$6):D2012))</f>
        <v>62569.75</v>
      </c>
      <c r="G2013" s="3" t="str">
        <f t="shared" si="296"/>
        <v>Yes</v>
      </c>
      <c r="H2013" s="3">
        <f>IF($C$3+ROW($D$12)&gt;=ROW(D2013), "", AVERAGE(INDEX($C$1:$C$8201, ROW(D2013)-$C$3):C2012))</f>
        <v>110.00999999999999</v>
      </c>
      <c r="I2013" s="3">
        <f>IF($C$4+ROW($D$12)&gt;=ROW(D2013), "", AVERAGE(INDEX($C$1:$C$8201, ROW(D2013)-$C$4):C2012))</f>
        <v>110.320375</v>
      </c>
      <c r="J2013" s="3" t="str">
        <f t="shared" si="297"/>
        <v/>
      </c>
      <c r="K2013" s="3" t="str">
        <f t="shared" si="298"/>
        <v/>
      </c>
      <c r="L2013" s="3" t="str">
        <f t="shared" si="299"/>
        <v/>
      </c>
      <c r="M2013" s="3">
        <f t="shared" si="295"/>
        <v>-3.7254143309184435E-3</v>
      </c>
      <c r="N2013" s="3">
        <f t="shared" si="300"/>
        <v>-5.3018966221569097E-2</v>
      </c>
      <c r="O2013" s="3" t="str">
        <f t="shared" si="301"/>
        <v/>
      </c>
      <c r="P2013" s="3" t="str">
        <f t="shared" si="302"/>
        <v/>
      </c>
      <c r="Q2013" s="3" t="str">
        <f t="shared" si="303"/>
        <v/>
      </c>
    </row>
    <row r="2014" spans="2:17" x14ac:dyDescent="0.3">
      <c r="B2014" s="4">
        <v>42291.820833333331</v>
      </c>
      <c r="C2014" s="1">
        <v>109.93</v>
      </c>
      <c r="D2014" s="1">
        <v>60313</v>
      </c>
      <c r="E2014" s="3">
        <f>IF($C$5+ROW($D$12)&gt;=ROW(D2014), "", AVERAGE(INDEX($D$1:$D$8201, ROW(D2014)-$C$5):D2013))</f>
        <v>87714.333333333328</v>
      </c>
      <c r="F2014" s="3">
        <f>IF($C$6+ROW($D$12)&gt;=ROW(D2014), "", AVERAGE(INDEX($D$1:$D$8201, ROW(D2014)-$C$6):D2013))</f>
        <v>66525.25</v>
      </c>
      <c r="G2014" s="3" t="str">
        <f t="shared" si="296"/>
        <v>Yes</v>
      </c>
      <c r="H2014" s="3">
        <f>IF($C$3+ROW($D$12)&gt;=ROW(D2014), "", AVERAGE(INDEX($C$1:$C$8201, ROW(D2014)-$C$3):C2013))</f>
        <v>109.92333333333333</v>
      </c>
      <c r="I2014" s="3">
        <f>IF($C$4+ROW($D$12)&gt;=ROW(D2014), "", AVERAGE(INDEX($C$1:$C$8201, ROW(D2014)-$C$4):C2013))</f>
        <v>110.214125</v>
      </c>
      <c r="J2014" s="3" t="str">
        <f t="shared" si="297"/>
        <v/>
      </c>
      <c r="K2014" s="3" t="str">
        <f t="shared" si="298"/>
        <v/>
      </c>
      <c r="L2014" s="3" t="str">
        <f t="shared" si="299"/>
        <v/>
      </c>
      <c r="M2014" s="3">
        <f t="shared" si="295"/>
        <v>-1.636066534727261E-3</v>
      </c>
      <c r="N2014" s="3">
        <f t="shared" si="300"/>
        <v>-0.56083635552990585</v>
      </c>
      <c r="O2014" s="3" t="str">
        <f t="shared" si="301"/>
        <v/>
      </c>
      <c r="P2014" s="3" t="str">
        <f t="shared" si="302"/>
        <v/>
      </c>
      <c r="Q2014" s="3" t="str">
        <f t="shared" si="303"/>
        <v/>
      </c>
    </row>
    <row r="2015" spans="2:17" x14ac:dyDescent="0.3">
      <c r="B2015" s="4">
        <v>42291.821527777778</v>
      </c>
      <c r="C2015" s="1">
        <v>109.7</v>
      </c>
      <c r="D2015" s="1">
        <v>92207</v>
      </c>
      <c r="E2015" s="3">
        <f>IF($C$5+ROW($D$12)&gt;=ROW(D2015), "", AVERAGE(INDEX($D$1:$D$8201, ROW(D2015)-$C$5):D2014))</f>
        <v>62861.666666666664</v>
      </c>
      <c r="F2015" s="3">
        <f>IF($C$6+ROW($D$12)&gt;=ROW(D2015), "", AVERAGE(INDEX($D$1:$D$8201, ROW(D2015)-$C$6):D2014))</f>
        <v>70027</v>
      </c>
      <c r="G2015" s="3" t="str">
        <f t="shared" si="296"/>
        <v/>
      </c>
      <c r="H2015" s="3">
        <f>IF($C$3+ROW($D$12)&gt;=ROW(D2015), "", AVERAGE(INDEX($C$1:$C$8201, ROW(D2015)-$C$3):C2014))</f>
        <v>109.87666666666667</v>
      </c>
      <c r="I2015" s="3">
        <f>IF($C$4+ROW($D$12)&gt;=ROW(D2015), "", AVERAGE(INDEX($C$1:$C$8201, ROW(D2015)-$C$4):C2014))</f>
        <v>110.111625</v>
      </c>
      <c r="J2015" s="3" t="str">
        <f t="shared" si="297"/>
        <v/>
      </c>
      <c r="K2015" s="3" t="str">
        <f t="shared" si="298"/>
        <v/>
      </c>
      <c r="L2015" s="3" t="str">
        <f t="shared" si="299"/>
        <v/>
      </c>
      <c r="M2015" s="3">
        <f t="shared" si="295"/>
        <v>-3.3671597541157436E-3</v>
      </c>
      <c r="N2015" s="3">
        <f t="shared" si="300"/>
        <v>1.0580824084132145</v>
      </c>
      <c r="O2015" s="3" t="str">
        <f t="shared" si="301"/>
        <v/>
      </c>
      <c r="P2015" s="3" t="str">
        <f t="shared" si="302"/>
        <v/>
      </c>
      <c r="Q2015" s="3" t="str">
        <f t="shared" si="303"/>
        <v/>
      </c>
    </row>
    <row r="2016" spans="2:17" x14ac:dyDescent="0.3">
      <c r="B2016" s="4">
        <v>42291.822222222225</v>
      </c>
      <c r="C2016" s="1">
        <v>109.688</v>
      </c>
      <c r="D2016" s="1">
        <v>54565</v>
      </c>
      <c r="E2016" s="3">
        <f>IF($C$5+ROW($D$12)&gt;=ROW(D2016), "", AVERAGE(INDEX($D$1:$D$8201, ROW(D2016)-$C$5):D2015))</f>
        <v>74232</v>
      </c>
      <c r="F2016" s="3">
        <f>IF($C$6+ROW($D$12)&gt;=ROW(D2016), "", AVERAGE(INDEX($D$1:$D$8201, ROW(D2016)-$C$6):D2015))</f>
        <v>76121.25</v>
      </c>
      <c r="G2016" s="3" t="str">
        <f t="shared" si="296"/>
        <v/>
      </c>
      <c r="H2016" s="3">
        <f>IF($C$3+ROW($D$12)&gt;=ROW(D2016), "", AVERAGE(INDEX($C$1:$C$8201, ROW(D2016)-$C$3):C2015))</f>
        <v>109.82666666666667</v>
      </c>
      <c r="I2016" s="3">
        <f>IF($C$4+ROW($D$12)&gt;=ROW(D2016), "", AVERAGE(INDEX($C$1:$C$8201, ROW(D2016)-$C$4):C2015))</f>
        <v>110.00662500000001</v>
      </c>
      <c r="J2016" s="3" t="str">
        <f t="shared" si="297"/>
        <v/>
      </c>
      <c r="K2016" s="3" t="str">
        <f t="shared" si="298"/>
        <v/>
      </c>
      <c r="L2016" s="3" t="str">
        <f t="shared" si="299"/>
        <v/>
      </c>
      <c r="M2016" s="3">
        <f t="shared" si="295"/>
        <v>-1.4758267762653267E-3</v>
      </c>
      <c r="N2016" s="3">
        <f t="shared" si="300"/>
        <v>-0.56169980516623974</v>
      </c>
      <c r="O2016" s="3" t="str">
        <f t="shared" si="301"/>
        <v/>
      </c>
      <c r="P2016" s="3" t="str">
        <f t="shared" si="302"/>
        <v/>
      </c>
      <c r="Q2016" s="3" t="str">
        <f t="shared" si="303"/>
        <v/>
      </c>
    </row>
    <row r="2017" spans="2:17" x14ac:dyDescent="0.3">
      <c r="B2017" s="4">
        <v>42291.822916666664</v>
      </c>
      <c r="C2017" s="1">
        <v>109.261</v>
      </c>
      <c r="D2017" s="1">
        <v>59771</v>
      </c>
      <c r="E2017" s="3">
        <f>IF($C$5+ROW($D$12)&gt;=ROW(D2017), "", AVERAGE(INDEX($D$1:$D$8201, ROW(D2017)-$C$5):D2016))</f>
        <v>69028.333333333328</v>
      </c>
      <c r="F2017" s="3">
        <f>IF($C$6+ROW($D$12)&gt;=ROW(D2017), "", AVERAGE(INDEX($D$1:$D$8201, ROW(D2017)-$C$6):D2016))</f>
        <v>72143.875</v>
      </c>
      <c r="G2017" s="3" t="str">
        <f t="shared" si="296"/>
        <v/>
      </c>
      <c r="H2017" s="3">
        <f>IF($C$3+ROW($D$12)&gt;=ROW(D2017), "", AVERAGE(INDEX($C$1:$C$8201, ROW(D2017)-$C$3):C2016))</f>
        <v>109.77266666666667</v>
      </c>
      <c r="I2017" s="3">
        <f>IF($C$4+ROW($D$12)&gt;=ROW(D2017), "", AVERAGE(INDEX($C$1:$C$8201, ROW(D2017)-$C$4):C2016))</f>
        <v>109.93225</v>
      </c>
      <c r="J2017" s="3" t="str">
        <f t="shared" si="297"/>
        <v/>
      </c>
      <c r="K2017" s="3" t="str">
        <f t="shared" si="298"/>
        <v/>
      </c>
      <c r="L2017" s="3" t="str">
        <f t="shared" si="299"/>
        <v/>
      </c>
      <c r="M2017" s="3">
        <f t="shared" si="295"/>
        <v>-5.3762834246091759E-3</v>
      </c>
      <c r="N2017" s="3">
        <f t="shared" si="300"/>
        <v>2.6428959760536412</v>
      </c>
      <c r="O2017" s="3" t="str">
        <f t="shared" si="301"/>
        <v/>
      </c>
      <c r="P2017" s="3" t="str">
        <f t="shared" si="302"/>
        <v/>
      </c>
      <c r="Q2017" s="3" t="str">
        <f t="shared" si="303"/>
        <v/>
      </c>
    </row>
    <row r="2018" spans="2:17" x14ac:dyDescent="0.3">
      <c r="B2018" s="4">
        <v>42291.823611111111</v>
      </c>
      <c r="C2018" s="1">
        <v>109.08</v>
      </c>
      <c r="D2018" s="1">
        <v>59085</v>
      </c>
      <c r="E2018" s="3">
        <f>IF($C$5+ROW($D$12)&gt;=ROW(D2018), "", AVERAGE(INDEX($D$1:$D$8201, ROW(D2018)-$C$5):D2017))</f>
        <v>68847.666666666672</v>
      </c>
      <c r="F2018" s="3">
        <f>IF($C$6+ROW($D$12)&gt;=ROW(D2018), "", AVERAGE(INDEX($D$1:$D$8201, ROW(D2018)-$C$6):D2017))</f>
        <v>73847.125</v>
      </c>
      <c r="G2018" s="3" t="str">
        <f t="shared" si="296"/>
        <v/>
      </c>
      <c r="H2018" s="3">
        <f>IF($C$3+ROW($D$12)&gt;=ROW(D2018), "", AVERAGE(INDEX($C$1:$C$8201, ROW(D2018)-$C$3):C2017))</f>
        <v>109.54966666666667</v>
      </c>
      <c r="I2018" s="3">
        <f>IF($C$4+ROW($D$12)&gt;=ROW(D2018), "", AVERAGE(INDEX($C$1:$C$8201, ROW(D2018)-$C$4):C2017))</f>
        <v>109.80737499999999</v>
      </c>
      <c r="J2018" s="3" t="str">
        <f t="shared" si="297"/>
        <v/>
      </c>
      <c r="K2018" s="3" t="str">
        <f t="shared" si="298"/>
        <v/>
      </c>
      <c r="L2018" s="3" t="str">
        <f t="shared" si="299"/>
        <v/>
      </c>
      <c r="M2018" s="3">
        <f t="shared" si="295"/>
        <v>-7.7622416133846864E-3</v>
      </c>
      <c r="N2018" s="3">
        <f t="shared" si="300"/>
        <v>0.44379323044133517</v>
      </c>
      <c r="O2018" s="3" t="str">
        <f t="shared" si="301"/>
        <v/>
      </c>
      <c r="P2018" s="3" t="str">
        <f t="shared" si="302"/>
        <v/>
      </c>
      <c r="Q2018" s="3" t="str">
        <f t="shared" si="303"/>
        <v/>
      </c>
    </row>
    <row r="2019" spans="2:17" x14ac:dyDescent="0.3">
      <c r="B2019" s="4">
        <v>42291.824305555558</v>
      </c>
      <c r="C2019" s="1">
        <v>108.57</v>
      </c>
      <c r="D2019" s="1">
        <v>109615</v>
      </c>
      <c r="E2019" s="3">
        <f>IF($C$5+ROW($D$12)&gt;=ROW(D2019), "", AVERAGE(INDEX($D$1:$D$8201, ROW(D2019)-$C$5):D2018))</f>
        <v>57807</v>
      </c>
      <c r="F2019" s="3">
        <f>IF($C$6+ROW($D$12)&gt;=ROW(D2019), "", AVERAGE(INDEX($D$1:$D$8201, ROW(D2019)-$C$6):D2018))</f>
        <v>73635.5</v>
      </c>
      <c r="G2019" s="3" t="str">
        <f t="shared" si="296"/>
        <v/>
      </c>
      <c r="H2019" s="3">
        <f>IF($C$3+ROW($D$12)&gt;=ROW(D2019), "", AVERAGE(INDEX($C$1:$C$8201, ROW(D2019)-$C$3):C2018))</f>
        <v>109.343</v>
      </c>
      <c r="I2019" s="3">
        <f>IF($C$4+ROW($D$12)&gt;=ROW(D2019), "", AVERAGE(INDEX($C$1:$C$8201, ROW(D2019)-$C$4):C2018))</f>
        <v>109.678625</v>
      </c>
      <c r="J2019" s="3" t="str">
        <f t="shared" si="297"/>
        <v/>
      </c>
      <c r="K2019" s="3" t="str">
        <f t="shared" si="298"/>
        <v/>
      </c>
      <c r="L2019" s="3" t="str">
        <f t="shared" si="299"/>
        <v/>
      </c>
      <c r="M2019" s="3">
        <f t="shared" si="295"/>
        <v>-1.0354241037423934E-2</v>
      </c>
      <c r="N2019" s="3">
        <f t="shared" si="300"/>
        <v>0.33392408445129795</v>
      </c>
      <c r="O2019" s="3" t="str">
        <f t="shared" si="301"/>
        <v/>
      </c>
      <c r="P2019" s="3" t="str">
        <f t="shared" si="302"/>
        <v/>
      </c>
      <c r="Q2019" s="3" t="str">
        <f t="shared" si="303"/>
        <v/>
      </c>
    </row>
    <row r="2020" spans="2:17" x14ac:dyDescent="0.3">
      <c r="B2020" s="4">
        <v>42291.824999999997</v>
      </c>
      <c r="C2020" s="1">
        <v>108.68</v>
      </c>
      <c r="D2020" s="1">
        <v>69562</v>
      </c>
      <c r="E2020" s="3">
        <f>IF($C$5+ROW($D$12)&gt;=ROW(D2020), "", AVERAGE(INDEX($D$1:$D$8201, ROW(D2020)-$C$5):D2019))</f>
        <v>76157</v>
      </c>
      <c r="F2020" s="3">
        <f>IF($C$6+ROW($D$12)&gt;=ROW(D2020), "", AVERAGE(INDEX($D$1:$D$8201, ROW(D2020)-$C$6):D2019))</f>
        <v>70478.5</v>
      </c>
      <c r="G2020" s="3" t="str">
        <f t="shared" si="296"/>
        <v>Yes</v>
      </c>
      <c r="H2020" s="3">
        <f>IF($C$3+ROW($D$12)&gt;=ROW(D2020), "", AVERAGE(INDEX($C$1:$C$8201, ROW(D2020)-$C$3):C2019))</f>
        <v>108.97033333333333</v>
      </c>
      <c r="I2020" s="3">
        <f>IF($C$4+ROW($D$12)&gt;=ROW(D2020), "", AVERAGE(INDEX($C$1:$C$8201, ROW(D2020)-$C$4):C2019))</f>
        <v>109.49112500000001</v>
      </c>
      <c r="J2020" s="3" t="str">
        <f t="shared" si="297"/>
        <v/>
      </c>
      <c r="K2020" s="3" t="str">
        <f t="shared" si="298"/>
        <v/>
      </c>
      <c r="L2020" s="3" t="str">
        <f t="shared" si="299"/>
        <v/>
      </c>
      <c r="M2020" s="3">
        <f t="shared" si="295"/>
        <v>-9.2321874962067868E-3</v>
      </c>
      <c r="N2020" s="3">
        <f t="shared" si="300"/>
        <v>-0.10836656565765118</v>
      </c>
      <c r="O2020" s="3" t="str">
        <f t="shared" si="301"/>
        <v/>
      </c>
      <c r="P2020" s="3" t="str">
        <f t="shared" si="302"/>
        <v/>
      </c>
      <c r="Q2020" s="3" t="str">
        <f t="shared" si="303"/>
        <v/>
      </c>
    </row>
    <row r="2021" spans="2:17" x14ac:dyDescent="0.3">
      <c r="B2021" s="4">
        <v>42291.825694444444</v>
      </c>
      <c r="C2021" s="1">
        <v>108.35</v>
      </c>
      <c r="D2021" s="1">
        <v>66256</v>
      </c>
      <c r="E2021" s="3">
        <f>IF($C$5+ROW($D$12)&gt;=ROW(D2021), "", AVERAGE(INDEX($D$1:$D$8201, ROW(D2021)-$C$5):D2020))</f>
        <v>79420.666666666672</v>
      </c>
      <c r="F2021" s="3">
        <f>IF($C$6+ROW($D$12)&gt;=ROW(D2021), "", AVERAGE(INDEX($D$1:$D$8201, ROW(D2021)-$C$6):D2020))</f>
        <v>71911.75</v>
      </c>
      <c r="G2021" s="3" t="str">
        <f t="shared" si="296"/>
        <v>Yes</v>
      </c>
      <c r="H2021" s="3">
        <f>IF($C$3+ROW($D$12)&gt;=ROW(D2021), "", AVERAGE(INDEX($C$1:$C$8201, ROW(D2021)-$C$3):C2020))</f>
        <v>108.77666666666666</v>
      </c>
      <c r="I2021" s="3">
        <f>IF($C$4+ROW($D$12)&gt;=ROW(D2021), "", AVERAGE(INDEX($C$1:$C$8201, ROW(D2021)-$C$4):C2020))</f>
        <v>109.344875</v>
      </c>
      <c r="J2021" s="3" t="str">
        <f t="shared" si="297"/>
        <v/>
      </c>
      <c r="K2021" s="3" t="str">
        <f t="shared" si="298"/>
        <v/>
      </c>
      <c r="L2021" s="3" t="str">
        <f t="shared" si="299"/>
        <v/>
      </c>
      <c r="M2021" s="3">
        <f t="shared" si="295"/>
        <v>-8.3727874236420603E-3</v>
      </c>
      <c r="N2021" s="3">
        <f t="shared" si="300"/>
        <v>-9.3087372079241976E-2</v>
      </c>
      <c r="O2021" s="3" t="str">
        <f t="shared" si="301"/>
        <v/>
      </c>
      <c r="P2021" s="3" t="str">
        <f t="shared" si="302"/>
        <v/>
      </c>
      <c r="Q2021" s="3" t="str">
        <f t="shared" si="303"/>
        <v/>
      </c>
    </row>
    <row r="2022" spans="2:17" x14ac:dyDescent="0.3">
      <c r="B2022" s="4">
        <v>42291.826388888891</v>
      </c>
      <c r="C2022" s="1">
        <v>108.1</v>
      </c>
      <c r="D2022" s="1">
        <v>99427</v>
      </c>
      <c r="E2022" s="3">
        <f>IF($C$5+ROW($D$12)&gt;=ROW(D2022), "", AVERAGE(INDEX($D$1:$D$8201, ROW(D2022)-$C$5):D2021))</f>
        <v>81811</v>
      </c>
      <c r="F2022" s="3">
        <f>IF($C$6+ROW($D$12)&gt;=ROW(D2022), "", AVERAGE(INDEX($D$1:$D$8201, ROW(D2022)-$C$6):D2021))</f>
        <v>71421.75</v>
      </c>
      <c r="G2022" s="3" t="str">
        <f t="shared" si="296"/>
        <v>Yes</v>
      </c>
      <c r="H2022" s="3">
        <f>IF($C$3+ROW($D$12)&gt;=ROW(D2022), "", AVERAGE(INDEX($C$1:$C$8201, ROW(D2022)-$C$3):C2021))</f>
        <v>108.53333333333335</v>
      </c>
      <c r="I2022" s="3">
        <f>IF($C$4+ROW($D$12)&gt;=ROW(D2022), "", AVERAGE(INDEX($C$1:$C$8201, ROW(D2022)-$C$4):C2021))</f>
        <v>109.15737500000002</v>
      </c>
      <c r="J2022" s="3" t="str">
        <f t="shared" si="297"/>
        <v/>
      </c>
      <c r="K2022" s="3" t="str">
        <f t="shared" si="298"/>
        <v/>
      </c>
      <c r="L2022" s="3" t="str">
        <f t="shared" si="299"/>
        <v/>
      </c>
      <c r="M2022" s="3">
        <f t="shared" si="295"/>
        <v>-9.0248333322251739E-3</v>
      </c>
      <c r="N2022" s="3">
        <f t="shared" si="300"/>
        <v>7.7876802024370709E-2</v>
      </c>
      <c r="O2022" s="3" t="str">
        <f t="shared" si="301"/>
        <v/>
      </c>
      <c r="P2022" s="3" t="str">
        <f t="shared" si="302"/>
        <v/>
      </c>
      <c r="Q2022" s="3" t="str">
        <f t="shared" si="303"/>
        <v/>
      </c>
    </row>
    <row r="2023" spans="2:17" x14ac:dyDescent="0.3">
      <c r="B2023" s="4">
        <v>42291.82708333333</v>
      </c>
      <c r="C2023" s="1">
        <v>108.35</v>
      </c>
      <c r="D2023" s="1">
        <v>74603</v>
      </c>
      <c r="E2023" s="3">
        <f>IF($C$5+ROW($D$12)&gt;=ROW(D2023), "", AVERAGE(INDEX($D$1:$D$8201, ROW(D2023)-$C$5):D2022))</f>
        <v>78415</v>
      </c>
      <c r="F2023" s="3">
        <f>IF($C$6+ROW($D$12)&gt;=ROW(D2023), "", AVERAGE(INDEX($D$1:$D$8201, ROW(D2023)-$C$6):D2022))</f>
        <v>76311</v>
      </c>
      <c r="G2023" s="3" t="str">
        <f t="shared" si="296"/>
        <v>Yes</v>
      </c>
      <c r="H2023" s="3">
        <f>IF($C$3+ROW($D$12)&gt;=ROW(D2023), "", AVERAGE(INDEX($C$1:$C$8201, ROW(D2023)-$C$3):C2022))</f>
        <v>108.37666666666667</v>
      </c>
      <c r="I2023" s="3">
        <f>IF($C$4+ROW($D$12)&gt;=ROW(D2023), "", AVERAGE(INDEX($C$1:$C$8201, ROW(D2023)-$C$4):C2022))</f>
        <v>108.92862500000001</v>
      </c>
      <c r="J2023" s="3" t="str">
        <f t="shared" si="297"/>
        <v/>
      </c>
      <c r="K2023" s="3" t="str">
        <f t="shared" si="298"/>
        <v/>
      </c>
      <c r="L2023" s="3" t="str">
        <f t="shared" si="299"/>
        <v/>
      </c>
      <c r="M2023" s="3">
        <f t="shared" si="295"/>
        <v>-2.0283982613927207E-3</v>
      </c>
      <c r="N2023" s="3">
        <f t="shared" si="300"/>
        <v>-0.77524257936710328</v>
      </c>
      <c r="O2023" s="3" t="str">
        <f t="shared" si="301"/>
        <v/>
      </c>
      <c r="P2023" s="3" t="str">
        <f t="shared" si="302"/>
        <v/>
      </c>
      <c r="Q2023" s="3" t="str">
        <f t="shared" si="303"/>
        <v/>
      </c>
    </row>
    <row r="2024" spans="2:17" x14ac:dyDescent="0.3">
      <c r="B2024" s="4">
        <v>42291.827777777777</v>
      </c>
      <c r="C2024" s="1">
        <v>108.458</v>
      </c>
      <c r="D2024" s="1">
        <v>61032</v>
      </c>
      <c r="E2024" s="3">
        <f>IF($C$5+ROW($D$12)&gt;=ROW(D2024), "", AVERAGE(INDEX($D$1:$D$8201, ROW(D2024)-$C$5):D2023))</f>
        <v>80095.333333333328</v>
      </c>
      <c r="F2024" s="3">
        <f>IF($C$6+ROW($D$12)&gt;=ROW(D2024), "", AVERAGE(INDEX($D$1:$D$8201, ROW(D2024)-$C$6):D2023))</f>
        <v>74110.5</v>
      </c>
      <c r="G2024" s="3" t="str">
        <f t="shared" si="296"/>
        <v>Yes</v>
      </c>
      <c r="H2024" s="3">
        <f>IF($C$3+ROW($D$12)&gt;=ROW(D2024), "", AVERAGE(INDEX($C$1:$C$8201, ROW(D2024)-$C$3):C2023))</f>
        <v>108.26666666666665</v>
      </c>
      <c r="I2024" s="3">
        <f>IF($C$4+ROW($D$12)&gt;=ROW(D2024), "", AVERAGE(INDEX($C$1:$C$8201, ROW(D2024)-$C$4):C2023))</f>
        <v>108.75987500000001</v>
      </c>
      <c r="J2024" s="3" t="str">
        <f t="shared" si="297"/>
        <v/>
      </c>
      <c r="K2024" s="3" t="str">
        <f t="shared" si="298"/>
        <v/>
      </c>
      <c r="L2024" s="3" t="str">
        <f t="shared" si="299"/>
        <v/>
      </c>
      <c r="M2024" s="3">
        <f t="shared" si="295"/>
        <v>-2.0447832931230368E-3</v>
      </c>
      <c r="N2024" s="3">
        <f t="shared" si="300"/>
        <v>8.0778178734318105E-3</v>
      </c>
      <c r="O2024" s="3" t="str">
        <f t="shared" si="301"/>
        <v/>
      </c>
      <c r="P2024" s="3" t="str">
        <f t="shared" si="302"/>
        <v/>
      </c>
      <c r="Q2024" s="3" t="str">
        <f t="shared" si="303"/>
        <v/>
      </c>
    </row>
    <row r="2025" spans="2:17" x14ac:dyDescent="0.3">
      <c r="B2025" s="4">
        <v>42291.828472222223</v>
      </c>
      <c r="C2025" s="1">
        <v>108.77500000000001</v>
      </c>
      <c r="D2025" s="1">
        <v>76986</v>
      </c>
      <c r="E2025" s="3">
        <f>IF($C$5+ROW($D$12)&gt;=ROW(D2025), "", AVERAGE(INDEX($D$1:$D$8201, ROW(D2025)-$C$5):D2024))</f>
        <v>78354</v>
      </c>
      <c r="F2025" s="3">
        <f>IF($C$6+ROW($D$12)&gt;=ROW(D2025), "", AVERAGE(INDEX($D$1:$D$8201, ROW(D2025)-$C$6):D2024))</f>
        <v>74918.875</v>
      </c>
      <c r="G2025" s="3" t="str">
        <f t="shared" si="296"/>
        <v>Yes</v>
      </c>
      <c r="H2025" s="3">
        <f>IF($C$3+ROW($D$12)&gt;=ROW(D2025), "", AVERAGE(INDEX($C$1:$C$8201, ROW(D2025)-$C$3):C2024))</f>
        <v>108.30266666666667</v>
      </c>
      <c r="I2025" s="3">
        <f>IF($C$4+ROW($D$12)&gt;=ROW(D2025), "", AVERAGE(INDEX($C$1:$C$8201, ROW(D2025)-$C$4):C2024))</f>
        <v>108.60612500000001</v>
      </c>
      <c r="J2025" s="3" t="str">
        <f t="shared" si="297"/>
        <v/>
      </c>
      <c r="K2025" s="3" t="str">
        <f t="shared" si="298"/>
        <v/>
      </c>
      <c r="L2025" s="3" t="str">
        <f t="shared" si="299"/>
        <v/>
      </c>
      <c r="M2025" s="3">
        <f t="shared" si="295"/>
        <v>3.914800624375765E-3</v>
      </c>
      <c r="N2025" s="3">
        <f t="shared" si="300"/>
        <v>-2.9145308148506119</v>
      </c>
      <c r="O2025" s="3" t="str">
        <f t="shared" si="301"/>
        <v/>
      </c>
      <c r="P2025" s="3" t="str">
        <f t="shared" si="302"/>
        <v/>
      </c>
      <c r="Q2025" s="3" t="str">
        <f t="shared" si="303"/>
        <v/>
      </c>
    </row>
    <row r="2026" spans="2:17" x14ac:dyDescent="0.3">
      <c r="B2026" s="4">
        <v>42291.82916666667</v>
      </c>
      <c r="C2026" s="1">
        <v>108.685</v>
      </c>
      <c r="D2026" s="1">
        <v>43861</v>
      </c>
      <c r="E2026" s="3">
        <f>IF($C$5+ROW($D$12)&gt;=ROW(D2026), "", AVERAGE(INDEX($D$1:$D$8201, ROW(D2026)-$C$5):D2025))</f>
        <v>70873.666666666672</v>
      </c>
      <c r="F2026" s="3">
        <f>IF($C$6+ROW($D$12)&gt;=ROW(D2026), "", AVERAGE(INDEX($D$1:$D$8201, ROW(D2026)-$C$6):D2025))</f>
        <v>77070.75</v>
      </c>
      <c r="G2026" s="3" t="str">
        <f t="shared" si="296"/>
        <v/>
      </c>
      <c r="H2026" s="3">
        <f>IF($C$3+ROW($D$12)&gt;=ROW(D2026), "", AVERAGE(INDEX($C$1:$C$8201, ROW(D2026)-$C$3):C2025))</f>
        <v>108.52766666666666</v>
      </c>
      <c r="I2026" s="3">
        <f>IF($C$4+ROW($D$12)&gt;=ROW(D2026), "", AVERAGE(INDEX($C$1:$C$8201, ROW(D2026)-$C$4):C2025))</f>
        <v>108.54537499999999</v>
      </c>
      <c r="J2026" s="3" t="str">
        <f t="shared" si="297"/>
        <v/>
      </c>
      <c r="K2026" s="3" t="str">
        <f t="shared" si="298"/>
        <v/>
      </c>
      <c r="L2026" s="3" t="str">
        <f t="shared" si="299"/>
        <v/>
      </c>
      <c r="M2026" s="3">
        <f t="shared" si="295"/>
        <v>5.3970654796660833E-3</v>
      </c>
      <c r="N2026" s="3">
        <f t="shared" si="300"/>
        <v>0.37863099491220525</v>
      </c>
      <c r="O2026" s="3" t="str">
        <f t="shared" si="301"/>
        <v/>
      </c>
      <c r="P2026" s="3" t="str">
        <f t="shared" si="302"/>
        <v/>
      </c>
      <c r="Q2026" s="3" t="str">
        <f t="shared" si="303"/>
        <v/>
      </c>
    </row>
    <row r="2027" spans="2:17" x14ac:dyDescent="0.3">
      <c r="B2027" s="4">
        <v>42291.829861111109</v>
      </c>
      <c r="C2027" s="1">
        <v>108.65900000000001</v>
      </c>
      <c r="D2027" s="1">
        <v>74194</v>
      </c>
      <c r="E2027" s="3">
        <f>IF($C$5+ROW($D$12)&gt;=ROW(D2027), "", AVERAGE(INDEX($D$1:$D$8201, ROW(D2027)-$C$5):D2026))</f>
        <v>60626.333333333336</v>
      </c>
      <c r="F2027" s="3">
        <f>IF($C$6+ROW($D$12)&gt;=ROW(D2027), "", AVERAGE(INDEX($D$1:$D$8201, ROW(D2027)-$C$6):D2026))</f>
        <v>75167.75</v>
      </c>
      <c r="G2027" s="3" t="str">
        <f t="shared" si="296"/>
        <v/>
      </c>
      <c r="H2027" s="3">
        <f>IF($C$3+ROW($D$12)&gt;=ROW(D2027), "", AVERAGE(INDEX($C$1:$C$8201, ROW(D2027)-$C$3):C2026))</f>
        <v>108.63933333333334</v>
      </c>
      <c r="I2027" s="3">
        <f>IF($C$4+ROW($D$12)&gt;=ROW(D2027), "", AVERAGE(INDEX($C$1:$C$8201, ROW(D2027)-$C$4):C2026))</f>
        <v>108.49600000000001</v>
      </c>
      <c r="J2027" s="3" t="str">
        <f t="shared" si="297"/>
        <v>Yes</v>
      </c>
      <c r="K2027" s="3" t="str">
        <f t="shared" si="298"/>
        <v/>
      </c>
      <c r="L2027" s="3" t="str">
        <f t="shared" si="299"/>
        <v/>
      </c>
      <c r="M2027" s="3">
        <f t="shared" si="295"/>
        <v>2.8478100800708446E-3</v>
      </c>
      <c r="N2027" s="3">
        <f t="shared" si="300"/>
        <v>-0.47234101739172546</v>
      </c>
      <c r="O2027" s="3" t="str">
        <f t="shared" si="301"/>
        <v/>
      </c>
      <c r="P2027" s="3" t="str">
        <f t="shared" si="302"/>
        <v/>
      </c>
      <c r="Q2027" s="3" t="str">
        <f t="shared" si="303"/>
        <v/>
      </c>
    </row>
    <row r="2028" spans="2:17" x14ac:dyDescent="0.3">
      <c r="B2028" s="4">
        <v>42291.830555555556</v>
      </c>
      <c r="C2028" s="1">
        <v>108.431</v>
      </c>
      <c r="D2028" s="1">
        <v>68421</v>
      </c>
      <c r="E2028" s="3">
        <f>IF($C$5+ROW($D$12)&gt;=ROW(D2028), "", AVERAGE(INDEX($D$1:$D$8201, ROW(D2028)-$C$5):D2027))</f>
        <v>65013.666666666664</v>
      </c>
      <c r="F2028" s="3">
        <f>IF($C$6+ROW($D$12)&gt;=ROW(D2028), "", AVERAGE(INDEX($D$1:$D$8201, ROW(D2028)-$C$6):D2027))</f>
        <v>70740.125</v>
      </c>
      <c r="G2028" s="3" t="str">
        <f t="shared" si="296"/>
        <v/>
      </c>
      <c r="H2028" s="3">
        <f>IF($C$3+ROW($D$12)&gt;=ROW(D2028), "", AVERAGE(INDEX($C$1:$C$8201, ROW(D2028)-$C$3):C2027))</f>
        <v>108.70633333333335</v>
      </c>
      <c r="I2028" s="3">
        <f>IF($C$4+ROW($D$12)&gt;=ROW(D2028), "", AVERAGE(INDEX($C$1:$C$8201, ROW(D2028)-$C$4):C2027))</f>
        <v>108.50712499999999</v>
      </c>
      <c r="J2028" s="3" t="str">
        <f t="shared" si="297"/>
        <v>Yes</v>
      </c>
      <c r="K2028" s="3" t="str">
        <f t="shared" si="298"/>
        <v/>
      </c>
      <c r="L2028" s="3" t="str">
        <f t="shared" si="299"/>
        <v/>
      </c>
      <c r="M2028" s="3">
        <f t="shared" si="295"/>
        <v>-2.4897528357335763E-4</v>
      </c>
      <c r="N2028" s="3">
        <f t="shared" si="300"/>
        <v>-1.0874269268571324</v>
      </c>
      <c r="O2028" s="3" t="str">
        <f t="shared" si="301"/>
        <v/>
      </c>
      <c r="P2028" s="3" t="str">
        <f t="shared" si="302"/>
        <v/>
      </c>
      <c r="Q2028" s="3" t="str">
        <f t="shared" si="303"/>
        <v/>
      </c>
    </row>
    <row r="2029" spans="2:17" x14ac:dyDescent="0.3">
      <c r="B2029" s="4">
        <v>42291.831250000003</v>
      </c>
      <c r="C2029" s="1">
        <v>108.39</v>
      </c>
      <c r="D2029" s="1">
        <v>53366</v>
      </c>
      <c r="E2029" s="3">
        <f>IF($C$5+ROW($D$12)&gt;=ROW(D2029), "", AVERAGE(INDEX($D$1:$D$8201, ROW(D2029)-$C$5):D2028))</f>
        <v>62158.666666666664</v>
      </c>
      <c r="F2029" s="3">
        <f>IF($C$6+ROW($D$12)&gt;=ROW(D2029), "", AVERAGE(INDEX($D$1:$D$8201, ROW(D2029)-$C$6):D2028))</f>
        <v>70597.5</v>
      </c>
      <c r="G2029" s="3" t="str">
        <f t="shared" si="296"/>
        <v/>
      </c>
      <c r="H2029" s="3">
        <f>IF($C$3+ROW($D$12)&gt;=ROW(D2029), "", AVERAGE(INDEX($C$1:$C$8201, ROW(D2029)-$C$3):C2028))</f>
        <v>108.59166666666665</v>
      </c>
      <c r="I2029" s="3">
        <f>IF($C$4+ROW($D$12)&gt;=ROW(D2029), "", AVERAGE(INDEX($C$1:$C$8201, ROW(D2029)-$C$4):C2028))</f>
        <v>108.47599999999998</v>
      </c>
      <c r="J2029" s="3" t="str">
        <f t="shared" si="297"/>
        <v>Yes</v>
      </c>
      <c r="K2029" s="3" t="str">
        <f t="shared" si="298"/>
        <v/>
      </c>
      <c r="L2029" s="3" t="str">
        <f t="shared" si="299"/>
        <v/>
      </c>
      <c r="M2029" s="3">
        <f t="shared" si="295"/>
        <v>-3.545694779085297E-3</v>
      </c>
      <c r="N2029" s="3">
        <f t="shared" si="300"/>
        <v>13.241151684603262</v>
      </c>
      <c r="O2029" s="3" t="str">
        <f t="shared" si="301"/>
        <v/>
      </c>
      <c r="P2029" s="3" t="str">
        <f t="shared" si="302"/>
        <v/>
      </c>
      <c r="Q2029" s="3" t="str">
        <f t="shared" si="303"/>
        <v/>
      </c>
    </row>
    <row r="2030" spans="2:17" x14ac:dyDescent="0.3">
      <c r="B2030" s="4">
        <v>42291.831944444442</v>
      </c>
      <c r="C2030" s="1">
        <v>108.51</v>
      </c>
      <c r="D2030" s="1">
        <v>72880</v>
      </c>
      <c r="E2030" s="3">
        <f>IF($C$5+ROW($D$12)&gt;=ROW(D2030), "", AVERAGE(INDEX($D$1:$D$8201, ROW(D2030)-$C$5):D2029))</f>
        <v>65327</v>
      </c>
      <c r="F2030" s="3">
        <f>IF($C$6+ROW($D$12)&gt;=ROW(D2030), "", AVERAGE(INDEX($D$1:$D$8201, ROW(D2030)-$C$6):D2029))</f>
        <v>68986.25</v>
      </c>
      <c r="G2030" s="3" t="str">
        <f t="shared" si="296"/>
        <v/>
      </c>
      <c r="H2030" s="3">
        <f>IF($C$3+ROW($D$12)&gt;=ROW(D2030), "", AVERAGE(INDEX($C$1:$C$8201, ROW(D2030)-$C$3):C2029))</f>
        <v>108.49333333333334</v>
      </c>
      <c r="I2030" s="3">
        <f>IF($C$4+ROW($D$12)&gt;=ROW(D2030), "", AVERAGE(INDEX($C$1:$C$8201, ROW(D2030)-$C$4):C2029))</f>
        <v>108.48099999999999</v>
      </c>
      <c r="J2030" s="3" t="str">
        <f t="shared" si="297"/>
        <v>Yes</v>
      </c>
      <c r="K2030" s="3" t="str">
        <f t="shared" si="298"/>
        <v/>
      </c>
      <c r="L2030" s="3" t="str">
        <f t="shared" si="299"/>
        <v/>
      </c>
      <c r="M2030" s="3">
        <f t="shared" si="295"/>
        <v>-1.6114554927123645E-3</v>
      </c>
      <c r="N2030" s="3">
        <f t="shared" si="300"/>
        <v>-0.54551770721559945</v>
      </c>
      <c r="O2030" s="3" t="str">
        <f t="shared" si="301"/>
        <v/>
      </c>
      <c r="P2030" s="3" t="str">
        <f t="shared" si="302"/>
        <v/>
      </c>
      <c r="Q2030" s="3" t="str">
        <f t="shared" si="303"/>
        <v/>
      </c>
    </row>
    <row r="2031" spans="2:17" x14ac:dyDescent="0.3">
      <c r="B2031" s="4">
        <v>42291.832638888889</v>
      </c>
      <c r="C2031" s="1">
        <v>108.5</v>
      </c>
      <c r="D2031" s="1">
        <v>31900</v>
      </c>
      <c r="E2031" s="3">
        <f>IF($C$5+ROW($D$12)&gt;=ROW(D2031), "", AVERAGE(INDEX($D$1:$D$8201, ROW(D2031)-$C$5):D2030))</f>
        <v>64889</v>
      </c>
      <c r="F2031" s="3">
        <f>IF($C$6+ROW($D$12)&gt;=ROW(D2031), "", AVERAGE(INDEX($D$1:$D$8201, ROW(D2031)-$C$6):D2030))</f>
        <v>65667.875</v>
      </c>
      <c r="G2031" s="3" t="str">
        <f t="shared" si="296"/>
        <v/>
      </c>
      <c r="H2031" s="3">
        <f>IF($C$3+ROW($D$12)&gt;=ROW(D2031), "", AVERAGE(INDEX($C$1:$C$8201, ROW(D2031)-$C$3):C2030))</f>
        <v>108.44366666666667</v>
      </c>
      <c r="I2031" s="3">
        <f>IF($C$4+ROW($D$12)&gt;=ROW(D2031), "", AVERAGE(INDEX($C$1:$C$8201, ROW(D2031)-$C$4):C2030))</f>
        <v>108.53225</v>
      </c>
      <c r="J2031" s="3" t="str">
        <f t="shared" si="297"/>
        <v/>
      </c>
      <c r="K2031" s="3" t="str">
        <f t="shared" si="298"/>
        <v/>
      </c>
      <c r="L2031" s="3" t="str">
        <f t="shared" si="299"/>
        <v/>
      </c>
      <c r="M2031" s="3">
        <f t="shared" si="295"/>
        <v>-1.4643650819247036E-3</v>
      </c>
      <c r="N2031" s="3">
        <f t="shared" si="300"/>
        <v>-9.127798530760646E-2</v>
      </c>
      <c r="O2031" s="3" t="str">
        <f t="shared" si="301"/>
        <v/>
      </c>
      <c r="P2031" s="3" t="str">
        <f t="shared" si="302"/>
        <v/>
      </c>
      <c r="Q2031" s="3" t="str">
        <f t="shared" si="303"/>
        <v/>
      </c>
    </row>
    <row r="2032" spans="2:17" x14ac:dyDescent="0.3">
      <c r="B2032" s="4">
        <v>42291.833333333336</v>
      </c>
      <c r="C2032" s="1">
        <v>108.41</v>
      </c>
      <c r="D2032" s="1">
        <v>33246</v>
      </c>
      <c r="E2032" s="3">
        <f>IF($C$5+ROW($D$12)&gt;=ROW(D2032), "", AVERAGE(INDEX($D$1:$D$8201, ROW(D2032)-$C$5):D2031))</f>
        <v>52715.333333333336</v>
      </c>
      <c r="F2032" s="3">
        <f>IF($C$6+ROW($D$12)&gt;=ROW(D2032), "", AVERAGE(INDEX($D$1:$D$8201, ROW(D2032)-$C$6):D2031))</f>
        <v>60330</v>
      </c>
      <c r="G2032" s="3" t="str">
        <f t="shared" si="296"/>
        <v/>
      </c>
      <c r="H2032" s="3">
        <f>IF($C$3+ROW($D$12)&gt;=ROW(D2032), "", AVERAGE(INDEX($C$1:$C$8201, ROW(D2032)-$C$3):C2031))</f>
        <v>108.46666666666665</v>
      </c>
      <c r="I2032" s="3">
        <f>IF($C$4+ROW($D$12)&gt;=ROW(D2032), "", AVERAGE(INDEX($C$1:$C$8201, ROW(D2032)-$C$4):C2031))</f>
        <v>108.551</v>
      </c>
      <c r="J2032" s="3" t="str">
        <f t="shared" si="297"/>
        <v/>
      </c>
      <c r="K2032" s="3" t="str">
        <f t="shared" si="298"/>
        <v/>
      </c>
      <c r="L2032" s="3" t="str">
        <f t="shared" si="299"/>
        <v/>
      </c>
      <c r="M2032" s="3">
        <f t="shared" si="295"/>
        <v>-1.9369030825036975E-4</v>
      </c>
      <c r="N2032" s="3">
        <f t="shared" si="300"/>
        <v>-0.86773086121680065</v>
      </c>
      <c r="O2032" s="3" t="str">
        <f t="shared" si="301"/>
        <v/>
      </c>
      <c r="P2032" s="3" t="str">
        <f t="shared" si="302"/>
        <v/>
      </c>
      <c r="Q2032" s="3" t="str">
        <f t="shared" si="303"/>
        <v/>
      </c>
    </row>
    <row r="2033" spans="2:17" x14ac:dyDescent="0.3">
      <c r="B2033" s="4">
        <v>42291.834027777775</v>
      </c>
      <c r="C2033" s="1">
        <v>108.738</v>
      </c>
      <c r="D2033" s="1">
        <v>52457</v>
      </c>
      <c r="E2033" s="3">
        <f>IF($C$5+ROW($D$12)&gt;=ROW(D2033), "", AVERAGE(INDEX($D$1:$D$8201, ROW(D2033)-$C$5):D2032))</f>
        <v>46008.666666666664</v>
      </c>
      <c r="F2033" s="3">
        <f>IF($C$6+ROW($D$12)&gt;=ROW(D2033), "", AVERAGE(INDEX($D$1:$D$8201, ROW(D2033)-$C$6):D2032))</f>
        <v>56856.75</v>
      </c>
      <c r="G2033" s="3" t="str">
        <f t="shared" si="296"/>
        <v/>
      </c>
      <c r="H2033" s="3">
        <f>IF($C$3+ROW($D$12)&gt;=ROW(D2033), "", AVERAGE(INDEX($C$1:$C$8201, ROW(D2033)-$C$3):C2032))</f>
        <v>108.47333333333331</v>
      </c>
      <c r="I2033" s="3">
        <f>IF($C$4+ROW($D$12)&gt;=ROW(D2033), "", AVERAGE(INDEX($C$1:$C$8201, ROW(D2033)-$C$4):C2032))</f>
        <v>108.545</v>
      </c>
      <c r="J2033" s="3" t="str">
        <f t="shared" si="297"/>
        <v/>
      </c>
      <c r="K2033" s="3" t="str">
        <f t="shared" si="298"/>
        <v/>
      </c>
      <c r="L2033" s="3" t="str">
        <f t="shared" si="299"/>
        <v/>
      </c>
      <c r="M2033" s="3">
        <f t="shared" si="295"/>
        <v>3.2054852251103688E-3</v>
      </c>
      <c r="N2033" s="3">
        <f t="shared" si="300"/>
        <v>-17.549538560116623</v>
      </c>
      <c r="O2033" s="3" t="str">
        <f t="shared" si="301"/>
        <v/>
      </c>
      <c r="P2033" s="3" t="str">
        <f t="shared" si="302"/>
        <v/>
      </c>
      <c r="Q2033" s="3" t="str">
        <f t="shared" si="303"/>
        <v/>
      </c>
    </row>
    <row r="2034" spans="2:17" x14ac:dyDescent="0.3">
      <c r="B2034" s="4">
        <v>42291.834722222222</v>
      </c>
      <c r="C2034" s="1">
        <v>108.764</v>
      </c>
      <c r="D2034" s="1">
        <v>43071</v>
      </c>
      <c r="E2034" s="3">
        <f>IF($C$5+ROW($D$12)&gt;=ROW(D2034), "", AVERAGE(INDEX($D$1:$D$8201, ROW(D2034)-$C$5):D2033))</f>
        <v>39201</v>
      </c>
      <c r="F2034" s="3">
        <f>IF($C$6+ROW($D$12)&gt;=ROW(D2034), "", AVERAGE(INDEX($D$1:$D$8201, ROW(D2034)-$C$6):D2033))</f>
        <v>53790.625</v>
      </c>
      <c r="G2034" s="3" t="str">
        <f t="shared" si="296"/>
        <v/>
      </c>
      <c r="H2034" s="3">
        <f>IF($C$3+ROW($D$12)&gt;=ROW(D2034), "", AVERAGE(INDEX($C$1:$C$8201, ROW(D2034)-$C$3):C2033))</f>
        <v>108.54933333333334</v>
      </c>
      <c r="I2034" s="3">
        <f>IF($C$4+ROW($D$12)&gt;=ROW(D2034), "", AVERAGE(INDEX($C$1:$C$8201, ROW(D2034)-$C$4):C2033))</f>
        <v>108.54037499999998</v>
      </c>
      <c r="J2034" s="3" t="str">
        <f t="shared" si="297"/>
        <v>Yes</v>
      </c>
      <c r="K2034" s="3" t="str">
        <f t="shared" si="298"/>
        <v/>
      </c>
      <c r="L2034" s="3" t="str">
        <f t="shared" si="299"/>
        <v/>
      </c>
      <c r="M2034" s="3">
        <f t="shared" si="295"/>
        <v>2.3380626831405573E-3</v>
      </c>
      <c r="N2034" s="3">
        <f t="shared" si="300"/>
        <v>-0.27060569026330333</v>
      </c>
      <c r="O2034" s="3" t="str">
        <f t="shared" si="301"/>
        <v/>
      </c>
      <c r="P2034" s="3" t="str">
        <f t="shared" si="302"/>
        <v/>
      </c>
      <c r="Q2034" s="3" t="str">
        <f t="shared" si="303"/>
        <v/>
      </c>
    </row>
    <row r="2035" spans="2:17" x14ac:dyDescent="0.3">
      <c r="B2035" s="4">
        <v>42291.835416666669</v>
      </c>
      <c r="C2035" s="1">
        <v>109.11</v>
      </c>
      <c r="D2035" s="1">
        <v>80080</v>
      </c>
      <c r="E2035" s="3">
        <f>IF($C$5+ROW($D$12)&gt;=ROW(D2035), "", AVERAGE(INDEX($D$1:$D$8201, ROW(D2035)-$C$5):D2034))</f>
        <v>42924.666666666664</v>
      </c>
      <c r="F2035" s="3">
        <f>IF($C$6+ROW($D$12)&gt;=ROW(D2035), "", AVERAGE(INDEX($D$1:$D$8201, ROW(D2035)-$C$6):D2034))</f>
        <v>53691.875</v>
      </c>
      <c r="G2035" s="3" t="str">
        <f t="shared" si="296"/>
        <v/>
      </c>
      <c r="H2035" s="3">
        <f>IF($C$3+ROW($D$12)&gt;=ROW(D2035), "", AVERAGE(INDEX($C$1:$C$8201, ROW(D2035)-$C$3):C2034))</f>
        <v>108.63733333333333</v>
      </c>
      <c r="I2035" s="3">
        <f>IF($C$4+ROW($D$12)&gt;=ROW(D2035), "", AVERAGE(INDEX($C$1:$C$8201, ROW(D2035)-$C$4):C2034))</f>
        <v>108.55024999999999</v>
      </c>
      <c r="J2035" s="3" t="str">
        <f t="shared" si="297"/>
        <v>Yes</v>
      </c>
      <c r="K2035" s="3" t="str">
        <f t="shared" si="298"/>
        <v/>
      </c>
      <c r="L2035" s="3" t="str">
        <f t="shared" si="299"/>
        <v/>
      </c>
      <c r="M2035" s="3">
        <f t="shared" si="295"/>
        <v>5.6063746864932051E-3</v>
      </c>
      <c r="N2035" s="3">
        <f t="shared" si="300"/>
        <v>1.3978718478849983</v>
      </c>
      <c r="O2035" s="3" t="str">
        <f t="shared" si="301"/>
        <v/>
      </c>
      <c r="P2035" s="3" t="str">
        <f t="shared" si="302"/>
        <v/>
      </c>
      <c r="Q2035" s="3" t="str">
        <f t="shared" si="303"/>
        <v/>
      </c>
    </row>
    <row r="2036" spans="2:17" x14ac:dyDescent="0.3">
      <c r="B2036" s="4">
        <v>42291.836111111108</v>
      </c>
      <c r="C2036" s="1">
        <v>109.071</v>
      </c>
      <c r="D2036" s="1">
        <v>53842</v>
      </c>
      <c r="E2036" s="3">
        <f>IF($C$5+ROW($D$12)&gt;=ROW(D2036), "", AVERAGE(INDEX($D$1:$D$8201, ROW(D2036)-$C$5):D2035))</f>
        <v>58536</v>
      </c>
      <c r="F2036" s="3">
        <f>IF($C$6+ROW($D$12)&gt;=ROW(D2036), "", AVERAGE(INDEX($D$1:$D$8201, ROW(D2036)-$C$6):D2035))</f>
        <v>54427.625</v>
      </c>
      <c r="G2036" s="3" t="str">
        <f t="shared" si="296"/>
        <v>Yes</v>
      </c>
      <c r="H2036" s="3">
        <f>IF($C$3+ROW($D$12)&gt;=ROW(D2036), "", AVERAGE(INDEX($C$1:$C$8201, ROW(D2036)-$C$3):C2035))</f>
        <v>108.87066666666668</v>
      </c>
      <c r="I2036" s="3">
        <f>IF($C$4+ROW($D$12)&gt;=ROW(D2036), "", AVERAGE(INDEX($C$1:$C$8201, ROW(D2036)-$C$4):C2035))</f>
        <v>108.60662500000001</v>
      </c>
      <c r="J2036" s="3" t="str">
        <f t="shared" si="297"/>
        <v>Yes</v>
      </c>
      <c r="K2036" s="3" t="str">
        <f t="shared" si="298"/>
        <v/>
      </c>
      <c r="L2036" s="3" t="str">
        <f t="shared" si="299"/>
        <v/>
      </c>
      <c r="M2036" s="3">
        <f t="shared" si="295"/>
        <v>6.0787106493694395E-3</v>
      </c>
      <c r="N2036" s="3">
        <f t="shared" si="300"/>
        <v>8.4249802999107296E-2</v>
      </c>
      <c r="O2036" s="3" t="str">
        <f t="shared" si="301"/>
        <v/>
      </c>
      <c r="P2036" s="3" t="str">
        <f t="shared" si="302"/>
        <v/>
      </c>
      <c r="Q2036" s="3" t="str">
        <f t="shared" si="303"/>
        <v/>
      </c>
    </row>
    <row r="2037" spans="2:17" x14ac:dyDescent="0.3">
      <c r="B2037" s="4">
        <v>42291.836805555555</v>
      </c>
      <c r="C2037" s="1">
        <v>109.214</v>
      </c>
      <c r="D2037" s="1">
        <v>70644</v>
      </c>
      <c r="E2037" s="3">
        <f>IF($C$5+ROW($D$12)&gt;=ROW(D2037), "", AVERAGE(INDEX($D$1:$D$8201, ROW(D2037)-$C$5):D2036))</f>
        <v>58997.666666666664</v>
      </c>
      <c r="F2037" s="3">
        <f>IF($C$6+ROW($D$12)&gt;=ROW(D2037), "", AVERAGE(INDEX($D$1:$D$8201, ROW(D2037)-$C$6):D2036))</f>
        <v>52605.25</v>
      </c>
      <c r="G2037" s="3" t="str">
        <f t="shared" si="296"/>
        <v>Yes</v>
      </c>
      <c r="H2037" s="3">
        <f>IF($C$3+ROW($D$12)&gt;=ROW(D2037), "", AVERAGE(INDEX($C$1:$C$8201, ROW(D2037)-$C$3):C2036))</f>
        <v>108.98166666666667</v>
      </c>
      <c r="I2037" s="3">
        <f>IF($C$4+ROW($D$12)&gt;=ROW(D2037), "", AVERAGE(INDEX($C$1:$C$8201, ROW(D2037)-$C$4):C2036))</f>
        <v>108.68662500000001</v>
      </c>
      <c r="J2037" s="3" t="str">
        <f t="shared" si="297"/>
        <v>Yes</v>
      </c>
      <c r="K2037" s="3" t="str">
        <f t="shared" si="298"/>
        <v/>
      </c>
      <c r="L2037" s="3" t="str">
        <f t="shared" si="299"/>
        <v/>
      </c>
      <c r="M2037" s="3">
        <f t="shared" si="295"/>
        <v>4.3679411686658185E-3</v>
      </c>
      <c r="N2037" s="3">
        <f t="shared" si="300"/>
        <v>-0.281436241891376</v>
      </c>
      <c r="O2037" s="3" t="str">
        <f t="shared" si="301"/>
        <v/>
      </c>
      <c r="P2037" s="3" t="str">
        <f t="shared" si="302"/>
        <v/>
      </c>
      <c r="Q2037" s="3" t="str">
        <f t="shared" si="303"/>
        <v/>
      </c>
    </row>
    <row r="2038" spans="2:17" x14ac:dyDescent="0.3">
      <c r="B2038" s="4">
        <v>42291.837500000001</v>
      </c>
      <c r="C2038" s="1">
        <v>109.33</v>
      </c>
      <c r="D2038" s="1">
        <v>60965</v>
      </c>
      <c r="E2038" s="3">
        <f>IF($C$5+ROW($D$12)&gt;=ROW(D2038), "", AVERAGE(INDEX($D$1:$D$8201, ROW(D2038)-$C$5):D2037))</f>
        <v>68188.666666666672</v>
      </c>
      <c r="F2038" s="3">
        <f>IF($C$6+ROW($D$12)&gt;=ROW(D2038), "", AVERAGE(INDEX($D$1:$D$8201, ROW(D2038)-$C$6):D2037))</f>
        <v>54765</v>
      </c>
      <c r="G2038" s="3" t="str">
        <f t="shared" si="296"/>
        <v>Yes</v>
      </c>
      <c r="H2038" s="3">
        <f>IF($C$3+ROW($D$12)&gt;=ROW(D2038), "", AVERAGE(INDEX($C$1:$C$8201, ROW(D2038)-$C$3):C2037))</f>
        <v>109.13166666666666</v>
      </c>
      <c r="I2038" s="3">
        <f>IF($C$4+ROW($D$12)&gt;=ROW(D2038), "", AVERAGE(INDEX($C$1:$C$8201, ROW(D2038)-$C$4):C2037))</f>
        <v>108.789625</v>
      </c>
      <c r="J2038" s="3" t="str">
        <f t="shared" si="297"/>
        <v>Yes</v>
      </c>
      <c r="K2038" s="3" t="str">
        <f t="shared" si="298"/>
        <v>Buy</v>
      </c>
      <c r="L2038" s="3">
        <f t="shared" si="299"/>
        <v>109.33</v>
      </c>
      <c r="M2038" s="3">
        <f t="shared" si="295"/>
        <v>5.1904341311363993E-3</v>
      </c>
      <c r="N2038" s="3">
        <f t="shared" si="300"/>
        <v>0.1883022070834828</v>
      </c>
      <c r="O2038" s="3" t="str">
        <f t="shared" si="301"/>
        <v>Buy</v>
      </c>
      <c r="P2038" s="3">
        <f t="shared" si="302"/>
        <v>109.33</v>
      </c>
      <c r="Q2038" s="3" t="str">
        <f t="shared" si="303"/>
        <v/>
      </c>
    </row>
    <row r="2039" spans="2:17" x14ac:dyDescent="0.3">
      <c r="B2039" s="4">
        <v>42291.838194444441</v>
      </c>
      <c r="C2039" s="1">
        <v>109.47</v>
      </c>
      <c r="D2039" s="1">
        <v>86268</v>
      </c>
      <c r="E2039" s="3">
        <f>IF($C$5+ROW($D$12)&gt;=ROW(D2039), "", AVERAGE(INDEX($D$1:$D$8201, ROW(D2039)-$C$5):D2038))</f>
        <v>61817</v>
      </c>
      <c r="F2039" s="3">
        <f>IF($C$6+ROW($D$12)&gt;=ROW(D2039), "", AVERAGE(INDEX($D$1:$D$8201, ROW(D2039)-$C$6):D2038))</f>
        <v>53275.625</v>
      </c>
      <c r="G2039" s="3" t="str">
        <f t="shared" si="296"/>
        <v>Yes</v>
      </c>
      <c r="H2039" s="3">
        <f>IF($C$3+ROW($D$12)&gt;=ROW(D2039), "", AVERAGE(INDEX($C$1:$C$8201, ROW(D2039)-$C$3):C2038))</f>
        <v>109.205</v>
      </c>
      <c r="I2039" s="3">
        <f>IF($C$4+ROW($D$12)&gt;=ROW(D2039), "", AVERAGE(INDEX($C$1:$C$8201, ROW(D2039)-$C$4):C2038))</f>
        <v>108.89212500000001</v>
      </c>
      <c r="J2039" s="3" t="str">
        <f t="shared" si="297"/>
        <v>Yes</v>
      </c>
      <c r="K2039" s="3" t="str">
        <f t="shared" si="298"/>
        <v>Buy</v>
      </c>
      <c r="L2039" s="3">
        <f t="shared" si="299"/>
        <v>109.47</v>
      </c>
      <c r="M2039" s="3">
        <f t="shared" si="295"/>
        <v>3.2939914494585563E-3</v>
      </c>
      <c r="N2039" s="3">
        <f t="shared" si="300"/>
        <v>-0.36537265164419563</v>
      </c>
      <c r="O2039" s="3" t="str">
        <f t="shared" si="301"/>
        <v>Buy</v>
      </c>
      <c r="P2039" s="3">
        <f t="shared" si="302"/>
        <v>109.33</v>
      </c>
      <c r="Q2039" s="3" t="str">
        <f t="shared" si="303"/>
        <v/>
      </c>
    </row>
    <row r="2040" spans="2:17" x14ac:dyDescent="0.3">
      <c r="B2040" s="4">
        <v>42291.838888888888</v>
      </c>
      <c r="C2040" s="1">
        <v>109.34</v>
      </c>
      <c r="D2040" s="1">
        <v>60885</v>
      </c>
      <c r="E2040" s="3">
        <f>IF($C$5+ROW($D$12)&gt;=ROW(D2040), "", AVERAGE(INDEX($D$1:$D$8201, ROW(D2040)-$C$5):D2039))</f>
        <v>72625.666666666672</v>
      </c>
      <c r="F2040" s="3">
        <f>IF($C$6+ROW($D$12)&gt;=ROW(D2040), "", AVERAGE(INDEX($D$1:$D$8201, ROW(D2040)-$C$6):D2039))</f>
        <v>60071.625</v>
      </c>
      <c r="G2040" s="3" t="str">
        <f t="shared" si="296"/>
        <v>Yes</v>
      </c>
      <c r="H2040" s="3">
        <f>IF($C$3+ROW($D$12)&gt;=ROW(D2040), "", AVERAGE(INDEX($C$1:$C$8201, ROW(D2040)-$C$3):C2039))</f>
        <v>109.33800000000001</v>
      </c>
      <c r="I2040" s="3">
        <f>IF($C$4+ROW($D$12)&gt;=ROW(D2040), "", AVERAGE(INDEX($C$1:$C$8201, ROW(D2040)-$C$4):C2039))</f>
        <v>109.01337500000001</v>
      </c>
      <c r="J2040" s="3" t="str">
        <f t="shared" si="297"/>
        <v>Yes</v>
      </c>
      <c r="K2040" s="3" t="str">
        <f t="shared" si="298"/>
        <v/>
      </c>
      <c r="L2040" s="3" t="str">
        <f t="shared" si="299"/>
        <v/>
      </c>
      <c r="M2040" s="3">
        <f t="shared" si="295"/>
        <v>2.4632471442834459E-3</v>
      </c>
      <c r="N2040" s="3">
        <f t="shared" si="300"/>
        <v>-0.25219989727406927</v>
      </c>
      <c r="O2040" s="3" t="str">
        <f t="shared" si="301"/>
        <v>Buy</v>
      </c>
      <c r="P2040" s="3">
        <f t="shared" si="302"/>
        <v>109.33</v>
      </c>
      <c r="Q2040" s="3" t="str">
        <f t="shared" si="303"/>
        <v/>
      </c>
    </row>
    <row r="2041" spans="2:17" x14ac:dyDescent="0.3">
      <c r="B2041" s="4">
        <v>42291.839583333334</v>
      </c>
      <c r="C2041" s="1">
        <v>109.37</v>
      </c>
      <c r="D2041" s="1">
        <v>29456</v>
      </c>
      <c r="E2041" s="3">
        <f>IF($C$5+ROW($D$12)&gt;=ROW(D2041), "", AVERAGE(INDEX($D$1:$D$8201, ROW(D2041)-$C$5):D2040))</f>
        <v>69372.666666666672</v>
      </c>
      <c r="F2041" s="3">
        <f>IF($C$6+ROW($D$12)&gt;=ROW(D2041), "", AVERAGE(INDEX($D$1:$D$8201, ROW(D2041)-$C$6):D2040))</f>
        <v>63526.5</v>
      </c>
      <c r="G2041" s="3" t="str">
        <f t="shared" si="296"/>
        <v>Yes</v>
      </c>
      <c r="H2041" s="3">
        <f>IF($C$3+ROW($D$12)&gt;=ROW(D2041), "", AVERAGE(INDEX($C$1:$C$8201, ROW(D2041)-$C$3):C2040))</f>
        <v>109.38</v>
      </c>
      <c r="I2041" s="3">
        <f>IF($C$4+ROW($D$12)&gt;=ROW(D2041), "", AVERAGE(INDEX($C$1:$C$8201, ROW(D2041)-$C$4):C2040))</f>
        <v>109.129625</v>
      </c>
      <c r="J2041" s="3" t="str">
        <f t="shared" si="297"/>
        <v>Yes</v>
      </c>
      <c r="K2041" s="3" t="str">
        <f t="shared" si="298"/>
        <v/>
      </c>
      <c r="L2041" s="3" t="str">
        <f t="shared" si="299"/>
        <v/>
      </c>
      <c r="M2041" s="3">
        <f t="shared" si="295"/>
        <v>1.4273691256998543E-3</v>
      </c>
      <c r="N2041" s="3">
        <f t="shared" si="300"/>
        <v>-0.42053353070462063</v>
      </c>
      <c r="O2041" s="3" t="str">
        <f t="shared" si="301"/>
        <v>Buy</v>
      </c>
      <c r="P2041" s="3">
        <f t="shared" si="302"/>
        <v>109.33</v>
      </c>
      <c r="Q2041" s="3" t="str">
        <f t="shared" si="303"/>
        <v/>
      </c>
    </row>
    <row r="2042" spans="2:17" x14ac:dyDescent="0.3">
      <c r="B2042" s="4">
        <v>42291.840277777781</v>
      </c>
      <c r="C2042" s="1">
        <v>109.39</v>
      </c>
      <c r="D2042" s="1">
        <v>32192</v>
      </c>
      <c r="E2042" s="3">
        <f>IF($C$5+ROW($D$12)&gt;=ROW(D2042), "", AVERAGE(INDEX($D$1:$D$8201, ROW(D2042)-$C$5):D2041))</f>
        <v>58869.666666666664</v>
      </c>
      <c r="F2042" s="3">
        <f>IF($C$6+ROW($D$12)&gt;=ROW(D2042), "", AVERAGE(INDEX($D$1:$D$8201, ROW(D2042)-$C$6):D2041))</f>
        <v>60651.375</v>
      </c>
      <c r="G2042" s="3" t="str">
        <f t="shared" si="296"/>
        <v/>
      </c>
      <c r="H2042" s="3">
        <f>IF($C$3+ROW($D$12)&gt;=ROW(D2042), "", AVERAGE(INDEX($C$1:$C$8201, ROW(D2042)-$C$3):C2041))</f>
        <v>109.39333333333333</v>
      </c>
      <c r="I2042" s="3">
        <f>IF($C$4+ROW($D$12)&gt;=ROW(D2042), "", AVERAGE(INDEX($C$1:$C$8201, ROW(D2042)-$C$4):C2041))</f>
        <v>109.20862500000001</v>
      </c>
      <c r="J2042" s="3" t="str">
        <f t="shared" si="297"/>
        <v>Yes</v>
      </c>
      <c r="K2042" s="3" t="str">
        <f t="shared" si="298"/>
        <v/>
      </c>
      <c r="L2042" s="3" t="str">
        <f t="shared" si="299"/>
        <v/>
      </c>
      <c r="M2042" s="3">
        <f t="shared" si="295"/>
        <v>5.4864668530594943E-4</v>
      </c>
      <c r="N2042" s="3">
        <f t="shared" si="300"/>
        <v>-0.61562382468028931</v>
      </c>
      <c r="O2042" s="3" t="str">
        <f t="shared" si="301"/>
        <v>Exit</v>
      </c>
      <c r="P2042" s="3" t="str">
        <f t="shared" si="302"/>
        <v/>
      </c>
      <c r="Q2042" s="3">
        <f t="shared" si="303"/>
        <v>6.0000000000002274E-2</v>
      </c>
    </row>
    <row r="2043" spans="2:17" x14ac:dyDescent="0.3">
      <c r="B2043" s="4">
        <v>42291.84097222222</v>
      </c>
      <c r="C2043" s="1">
        <v>109.41500000000001</v>
      </c>
      <c r="D2043" s="1">
        <v>27741</v>
      </c>
      <c r="E2043" s="3">
        <f>IF($C$5+ROW($D$12)&gt;=ROW(D2043), "", AVERAGE(INDEX($D$1:$D$8201, ROW(D2043)-$C$5):D2042))</f>
        <v>40844.333333333336</v>
      </c>
      <c r="F2043" s="3">
        <f>IF($C$6+ROW($D$12)&gt;=ROW(D2043), "", AVERAGE(INDEX($D$1:$D$8201, ROW(D2043)-$C$6):D2042))</f>
        <v>59291.5</v>
      </c>
      <c r="G2043" s="3" t="str">
        <f t="shared" si="296"/>
        <v/>
      </c>
      <c r="H2043" s="3">
        <f>IF($C$3+ROW($D$12)&gt;=ROW(D2043), "", AVERAGE(INDEX($C$1:$C$8201, ROW(D2043)-$C$3):C2042))</f>
        <v>109.36666666666667</v>
      </c>
      <c r="I2043" s="3">
        <f>IF($C$4+ROW($D$12)&gt;=ROW(D2043), "", AVERAGE(INDEX($C$1:$C$8201, ROW(D2043)-$C$4):C2042))</f>
        <v>109.28687499999999</v>
      </c>
      <c r="J2043" s="3" t="str">
        <f t="shared" si="297"/>
        <v>Yes</v>
      </c>
      <c r="K2043" s="3" t="str">
        <f t="shared" si="298"/>
        <v/>
      </c>
      <c r="L2043" s="3" t="str">
        <f t="shared" si="299"/>
        <v/>
      </c>
      <c r="M2043" s="3">
        <f t="shared" si="295"/>
        <v>-5.0254701014256615E-4</v>
      </c>
      <c r="N2043" s="3">
        <f t="shared" si="300"/>
        <v>-1.9159756608432328</v>
      </c>
      <c r="O2043" s="3" t="str">
        <f t="shared" si="301"/>
        <v/>
      </c>
      <c r="P2043" s="3" t="str">
        <f t="shared" si="302"/>
        <v/>
      </c>
      <c r="Q2043" s="3" t="str">
        <f t="shared" si="303"/>
        <v/>
      </c>
    </row>
    <row r="2044" spans="2:17" x14ac:dyDescent="0.3">
      <c r="B2044" s="4">
        <v>42291.841666666667</v>
      </c>
      <c r="C2044" s="1">
        <v>109.688</v>
      </c>
      <c r="D2044" s="1">
        <v>65707</v>
      </c>
      <c r="E2044" s="3">
        <f>IF($C$5+ROW($D$12)&gt;=ROW(D2044), "", AVERAGE(INDEX($D$1:$D$8201, ROW(D2044)-$C$5):D2043))</f>
        <v>29796.333333333332</v>
      </c>
      <c r="F2044" s="3">
        <f>IF($C$6+ROW($D$12)&gt;=ROW(D2044), "", AVERAGE(INDEX($D$1:$D$8201, ROW(D2044)-$C$6):D2043))</f>
        <v>52749.125</v>
      </c>
      <c r="G2044" s="3" t="str">
        <f t="shared" si="296"/>
        <v/>
      </c>
      <c r="H2044" s="3">
        <f>IF($C$3+ROW($D$12)&gt;=ROW(D2044), "", AVERAGE(INDEX($C$1:$C$8201, ROW(D2044)-$C$3):C2043))</f>
        <v>109.39166666666667</v>
      </c>
      <c r="I2044" s="3">
        <f>IF($C$4+ROW($D$12)&gt;=ROW(D2044), "", AVERAGE(INDEX($C$1:$C$8201, ROW(D2044)-$C$4):C2043))</f>
        <v>109.325</v>
      </c>
      <c r="J2044" s="3" t="str">
        <f t="shared" si="297"/>
        <v>Yes</v>
      </c>
      <c r="K2044" s="3" t="str">
        <f t="shared" si="298"/>
        <v/>
      </c>
      <c r="L2044" s="3" t="str">
        <f t="shared" si="299"/>
        <v/>
      </c>
      <c r="M2044" s="3">
        <f t="shared" si="295"/>
        <v>3.1776785875007444E-3</v>
      </c>
      <c r="N2044" s="3">
        <f t="shared" si="300"/>
        <v>-7.3231469362423978</v>
      </c>
      <c r="O2044" s="3" t="str">
        <f t="shared" si="301"/>
        <v/>
      </c>
      <c r="P2044" s="3" t="str">
        <f t="shared" si="302"/>
        <v/>
      </c>
      <c r="Q2044" s="3" t="str">
        <f t="shared" si="303"/>
        <v/>
      </c>
    </row>
    <row r="2045" spans="2:17" x14ac:dyDescent="0.3">
      <c r="B2045" s="4">
        <v>42291.842361111114</v>
      </c>
      <c r="C2045" s="1">
        <v>109.84</v>
      </c>
      <c r="D2045" s="1">
        <v>60500</v>
      </c>
      <c r="E2045" s="3">
        <f>IF($C$5+ROW($D$12)&gt;=ROW(D2045), "", AVERAGE(INDEX($D$1:$D$8201, ROW(D2045)-$C$5):D2044))</f>
        <v>41880</v>
      </c>
      <c r="F2045" s="3">
        <f>IF($C$6+ROW($D$12)&gt;=ROW(D2045), "", AVERAGE(INDEX($D$1:$D$8201, ROW(D2045)-$C$6):D2044))</f>
        <v>54232.25</v>
      </c>
      <c r="G2045" s="3" t="str">
        <f t="shared" si="296"/>
        <v/>
      </c>
      <c r="H2045" s="3">
        <f>IF($C$3+ROW($D$12)&gt;=ROW(D2045), "", AVERAGE(INDEX($C$1:$C$8201, ROW(D2045)-$C$3):C2044))</f>
        <v>109.49766666666666</v>
      </c>
      <c r="I2045" s="3">
        <f>IF($C$4+ROW($D$12)&gt;=ROW(D2045), "", AVERAGE(INDEX($C$1:$C$8201, ROW(D2045)-$C$4):C2044))</f>
        <v>109.402125</v>
      </c>
      <c r="J2045" s="3" t="str">
        <f t="shared" si="297"/>
        <v>Yes</v>
      </c>
      <c r="K2045" s="3" t="str">
        <f t="shared" si="298"/>
        <v/>
      </c>
      <c r="L2045" s="3" t="str">
        <f t="shared" si="299"/>
        <v/>
      </c>
      <c r="M2045" s="3">
        <f t="shared" si="295"/>
        <v>4.288132112581106E-3</v>
      </c>
      <c r="N2045" s="3">
        <f t="shared" si="300"/>
        <v>0.34945432475401395</v>
      </c>
      <c r="O2045" s="3" t="str">
        <f t="shared" si="301"/>
        <v/>
      </c>
      <c r="P2045" s="3" t="str">
        <f t="shared" si="302"/>
        <v/>
      </c>
      <c r="Q2045" s="3" t="str">
        <f t="shared" si="303"/>
        <v/>
      </c>
    </row>
    <row r="2046" spans="2:17" x14ac:dyDescent="0.3">
      <c r="B2046" s="4">
        <v>42291.843055555553</v>
      </c>
      <c r="C2046" s="1">
        <v>109.271</v>
      </c>
      <c r="D2046" s="1">
        <v>77830</v>
      </c>
      <c r="E2046" s="3">
        <f>IF($C$5+ROW($D$12)&gt;=ROW(D2046), "", AVERAGE(INDEX($D$1:$D$8201, ROW(D2046)-$C$5):D2045))</f>
        <v>51316</v>
      </c>
      <c r="F2046" s="3">
        <f>IF($C$6+ROW($D$12)&gt;=ROW(D2046), "", AVERAGE(INDEX($D$1:$D$8201, ROW(D2046)-$C$6):D2045))</f>
        <v>52964.25</v>
      </c>
      <c r="G2046" s="3" t="str">
        <f t="shared" si="296"/>
        <v/>
      </c>
      <c r="H2046" s="3">
        <f>IF($C$3+ROW($D$12)&gt;=ROW(D2046), "", AVERAGE(INDEX($C$1:$C$8201, ROW(D2046)-$C$3):C2045))</f>
        <v>109.64766666666667</v>
      </c>
      <c r="I2046" s="3">
        <f>IF($C$4+ROW($D$12)&gt;=ROW(D2046), "", AVERAGE(INDEX($C$1:$C$8201, ROW(D2046)-$C$4):C2045))</f>
        <v>109.480375</v>
      </c>
      <c r="J2046" s="3" t="str">
        <f t="shared" si="297"/>
        <v>Yes</v>
      </c>
      <c r="K2046" s="3" t="str">
        <f t="shared" si="298"/>
        <v/>
      </c>
      <c r="L2046" s="3" t="str">
        <f t="shared" si="299"/>
        <v/>
      </c>
      <c r="M2046" s="3">
        <f t="shared" si="295"/>
        <v>-1.0884429482016459E-3</v>
      </c>
      <c r="N2046" s="3">
        <f t="shared" si="300"/>
        <v>-1.2538268224078786</v>
      </c>
      <c r="O2046" s="3" t="str">
        <f t="shared" si="301"/>
        <v/>
      </c>
      <c r="P2046" s="3" t="str">
        <f t="shared" si="302"/>
        <v/>
      </c>
      <c r="Q2046" s="3" t="str">
        <f t="shared" si="303"/>
        <v/>
      </c>
    </row>
    <row r="2047" spans="2:17" x14ac:dyDescent="0.3">
      <c r="B2047" s="4">
        <v>42291.84375</v>
      </c>
      <c r="C2047" s="1">
        <v>109.01</v>
      </c>
      <c r="D2047" s="1">
        <v>51583</v>
      </c>
      <c r="E2047" s="3">
        <f>IF($C$5+ROW($D$12)&gt;=ROW(D2047), "", AVERAGE(INDEX($D$1:$D$8201, ROW(D2047)-$C$5):D2046))</f>
        <v>68012.333333333328</v>
      </c>
      <c r="F2047" s="3">
        <f>IF($C$6+ROW($D$12)&gt;=ROW(D2047), "", AVERAGE(INDEX($D$1:$D$8201, ROW(D2047)-$C$6):D2046))</f>
        <v>55072.375</v>
      </c>
      <c r="G2047" s="3" t="str">
        <f t="shared" si="296"/>
        <v>Yes</v>
      </c>
      <c r="H2047" s="3">
        <f>IF($C$3+ROW($D$12)&gt;=ROW(D2047), "", AVERAGE(INDEX($C$1:$C$8201, ROW(D2047)-$C$3):C2046))</f>
        <v>109.59966666666668</v>
      </c>
      <c r="I2047" s="3">
        <f>IF($C$4+ROW($D$12)&gt;=ROW(D2047), "", AVERAGE(INDEX($C$1:$C$8201, ROW(D2047)-$C$4):C2046))</f>
        <v>109.473</v>
      </c>
      <c r="J2047" s="3" t="str">
        <f t="shared" si="297"/>
        <v>Yes</v>
      </c>
      <c r="K2047" s="3" t="str">
        <f t="shared" si="298"/>
        <v>Sell</v>
      </c>
      <c r="L2047" s="3">
        <f t="shared" si="299"/>
        <v>109.01</v>
      </c>
      <c r="M2047" s="3">
        <f t="shared" si="295"/>
        <v>-3.708370966056198E-3</v>
      </c>
      <c r="N2047" s="3">
        <f t="shared" si="300"/>
        <v>2.4070421166155436</v>
      </c>
      <c r="O2047" s="3" t="str">
        <f t="shared" si="301"/>
        <v>Sell</v>
      </c>
      <c r="P2047" s="3">
        <f t="shared" si="302"/>
        <v>109.01</v>
      </c>
      <c r="Q2047" s="3" t="str">
        <f t="shared" si="303"/>
        <v/>
      </c>
    </row>
    <row r="2048" spans="2:17" x14ac:dyDescent="0.3">
      <c r="B2048" s="4">
        <v>42291.844444444447</v>
      </c>
      <c r="C2048" s="1">
        <v>109.28</v>
      </c>
      <c r="D2048" s="1">
        <v>48948</v>
      </c>
      <c r="E2048" s="3">
        <f>IF($C$5+ROW($D$12)&gt;=ROW(D2048), "", AVERAGE(INDEX($D$1:$D$8201, ROW(D2048)-$C$5):D2047))</f>
        <v>63304.333333333336</v>
      </c>
      <c r="F2048" s="3">
        <f>IF($C$6+ROW($D$12)&gt;=ROW(D2048), "", AVERAGE(INDEX($D$1:$D$8201, ROW(D2048)-$C$6):D2047))</f>
        <v>50736.75</v>
      </c>
      <c r="G2048" s="3" t="str">
        <f t="shared" si="296"/>
        <v>Yes</v>
      </c>
      <c r="H2048" s="3">
        <f>IF($C$3+ROW($D$12)&gt;=ROW(D2048), "", AVERAGE(INDEX($C$1:$C$8201, ROW(D2048)-$C$3):C2047))</f>
        <v>109.37366666666667</v>
      </c>
      <c r="I2048" s="3">
        <f>IF($C$4+ROW($D$12)&gt;=ROW(D2048), "", AVERAGE(INDEX($C$1:$C$8201, ROW(D2048)-$C$4):C2047))</f>
        <v>109.41550000000001</v>
      </c>
      <c r="J2048" s="3" t="str">
        <f t="shared" si="297"/>
        <v/>
      </c>
      <c r="K2048" s="3" t="str">
        <f t="shared" si="298"/>
        <v/>
      </c>
      <c r="L2048" s="3" t="str">
        <f t="shared" si="299"/>
        <v/>
      </c>
      <c r="M2048" s="3">
        <f t="shared" si="295"/>
        <v>-3.7265762318739399E-3</v>
      </c>
      <c r="N2048" s="3">
        <f t="shared" si="300"/>
        <v>4.9092353446782786E-3</v>
      </c>
      <c r="O2048" s="3" t="str">
        <f t="shared" si="301"/>
        <v>Sell</v>
      </c>
      <c r="P2048" s="3">
        <f t="shared" si="302"/>
        <v>109.01</v>
      </c>
      <c r="Q2048" s="3" t="str">
        <f t="shared" si="303"/>
        <v/>
      </c>
    </row>
    <row r="2049" spans="2:17" x14ac:dyDescent="0.3">
      <c r="B2049" s="4">
        <v>42291.845138888886</v>
      </c>
      <c r="C2049" s="1">
        <v>109.09099999999999</v>
      </c>
      <c r="D2049" s="1">
        <v>26902</v>
      </c>
      <c r="E2049" s="3">
        <f>IF($C$5+ROW($D$12)&gt;=ROW(D2049), "", AVERAGE(INDEX($D$1:$D$8201, ROW(D2049)-$C$5):D2048))</f>
        <v>59453.666666666664</v>
      </c>
      <c r="F2049" s="3">
        <f>IF($C$6+ROW($D$12)&gt;=ROW(D2049), "", AVERAGE(INDEX($D$1:$D$8201, ROW(D2049)-$C$6):D2048))</f>
        <v>49244.625</v>
      </c>
      <c r="G2049" s="3" t="str">
        <f t="shared" si="296"/>
        <v>Yes</v>
      </c>
      <c r="H2049" s="3">
        <f>IF($C$3+ROW($D$12)&gt;=ROW(D2049), "", AVERAGE(INDEX($C$1:$C$8201, ROW(D2049)-$C$3):C2048))</f>
        <v>109.18700000000001</v>
      </c>
      <c r="I2049" s="3">
        <f>IF($C$4+ROW($D$12)&gt;=ROW(D2049), "", AVERAGE(INDEX($C$1:$C$8201, ROW(D2049)-$C$4):C2048))</f>
        <v>109.40799999999999</v>
      </c>
      <c r="J2049" s="3" t="str">
        <f t="shared" si="297"/>
        <v/>
      </c>
      <c r="K2049" s="3" t="str">
        <f t="shared" si="298"/>
        <v/>
      </c>
      <c r="L2049" s="3" t="str">
        <f t="shared" si="299"/>
        <v/>
      </c>
      <c r="M2049" s="3">
        <f t="shared" si="295"/>
        <v>-6.8423651490084059E-3</v>
      </c>
      <c r="N2049" s="3">
        <f t="shared" si="300"/>
        <v>0.83609960544605999</v>
      </c>
      <c r="O2049" s="3" t="str">
        <f t="shared" si="301"/>
        <v>Sell</v>
      </c>
      <c r="P2049" s="3">
        <f t="shared" si="302"/>
        <v>109.01</v>
      </c>
      <c r="Q2049" s="3" t="str">
        <f t="shared" si="303"/>
        <v/>
      </c>
    </row>
    <row r="2050" spans="2:17" x14ac:dyDescent="0.3">
      <c r="B2050" s="4">
        <v>42291.845833333333</v>
      </c>
      <c r="C2050" s="1">
        <v>109.18</v>
      </c>
      <c r="D2050" s="1">
        <v>36257</v>
      </c>
      <c r="E2050" s="3">
        <f>IF($C$5+ROW($D$12)&gt;=ROW(D2050), "", AVERAGE(INDEX($D$1:$D$8201, ROW(D2050)-$C$5):D2049))</f>
        <v>42477.666666666664</v>
      </c>
      <c r="F2050" s="3">
        <f>IF($C$6+ROW($D$12)&gt;=ROW(D2050), "", AVERAGE(INDEX($D$1:$D$8201, ROW(D2050)-$C$6):D2049))</f>
        <v>48925.375</v>
      </c>
      <c r="G2050" s="3" t="str">
        <f t="shared" si="296"/>
        <v/>
      </c>
      <c r="H2050" s="3">
        <f>IF($C$3+ROW($D$12)&gt;=ROW(D2050), "", AVERAGE(INDEX($C$1:$C$8201, ROW(D2050)-$C$3):C2049))</f>
        <v>109.12700000000001</v>
      </c>
      <c r="I2050" s="3">
        <f>IF($C$4+ROW($D$12)&gt;=ROW(D2050), "", AVERAGE(INDEX($C$1:$C$8201, ROW(D2050)-$C$4):C2049))</f>
        <v>109.37312499999999</v>
      </c>
      <c r="J2050" s="3" t="str">
        <f t="shared" si="297"/>
        <v/>
      </c>
      <c r="K2050" s="3" t="str">
        <f t="shared" si="298"/>
        <v/>
      </c>
      <c r="L2050" s="3" t="str">
        <f t="shared" si="299"/>
        <v/>
      </c>
      <c r="M2050" s="3">
        <f t="shared" si="295"/>
        <v>-8.3313882988621355E-4</v>
      </c>
      <c r="N2050" s="3">
        <f t="shared" si="300"/>
        <v>-0.87823818054975455</v>
      </c>
      <c r="O2050" s="3" t="str">
        <f t="shared" si="301"/>
        <v>Sell</v>
      </c>
      <c r="P2050" s="3">
        <f t="shared" si="302"/>
        <v>109.01</v>
      </c>
      <c r="Q2050" s="3" t="str">
        <f t="shared" si="303"/>
        <v/>
      </c>
    </row>
    <row r="2051" spans="2:17" x14ac:dyDescent="0.3">
      <c r="B2051" s="4">
        <v>42291.84652777778</v>
      </c>
      <c r="C2051" s="1">
        <v>108.88</v>
      </c>
      <c r="D2051" s="1">
        <v>52828</v>
      </c>
      <c r="E2051" s="3">
        <f>IF($C$5+ROW($D$12)&gt;=ROW(D2051), "", AVERAGE(INDEX($D$1:$D$8201, ROW(D2051)-$C$5):D2050))</f>
        <v>37369</v>
      </c>
      <c r="F2051" s="3">
        <f>IF($C$6+ROW($D$12)&gt;=ROW(D2051), "", AVERAGE(INDEX($D$1:$D$8201, ROW(D2051)-$C$6):D2050))</f>
        <v>49433.5</v>
      </c>
      <c r="G2051" s="3" t="str">
        <f t="shared" si="296"/>
        <v/>
      </c>
      <c r="H2051" s="3">
        <f>IF($C$3+ROW($D$12)&gt;=ROW(D2051), "", AVERAGE(INDEX($C$1:$C$8201, ROW(D2051)-$C$3):C2050))</f>
        <v>109.18366666666667</v>
      </c>
      <c r="I2051" s="3">
        <f>IF($C$4+ROW($D$12)&gt;=ROW(D2051), "", AVERAGE(INDEX($C$1:$C$8201, ROW(D2051)-$C$4):C2050))</f>
        <v>109.34687500000001</v>
      </c>
      <c r="J2051" s="3" t="str">
        <f t="shared" si="297"/>
        <v/>
      </c>
      <c r="K2051" s="3" t="str">
        <f t="shared" si="298"/>
        <v/>
      </c>
      <c r="L2051" s="3" t="str">
        <f t="shared" si="299"/>
        <v/>
      </c>
      <c r="M2051" s="3">
        <f t="shared" si="295"/>
        <v>-1.1932627970566321E-3</v>
      </c>
      <c r="N2051" s="3">
        <f t="shared" si="300"/>
        <v>0.43224964946070599</v>
      </c>
      <c r="O2051" s="3" t="str">
        <f t="shared" si="301"/>
        <v>Sell</v>
      </c>
      <c r="P2051" s="3">
        <f t="shared" si="302"/>
        <v>109.01</v>
      </c>
      <c r="Q2051" s="3" t="str">
        <f t="shared" si="303"/>
        <v/>
      </c>
    </row>
    <row r="2052" spans="2:17" x14ac:dyDescent="0.3">
      <c r="B2052" s="4">
        <v>42291.847222222219</v>
      </c>
      <c r="C2052" s="1">
        <v>108.884</v>
      </c>
      <c r="D2052" s="1">
        <v>32270</v>
      </c>
      <c r="E2052" s="3">
        <f>IF($C$5+ROW($D$12)&gt;=ROW(D2052), "", AVERAGE(INDEX($D$1:$D$8201, ROW(D2052)-$C$5):D2051))</f>
        <v>38662.333333333336</v>
      </c>
      <c r="F2052" s="3">
        <f>IF($C$6+ROW($D$12)&gt;=ROW(D2052), "", AVERAGE(INDEX($D$1:$D$8201, ROW(D2052)-$C$6):D2051))</f>
        <v>52569.375</v>
      </c>
      <c r="G2052" s="3" t="str">
        <f t="shared" si="296"/>
        <v/>
      </c>
      <c r="H2052" s="3">
        <f>IF($C$3+ROW($D$12)&gt;=ROW(D2052), "", AVERAGE(INDEX($C$1:$C$8201, ROW(D2052)-$C$3):C2051))</f>
        <v>109.05033333333334</v>
      </c>
      <c r="I2052" s="3">
        <f>IF($C$4+ROW($D$12)&gt;=ROW(D2052), "", AVERAGE(INDEX($C$1:$C$8201, ROW(D2052)-$C$4):C2051))</f>
        <v>109.28000000000002</v>
      </c>
      <c r="J2052" s="3" t="str">
        <f t="shared" si="297"/>
        <v/>
      </c>
      <c r="K2052" s="3" t="str">
        <f t="shared" si="298"/>
        <v/>
      </c>
      <c r="L2052" s="3" t="str">
        <f t="shared" si="299"/>
        <v/>
      </c>
      <c r="M2052" s="3">
        <f t="shared" si="295"/>
        <v>-3.6303004612089412E-3</v>
      </c>
      <c r="N2052" s="3">
        <f t="shared" si="300"/>
        <v>2.042331052441793</v>
      </c>
      <c r="O2052" s="3" t="str">
        <f t="shared" si="301"/>
        <v>Exit</v>
      </c>
      <c r="P2052" s="3" t="str">
        <f t="shared" si="302"/>
        <v/>
      </c>
      <c r="Q2052" s="3">
        <f t="shared" si="303"/>
        <v>0.12600000000000477</v>
      </c>
    </row>
    <row r="2053" spans="2:17" x14ac:dyDescent="0.3">
      <c r="B2053" s="4">
        <v>42291.847916666666</v>
      </c>
      <c r="C2053" s="1">
        <v>109.23699999999999</v>
      </c>
      <c r="D2053" s="1">
        <v>36561</v>
      </c>
      <c r="E2053" s="3">
        <f>IF($C$5+ROW($D$12)&gt;=ROW(D2053), "", AVERAGE(INDEX($D$1:$D$8201, ROW(D2053)-$C$5):D2052))</f>
        <v>40451.666666666664</v>
      </c>
      <c r="F2053" s="3">
        <f>IF($C$6+ROW($D$12)&gt;=ROW(D2053), "", AVERAGE(INDEX($D$1:$D$8201, ROW(D2053)-$C$6):D2052))</f>
        <v>48389.75</v>
      </c>
      <c r="G2053" s="3" t="str">
        <f t="shared" si="296"/>
        <v/>
      </c>
      <c r="H2053" s="3">
        <f>IF($C$3+ROW($D$12)&gt;=ROW(D2053), "", AVERAGE(INDEX($C$1:$C$8201, ROW(D2053)-$C$3):C2052))</f>
        <v>108.98133333333334</v>
      </c>
      <c r="I2053" s="3">
        <f>IF($C$4+ROW($D$12)&gt;=ROW(D2053), "", AVERAGE(INDEX($C$1:$C$8201, ROW(D2053)-$C$4):C2052))</f>
        <v>109.1795</v>
      </c>
      <c r="J2053" s="3" t="str">
        <f t="shared" si="297"/>
        <v/>
      </c>
      <c r="K2053" s="3" t="str">
        <f t="shared" si="298"/>
        <v/>
      </c>
      <c r="L2053" s="3" t="str">
        <f t="shared" si="299"/>
        <v/>
      </c>
      <c r="M2053" s="3">
        <f t="shared" si="295"/>
        <v>1.3374374497360569E-3</v>
      </c>
      <c r="N2053" s="3">
        <f t="shared" si="300"/>
        <v>-1.368409574917298</v>
      </c>
      <c r="O2053" s="3" t="str">
        <f t="shared" si="301"/>
        <v/>
      </c>
      <c r="P2053" s="3" t="str">
        <f t="shared" si="302"/>
        <v/>
      </c>
      <c r="Q2053" s="3" t="str">
        <f t="shared" si="303"/>
        <v/>
      </c>
    </row>
    <row r="2054" spans="2:17" x14ac:dyDescent="0.3">
      <c r="B2054" s="4">
        <v>42291.848611111112</v>
      </c>
      <c r="C2054" s="1">
        <v>109.279</v>
      </c>
      <c r="D2054" s="1">
        <v>31313</v>
      </c>
      <c r="E2054" s="3">
        <f>IF($C$5+ROW($D$12)&gt;=ROW(D2054), "", AVERAGE(INDEX($D$1:$D$8201, ROW(D2054)-$C$5):D2053))</f>
        <v>40553</v>
      </c>
      <c r="F2054" s="3">
        <f>IF($C$6+ROW($D$12)&gt;=ROW(D2054), "", AVERAGE(INDEX($D$1:$D$8201, ROW(D2054)-$C$6):D2053))</f>
        <v>45397.375</v>
      </c>
      <c r="G2054" s="3" t="str">
        <f t="shared" si="296"/>
        <v/>
      </c>
      <c r="H2054" s="3">
        <f>IF($C$3+ROW($D$12)&gt;=ROW(D2054), "", AVERAGE(INDEX($C$1:$C$8201, ROW(D2054)-$C$3):C2053))</f>
        <v>109.00033333333333</v>
      </c>
      <c r="I2054" s="3">
        <f>IF($C$4+ROW($D$12)&gt;=ROW(D2054), "", AVERAGE(INDEX($C$1:$C$8201, ROW(D2054)-$C$4):C2053))</f>
        <v>109.10412500000001</v>
      </c>
      <c r="J2054" s="3" t="str">
        <f t="shared" si="297"/>
        <v/>
      </c>
      <c r="K2054" s="3" t="str">
        <f t="shared" si="298"/>
        <v/>
      </c>
      <c r="L2054" s="3" t="str">
        <f t="shared" si="299"/>
        <v/>
      </c>
      <c r="M2054" s="3">
        <f t="shared" si="295"/>
        <v>9.0634862172849742E-4</v>
      </c>
      <c r="N2054" s="3">
        <f t="shared" si="300"/>
        <v>-0.32232447812242343</v>
      </c>
      <c r="O2054" s="3" t="str">
        <f t="shared" si="301"/>
        <v/>
      </c>
      <c r="P2054" s="3" t="str">
        <f t="shared" si="302"/>
        <v/>
      </c>
      <c r="Q2054" s="3" t="str">
        <f t="shared" si="303"/>
        <v/>
      </c>
    </row>
    <row r="2055" spans="2:17" x14ac:dyDescent="0.3">
      <c r="B2055" s="4">
        <v>42291.849305555559</v>
      </c>
      <c r="C2055" s="1">
        <v>109.3</v>
      </c>
      <c r="D2055" s="1">
        <v>32288</v>
      </c>
      <c r="E2055" s="3">
        <f>IF($C$5+ROW($D$12)&gt;=ROW(D2055), "", AVERAGE(INDEX($D$1:$D$8201, ROW(D2055)-$C$5):D2054))</f>
        <v>33381.333333333336</v>
      </c>
      <c r="F2055" s="3">
        <f>IF($C$6+ROW($D$12)&gt;=ROW(D2055), "", AVERAGE(INDEX($D$1:$D$8201, ROW(D2055)-$C$6):D2054))</f>
        <v>39582.75</v>
      </c>
      <c r="G2055" s="3" t="str">
        <f t="shared" si="296"/>
        <v/>
      </c>
      <c r="H2055" s="3">
        <f>IF($C$3+ROW($D$12)&gt;=ROW(D2055), "", AVERAGE(INDEX($C$1:$C$8201, ROW(D2055)-$C$3):C2054))</f>
        <v>109.13333333333333</v>
      </c>
      <c r="I2055" s="3">
        <f>IF($C$4+ROW($D$12)&gt;=ROW(D2055), "", AVERAGE(INDEX($C$1:$C$8201, ROW(D2055)-$C$4):C2054))</f>
        <v>109.105125</v>
      </c>
      <c r="J2055" s="3" t="str">
        <f t="shared" si="297"/>
        <v>Yes</v>
      </c>
      <c r="K2055" s="3" t="str">
        <f t="shared" si="298"/>
        <v/>
      </c>
      <c r="L2055" s="3" t="str">
        <f t="shared" si="299"/>
        <v/>
      </c>
      <c r="M2055" s="3">
        <f t="shared" si="295"/>
        <v>3.8500368392822963E-3</v>
      </c>
      <c r="N2055" s="3">
        <f t="shared" si="300"/>
        <v>3.2478542439220472</v>
      </c>
      <c r="O2055" s="3" t="str">
        <f t="shared" si="301"/>
        <v/>
      </c>
      <c r="P2055" s="3" t="str">
        <f t="shared" si="302"/>
        <v/>
      </c>
      <c r="Q2055" s="3" t="str">
        <f t="shared" si="303"/>
        <v/>
      </c>
    </row>
    <row r="2056" spans="2:17" x14ac:dyDescent="0.3">
      <c r="B2056" s="4">
        <v>42291.85</v>
      </c>
      <c r="C2056" s="1">
        <v>109.17</v>
      </c>
      <c r="D2056" s="1">
        <v>30271</v>
      </c>
      <c r="E2056" s="3">
        <f>IF($C$5+ROW($D$12)&gt;=ROW(D2056), "", AVERAGE(INDEX($D$1:$D$8201, ROW(D2056)-$C$5):D2055))</f>
        <v>33387.333333333336</v>
      </c>
      <c r="F2056" s="3">
        <f>IF($C$6+ROW($D$12)&gt;=ROW(D2056), "", AVERAGE(INDEX($D$1:$D$8201, ROW(D2056)-$C$6):D2055))</f>
        <v>37170.875</v>
      </c>
      <c r="G2056" s="3" t="str">
        <f t="shared" si="296"/>
        <v/>
      </c>
      <c r="H2056" s="3">
        <f>IF($C$3+ROW($D$12)&gt;=ROW(D2056), "", AVERAGE(INDEX($C$1:$C$8201, ROW(D2056)-$C$3):C2055))</f>
        <v>109.27199999999999</v>
      </c>
      <c r="I2056" s="3">
        <f>IF($C$4+ROW($D$12)&gt;=ROW(D2056), "", AVERAGE(INDEX($C$1:$C$8201, ROW(D2056)-$C$4):C2055))</f>
        <v>109.14137499999998</v>
      </c>
      <c r="J2056" s="3" t="str">
        <f t="shared" si="297"/>
        <v>Yes</v>
      </c>
      <c r="K2056" s="3" t="str">
        <f t="shared" si="298"/>
        <v/>
      </c>
      <c r="L2056" s="3" t="str">
        <f t="shared" si="299"/>
        <v/>
      </c>
      <c r="M2056" s="3">
        <f t="shared" si="295"/>
        <v>2.6232049309072563E-3</v>
      </c>
      <c r="N2056" s="3">
        <f t="shared" si="300"/>
        <v>-0.31865458944640634</v>
      </c>
      <c r="O2056" s="3" t="str">
        <f t="shared" si="301"/>
        <v/>
      </c>
      <c r="P2056" s="3" t="str">
        <f t="shared" si="302"/>
        <v/>
      </c>
      <c r="Q2056" s="3" t="str">
        <f t="shared" si="303"/>
        <v/>
      </c>
    </row>
    <row r="2057" spans="2:17" x14ac:dyDescent="0.3">
      <c r="B2057" s="4">
        <v>42291.850694444445</v>
      </c>
      <c r="C2057" s="1">
        <v>109.4</v>
      </c>
      <c r="D2057" s="1">
        <v>34000</v>
      </c>
      <c r="E2057" s="3">
        <f>IF($C$5+ROW($D$12)&gt;=ROW(D2057), "", AVERAGE(INDEX($D$1:$D$8201, ROW(D2057)-$C$5):D2056))</f>
        <v>31290.666666666668</v>
      </c>
      <c r="F2057" s="3">
        <f>IF($C$6+ROW($D$12)&gt;=ROW(D2057), "", AVERAGE(INDEX($D$1:$D$8201, ROW(D2057)-$C$6):D2056))</f>
        <v>34836.25</v>
      </c>
      <c r="G2057" s="3" t="str">
        <f t="shared" si="296"/>
        <v/>
      </c>
      <c r="H2057" s="3">
        <f>IF($C$3+ROW($D$12)&gt;=ROW(D2057), "", AVERAGE(INDEX($C$1:$C$8201, ROW(D2057)-$C$3):C2056))</f>
        <v>109.24966666666667</v>
      </c>
      <c r="I2057" s="3">
        <f>IF($C$4+ROW($D$12)&gt;=ROW(D2057), "", AVERAGE(INDEX($C$1:$C$8201, ROW(D2057)-$C$4):C2056))</f>
        <v>109.12762499999999</v>
      </c>
      <c r="J2057" s="3" t="str">
        <f t="shared" si="297"/>
        <v>Yes</v>
      </c>
      <c r="K2057" s="3" t="str">
        <f t="shared" si="298"/>
        <v/>
      </c>
      <c r="L2057" s="3" t="str">
        <f t="shared" si="299"/>
        <v/>
      </c>
      <c r="M2057" s="3">
        <f t="shared" si="295"/>
        <v>1.4910562274375783E-3</v>
      </c>
      <c r="N2057" s="3">
        <f t="shared" si="300"/>
        <v>-0.43158988080969923</v>
      </c>
      <c r="O2057" s="3" t="str">
        <f t="shared" si="301"/>
        <v/>
      </c>
      <c r="P2057" s="3" t="str">
        <f t="shared" si="302"/>
        <v/>
      </c>
      <c r="Q2057" s="3" t="str">
        <f t="shared" si="303"/>
        <v/>
      </c>
    </row>
    <row r="2058" spans="2:17" x14ac:dyDescent="0.3">
      <c r="B2058" s="4">
        <v>42291.851388888892</v>
      </c>
      <c r="C2058" s="1">
        <v>109.215</v>
      </c>
      <c r="D2058" s="1">
        <v>35583</v>
      </c>
      <c r="E2058" s="3">
        <f>IF($C$5+ROW($D$12)&gt;=ROW(D2058), "", AVERAGE(INDEX($D$1:$D$8201, ROW(D2058)-$C$5):D2057))</f>
        <v>32186.333333333332</v>
      </c>
      <c r="F2058" s="3">
        <f>IF($C$6+ROW($D$12)&gt;=ROW(D2058), "", AVERAGE(INDEX($D$1:$D$8201, ROW(D2058)-$C$6):D2057))</f>
        <v>35723.5</v>
      </c>
      <c r="G2058" s="3" t="str">
        <f t="shared" si="296"/>
        <v/>
      </c>
      <c r="H2058" s="3">
        <f>IF($C$3+ROW($D$12)&gt;=ROW(D2058), "", AVERAGE(INDEX($C$1:$C$8201, ROW(D2058)-$C$3):C2057))</f>
        <v>109.29</v>
      </c>
      <c r="I2058" s="3">
        <f>IF($C$4+ROW($D$12)&gt;=ROW(D2058), "", AVERAGE(INDEX($C$1:$C$8201, ROW(D2058)-$C$4):C2057))</f>
        <v>109.16624999999999</v>
      </c>
      <c r="J2058" s="3" t="str">
        <f t="shared" si="297"/>
        <v>Yes</v>
      </c>
      <c r="K2058" s="3" t="str">
        <f t="shared" si="298"/>
        <v/>
      </c>
      <c r="L2058" s="3" t="str">
        <f t="shared" si="299"/>
        <v/>
      </c>
      <c r="M2058" s="3">
        <f t="shared" si="295"/>
        <v>-5.858284605560288E-4</v>
      </c>
      <c r="N2058" s="3">
        <f t="shared" si="300"/>
        <v>-1.3928949490810225</v>
      </c>
      <c r="O2058" s="3" t="str">
        <f t="shared" si="301"/>
        <v/>
      </c>
      <c r="P2058" s="3" t="str">
        <f t="shared" si="302"/>
        <v/>
      </c>
      <c r="Q2058" s="3" t="str">
        <f t="shared" si="303"/>
        <v/>
      </c>
    </row>
    <row r="2059" spans="2:17" x14ac:dyDescent="0.3">
      <c r="B2059" s="4">
        <v>42291.852083333331</v>
      </c>
      <c r="C2059" s="1">
        <v>109.19</v>
      </c>
      <c r="D2059" s="1">
        <v>21025</v>
      </c>
      <c r="E2059" s="3">
        <f>IF($C$5+ROW($D$12)&gt;=ROW(D2059), "", AVERAGE(INDEX($D$1:$D$8201, ROW(D2059)-$C$5):D2058))</f>
        <v>33284.666666666664</v>
      </c>
      <c r="F2059" s="3">
        <f>IF($C$6+ROW($D$12)&gt;=ROW(D2059), "", AVERAGE(INDEX($D$1:$D$8201, ROW(D2059)-$C$6):D2058))</f>
        <v>35639.25</v>
      </c>
      <c r="G2059" s="3" t="str">
        <f t="shared" si="296"/>
        <v/>
      </c>
      <c r="H2059" s="3">
        <f>IF($C$3+ROW($D$12)&gt;=ROW(D2059), "", AVERAGE(INDEX($C$1:$C$8201, ROW(D2059)-$C$3):C2058))</f>
        <v>109.26166666666666</v>
      </c>
      <c r="I2059" s="3">
        <f>IF($C$4+ROW($D$12)&gt;=ROW(D2059), "", AVERAGE(INDEX($C$1:$C$8201, ROW(D2059)-$C$4):C2058))</f>
        <v>109.17062499999999</v>
      </c>
      <c r="J2059" s="3" t="str">
        <f t="shared" si="297"/>
        <v>Yes</v>
      </c>
      <c r="K2059" s="3" t="str">
        <f t="shared" si="298"/>
        <v/>
      </c>
      <c r="L2059" s="3" t="str">
        <f t="shared" si="299"/>
        <v/>
      </c>
      <c r="M2059" s="3">
        <f t="shared" si="295"/>
        <v>-1.0069111565180382E-3</v>
      </c>
      <c r="N2059" s="3">
        <f t="shared" si="300"/>
        <v>0.71878156203327193</v>
      </c>
      <c r="O2059" s="3" t="str">
        <f t="shared" si="301"/>
        <v/>
      </c>
      <c r="P2059" s="3" t="str">
        <f t="shared" si="302"/>
        <v/>
      </c>
      <c r="Q2059" s="3" t="str">
        <f t="shared" si="303"/>
        <v/>
      </c>
    </row>
    <row r="2060" spans="2:17" x14ac:dyDescent="0.3">
      <c r="B2060" s="4">
        <v>42291.852777777778</v>
      </c>
      <c r="C2060" s="1">
        <v>109.09</v>
      </c>
      <c r="D2060" s="1">
        <v>23210</v>
      </c>
      <c r="E2060" s="3">
        <f>IF($C$5+ROW($D$12)&gt;=ROW(D2060), "", AVERAGE(INDEX($D$1:$D$8201, ROW(D2060)-$C$5):D2059))</f>
        <v>30202.666666666668</v>
      </c>
      <c r="F2060" s="3">
        <f>IF($C$6+ROW($D$12)&gt;=ROW(D2060), "", AVERAGE(INDEX($D$1:$D$8201, ROW(D2060)-$C$6):D2059))</f>
        <v>31663.875</v>
      </c>
      <c r="G2060" s="3" t="str">
        <f t="shared" si="296"/>
        <v/>
      </c>
      <c r="H2060" s="3">
        <f>IF($C$3+ROW($D$12)&gt;=ROW(D2060), "", AVERAGE(INDEX($C$1:$C$8201, ROW(D2060)-$C$3):C2059))</f>
        <v>109.26833333333333</v>
      </c>
      <c r="I2060" s="3">
        <f>IF($C$4+ROW($D$12)&gt;=ROW(D2060), "", AVERAGE(INDEX($C$1:$C$8201, ROW(D2060)-$C$4):C2059))</f>
        <v>109.20937499999999</v>
      </c>
      <c r="J2060" s="3" t="str">
        <f t="shared" si="297"/>
        <v>Yes</v>
      </c>
      <c r="K2060" s="3" t="str">
        <f t="shared" si="298"/>
        <v/>
      </c>
      <c r="L2060" s="3" t="str">
        <f t="shared" si="299"/>
        <v/>
      </c>
      <c r="M2060" s="3">
        <f t="shared" si="295"/>
        <v>-7.3307068251279688E-4</v>
      </c>
      <c r="N2060" s="3">
        <f t="shared" si="300"/>
        <v>-0.27196090959226116</v>
      </c>
      <c r="O2060" s="3" t="str">
        <f t="shared" si="301"/>
        <v/>
      </c>
      <c r="P2060" s="3" t="str">
        <f t="shared" si="302"/>
        <v/>
      </c>
      <c r="Q2060" s="3" t="str">
        <f t="shared" si="303"/>
        <v/>
      </c>
    </row>
    <row r="2061" spans="2:17" x14ac:dyDescent="0.3">
      <c r="B2061" s="4">
        <v>42291.853472222225</v>
      </c>
      <c r="C2061" s="1">
        <v>109.03</v>
      </c>
      <c r="D2061" s="1">
        <v>25872</v>
      </c>
      <c r="E2061" s="3">
        <f>IF($C$5+ROW($D$12)&gt;=ROW(D2061), "", AVERAGE(INDEX($D$1:$D$8201, ROW(D2061)-$C$5):D2060))</f>
        <v>26606</v>
      </c>
      <c r="F2061" s="3">
        <f>IF($C$6+ROW($D$12)&gt;=ROW(D2061), "", AVERAGE(INDEX($D$1:$D$8201, ROW(D2061)-$C$6):D2060))</f>
        <v>30531.375</v>
      </c>
      <c r="G2061" s="3" t="str">
        <f t="shared" si="296"/>
        <v/>
      </c>
      <c r="H2061" s="3">
        <f>IF($C$3+ROW($D$12)&gt;=ROW(D2061), "", AVERAGE(INDEX($C$1:$C$8201, ROW(D2061)-$C$3):C2060))</f>
        <v>109.16500000000001</v>
      </c>
      <c r="I2061" s="3">
        <f>IF($C$4+ROW($D$12)&gt;=ROW(D2061), "", AVERAGE(INDEX($C$1:$C$8201, ROW(D2061)-$C$4):C2060))</f>
        <v>109.235125</v>
      </c>
      <c r="J2061" s="3" t="str">
        <f t="shared" si="297"/>
        <v/>
      </c>
      <c r="K2061" s="3" t="str">
        <f t="shared" si="298"/>
        <v/>
      </c>
      <c r="L2061" s="3" t="str">
        <f t="shared" si="299"/>
        <v/>
      </c>
      <c r="M2061" s="3">
        <f t="shared" si="295"/>
        <v>-3.3878162695904798E-3</v>
      </c>
      <c r="N2061" s="3">
        <f t="shared" si="300"/>
        <v>3.6214046617958155</v>
      </c>
      <c r="O2061" s="3" t="str">
        <f t="shared" si="301"/>
        <v/>
      </c>
      <c r="P2061" s="3" t="str">
        <f t="shared" si="302"/>
        <v/>
      </c>
      <c r="Q2061" s="3" t="str">
        <f t="shared" si="303"/>
        <v/>
      </c>
    </row>
    <row r="2062" spans="2:17" x14ac:dyDescent="0.3">
      <c r="B2062" s="4">
        <v>42291.854166666664</v>
      </c>
      <c r="C2062" s="1">
        <v>108.879</v>
      </c>
      <c r="D2062" s="1">
        <v>44499</v>
      </c>
      <c r="E2062" s="3">
        <f>IF($C$5+ROW($D$12)&gt;=ROW(D2062), "", AVERAGE(INDEX($D$1:$D$8201, ROW(D2062)-$C$5):D2061))</f>
        <v>23369</v>
      </c>
      <c r="F2062" s="3">
        <f>IF($C$6+ROW($D$12)&gt;=ROW(D2062), "", AVERAGE(INDEX($D$1:$D$8201, ROW(D2062)-$C$6):D2061))</f>
        <v>29195.25</v>
      </c>
      <c r="G2062" s="3" t="str">
        <f t="shared" si="296"/>
        <v/>
      </c>
      <c r="H2062" s="3">
        <f>IF($C$3+ROW($D$12)&gt;=ROW(D2062), "", AVERAGE(INDEX($C$1:$C$8201, ROW(D2062)-$C$3):C2061))</f>
        <v>109.10333333333334</v>
      </c>
      <c r="I2062" s="3">
        <f>IF($C$4+ROW($D$12)&gt;=ROW(D2062), "", AVERAGE(INDEX($C$1:$C$8201, ROW(D2062)-$C$4):C2061))</f>
        <v>109.20925000000001</v>
      </c>
      <c r="J2062" s="3" t="str">
        <f t="shared" si="297"/>
        <v/>
      </c>
      <c r="K2062" s="3" t="str">
        <f t="shared" si="298"/>
        <v/>
      </c>
      <c r="L2062" s="3" t="str">
        <f t="shared" si="299"/>
        <v/>
      </c>
      <c r="M2062" s="3">
        <f t="shared" ref="M2062:M2125" si="304">IF($C$7+ROW($D$12)&gt;ROW(D2062), "", LN(C2062/INDEX($C$1:$C$8201, ROW(D2062)-$C$7+1)))</f>
        <v>-3.0812426369687305E-3</v>
      </c>
      <c r="N2062" s="3">
        <f t="shared" si="300"/>
        <v>-9.0492992602225167E-2</v>
      </c>
      <c r="O2062" s="3" t="str">
        <f t="shared" si="301"/>
        <v/>
      </c>
      <c r="P2062" s="3" t="str">
        <f t="shared" si="302"/>
        <v/>
      </c>
      <c r="Q2062" s="3" t="str">
        <f t="shared" si="303"/>
        <v/>
      </c>
    </row>
    <row r="2063" spans="2:17" x14ac:dyDescent="0.3">
      <c r="B2063" s="4">
        <v>42291.854861111111</v>
      </c>
      <c r="C2063" s="1">
        <v>109</v>
      </c>
      <c r="D2063" s="1">
        <v>48723</v>
      </c>
      <c r="E2063" s="3">
        <f>IF($C$5+ROW($D$12)&gt;=ROW(D2063), "", AVERAGE(INDEX($D$1:$D$8201, ROW(D2063)-$C$5):D2062))</f>
        <v>31193.666666666668</v>
      </c>
      <c r="F2063" s="3">
        <f>IF($C$6+ROW($D$12)&gt;=ROW(D2063), "", AVERAGE(INDEX($D$1:$D$8201, ROW(D2063)-$C$6):D2062))</f>
        <v>30843.5</v>
      </c>
      <c r="G2063" s="3" t="str">
        <f t="shared" si="296"/>
        <v>Yes</v>
      </c>
      <c r="H2063" s="3">
        <f>IF($C$3+ROW($D$12)&gt;=ROW(D2063), "", AVERAGE(INDEX($C$1:$C$8201, ROW(D2063)-$C$3):C2062))</f>
        <v>108.99966666666667</v>
      </c>
      <c r="I2063" s="3">
        <f>IF($C$4+ROW($D$12)&gt;=ROW(D2063), "", AVERAGE(INDEX($C$1:$C$8201, ROW(D2063)-$C$4):C2062))</f>
        <v>109.15925000000001</v>
      </c>
      <c r="J2063" s="3" t="str">
        <f t="shared" si="297"/>
        <v/>
      </c>
      <c r="K2063" s="3" t="str">
        <f t="shared" si="298"/>
        <v/>
      </c>
      <c r="L2063" s="3" t="str">
        <f t="shared" si="299"/>
        <v/>
      </c>
      <c r="M2063" s="3">
        <f t="shared" si="304"/>
        <v>-1.7416017968311865E-3</v>
      </c>
      <c r="N2063" s="3">
        <f t="shared" si="300"/>
        <v>-0.43477291403946616</v>
      </c>
      <c r="O2063" s="3" t="str">
        <f t="shared" si="301"/>
        <v/>
      </c>
      <c r="P2063" s="3" t="str">
        <f t="shared" si="302"/>
        <v/>
      </c>
      <c r="Q2063" s="3" t="str">
        <f t="shared" si="303"/>
        <v/>
      </c>
    </row>
    <row r="2064" spans="2:17" x14ac:dyDescent="0.3">
      <c r="B2064" s="4">
        <v>42291.855555555558</v>
      </c>
      <c r="C2064" s="1">
        <v>109.639</v>
      </c>
      <c r="D2064" s="1">
        <v>79595</v>
      </c>
      <c r="E2064" s="3">
        <f>IF($C$5+ROW($D$12)&gt;=ROW(D2064), "", AVERAGE(INDEX($D$1:$D$8201, ROW(D2064)-$C$5):D2063))</f>
        <v>39698</v>
      </c>
      <c r="F2064" s="3">
        <f>IF($C$6+ROW($D$12)&gt;=ROW(D2064), "", AVERAGE(INDEX($D$1:$D$8201, ROW(D2064)-$C$6):D2063))</f>
        <v>32897.875</v>
      </c>
      <c r="G2064" s="3" t="str">
        <f t="shared" si="296"/>
        <v>Yes</v>
      </c>
      <c r="H2064" s="3">
        <f>IF($C$3+ROW($D$12)&gt;=ROW(D2064), "", AVERAGE(INDEX($C$1:$C$8201, ROW(D2064)-$C$3):C2063))</f>
        <v>108.96966666666667</v>
      </c>
      <c r="I2064" s="3">
        <f>IF($C$4+ROW($D$12)&gt;=ROW(D2064), "", AVERAGE(INDEX($C$1:$C$8201, ROW(D2064)-$C$4):C2063))</f>
        <v>109.12174999999999</v>
      </c>
      <c r="J2064" s="3" t="str">
        <f t="shared" si="297"/>
        <v/>
      </c>
      <c r="K2064" s="3" t="str">
        <f t="shared" si="298"/>
        <v/>
      </c>
      <c r="L2064" s="3" t="str">
        <f t="shared" si="299"/>
        <v/>
      </c>
      <c r="M2064" s="3">
        <f t="shared" si="304"/>
        <v>5.0199210244780759E-3</v>
      </c>
      <c r="N2064" s="3">
        <f t="shared" si="300"/>
        <v>-3.8823586617857959</v>
      </c>
      <c r="O2064" s="3" t="str">
        <f t="shared" si="301"/>
        <v/>
      </c>
      <c r="P2064" s="3" t="str">
        <f t="shared" si="302"/>
        <v/>
      </c>
      <c r="Q2064" s="3" t="str">
        <f t="shared" si="303"/>
        <v/>
      </c>
    </row>
    <row r="2065" spans="2:17" x14ac:dyDescent="0.3">
      <c r="B2065" s="4">
        <v>42291.856249999997</v>
      </c>
      <c r="C2065" s="1">
        <v>109.404</v>
      </c>
      <c r="D2065" s="1">
        <v>64609</v>
      </c>
      <c r="E2065" s="3">
        <f>IF($C$5+ROW($D$12)&gt;=ROW(D2065), "", AVERAGE(INDEX($D$1:$D$8201, ROW(D2065)-$C$5):D2064))</f>
        <v>57605.666666666664</v>
      </c>
      <c r="F2065" s="3">
        <f>IF($C$6+ROW($D$12)&gt;=ROW(D2065), "", AVERAGE(INDEX($D$1:$D$8201, ROW(D2065)-$C$6):D2064))</f>
        <v>39063.375</v>
      </c>
      <c r="G2065" s="3" t="str">
        <f t="shared" si="296"/>
        <v>Yes</v>
      </c>
      <c r="H2065" s="3">
        <f>IF($C$3+ROW($D$12)&gt;=ROW(D2065), "", AVERAGE(INDEX($C$1:$C$8201, ROW(D2065)-$C$3):C2064))</f>
        <v>109.17266666666667</v>
      </c>
      <c r="I2065" s="3">
        <f>IF($C$4+ROW($D$12)&gt;=ROW(D2065), "", AVERAGE(INDEX($C$1:$C$8201, ROW(D2065)-$C$4):C2064))</f>
        <v>109.180375</v>
      </c>
      <c r="J2065" s="3" t="str">
        <f t="shared" si="297"/>
        <v/>
      </c>
      <c r="K2065" s="3" t="str">
        <f t="shared" si="298"/>
        <v/>
      </c>
      <c r="L2065" s="3" t="str">
        <f t="shared" si="299"/>
        <v/>
      </c>
      <c r="M2065" s="3">
        <f t="shared" si="304"/>
        <v>3.4243786724755627E-3</v>
      </c>
      <c r="N2065" s="3">
        <f t="shared" si="300"/>
        <v>-0.31784212226095782</v>
      </c>
      <c r="O2065" s="3" t="str">
        <f t="shared" si="301"/>
        <v/>
      </c>
      <c r="P2065" s="3" t="str">
        <f t="shared" si="302"/>
        <v/>
      </c>
      <c r="Q2065" s="3" t="str">
        <f t="shared" si="303"/>
        <v/>
      </c>
    </row>
    <row r="2066" spans="2:17" x14ac:dyDescent="0.3">
      <c r="B2066" s="4">
        <v>42291.856944444444</v>
      </c>
      <c r="C2066" s="1">
        <v>109.639</v>
      </c>
      <c r="D2066" s="1">
        <v>32919</v>
      </c>
      <c r="E2066" s="3">
        <f>IF($C$5+ROW($D$12)&gt;=ROW(D2066), "", AVERAGE(INDEX($D$1:$D$8201, ROW(D2066)-$C$5):D2065))</f>
        <v>64309</v>
      </c>
      <c r="F2066" s="3">
        <f>IF($C$6+ROW($D$12)&gt;=ROW(D2066), "", AVERAGE(INDEX($D$1:$D$8201, ROW(D2066)-$C$6):D2065))</f>
        <v>42889.5</v>
      </c>
      <c r="G2066" s="3" t="str">
        <f t="shared" si="296"/>
        <v>Yes</v>
      </c>
      <c r="H2066" s="3">
        <f>IF($C$3+ROW($D$12)&gt;=ROW(D2066), "", AVERAGE(INDEX($C$1:$C$8201, ROW(D2066)-$C$3):C2065))</f>
        <v>109.34766666666667</v>
      </c>
      <c r="I2066" s="3">
        <f>IF($C$4+ROW($D$12)&gt;=ROW(D2066), "", AVERAGE(INDEX($C$1:$C$8201, ROW(D2066)-$C$4):C2065))</f>
        <v>109.180875</v>
      </c>
      <c r="J2066" s="3" t="str">
        <f t="shared" si="297"/>
        <v>Yes</v>
      </c>
      <c r="K2066" s="3" t="str">
        <f t="shared" si="298"/>
        <v/>
      </c>
      <c r="L2066" s="3" t="str">
        <f t="shared" si="299"/>
        <v/>
      </c>
      <c r="M2066" s="3">
        <f t="shared" si="304"/>
        <v>6.9559767563281399E-3</v>
      </c>
      <c r="N2066" s="3">
        <f t="shared" si="300"/>
        <v>1.0313106176717024</v>
      </c>
      <c r="O2066" s="3" t="str">
        <f t="shared" si="301"/>
        <v/>
      </c>
      <c r="P2066" s="3" t="str">
        <f t="shared" si="302"/>
        <v/>
      </c>
      <c r="Q2066" s="3" t="str">
        <f t="shared" si="303"/>
        <v/>
      </c>
    </row>
    <row r="2067" spans="2:17" x14ac:dyDescent="0.3">
      <c r="B2067" s="4">
        <v>42291.857638888891</v>
      </c>
      <c r="C2067" s="1">
        <v>109.43</v>
      </c>
      <c r="D2067" s="1">
        <v>34913</v>
      </c>
      <c r="E2067" s="3">
        <f>IF($C$5+ROW($D$12)&gt;=ROW(D2067), "", AVERAGE(INDEX($D$1:$D$8201, ROW(D2067)-$C$5):D2066))</f>
        <v>59041</v>
      </c>
      <c r="F2067" s="3">
        <f>IF($C$6+ROW($D$12)&gt;=ROW(D2067), "", AVERAGE(INDEX($D$1:$D$8201, ROW(D2067)-$C$6):D2066))</f>
        <v>42556.5</v>
      </c>
      <c r="G2067" s="3" t="str">
        <f t="shared" si="296"/>
        <v>Yes</v>
      </c>
      <c r="H2067" s="3">
        <f>IF($C$3+ROW($D$12)&gt;=ROW(D2067), "", AVERAGE(INDEX($C$1:$C$8201, ROW(D2067)-$C$3):C2066))</f>
        <v>109.56066666666668</v>
      </c>
      <c r="I2067" s="3">
        <f>IF($C$4+ROW($D$12)&gt;=ROW(D2067), "", AVERAGE(INDEX($C$1:$C$8201, ROW(D2067)-$C$4):C2066))</f>
        <v>109.23387500000001</v>
      </c>
      <c r="J2067" s="3" t="str">
        <f t="shared" si="297"/>
        <v>Yes</v>
      </c>
      <c r="K2067" s="3" t="str">
        <f t="shared" si="298"/>
        <v/>
      </c>
      <c r="L2067" s="3" t="str">
        <f t="shared" si="299"/>
        <v/>
      </c>
      <c r="M2067" s="3">
        <f t="shared" si="304"/>
        <v>3.9371932012080028E-3</v>
      </c>
      <c r="N2067" s="3">
        <f t="shared" si="300"/>
        <v>-0.43398413492020727</v>
      </c>
      <c r="O2067" s="3" t="str">
        <f t="shared" si="301"/>
        <v/>
      </c>
      <c r="P2067" s="3" t="str">
        <f t="shared" si="302"/>
        <v/>
      </c>
      <c r="Q2067" s="3" t="str">
        <f t="shared" si="303"/>
        <v/>
      </c>
    </row>
    <row r="2068" spans="2:17" x14ac:dyDescent="0.3">
      <c r="B2068" s="4">
        <v>42291.85833333333</v>
      </c>
      <c r="C2068" s="1">
        <v>109</v>
      </c>
      <c r="D2068" s="1">
        <v>62542</v>
      </c>
      <c r="E2068" s="3">
        <f>IF($C$5+ROW($D$12)&gt;=ROW(D2068), "", AVERAGE(INDEX($D$1:$D$8201, ROW(D2068)-$C$5):D2067))</f>
        <v>44147</v>
      </c>
      <c r="F2068" s="3">
        <f>IF($C$6+ROW($D$12)&gt;=ROW(D2068), "", AVERAGE(INDEX($D$1:$D$8201, ROW(D2068)-$C$6):D2067))</f>
        <v>44292.5</v>
      </c>
      <c r="G2068" s="3" t="str">
        <f t="shared" si="296"/>
        <v/>
      </c>
      <c r="H2068" s="3">
        <f>IF($C$3+ROW($D$12)&gt;=ROW(D2068), "", AVERAGE(INDEX($C$1:$C$8201, ROW(D2068)-$C$3):C2067))</f>
        <v>109.491</v>
      </c>
      <c r="I2068" s="3">
        <f>IF($C$4+ROW($D$12)&gt;=ROW(D2068), "", AVERAGE(INDEX($C$1:$C$8201, ROW(D2068)-$C$4):C2067))</f>
        <v>109.26387500000001</v>
      </c>
      <c r="J2068" s="3" t="str">
        <f t="shared" si="297"/>
        <v>Yes</v>
      </c>
      <c r="K2068" s="3" t="str">
        <f t="shared" si="298"/>
        <v/>
      </c>
      <c r="L2068" s="3" t="str">
        <f t="shared" si="299"/>
        <v/>
      </c>
      <c r="M2068" s="3">
        <f t="shared" si="304"/>
        <v>-5.8452684049997818E-3</v>
      </c>
      <c r="N2068" s="3">
        <f t="shared" si="300"/>
        <v>-2.4846282888038989</v>
      </c>
      <c r="O2068" s="3" t="str">
        <f t="shared" si="301"/>
        <v/>
      </c>
      <c r="P2068" s="3" t="str">
        <f t="shared" si="302"/>
        <v/>
      </c>
      <c r="Q2068" s="3" t="str">
        <f t="shared" si="303"/>
        <v/>
      </c>
    </row>
    <row r="2069" spans="2:17" x14ac:dyDescent="0.3">
      <c r="B2069" s="4">
        <v>42291.859027777777</v>
      </c>
      <c r="C2069" s="1">
        <v>109</v>
      </c>
      <c r="D2069" s="1">
        <v>38344</v>
      </c>
      <c r="E2069" s="3">
        <f>IF($C$5+ROW($D$12)&gt;=ROW(D2069), "", AVERAGE(INDEX($D$1:$D$8201, ROW(D2069)-$C$5):D2068))</f>
        <v>43458</v>
      </c>
      <c r="F2069" s="3">
        <f>IF($C$6+ROW($D$12)&gt;=ROW(D2069), "", AVERAGE(INDEX($D$1:$D$8201, ROW(D2069)-$C$6):D2068))</f>
        <v>49209</v>
      </c>
      <c r="G2069" s="3" t="str">
        <f t="shared" si="296"/>
        <v/>
      </c>
      <c r="H2069" s="3">
        <f>IF($C$3+ROW($D$12)&gt;=ROW(D2069), "", AVERAGE(INDEX($C$1:$C$8201, ROW(D2069)-$C$3):C2068))</f>
        <v>109.35633333333334</v>
      </c>
      <c r="I2069" s="3">
        <f>IF($C$4+ROW($D$12)&gt;=ROW(D2069), "", AVERAGE(INDEX($C$1:$C$8201, ROW(D2069)-$C$4):C2068))</f>
        <v>109.25262499999999</v>
      </c>
      <c r="J2069" s="3" t="str">
        <f t="shared" si="297"/>
        <v>Yes</v>
      </c>
      <c r="K2069" s="3" t="str">
        <f t="shared" si="298"/>
        <v/>
      </c>
      <c r="L2069" s="3" t="str">
        <f t="shared" si="299"/>
        <v/>
      </c>
      <c r="M2069" s="3">
        <f t="shared" si="304"/>
        <v>-3.6995701616223324E-3</v>
      </c>
      <c r="N2069" s="3">
        <f t="shared" si="300"/>
        <v>-0.36708292839762752</v>
      </c>
      <c r="O2069" s="3" t="str">
        <f t="shared" si="301"/>
        <v/>
      </c>
      <c r="P2069" s="3" t="str">
        <f t="shared" si="302"/>
        <v/>
      </c>
      <c r="Q2069" s="3" t="str">
        <f t="shared" si="303"/>
        <v/>
      </c>
    </row>
    <row r="2070" spans="2:17" x14ac:dyDescent="0.3">
      <c r="B2070" s="4">
        <v>42291.859722222223</v>
      </c>
      <c r="C2070" s="1">
        <v>109.16</v>
      </c>
      <c r="D2070" s="1">
        <v>31848</v>
      </c>
      <c r="E2070" s="3">
        <f>IF($C$5+ROW($D$12)&gt;=ROW(D2070), "", AVERAGE(INDEX($D$1:$D$8201, ROW(D2070)-$C$5):D2069))</f>
        <v>45266.333333333336</v>
      </c>
      <c r="F2070" s="3">
        <f>IF($C$6+ROW($D$12)&gt;=ROW(D2070), "", AVERAGE(INDEX($D$1:$D$8201, ROW(D2070)-$C$6):D2069))</f>
        <v>50768</v>
      </c>
      <c r="G2070" s="3" t="str">
        <f t="shared" si="296"/>
        <v/>
      </c>
      <c r="H2070" s="3">
        <f>IF($C$3+ROW($D$12)&gt;=ROW(D2070), "", AVERAGE(INDEX($C$1:$C$8201, ROW(D2070)-$C$3):C2069))</f>
        <v>109.14333333333333</v>
      </c>
      <c r="I2070" s="3">
        <f>IF($C$4+ROW($D$12)&gt;=ROW(D2070), "", AVERAGE(INDEX($C$1:$C$8201, ROW(D2070)-$C$4):C2069))</f>
        <v>109.248875</v>
      </c>
      <c r="J2070" s="3" t="str">
        <f t="shared" si="297"/>
        <v/>
      </c>
      <c r="K2070" s="3" t="str">
        <f t="shared" si="298"/>
        <v/>
      </c>
      <c r="L2070" s="3" t="str">
        <f t="shared" si="299"/>
        <v/>
      </c>
      <c r="M2070" s="3">
        <f t="shared" si="304"/>
        <v>-4.3784547940057868E-3</v>
      </c>
      <c r="N2070" s="3">
        <f t="shared" si="300"/>
        <v>0.18350365116085554</v>
      </c>
      <c r="O2070" s="3" t="str">
        <f t="shared" si="301"/>
        <v/>
      </c>
      <c r="P2070" s="3" t="str">
        <f t="shared" si="302"/>
        <v/>
      </c>
      <c r="Q2070" s="3" t="str">
        <f t="shared" si="303"/>
        <v/>
      </c>
    </row>
    <row r="2071" spans="2:17" x14ac:dyDescent="0.3">
      <c r="B2071" s="4">
        <v>42291.86041666667</v>
      </c>
      <c r="C2071" s="1">
        <v>109.146</v>
      </c>
      <c r="D2071" s="1">
        <v>23918</v>
      </c>
      <c r="E2071" s="3">
        <f>IF($C$5+ROW($D$12)&gt;=ROW(D2071), "", AVERAGE(INDEX($D$1:$D$8201, ROW(D2071)-$C$5):D2070))</f>
        <v>44244.666666666664</v>
      </c>
      <c r="F2071" s="3">
        <f>IF($C$6+ROW($D$12)&gt;=ROW(D2071), "", AVERAGE(INDEX($D$1:$D$8201, ROW(D2071)-$C$6):D2070))</f>
        <v>49186.625</v>
      </c>
      <c r="G2071" s="3" t="str">
        <f t="shared" si="296"/>
        <v/>
      </c>
      <c r="H2071" s="3">
        <f>IF($C$3+ROW($D$12)&gt;=ROW(D2071), "", AVERAGE(INDEX($C$1:$C$8201, ROW(D2071)-$C$3):C2070))</f>
        <v>109.05333333333333</v>
      </c>
      <c r="I2071" s="3">
        <f>IF($C$4+ROW($D$12)&gt;=ROW(D2071), "", AVERAGE(INDEX($C$1:$C$8201, ROW(D2071)-$C$4):C2070))</f>
        <v>109.28400000000001</v>
      </c>
      <c r="J2071" s="3" t="str">
        <f t="shared" si="297"/>
        <v/>
      </c>
      <c r="K2071" s="3" t="str">
        <f t="shared" si="298"/>
        <v/>
      </c>
      <c r="L2071" s="3" t="str">
        <f t="shared" si="299"/>
        <v/>
      </c>
      <c r="M2071" s="3">
        <f t="shared" si="304"/>
        <v>-2.5986399222175664E-3</v>
      </c>
      <c r="N2071" s="3">
        <f t="shared" si="300"/>
        <v>-0.40649383298985547</v>
      </c>
      <c r="O2071" s="3" t="str">
        <f t="shared" si="301"/>
        <v/>
      </c>
      <c r="P2071" s="3" t="str">
        <f t="shared" si="302"/>
        <v/>
      </c>
      <c r="Q2071" s="3" t="str">
        <f t="shared" si="303"/>
        <v/>
      </c>
    </row>
    <row r="2072" spans="2:17" x14ac:dyDescent="0.3">
      <c r="B2072" s="4">
        <v>42291.861111111109</v>
      </c>
      <c r="C2072" s="1">
        <v>109.102</v>
      </c>
      <c r="D2072" s="1">
        <v>44214</v>
      </c>
      <c r="E2072" s="3">
        <f>IF($C$5+ROW($D$12)&gt;=ROW(D2072), "", AVERAGE(INDEX($D$1:$D$8201, ROW(D2072)-$C$5):D2071))</f>
        <v>31370</v>
      </c>
      <c r="F2072" s="3">
        <f>IF($C$6+ROW($D$12)&gt;=ROW(D2072), "", AVERAGE(INDEX($D$1:$D$8201, ROW(D2072)-$C$6):D2071))</f>
        <v>46086</v>
      </c>
      <c r="G2072" s="3" t="str">
        <f t="shared" si="296"/>
        <v/>
      </c>
      <c r="H2072" s="3">
        <f>IF($C$3+ROW($D$12)&gt;=ROW(D2072), "", AVERAGE(INDEX($C$1:$C$8201, ROW(D2072)-$C$3):C2071))</f>
        <v>109.10199999999999</v>
      </c>
      <c r="I2072" s="3">
        <f>IF($C$4+ROW($D$12)&gt;=ROW(D2072), "", AVERAGE(INDEX($C$1:$C$8201, ROW(D2072)-$C$4):C2071))</f>
        <v>109.30225</v>
      </c>
      <c r="J2072" s="3" t="str">
        <f t="shared" si="297"/>
        <v/>
      </c>
      <c r="K2072" s="3" t="str">
        <f t="shared" si="298"/>
        <v/>
      </c>
      <c r="L2072" s="3" t="str">
        <f t="shared" si="299"/>
        <v/>
      </c>
      <c r="M2072" s="3">
        <f t="shared" si="304"/>
        <v>9.3534224753875157E-4</v>
      </c>
      <c r="N2072" s="3">
        <f t="shared" si="300"/>
        <v>-1.3599353029028243</v>
      </c>
      <c r="O2072" s="3" t="str">
        <f t="shared" si="301"/>
        <v/>
      </c>
      <c r="P2072" s="3" t="str">
        <f t="shared" si="302"/>
        <v/>
      </c>
      <c r="Q2072" s="3" t="str">
        <f t="shared" si="303"/>
        <v/>
      </c>
    </row>
    <row r="2073" spans="2:17" x14ac:dyDescent="0.3">
      <c r="B2073" s="4">
        <v>42291.861805555556</v>
      </c>
      <c r="C2073" s="1">
        <v>109</v>
      </c>
      <c r="D2073" s="1">
        <v>22012</v>
      </c>
      <c r="E2073" s="3">
        <f>IF($C$5+ROW($D$12)&gt;=ROW(D2073), "", AVERAGE(INDEX($D$1:$D$8201, ROW(D2073)-$C$5):D2072))</f>
        <v>33326.666666666664</v>
      </c>
      <c r="F2073" s="3">
        <f>IF($C$6+ROW($D$12)&gt;=ROW(D2073), "", AVERAGE(INDEX($D$1:$D$8201, ROW(D2073)-$C$6):D2072))</f>
        <v>41663.375</v>
      </c>
      <c r="G2073" s="3" t="str">
        <f t="shared" si="296"/>
        <v/>
      </c>
      <c r="H2073" s="3">
        <f>IF($C$3+ROW($D$12)&gt;=ROW(D2073), "", AVERAGE(INDEX($C$1:$C$8201, ROW(D2073)-$C$3):C2072))</f>
        <v>109.13600000000001</v>
      </c>
      <c r="I2073" s="3">
        <f>IF($C$4+ROW($D$12)&gt;=ROW(D2073), "", AVERAGE(INDEX($C$1:$C$8201, ROW(D2073)-$C$4):C2072))</f>
        <v>109.23512499999998</v>
      </c>
      <c r="J2073" s="3" t="str">
        <f t="shared" si="297"/>
        <v/>
      </c>
      <c r="K2073" s="3" t="str">
        <f t="shared" si="298"/>
        <v/>
      </c>
      <c r="L2073" s="3" t="str">
        <f t="shared" si="299"/>
        <v/>
      </c>
      <c r="M2073" s="3">
        <f t="shared" si="304"/>
        <v>0</v>
      </c>
      <c r="N2073" s="3">
        <f t="shared" si="300"/>
        <v>-1</v>
      </c>
      <c r="O2073" s="3" t="str">
        <f t="shared" si="301"/>
        <v/>
      </c>
      <c r="P2073" s="3" t="str">
        <f t="shared" si="302"/>
        <v/>
      </c>
      <c r="Q2073" s="3" t="str">
        <f t="shared" si="303"/>
        <v/>
      </c>
    </row>
    <row r="2074" spans="2:17" x14ac:dyDescent="0.3">
      <c r="B2074" s="4">
        <v>42291.862500000003</v>
      </c>
      <c r="C2074" s="1">
        <v>109.04</v>
      </c>
      <c r="D2074" s="1">
        <v>21162</v>
      </c>
      <c r="E2074" s="3">
        <f>IF($C$5+ROW($D$12)&gt;=ROW(D2074), "", AVERAGE(INDEX($D$1:$D$8201, ROW(D2074)-$C$5):D2073))</f>
        <v>30048</v>
      </c>
      <c r="F2074" s="3">
        <f>IF($C$6+ROW($D$12)&gt;=ROW(D2074), "", AVERAGE(INDEX($D$1:$D$8201, ROW(D2074)-$C$6):D2073))</f>
        <v>36338.75</v>
      </c>
      <c r="G2074" s="3" t="str">
        <f t="shared" si="296"/>
        <v/>
      </c>
      <c r="H2074" s="3">
        <f>IF($C$3+ROW($D$12)&gt;=ROW(D2074), "", AVERAGE(INDEX($C$1:$C$8201, ROW(D2074)-$C$3):C2073))</f>
        <v>109.08266666666667</v>
      </c>
      <c r="I2074" s="3">
        <f>IF($C$4+ROW($D$12)&gt;=ROW(D2074), "", AVERAGE(INDEX($C$1:$C$8201, ROW(D2074)-$C$4):C2073))</f>
        <v>109.184625</v>
      </c>
      <c r="J2074" s="3" t="str">
        <f t="shared" si="297"/>
        <v/>
      </c>
      <c r="K2074" s="3" t="str">
        <f t="shared" si="298"/>
        <v/>
      </c>
      <c r="L2074" s="3" t="str">
        <f t="shared" si="299"/>
        <v/>
      </c>
      <c r="M2074" s="3">
        <f t="shared" si="304"/>
        <v>-1.0999084518605064E-3</v>
      </c>
      <c r="N2074" s="3">
        <f t="shared" si="300"/>
        <v>-1</v>
      </c>
      <c r="O2074" s="3" t="str">
        <f t="shared" si="301"/>
        <v/>
      </c>
      <c r="P2074" s="3" t="str">
        <f t="shared" si="302"/>
        <v/>
      </c>
      <c r="Q2074" s="3" t="str">
        <f t="shared" si="303"/>
        <v/>
      </c>
    </row>
    <row r="2075" spans="2:17" x14ac:dyDescent="0.3">
      <c r="B2075" s="4">
        <v>42291.863194444442</v>
      </c>
      <c r="C2075" s="1">
        <v>109.07</v>
      </c>
      <c r="D2075" s="1">
        <v>18632</v>
      </c>
      <c r="E2075" s="3">
        <f>IF($C$5+ROW($D$12)&gt;=ROW(D2075), "", AVERAGE(INDEX($D$1:$D$8201, ROW(D2075)-$C$5):D2074))</f>
        <v>29129.333333333332</v>
      </c>
      <c r="F2075" s="3">
        <f>IF($C$6+ROW($D$12)&gt;=ROW(D2075), "", AVERAGE(INDEX($D$1:$D$8201, ROW(D2075)-$C$6):D2074))</f>
        <v>34869.125</v>
      </c>
      <c r="G2075" s="3" t="str">
        <f t="shared" si="296"/>
        <v/>
      </c>
      <c r="H2075" s="3">
        <f>IF($C$3+ROW($D$12)&gt;=ROW(D2075), "", AVERAGE(INDEX($C$1:$C$8201, ROW(D2075)-$C$3):C2074))</f>
        <v>109.04733333333333</v>
      </c>
      <c r="I2075" s="3">
        <f>IF($C$4+ROW($D$12)&gt;=ROW(D2075), "", AVERAGE(INDEX($C$1:$C$8201, ROW(D2075)-$C$4):C2074))</f>
        <v>109.10974999999999</v>
      </c>
      <c r="J2075" s="3" t="str">
        <f t="shared" si="297"/>
        <v/>
      </c>
      <c r="K2075" s="3" t="str">
        <f t="shared" si="298"/>
        <v/>
      </c>
      <c r="L2075" s="3" t="str">
        <f t="shared" si="299"/>
        <v/>
      </c>
      <c r="M2075" s="3">
        <f t="shared" si="304"/>
        <v>-6.965575674826364E-4</v>
      </c>
      <c r="N2075" s="3">
        <f t="shared" si="300"/>
        <v>-0.36671314207614086</v>
      </c>
      <c r="O2075" s="3" t="str">
        <f t="shared" si="301"/>
        <v/>
      </c>
      <c r="P2075" s="3" t="str">
        <f t="shared" si="302"/>
        <v/>
      </c>
      <c r="Q2075" s="3" t="str">
        <f t="shared" si="303"/>
        <v/>
      </c>
    </row>
    <row r="2076" spans="2:17" x14ac:dyDescent="0.3">
      <c r="B2076" s="4">
        <v>42291.863888888889</v>
      </c>
      <c r="C2076" s="1">
        <v>108.72</v>
      </c>
      <c r="D2076" s="1">
        <v>38652</v>
      </c>
      <c r="E2076" s="3">
        <f>IF($C$5+ROW($D$12)&gt;=ROW(D2076), "", AVERAGE(INDEX($D$1:$D$8201, ROW(D2076)-$C$5):D2075))</f>
        <v>20602</v>
      </c>
      <c r="F2076" s="3">
        <f>IF($C$6+ROW($D$12)&gt;=ROW(D2076), "", AVERAGE(INDEX($D$1:$D$8201, ROW(D2076)-$C$6):D2075))</f>
        <v>32834</v>
      </c>
      <c r="G2076" s="3" t="str">
        <f t="shared" ref="G2076:G2139" si="305">IF(F2076="","",IF(E2076&gt;F2076,"Yes",""))</f>
        <v/>
      </c>
      <c r="H2076" s="3">
        <f>IF($C$3+ROW($D$12)&gt;=ROW(D2076), "", AVERAGE(INDEX($C$1:$C$8201, ROW(D2076)-$C$3):C2075))</f>
        <v>109.03666666666668</v>
      </c>
      <c r="I2076" s="3">
        <f>IF($C$4+ROW($D$12)&gt;=ROW(D2076), "", AVERAGE(INDEX($C$1:$C$8201, ROW(D2076)-$C$4):C2075))</f>
        <v>109.06475</v>
      </c>
      <c r="J2076" s="3" t="str">
        <f t="shared" ref="J2076:J2139" si="306">IF(I2076="","",IF(H2076&gt;I2076,"Yes",""))</f>
        <v/>
      </c>
      <c r="K2076" s="3" t="str">
        <f t="shared" ref="K2076:K2139" si="307">IF(AND(G2076="Yes", J2076="Yes"), IF(AND(C2076&gt;C2075, C2075&gt;C2074), "Buy", IF(AND(C2076&lt;C2075, C2075&lt;C2074), "Sell", "")), "")</f>
        <v/>
      </c>
      <c r="L2076" s="3" t="str">
        <f t="shared" ref="L2076:L2139" si="308">IF(K2076="", "", C2076)</f>
        <v/>
      </c>
      <c r="M2076" s="3">
        <f t="shared" si="304"/>
        <v>-3.5074546337942646E-3</v>
      </c>
      <c r="N2076" s="3">
        <f t="shared" ref="N2076:N2139" si="309">IF(M2075="", "", IF(M2075=0, N2075, (M2076-M2075)/M2075))</f>
        <v>4.035412430404322</v>
      </c>
      <c r="O2076" s="3" t="str">
        <f t="shared" ref="O2076:O2139" si="310">IF(OR(O2075="", O2075="Exit"), K2076, IF(O2075="Buy", IF(AND(N2076&lt;N2075, N2075&lt;N2074), "Exit", O2075), IF(O2075="Sell", IF(AND(N2076&gt;N2075, N2075&gt;N2074), "Exit", O2075), "")))</f>
        <v/>
      </c>
      <c r="P2076" s="3" t="str">
        <f t="shared" ref="P2076:P2139" si="311">IF(O2076="", "", IF(O2076=O2075, P2075, IF(OR(K2076="Buy", K2076="Sell"), L2076, "")))</f>
        <v/>
      </c>
      <c r="Q2076" s="3" t="str">
        <f t="shared" ref="Q2076:Q2139" si="312">IF(O2076="Exit",IF(O2075="Buy",C2076-P2075,IF(O2075="Sell",P2075-C2076,"")), "")</f>
        <v/>
      </c>
    </row>
    <row r="2077" spans="2:17" x14ac:dyDescent="0.3">
      <c r="B2077" s="4">
        <v>42291.864583333336</v>
      </c>
      <c r="C2077" s="1">
        <v>108.83</v>
      </c>
      <c r="D2077" s="1">
        <v>31778</v>
      </c>
      <c r="E2077" s="3">
        <f>IF($C$5+ROW($D$12)&gt;=ROW(D2077), "", AVERAGE(INDEX($D$1:$D$8201, ROW(D2077)-$C$5):D2076))</f>
        <v>26148.666666666668</v>
      </c>
      <c r="F2077" s="3">
        <f>IF($C$6+ROW($D$12)&gt;=ROW(D2077), "", AVERAGE(INDEX($D$1:$D$8201, ROW(D2077)-$C$6):D2076))</f>
        <v>29847.75</v>
      </c>
      <c r="G2077" s="3" t="str">
        <f t="shared" si="305"/>
        <v/>
      </c>
      <c r="H2077" s="3">
        <f>IF($C$3+ROW($D$12)&gt;=ROW(D2077), "", AVERAGE(INDEX($C$1:$C$8201, ROW(D2077)-$C$3):C2076))</f>
        <v>108.94333333333334</v>
      </c>
      <c r="I2077" s="3">
        <f>IF($C$4+ROW($D$12)&gt;=ROW(D2077), "", AVERAGE(INDEX($C$1:$C$8201, ROW(D2077)-$C$4):C2076))</f>
        <v>109.02975000000001</v>
      </c>
      <c r="J2077" s="3" t="str">
        <f t="shared" si="306"/>
        <v/>
      </c>
      <c r="K2077" s="3" t="str">
        <f t="shared" si="307"/>
        <v/>
      </c>
      <c r="L2077" s="3" t="str">
        <f t="shared" si="308"/>
        <v/>
      </c>
      <c r="M2077" s="3">
        <f t="shared" si="304"/>
        <v>-1.5608505211734066E-3</v>
      </c>
      <c r="N2077" s="3">
        <f t="shared" si="309"/>
        <v>-0.55499053184191205</v>
      </c>
      <c r="O2077" s="3" t="str">
        <f t="shared" si="310"/>
        <v/>
      </c>
      <c r="P2077" s="3" t="str">
        <f t="shared" si="311"/>
        <v/>
      </c>
      <c r="Q2077" s="3" t="str">
        <f t="shared" si="312"/>
        <v/>
      </c>
    </row>
    <row r="2078" spans="2:17" x14ac:dyDescent="0.3">
      <c r="B2078" s="4">
        <v>42291.865277777775</v>
      </c>
      <c r="C2078" s="1">
        <v>108.754</v>
      </c>
      <c r="D2078" s="1">
        <v>28865</v>
      </c>
      <c r="E2078" s="3">
        <f>IF($C$5+ROW($D$12)&gt;=ROW(D2078), "", AVERAGE(INDEX($D$1:$D$8201, ROW(D2078)-$C$5):D2077))</f>
        <v>29687.333333333332</v>
      </c>
      <c r="F2078" s="3">
        <f>IF($C$6+ROW($D$12)&gt;=ROW(D2078), "", AVERAGE(INDEX($D$1:$D$8201, ROW(D2078)-$C$6):D2077))</f>
        <v>29027</v>
      </c>
      <c r="G2078" s="3" t="str">
        <f t="shared" si="305"/>
        <v>Yes</v>
      </c>
      <c r="H2078" s="3">
        <f>IF($C$3+ROW($D$12)&gt;=ROW(D2078), "", AVERAGE(INDEX($C$1:$C$8201, ROW(D2078)-$C$3):C2077))</f>
        <v>108.87333333333333</v>
      </c>
      <c r="I2078" s="3">
        <f>IF($C$4+ROW($D$12)&gt;=ROW(D2078), "", AVERAGE(INDEX($C$1:$C$8201, ROW(D2078)-$C$4):C2077))</f>
        <v>109.00850000000001</v>
      </c>
      <c r="J2078" s="3" t="str">
        <f t="shared" si="306"/>
        <v/>
      </c>
      <c r="K2078" s="3" t="str">
        <f t="shared" si="307"/>
        <v/>
      </c>
      <c r="L2078" s="3" t="str">
        <f t="shared" si="308"/>
        <v/>
      </c>
      <c r="M2078" s="3">
        <f t="shared" si="304"/>
        <v>-2.6263364867151516E-3</v>
      </c>
      <c r="N2078" s="3">
        <f t="shared" si="309"/>
        <v>0.68263164927589637</v>
      </c>
      <c r="O2078" s="3" t="str">
        <f t="shared" si="310"/>
        <v/>
      </c>
      <c r="P2078" s="3" t="str">
        <f t="shared" si="311"/>
        <v/>
      </c>
      <c r="Q2078" s="3" t="str">
        <f t="shared" si="312"/>
        <v/>
      </c>
    </row>
    <row r="2079" spans="2:17" x14ac:dyDescent="0.3">
      <c r="B2079" s="4">
        <v>42291.865972222222</v>
      </c>
      <c r="C2079" s="1">
        <v>108.81</v>
      </c>
      <c r="D2079" s="1">
        <v>28120</v>
      </c>
      <c r="E2079" s="3">
        <f>IF($C$5+ROW($D$12)&gt;=ROW(D2079), "", AVERAGE(INDEX($D$1:$D$8201, ROW(D2079)-$C$5):D2078))</f>
        <v>33098.333333333336</v>
      </c>
      <c r="F2079" s="3">
        <f>IF($C$6+ROW($D$12)&gt;=ROW(D2079), "", AVERAGE(INDEX($D$1:$D$8201, ROW(D2079)-$C$6):D2078))</f>
        <v>28654.125</v>
      </c>
      <c r="G2079" s="3" t="str">
        <f t="shared" si="305"/>
        <v>Yes</v>
      </c>
      <c r="H2079" s="3">
        <f>IF($C$3+ROW($D$12)&gt;=ROW(D2079), "", AVERAGE(INDEX($C$1:$C$8201, ROW(D2079)-$C$3):C2078))</f>
        <v>108.76800000000001</v>
      </c>
      <c r="I2079" s="3">
        <f>IF($C$4+ROW($D$12)&gt;=ROW(D2079), "", AVERAGE(INDEX($C$1:$C$8201, ROW(D2079)-$C$4):C2078))</f>
        <v>108.95775</v>
      </c>
      <c r="J2079" s="3" t="str">
        <f t="shared" si="306"/>
        <v/>
      </c>
      <c r="K2079" s="3" t="str">
        <f t="shared" si="307"/>
        <v/>
      </c>
      <c r="L2079" s="3" t="str">
        <f t="shared" si="308"/>
        <v/>
      </c>
      <c r="M2079" s="3">
        <f t="shared" si="304"/>
        <v>-2.3866359777307438E-3</v>
      </c>
      <c r="N2079" s="3">
        <f t="shared" si="309"/>
        <v>-9.1268011618804185E-2</v>
      </c>
      <c r="O2079" s="3" t="str">
        <f t="shared" si="310"/>
        <v/>
      </c>
      <c r="P2079" s="3" t="str">
        <f t="shared" si="311"/>
        <v/>
      </c>
      <c r="Q2079" s="3" t="str">
        <f t="shared" si="312"/>
        <v/>
      </c>
    </row>
    <row r="2080" spans="2:17" x14ac:dyDescent="0.3">
      <c r="B2080" s="4">
        <v>42291.866666666669</v>
      </c>
      <c r="C2080" s="1">
        <v>108.791</v>
      </c>
      <c r="D2080" s="1">
        <v>33882</v>
      </c>
      <c r="E2080" s="3">
        <f>IF($C$5+ROW($D$12)&gt;=ROW(D2080), "", AVERAGE(INDEX($D$1:$D$8201, ROW(D2080)-$C$5):D2079))</f>
        <v>29587.666666666668</v>
      </c>
      <c r="F2080" s="3">
        <f>IF($C$6+ROW($D$12)&gt;=ROW(D2080), "", AVERAGE(INDEX($D$1:$D$8201, ROW(D2080)-$C$6):D2079))</f>
        <v>29179.375</v>
      </c>
      <c r="G2080" s="3" t="str">
        <f t="shared" si="305"/>
        <v>Yes</v>
      </c>
      <c r="H2080" s="3">
        <f>IF($C$3+ROW($D$12)&gt;=ROW(D2080), "", AVERAGE(INDEX($C$1:$C$8201, ROW(D2080)-$C$3):C2079))</f>
        <v>108.798</v>
      </c>
      <c r="I2080" s="3">
        <f>IF($C$4+ROW($D$12)&gt;=ROW(D2080), "", AVERAGE(INDEX($C$1:$C$8201, ROW(D2080)-$C$4):C2079))</f>
        <v>108.91575</v>
      </c>
      <c r="J2080" s="3" t="str">
        <f t="shared" si="306"/>
        <v/>
      </c>
      <c r="K2080" s="3" t="str">
        <f t="shared" si="307"/>
        <v/>
      </c>
      <c r="L2080" s="3" t="str">
        <f t="shared" si="308"/>
        <v/>
      </c>
      <c r="M2080" s="3">
        <f t="shared" si="304"/>
        <v>6.528405691822041E-4</v>
      </c>
      <c r="N2080" s="3">
        <f t="shared" si="309"/>
        <v>-1.273540068646303</v>
      </c>
      <c r="O2080" s="3" t="str">
        <f t="shared" si="310"/>
        <v/>
      </c>
      <c r="P2080" s="3" t="str">
        <f t="shared" si="311"/>
        <v/>
      </c>
      <c r="Q2080" s="3" t="str">
        <f t="shared" si="312"/>
        <v/>
      </c>
    </row>
    <row r="2081" spans="2:17" x14ac:dyDescent="0.3">
      <c r="B2081" s="4">
        <v>42291.867361111108</v>
      </c>
      <c r="C2081" s="1">
        <v>108.75</v>
      </c>
      <c r="D2081" s="1">
        <v>30448</v>
      </c>
      <c r="E2081" s="3">
        <f>IF($C$5+ROW($D$12)&gt;=ROW(D2081), "", AVERAGE(INDEX($D$1:$D$8201, ROW(D2081)-$C$5):D2080))</f>
        <v>30289</v>
      </c>
      <c r="F2081" s="3">
        <f>IF($C$6+ROW($D$12)&gt;=ROW(D2081), "", AVERAGE(INDEX($D$1:$D$8201, ROW(D2081)-$C$6):D2080))</f>
        <v>27887.875</v>
      </c>
      <c r="G2081" s="3" t="str">
        <f t="shared" si="305"/>
        <v>Yes</v>
      </c>
      <c r="H2081" s="3">
        <f>IF($C$3+ROW($D$12)&gt;=ROW(D2081), "", AVERAGE(INDEX($C$1:$C$8201, ROW(D2081)-$C$3):C2080))</f>
        <v>108.78500000000001</v>
      </c>
      <c r="I2081" s="3">
        <f>IF($C$4+ROW($D$12)&gt;=ROW(D2081), "", AVERAGE(INDEX($C$1:$C$8201, ROW(D2081)-$C$4):C2080))</f>
        <v>108.87687500000001</v>
      </c>
      <c r="J2081" s="3" t="str">
        <f t="shared" si="306"/>
        <v/>
      </c>
      <c r="K2081" s="3" t="str">
        <f t="shared" si="307"/>
        <v/>
      </c>
      <c r="L2081" s="3" t="str">
        <f t="shared" si="308"/>
        <v/>
      </c>
      <c r="M2081" s="3">
        <f t="shared" si="304"/>
        <v>-7.3536173917682123E-4</v>
      </c>
      <c r="N2081" s="3">
        <f t="shared" si="309"/>
        <v>-2.1264032504873112</v>
      </c>
      <c r="O2081" s="3" t="str">
        <f t="shared" si="310"/>
        <v/>
      </c>
      <c r="P2081" s="3" t="str">
        <f t="shared" si="311"/>
        <v/>
      </c>
      <c r="Q2081" s="3" t="str">
        <f t="shared" si="312"/>
        <v/>
      </c>
    </row>
    <row r="2082" spans="2:17" x14ac:dyDescent="0.3">
      <c r="B2082" s="4">
        <v>42291.868055555555</v>
      </c>
      <c r="C2082" s="1">
        <v>108.75</v>
      </c>
      <c r="D2082" s="1">
        <v>36481</v>
      </c>
      <c r="E2082" s="3">
        <f>IF($C$5+ROW($D$12)&gt;=ROW(D2082), "", AVERAGE(INDEX($D$1:$D$8201, ROW(D2082)-$C$5):D2081))</f>
        <v>30816.666666666668</v>
      </c>
      <c r="F2082" s="3">
        <f>IF($C$6+ROW($D$12)&gt;=ROW(D2082), "", AVERAGE(INDEX($D$1:$D$8201, ROW(D2082)-$C$6):D2081))</f>
        <v>28942.375</v>
      </c>
      <c r="G2082" s="3" t="str">
        <f t="shared" si="305"/>
        <v>Yes</v>
      </c>
      <c r="H2082" s="3">
        <f>IF($C$3+ROW($D$12)&gt;=ROW(D2082), "", AVERAGE(INDEX($C$1:$C$8201, ROW(D2082)-$C$3):C2081))</f>
        <v>108.78366666666666</v>
      </c>
      <c r="I2082" s="3">
        <f>IF($C$4+ROW($D$12)&gt;=ROW(D2082), "", AVERAGE(INDEX($C$1:$C$8201, ROW(D2082)-$C$4):C2081))</f>
        <v>108.84562499999998</v>
      </c>
      <c r="J2082" s="3" t="str">
        <f t="shared" si="306"/>
        <v/>
      </c>
      <c r="K2082" s="3" t="str">
        <f t="shared" si="307"/>
        <v/>
      </c>
      <c r="L2082" s="3" t="str">
        <f t="shared" si="308"/>
        <v/>
      </c>
      <c r="M2082" s="3">
        <f t="shared" si="304"/>
        <v>-3.6780932768663148E-5</v>
      </c>
      <c r="N2082" s="3">
        <f t="shared" si="309"/>
        <v>-0.94998253130515542</v>
      </c>
      <c r="O2082" s="3" t="str">
        <f t="shared" si="310"/>
        <v/>
      </c>
      <c r="P2082" s="3" t="str">
        <f t="shared" si="311"/>
        <v/>
      </c>
      <c r="Q2082" s="3" t="str">
        <f t="shared" si="312"/>
        <v/>
      </c>
    </row>
    <row r="2083" spans="2:17" x14ac:dyDescent="0.3">
      <c r="B2083" s="4">
        <v>42291.868750000001</v>
      </c>
      <c r="C2083" s="1">
        <v>108.72</v>
      </c>
      <c r="D2083" s="1">
        <v>23474</v>
      </c>
      <c r="E2083" s="3">
        <f>IF($C$5+ROW($D$12)&gt;=ROW(D2083), "", AVERAGE(INDEX($D$1:$D$8201, ROW(D2083)-$C$5):D2082))</f>
        <v>33603.666666666664</v>
      </c>
      <c r="F2083" s="3">
        <f>IF($C$6+ROW($D$12)&gt;=ROW(D2083), "", AVERAGE(INDEX($D$1:$D$8201, ROW(D2083)-$C$6):D2082))</f>
        <v>30857.25</v>
      </c>
      <c r="G2083" s="3" t="str">
        <f t="shared" si="305"/>
        <v>Yes</v>
      </c>
      <c r="H2083" s="3">
        <f>IF($C$3+ROW($D$12)&gt;=ROW(D2083), "", AVERAGE(INDEX($C$1:$C$8201, ROW(D2083)-$C$3):C2082))</f>
        <v>108.76366666666667</v>
      </c>
      <c r="I2083" s="3">
        <f>IF($C$4+ROW($D$12)&gt;=ROW(D2083), "", AVERAGE(INDEX($C$1:$C$8201, ROW(D2083)-$C$4):C2082))</f>
        <v>108.80937499999999</v>
      </c>
      <c r="J2083" s="3" t="str">
        <f t="shared" si="306"/>
        <v/>
      </c>
      <c r="K2083" s="3" t="str">
        <f t="shared" si="307"/>
        <v/>
      </c>
      <c r="L2083" s="3" t="str">
        <f t="shared" si="308"/>
        <v/>
      </c>
      <c r="M2083" s="3">
        <f t="shared" si="304"/>
        <v>-8.274721200324241E-4</v>
      </c>
      <c r="N2083" s="3">
        <f t="shared" si="309"/>
        <v>21.497311996867548</v>
      </c>
      <c r="O2083" s="3" t="str">
        <f t="shared" si="310"/>
        <v/>
      </c>
      <c r="P2083" s="3" t="str">
        <f t="shared" si="311"/>
        <v/>
      </c>
      <c r="Q2083" s="3" t="str">
        <f t="shared" si="312"/>
        <v/>
      </c>
    </row>
    <row r="2084" spans="2:17" x14ac:dyDescent="0.3">
      <c r="B2084" s="4">
        <v>42291.869444444441</v>
      </c>
      <c r="C2084" s="1">
        <v>109.05</v>
      </c>
      <c r="D2084" s="1">
        <v>39572</v>
      </c>
      <c r="E2084" s="3">
        <f>IF($C$5+ROW($D$12)&gt;=ROW(D2084), "", AVERAGE(INDEX($D$1:$D$8201, ROW(D2084)-$C$5):D2083))</f>
        <v>30134.333333333332</v>
      </c>
      <c r="F2084" s="3">
        <f>IF($C$6+ROW($D$12)&gt;=ROW(D2084), "", AVERAGE(INDEX($D$1:$D$8201, ROW(D2084)-$C$6):D2083))</f>
        <v>31462.5</v>
      </c>
      <c r="G2084" s="3" t="str">
        <f t="shared" si="305"/>
        <v/>
      </c>
      <c r="H2084" s="3">
        <f>IF($C$3+ROW($D$12)&gt;=ROW(D2084), "", AVERAGE(INDEX($C$1:$C$8201, ROW(D2084)-$C$3):C2083))</f>
        <v>108.74000000000001</v>
      </c>
      <c r="I2084" s="3">
        <f>IF($C$4+ROW($D$12)&gt;=ROW(D2084), "", AVERAGE(INDEX($C$1:$C$8201, ROW(D2084)-$C$4):C2083))</f>
        <v>108.765625</v>
      </c>
      <c r="J2084" s="3" t="str">
        <f t="shared" si="306"/>
        <v/>
      </c>
      <c r="K2084" s="3" t="str">
        <f t="shared" si="307"/>
        <v/>
      </c>
      <c r="L2084" s="3" t="str">
        <f t="shared" si="308"/>
        <v/>
      </c>
      <c r="M2084" s="3">
        <f t="shared" si="304"/>
        <v>2.3778822355676635E-3</v>
      </c>
      <c r="N2084" s="3">
        <f t="shared" si="309"/>
        <v>-3.873670517714225</v>
      </c>
      <c r="O2084" s="3" t="str">
        <f t="shared" si="310"/>
        <v/>
      </c>
      <c r="P2084" s="3" t="str">
        <f t="shared" si="311"/>
        <v/>
      </c>
      <c r="Q2084" s="3" t="str">
        <f t="shared" si="312"/>
        <v/>
      </c>
    </row>
    <row r="2085" spans="2:17" x14ac:dyDescent="0.3">
      <c r="B2085" s="4">
        <v>42291.870138888888</v>
      </c>
      <c r="C2085" s="1">
        <v>109.167</v>
      </c>
      <c r="D2085" s="1">
        <v>37362</v>
      </c>
      <c r="E2085" s="3">
        <f>IF($C$5+ROW($D$12)&gt;=ROW(D2085), "", AVERAGE(INDEX($D$1:$D$8201, ROW(D2085)-$C$5):D2084))</f>
        <v>33175.666666666664</v>
      </c>
      <c r="F2085" s="3">
        <f>IF($C$6+ROW($D$12)&gt;=ROW(D2085), "", AVERAGE(INDEX($D$1:$D$8201, ROW(D2085)-$C$6):D2084))</f>
        <v>31577.5</v>
      </c>
      <c r="G2085" s="3" t="str">
        <f t="shared" si="305"/>
        <v>Yes</v>
      </c>
      <c r="H2085" s="3">
        <f>IF($C$3+ROW($D$12)&gt;=ROW(D2085), "", AVERAGE(INDEX($C$1:$C$8201, ROW(D2085)-$C$3):C2084))</f>
        <v>108.83999999999999</v>
      </c>
      <c r="I2085" s="3">
        <f>IF($C$4+ROW($D$12)&gt;=ROW(D2085), "", AVERAGE(INDEX($C$1:$C$8201, ROW(D2085)-$C$4):C2084))</f>
        <v>108.80687499999999</v>
      </c>
      <c r="J2085" s="3" t="str">
        <f t="shared" si="306"/>
        <v>Yes</v>
      </c>
      <c r="K2085" s="3" t="str">
        <f t="shared" si="307"/>
        <v>Buy</v>
      </c>
      <c r="L2085" s="3">
        <f t="shared" si="308"/>
        <v>109.167</v>
      </c>
      <c r="M2085" s="3">
        <f t="shared" si="304"/>
        <v>3.8271498688562835E-3</v>
      </c>
      <c r="N2085" s="3">
        <f t="shared" si="309"/>
        <v>0.60947830452278118</v>
      </c>
      <c r="O2085" s="3" t="str">
        <f t="shared" si="310"/>
        <v>Buy</v>
      </c>
      <c r="P2085" s="3">
        <f t="shared" si="311"/>
        <v>109.167</v>
      </c>
      <c r="Q2085" s="3" t="str">
        <f t="shared" si="312"/>
        <v/>
      </c>
    </row>
    <row r="2086" spans="2:17" x14ac:dyDescent="0.3">
      <c r="B2086" s="4">
        <v>42291.870833333334</v>
      </c>
      <c r="C2086" s="1">
        <v>109.02</v>
      </c>
      <c r="D2086" s="1">
        <v>21489</v>
      </c>
      <c r="E2086" s="3">
        <f>IF($C$5+ROW($D$12)&gt;=ROW(D2086), "", AVERAGE(INDEX($D$1:$D$8201, ROW(D2086)-$C$5):D2085))</f>
        <v>33469.333333333336</v>
      </c>
      <c r="F2086" s="3">
        <f>IF($C$6+ROW($D$12)&gt;=ROW(D2086), "", AVERAGE(INDEX($D$1:$D$8201, ROW(D2086)-$C$6):D2085))</f>
        <v>32275.5</v>
      </c>
      <c r="G2086" s="3" t="str">
        <f t="shared" si="305"/>
        <v>Yes</v>
      </c>
      <c r="H2086" s="3">
        <f>IF($C$3+ROW($D$12)&gt;=ROW(D2086), "", AVERAGE(INDEX($C$1:$C$8201, ROW(D2086)-$C$3):C2085))</f>
        <v>108.979</v>
      </c>
      <c r="I2086" s="3">
        <f>IF($C$4+ROW($D$12)&gt;=ROW(D2086), "", AVERAGE(INDEX($C$1:$C$8201, ROW(D2086)-$C$4):C2085))</f>
        <v>108.849</v>
      </c>
      <c r="J2086" s="3" t="str">
        <f t="shared" si="306"/>
        <v>Yes</v>
      </c>
      <c r="K2086" s="3" t="str">
        <f t="shared" si="307"/>
        <v/>
      </c>
      <c r="L2086" s="3" t="str">
        <f t="shared" si="308"/>
        <v/>
      </c>
      <c r="M2086" s="3">
        <f t="shared" si="304"/>
        <v>2.4796816673413836E-3</v>
      </c>
      <c r="N2086" s="3">
        <f t="shared" si="309"/>
        <v>-0.35208137849004101</v>
      </c>
      <c r="O2086" s="3" t="str">
        <f t="shared" si="310"/>
        <v>Buy</v>
      </c>
      <c r="P2086" s="3">
        <f t="shared" si="311"/>
        <v>109.167</v>
      </c>
      <c r="Q2086" s="3" t="str">
        <f t="shared" si="312"/>
        <v/>
      </c>
    </row>
    <row r="2087" spans="2:17" x14ac:dyDescent="0.3">
      <c r="B2087" s="4">
        <v>42291.871527777781</v>
      </c>
      <c r="C2087" s="1">
        <v>109</v>
      </c>
      <c r="D2087" s="1">
        <v>16830</v>
      </c>
      <c r="E2087" s="3">
        <f>IF($C$5+ROW($D$12)&gt;=ROW(D2087), "", AVERAGE(INDEX($D$1:$D$8201, ROW(D2087)-$C$5):D2086))</f>
        <v>32807.666666666664</v>
      </c>
      <c r="F2087" s="3">
        <f>IF($C$6+ROW($D$12)&gt;=ROW(D2087), "", AVERAGE(INDEX($D$1:$D$8201, ROW(D2087)-$C$6):D2086))</f>
        <v>31353.5</v>
      </c>
      <c r="G2087" s="3" t="str">
        <f t="shared" si="305"/>
        <v>Yes</v>
      </c>
      <c r="H2087" s="3">
        <f>IF($C$3+ROW($D$12)&gt;=ROW(D2087), "", AVERAGE(INDEX($C$1:$C$8201, ROW(D2087)-$C$3):C2086))</f>
        <v>109.07899999999999</v>
      </c>
      <c r="I2087" s="3">
        <f>IF($C$4+ROW($D$12)&gt;=ROW(D2087), "", AVERAGE(INDEX($C$1:$C$8201, ROW(D2087)-$C$4):C2086))</f>
        <v>108.88225</v>
      </c>
      <c r="J2087" s="3" t="str">
        <f t="shared" si="306"/>
        <v>Yes</v>
      </c>
      <c r="K2087" s="3" t="str">
        <f t="shared" si="307"/>
        <v>Sell</v>
      </c>
      <c r="L2087" s="3">
        <f t="shared" si="308"/>
        <v>109</v>
      </c>
      <c r="M2087" s="3">
        <f t="shared" si="304"/>
        <v>2.5721123862554049E-3</v>
      </c>
      <c r="N2087" s="3">
        <f t="shared" si="309"/>
        <v>3.7275235822153682E-2</v>
      </c>
      <c r="O2087" s="3" t="str">
        <f t="shared" si="310"/>
        <v>Buy</v>
      </c>
      <c r="P2087" s="3">
        <f t="shared" si="311"/>
        <v>109.167</v>
      </c>
      <c r="Q2087" s="3" t="str">
        <f t="shared" si="312"/>
        <v/>
      </c>
    </row>
    <row r="2088" spans="2:17" x14ac:dyDescent="0.3">
      <c r="B2088" s="4">
        <v>42291.87222222222</v>
      </c>
      <c r="C2088" s="1">
        <v>108.88</v>
      </c>
      <c r="D2088" s="1">
        <v>16455</v>
      </c>
      <c r="E2088" s="3">
        <f>IF($C$5+ROW($D$12)&gt;=ROW(D2088), "", AVERAGE(INDEX($D$1:$D$8201, ROW(D2088)-$C$5):D2087))</f>
        <v>25227</v>
      </c>
      <c r="F2088" s="3">
        <f>IF($C$6+ROW($D$12)&gt;=ROW(D2088), "", AVERAGE(INDEX($D$1:$D$8201, ROW(D2088)-$C$6):D2087))</f>
        <v>29942.25</v>
      </c>
      <c r="G2088" s="3" t="str">
        <f t="shared" si="305"/>
        <v/>
      </c>
      <c r="H2088" s="3">
        <f>IF($C$3+ROW($D$12)&gt;=ROW(D2088), "", AVERAGE(INDEX($C$1:$C$8201, ROW(D2088)-$C$3):C2087))</f>
        <v>109.06233333333334</v>
      </c>
      <c r="I2088" s="3">
        <f>IF($C$4+ROW($D$12)&gt;=ROW(D2088), "", AVERAGE(INDEX($C$1:$C$8201, ROW(D2088)-$C$4):C2087))</f>
        <v>108.90599999999999</v>
      </c>
      <c r="J2088" s="3" t="str">
        <f t="shared" si="306"/>
        <v>Yes</v>
      </c>
      <c r="K2088" s="3" t="str">
        <f t="shared" si="307"/>
        <v/>
      </c>
      <c r="L2088" s="3" t="str">
        <f t="shared" si="308"/>
        <v/>
      </c>
      <c r="M2088" s="3">
        <f t="shared" si="304"/>
        <v>-1.560134304427401E-3</v>
      </c>
      <c r="N2088" s="3">
        <f t="shared" si="309"/>
        <v>-1.6065575955250981</v>
      </c>
      <c r="O2088" s="3" t="str">
        <f t="shared" si="310"/>
        <v>Buy</v>
      </c>
      <c r="P2088" s="3">
        <f t="shared" si="311"/>
        <v>109.167</v>
      </c>
      <c r="Q2088" s="3" t="str">
        <f t="shared" si="312"/>
        <v/>
      </c>
    </row>
    <row r="2089" spans="2:17" x14ac:dyDescent="0.3">
      <c r="B2089" s="4">
        <v>42291.872916666667</v>
      </c>
      <c r="C2089" s="1">
        <v>109.05</v>
      </c>
      <c r="D2089" s="1">
        <v>23288</v>
      </c>
      <c r="E2089" s="3">
        <f>IF($C$5+ROW($D$12)&gt;=ROW(D2089), "", AVERAGE(INDEX($D$1:$D$8201, ROW(D2089)-$C$5):D2088))</f>
        <v>18258</v>
      </c>
      <c r="F2089" s="3">
        <f>IF($C$6+ROW($D$12)&gt;=ROW(D2089), "", AVERAGE(INDEX($D$1:$D$8201, ROW(D2089)-$C$6):D2088))</f>
        <v>27763.875</v>
      </c>
      <c r="G2089" s="3" t="str">
        <f t="shared" si="305"/>
        <v/>
      </c>
      <c r="H2089" s="3">
        <f>IF($C$3+ROW($D$12)&gt;=ROW(D2089), "", AVERAGE(INDEX($C$1:$C$8201, ROW(D2089)-$C$3):C2088))</f>
        <v>108.96666666666665</v>
      </c>
      <c r="I2089" s="3">
        <f>IF($C$4+ROW($D$12)&gt;=ROW(D2089), "", AVERAGE(INDEX($C$1:$C$8201, ROW(D2089)-$C$4):C2088))</f>
        <v>108.917125</v>
      </c>
      <c r="J2089" s="3" t="str">
        <f t="shared" si="306"/>
        <v>Yes</v>
      </c>
      <c r="K2089" s="3" t="str">
        <f t="shared" si="307"/>
        <v/>
      </c>
      <c r="L2089" s="3" t="str">
        <f t="shared" si="308"/>
        <v/>
      </c>
      <c r="M2089" s="3">
        <f t="shared" si="304"/>
        <v>-1.0723271900116996E-3</v>
      </c>
      <c r="N2089" s="3">
        <f t="shared" si="309"/>
        <v>-0.31266994965201783</v>
      </c>
      <c r="O2089" s="3" t="str">
        <f t="shared" si="310"/>
        <v>Buy</v>
      </c>
      <c r="P2089" s="3">
        <f t="shared" si="311"/>
        <v>109.167</v>
      </c>
      <c r="Q2089" s="3" t="str">
        <f t="shared" si="312"/>
        <v/>
      </c>
    </row>
    <row r="2090" spans="2:17" x14ac:dyDescent="0.3">
      <c r="B2090" s="4">
        <v>42291.873611111114</v>
      </c>
      <c r="C2090" s="1">
        <v>109.096</v>
      </c>
      <c r="D2090" s="1">
        <v>24799</v>
      </c>
      <c r="E2090" s="3">
        <f>IF($C$5+ROW($D$12)&gt;=ROW(D2090), "", AVERAGE(INDEX($D$1:$D$8201, ROW(D2090)-$C$5):D2089))</f>
        <v>18857.666666666668</v>
      </c>
      <c r="F2090" s="3">
        <f>IF($C$6+ROW($D$12)&gt;=ROW(D2090), "", AVERAGE(INDEX($D$1:$D$8201, ROW(D2090)-$C$6):D2089))</f>
        <v>26868.875</v>
      </c>
      <c r="G2090" s="3" t="str">
        <f t="shared" si="305"/>
        <v/>
      </c>
      <c r="H2090" s="3">
        <f>IF($C$3+ROW($D$12)&gt;=ROW(D2090), "", AVERAGE(INDEX($C$1:$C$8201, ROW(D2090)-$C$3):C2089))</f>
        <v>108.97666666666667</v>
      </c>
      <c r="I2090" s="3">
        <f>IF($C$4+ROW($D$12)&gt;=ROW(D2090), "", AVERAGE(INDEX($C$1:$C$8201, ROW(D2090)-$C$4):C2089))</f>
        <v>108.95462499999999</v>
      </c>
      <c r="J2090" s="3" t="str">
        <f t="shared" si="306"/>
        <v>Yes</v>
      </c>
      <c r="K2090" s="3" t="str">
        <f t="shared" si="307"/>
        <v/>
      </c>
      <c r="L2090" s="3" t="str">
        <f t="shared" si="308"/>
        <v/>
      </c>
      <c r="M2090" s="3">
        <f t="shared" si="304"/>
        <v>6.9687691939798616E-4</v>
      </c>
      <c r="N2090" s="3">
        <f t="shared" si="309"/>
        <v>-1.6498734023431625</v>
      </c>
      <c r="O2090" s="3" t="str">
        <f t="shared" si="310"/>
        <v>Buy</v>
      </c>
      <c r="P2090" s="3">
        <f t="shared" si="311"/>
        <v>109.167</v>
      </c>
      <c r="Q2090" s="3" t="str">
        <f t="shared" si="312"/>
        <v/>
      </c>
    </row>
    <row r="2091" spans="2:17" x14ac:dyDescent="0.3">
      <c r="B2091" s="4">
        <v>42291.874305555553</v>
      </c>
      <c r="C2091" s="1">
        <v>109.1</v>
      </c>
      <c r="D2091" s="1">
        <v>30718</v>
      </c>
      <c r="E2091" s="3">
        <f>IF($C$5+ROW($D$12)&gt;=ROW(D2091), "", AVERAGE(INDEX($D$1:$D$8201, ROW(D2091)-$C$5):D2090))</f>
        <v>21514</v>
      </c>
      <c r="F2091" s="3">
        <f>IF($C$6+ROW($D$12)&gt;=ROW(D2091), "", AVERAGE(INDEX($D$1:$D$8201, ROW(D2091)-$C$6):D2090))</f>
        <v>25408.625</v>
      </c>
      <c r="G2091" s="3" t="str">
        <f t="shared" si="305"/>
        <v/>
      </c>
      <c r="H2091" s="3">
        <f>IF($C$3+ROW($D$12)&gt;=ROW(D2091), "", AVERAGE(INDEX($C$1:$C$8201, ROW(D2091)-$C$3):C2090))</f>
        <v>109.00866666666667</v>
      </c>
      <c r="I2091" s="3">
        <f>IF($C$4+ROW($D$12)&gt;=ROW(D2091), "", AVERAGE(INDEX($C$1:$C$8201, ROW(D2091)-$C$4):C2090))</f>
        <v>108.99787499999999</v>
      </c>
      <c r="J2091" s="3" t="str">
        <f t="shared" si="306"/>
        <v>Yes</v>
      </c>
      <c r="K2091" s="3" t="str">
        <f t="shared" si="307"/>
        <v/>
      </c>
      <c r="L2091" s="3" t="str">
        <f t="shared" si="308"/>
        <v/>
      </c>
      <c r="M2091" s="3">
        <f t="shared" si="304"/>
        <v>9.1701060988140645E-4</v>
      </c>
      <c r="N2091" s="3">
        <f t="shared" si="309"/>
        <v>0.31588604006800519</v>
      </c>
      <c r="O2091" s="3" t="str">
        <f t="shared" si="310"/>
        <v>Buy</v>
      </c>
      <c r="P2091" s="3">
        <f t="shared" si="311"/>
        <v>109.167</v>
      </c>
      <c r="Q2091" s="3" t="str">
        <f t="shared" si="312"/>
        <v/>
      </c>
    </row>
    <row r="2092" spans="2:17" x14ac:dyDescent="0.3">
      <c r="B2092" s="4">
        <v>42291.875</v>
      </c>
      <c r="C2092" s="1">
        <v>109.04</v>
      </c>
      <c r="D2092" s="1">
        <v>22948</v>
      </c>
      <c r="E2092" s="3">
        <f>IF($C$5+ROW($D$12)&gt;=ROW(D2092), "", AVERAGE(INDEX($D$1:$D$8201, ROW(D2092)-$C$5):D2091))</f>
        <v>26268.333333333332</v>
      </c>
      <c r="F2092" s="3">
        <f>IF($C$6+ROW($D$12)&gt;=ROW(D2092), "", AVERAGE(INDEX($D$1:$D$8201, ROW(D2092)-$C$6):D2091))</f>
        <v>26314.125</v>
      </c>
      <c r="G2092" s="3" t="str">
        <f t="shared" si="305"/>
        <v/>
      </c>
      <c r="H2092" s="3">
        <f>IF($C$3+ROW($D$12)&gt;=ROW(D2092), "", AVERAGE(INDEX($C$1:$C$8201, ROW(D2092)-$C$3):C2091))</f>
        <v>109.08199999999999</v>
      </c>
      <c r="I2092" s="3">
        <f>IF($C$4+ROW($D$12)&gt;=ROW(D2092), "", AVERAGE(INDEX($C$1:$C$8201, ROW(D2092)-$C$4):C2091))</f>
        <v>109.04537499999999</v>
      </c>
      <c r="J2092" s="3" t="str">
        <f t="shared" si="306"/>
        <v>Yes</v>
      </c>
      <c r="K2092" s="3" t="str">
        <f t="shared" si="307"/>
        <v/>
      </c>
      <c r="L2092" s="3" t="str">
        <f t="shared" si="308"/>
        <v/>
      </c>
      <c r="M2092" s="3">
        <f t="shared" si="304"/>
        <v>1.4684290450666464E-3</v>
      </c>
      <c r="N2092" s="3">
        <f t="shared" si="309"/>
        <v>0.60132176143147664</v>
      </c>
      <c r="O2092" s="3" t="str">
        <f t="shared" si="310"/>
        <v>Buy</v>
      </c>
      <c r="P2092" s="3">
        <f t="shared" si="311"/>
        <v>109.167</v>
      </c>
      <c r="Q2092" s="3" t="str">
        <f t="shared" si="312"/>
        <v/>
      </c>
    </row>
    <row r="2093" spans="2:17" x14ac:dyDescent="0.3">
      <c r="B2093" s="4">
        <v>42291.875694444447</v>
      </c>
      <c r="C2093" s="1">
        <v>108.95</v>
      </c>
      <c r="D2093" s="1">
        <v>18732</v>
      </c>
      <c r="E2093" s="3">
        <f>IF($C$5+ROW($D$12)&gt;=ROW(D2093), "", AVERAGE(INDEX($D$1:$D$8201, ROW(D2093)-$C$5):D2092))</f>
        <v>26155</v>
      </c>
      <c r="F2093" s="3">
        <f>IF($C$6+ROW($D$12)&gt;=ROW(D2093), "", AVERAGE(INDEX($D$1:$D$8201, ROW(D2093)-$C$6):D2092))</f>
        <v>24236.125</v>
      </c>
      <c r="G2093" s="3" t="str">
        <f t="shared" si="305"/>
        <v>Yes</v>
      </c>
      <c r="H2093" s="3">
        <f>IF($C$3+ROW($D$12)&gt;=ROW(D2093), "", AVERAGE(INDEX($C$1:$C$8201, ROW(D2093)-$C$3):C2092))</f>
        <v>109.07866666666666</v>
      </c>
      <c r="I2093" s="3">
        <f>IF($C$4+ROW($D$12)&gt;=ROW(D2093), "", AVERAGE(INDEX($C$1:$C$8201, ROW(D2093)-$C$4):C2092))</f>
        <v>109.04412499999999</v>
      </c>
      <c r="J2093" s="3" t="str">
        <f t="shared" si="306"/>
        <v>Yes</v>
      </c>
      <c r="K2093" s="3" t="str">
        <f t="shared" si="307"/>
        <v>Sell</v>
      </c>
      <c r="L2093" s="3">
        <f t="shared" si="308"/>
        <v>108.95</v>
      </c>
      <c r="M2093" s="3">
        <f t="shared" si="304"/>
        <v>-9.17431257009118E-4</v>
      </c>
      <c r="N2093" s="3">
        <f t="shared" si="309"/>
        <v>-1.6247705737579439</v>
      </c>
      <c r="O2093" s="3" t="str">
        <f t="shared" si="310"/>
        <v>Buy</v>
      </c>
      <c r="P2093" s="3">
        <f t="shared" si="311"/>
        <v>109.167</v>
      </c>
      <c r="Q2093" s="3" t="str">
        <f t="shared" si="312"/>
        <v/>
      </c>
    </row>
    <row r="2094" spans="2:17" x14ac:dyDescent="0.3">
      <c r="B2094" s="4">
        <v>42291.876388888886</v>
      </c>
      <c r="C2094" s="1">
        <v>109.108</v>
      </c>
      <c r="D2094" s="1">
        <v>39223</v>
      </c>
      <c r="E2094" s="3">
        <f>IF($C$5+ROW($D$12)&gt;=ROW(D2094), "", AVERAGE(INDEX($D$1:$D$8201, ROW(D2094)-$C$5):D2093))</f>
        <v>24132.666666666668</v>
      </c>
      <c r="F2094" s="3">
        <f>IF($C$6+ROW($D$12)&gt;=ROW(D2094), "", AVERAGE(INDEX($D$1:$D$8201, ROW(D2094)-$C$6):D2093))</f>
        <v>21907.375</v>
      </c>
      <c r="G2094" s="3" t="str">
        <f t="shared" si="305"/>
        <v>Yes</v>
      </c>
      <c r="H2094" s="3">
        <f>IF($C$3+ROW($D$12)&gt;=ROW(D2094), "", AVERAGE(INDEX($C$1:$C$8201, ROW(D2094)-$C$3):C2093))</f>
        <v>109.02999999999999</v>
      </c>
      <c r="I2094" s="3">
        <f>IF($C$4+ROW($D$12)&gt;=ROW(D2094), "", AVERAGE(INDEX($C$1:$C$8201, ROW(D2094)-$C$4):C2093))</f>
        <v>109.01700000000001</v>
      </c>
      <c r="J2094" s="3" t="str">
        <f t="shared" si="306"/>
        <v>Yes</v>
      </c>
      <c r="K2094" s="3" t="str">
        <f t="shared" si="307"/>
        <v/>
      </c>
      <c r="L2094" s="3" t="str">
        <f t="shared" si="308"/>
        <v/>
      </c>
      <c r="M2094" s="3">
        <f t="shared" si="304"/>
        <v>1.0998881791429973E-4</v>
      </c>
      <c r="N2094" s="3">
        <f t="shared" si="309"/>
        <v>-1.1198878031176636</v>
      </c>
      <c r="O2094" s="3" t="str">
        <f t="shared" si="310"/>
        <v>Buy</v>
      </c>
      <c r="P2094" s="3">
        <f t="shared" si="311"/>
        <v>109.167</v>
      </c>
      <c r="Q2094" s="3" t="str">
        <f t="shared" si="312"/>
        <v/>
      </c>
    </row>
    <row r="2095" spans="2:17" x14ac:dyDescent="0.3">
      <c r="B2095" s="4">
        <v>42291.877083333333</v>
      </c>
      <c r="C2095" s="1">
        <v>108.986</v>
      </c>
      <c r="D2095" s="1">
        <v>29538</v>
      </c>
      <c r="E2095" s="3">
        <f>IF($C$5+ROW($D$12)&gt;=ROW(D2095), "", AVERAGE(INDEX($D$1:$D$8201, ROW(D2095)-$C$5):D2094))</f>
        <v>26967.666666666668</v>
      </c>
      <c r="F2095" s="3">
        <f>IF($C$6+ROW($D$12)&gt;=ROW(D2095), "", AVERAGE(INDEX($D$1:$D$8201, ROW(D2095)-$C$6):D2094))</f>
        <v>24124.125</v>
      </c>
      <c r="G2095" s="3" t="str">
        <f t="shared" si="305"/>
        <v>Yes</v>
      </c>
      <c r="H2095" s="3">
        <f>IF($C$3+ROW($D$12)&gt;=ROW(D2095), "", AVERAGE(INDEX($C$1:$C$8201, ROW(D2095)-$C$3):C2094))</f>
        <v>109.03266666666667</v>
      </c>
      <c r="I2095" s="3">
        <f>IF($C$4+ROW($D$12)&gt;=ROW(D2095), "", AVERAGE(INDEX($C$1:$C$8201, ROW(D2095)-$C$4):C2094))</f>
        <v>109.02799999999999</v>
      </c>
      <c r="J2095" s="3" t="str">
        <f t="shared" si="306"/>
        <v>Yes</v>
      </c>
      <c r="K2095" s="3" t="str">
        <f t="shared" si="307"/>
        <v/>
      </c>
      <c r="L2095" s="3" t="str">
        <f t="shared" si="308"/>
        <v/>
      </c>
      <c r="M2095" s="3">
        <f t="shared" si="304"/>
        <v>-1.0454592260241444E-3</v>
      </c>
      <c r="N2095" s="3">
        <f t="shared" si="309"/>
        <v>-10.505141030233979</v>
      </c>
      <c r="O2095" s="3" t="str">
        <f t="shared" si="310"/>
        <v>Buy</v>
      </c>
      <c r="P2095" s="3">
        <f t="shared" si="311"/>
        <v>109.167</v>
      </c>
      <c r="Q2095" s="3" t="str">
        <f t="shared" si="312"/>
        <v/>
      </c>
    </row>
    <row r="2096" spans="2:17" x14ac:dyDescent="0.3">
      <c r="B2096" s="4">
        <v>42291.87777777778</v>
      </c>
      <c r="C2096" s="1">
        <v>109.04</v>
      </c>
      <c r="D2096" s="1">
        <v>21688</v>
      </c>
      <c r="E2096" s="3">
        <f>IF($C$5+ROW($D$12)&gt;=ROW(D2096), "", AVERAGE(INDEX($D$1:$D$8201, ROW(D2096)-$C$5):D2095))</f>
        <v>29164.333333333332</v>
      </c>
      <c r="F2096" s="3">
        <f>IF($C$6+ROW($D$12)&gt;=ROW(D2096), "", AVERAGE(INDEX($D$1:$D$8201, ROW(D2096)-$C$6):D2095))</f>
        <v>25712.625</v>
      </c>
      <c r="G2096" s="3" t="str">
        <f t="shared" si="305"/>
        <v>Yes</v>
      </c>
      <c r="H2096" s="3">
        <f>IF($C$3+ROW($D$12)&gt;=ROW(D2096), "", AVERAGE(INDEX($C$1:$C$8201, ROW(D2096)-$C$3):C2095))</f>
        <v>109.01466666666666</v>
      </c>
      <c r="I2096" s="3">
        <f>IF($C$4+ROW($D$12)&gt;=ROW(D2096), "", AVERAGE(INDEX($C$1:$C$8201, ROW(D2096)-$C$4):C2095))</f>
        <v>109.02624999999999</v>
      </c>
      <c r="J2096" s="3" t="str">
        <f t="shared" si="306"/>
        <v/>
      </c>
      <c r="K2096" s="3" t="str">
        <f t="shared" si="307"/>
        <v/>
      </c>
      <c r="L2096" s="3" t="str">
        <f t="shared" si="308"/>
        <v/>
      </c>
      <c r="M2096" s="3">
        <f t="shared" si="304"/>
        <v>0</v>
      </c>
      <c r="N2096" s="3">
        <f t="shared" si="309"/>
        <v>-1</v>
      </c>
      <c r="O2096" s="3" t="str">
        <f t="shared" si="310"/>
        <v>Buy</v>
      </c>
      <c r="P2096" s="3">
        <f t="shared" si="311"/>
        <v>109.167</v>
      </c>
      <c r="Q2096" s="3" t="str">
        <f t="shared" si="312"/>
        <v/>
      </c>
    </row>
    <row r="2097" spans="2:17" x14ac:dyDescent="0.3">
      <c r="B2097" s="4">
        <v>42291.878472222219</v>
      </c>
      <c r="C2097" s="1">
        <v>108.995</v>
      </c>
      <c r="D2097" s="1">
        <v>15845</v>
      </c>
      <c r="E2097" s="3">
        <f>IF($C$5+ROW($D$12)&gt;=ROW(D2097), "", AVERAGE(INDEX($D$1:$D$8201, ROW(D2097)-$C$5):D2096))</f>
        <v>30149.666666666668</v>
      </c>
      <c r="F2097" s="3">
        <f>IF($C$6+ROW($D$12)&gt;=ROW(D2097), "", AVERAGE(INDEX($D$1:$D$8201, ROW(D2097)-$C$6):D2096))</f>
        <v>26366.75</v>
      </c>
      <c r="G2097" s="3" t="str">
        <f t="shared" si="305"/>
        <v>Yes</v>
      </c>
      <c r="H2097" s="3">
        <f>IF($C$3+ROW($D$12)&gt;=ROW(D2097), "", AVERAGE(INDEX($C$1:$C$8201, ROW(D2097)-$C$3):C2096))</f>
        <v>109.04466666666667</v>
      </c>
      <c r="I2097" s="3">
        <f>IF($C$4+ROW($D$12)&gt;=ROW(D2097), "", AVERAGE(INDEX($C$1:$C$8201, ROW(D2097)-$C$4):C2096))</f>
        <v>109.04625</v>
      </c>
      <c r="J2097" s="3" t="str">
        <f t="shared" si="306"/>
        <v/>
      </c>
      <c r="K2097" s="3" t="str">
        <f t="shared" si="307"/>
        <v/>
      </c>
      <c r="L2097" s="3" t="str">
        <f t="shared" si="308"/>
        <v/>
      </c>
      <c r="M2097" s="3">
        <f t="shared" si="304"/>
        <v>4.1294822674953511E-4</v>
      </c>
      <c r="N2097" s="3">
        <f t="shared" si="309"/>
        <v>-1</v>
      </c>
      <c r="O2097" s="3" t="str">
        <f t="shared" si="310"/>
        <v>Buy</v>
      </c>
      <c r="P2097" s="3">
        <f t="shared" si="311"/>
        <v>109.167</v>
      </c>
      <c r="Q2097" s="3" t="str">
        <f t="shared" si="312"/>
        <v/>
      </c>
    </row>
    <row r="2098" spans="2:17" x14ac:dyDescent="0.3">
      <c r="B2098" s="4">
        <v>42291.879166666666</v>
      </c>
      <c r="C2098" s="1">
        <v>109.04</v>
      </c>
      <c r="D2098" s="1">
        <v>19715</v>
      </c>
      <c r="E2098" s="3">
        <f>IF($C$5+ROW($D$12)&gt;=ROW(D2098), "", AVERAGE(INDEX($D$1:$D$8201, ROW(D2098)-$C$5):D2097))</f>
        <v>22357</v>
      </c>
      <c r="F2098" s="3">
        <f>IF($C$6+ROW($D$12)&gt;=ROW(D2098), "", AVERAGE(INDEX($D$1:$D$8201, ROW(D2098)-$C$6):D2097))</f>
        <v>25436.375</v>
      </c>
      <c r="G2098" s="3" t="str">
        <f t="shared" si="305"/>
        <v/>
      </c>
      <c r="H2098" s="3">
        <f>IF($C$3+ROW($D$12)&gt;=ROW(D2098), "", AVERAGE(INDEX($C$1:$C$8201, ROW(D2098)-$C$3):C2097))</f>
        <v>109.00700000000001</v>
      </c>
      <c r="I2098" s="3">
        <f>IF($C$4+ROW($D$12)&gt;=ROW(D2098), "", AVERAGE(INDEX($C$1:$C$8201, ROW(D2098)-$C$4):C2097))</f>
        <v>109.03937499999999</v>
      </c>
      <c r="J2098" s="3" t="str">
        <f t="shared" si="306"/>
        <v/>
      </c>
      <c r="K2098" s="3" t="str">
        <f t="shared" si="307"/>
        <v/>
      </c>
      <c r="L2098" s="3" t="str">
        <f t="shared" si="308"/>
        <v/>
      </c>
      <c r="M2098" s="3">
        <f t="shared" si="304"/>
        <v>-6.234299851700317E-4</v>
      </c>
      <c r="N2098" s="3">
        <f t="shared" si="309"/>
        <v>-2.5097049576342165</v>
      </c>
      <c r="O2098" s="3" t="str">
        <f t="shared" si="310"/>
        <v>Buy</v>
      </c>
      <c r="P2098" s="3">
        <f t="shared" si="311"/>
        <v>109.167</v>
      </c>
      <c r="Q2098" s="3" t="str">
        <f t="shared" si="312"/>
        <v/>
      </c>
    </row>
    <row r="2099" spans="2:17" x14ac:dyDescent="0.3">
      <c r="B2099" s="4">
        <v>42291.879861111112</v>
      </c>
      <c r="C2099" s="1">
        <v>109.07299999999999</v>
      </c>
      <c r="D2099" s="1">
        <v>18723</v>
      </c>
      <c r="E2099" s="3">
        <f>IF($C$5+ROW($D$12)&gt;=ROW(D2099), "", AVERAGE(INDEX($D$1:$D$8201, ROW(D2099)-$C$5):D2098))</f>
        <v>19082.666666666668</v>
      </c>
      <c r="F2099" s="3">
        <f>IF($C$6+ROW($D$12)&gt;=ROW(D2099), "", AVERAGE(INDEX($D$1:$D$8201, ROW(D2099)-$C$6):D2098))</f>
        <v>24800.875</v>
      </c>
      <c r="G2099" s="3" t="str">
        <f t="shared" si="305"/>
        <v/>
      </c>
      <c r="H2099" s="3">
        <f>IF($C$3+ROW($D$12)&gt;=ROW(D2099), "", AVERAGE(INDEX($C$1:$C$8201, ROW(D2099)-$C$3):C2098))</f>
        <v>109.02500000000002</v>
      </c>
      <c r="I2099" s="3">
        <f>IF($C$4+ROW($D$12)&gt;=ROW(D2099), "", AVERAGE(INDEX($C$1:$C$8201, ROW(D2099)-$C$4):C2098))</f>
        <v>109.03237499999999</v>
      </c>
      <c r="J2099" s="3" t="str">
        <f t="shared" si="306"/>
        <v/>
      </c>
      <c r="K2099" s="3" t="str">
        <f t="shared" si="307"/>
        <v/>
      </c>
      <c r="L2099" s="3" t="str">
        <f t="shared" si="308"/>
        <v/>
      </c>
      <c r="M2099" s="3">
        <f t="shared" si="304"/>
        <v>7.9794922123126838E-4</v>
      </c>
      <c r="N2099" s="3">
        <f t="shared" si="309"/>
        <v>-2.2799339784942152</v>
      </c>
      <c r="O2099" s="3" t="str">
        <f t="shared" si="310"/>
        <v>Buy</v>
      </c>
      <c r="P2099" s="3">
        <f t="shared" si="311"/>
        <v>109.167</v>
      </c>
      <c r="Q2099" s="3" t="str">
        <f t="shared" si="312"/>
        <v/>
      </c>
    </row>
    <row r="2100" spans="2:17" x14ac:dyDescent="0.3">
      <c r="B2100" s="4">
        <v>42291.880555555559</v>
      </c>
      <c r="C2100" s="1">
        <v>109.379</v>
      </c>
      <c r="D2100" s="1">
        <v>59481</v>
      </c>
      <c r="E2100" s="3">
        <f>IF($C$5+ROW($D$12)&gt;=ROW(D2100), "", AVERAGE(INDEX($D$1:$D$8201, ROW(D2100)-$C$5):D2099))</f>
        <v>18094.333333333332</v>
      </c>
      <c r="F2100" s="3">
        <f>IF($C$6+ROW($D$12)&gt;=ROW(D2100), "", AVERAGE(INDEX($D$1:$D$8201, ROW(D2100)-$C$6):D2099))</f>
        <v>23301.5</v>
      </c>
      <c r="G2100" s="3" t="str">
        <f t="shared" si="305"/>
        <v/>
      </c>
      <c r="H2100" s="3">
        <f>IF($C$3+ROW($D$12)&gt;=ROW(D2100), "", AVERAGE(INDEX($C$1:$C$8201, ROW(D2100)-$C$3):C2099))</f>
        <v>109.036</v>
      </c>
      <c r="I2100" s="3">
        <f>IF($C$4+ROW($D$12)&gt;=ROW(D2100), "", AVERAGE(INDEX($C$1:$C$8201, ROW(D2100)-$C$4):C2099))</f>
        <v>109.029</v>
      </c>
      <c r="J2100" s="3" t="str">
        <f t="shared" si="306"/>
        <v>Yes</v>
      </c>
      <c r="K2100" s="3" t="str">
        <f t="shared" si="307"/>
        <v/>
      </c>
      <c r="L2100" s="3" t="str">
        <f t="shared" si="308"/>
        <v/>
      </c>
      <c r="M2100" s="3">
        <f t="shared" si="304"/>
        <v>3.1041280493542692E-3</v>
      </c>
      <c r="N2100" s="3">
        <f t="shared" si="309"/>
        <v>2.8901323126357239</v>
      </c>
      <c r="O2100" s="3" t="str">
        <f t="shared" si="310"/>
        <v>Buy</v>
      </c>
      <c r="P2100" s="3">
        <f t="shared" si="311"/>
        <v>109.167</v>
      </c>
      <c r="Q2100" s="3" t="str">
        <f t="shared" si="312"/>
        <v/>
      </c>
    </row>
    <row r="2101" spans="2:17" x14ac:dyDescent="0.3">
      <c r="B2101" s="4">
        <v>42291.881249999999</v>
      </c>
      <c r="C2101" s="1">
        <v>109.2</v>
      </c>
      <c r="D2101" s="1">
        <v>29469</v>
      </c>
      <c r="E2101" s="3">
        <f>IF($C$5+ROW($D$12)&gt;=ROW(D2101), "", AVERAGE(INDEX($D$1:$D$8201, ROW(D2101)-$C$5):D2100))</f>
        <v>32639.666666666668</v>
      </c>
      <c r="F2101" s="3">
        <f>IF($C$6+ROW($D$12)&gt;=ROW(D2101), "", AVERAGE(INDEX($D$1:$D$8201, ROW(D2101)-$C$6):D2100))</f>
        <v>27868.125</v>
      </c>
      <c r="G2101" s="3" t="str">
        <f t="shared" si="305"/>
        <v>Yes</v>
      </c>
      <c r="H2101" s="3">
        <f>IF($C$3+ROW($D$12)&gt;=ROW(D2101), "", AVERAGE(INDEX($C$1:$C$8201, ROW(D2101)-$C$3):C2100))</f>
        <v>109.164</v>
      </c>
      <c r="I2101" s="3">
        <f>IF($C$4+ROW($D$12)&gt;=ROW(D2101), "", AVERAGE(INDEX($C$1:$C$8201, ROW(D2101)-$C$4):C2100))</f>
        <v>109.07137499999999</v>
      </c>
      <c r="J2101" s="3" t="str">
        <f t="shared" si="306"/>
        <v>Yes</v>
      </c>
      <c r="K2101" s="3" t="str">
        <f t="shared" si="307"/>
        <v/>
      </c>
      <c r="L2101" s="3" t="str">
        <f t="shared" si="308"/>
        <v/>
      </c>
      <c r="M2101" s="3">
        <f t="shared" si="304"/>
        <v>1.8790536934262358E-3</v>
      </c>
      <c r="N2101" s="3">
        <f t="shared" si="309"/>
        <v>-0.39465973582593583</v>
      </c>
      <c r="O2101" s="3" t="str">
        <f t="shared" si="310"/>
        <v>Buy</v>
      </c>
      <c r="P2101" s="3">
        <f t="shared" si="311"/>
        <v>109.167</v>
      </c>
      <c r="Q2101" s="3" t="str">
        <f t="shared" si="312"/>
        <v/>
      </c>
    </row>
    <row r="2102" spans="2:17" x14ac:dyDescent="0.3">
      <c r="B2102" s="4">
        <v>42291.881944444445</v>
      </c>
      <c r="C2102" s="1">
        <v>109.21</v>
      </c>
      <c r="D2102" s="1">
        <v>41911</v>
      </c>
      <c r="E2102" s="3">
        <f>IF($C$5+ROW($D$12)&gt;=ROW(D2102), "", AVERAGE(INDEX($D$1:$D$8201, ROW(D2102)-$C$5):D2101))</f>
        <v>35891</v>
      </c>
      <c r="F2102" s="3">
        <f>IF($C$6+ROW($D$12)&gt;=ROW(D2102), "", AVERAGE(INDEX($D$1:$D$8201, ROW(D2102)-$C$6):D2101))</f>
        <v>29210.25</v>
      </c>
      <c r="G2102" s="3" t="str">
        <f t="shared" si="305"/>
        <v>Yes</v>
      </c>
      <c r="H2102" s="3">
        <f>IF($C$3+ROW($D$12)&gt;=ROW(D2102), "", AVERAGE(INDEX($C$1:$C$8201, ROW(D2102)-$C$3):C2101))</f>
        <v>109.21733333333333</v>
      </c>
      <c r="I2102" s="3">
        <f>IF($C$4+ROW($D$12)&gt;=ROW(D2102), "", AVERAGE(INDEX($C$1:$C$8201, ROW(D2102)-$C$4):C2101))</f>
        <v>109.102625</v>
      </c>
      <c r="J2102" s="3" t="str">
        <f t="shared" si="306"/>
        <v>Yes</v>
      </c>
      <c r="K2102" s="3" t="str">
        <f t="shared" si="307"/>
        <v/>
      </c>
      <c r="L2102" s="3" t="str">
        <f t="shared" si="308"/>
        <v/>
      </c>
      <c r="M2102" s="3">
        <f t="shared" si="304"/>
        <v>1.5578468213596536E-3</v>
      </c>
      <c r="N2102" s="3">
        <f t="shared" si="309"/>
        <v>-0.17094076299698432</v>
      </c>
      <c r="O2102" s="3" t="str">
        <f t="shared" si="310"/>
        <v>Buy</v>
      </c>
      <c r="P2102" s="3">
        <f t="shared" si="311"/>
        <v>109.167</v>
      </c>
      <c r="Q2102" s="3" t="str">
        <f t="shared" si="312"/>
        <v/>
      </c>
    </row>
    <row r="2103" spans="2:17" x14ac:dyDescent="0.3">
      <c r="B2103" s="4">
        <v>42291.882638888892</v>
      </c>
      <c r="C2103" s="1">
        <v>109.1</v>
      </c>
      <c r="D2103" s="1">
        <v>31904</v>
      </c>
      <c r="E2103" s="3">
        <f>IF($C$5+ROW($D$12)&gt;=ROW(D2103), "", AVERAGE(INDEX($D$1:$D$8201, ROW(D2103)-$C$5):D2102))</f>
        <v>43620.333333333336</v>
      </c>
      <c r="F2103" s="3">
        <f>IF($C$6+ROW($D$12)&gt;=ROW(D2103), "", AVERAGE(INDEX($D$1:$D$8201, ROW(D2103)-$C$6):D2102))</f>
        <v>29546.25</v>
      </c>
      <c r="G2103" s="3" t="str">
        <f t="shared" si="305"/>
        <v>Yes</v>
      </c>
      <c r="H2103" s="3">
        <f>IF($C$3+ROW($D$12)&gt;=ROW(D2103), "", AVERAGE(INDEX($C$1:$C$8201, ROW(D2103)-$C$3):C2102))</f>
        <v>109.26299999999999</v>
      </c>
      <c r="I2103" s="3">
        <f>IF($C$4+ROW($D$12)&gt;=ROW(D2103), "", AVERAGE(INDEX($C$1:$C$8201, ROW(D2103)-$C$4):C2102))</f>
        <v>109.11537500000001</v>
      </c>
      <c r="J2103" s="3" t="str">
        <f t="shared" si="306"/>
        <v>Yes</v>
      </c>
      <c r="K2103" s="3" t="str">
        <f t="shared" si="307"/>
        <v/>
      </c>
      <c r="L2103" s="3" t="str">
        <f t="shared" si="308"/>
        <v/>
      </c>
      <c r="M2103" s="3">
        <f t="shared" si="304"/>
        <v>2.4751000479290901E-4</v>
      </c>
      <c r="N2103" s="3">
        <f t="shared" si="309"/>
        <v>-0.84112044817289044</v>
      </c>
      <c r="O2103" s="3" t="str">
        <f t="shared" si="310"/>
        <v>Buy</v>
      </c>
      <c r="P2103" s="3">
        <f t="shared" si="311"/>
        <v>109.167</v>
      </c>
      <c r="Q2103" s="3" t="str">
        <f t="shared" si="312"/>
        <v/>
      </c>
    </row>
    <row r="2104" spans="2:17" x14ac:dyDescent="0.3">
      <c r="B2104" s="4">
        <v>42291.883333333331</v>
      </c>
      <c r="C2104" s="1">
        <v>109.07</v>
      </c>
      <c r="D2104" s="1">
        <v>27386</v>
      </c>
      <c r="E2104" s="3">
        <f>IF($C$5+ROW($D$12)&gt;=ROW(D2104), "", AVERAGE(INDEX($D$1:$D$8201, ROW(D2104)-$C$5):D2103))</f>
        <v>34428</v>
      </c>
      <c r="F2104" s="3">
        <f>IF($C$6+ROW($D$12)&gt;=ROW(D2104), "", AVERAGE(INDEX($D$1:$D$8201, ROW(D2104)-$C$6):D2103))</f>
        <v>29842</v>
      </c>
      <c r="G2104" s="3" t="str">
        <f t="shared" si="305"/>
        <v>Yes</v>
      </c>
      <c r="H2104" s="3">
        <f>IF($C$3+ROW($D$12)&gt;=ROW(D2104), "", AVERAGE(INDEX($C$1:$C$8201, ROW(D2104)-$C$3):C2103))</f>
        <v>109.17</v>
      </c>
      <c r="I2104" s="3">
        <f>IF($C$4+ROW($D$12)&gt;=ROW(D2104), "", AVERAGE(INDEX($C$1:$C$8201, ROW(D2104)-$C$4):C2103))</f>
        <v>109.12962500000002</v>
      </c>
      <c r="J2104" s="3" t="str">
        <f t="shared" si="306"/>
        <v>Yes</v>
      </c>
      <c r="K2104" s="3" t="str">
        <f t="shared" si="307"/>
        <v>Sell</v>
      </c>
      <c r="L2104" s="3">
        <f t="shared" si="308"/>
        <v>109.07</v>
      </c>
      <c r="M2104" s="3">
        <f t="shared" si="304"/>
        <v>-2.8290374969800491E-3</v>
      </c>
      <c r="N2104" s="3">
        <f t="shared" si="309"/>
        <v>-12.42999249402907</v>
      </c>
      <c r="O2104" s="3" t="str">
        <f t="shared" si="310"/>
        <v>Exit</v>
      </c>
      <c r="P2104" s="3">
        <f t="shared" si="311"/>
        <v>109.07</v>
      </c>
      <c r="Q2104" s="3">
        <f t="shared" si="312"/>
        <v>-9.7000000000008413E-2</v>
      </c>
    </row>
    <row r="2105" spans="2:17" x14ac:dyDescent="0.3">
      <c r="B2105" s="4">
        <v>42291.884027777778</v>
      </c>
      <c r="C2105" s="1">
        <v>109.12</v>
      </c>
      <c r="D2105" s="1">
        <v>25815</v>
      </c>
      <c r="E2105" s="3">
        <f>IF($C$5+ROW($D$12)&gt;=ROW(D2105), "", AVERAGE(INDEX($D$1:$D$8201, ROW(D2105)-$C$5):D2104))</f>
        <v>33733.666666666664</v>
      </c>
      <c r="F2105" s="3">
        <f>IF($C$6+ROW($D$12)&gt;=ROW(D2105), "", AVERAGE(INDEX($D$1:$D$8201, ROW(D2105)-$C$6):D2104))</f>
        <v>30554.25</v>
      </c>
      <c r="G2105" s="3" t="str">
        <f t="shared" si="305"/>
        <v>Yes</v>
      </c>
      <c r="H2105" s="3">
        <f>IF($C$3+ROW($D$12)&gt;=ROW(D2105), "", AVERAGE(INDEX($C$1:$C$8201, ROW(D2105)-$C$3):C2104))</f>
        <v>109.12666666666667</v>
      </c>
      <c r="I2105" s="3">
        <f>IF($C$4+ROW($D$12)&gt;=ROW(D2105), "", AVERAGE(INDEX($C$1:$C$8201, ROW(D2105)-$C$4):C2104))</f>
        <v>109.133375</v>
      </c>
      <c r="J2105" s="3" t="str">
        <f t="shared" si="306"/>
        <v/>
      </c>
      <c r="K2105" s="3" t="str">
        <f t="shared" si="307"/>
        <v/>
      </c>
      <c r="L2105" s="3" t="str">
        <f t="shared" si="308"/>
        <v/>
      </c>
      <c r="M2105" s="3">
        <f t="shared" si="304"/>
        <v>-7.3286921565269571E-4</v>
      </c>
      <c r="N2105" s="3">
        <f t="shared" si="309"/>
        <v>-0.74094750725820313</v>
      </c>
      <c r="O2105" s="3" t="str">
        <f t="shared" si="310"/>
        <v/>
      </c>
      <c r="P2105" s="3" t="str">
        <f t="shared" si="311"/>
        <v/>
      </c>
      <c r="Q2105" s="3" t="str">
        <f t="shared" si="312"/>
        <v/>
      </c>
    </row>
    <row r="2106" spans="2:17" x14ac:dyDescent="0.3">
      <c r="B2106" s="4">
        <v>42291.884722222225</v>
      </c>
      <c r="C2106" s="1">
        <v>109.04</v>
      </c>
      <c r="D2106" s="1">
        <v>24930</v>
      </c>
      <c r="E2106" s="3">
        <f>IF($C$5+ROW($D$12)&gt;=ROW(D2106), "", AVERAGE(INDEX($D$1:$D$8201, ROW(D2106)-$C$5):D2105))</f>
        <v>28368.333333333332</v>
      </c>
      <c r="F2106" s="3">
        <f>IF($C$6+ROW($D$12)&gt;=ROW(D2106), "", AVERAGE(INDEX($D$1:$D$8201, ROW(D2106)-$C$6):D2105))</f>
        <v>31800.5</v>
      </c>
      <c r="G2106" s="3" t="str">
        <f t="shared" si="305"/>
        <v/>
      </c>
      <c r="H2106" s="3">
        <f>IF($C$3+ROW($D$12)&gt;=ROW(D2106), "", AVERAGE(INDEX($C$1:$C$8201, ROW(D2106)-$C$3):C2105))</f>
        <v>109.09666666666665</v>
      </c>
      <c r="I2106" s="3">
        <f>IF($C$4+ROW($D$12)&gt;=ROW(D2106), "", AVERAGE(INDEX($C$1:$C$8201, ROW(D2106)-$C$4):C2105))</f>
        <v>109.14900000000002</v>
      </c>
      <c r="J2106" s="3" t="str">
        <f t="shared" si="306"/>
        <v/>
      </c>
      <c r="K2106" s="3" t="str">
        <f t="shared" si="307"/>
        <v/>
      </c>
      <c r="L2106" s="3" t="str">
        <f t="shared" si="308"/>
        <v/>
      </c>
      <c r="M2106" s="3">
        <f t="shared" si="304"/>
        <v>-1.5578468213597611E-3</v>
      </c>
      <c r="N2106" s="3">
        <f t="shared" si="309"/>
        <v>1.1256818926039043</v>
      </c>
      <c r="O2106" s="3" t="str">
        <f t="shared" si="310"/>
        <v/>
      </c>
      <c r="P2106" s="3" t="str">
        <f t="shared" si="311"/>
        <v/>
      </c>
      <c r="Q2106" s="3" t="str">
        <f t="shared" si="312"/>
        <v/>
      </c>
    </row>
    <row r="2107" spans="2:17" x14ac:dyDescent="0.3">
      <c r="B2107" s="4">
        <v>42291.885416666664</v>
      </c>
      <c r="C2107" s="1">
        <v>108.96</v>
      </c>
      <c r="D2107" s="1">
        <v>39553</v>
      </c>
      <c r="E2107" s="3">
        <f>IF($C$5+ROW($D$12)&gt;=ROW(D2107), "", AVERAGE(INDEX($D$1:$D$8201, ROW(D2107)-$C$5):D2106))</f>
        <v>26043.666666666668</v>
      </c>
      <c r="F2107" s="3">
        <f>IF($C$6+ROW($D$12)&gt;=ROW(D2107), "", AVERAGE(INDEX($D$1:$D$8201, ROW(D2107)-$C$6):D2106))</f>
        <v>32452.375</v>
      </c>
      <c r="G2107" s="3" t="str">
        <f t="shared" si="305"/>
        <v/>
      </c>
      <c r="H2107" s="3">
        <f>IF($C$3+ROW($D$12)&gt;=ROW(D2107), "", AVERAGE(INDEX($C$1:$C$8201, ROW(D2107)-$C$3):C2106))</f>
        <v>109.07666666666667</v>
      </c>
      <c r="I2107" s="3">
        <f>IF($C$4+ROW($D$12)&gt;=ROW(D2107), "", AVERAGE(INDEX($C$1:$C$8201, ROW(D2107)-$C$4):C2106))</f>
        <v>109.14899999999999</v>
      </c>
      <c r="J2107" s="3" t="str">
        <f t="shared" si="306"/>
        <v/>
      </c>
      <c r="K2107" s="3" t="str">
        <f t="shared" si="307"/>
        <v/>
      </c>
      <c r="L2107" s="3" t="str">
        <f t="shared" si="308"/>
        <v/>
      </c>
      <c r="M2107" s="3">
        <f t="shared" si="304"/>
        <v>-1.284050437822923E-3</v>
      </c>
      <c r="N2107" s="3">
        <f t="shared" si="309"/>
        <v>-0.17575308418182983</v>
      </c>
      <c r="O2107" s="3" t="str">
        <f t="shared" si="310"/>
        <v/>
      </c>
      <c r="P2107" s="3" t="str">
        <f t="shared" si="311"/>
        <v/>
      </c>
      <c r="Q2107" s="3" t="str">
        <f t="shared" si="312"/>
        <v/>
      </c>
    </row>
    <row r="2108" spans="2:17" x14ac:dyDescent="0.3">
      <c r="B2108" s="4">
        <v>42291.886111111111</v>
      </c>
      <c r="C2108" s="1">
        <v>108.89</v>
      </c>
      <c r="D2108" s="1">
        <v>40643</v>
      </c>
      <c r="E2108" s="3">
        <f>IF($C$5+ROW($D$12)&gt;=ROW(D2108), "", AVERAGE(INDEX($D$1:$D$8201, ROW(D2108)-$C$5):D2107))</f>
        <v>30099.333333333332</v>
      </c>
      <c r="F2108" s="3">
        <f>IF($C$6+ROW($D$12)&gt;=ROW(D2108), "", AVERAGE(INDEX($D$1:$D$8201, ROW(D2108)-$C$6):D2107))</f>
        <v>35056.125</v>
      </c>
      <c r="G2108" s="3" t="str">
        <f t="shared" si="305"/>
        <v/>
      </c>
      <c r="H2108" s="3">
        <f>IF($C$3+ROW($D$12)&gt;=ROW(D2108), "", AVERAGE(INDEX($C$1:$C$8201, ROW(D2108)-$C$3):C2107))</f>
        <v>109.04</v>
      </c>
      <c r="I2108" s="3">
        <f>IF($C$4+ROW($D$12)&gt;=ROW(D2108), "", AVERAGE(INDEX($C$1:$C$8201, ROW(D2108)-$C$4):C2107))</f>
        <v>109.13487500000001</v>
      </c>
      <c r="J2108" s="3" t="str">
        <f t="shared" si="306"/>
        <v/>
      </c>
      <c r="K2108" s="3" t="str">
        <f t="shared" si="307"/>
        <v/>
      </c>
      <c r="L2108" s="3" t="str">
        <f t="shared" si="308"/>
        <v/>
      </c>
      <c r="M2108" s="3">
        <f t="shared" si="304"/>
        <v>-1.6516795826819312E-3</v>
      </c>
      <c r="N2108" s="3">
        <f t="shared" si="309"/>
        <v>0.28630428683340092</v>
      </c>
      <c r="O2108" s="3" t="str">
        <f t="shared" si="310"/>
        <v/>
      </c>
      <c r="P2108" s="3" t="str">
        <f t="shared" si="311"/>
        <v/>
      </c>
      <c r="Q2108" s="3" t="str">
        <f t="shared" si="312"/>
        <v/>
      </c>
    </row>
    <row r="2109" spans="2:17" x14ac:dyDescent="0.3">
      <c r="B2109" s="4">
        <v>42291.886805555558</v>
      </c>
      <c r="C2109" s="1">
        <v>108.83799999999999</v>
      </c>
      <c r="D2109" s="1">
        <v>13492</v>
      </c>
      <c r="E2109" s="3">
        <f>IF($C$5+ROW($D$12)&gt;=ROW(D2109), "", AVERAGE(INDEX($D$1:$D$8201, ROW(D2109)-$C$5):D2108))</f>
        <v>35042</v>
      </c>
      <c r="F2109" s="3">
        <f>IF($C$6+ROW($D$12)&gt;=ROW(D2109), "", AVERAGE(INDEX($D$1:$D$8201, ROW(D2109)-$C$6):D2108))</f>
        <v>32701.375</v>
      </c>
      <c r="G2109" s="3" t="str">
        <f t="shared" si="305"/>
        <v>Yes</v>
      </c>
      <c r="H2109" s="3">
        <f>IF($C$3+ROW($D$12)&gt;=ROW(D2109), "", AVERAGE(INDEX($C$1:$C$8201, ROW(D2109)-$C$3):C2108))</f>
        <v>108.96333333333332</v>
      </c>
      <c r="I2109" s="3">
        <f>IF($C$4+ROW($D$12)&gt;=ROW(D2109), "", AVERAGE(INDEX($C$1:$C$8201, ROW(D2109)-$C$4):C2108))</f>
        <v>109.07375</v>
      </c>
      <c r="J2109" s="3" t="str">
        <f t="shared" si="306"/>
        <v/>
      </c>
      <c r="K2109" s="3" t="str">
        <f t="shared" si="307"/>
        <v/>
      </c>
      <c r="L2109" s="3" t="str">
        <f t="shared" si="308"/>
        <v/>
      </c>
      <c r="M2109" s="3">
        <f t="shared" si="304"/>
        <v>-2.5876559461467802E-3</v>
      </c>
      <c r="N2109" s="3">
        <f t="shared" si="309"/>
        <v>0.56668156056336783</v>
      </c>
      <c r="O2109" s="3" t="str">
        <f t="shared" si="310"/>
        <v/>
      </c>
      <c r="P2109" s="3" t="str">
        <f t="shared" si="311"/>
        <v/>
      </c>
      <c r="Q2109" s="3" t="str">
        <f t="shared" si="312"/>
        <v/>
      </c>
    </row>
    <row r="2110" spans="2:17" x14ac:dyDescent="0.3">
      <c r="B2110" s="4">
        <v>42291.887499999997</v>
      </c>
      <c r="C2110" s="1">
        <v>108.82</v>
      </c>
      <c r="D2110" s="1">
        <v>21026</v>
      </c>
      <c r="E2110" s="3">
        <f>IF($C$5+ROW($D$12)&gt;=ROW(D2110), "", AVERAGE(INDEX($D$1:$D$8201, ROW(D2110)-$C$5):D2109))</f>
        <v>31229.333333333332</v>
      </c>
      <c r="F2110" s="3">
        <f>IF($C$6+ROW($D$12)&gt;=ROW(D2110), "", AVERAGE(INDEX($D$1:$D$8201, ROW(D2110)-$C$6):D2109))</f>
        <v>30704.25</v>
      </c>
      <c r="G2110" s="3" t="str">
        <f t="shared" si="305"/>
        <v>Yes</v>
      </c>
      <c r="H2110" s="3">
        <f>IF($C$3+ROW($D$12)&gt;=ROW(D2110), "", AVERAGE(INDEX($C$1:$C$8201, ROW(D2110)-$C$3):C2109))</f>
        <v>108.896</v>
      </c>
      <c r="I2110" s="3">
        <f>IF($C$4+ROW($D$12)&gt;=ROW(D2110), "", AVERAGE(INDEX($C$1:$C$8201, ROW(D2110)-$C$4):C2109))</f>
        <v>109.02849999999999</v>
      </c>
      <c r="J2110" s="3" t="str">
        <f t="shared" si="306"/>
        <v/>
      </c>
      <c r="K2110" s="3" t="str">
        <f t="shared" si="307"/>
        <v/>
      </c>
      <c r="L2110" s="3" t="str">
        <f t="shared" si="308"/>
        <v/>
      </c>
      <c r="M2110" s="3">
        <f t="shared" si="304"/>
        <v>-2.0196463304980017E-3</v>
      </c>
      <c r="N2110" s="3">
        <f t="shared" si="309"/>
        <v>-0.21950739490487084</v>
      </c>
      <c r="O2110" s="3" t="str">
        <f t="shared" si="310"/>
        <v/>
      </c>
      <c r="P2110" s="3" t="str">
        <f t="shared" si="311"/>
        <v/>
      </c>
      <c r="Q2110" s="3" t="str">
        <f t="shared" si="312"/>
        <v/>
      </c>
    </row>
    <row r="2111" spans="2:17" x14ac:dyDescent="0.3">
      <c r="B2111" s="4">
        <v>42291.888194444444</v>
      </c>
      <c r="C2111" s="1">
        <v>108.898</v>
      </c>
      <c r="D2111" s="1">
        <v>19519</v>
      </c>
      <c r="E2111" s="3">
        <f>IF($C$5+ROW($D$12)&gt;=ROW(D2111), "", AVERAGE(INDEX($D$1:$D$8201, ROW(D2111)-$C$5):D2110))</f>
        <v>25053.666666666668</v>
      </c>
      <c r="F2111" s="3">
        <f>IF($C$6+ROW($D$12)&gt;=ROW(D2111), "", AVERAGE(INDEX($D$1:$D$8201, ROW(D2111)-$C$6):D2110))</f>
        <v>28093.625</v>
      </c>
      <c r="G2111" s="3" t="str">
        <f t="shared" si="305"/>
        <v/>
      </c>
      <c r="H2111" s="3">
        <f>IF($C$3+ROW($D$12)&gt;=ROW(D2111), "", AVERAGE(INDEX($C$1:$C$8201, ROW(D2111)-$C$3):C2110))</f>
        <v>108.84933333333333</v>
      </c>
      <c r="I2111" s="3">
        <f>IF($C$4+ROW($D$12)&gt;=ROW(D2111), "", AVERAGE(INDEX($C$1:$C$8201, ROW(D2111)-$C$4):C2110))</f>
        <v>108.97975</v>
      </c>
      <c r="J2111" s="3" t="str">
        <f t="shared" si="306"/>
        <v/>
      </c>
      <c r="K2111" s="3" t="str">
        <f t="shared" si="307"/>
        <v/>
      </c>
      <c r="L2111" s="3" t="str">
        <f t="shared" si="308"/>
        <v/>
      </c>
      <c r="M2111" s="3">
        <f t="shared" si="304"/>
        <v>-5.6917810384568524E-4</v>
      </c>
      <c r="N2111" s="3">
        <f t="shared" si="309"/>
        <v>-0.71817931919528799</v>
      </c>
      <c r="O2111" s="3" t="str">
        <f t="shared" si="310"/>
        <v/>
      </c>
      <c r="P2111" s="3" t="str">
        <f t="shared" si="311"/>
        <v/>
      </c>
      <c r="Q2111" s="3" t="str">
        <f t="shared" si="312"/>
        <v/>
      </c>
    </row>
    <row r="2112" spans="2:17" x14ac:dyDescent="0.3">
      <c r="B2112" s="4">
        <v>42291.888888888891</v>
      </c>
      <c r="C2112" s="1">
        <v>108.92</v>
      </c>
      <c r="D2112" s="1">
        <v>13163</v>
      </c>
      <c r="E2112" s="3">
        <f>IF($C$5+ROW($D$12)&gt;=ROW(D2112), "", AVERAGE(INDEX($D$1:$D$8201, ROW(D2112)-$C$5):D2111))</f>
        <v>18012.333333333332</v>
      </c>
      <c r="F2112" s="3">
        <f>IF($C$6+ROW($D$12)&gt;=ROW(D2112), "", AVERAGE(INDEX($D$1:$D$8201, ROW(D2112)-$C$6):D2111))</f>
        <v>26545.5</v>
      </c>
      <c r="G2112" s="3" t="str">
        <f t="shared" si="305"/>
        <v/>
      </c>
      <c r="H2112" s="3">
        <f>IF($C$3+ROW($D$12)&gt;=ROW(D2112), "", AVERAGE(INDEX($C$1:$C$8201, ROW(D2112)-$C$3):C2111))</f>
        <v>108.85199999999999</v>
      </c>
      <c r="I2112" s="3">
        <f>IF($C$4+ROW($D$12)&gt;=ROW(D2112), "", AVERAGE(INDEX($C$1:$C$8201, ROW(D2112)-$C$4):C2111))</f>
        <v>108.95450000000001</v>
      </c>
      <c r="J2112" s="3" t="str">
        <f t="shared" si="306"/>
        <v/>
      </c>
      <c r="K2112" s="3" t="str">
        <f t="shared" si="307"/>
        <v/>
      </c>
      <c r="L2112" s="3" t="str">
        <f t="shared" si="308"/>
        <v/>
      </c>
      <c r="M2112" s="3">
        <f t="shared" si="304"/>
        <v>2.7546944758937054E-4</v>
      </c>
      <c r="N2112" s="3">
        <f t="shared" si="309"/>
        <v>-1.483977591070607</v>
      </c>
      <c r="O2112" s="3" t="str">
        <f t="shared" si="310"/>
        <v/>
      </c>
      <c r="P2112" s="3" t="str">
        <f t="shared" si="311"/>
        <v/>
      </c>
      <c r="Q2112" s="3" t="str">
        <f t="shared" si="312"/>
        <v/>
      </c>
    </row>
    <row r="2113" spans="2:17" x14ac:dyDescent="0.3">
      <c r="B2113" s="4">
        <v>42291.88958333333</v>
      </c>
      <c r="C2113" s="1">
        <v>108.98699999999999</v>
      </c>
      <c r="D2113" s="1">
        <v>26994</v>
      </c>
      <c r="E2113" s="3">
        <f>IF($C$5+ROW($D$12)&gt;=ROW(D2113), "", AVERAGE(INDEX($D$1:$D$8201, ROW(D2113)-$C$5):D2112))</f>
        <v>17902.666666666668</v>
      </c>
      <c r="F2113" s="3">
        <f>IF($C$6+ROW($D$12)&gt;=ROW(D2113), "", AVERAGE(INDEX($D$1:$D$8201, ROW(D2113)-$C$6):D2112))</f>
        <v>24767.625</v>
      </c>
      <c r="G2113" s="3" t="str">
        <f t="shared" si="305"/>
        <v/>
      </c>
      <c r="H2113" s="3">
        <f>IF($C$3+ROW($D$12)&gt;=ROW(D2113), "", AVERAGE(INDEX($C$1:$C$8201, ROW(D2113)-$C$3):C2112))</f>
        <v>108.87933333333332</v>
      </c>
      <c r="I2113" s="3">
        <f>IF($C$4+ROW($D$12)&gt;=ROW(D2113), "", AVERAGE(INDEX($C$1:$C$8201, ROW(D2113)-$C$4):C2112))</f>
        <v>108.93574999999998</v>
      </c>
      <c r="J2113" s="3" t="str">
        <f t="shared" si="306"/>
        <v/>
      </c>
      <c r="K2113" s="3" t="str">
        <f t="shared" si="307"/>
        <v/>
      </c>
      <c r="L2113" s="3" t="str">
        <f t="shared" si="308"/>
        <v/>
      </c>
      <c r="M2113" s="3">
        <f t="shared" si="304"/>
        <v>1.3680709123310129E-3</v>
      </c>
      <c r="N2113" s="3">
        <f t="shared" si="309"/>
        <v>3.9663253921731911</v>
      </c>
      <c r="O2113" s="3" t="str">
        <f t="shared" si="310"/>
        <v/>
      </c>
      <c r="P2113" s="3" t="str">
        <f t="shared" si="311"/>
        <v/>
      </c>
      <c r="Q2113" s="3" t="str">
        <f t="shared" si="312"/>
        <v/>
      </c>
    </row>
    <row r="2114" spans="2:17" x14ac:dyDescent="0.3">
      <c r="B2114" s="4">
        <v>42291.890277777777</v>
      </c>
      <c r="C2114" s="1">
        <v>109</v>
      </c>
      <c r="D2114" s="1">
        <v>17507</v>
      </c>
      <c r="E2114" s="3">
        <f>IF($C$5+ROW($D$12)&gt;=ROW(D2114), "", AVERAGE(INDEX($D$1:$D$8201, ROW(D2114)-$C$5):D2113))</f>
        <v>19892</v>
      </c>
      <c r="F2114" s="3">
        <f>IF($C$6+ROW($D$12)&gt;=ROW(D2114), "", AVERAGE(INDEX($D$1:$D$8201, ROW(D2114)-$C$6):D2113))</f>
        <v>24915</v>
      </c>
      <c r="G2114" s="3" t="str">
        <f t="shared" si="305"/>
        <v/>
      </c>
      <c r="H2114" s="3">
        <f>IF($C$3+ROW($D$12)&gt;=ROW(D2114), "", AVERAGE(INDEX($C$1:$C$8201, ROW(D2114)-$C$3):C2113))</f>
        <v>108.93499999999999</v>
      </c>
      <c r="I2114" s="3">
        <f>IF($C$4+ROW($D$12)&gt;=ROW(D2114), "", AVERAGE(INDEX($C$1:$C$8201, ROW(D2114)-$C$4):C2113))</f>
        <v>108.91912499999999</v>
      </c>
      <c r="J2114" s="3" t="str">
        <f t="shared" si="306"/>
        <v>Yes</v>
      </c>
      <c r="K2114" s="3" t="str">
        <f t="shared" si="307"/>
        <v/>
      </c>
      <c r="L2114" s="3" t="str">
        <f t="shared" si="308"/>
        <v/>
      </c>
      <c r="M2114" s="3">
        <f t="shared" si="304"/>
        <v>1.6527411713644531E-3</v>
      </c>
      <c r="N2114" s="3">
        <f t="shared" si="309"/>
        <v>0.20808150839812792</v>
      </c>
      <c r="O2114" s="3" t="str">
        <f t="shared" si="310"/>
        <v/>
      </c>
      <c r="P2114" s="3" t="str">
        <f t="shared" si="311"/>
        <v/>
      </c>
      <c r="Q2114" s="3" t="str">
        <f t="shared" si="312"/>
        <v/>
      </c>
    </row>
    <row r="2115" spans="2:17" x14ac:dyDescent="0.3">
      <c r="B2115" s="4">
        <v>42291.890972222223</v>
      </c>
      <c r="C2115" s="1">
        <v>108.96</v>
      </c>
      <c r="D2115" s="1">
        <v>17420</v>
      </c>
      <c r="E2115" s="3">
        <f>IF($C$5+ROW($D$12)&gt;=ROW(D2115), "", AVERAGE(INDEX($D$1:$D$8201, ROW(D2115)-$C$5):D2114))</f>
        <v>19221.333333333332</v>
      </c>
      <c r="F2115" s="3">
        <f>IF($C$6+ROW($D$12)&gt;=ROW(D2115), "", AVERAGE(INDEX($D$1:$D$8201, ROW(D2115)-$C$6):D2114))</f>
        <v>23987.125</v>
      </c>
      <c r="G2115" s="3" t="str">
        <f t="shared" si="305"/>
        <v/>
      </c>
      <c r="H2115" s="3">
        <f>IF($C$3+ROW($D$12)&gt;=ROW(D2115), "", AVERAGE(INDEX($C$1:$C$8201, ROW(D2115)-$C$3):C2114))</f>
        <v>108.96899999999999</v>
      </c>
      <c r="I2115" s="3">
        <f>IF($C$4+ROW($D$12)&gt;=ROW(D2115), "", AVERAGE(INDEX($C$1:$C$8201, ROW(D2115)-$C$4):C2114))</f>
        <v>108.91412499999998</v>
      </c>
      <c r="J2115" s="3" t="str">
        <f t="shared" si="306"/>
        <v>Yes</v>
      </c>
      <c r="K2115" s="3" t="str">
        <f t="shared" si="307"/>
        <v/>
      </c>
      <c r="L2115" s="3" t="str">
        <f t="shared" si="308"/>
        <v/>
      </c>
      <c r="M2115" s="3">
        <f t="shared" si="304"/>
        <v>5.691781038457787E-4</v>
      </c>
      <c r="N2115" s="3">
        <f t="shared" si="309"/>
        <v>-0.65561570455954543</v>
      </c>
      <c r="O2115" s="3" t="str">
        <f t="shared" si="310"/>
        <v/>
      </c>
      <c r="P2115" s="3" t="str">
        <f t="shared" si="311"/>
        <v/>
      </c>
      <c r="Q2115" s="3" t="str">
        <f t="shared" si="312"/>
        <v/>
      </c>
    </row>
    <row r="2116" spans="2:17" x14ac:dyDescent="0.3">
      <c r="B2116" s="4">
        <v>42291.89166666667</v>
      </c>
      <c r="C2116" s="1">
        <v>108.85</v>
      </c>
      <c r="D2116" s="1">
        <v>15120</v>
      </c>
      <c r="E2116" s="3">
        <f>IF($C$5+ROW($D$12)&gt;=ROW(D2116), "", AVERAGE(INDEX($D$1:$D$8201, ROW(D2116)-$C$5):D2115))</f>
        <v>20640.333333333332</v>
      </c>
      <c r="F2116" s="3">
        <f>IF($C$6+ROW($D$12)&gt;=ROW(D2116), "", AVERAGE(INDEX($D$1:$D$8201, ROW(D2116)-$C$6):D2115))</f>
        <v>21220.5</v>
      </c>
      <c r="G2116" s="3" t="str">
        <f t="shared" si="305"/>
        <v/>
      </c>
      <c r="H2116" s="3">
        <f>IF($C$3+ROW($D$12)&gt;=ROW(D2116), "", AVERAGE(INDEX($C$1:$C$8201, ROW(D2116)-$C$3):C2115))</f>
        <v>108.98233333333333</v>
      </c>
      <c r="I2116" s="3">
        <f>IF($C$4+ROW($D$12)&gt;=ROW(D2116), "", AVERAGE(INDEX($C$1:$C$8201, ROW(D2116)-$C$4):C2115))</f>
        <v>108.914125</v>
      </c>
      <c r="J2116" s="3" t="str">
        <f t="shared" si="306"/>
        <v>Yes</v>
      </c>
      <c r="K2116" s="3" t="str">
        <f t="shared" si="307"/>
        <v/>
      </c>
      <c r="L2116" s="3" t="str">
        <f t="shared" si="308"/>
        <v/>
      </c>
      <c r="M2116" s="3">
        <f t="shared" si="304"/>
        <v>-6.4288012500249259E-4</v>
      </c>
      <c r="N2116" s="3">
        <f t="shared" si="309"/>
        <v>-2.1294885039651557</v>
      </c>
      <c r="O2116" s="3" t="str">
        <f t="shared" si="310"/>
        <v/>
      </c>
      <c r="P2116" s="3" t="str">
        <f t="shared" si="311"/>
        <v/>
      </c>
      <c r="Q2116" s="3" t="str">
        <f t="shared" si="312"/>
        <v/>
      </c>
    </row>
    <row r="2117" spans="2:17" x14ac:dyDescent="0.3">
      <c r="B2117" s="4">
        <v>42291.892361111109</v>
      </c>
      <c r="C2117" s="1">
        <v>108.82</v>
      </c>
      <c r="D2117" s="1">
        <v>11745</v>
      </c>
      <c r="E2117" s="3">
        <f>IF($C$5+ROW($D$12)&gt;=ROW(D2117), "", AVERAGE(INDEX($D$1:$D$8201, ROW(D2117)-$C$5):D2116))</f>
        <v>16682.333333333332</v>
      </c>
      <c r="F2117" s="3">
        <f>IF($C$6+ROW($D$12)&gt;=ROW(D2117), "", AVERAGE(INDEX($D$1:$D$8201, ROW(D2117)-$C$6):D2116))</f>
        <v>18030.125</v>
      </c>
      <c r="G2117" s="3" t="str">
        <f t="shared" si="305"/>
        <v/>
      </c>
      <c r="H2117" s="3">
        <f>IF($C$3+ROW($D$12)&gt;=ROW(D2117), "", AVERAGE(INDEX($C$1:$C$8201, ROW(D2117)-$C$3):C2116))</f>
        <v>108.93666666666665</v>
      </c>
      <c r="I2117" s="3">
        <f>IF($C$4+ROW($D$12)&gt;=ROW(D2117), "", AVERAGE(INDEX($C$1:$C$8201, ROW(D2117)-$C$4):C2116))</f>
        <v>108.909125</v>
      </c>
      <c r="J2117" s="3" t="str">
        <f t="shared" si="306"/>
        <v>Yes</v>
      </c>
      <c r="K2117" s="3" t="str">
        <f t="shared" si="307"/>
        <v/>
      </c>
      <c r="L2117" s="3" t="str">
        <f t="shared" si="308"/>
        <v/>
      </c>
      <c r="M2117" s="3">
        <f t="shared" si="304"/>
        <v>-1.5334680035571033E-3</v>
      </c>
      <c r="N2117" s="3">
        <f t="shared" si="309"/>
        <v>1.3853093973797332</v>
      </c>
      <c r="O2117" s="3" t="str">
        <f t="shared" si="310"/>
        <v/>
      </c>
      <c r="P2117" s="3" t="str">
        <f t="shared" si="311"/>
        <v/>
      </c>
      <c r="Q2117" s="3" t="str">
        <f t="shared" si="312"/>
        <v/>
      </c>
    </row>
    <row r="2118" spans="2:17" x14ac:dyDescent="0.3">
      <c r="B2118" s="4">
        <v>42291.893055555556</v>
      </c>
      <c r="C2118" s="1">
        <v>108.97</v>
      </c>
      <c r="D2118" s="1">
        <v>31108</v>
      </c>
      <c r="E2118" s="3">
        <f>IF($C$5+ROW($D$12)&gt;=ROW(D2118), "", AVERAGE(INDEX($D$1:$D$8201, ROW(D2118)-$C$5):D2117))</f>
        <v>14761.666666666666</v>
      </c>
      <c r="F2118" s="3">
        <f>IF($C$6+ROW($D$12)&gt;=ROW(D2118), "", AVERAGE(INDEX($D$1:$D$8201, ROW(D2118)-$C$6):D2117))</f>
        <v>17811.75</v>
      </c>
      <c r="G2118" s="3" t="str">
        <f t="shared" si="305"/>
        <v/>
      </c>
      <c r="H2118" s="3">
        <f>IF($C$3+ROW($D$12)&gt;=ROW(D2118), "", AVERAGE(INDEX($C$1:$C$8201, ROW(D2118)-$C$3):C2117))</f>
        <v>108.87666666666667</v>
      </c>
      <c r="I2118" s="3">
        <f>IF($C$4+ROW($D$12)&gt;=ROW(D2118), "", AVERAGE(INDEX($C$1:$C$8201, ROW(D2118)-$C$4):C2117))</f>
        <v>108.90687500000001</v>
      </c>
      <c r="J2118" s="3" t="str">
        <f t="shared" si="306"/>
        <v/>
      </c>
      <c r="K2118" s="3" t="str">
        <f t="shared" si="307"/>
        <v/>
      </c>
      <c r="L2118" s="3" t="str">
        <f t="shared" si="308"/>
        <v/>
      </c>
      <c r="M2118" s="3">
        <f t="shared" si="304"/>
        <v>-2.7526724034900664E-4</v>
      </c>
      <c r="N2118" s="3">
        <f t="shared" si="309"/>
        <v>-0.82049365248542261</v>
      </c>
      <c r="O2118" s="3" t="str">
        <f t="shared" si="310"/>
        <v/>
      </c>
      <c r="P2118" s="3" t="str">
        <f t="shared" si="311"/>
        <v/>
      </c>
      <c r="Q2118" s="3" t="str">
        <f t="shared" si="312"/>
        <v/>
      </c>
    </row>
    <row r="2119" spans="2:17" x14ac:dyDescent="0.3">
      <c r="B2119" s="4">
        <v>42291.893750000003</v>
      </c>
      <c r="C2119" s="1">
        <v>109</v>
      </c>
      <c r="D2119" s="1">
        <v>26492</v>
      </c>
      <c r="E2119" s="3">
        <f>IF($C$5+ROW($D$12)&gt;=ROW(D2119), "", AVERAGE(INDEX($D$1:$D$8201, ROW(D2119)-$C$5):D2118))</f>
        <v>19324.333333333332</v>
      </c>
      <c r="F2119" s="3">
        <f>IF($C$6+ROW($D$12)&gt;=ROW(D2119), "", AVERAGE(INDEX($D$1:$D$8201, ROW(D2119)-$C$6):D2118))</f>
        <v>19072</v>
      </c>
      <c r="G2119" s="3" t="str">
        <f t="shared" si="305"/>
        <v>Yes</v>
      </c>
      <c r="H2119" s="3">
        <f>IF($C$3+ROW($D$12)&gt;=ROW(D2119), "", AVERAGE(INDEX($C$1:$C$8201, ROW(D2119)-$C$3):C2118))</f>
        <v>108.88</v>
      </c>
      <c r="I2119" s="3">
        <f>IF($C$4+ROW($D$12)&gt;=ROW(D2119), "", AVERAGE(INDEX($C$1:$C$8201, ROW(D2119)-$C$4):C2118))</f>
        <v>108.925625</v>
      </c>
      <c r="J2119" s="3" t="str">
        <f t="shared" si="306"/>
        <v/>
      </c>
      <c r="K2119" s="3" t="str">
        <f t="shared" si="307"/>
        <v/>
      </c>
      <c r="L2119" s="3" t="str">
        <f t="shared" si="308"/>
        <v/>
      </c>
      <c r="M2119" s="3">
        <f t="shared" si="304"/>
        <v>3.6703982794152268E-4</v>
      </c>
      <c r="N2119" s="3">
        <f t="shared" si="309"/>
        <v>-2.333394513187109</v>
      </c>
      <c r="O2119" s="3" t="str">
        <f t="shared" si="310"/>
        <v/>
      </c>
      <c r="P2119" s="3" t="str">
        <f t="shared" si="311"/>
        <v/>
      </c>
      <c r="Q2119" s="3" t="str">
        <f t="shared" si="312"/>
        <v/>
      </c>
    </row>
    <row r="2120" spans="2:17" x14ac:dyDescent="0.3">
      <c r="B2120" s="4">
        <v>42291.894444444442</v>
      </c>
      <c r="C2120" s="1">
        <v>109.02</v>
      </c>
      <c r="D2120" s="1">
        <v>13343</v>
      </c>
      <c r="E2120" s="3">
        <f>IF($C$5+ROW($D$12)&gt;=ROW(D2120), "", AVERAGE(INDEX($D$1:$D$8201, ROW(D2120)-$C$5):D2119))</f>
        <v>23115</v>
      </c>
      <c r="F2120" s="3">
        <f>IF($C$6+ROW($D$12)&gt;=ROW(D2120), "", AVERAGE(INDEX($D$1:$D$8201, ROW(D2120)-$C$6):D2119))</f>
        <v>19943.625</v>
      </c>
      <c r="G2120" s="3" t="str">
        <f t="shared" si="305"/>
        <v>Yes</v>
      </c>
      <c r="H2120" s="3">
        <f>IF($C$3+ROW($D$12)&gt;=ROW(D2120), "", AVERAGE(INDEX($C$1:$C$8201, ROW(D2120)-$C$3):C2119))</f>
        <v>108.92999999999999</v>
      </c>
      <c r="I2120" s="3">
        <f>IF($C$4+ROW($D$12)&gt;=ROW(D2120), "", AVERAGE(INDEX($C$1:$C$8201, ROW(D2120)-$C$4):C2119))</f>
        <v>108.93837500000001</v>
      </c>
      <c r="J2120" s="3" t="str">
        <f t="shared" si="306"/>
        <v/>
      </c>
      <c r="K2120" s="3" t="str">
        <f t="shared" si="307"/>
        <v/>
      </c>
      <c r="L2120" s="3" t="str">
        <f t="shared" si="308"/>
        <v/>
      </c>
      <c r="M2120" s="3">
        <f t="shared" si="304"/>
        <v>1.560563955578407E-3</v>
      </c>
      <c r="N2120" s="3">
        <f t="shared" si="309"/>
        <v>3.2517564492402671</v>
      </c>
      <c r="O2120" s="3" t="str">
        <f t="shared" si="310"/>
        <v/>
      </c>
      <c r="P2120" s="3" t="str">
        <f t="shared" si="311"/>
        <v/>
      </c>
      <c r="Q2120" s="3" t="str">
        <f t="shared" si="312"/>
        <v/>
      </c>
    </row>
    <row r="2121" spans="2:17" x14ac:dyDescent="0.3">
      <c r="B2121" s="4">
        <v>42291.895138888889</v>
      </c>
      <c r="C2121" s="1">
        <v>109</v>
      </c>
      <c r="D2121" s="1">
        <v>25526</v>
      </c>
      <c r="E2121" s="3">
        <f>IF($C$5+ROW($D$12)&gt;=ROW(D2121), "", AVERAGE(INDEX($D$1:$D$8201, ROW(D2121)-$C$5):D2120))</f>
        <v>23647.666666666668</v>
      </c>
      <c r="F2121" s="3">
        <f>IF($C$6+ROW($D$12)&gt;=ROW(D2121), "", AVERAGE(INDEX($D$1:$D$8201, ROW(D2121)-$C$6):D2120))</f>
        <v>19966.125</v>
      </c>
      <c r="G2121" s="3" t="str">
        <f t="shared" si="305"/>
        <v>Yes</v>
      </c>
      <c r="H2121" s="3">
        <f>IF($C$3+ROW($D$12)&gt;=ROW(D2121), "", AVERAGE(INDEX($C$1:$C$8201, ROW(D2121)-$C$3):C2120))</f>
        <v>108.99666666666667</v>
      </c>
      <c r="I2121" s="3">
        <f>IF($C$4+ROW($D$12)&gt;=ROW(D2121), "", AVERAGE(INDEX($C$1:$C$8201, ROW(D2121)-$C$4):C2120))</f>
        <v>108.950875</v>
      </c>
      <c r="J2121" s="3" t="str">
        <f t="shared" si="306"/>
        <v>Yes</v>
      </c>
      <c r="K2121" s="3" t="str">
        <f t="shared" si="307"/>
        <v/>
      </c>
      <c r="L2121" s="3" t="str">
        <f t="shared" si="308"/>
        <v/>
      </c>
      <c r="M2121" s="3">
        <f t="shared" si="304"/>
        <v>1.6527411713644531E-3</v>
      </c>
      <c r="N2121" s="3">
        <f t="shared" si="309"/>
        <v>5.9066605669411056E-2</v>
      </c>
      <c r="O2121" s="3" t="str">
        <f t="shared" si="310"/>
        <v/>
      </c>
      <c r="P2121" s="3" t="str">
        <f t="shared" si="311"/>
        <v/>
      </c>
      <c r="Q2121" s="3" t="str">
        <f t="shared" si="312"/>
        <v/>
      </c>
    </row>
    <row r="2122" spans="2:17" x14ac:dyDescent="0.3">
      <c r="B2122" s="4">
        <v>42291.895833333336</v>
      </c>
      <c r="C2122" s="1">
        <v>108.91</v>
      </c>
      <c r="D2122" s="1">
        <v>12509</v>
      </c>
      <c r="E2122" s="3">
        <f>IF($C$5+ROW($D$12)&gt;=ROW(D2122), "", AVERAGE(INDEX($D$1:$D$8201, ROW(D2122)-$C$5):D2121))</f>
        <v>21787</v>
      </c>
      <c r="F2122" s="3">
        <f>IF($C$6+ROW($D$12)&gt;=ROW(D2122), "", AVERAGE(INDEX($D$1:$D$8201, ROW(D2122)-$C$6):D2121))</f>
        <v>19782.625</v>
      </c>
      <c r="G2122" s="3" t="str">
        <f t="shared" si="305"/>
        <v>Yes</v>
      </c>
      <c r="H2122" s="3">
        <f>IF($C$3+ROW($D$12)&gt;=ROW(D2122), "", AVERAGE(INDEX($C$1:$C$8201, ROW(D2122)-$C$3):C2121))</f>
        <v>109.00666666666666</v>
      </c>
      <c r="I2122" s="3">
        <f>IF($C$4+ROW($D$12)&gt;=ROW(D2122), "", AVERAGE(INDEX($C$1:$C$8201, ROW(D2122)-$C$4):C2121))</f>
        <v>108.95249999999999</v>
      </c>
      <c r="J2122" s="3" t="str">
        <f t="shared" si="306"/>
        <v>Yes</v>
      </c>
      <c r="K2122" s="3" t="str">
        <f t="shared" si="307"/>
        <v>Sell</v>
      </c>
      <c r="L2122" s="3">
        <f t="shared" si="308"/>
        <v>108.91</v>
      </c>
      <c r="M2122" s="3">
        <f t="shared" si="304"/>
        <v>-5.5076190119966316E-4</v>
      </c>
      <c r="N2122" s="3">
        <f t="shared" si="309"/>
        <v>-1.3332414722536201</v>
      </c>
      <c r="O2122" s="3" t="str">
        <f t="shared" si="310"/>
        <v>Sell</v>
      </c>
      <c r="P2122" s="3">
        <f t="shared" si="311"/>
        <v>108.91</v>
      </c>
      <c r="Q2122" s="3" t="str">
        <f t="shared" si="312"/>
        <v/>
      </c>
    </row>
    <row r="2123" spans="2:17" x14ac:dyDescent="0.3">
      <c r="B2123" s="4">
        <v>42291.896527777775</v>
      </c>
      <c r="C2123" s="1">
        <v>108.91</v>
      </c>
      <c r="D2123" s="1">
        <v>19199</v>
      </c>
      <c r="E2123" s="3">
        <f>IF($C$5+ROW($D$12)&gt;=ROW(D2123), "", AVERAGE(INDEX($D$1:$D$8201, ROW(D2123)-$C$5):D2122))</f>
        <v>17126</v>
      </c>
      <c r="F2123" s="3">
        <f>IF($C$6+ROW($D$12)&gt;=ROW(D2123), "", AVERAGE(INDEX($D$1:$D$8201, ROW(D2123)-$C$6):D2122))</f>
        <v>19157.875</v>
      </c>
      <c r="G2123" s="3" t="str">
        <f t="shared" si="305"/>
        <v/>
      </c>
      <c r="H2123" s="3">
        <f>IF($C$3+ROW($D$12)&gt;=ROW(D2123), "", AVERAGE(INDEX($C$1:$C$8201, ROW(D2123)-$C$3):C2122))</f>
        <v>108.97666666666665</v>
      </c>
      <c r="I2123" s="3">
        <f>IF($C$4+ROW($D$12)&gt;=ROW(D2123), "", AVERAGE(INDEX($C$1:$C$8201, ROW(D2123)-$C$4):C2122))</f>
        <v>108.94125</v>
      </c>
      <c r="J2123" s="3" t="str">
        <f t="shared" si="306"/>
        <v>Yes</v>
      </c>
      <c r="K2123" s="3" t="str">
        <f t="shared" si="307"/>
        <v/>
      </c>
      <c r="L2123" s="3" t="str">
        <f t="shared" si="308"/>
        <v/>
      </c>
      <c r="M2123" s="3">
        <f t="shared" si="304"/>
        <v>-8.2602914154869425E-4</v>
      </c>
      <c r="N2123" s="3">
        <f t="shared" si="309"/>
        <v>0.49979354009318216</v>
      </c>
      <c r="O2123" s="3" t="str">
        <f t="shared" si="310"/>
        <v>Sell</v>
      </c>
      <c r="P2123" s="3">
        <f t="shared" si="311"/>
        <v>108.91</v>
      </c>
      <c r="Q2123" s="3" t="str">
        <f t="shared" si="312"/>
        <v/>
      </c>
    </row>
    <row r="2124" spans="2:17" x14ac:dyDescent="0.3">
      <c r="B2124" s="4">
        <v>42291.897222222222</v>
      </c>
      <c r="C2124" s="1">
        <v>108.94</v>
      </c>
      <c r="D2124" s="1">
        <v>20088</v>
      </c>
      <c r="E2124" s="3">
        <f>IF($C$5+ROW($D$12)&gt;=ROW(D2124), "", AVERAGE(INDEX($D$1:$D$8201, ROW(D2124)-$C$5):D2123))</f>
        <v>19078</v>
      </c>
      <c r="F2124" s="3">
        <f>IF($C$6+ROW($D$12)&gt;=ROW(D2124), "", AVERAGE(INDEX($D$1:$D$8201, ROW(D2124)-$C$6):D2123))</f>
        <v>19380.25</v>
      </c>
      <c r="G2124" s="3" t="str">
        <f t="shared" si="305"/>
        <v/>
      </c>
      <c r="H2124" s="3">
        <f>IF($C$3+ROW($D$12)&gt;=ROW(D2124), "", AVERAGE(INDEX($C$1:$C$8201, ROW(D2124)-$C$3):C2123))</f>
        <v>108.94</v>
      </c>
      <c r="I2124" s="3">
        <f>IF($C$4+ROW($D$12)&gt;=ROW(D2124), "", AVERAGE(INDEX($C$1:$C$8201, ROW(D2124)-$C$4):C2123))</f>
        <v>108.93499999999999</v>
      </c>
      <c r="J2124" s="3" t="str">
        <f t="shared" si="306"/>
        <v>Yes</v>
      </c>
      <c r="K2124" s="3" t="str">
        <f t="shared" si="307"/>
        <v/>
      </c>
      <c r="L2124" s="3" t="str">
        <f t="shared" si="308"/>
        <v/>
      </c>
      <c r="M2124" s="3">
        <f t="shared" si="304"/>
        <v>-7.3407968060638581E-4</v>
      </c>
      <c r="N2124" s="3">
        <f t="shared" si="309"/>
        <v>-0.11131503274801599</v>
      </c>
      <c r="O2124" s="3" t="str">
        <f t="shared" si="310"/>
        <v>Sell</v>
      </c>
      <c r="P2124" s="3">
        <f t="shared" si="311"/>
        <v>108.91</v>
      </c>
      <c r="Q2124" s="3" t="str">
        <f t="shared" si="312"/>
        <v/>
      </c>
    </row>
    <row r="2125" spans="2:17" x14ac:dyDescent="0.3">
      <c r="B2125" s="4">
        <v>42291.897916666669</v>
      </c>
      <c r="C2125" s="1">
        <v>108.97</v>
      </c>
      <c r="D2125" s="1">
        <v>9566</v>
      </c>
      <c r="E2125" s="3">
        <f>IF($C$5+ROW($D$12)&gt;=ROW(D2125), "", AVERAGE(INDEX($D$1:$D$8201, ROW(D2125)-$C$5):D2124))</f>
        <v>17265.333333333332</v>
      </c>
      <c r="F2125" s="3">
        <f>IF($C$6+ROW($D$12)&gt;=ROW(D2125), "", AVERAGE(INDEX($D$1:$D$8201, ROW(D2125)-$C$6):D2124))</f>
        <v>20001.25</v>
      </c>
      <c r="G2125" s="3" t="str">
        <f t="shared" si="305"/>
        <v/>
      </c>
      <c r="H2125" s="3">
        <f>IF($C$3+ROW($D$12)&gt;=ROW(D2125), "", AVERAGE(INDEX($C$1:$C$8201, ROW(D2125)-$C$3):C2124))</f>
        <v>108.92</v>
      </c>
      <c r="I2125" s="3">
        <f>IF($C$4+ROW($D$12)&gt;=ROW(D2125), "", AVERAGE(INDEX($C$1:$C$8201, ROW(D2125)-$C$4):C2124))</f>
        <v>108.94624999999999</v>
      </c>
      <c r="J2125" s="3" t="str">
        <f t="shared" si="306"/>
        <v/>
      </c>
      <c r="K2125" s="3" t="str">
        <f t="shared" si="307"/>
        <v/>
      </c>
      <c r="L2125" s="3" t="str">
        <f t="shared" si="308"/>
        <v/>
      </c>
      <c r="M2125" s="3">
        <f t="shared" si="304"/>
        <v>-2.7526724034900664E-4</v>
      </c>
      <c r="N2125" s="3">
        <f t="shared" si="309"/>
        <v>-0.62501721867356086</v>
      </c>
      <c r="O2125" s="3" t="str">
        <f t="shared" si="310"/>
        <v>Sell</v>
      </c>
      <c r="P2125" s="3">
        <f t="shared" si="311"/>
        <v>108.91</v>
      </c>
      <c r="Q2125" s="3" t="str">
        <f t="shared" si="312"/>
        <v/>
      </c>
    </row>
    <row r="2126" spans="2:17" x14ac:dyDescent="0.3">
      <c r="B2126" s="4">
        <v>42291.898611111108</v>
      </c>
      <c r="C2126" s="1">
        <v>108.92</v>
      </c>
      <c r="D2126" s="1">
        <v>20187</v>
      </c>
      <c r="E2126" s="3">
        <f>IF($C$5+ROW($D$12)&gt;=ROW(D2126), "", AVERAGE(INDEX($D$1:$D$8201, ROW(D2126)-$C$5):D2125))</f>
        <v>16284.333333333334</v>
      </c>
      <c r="F2126" s="3">
        <f>IF($C$6+ROW($D$12)&gt;=ROW(D2126), "", AVERAGE(INDEX($D$1:$D$8201, ROW(D2126)-$C$6):D2125))</f>
        <v>19728.875</v>
      </c>
      <c r="G2126" s="3" t="str">
        <f t="shared" si="305"/>
        <v/>
      </c>
      <c r="H2126" s="3">
        <f>IF($C$3+ROW($D$12)&gt;=ROW(D2126), "", AVERAGE(INDEX($C$1:$C$8201, ROW(D2126)-$C$3):C2125))</f>
        <v>108.94</v>
      </c>
      <c r="I2126" s="3">
        <f>IF($C$4+ROW($D$12)&gt;=ROW(D2126), "", AVERAGE(INDEX($C$1:$C$8201, ROW(D2126)-$C$4):C2125))</f>
        <v>108.965</v>
      </c>
      <c r="J2126" s="3" t="str">
        <f t="shared" si="306"/>
        <v/>
      </c>
      <c r="K2126" s="3" t="str">
        <f t="shared" si="307"/>
        <v/>
      </c>
      <c r="L2126" s="3" t="str">
        <f t="shared" si="308"/>
        <v/>
      </c>
      <c r="M2126" s="3">
        <f t="shared" ref="M2126:M2189" si="313">IF($C$7+ROW($D$12)&gt;ROW(D2126), "", LN(C2126/INDEX($C$1:$C$8201, ROW(D2126)-$C$7+1)))</f>
        <v>9.1814717963872571E-5</v>
      </c>
      <c r="N2126" s="3">
        <f t="shared" si="309"/>
        <v>-1.3335475658035523</v>
      </c>
      <c r="O2126" s="3" t="str">
        <f t="shared" si="310"/>
        <v>Sell</v>
      </c>
      <c r="P2126" s="3">
        <f t="shared" si="311"/>
        <v>108.91</v>
      </c>
      <c r="Q2126" s="3" t="str">
        <f t="shared" si="312"/>
        <v/>
      </c>
    </row>
    <row r="2127" spans="2:17" x14ac:dyDescent="0.3">
      <c r="B2127" s="4">
        <v>42291.899305555555</v>
      </c>
      <c r="C2127" s="1">
        <v>108.89</v>
      </c>
      <c r="D2127" s="1">
        <v>19713</v>
      </c>
      <c r="E2127" s="3">
        <f>IF($C$5+ROW($D$12)&gt;=ROW(D2127), "", AVERAGE(INDEX($D$1:$D$8201, ROW(D2127)-$C$5):D2126))</f>
        <v>16613.666666666668</v>
      </c>
      <c r="F2127" s="3">
        <f>IF($C$6+ROW($D$12)&gt;=ROW(D2127), "", AVERAGE(INDEX($D$1:$D$8201, ROW(D2127)-$C$6):D2126))</f>
        <v>18363.75</v>
      </c>
      <c r="G2127" s="3" t="str">
        <f t="shared" si="305"/>
        <v/>
      </c>
      <c r="H2127" s="3">
        <f>IF($C$3+ROW($D$12)&gt;=ROW(D2127), "", AVERAGE(INDEX($C$1:$C$8201, ROW(D2127)-$C$3):C2126))</f>
        <v>108.94333333333333</v>
      </c>
      <c r="I2127" s="3">
        <f>IF($C$4+ROW($D$12)&gt;=ROW(D2127), "", AVERAGE(INDEX($C$1:$C$8201, ROW(D2127)-$C$4):C2126))</f>
        <v>108.95874999999999</v>
      </c>
      <c r="J2127" s="3" t="str">
        <f t="shared" si="306"/>
        <v/>
      </c>
      <c r="K2127" s="3" t="str">
        <f t="shared" si="307"/>
        <v/>
      </c>
      <c r="L2127" s="3" t="str">
        <f t="shared" si="308"/>
        <v/>
      </c>
      <c r="M2127" s="3">
        <f t="shared" si="313"/>
        <v>-1.8365472962544882E-4</v>
      </c>
      <c r="N2127" s="3">
        <f t="shared" si="309"/>
        <v>-3.0002754863083458</v>
      </c>
      <c r="O2127" s="3" t="str">
        <f t="shared" si="310"/>
        <v>Sell</v>
      </c>
      <c r="P2127" s="3">
        <f t="shared" si="311"/>
        <v>108.91</v>
      </c>
      <c r="Q2127" s="3" t="str">
        <f t="shared" si="312"/>
        <v/>
      </c>
    </row>
    <row r="2128" spans="2:17" x14ac:dyDescent="0.3">
      <c r="B2128" s="4">
        <v>42291.9</v>
      </c>
      <c r="C2128" s="1">
        <v>108.96</v>
      </c>
      <c r="D2128" s="1">
        <v>8998</v>
      </c>
      <c r="E2128" s="3">
        <f>IF($C$5+ROW($D$12)&gt;=ROW(D2128), "", AVERAGE(INDEX($D$1:$D$8201, ROW(D2128)-$C$5):D2127))</f>
        <v>16488.666666666668</v>
      </c>
      <c r="F2128" s="3">
        <f>IF($C$6+ROW($D$12)&gt;=ROW(D2128), "", AVERAGE(INDEX($D$1:$D$8201, ROW(D2128)-$C$6):D2127))</f>
        <v>17516.375</v>
      </c>
      <c r="G2128" s="3" t="str">
        <f t="shared" si="305"/>
        <v/>
      </c>
      <c r="H2128" s="3">
        <f>IF($C$3+ROW($D$12)&gt;=ROW(D2128), "", AVERAGE(INDEX($C$1:$C$8201, ROW(D2128)-$C$3):C2127))</f>
        <v>108.92666666666666</v>
      </c>
      <c r="I2128" s="3">
        <f>IF($C$4+ROW($D$12)&gt;=ROW(D2128), "", AVERAGE(INDEX($C$1:$C$8201, ROW(D2128)-$C$4):C2127))</f>
        <v>108.94499999999999</v>
      </c>
      <c r="J2128" s="3" t="str">
        <f t="shared" si="306"/>
        <v/>
      </c>
      <c r="K2128" s="3" t="str">
        <f t="shared" si="307"/>
        <v/>
      </c>
      <c r="L2128" s="3" t="str">
        <f t="shared" si="308"/>
        <v/>
      </c>
      <c r="M2128" s="3">
        <f t="shared" si="313"/>
        <v>1.8357044567387409E-4</v>
      </c>
      <c r="N2128" s="3">
        <f t="shared" si="309"/>
        <v>-1.9995410738849655</v>
      </c>
      <c r="O2128" s="3" t="str">
        <f t="shared" si="310"/>
        <v>Sell</v>
      </c>
      <c r="P2128" s="3">
        <f t="shared" si="311"/>
        <v>108.91</v>
      </c>
      <c r="Q2128" s="3" t="str">
        <f t="shared" si="312"/>
        <v/>
      </c>
    </row>
    <row r="2129" spans="2:17" x14ac:dyDescent="0.3">
      <c r="B2129" s="4">
        <v>42291.900694444441</v>
      </c>
      <c r="C2129" s="1">
        <v>109.05</v>
      </c>
      <c r="D2129" s="1">
        <v>28829</v>
      </c>
      <c r="E2129" s="3">
        <f>IF($C$5+ROW($D$12)&gt;=ROW(D2129), "", AVERAGE(INDEX($D$1:$D$8201, ROW(D2129)-$C$5):D2128))</f>
        <v>16299.333333333334</v>
      </c>
      <c r="F2129" s="3">
        <f>IF($C$6+ROW($D$12)&gt;=ROW(D2129), "", AVERAGE(INDEX($D$1:$D$8201, ROW(D2129)-$C$6):D2128))</f>
        <v>16973.25</v>
      </c>
      <c r="G2129" s="3" t="str">
        <f t="shared" si="305"/>
        <v/>
      </c>
      <c r="H2129" s="3">
        <f>IF($C$3+ROW($D$12)&gt;=ROW(D2129), "", AVERAGE(INDEX($C$1:$C$8201, ROW(D2129)-$C$3):C2128))</f>
        <v>108.92333333333333</v>
      </c>
      <c r="I2129" s="3">
        <f>IF($C$4+ROW($D$12)&gt;=ROW(D2129), "", AVERAGE(INDEX($C$1:$C$8201, ROW(D2129)-$C$4):C2128))</f>
        <v>108.9375</v>
      </c>
      <c r="J2129" s="3" t="str">
        <f t="shared" si="306"/>
        <v/>
      </c>
      <c r="K2129" s="3" t="str">
        <f t="shared" si="307"/>
        <v/>
      </c>
      <c r="L2129" s="3" t="str">
        <f t="shared" si="308"/>
        <v/>
      </c>
      <c r="M2129" s="3">
        <f t="shared" si="313"/>
        <v>7.338776588433608E-4</v>
      </c>
      <c r="N2129" s="3">
        <f t="shared" si="309"/>
        <v>2.9977985353216745</v>
      </c>
      <c r="O2129" s="3" t="str">
        <f t="shared" si="310"/>
        <v>Exit</v>
      </c>
      <c r="P2129" s="3" t="str">
        <f t="shared" si="311"/>
        <v/>
      </c>
      <c r="Q2129" s="3">
        <f t="shared" si="312"/>
        <v>-0.14000000000000057</v>
      </c>
    </row>
    <row r="2130" spans="2:17" x14ac:dyDescent="0.3">
      <c r="B2130" s="4">
        <v>42291.901388888888</v>
      </c>
      <c r="C2130" s="1">
        <v>109.06</v>
      </c>
      <c r="D2130" s="1">
        <v>48904</v>
      </c>
      <c r="E2130" s="3">
        <f>IF($C$5+ROW($D$12)&gt;=ROW(D2130), "", AVERAGE(INDEX($D$1:$D$8201, ROW(D2130)-$C$5):D2129))</f>
        <v>19180</v>
      </c>
      <c r="F2130" s="3">
        <f>IF($C$6+ROW($D$12)&gt;=ROW(D2130), "", AVERAGE(INDEX($D$1:$D$8201, ROW(D2130)-$C$6):D2129))</f>
        <v>17386.125</v>
      </c>
      <c r="G2130" s="3" t="str">
        <f t="shared" si="305"/>
        <v>Yes</v>
      </c>
      <c r="H2130" s="3">
        <f>IF($C$3+ROW($D$12)&gt;=ROW(D2130), "", AVERAGE(INDEX($C$1:$C$8201, ROW(D2130)-$C$3):C2129))</f>
        <v>108.96666666666665</v>
      </c>
      <c r="I2130" s="3">
        <f>IF($C$4+ROW($D$12)&gt;=ROW(D2130), "", AVERAGE(INDEX($C$1:$C$8201, ROW(D2130)-$C$4):C2129))</f>
        <v>108.94374999999999</v>
      </c>
      <c r="J2130" s="3" t="str">
        <f t="shared" si="306"/>
        <v>Yes</v>
      </c>
      <c r="K2130" s="3" t="str">
        <f t="shared" si="307"/>
        <v>Buy</v>
      </c>
      <c r="L2130" s="3">
        <f t="shared" si="308"/>
        <v>109.06</v>
      </c>
      <c r="M2130" s="3">
        <f t="shared" si="313"/>
        <v>1.2845216923566189E-3</v>
      </c>
      <c r="N2130" s="3">
        <f t="shared" si="309"/>
        <v>0.75032129249050739</v>
      </c>
      <c r="O2130" s="3" t="str">
        <f t="shared" si="310"/>
        <v>Buy</v>
      </c>
      <c r="P2130" s="3">
        <f t="shared" si="311"/>
        <v>109.06</v>
      </c>
      <c r="Q2130" s="3" t="str">
        <f t="shared" si="312"/>
        <v/>
      </c>
    </row>
    <row r="2131" spans="2:17" x14ac:dyDescent="0.3">
      <c r="B2131" s="4">
        <v>42291.902083333334</v>
      </c>
      <c r="C2131" s="1">
        <v>108.97</v>
      </c>
      <c r="D2131" s="1">
        <v>34585</v>
      </c>
      <c r="E2131" s="3">
        <f>IF($C$5+ROW($D$12)&gt;=ROW(D2131), "", AVERAGE(INDEX($D$1:$D$8201, ROW(D2131)-$C$5):D2130))</f>
        <v>28910.333333333332</v>
      </c>
      <c r="F2131" s="3">
        <f>IF($C$6+ROW($D$12)&gt;=ROW(D2131), "", AVERAGE(INDEX($D$1:$D$8201, ROW(D2131)-$C$6):D2130))</f>
        <v>21935.5</v>
      </c>
      <c r="G2131" s="3" t="str">
        <f t="shared" si="305"/>
        <v>Yes</v>
      </c>
      <c r="H2131" s="3">
        <f>IF($C$3+ROW($D$12)&gt;=ROW(D2131), "", AVERAGE(INDEX($C$1:$C$8201, ROW(D2131)-$C$3):C2130))</f>
        <v>109.02333333333333</v>
      </c>
      <c r="I2131" s="3">
        <f>IF($C$4+ROW($D$12)&gt;=ROW(D2131), "", AVERAGE(INDEX($C$1:$C$8201, ROW(D2131)-$C$4):C2130))</f>
        <v>108.96250000000001</v>
      </c>
      <c r="J2131" s="3" t="str">
        <f t="shared" si="306"/>
        <v>Yes</v>
      </c>
      <c r="K2131" s="3" t="str">
        <f t="shared" si="307"/>
        <v/>
      </c>
      <c r="L2131" s="3" t="str">
        <f t="shared" si="308"/>
        <v/>
      </c>
      <c r="M2131" s="3">
        <f t="shared" si="313"/>
        <v>7.3441663082508542E-4</v>
      </c>
      <c r="N2131" s="3">
        <f t="shared" si="309"/>
        <v>-0.42825673151715765</v>
      </c>
      <c r="O2131" s="3" t="str">
        <f t="shared" si="310"/>
        <v>Exit</v>
      </c>
      <c r="P2131" s="3" t="str">
        <f t="shared" si="311"/>
        <v/>
      </c>
      <c r="Q2131" s="3">
        <f t="shared" si="312"/>
        <v>-9.0000000000003411E-2</v>
      </c>
    </row>
    <row r="2132" spans="2:17" x14ac:dyDescent="0.3">
      <c r="B2132" s="4">
        <v>42291.902777777781</v>
      </c>
      <c r="C2132" s="1">
        <v>108.97</v>
      </c>
      <c r="D2132" s="1">
        <v>18095</v>
      </c>
      <c r="E2132" s="3">
        <f>IF($C$5+ROW($D$12)&gt;=ROW(D2132), "", AVERAGE(INDEX($D$1:$D$8201, ROW(D2132)-$C$5):D2131))</f>
        <v>37439.333333333336</v>
      </c>
      <c r="F2132" s="3">
        <f>IF($C$6+ROW($D$12)&gt;=ROW(D2132), "", AVERAGE(INDEX($D$1:$D$8201, ROW(D2132)-$C$6):D2131))</f>
        <v>23858.75</v>
      </c>
      <c r="G2132" s="3" t="str">
        <f t="shared" si="305"/>
        <v>Yes</v>
      </c>
      <c r="H2132" s="3">
        <f>IF($C$3+ROW($D$12)&gt;=ROW(D2132), "", AVERAGE(INDEX($C$1:$C$8201, ROW(D2132)-$C$3):C2131))</f>
        <v>109.02666666666669</v>
      </c>
      <c r="I2132" s="3">
        <f>IF($C$4+ROW($D$12)&gt;=ROW(D2132), "", AVERAGE(INDEX($C$1:$C$8201, ROW(D2132)-$C$4):C2131))</f>
        <v>108.97</v>
      </c>
      <c r="J2132" s="3" t="str">
        <f t="shared" si="306"/>
        <v>Yes</v>
      </c>
      <c r="K2132" s="3" t="str">
        <f t="shared" si="307"/>
        <v/>
      </c>
      <c r="L2132" s="3" t="str">
        <f t="shared" si="308"/>
        <v/>
      </c>
      <c r="M2132" s="3">
        <f t="shared" si="313"/>
        <v>9.1772587592586107E-5</v>
      </c>
      <c r="N2132" s="3">
        <f t="shared" si="309"/>
        <v>-0.87504015603584095</v>
      </c>
      <c r="O2132" s="3" t="str">
        <f t="shared" si="310"/>
        <v/>
      </c>
      <c r="P2132" s="3" t="str">
        <f t="shared" si="311"/>
        <v/>
      </c>
      <c r="Q2132" s="3" t="str">
        <f t="shared" si="312"/>
        <v/>
      </c>
    </row>
    <row r="2133" spans="2:17" x14ac:dyDescent="0.3">
      <c r="B2133" s="4">
        <v>42291.90347222222</v>
      </c>
      <c r="C2133" s="1">
        <v>109.07</v>
      </c>
      <c r="D2133" s="1">
        <v>16839</v>
      </c>
      <c r="E2133" s="3">
        <f>IF($C$5+ROW($D$12)&gt;=ROW(D2133), "", AVERAGE(INDEX($D$1:$D$8201, ROW(D2133)-$C$5):D2132))</f>
        <v>33861.333333333336</v>
      </c>
      <c r="F2133" s="3">
        <f>IF($C$6+ROW($D$12)&gt;=ROW(D2133), "", AVERAGE(INDEX($D$1:$D$8201, ROW(D2133)-$C$6):D2132))</f>
        <v>23609.625</v>
      </c>
      <c r="G2133" s="3" t="str">
        <f t="shared" si="305"/>
        <v>Yes</v>
      </c>
      <c r="H2133" s="3">
        <f>IF($C$3+ROW($D$12)&gt;=ROW(D2133), "", AVERAGE(INDEX($C$1:$C$8201, ROW(D2133)-$C$3):C2132))</f>
        <v>109</v>
      </c>
      <c r="I2133" s="3">
        <f>IF($C$4+ROW($D$12)&gt;=ROW(D2133), "", AVERAGE(INDEX($C$1:$C$8201, ROW(D2133)-$C$4):C2132))</f>
        <v>108.97375</v>
      </c>
      <c r="J2133" s="3" t="str">
        <f t="shared" si="306"/>
        <v>Yes</v>
      </c>
      <c r="K2133" s="3" t="str">
        <f t="shared" si="307"/>
        <v/>
      </c>
      <c r="L2133" s="3" t="str">
        <f t="shared" si="308"/>
        <v/>
      </c>
      <c r="M2133" s="3">
        <f t="shared" si="313"/>
        <v>1.8338529301349077E-4</v>
      </c>
      <c r="N2133" s="3">
        <f t="shared" si="309"/>
        <v>0.99825784391749717</v>
      </c>
      <c r="O2133" s="3" t="str">
        <f t="shared" si="310"/>
        <v/>
      </c>
      <c r="P2133" s="3" t="str">
        <f t="shared" si="311"/>
        <v/>
      </c>
      <c r="Q2133" s="3" t="str">
        <f t="shared" si="312"/>
        <v/>
      </c>
    </row>
    <row r="2134" spans="2:17" x14ac:dyDescent="0.3">
      <c r="B2134" s="4">
        <v>42291.904166666667</v>
      </c>
      <c r="C2134" s="1">
        <v>109.01</v>
      </c>
      <c r="D2134" s="1">
        <v>24776</v>
      </c>
      <c r="E2134" s="3">
        <f>IF($C$5+ROW($D$12)&gt;=ROW(D2134), "", AVERAGE(INDEX($D$1:$D$8201, ROW(D2134)-$C$5):D2133))</f>
        <v>23173</v>
      </c>
      <c r="F2134" s="3">
        <f>IF($C$6+ROW($D$12)&gt;=ROW(D2134), "", AVERAGE(INDEX($D$1:$D$8201, ROW(D2134)-$C$6):D2133))</f>
        <v>24518.75</v>
      </c>
      <c r="G2134" s="3" t="str">
        <f t="shared" si="305"/>
        <v/>
      </c>
      <c r="H2134" s="3">
        <f>IF($C$3+ROW($D$12)&gt;=ROW(D2134), "", AVERAGE(INDEX($C$1:$C$8201, ROW(D2134)-$C$3):C2133))</f>
        <v>109.00333333333333</v>
      </c>
      <c r="I2134" s="3">
        <f>IF($C$4+ROW($D$12)&gt;=ROW(D2134), "", AVERAGE(INDEX($C$1:$C$8201, ROW(D2134)-$C$4):C2133))</f>
        <v>108.98625000000001</v>
      </c>
      <c r="J2134" s="3" t="str">
        <f t="shared" si="306"/>
        <v>Yes</v>
      </c>
      <c r="K2134" s="3" t="str">
        <f t="shared" si="307"/>
        <v/>
      </c>
      <c r="L2134" s="3" t="str">
        <f t="shared" si="308"/>
        <v/>
      </c>
      <c r="M2134" s="3">
        <f t="shared" si="313"/>
        <v>-4.5856835764836412E-4</v>
      </c>
      <c r="N2134" s="3">
        <f t="shared" si="309"/>
        <v>-3.5005732472485103</v>
      </c>
      <c r="O2134" s="3" t="str">
        <f t="shared" si="310"/>
        <v/>
      </c>
      <c r="P2134" s="3" t="str">
        <f t="shared" si="311"/>
        <v/>
      </c>
      <c r="Q2134" s="3" t="str">
        <f t="shared" si="312"/>
        <v/>
      </c>
    </row>
    <row r="2135" spans="2:17" x14ac:dyDescent="0.3">
      <c r="B2135" s="4">
        <v>42291.904861111114</v>
      </c>
      <c r="C2135" s="1">
        <v>109.05</v>
      </c>
      <c r="D2135" s="1">
        <v>24741</v>
      </c>
      <c r="E2135" s="3">
        <f>IF($C$5+ROW($D$12)&gt;=ROW(D2135), "", AVERAGE(INDEX($D$1:$D$8201, ROW(D2135)-$C$5):D2134))</f>
        <v>19903.333333333332</v>
      </c>
      <c r="F2135" s="3">
        <f>IF($C$6+ROW($D$12)&gt;=ROW(D2135), "", AVERAGE(INDEX($D$1:$D$8201, ROW(D2135)-$C$6):D2134))</f>
        <v>25092.375</v>
      </c>
      <c r="G2135" s="3" t="str">
        <f t="shared" si="305"/>
        <v/>
      </c>
      <c r="H2135" s="3">
        <f>IF($C$3+ROW($D$12)&gt;=ROW(D2135), "", AVERAGE(INDEX($C$1:$C$8201, ROW(D2135)-$C$3):C2134))</f>
        <v>109.01666666666667</v>
      </c>
      <c r="I2135" s="3">
        <f>IF($C$4+ROW($D$12)&gt;=ROW(D2135), "", AVERAGE(INDEX($C$1:$C$8201, ROW(D2135)-$C$4):C2134))</f>
        <v>108.9975</v>
      </c>
      <c r="J2135" s="3" t="str">
        <f t="shared" si="306"/>
        <v>Yes</v>
      </c>
      <c r="K2135" s="3" t="str">
        <f t="shared" si="307"/>
        <v/>
      </c>
      <c r="L2135" s="3" t="str">
        <f t="shared" si="308"/>
        <v/>
      </c>
      <c r="M2135" s="3">
        <f t="shared" si="313"/>
        <v>7.338776588433608E-4</v>
      </c>
      <c r="N2135" s="3">
        <f t="shared" si="309"/>
        <v>-2.6003669825952258</v>
      </c>
      <c r="O2135" s="3" t="str">
        <f t="shared" si="310"/>
        <v/>
      </c>
      <c r="P2135" s="3" t="str">
        <f t="shared" si="311"/>
        <v/>
      </c>
      <c r="Q2135" s="3" t="str">
        <f t="shared" si="312"/>
        <v/>
      </c>
    </row>
    <row r="2136" spans="2:17" x14ac:dyDescent="0.3">
      <c r="B2136" s="4">
        <v>42291.905555555553</v>
      </c>
      <c r="C2136" s="1">
        <v>109.33</v>
      </c>
      <c r="D2136" s="1">
        <v>62727</v>
      </c>
      <c r="E2136" s="3">
        <f>IF($C$5+ROW($D$12)&gt;=ROW(D2136), "", AVERAGE(INDEX($D$1:$D$8201, ROW(D2136)-$C$5):D2135))</f>
        <v>22118.666666666668</v>
      </c>
      <c r="F2136" s="3">
        <f>IF($C$6+ROW($D$12)&gt;=ROW(D2136), "", AVERAGE(INDEX($D$1:$D$8201, ROW(D2136)-$C$6):D2135))</f>
        <v>25720.875</v>
      </c>
      <c r="G2136" s="3" t="str">
        <f t="shared" si="305"/>
        <v/>
      </c>
      <c r="H2136" s="3">
        <f>IF($C$3+ROW($D$12)&gt;=ROW(D2136), "", AVERAGE(INDEX($C$1:$C$8201, ROW(D2136)-$C$3):C2135))</f>
        <v>109.04333333333334</v>
      </c>
      <c r="I2136" s="3">
        <f>IF($C$4+ROW($D$12)&gt;=ROW(D2136), "", AVERAGE(INDEX($C$1:$C$8201, ROW(D2136)-$C$4):C2135))</f>
        <v>109.01749999999998</v>
      </c>
      <c r="J2136" s="3" t="str">
        <f t="shared" si="306"/>
        <v>Yes</v>
      </c>
      <c r="K2136" s="3" t="str">
        <f t="shared" si="307"/>
        <v/>
      </c>
      <c r="L2136" s="3" t="str">
        <f t="shared" si="308"/>
        <v/>
      </c>
      <c r="M2136" s="3">
        <f t="shared" si="313"/>
        <v>3.2982164575985581E-3</v>
      </c>
      <c r="N2136" s="3">
        <f t="shared" si="309"/>
        <v>3.4942319988276558</v>
      </c>
      <c r="O2136" s="3" t="str">
        <f t="shared" si="310"/>
        <v/>
      </c>
      <c r="P2136" s="3" t="str">
        <f t="shared" si="311"/>
        <v/>
      </c>
      <c r="Q2136" s="3" t="str">
        <f t="shared" si="312"/>
        <v/>
      </c>
    </row>
    <row r="2137" spans="2:17" x14ac:dyDescent="0.3">
      <c r="B2137" s="4">
        <v>42291.90625</v>
      </c>
      <c r="C2137" s="1">
        <v>109.47</v>
      </c>
      <c r="D2137" s="1">
        <v>70321</v>
      </c>
      <c r="E2137" s="3">
        <f>IF($C$5+ROW($D$12)&gt;=ROW(D2137), "", AVERAGE(INDEX($D$1:$D$8201, ROW(D2137)-$C$5):D2136))</f>
        <v>37414.666666666664</v>
      </c>
      <c r="F2137" s="3">
        <f>IF($C$6+ROW($D$12)&gt;=ROW(D2137), "", AVERAGE(INDEX($D$1:$D$8201, ROW(D2137)-$C$6):D2136))</f>
        <v>32437</v>
      </c>
      <c r="G2137" s="3" t="str">
        <f t="shared" si="305"/>
        <v>Yes</v>
      </c>
      <c r="H2137" s="3">
        <f>IF($C$3+ROW($D$12)&gt;=ROW(D2137), "", AVERAGE(INDEX($C$1:$C$8201, ROW(D2137)-$C$3):C2136))</f>
        <v>109.13</v>
      </c>
      <c r="I2137" s="3">
        <f>IF($C$4+ROW($D$12)&gt;=ROW(D2137), "", AVERAGE(INDEX($C$1:$C$8201, ROW(D2137)-$C$4):C2136))</f>
        <v>109.06375000000001</v>
      </c>
      <c r="J2137" s="3" t="str">
        <f t="shared" si="306"/>
        <v>Yes</v>
      </c>
      <c r="K2137" s="3" t="str">
        <f t="shared" si="307"/>
        <v>Buy</v>
      </c>
      <c r="L2137" s="3">
        <f t="shared" si="308"/>
        <v>109.47</v>
      </c>
      <c r="M2137" s="3">
        <f t="shared" si="313"/>
        <v>3.6606611758144346E-3</v>
      </c>
      <c r="N2137" s="3">
        <f t="shared" si="309"/>
        <v>0.1098911253628798</v>
      </c>
      <c r="O2137" s="3" t="str">
        <f t="shared" si="310"/>
        <v>Buy</v>
      </c>
      <c r="P2137" s="3">
        <f t="shared" si="311"/>
        <v>109.47</v>
      </c>
      <c r="Q2137" s="3" t="str">
        <f t="shared" si="312"/>
        <v/>
      </c>
    </row>
    <row r="2138" spans="2:17" x14ac:dyDescent="0.3">
      <c r="B2138" s="4">
        <v>42291.906944444447</v>
      </c>
      <c r="C2138" s="1">
        <v>109.43</v>
      </c>
      <c r="D2138" s="1">
        <v>34983</v>
      </c>
      <c r="E2138" s="3">
        <f>IF($C$5+ROW($D$12)&gt;=ROW(D2138), "", AVERAGE(INDEX($D$1:$D$8201, ROW(D2138)-$C$5):D2137))</f>
        <v>52596.333333333336</v>
      </c>
      <c r="F2138" s="3">
        <f>IF($C$6+ROW($D$12)&gt;=ROW(D2138), "", AVERAGE(INDEX($D$1:$D$8201, ROW(D2138)-$C$6):D2137))</f>
        <v>37623.5</v>
      </c>
      <c r="G2138" s="3" t="str">
        <f t="shared" si="305"/>
        <v>Yes</v>
      </c>
      <c r="H2138" s="3">
        <f>IF($C$3+ROW($D$12)&gt;=ROW(D2138), "", AVERAGE(INDEX($C$1:$C$8201, ROW(D2138)-$C$3):C2137))</f>
        <v>109.28333333333335</v>
      </c>
      <c r="I2138" s="3">
        <f>IF($C$4+ROW($D$12)&gt;=ROW(D2138), "", AVERAGE(INDEX($C$1:$C$8201, ROW(D2138)-$C$4):C2137))</f>
        <v>109.11625000000001</v>
      </c>
      <c r="J2138" s="3" t="str">
        <f t="shared" si="306"/>
        <v>Yes</v>
      </c>
      <c r="K2138" s="3" t="str">
        <f t="shared" si="307"/>
        <v/>
      </c>
      <c r="L2138" s="3" t="str">
        <f t="shared" si="308"/>
        <v/>
      </c>
      <c r="M2138" s="3">
        <f t="shared" si="313"/>
        <v>3.8454542900845574E-3</v>
      </c>
      <c r="N2138" s="3">
        <f t="shared" si="309"/>
        <v>5.0480802618671612E-2</v>
      </c>
      <c r="O2138" s="3" t="str">
        <f t="shared" si="310"/>
        <v>Exit</v>
      </c>
      <c r="P2138" s="3" t="str">
        <f t="shared" si="311"/>
        <v/>
      </c>
      <c r="Q2138" s="3">
        <f t="shared" si="312"/>
        <v>-3.9999999999992042E-2</v>
      </c>
    </row>
    <row r="2139" spans="2:17" x14ac:dyDescent="0.3">
      <c r="B2139" s="4">
        <v>42291.907638888886</v>
      </c>
      <c r="C2139" s="1">
        <v>109.5</v>
      </c>
      <c r="D2139" s="1">
        <v>28713</v>
      </c>
      <c r="E2139" s="3">
        <f>IF($C$5+ROW($D$12)&gt;=ROW(D2139), "", AVERAGE(INDEX($D$1:$D$8201, ROW(D2139)-$C$5):D2138))</f>
        <v>56010.333333333336</v>
      </c>
      <c r="F2139" s="3">
        <f>IF($C$6+ROW($D$12)&gt;=ROW(D2139), "", AVERAGE(INDEX($D$1:$D$8201, ROW(D2139)-$C$6):D2138))</f>
        <v>35883.375</v>
      </c>
      <c r="G2139" s="3" t="str">
        <f t="shared" si="305"/>
        <v>Yes</v>
      </c>
      <c r="H2139" s="3">
        <f>IF($C$3+ROW($D$12)&gt;=ROW(D2139), "", AVERAGE(INDEX($C$1:$C$8201, ROW(D2139)-$C$3):C2138))</f>
        <v>109.41000000000001</v>
      </c>
      <c r="I2139" s="3">
        <f>IF($C$4+ROW($D$12)&gt;=ROW(D2139), "", AVERAGE(INDEX($C$1:$C$8201, ROW(D2139)-$C$4):C2138))</f>
        <v>109.16249999999999</v>
      </c>
      <c r="J2139" s="3" t="str">
        <f t="shared" si="306"/>
        <v>Yes</v>
      </c>
      <c r="K2139" s="3" t="str">
        <f t="shared" si="307"/>
        <v/>
      </c>
      <c r="L2139" s="3" t="str">
        <f t="shared" si="308"/>
        <v/>
      </c>
      <c r="M2139" s="3">
        <f t="shared" si="313"/>
        <v>4.1180566089175476E-3</v>
      </c>
      <c r="N2139" s="3">
        <f t="shared" si="309"/>
        <v>7.0889496602752747E-2</v>
      </c>
      <c r="O2139" s="3" t="str">
        <f t="shared" si="310"/>
        <v/>
      </c>
      <c r="P2139" s="3" t="str">
        <f t="shared" si="311"/>
        <v/>
      </c>
      <c r="Q2139" s="3" t="str">
        <f t="shared" si="312"/>
        <v/>
      </c>
    </row>
    <row r="2140" spans="2:17" x14ac:dyDescent="0.3">
      <c r="B2140" s="4">
        <v>42291.908333333333</v>
      </c>
      <c r="C2140" s="1">
        <v>109.39</v>
      </c>
      <c r="D2140" s="1">
        <v>35457</v>
      </c>
      <c r="E2140" s="3">
        <f>IF($C$5+ROW($D$12)&gt;=ROW(D2140), "", AVERAGE(INDEX($D$1:$D$8201, ROW(D2140)-$C$5):D2139))</f>
        <v>44672.333333333336</v>
      </c>
      <c r="F2140" s="3">
        <f>IF($C$6+ROW($D$12)&gt;=ROW(D2140), "", AVERAGE(INDEX($D$1:$D$8201, ROW(D2140)-$C$6):D2139))</f>
        <v>35149.375</v>
      </c>
      <c r="G2140" s="3" t="str">
        <f t="shared" ref="G2140:G2203" si="314">IF(F2140="","",IF(E2140&gt;F2140,"Yes",""))</f>
        <v>Yes</v>
      </c>
      <c r="H2140" s="3">
        <f>IF($C$3+ROW($D$12)&gt;=ROW(D2140), "", AVERAGE(INDEX($C$1:$C$8201, ROW(D2140)-$C$3):C2139))</f>
        <v>109.46666666666665</v>
      </c>
      <c r="I2140" s="3">
        <f>IF($C$4+ROW($D$12)&gt;=ROW(D2140), "", AVERAGE(INDEX($C$1:$C$8201, ROW(D2140)-$C$4):C2139))</f>
        <v>109.22875000000002</v>
      </c>
      <c r="J2140" s="3" t="str">
        <f t="shared" ref="J2140:J2203" si="315">IF(I2140="","",IF(H2140&gt;I2140,"Yes",""))</f>
        <v>Yes</v>
      </c>
      <c r="K2140" s="3" t="str">
        <f t="shared" ref="K2140:K2203" si="316">IF(AND(G2140="Yes", J2140="Yes"), IF(AND(C2140&gt;C2139, C2139&gt;C2138), "Buy", IF(AND(C2140&lt;C2139, C2139&lt;C2138), "Sell", "")), "")</f>
        <v/>
      </c>
      <c r="L2140" s="3" t="str">
        <f t="shared" ref="L2140:L2203" si="317">IF(K2140="", "", C2140)</f>
        <v/>
      </c>
      <c r="M2140" s="3">
        <f t="shared" si="313"/>
        <v>5.4864668530594943E-4</v>
      </c>
      <c r="N2140" s="3">
        <f t="shared" ref="N2140:N2203" si="318">IF(M2139="", "", IF(M2139=0, N2139, (M2140-M2139)/M2139))</f>
        <v>-0.86677048486466435</v>
      </c>
      <c r="O2140" s="3" t="str">
        <f t="shared" ref="O2140:O2203" si="319">IF(OR(O2139="", O2139="Exit"), K2140, IF(O2139="Buy", IF(AND(N2140&lt;N2139, N2139&lt;N2138), "Exit", O2139), IF(O2139="Sell", IF(AND(N2140&gt;N2139, N2139&gt;N2138), "Exit", O2139), "")))</f>
        <v/>
      </c>
      <c r="P2140" s="3" t="str">
        <f t="shared" ref="P2140:P2203" si="320">IF(O2140="", "", IF(O2140=O2139, P2139, IF(OR(K2140="Buy", K2140="Sell"), L2140, "")))</f>
        <v/>
      </c>
      <c r="Q2140" s="3" t="str">
        <f t="shared" ref="Q2140:Q2203" si="321">IF(O2140="Exit",IF(O2139="Buy",C2140-P2139,IF(O2139="Sell",P2139-C2140,"")), "")</f>
        <v/>
      </c>
    </row>
    <row r="2141" spans="2:17" x14ac:dyDescent="0.3">
      <c r="B2141" s="4">
        <v>42291.90902777778</v>
      </c>
      <c r="C2141" s="1">
        <v>109.64700000000001</v>
      </c>
      <c r="D2141" s="1">
        <v>39172</v>
      </c>
      <c r="E2141" s="3">
        <f>IF($C$5+ROW($D$12)&gt;=ROW(D2141), "", AVERAGE(INDEX($D$1:$D$8201, ROW(D2141)-$C$5):D2140))</f>
        <v>33051</v>
      </c>
      <c r="F2141" s="3">
        <f>IF($C$6+ROW($D$12)&gt;=ROW(D2141), "", AVERAGE(INDEX($D$1:$D$8201, ROW(D2141)-$C$6):D2140))</f>
        <v>37319.625</v>
      </c>
      <c r="G2141" s="3" t="str">
        <f t="shared" si="314"/>
        <v/>
      </c>
      <c r="H2141" s="3">
        <f>IF($C$3+ROW($D$12)&gt;=ROW(D2141), "", AVERAGE(INDEX($C$1:$C$8201, ROW(D2141)-$C$3):C2140))</f>
        <v>109.44</v>
      </c>
      <c r="I2141" s="3">
        <f>IF($C$4+ROW($D$12)&gt;=ROW(D2141), "", AVERAGE(INDEX($C$1:$C$8201, ROW(D2141)-$C$4):C2140))</f>
        <v>109.28124999999999</v>
      </c>
      <c r="J2141" s="3" t="str">
        <f t="shared" si="315"/>
        <v>Yes</v>
      </c>
      <c r="K2141" s="3" t="str">
        <f t="shared" si="316"/>
        <v/>
      </c>
      <c r="L2141" s="3" t="str">
        <f t="shared" si="317"/>
        <v/>
      </c>
      <c r="M2141" s="3">
        <f t="shared" si="313"/>
        <v>1.615575592023863E-3</v>
      </c>
      <c r="N2141" s="3">
        <f t="shared" si="318"/>
        <v>1.9446557051975031</v>
      </c>
      <c r="O2141" s="3" t="str">
        <f t="shared" si="319"/>
        <v/>
      </c>
      <c r="P2141" s="3" t="str">
        <f t="shared" si="320"/>
        <v/>
      </c>
      <c r="Q2141" s="3" t="str">
        <f t="shared" si="321"/>
        <v/>
      </c>
    </row>
    <row r="2142" spans="2:17" x14ac:dyDescent="0.3">
      <c r="B2142" s="4">
        <v>42291.909722222219</v>
      </c>
      <c r="C2142" s="1">
        <v>109.449</v>
      </c>
      <c r="D2142" s="1">
        <v>23336</v>
      </c>
      <c r="E2142" s="3">
        <f>IF($C$5+ROW($D$12)&gt;=ROW(D2142), "", AVERAGE(INDEX($D$1:$D$8201, ROW(D2142)-$C$5):D2141))</f>
        <v>34447.333333333336</v>
      </c>
      <c r="F2142" s="3">
        <f>IF($C$6+ROW($D$12)&gt;=ROW(D2142), "", AVERAGE(INDEX($D$1:$D$8201, ROW(D2142)-$C$6):D2141))</f>
        <v>40111.25</v>
      </c>
      <c r="G2142" s="3" t="str">
        <f t="shared" si="314"/>
        <v/>
      </c>
      <c r="H2142" s="3">
        <f>IF($C$3+ROW($D$12)&gt;=ROW(D2142), "", AVERAGE(INDEX($C$1:$C$8201, ROW(D2142)-$C$3):C2141))</f>
        <v>109.51233333333333</v>
      </c>
      <c r="I2142" s="3">
        <f>IF($C$4+ROW($D$12)&gt;=ROW(D2142), "", AVERAGE(INDEX($C$1:$C$8201, ROW(D2142)-$C$4):C2141))</f>
        <v>109.353375</v>
      </c>
      <c r="J2142" s="3" t="str">
        <f t="shared" si="315"/>
        <v>Yes</v>
      </c>
      <c r="K2142" s="3" t="str">
        <f t="shared" si="316"/>
        <v/>
      </c>
      <c r="L2142" s="3" t="str">
        <f t="shared" si="317"/>
        <v/>
      </c>
      <c r="M2142" s="3">
        <f t="shared" si="313"/>
        <v>1.7361190473006531E-4</v>
      </c>
      <c r="N2142" s="3">
        <f t="shared" si="318"/>
        <v>-0.89253866820767058</v>
      </c>
      <c r="O2142" s="3" t="str">
        <f t="shared" si="319"/>
        <v/>
      </c>
      <c r="P2142" s="3" t="str">
        <f t="shared" si="320"/>
        <v/>
      </c>
      <c r="Q2142" s="3" t="str">
        <f t="shared" si="321"/>
        <v/>
      </c>
    </row>
    <row r="2143" spans="2:17" x14ac:dyDescent="0.3">
      <c r="B2143" s="4">
        <v>42291.910416666666</v>
      </c>
      <c r="C2143" s="1">
        <v>109.45</v>
      </c>
      <c r="D2143" s="1">
        <v>20100</v>
      </c>
      <c r="E2143" s="3">
        <f>IF($C$5+ROW($D$12)&gt;=ROW(D2143), "", AVERAGE(INDEX($D$1:$D$8201, ROW(D2143)-$C$5):D2142))</f>
        <v>32655</v>
      </c>
      <c r="F2143" s="3">
        <f>IF($C$6+ROW($D$12)&gt;=ROW(D2143), "", AVERAGE(INDEX($D$1:$D$8201, ROW(D2143)-$C$6):D2142))</f>
        <v>39931.25</v>
      </c>
      <c r="G2143" s="3" t="str">
        <f t="shared" si="314"/>
        <v/>
      </c>
      <c r="H2143" s="3">
        <f>IF($C$3+ROW($D$12)&gt;=ROW(D2143), "", AVERAGE(INDEX($C$1:$C$8201, ROW(D2143)-$C$3):C2142))</f>
        <v>109.49533333333333</v>
      </c>
      <c r="I2143" s="3">
        <f>IF($C$4+ROW($D$12)&gt;=ROW(D2143), "", AVERAGE(INDEX($C$1:$C$8201, ROW(D2143)-$C$4):C2142))</f>
        <v>109.40825</v>
      </c>
      <c r="J2143" s="3" t="str">
        <f t="shared" si="315"/>
        <v>Yes</v>
      </c>
      <c r="K2143" s="3" t="str">
        <f t="shared" si="316"/>
        <v/>
      </c>
      <c r="L2143" s="3" t="str">
        <f t="shared" si="317"/>
        <v/>
      </c>
      <c r="M2143" s="3">
        <f t="shared" si="313"/>
        <v>-4.5672528768358166E-4</v>
      </c>
      <c r="N2143" s="3">
        <f t="shared" si="318"/>
        <v>-3.6307256313655785</v>
      </c>
      <c r="O2143" s="3" t="str">
        <f t="shared" si="319"/>
        <v/>
      </c>
      <c r="P2143" s="3" t="str">
        <f t="shared" si="320"/>
        <v/>
      </c>
      <c r="Q2143" s="3" t="str">
        <f t="shared" si="321"/>
        <v/>
      </c>
    </row>
    <row r="2144" spans="2:17" x14ac:dyDescent="0.3">
      <c r="B2144" s="4">
        <v>42291.911111111112</v>
      </c>
      <c r="C2144" s="1">
        <v>109.45</v>
      </c>
      <c r="D2144" s="1">
        <v>18213</v>
      </c>
      <c r="E2144" s="3">
        <f>IF($C$5+ROW($D$12)&gt;=ROW(D2144), "", AVERAGE(INDEX($D$1:$D$8201, ROW(D2144)-$C$5):D2143))</f>
        <v>27536</v>
      </c>
      <c r="F2144" s="3">
        <f>IF($C$6+ROW($D$12)&gt;=ROW(D2144), "", AVERAGE(INDEX($D$1:$D$8201, ROW(D2144)-$C$6):D2143))</f>
        <v>39351.125</v>
      </c>
      <c r="G2144" s="3" t="str">
        <f t="shared" si="314"/>
        <v/>
      </c>
      <c r="H2144" s="3">
        <f>IF($C$3+ROW($D$12)&gt;=ROW(D2144), "", AVERAGE(INDEX($C$1:$C$8201, ROW(D2144)-$C$3):C2143))</f>
        <v>109.51533333333333</v>
      </c>
      <c r="I2144" s="3">
        <f>IF($C$4+ROW($D$12)&gt;=ROW(D2144), "", AVERAGE(INDEX($C$1:$C$8201, ROW(D2144)-$C$4):C2143))</f>
        <v>109.45825000000001</v>
      </c>
      <c r="J2144" s="3" t="str">
        <f t="shared" si="315"/>
        <v>Yes</v>
      </c>
      <c r="K2144" s="3" t="str">
        <f t="shared" si="316"/>
        <v/>
      </c>
      <c r="L2144" s="3" t="str">
        <f t="shared" si="317"/>
        <v/>
      </c>
      <c r="M2144" s="3">
        <f t="shared" si="313"/>
        <v>5.4834583717247294E-4</v>
      </c>
      <c r="N2144" s="3">
        <f t="shared" si="318"/>
        <v>-2.2006031896188016</v>
      </c>
      <c r="O2144" s="3" t="str">
        <f t="shared" si="319"/>
        <v/>
      </c>
      <c r="P2144" s="3" t="str">
        <f t="shared" si="320"/>
        <v/>
      </c>
      <c r="Q2144" s="3" t="str">
        <f t="shared" si="321"/>
        <v/>
      </c>
    </row>
    <row r="2145" spans="2:17" x14ac:dyDescent="0.3">
      <c r="B2145" s="4">
        <v>42291.911805555559</v>
      </c>
      <c r="C2145" s="1">
        <v>109.47</v>
      </c>
      <c r="D2145" s="1">
        <v>27150</v>
      </c>
      <c r="E2145" s="3">
        <f>IF($C$5+ROW($D$12)&gt;=ROW(D2145), "", AVERAGE(INDEX($D$1:$D$8201, ROW(D2145)-$C$5):D2144))</f>
        <v>20549.666666666668</v>
      </c>
      <c r="F2145" s="3">
        <f>IF($C$6+ROW($D$12)&gt;=ROW(D2145), "", AVERAGE(INDEX($D$1:$D$8201, ROW(D2145)-$C$6):D2144))</f>
        <v>33786.875</v>
      </c>
      <c r="G2145" s="3" t="str">
        <f t="shared" si="314"/>
        <v/>
      </c>
      <c r="H2145" s="3">
        <f>IF($C$3+ROW($D$12)&gt;=ROW(D2145), "", AVERAGE(INDEX($C$1:$C$8201, ROW(D2145)-$C$3):C2144))</f>
        <v>109.44966666666666</v>
      </c>
      <c r="I2145" s="3">
        <f>IF($C$4+ROW($D$12)&gt;=ROW(D2145), "", AVERAGE(INDEX($C$1:$C$8201, ROW(D2145)-$C$4):C2144))</f>
        <v>109.47325000000001</v>
      </c>
      <c r="J2145" s="3" t="str">
        <f t="shared" si="315"/>
        <v/>
      </c>
      <c r="K2145" s="3" t="str">
        <f t="shared" si="316"/>
        <v/>
      </c>
      <c r="L2145" s="3" t="str">
        <f t="shared" si="317"/>
        <v/>
      </c>
      <c r="M2145" s="3">
        <f t="shared" si="313"/>
        <v>-1.615575592023924E-3</v>
      </c>
      <c r="N2145" s="3">
        <f t="shared" si="318"/>
        <v>-3.9462712808299698</v>
      </c>
      <c r="O2145" s="3" t="str">
        <f t="shared" si="319"/>
        <v/>
      </c>
      <c r="P2145" s="3" t="str">
        <f t="shared" si="320"/>
        <v/>
      </c>
      <c r="Q2145" s="3" t="str">
        <f t="shared" si="321"/>
        <v/>
      </c>
    </row>
    <row r="2146" spans="2:17" x14ac:dyDescent="0.3">
      <c r="B2146" s="4">
        <v>42291.912499999999</v>
      </c>
      <c r="C2146" s="1">
        <v>109.58</v>
      </c>
      <c r="D2146" s="1">
        <v>28523</v>
      </c>
      <c r="E2146" s="3">
        <f>IF($C$5+ROW($D$12)&gt;=ROW(D2146), "", AVERAGE(INDEX($D$1:$D$8201, ROW(D2146)-$C$5):D2145))</f>
        <v>21821</v>
      </c>
      <c r="F2146" s="3">
        <f>IF($C$6+ROW($D$12)&gt;=ROW(D2146), "", AVERAGE(INDEX($D$1:$D$8201, ROW(D2146)-$C$6):D2145))</f>
        <v>28390.5</v>
      </c>
      <c r="G2146" s="3" t="str">
        <f t="shared" si="314"/>
        <v/>
      </c>
      <c r="H2146" s="3">
        <f>IF($C$3+ROW($D$12)&gt;=ROW(D2146), "", AVERAGE(INDEX($C$1:$C$8201, ROW(D2146)-$C$3):C2145))</f>
        <v>109.45666666666666</v>
      </c>
      <c r="I2146" s="3">
        <f>IF($C$4+ROW($D$12)&gt;=ROW(D2146), "", AVERAGE(INDEX($C$1:$C$8201, ROW(D2146)-$C$4):C2145))</f>
        <v>109.47325000000001</v>
      </c>
      <c r="J2146" s="3" t="str">
        <f t="shared" si="315"/>
        <v/>
      </c>
      <c r="K2146" s="3" t="str">
        <f t="shared" si="316"/>
        <v/>
      </c>
      <c r="L2146" s="3" t="str">
        <f t="shared" si="317"/>
        <v/>
      </c>
      <c r="M2146" s="3">
        <f t="shared" si="313"/>
        <v>1.1961887751878468E-3</v>
      </c>
      <c r="N2146" s="3">
        <f t="shared" si="318"/>
        <v>-1.7404102792177696</v>
      </c>
      <c r="O2146" s="3" t="str">
        <f t="shared" si="319"/>
        <v/>
      </c>
      <c r="P2146" s="3" t="str">
        <f t="shared" si="320"/>
        <v/>
      </c>
      <c r="Q2146" s="3" t="str">
        <f t="shared" si="321"/>
        <v/>
      </c>
    </row>
    <row r="2147" spans="2:17" x14ac:dyDescent="0.3">
      <c r="B2147" s="4">
        <v>42291.913194444445</v>
      </c>
      <c r="C2147" s="1">
        <v>109.66500000000001</v>
      </c>
      <c r="D2147" s="1">
        <v>55266</v>
      </c>
      <c r="E2147" s="3">
        <f>IF($C$5+ROW($D$12)&gt;=ROW(D2147), "", AVERAGE(INDEX($D$1:$D$8201, ROW(D2147)-$C$5):D2146))</f>
        <v>24628.666666666668</v>
      </c>
      <c r="F2147" s="3">
        <f>IF($C$6+ROW($D$12)&gt;=ROW(D2147), "", AVERAGE(INDEX($D$1:$D$8201, ROW(D2147)-$C$6):D2146))</f>
        <v>27583</v>
      </c>
      <c r="G2147" s="3" t="str">
        <f t="shared" si="314"/>
        <v/>
      </c>
      <c r="H2147" s="3">
        <f>IF($C$3+ROW($D$12)&gt;=ROW(D2147), "", AVERAGE(INDEX($C$1:$C$8201, ROW(D2147)-$C$3):C2146))</f>
        <v>109.5</v>
      </c>
      <c r="I2147" s="3">
        <f>IF($C$4+ROW($D$12)&gt;=ROW(D2147), "", AVERAGE(INDEX($C$1:$C$8201, ROW(D2147)-$C$4):C2146))</f>
        <v>109.49200000000002</v>
      </c>
      <c r="J2147" s="3" t="str">
        <f t="shared" si="315"/>
        <v>Yes</v>
      </c>
      <c r="K2147" s="3" t="str">
        <f t="shared" si="316"/>
        <v/>
      </c>
      <c r="L2147" s="3" t="str">
        <f t="shared" si="317"/>
        <v/>
      </c>
      <c r="M2147" s="3">
        <f t="shared" si="313"/>
        <v>1.9624404445171065E-3</v>
      </c>
      <c r="N2147" s="3">
        <f t="shared" si="318"/>
        <v>0.64057754530335664</v>
      </c>
      <c r="O2147" s="3" t="str">
        <f t="shared" si="319"/>
        <v/>
      </c>
      <c r="P2147" s="3" t="str">
        <f t="shared" si="320"/>
        <v/>
      </c>
      <c r="Q2147" s="3" t="str">
        <f t="shared" si="321"/>
        <v/>
      </c>
    </row>
    <row r="2148" spans="2:17" x14ac:dyDescent="0.3">
      <c r="B2148" s="4">
        <v>42291.913888888892</v>
      </c>
      <c r="C2148" s="1">
        <v>109.69</v>
      </c>
      <c r="D2148" s="1">
        <v>22692</v>
      </c>
      <c r="E2148" s="3">
        <f>IF($C$5+ROW($D$12)&gt;=ROW(D2148), "", AVERAGE(INDEX($D$1:$D$8201, ROW(D2148)-$C$5):D2147))</f>
        <v>36979.666666666664</v>
      </c>
      <c r="F2148" s="3">
        <f>IF($C$6+ROW($D$12)&gt;=ROW(D2148), "", AVERAGE(INDEX($D$1:$D$8201, ROW(D2148)-$C$6):D2147))</f>
        <v>30902.125</v>
      </c>
      <c r="G2148" s="3" t="str">
        <f t="shared" si="314"/>
        <v>Yes</v>
      </c>
      <c r="H2148" s="3">
        <f>IF($C$3+ROW($D$12)&gt;=ROW(D2148), "", AVERAGE(INDEX($C$1:$C$8201, ROW(D2148)-$C$3):C2147))</f>
        <v>109.57166666666667</v>
      </c>
      <c r="I2148" s="3">
        <f>IF($C$4+ROW($D$12)&gt;=ROW(D2148), "", AVERAGE(INDEX($C$1:$C$8201, ROW(D2148)-$C$4):C2147))</f>
        <v>109.512625</v>
      </c>
      <c r="J2148" s="3" t="str">
        <f t="shared" si="315"/>
        <v>Yes</v>
      </c>
      <c r="K2148" s="3" t="str">
        <f t="shared" si="316"/>
        <v>Buy</v>
      </c>
      <c r="L2148" s="3">
        <f t="shared" si="317"/>
        <v>109.69</v>
      </c>
      <c r="M2148" s="3">
        <f t="shared" si="313"/>
        <v>2.1903814543708165E-3</v>
      </c>
      <c r="N2148" s="3">
        <f t="shared" si="318"/>
        <v>0.1161518101048916</v>
      </c>
      <c r="O2148" s="3" t="str">
        <f t="shared" si="319"/>
        <v>Buy</v>
      </c>
      <c r="P2148" s="3">
        <f t="shared" si="320"/>
        <v>109.69</v>
      </c>
      <c r="Q2148" s="3" t="str">
        <f t="shared" si="321"/>
        <v/>
      </c>
    </row>
    <row r="2149" spans="2:17" x14ac:dyDescent="0.3">
      <c r="B2149" s="4">
        <v>42291.914583333331</v>
      </c>
      <c r="C2149" s="1">
        <v>109.65</v>
      </c>
      <c r="D2149" s="1">
        <v>32584</v>
      </c>
      <c r="E2149" s="3">
        <f>IF($C$5+ROW($D$12)&gt;=ROW(D2149), "", AVERAGE(INDEX($D$1:$D$8201, ROW(D2149)-$C$5):D2148))</f>
        <v>35493.666666666664</v>
      </c>
      <c r="F2149" s="3">
        <f>IF($C$6+ROW($D$12)&gt;=ROW(D2149), "", AVERAGE(INDEX($D$1:$D$8201, ROW(D2149)-$C$6):D2148))</f>
        <v>29306.5</v>
      </c>
      <c r="G2149" s="3" t="str">
        <f t="shared" si="314"/>
        <v>Yes</v>
      </c>
      <c r="H2149" s="3">
        <f>IF($C$3+ROW($D$12)&gt;=ROW(D2149), "", AVERAGE(INDEX($C$1:$C$8201, ROW(D2149)-$C$3):C2148))</f>
        <v>109.645</v>
      </c>
      <c r="I2149" s="3">
        <f>IF($C$4+ROW($D$12)&gt;=ROW(D2149), "", AVERAGE(INDEX($C$1:$C$8201, ROW(D2149)-$C$4):C2148))</f>
        <v>109.55012500000001</v>
      </c>
      <c r="J2149" s="3" t="str">
        <f t="shared" si="315"/>
        <v>Yes</v>
      </c>
      <c r="K2149" s="3" t="str">
        <f t="shared" si="316"/>
        <v/>
      </c>
      <c r="L2149" s="3" t="str">
        <f t="shared" si="317"/>
        <v/>
      </c>
      <c r="M2149" s="3">
        <f t="shared" si="313"/>
        <v>1.6429357474312077E-3</v>
      </c>
      <c r="N2149" s="3">
        <f t="shared" si="318"/>
        <v>-0.2499316755294852</v>
      </c>
      <c r="O2149" s="3" t="str">
        <f t="shared" si="319"/>
        <v>Exit</v>
      </c>
      <c r="P2149" s="3" t="str">
        <f t="shared" si="320"/>
        <v/>
      </c>
      <c r="Q2149" s="3">
        <f t="shared" si="321"/>
        <v>-3.9999999999992042E-2</v>
      </c>
    </row>
    <row r="2150" spans="2:17" x14ac:dyDescent="0.3">
      <c r="B2150" s="4">
        <v>42291.915277777778</v>
      </c>
      <c r="C2150" s="1">
        <v>109.724</v>
      </c>
      <c r="D2150" s="1">
        <v>22214</v>
      </c>
      <c r="E2150" s="3">
        <f>IF($C$5+ROW($D$12)&gt;=ROW(D2150), "", AVERAGE(INDEX($D$1:$D$8201, ROW(D2150)-$C$5):D2149))</f>
        <v>36847.333333333336</v>
      </c>
      <c r="F2150" s="3">
        <f>IF($C$6+ROW($D$12)&gt;=ROW(D2150), "", AVERAGE(INDEX($D$1:$D$8201, ROW(D2150)-$C$6):D2149))</f>
        <v>28483</v>
      </c>
      <c r="G2150" s="3" t="str">
        <f t="shared" si="314"/>
        <v>Yes</v>
      </c>
      <c r="H2150" s="3">
        <f>IF($C$3+ROW($D$12)&gt;=ROW(D2150), "", AVERAGE(INDEX($C$1:$C$8201, ROW(D2150)-$C$3):C2149))</f>
        <v>109.66833333333334</v>
      </c>
      <c r="I2150" s="3">
        <f>IF($C$4+ROW($D$12)&gt;=ROW(D2150), "", AVERAGE(INDEX($C$1:$C$8201, ROW(D2150)-$C$4):C2149))</f>
        <v>109.55049999999999</v>
      </c>
      <c r="J2150" s="3" t="str">
        <f t="shared" si="315"/>
        <v>Yes</v>
      </c>
      <c r="K2150" s="3" t="str">
        <f t="shared" si="316"/>
        <v/>
      </c>
      <c r="L2150" s="3" t="str">
        <f t="shared" si="317"/>
        <v/>
      </c>
      <c r="M2150" s="3">
        <f t="shared" si="313"/>
        <v>1.3132457291740083E-3</v>
      </c>
      <c r="N2150" s="3">
        <f t="shared" si="318"/>
        <v>-0.20067127930759451</v>
      </c>
      <c r="O2150" s="3" t="str">
        <f t="shared" si="319"/>
        <v/>
      </c>
      <c r="P2150" s="3" t="str">
        <f t="shared" si="320"/>
        <v/>
      </c>
      <c r="Q2150" s="3" t="str">
        <f t="shared" si="321"/>
        <v/>
      </c>
    </row>
    <row r="2151" spans="2:17" x14ac:dyDescent="0.3">
      <c r="B2151" s="4">
        <v>42291.915972222225</v>
      </c>
      <c r="C2151" s="1">
        <v>109.71</v>
      </c>
      <c r="D2151" s="1">
        <v>16406</v>
      </c>
      <c r="E2151" s="3">
        <f>IF($C$5+ROW($D$12)&gt;=ROW(D2151), "", AVERAGE(INDEX($D$1:$D$8201, ROW(D2151)-$C$5):D2150))</f>
        <v>25830</v>
      </c>
      <c r="F2151" s="3">
        <f>IF($C$6+ROW($D$12)&gt;=ROW(D2151), "", AVERAGE(INDEX($D$1:$D$8201, ROW(D2151)-$C$6):D2150))</f>
        <v>28342.75</v>
      </c>
      <c r="G2151" s="3" t="str">
        <f t="shared" si="314"/>
        <v/>
      </c>
      <c r="H2151" s="3">
        <f>IF($C$3+ROW($D$12)&gt;=ROW(D2151), "", AVERAGE(INDEX($C$1:$C$8201, ROW(D2151)-$C$3):C2150))</f>
        <v>109.688</v>
      </c>
      <c r="I2151" s="3">
        <f>IF($C$4+ROW($D$12)&gt;=ROW(D2151), "", AVERAGE(INDEX($C$1:$C$8201, ROW(D2151)-$C$4):C2150))</f>
        <v>109.58487500000001</v>
      </c>
      <c r="J2151" s="3" t="str">
        <f t="shared" si="315"/>
        <v>Yes</v>
      </c>
      <c r="K2151" s="3" t="str">
        <f t="shared" si="316"/>
        <v/>
      </c>
      <c r="L2151" s="3" t="str">
        <f t="shared" si="317"/>
        <v/>
      </c>
      <c r="M2151" s="3">
        <f t="shared" si="313"/>
        <v>4.102564160103927E-4</v>
      </c>
      <c r="N2151" s="3">
        <f t="shared" si="318"/>
        <v>-0.68760118011696747</v>
      </c>
      <c r="O2151" s="3" t="str">
        <f t="shared" si="319"/>
        <v/>
      </c>
      <c r="P2151" s="3" t="str">
        <f t="shared" si="320"/>
        <v/>
      </c>
      <c r="Q2151" s="3" t="str">
        <f t="shared" si="321"/>
        <v/>
      </c>
    </row>
    <row r="2152" spans="2:17" x14ac:dyDescent="0.3">
      <c r="B2152" s="4">
        <v>42291.916666666664</v>
      </c>
      <c r="C2152" s="1">
        <v>109.71</v>
      </c>
      <c r="D2152" s="1">
        <v>22220</v>
      </c>
      <c r="E2152" s="3">
        <f>IF($C$5+ROW($D$12)&gt;=ROW(D2152), "", AVERAGE(INDEX($D$1:$D$8201, ROW(D2152)-$C$5):D2151))</f>
        <v>23734.666666666668</v>
      </c>
      <c r="F2152" s="3">
        <f>IF($C$6+ROW($D$12)&gt;=ROW(D2152), "", AVERAGE(INDEX($D$1:$D$8201, ROW(D2152)-$C$6):D2151))</f>
        <v>27881</v>
      </c>
      <c r="G2152" s="3" t="str">
        <f t="shared" si="314"/>
        <v/>
      </c>
      <c r="H2152" s="3">
        <f>IF($C$3+ROW($D$12)&gt;=ROW(D2152), "", AVERAGE(INDEX($C$1:$C$8201, ROW(D2152)-$C$3):C2151))</f>
        <v>109.69466666666666</v>
      </c>
      <c r="I2152" s="3">
        <f>IF($C$4+ROW($D$12)&gt;=ROW(D2152), "", AVERAGE(INDEX($C$1:$C$8201, ROW(D2152)-$C$4):C2151))</f>
        <v>109.61737500000001</v>
      </c>
      <c r="J2152" s="3" t="str">
        <f t="shared" si="315"/>
        <v>Yes</v>
      </c>
      <c r="K2152" s="3" t="str">
        <f t="shared" si="316"/>
        <v/>
      </c>
      <c r="L2152" s="3" t="str">
        <f t="shared" si="317"/>
        <v/>
      </c>
      <c r="M2152" s="3">
        <f t="shared" si="313"/>
        <v>1.8231540615684511E-4</v>
      </c>
      <c r="N2152" s="3">
        <f t="shared" si="318"/>
        <v>-0.55560620372546066</v>
      </c>
      <c r="O2152" s="3" t="str">
        <f t="shared" si="319"/>
        <v/>
      </c>
      <c r="P2152" s="3" t="str">
        <f t="shared" si="320"/>
        <v/>
      </c>
      <c r="Q2152" s="3" t="str">
        <f t="shared" si="321"/>
        <v/>
      </c>
    </row>
    <row r="2153" spans="2:17" x14ac:dyDescent="0.3">
      <c r="B2153" s="4">
        <v>42291.917361111111</v>
      </c>
      <c r="C2153" s="1">
        <v>109.75</v>
      </c>
      <c r="D2153" s="1">
        <v>8528</v>
      </c>
      <c r="E2153" s="3">
        <f>IF($C$5+ROW($D$12)&gt;=ROW(D2153), "", AVERAGE(INDEX($D$1:$D$8201, ROW(D2153)-$C$5):D2152))</f>
        <v>20280</v>
      </c>
      <c r="F2153" s="3">
        <f>IF($C$6+ROW($D$12)&gt;=ROW(D2153), "", AVERAGE(INDEX($D$1:$D$8201, ROW(D2153)-$C$6):D2152))</f>
        <v>28381.875</v>
      </c>
      <c r="G2153" s="3" t="str">
        <f t="shared" si="314"/>
        <v/>
      </c>
      <c r="H2153" s="3">
        <f>IF($C$3+ROW($D$12)&gt;=ROW(D2153), "", AVERAGE(INDEX($C$1:$C$8201, ROW(D2153)-$C$3):C2152))</f>
        <v>109.71466666666667</v>
      </c>
      <c r="I2153" s="3">
        <f>IF($C$4+ROW($D$12)&gt;=ROW(D2153), "", AVERAGE(INDEX($C$1:$C$8201, ROW(D2153)-$C$4):C2152))</f>
        <v>109.64987500000002</v>
      </c>
      <c r="J2153" s="3" t="str">
        <f t="shared" si="315"/>
        <v>Yes</v>
      </c>
      <c r="K2153" s="3" t="str">
        <f t="shared" si="316"/>
        <v/>
      </c>
      <c r="L2153" s="3" t="str">
        <f t="shared" si="317"/>
        <v/>
      </c>
      <c r="M2153" s="3">
        <f t="shared" si="313"/>
        <v>9.1157709138355719E-4</v>
      </c>
      <c r="N2153" s="3">
        <f t="shared" si="318"/>
        <v>4.0000003323873328</v>
      </c>
      <c r="O2153" s="3" t="str">
        <f t="shared" si="319"/>
        <v/>
      </c>
      <c r="P2153" s="3" t="str">
        <f t="shared" si="320"/>
        <v/>
      </c>
      <c r="Q2153" s="3" t="str">
        <f t="shared" si="321"/>
        <v/>
      </c>
    </row>
    <row r="2154" spans="2:17" x14ac:dyDescent="0.3">
      <c r="B2154" s="4">
        <v>42291.918055555558</v>
      </c>
      <c r="C2154" s="1">
        <v>109.9</v>
      </c>
      <c r="D2154" s="1">
        <v>49985</v>
      </c>
      <c r="E2154" s="3">
        <f>IF($C$5+ROW($D$12)&gt;=ROW(D2154), "", AVERAGE(INDEX($D$1:$D$8201, ROW(D2154)-$C$5):D2153))</f>
        <v>15718</v>
      </c>
      <c r="F2154" s="3">
        <f>IF($C$6+ROW($D$12)&gt;=ROW(D2154), "", AVERAGE(INDEX($D$1:$D$8201, ROW(D2154)-$C$6):D2153))</f>
        <v>26054.125</v>
      </c>
      <c r="G2154" s="3" t="str">
        <f t="shared" si="314"/>
        <v/>
      </c>
      <c r="H2154" s="3">
        <f>IF($C$3+ROW($D$12)&gt;=ROW(D2154), "", AVERAGE(INDEX($C$1:$C$8201, ROW(D2154)-$C$3):C2153))</f>
        <v>109.72333333333331</v>
      </c>
      <c r="I2154" s="3">
        <f>IF($C$4+ROW($D$12)&gt;=ROW(D2154), "", AVERAGE(INDEX($C$1:$C$8201, ROW(D2154)-$C$4):C2153))</f>
        <v>109.68487500000002</v>
      </c>
      <c r="J2154" s="3" t="str">
        <f t="shared" si="315"/>
        <v>Yes</v>
      </c>
      <c r="K2154" s="3" t="str">
        <f t="shared" si="316"/>
        <v/>
      </c>
      <c r="L2154" s="3" t="str">
        <f t="shared" si="317"/>
        <v/>
      </c>
      <c r="M2154" s="3">
        <f t="shared" si="313"/>
        <v>1.6027395701320932E-3</v>
      </c>
      <c r="N2154" s="3">
        <f t="shared" si="318"/>
        <v>0.75820518668313153</v>
      </c>
      <c r="O2154" s="3" t="str">
        <f t="shared" si="319"/>
        <v/>
      </c>
      <c r="P2154" s="3" t="str">
        <f t="shared" si="320"/>
        <v/>
      </c>
      <c r="Q2154" s="3" t="str">
        <f t="shared" si="321"/>
        <v/>
      </c>
    </row>
    <row r="2155" spans="2:17" x14ac:dyDescent="0.3">
      <c r="B2155" s="4">
        <v>42291.918749999997</v>
      </c>
      <c r="C2155" s="1">
        <v>109.905</v>
      </c>
      <c r="D2155" s="1">
        <v>25938</v>
      </c>
      <c r="E2155" s="3">
        <f>IF($C$5+ROW($D$12)&gt;=ROW(D2155), "", AVERAGE(INDEX($D$1:$D$8201, ROW(D2155)-$C$5):D2154))</f>
        <v>26911</v>
      </c>
      <c r="F2155" s="3">
        <f>IF($C$6+ROW($D$12)&gt;=ROW(D2155), "", AVERAGE(INDEX($D$1:$D$8201, ROW(D2155)-$C$6):D2154))</f>
        <v>28736.875</v>
      </c>
      <c r="G2155" s="3" t="str">
        <f t="shared" si="314"/>
        <v/>
      </c>
      <c r="H2155" s="3">
        <f>IF($C$3+ROW($D$12)&gt;=ROW(D2155), "", AVERAGE(INDEX($C$1:$C$8201, ROW(D2155)-$C$3):C2154))</f>
        <v>109.78666666666668</v>
      </c>
      <c r="I2155" s="3">
        <f>IF($C$4+ROW($D$12)&gt;=ROW(D2155), "", AVERAGE(INDEX($C$1:$C$8201, ROW(D2155)-$C$4):C2154))</f>
        <v>109.724875</v>
      </c>
      <c r="J2155" s="3" t="str">
        <f t="shared" si="315"/>
        <v>Yes</v>
      </c>
      <c r="K2155" s="3" t="str">
        <f t="shared" si="316"/>
        <v/>
      </c>
      <c r="L2155" s="3" t="str">
        <f t="shared" si="317"/>
        <v/>
      </c>
      <c r="M2155" s="3">
        <f t="shared" si="313"/>
        <v>1.7758354506374045E-3</v>
      </c>
      <c r="N2155" s="3">
        <f t="shared" si="318"/>
        <v>0.10800000432449873</v>
      </c>
      <c r="O2155" s="3" t="str">
        <f t="shared" si="319"/>
        <v/>
      </c>
      <c r="P2155" s="3" t="str">
        <f t="shared" si="320"/>
        <v/>
      </c>
      <c r="Q2155" s="3" t="str">
        <f t="shared" si="321"/>
        <v/>
      </c>
    </row>
    <row r="2156" spans="2:17" x14ac:dyDescent="0.3">
      <c r="B2156" s="4">
        <v>42291.919444444444</v>
      </c>
      <c r="C2156" s="1">
        <v>110</v>
      </c>
      <c r="D2156" s="1">
        <v>45496</v>
      </c>
      <c r="E2156" s="3">
        <f>IF($C$5+ROW($D$12)&gt;=ROW(D2156), "", AVERAGE(INDEX($D$1:$D$8201, ROW(D2156)-$C$5):D2155))</f>
        <v>28150.333333333332</v>
      </c>
      <c r="F2156" s="3">
        <f>IF($C$6+ROW($D$12)&gt;=ROW(D2156), "", AVERAGE(INDEX($D$1:$D$8201, ROW(D2156)-$C$6):D2155))</f>
        <v>25070.875</v>
      </c>
      <c r="G2156" s="3" t="str">
        <f t="shared" si="314"/>
        <v>Yes</v>
      </c>
      <c r="H2156" s="3">
        <f>IF($C$3+ROW($D$12)&gt;=ROW(D2156), "", AVERAGE(INDEX($C$1:$C$8201, ROW(D2156)-$C$3):C2155))</f>
        <v>109.85166666666667</v>
      </c>
      <c r="I2156" s="3">
        <f>IF($C$4+ROW($D$12)&gt;=ROW(D2156), "", AVERAGE(INDEX($C$1:$C$8201, ROW(D2156)-$C$4):C2155))</f>
        <v>109.754875</v>
      </c>
      <c r="J2156" s="3" t="str">
        <f t="shared" si="315"/>
        <v>Yes</v>
      </c>
      <c r="K2156" s="3" t="str">
        <f t="shared" si="316"/>
        <v>Buy</v>
      </c>
      <c r="L2156" s="3">
        <f t="shared" si="317"/>
        <v>110</v>
      </c>
      <c r="M2156" s="3">
        <f t="shared" si="313"/>
        <v>2.6398449630168548E-3</v>
      </c>
      <c r="N2156" s="3">
        <f t="shared" si="318"/>
        <v>0.48653692101333457</v>
      </c>
      <c r="O2156" s="3" t="str">
        <f t="shared" si="319"/>
        <v>Buy</v>
      </c>
      <c r="P2156" s="3">
        <f t="shared" si="320"/>
        <v>110</v>
      </c>
      <c r="Q2156" s="3" t="str">
        <f t="shared" si="321"/>
        <v/>
      </c>
    </row>
    <row r="2157" spans="2:17" x14ac:dyDescent="0.3">
      <c r="B2157" s="4">
        <v>42291.920138888891</v>
      </c>
      <c r="C2157" s="1">
        <v>110.24</v>
      </c>
      <c r="D2157" s="1">
        <v>45321</v>
      </c>
      <c r="E2157" s="3">
        <f>IF($C$5+ROW($D$12)&gt;=ROW(D2157), "", AVERAGE(INDEX($D$1:$D$8201, ROW(D2157)-$C$5):D2156))</f>
        <v>40473</v>
      </c>
      <c r="F2157" s="3">
        <f>IF($C$6+ROW($D$12)&gt;=ROW(D2157), "", AVERAGE(INDEX($D$1:$D$8201, ROW(D2157)-$C$6):D2156))</f>
        <v>27921.375</v>
      </c>
      <c r="G2157" s="3" t="str">
        <f t="shared" si="314"/>
        <v>Yes</v>
      </c>
      <c r="H2157" s="3">
        <f>IF($C$3+ROW($D$12)&gt;=ROW(D2157), "", AVERAGE(INDEX($C$1:$C$8201, ROW(D2157)-$C$3):C2156))</f>
        <v>109.935</v>
      </c>
      <c r="I2157" s="3">
        <f>IF($C$4+ROW($D$12)&gt;=ROW(D2157), "", AVERAGE(INDEX($C$1:$C$8201, ROW(D2157)-$C$4):C2156))</f>
        <v>109.79362499999999</v>
      </c>
      <c r="J2157" s="3" t="str">
        <f t="shared" si="315"/>
        <v>Yes</v>
      </c>
      <c r="K2157" s="3" t="str">
        <f t="shared" si="316"/>
        <v>Buy</v>
      </c>
      <c r="L2157" s="3">
        <f t="shared" si="317"/>
        <v>110.24</v>
      </c>
      <c r="M2157" s="3">
        <f t="shared" si="313"/>
        <v>4.4547553100676906E-3</v>
      </c>
      <c r="N2157" s="3">
        <f t="shared" si="318"/>
        <v>0.68750641514065614</v>
      </c>
      <c r="O2157" s="3" t="str">
        <f t="shared" si="319"/>
        <v>Buy</v>
      </c>
      <c r="P2157" s="3">
        <f t="shared" si="320"/>
        <v>110</v>
      </c>
      <c r="Q2157" s="3" t="str">
        <f t="shared" si="321"/>
        <v/>
      </c>
    </row>
    <row r="2158" spans="2:17" x14ac:dyDescent="0.3">
      <c r="B2158" s="4">
        <v>42291.92083333333</v>
      </c>
      <c r="C2158" s="1">
        <v>110.13</v>
      </c>
      <c r="D2158" s="1">
        <v>81925</v>
      </c>
      <c r="E2158" s="3">
        <f>IF($C$5+ROW($D$12)&gt;=ROW(D2158), "", AVERAGE(INDEX($D$1:$D$8201, ROW(D2158)-$C$5):D2157))</f>
        <v>38918.333333333336</v>
      </c>
      <c r="F2158" s="3">
        <f>IF($C$6+ROW($D$12)&gt;=ROW(D2158), "", AVERAGE(INDEX($D$1:$D$8201, ROW(D2158)-$C$6):D2157))</f>
        <v>29513.5</v>
      </c>
      <c r="G2158" s="3" t="str">
        <f t="shared" si="314"/>
        <v>Yes</v>
      </c>
      <c r="H2158" s="3">
        <f>IF($C$3+ROW($D$12)&gt;=ROW(D2158), "", AVERAGE(INDEX($C$1:$C$8201, ROW(D2158)-$C$3):C2157))</f>
        <v>110.04833333333333</v>
      </c>
      <c r="I2158" s="3">
        <f>IF($C$4+ROW($D$12)&gt;=ROW(D2158), "", AVERAGE(INDEX($C$1:$C$8201, ROW(D2158)-$C$4):C2157))</f>
        <v>109.867375</v>
      </c>
      <c r="J2158" s="3" t="str">
        <f t="shared" si="315"/>
        <v>Yes</v>
      </c>
      <c r="K2158" s="3" t="str">
        <f t="shared" si="316"/>
        <v/>
      </c>
      <c r="L2158" s="3" t="str">
        <f t="shared" si="317"/>
        <v/>
      </c>
      <c r="M2158" s="3">
        <f t="shared" si="313"/>
        <v>2.0906247672767947E-3</v>
      </c>
      <c r="N2158" s="3">
        <f t="shared" si="318"/>
        <v>-0.53069818165949334</v>
      </c>
      <c r="O2158" s="3" t="str">
        <f t="shared" si="319"/>
        <v>Buy</v>
      </c>
      <c r="P2158" s="3">
        <f t="shared" si="320"/>
        <v>110</v>
      </c>
      <c r="Q2158" s="3" t="str">
        <f t="shared" si="321"/>
        <v/>
      </c>
    </row>
    <row r="2159" spans="2:17" x14ac:dyDescent="0.3">
      <c r="B2159" s="4">
        <v>42291.921527777777</v>
      </c>
      <c r="C2159" s="1">
        <v>110.071</v>
      </c>
      <c r="D2159" s="1">
        <v>44467</v>
      </c>
      <c r="E2159" s="3">
        <f>IF($C$5+ROW($D$12)&gt;=ROW(D2159), "", AVERAGE(INDEX($D$1:$D$8201, ROW(D2159)-$C$5):D2158))</f>
        <v>57580.666666666664</v>
      </c>
      <c r="F2159" s="3">
        <f>IF($C$6+ROW($D$12)&gt;=ROW(D2159), "", AVERAGE(INDEX($D$1:$D$8201, ROW(D2159)-$C$6):D2158))</f>
        <v>36977.375</v>
      </c>
      <c r="G2159" s="3" t="str">
        <f t="shared" si="314"/>
        <v>Yes</v>
      </c>
      <c r="H2159" s="3">
        <f>IF($C$3+ROW($D$12)&gt;=ROW(D2159), "", AVERAGE(INDEX($C$1:$C$8201, ROW(D2159)-$C$3):C2158))</f>
        <v>110.12333333333333</v>
      </c>
      <c r="I2159" s="3">
        <f>IF($C$4+ROW($D$12)&gt;=ROW(D2159), "", AVERAGE(INDEX($C$1:$C$8201, ROW(D2159)-$C$4):C2158))</f>
        <v>109.91812499999999</v>
      </c>
      <c r="J2159" s="3" t="str">
        <f t="shared" si="315"/>
        <v>Yes</v>
      </c>
      <c r="K2159" s="3" t="str">
        <f t="shared" si="316"/>
        <v>Sell</v>
      </c>
      <c r="L2159" s="3">
        <f t="shared" si="317"/>
        <v>110.071</v>
      </c>
      <c r="M2159" s="3">
        <f t="shared" si="313"/>
        <v>1.509255841640043E-3</v>
      </c>
      <c r="N2159" s="3">
        <f t="shared" si="318"/>
        <v>-0.27808382199261472</v>
      </c>
      <c r="O2159" s="3" t="str">
        <f t="shared" si="319"/>
        <v>Buy</v>
      </c>
      <c r="P2159" s="3">
        <f t="shared" si="320"/>
        <v>110</v>
      </c>
      <c r="Q2159" s="3" t="str">
        <f t="shared" si="321"/>
        <v/>
      </c>
    </row>
    <row r="2160" spans="2:17" x14ac:dyDescent="0.3">
      <c r="B2160" s="4">
        <v>42291.922222222223</v>
      </c>
      <c r="C2160" s="1">
        <v>110.19</v>
      </c>
      <c r="D2160" s="1">
        <v>24561</v>
      </c>
      <c r="E2160" s="3">
        <f>IF($C$5+ROW($D$12)&gt;=ROW(D2160), "", AVERAGE(INDEX($D$1:$D$8201, ROW(D2160)-$C$5):D2159))</f>
        <v>57237.666666666664</v>
      </c>
      <c r="F2160" s="3">
        <f>IF($C$6+ROW($D$12)&gt;=ROW(D2160), "", AVERAGE(INDEX($D$1:$D$8201, ROW(D2160)-$C$6):D2159))</f>
        <v>40485</v>
      </c>
      <c r="G2160" s="3" t="str">
        <f t="shared" si="314"/>
        <v>Yes</v>
      </c>
      <c r="H2160" s="3">
        <f>IF($C$3+ROW($D$12)&gt;=ROW(D2160), "", AVERAGE(INDEX($C$1:$C$8201, ROW(D2160)-$C$3):C2159))</f>
        <v>110.14700000000001</v>
      </c>
      <c r="I2160" s="3">
        <f>IF($C$4+ROW($D$12)&gt;=ROW(D2160), "", AVERAGE(INDEX($C$1:$C$8201, ROW(D2160)-$C$4):C2159))</f>
        <v>109.96325</v>
      </c>
      <c r="J2160" s="3" t="str">
        <f t="shared" si="315"/>
        <v>Yes</v>
      </c>
      <c r="K2160" s="3" t="str">
        <f t="shared" si="316"/>
        <v/>
      </c>
      <c r="L2160" s="3" t="str">
        <f t="shared" si="317"/>
        <v/>
      </c>
      <c r="M2160" s="3">
        <f t="shared" si="313"/>
        <v>1.7257827072694779E-3</v>
      </c>
      <c r="N2160" s="3">
        <f t="shared" si="318"/>
        <v>0.14346597816984072</v>
      </c>
      <c r="O2160" s="3" t="str">
        <f t="shared" si="319"/>
        <v>Buy</v>
      </c>
      <c r="P2160" s="3">
        <f t="shared" si="320"/>
        <v>110</v>
      </c>
      <c r="Q2160" s="3" t="str">
        <f t="shared" si="321"/>
        <v/>
      </c>
    </row>
    <row r="2161" spans="2:17" x14ac:dyDescent="0.3">
      <c r="B2161" s="4">
        <v>42291.92291666667</v>
      </c>
      <c r="C2161" s="1">
        <v>110.3</v>
      </c>
      <c r="D2161" s="1">
        <v>34336</v>
      </c>
      <c r="E2161" s="3">
        <f>IF($C$5+ROW($D$12)&gt;=ROW(D2161), "", AVERAGE(INDEX($D$1:$D$8201, ROW(D2161)-$C$5):D2160))</f>
        <v>50317.666666666664</v>
      </c>
      <c r="F2161" s="3">
        <f>IF($C$6+ROW($D$12)&gt;=ROW(D2161), "", AVERAGE(INDEX($D$1:$D$8201, ROW(D2161)-$C$6):D2160))</f>
        <v>40777.625</v>
      </c>
      <c r="G2161" s="3" t="str">
        <f t="shared" si="314"/>
        <v>Yes</v>
      </c>
      <c r="H2161" s="3">
        <f>IF($C$3+ROW($D$12)&gt;=ROW(D2161), "", AVERAGE(INDEX($C$1:$C$8201, ROW(D2161)-$C$3):C2160))</f>
        <v>110.13033333333333</v>
      </c>
      <c r="I2161" s="3">
        <f>IF($C$4+ROW($D$12)&gt;=ROW(D2161), "", AVERAGE(INDEX($C$1:$C$8201, ROW(D2161)-$C$4):C2160))</f>
        <v>110.02324999999999</v>
      </c>
      <c r="J2161" s="3" t="str">
        <f t="shared" si="315"/>
        <v>Yes</v>
      </c>
      <c r="K2161" s="3" t="str">
        <f t="shared" si="316"/>
        <v>Buy</v>
      </c>
      <c r="L2161" s="3">
        <f t="shared" si="317"/>
        <v>110.3</v>
      </c>
      <c r="M2161" s="3">
        <f t="shared" si="313"/>
        <v>5.441189941083615E-4</v>
      </c>
      <c r="N2161" s="3">
        <f t="shared" si="318"/>
        <v>-0.68471175900860481</v>
      </c>
      <c r="O2161" s="3" t="str">
        <f t="shared" si="319"/>
        <v>Buy</v>
      </c>
      <c r="P2161" s="3">
        <f t="shared" si="320"/>
        <v>110</v>
      </c>
      <c r="Q2161" s="3" t="str">
        <f t="shared" si="321"/>
        <v/>
      </c>
    </row>
    <row r="2162" spans="2:17" x14ac:dyDescent="0.3">
      <c r="B2162" s="4">
        <v>42291.923611111109</v>
      </c>
      <c r="C2162" s="1">
        <v>110.566</v>
      </c>
      <c r="D2162" s="1">
        <v>47784</v>
      </c>
      <c r="E2162" s="3">
        <f>IF($C$5+ROW($D$12)&gt;=ROW(D2162), "", AVERAGE(INDEX($D$1:$D$8201, ROW(D2162)-$C$5):D2161))</f>
        <v>34454.666666666664</v>
      </c>
      <c r="F2162" s="3">
        <f>IF($C$6+ROW($D$12)&gt;=ROW(D2162), "", AVERAGE(INDEX($D$1:$D$8201, ROW(D2162)-$C$6):D2161))</f>
        <v>44003.625</v>
      </c>
      <c r="G2162" s="3" t="str">
        <f t="shared" si="314"/>
        <v/>
      </c>
      <c r="H2162" s="3">
        <f>IF($C$3+ROW($D$12)&gt;=ROW(D2162), "", AVERAGE(INDEX($C$1:$C$8201, ROW(D2162)-$C$3):C2161))</f>
        <v>110.187</v>
      </c>
      <c r="I2162" s="3">
        <f>IF($C$4+ROW($D$12)&gt;=ROW(D2162), "", AVERAGE(INDEX($C$1:$C$8201, ROW(D2162)-$C$4):C2161))</f>
        <v>110.09199999999998</v>
      </c>
      <c r="J2162" s="3" t="str">
        <f t="shared" si="315"/>
        <v>Yes</v>
      </c>
      <c r="K2162" s="3" t="str">
        <f t="shared" si="316"/>
        <v/>
      </c>
      <c r="L2162" s="3" t="str">
        <f t="shared" si="317"/>
        <v/>
      </c>
      <c r="M2162" s="3">
        <f t="shared" si="313"/>
        <v>3.9511415450973744E-3</v>
      </c>
      <c r="N2162" s="3">
        <f t="shared" si="318"/>
        <v>6.2615394571403318</v>
      </c>
      <c r="O2162" s="3" t="str">
        <f t="shared" si="319"/>
        <v>Buy</v>
      </c>
      <c r="P2162" s="3">
        <f t="shared" si="320"/>
        <v>110</v>
      </c>
      <c r="Q2162" s="3" t="str">
        <f t="shared" si="321"/>
        <v/>
      </c>
    </row>
    <row r="2163" spans="2:17" x14ac:dyDescent="0.3">
      <c r="B2163" s="4">
        <v>42291.924305555556</v>
      </c>
      <c r="C2163" s="1">
        <v>110.58</v>
      </c>
      <c r="D2163" s="1">
        <v>38731</v>
      </c>
      <c r="E2163" s="3">
        <f>IF($C$5+ROW($D$12)&gt;=ROW(D2163), "", AVERAGE(INDEX($D$1:$D$8201, ROW(D2163)-$C$5):D2162))</f>
        <v>35560.333333333336</v>
      </c>
      <c r="F2163" s="3">
        <f>IF($C$6+ROW($D$12)&gt;=ROW(D2163), "", AVERAGE(INDEX($D$1:$D$8201, ROW(D2163)-$C$6):D2162))</f>
        <v>43728.5</v>
      </c>
      <c r="G2163" s="3" t="str">
        <f t="shared" si="314"/>
        <v/>
      </c>
      <c r="H2163" s="3">
        <f>IF($C$3+ROW($D$12)&gt;=ROW(D2163), "", AVERAGE(INDEX($C$1:$C$8201, ROW(D2163)-$C$3):C2162))</f>
        <v>110.35200000000002</v>
      </c>
      <c r="I2163" s="3">
        <f>IF($C$4+ROW($D$12)&gt;=ROW(D2163), "", AVERAGE(INDEX($C$1:$C$8201, ROW(D2163)-$C$4):C2162))</f>
        <v>110.17525000000001</v>
      </c>
      <c r="J2163" s="3" t="str">
        <f t="shared" si="315"/>
        <v>Yes</v>
      </c>
      <c r="K2163" s="3" t="str">
        <f t="shared" si="316"/>
        <v/>
      </c>
      <c r="L2163" s="3" t="str">
        <f t="shared" si="317"/>
        <v/>
      </c>
      <c r="M2163" s="3">
        <f t="shared" si="313"/>
        <v>4.6136287881099946E-3</v>
      </c>
      <c r="N2163" s="3">
        <f t="shared" si="318"/>
        <v>0.1676698329966545</v>
      </c>
      <c r="O2163" s="3" t="str">
        <f t="shared" si="319"/>
        <v>Buy</v>
      </c>
      <c r="P2163" s="3">
        <f t="shared" si="320"/>
        <v>110</v>
      </c>
      <c r="Q2163" s="3" t="str">
        <f t="shared" si="321"/>
        <v/>
      </c>
    </row>
    <row r="2164" spans="2:17" x14ac:dyDescent="0.3">
      <c r="B2164" s="4">
        <v>42291.925000000003</v>
      </c>
      <c r="C2164" s="1">
        <v>110.71</v>
      </c>
      <c r="D2164" s="1">
        <v>27902</v>
      </c>
      <c r="E2164" s="3">
        <f>IF($C$5+ROW($D$12)&gt;=ROW(D2164), "", AVERAGE(INDEX($D$1:$D$8201, ROW(D2164)-$C$5):D2163))</f>
        <v>40283.666666666664</v>
      </c>
      <c r="F2164" s="3">
        <f>IF($C$6+ROW($D$12)&gt;=ROW(D2164), "", AVERAGE(INDEX($D$1:$D$8201, ROW(D2164)-$C$6):D2163))</f>
        <v>45327.625</v>
      </c>
      <c r="G2164" s="3" t="str">
        <f t="shared" si="314"/>
        <v/>
      </c>
      <c r="H2164" s="3">
        <f>IF($C$3+ROW($D$12)&gt;=ROW(D2164), "", AVERAGE(INDEX($C$1:$C$8201, ROW(D2164)-$C$3):C2163))</f>
        <v>110.48199999999999</v>
      </c>
      <c r="I2164" s="3">
        <f>IF($C$4+ROW($D$12)&gt;=ROW(D2164), "", AVERAGE(INDEX($C$1:$C$8201, ROW(D2164)-$C$4):C2163))</f>
        <v>110.25962500000001</v>
      </c>
      <c r="J2164" s="3" t="str">
        <f t="shared" si="315"/>
        <v>Yes</v>
      </c>
      <c r="K2164" s="3" t="str">
        <f t="shared" si="316"/>
        <v/>
      </c>
      <c r="L2164" s="3" t="str">
        <f t="shared" si="317"/>
        <v/>
      </c>
      <c r="M2164" s="3">
        <f t="shared" si="313"/>
        <v>4.708021371689697E-3</v>
      </c>
      <c r="N2164" s="3">
        <f t="shared" si="318"/>
        <v>2.0459509838105319E-2</v>
      </c>
      <c r="O2164" s="3" t="str">
        <f t="shared" si="319"/>
        <v>Exit</v>
      </c>
      <c r="P2164" s="3" t="str">
        <f t="shared" si="320"/>
        <v/>
      </c>
      <c r="Q2164" s="3">
        <f t="shared" si="321"/>
        <v>0.70999999999999375</v>
      </c>
    </row>
    <row r="2165" spans="2:17" x14ac:dyDescent="0.3">
      <c r="B2165" s="4">
        <v>42291.925694444442</v>
      </c>
      <c r="C2165" s="1">
        <v>110.849</v>
      </c>
      <c r="D2165" s="1">
        <v>37677</v>
      </c>
      <c r="E2165" s="3">
        <f>IF($C$5+ROW($D$12)&gt;=ROW(D2165), "", AVERAGE(INDEX($D$1:$D$8201, ROW(D2165)-$C$5):D2164))</f>
        <v>38139</v>
      </c>
      <c r="F2165" s="3">
        <f>IF($C$6+ROW($D$12)&gt;=ROW(D2165), "", AVERAGE(INDEX($D$1:$D$8201, ROW(D2165)-$C$6):D2164))</f>
        <v>43128.375</v>
      </c>
      <c r="G2165" s="3" t="str">
        <f t="shared" si="314"/>
        <v/>
      </c>
      <c r="H2165" s="3">
        <f>IF($C$3+ROW($D$12)&gt;=ROW(D2165), "", AVERAGE(INDEX($C$1:$C$8201, ROW(D2165)-$C$3):C2164))</f>
        <v>110.61866666666667</v>
      </c>
      <c r="I2165" s="3">
        <f>IF($C$4+ROW($D$12)&gt;=ROW(D2165), "", AVERAGE(INDEX($C$1:$C$8201, ROW(D2165)-$C$4):C2164))</f>
        <v>110.34837500000002</v>
      </c>
      <c r="J2165" s="3" t="str">
        <f t="shared" si="315"/>
        <v>Yes</v>
      </c>
      <c r="K2165" s="3" t="str">
        <f t="shared" si="316"/>
        <v/>
      </c>
      <c r="L2165" s="3" t="str">
        <f t="shared" si="317"/>
        <v/>
      </c>
      <c r="M2165" s="3">
        <f t="shared" si="313"/>
        <v>4.9649885623528536E-3</v>
      </c>
      <c r="N2165" s="3">
        <f t="shared" si="318"/>
        <v>5.4580718814989514E-2</v>
      </c>
      <c r="O2165" s="3" t="str">
        <f t="shared" si="319"/>
        <v/>
      </c>
      <c r="P2165" s="3" t="str">
        <f t="shared" si="320"/>
        <v/>
      </c>
      <c r="Q2165" s="3" t="str">
        <f t="shared" si="321"/>
        <v/>
      </c>
    </row>
    <row r="2166" spans="2:17" x14ac:dyDescent="0.3">
      <c r="B2166" s="4">
        <v>42291.926388888889</v>
      </c>
      <c r="C2166" s="1">
        <v>111.145</v>
      </c>
      <c r="D2166" s="1">
        <v>82604</v>
      </c>
      <c r="E2166" s="3">
        <f>IF($C$5+ROW($D$12)&gt;=ROW(D2166), "", AVERAGE(INDEX($D$1:$D$8201, ROW(D2166)-$C$5):D2165))</f>
        <v>34770</v>
      </c>
      <c r="F2166" s="3">
        <f>IF($C$6+ROW($D$12)&gt;=ROW(D2166), "", AVERAGE(INDEX($D$1:$D$8201, ROW(D2166)-$C$6):D2165))</f>
        <v>42172.875</v>
      </c>
      <c r="G2166" s="3" t="str">
        <f t="shared" si="314"/>
        <v/>
      </c>
      <c r="H2166" s="3">
        <f>IF($C$3+ROW($D$12)&gt;=ROW(D2166), "", AVERAGE(INDEX($C$1:$C$8201, ROW(D2166)-$C$3):C2165))</f>
        <v>110.71300000000001</v>
      </c>
      <c r="I2166" s="3">
        <f>IF($C$4+ROW($D$12)&gt;=ROW(D2166), "", AVERAGE(INDEX($C$1:$C$8201, ROW(D2166)-$C$4):C2165))</f>
        <v>110.42450000000001</v>
      </c>
      <c r="J2166" s="3" t="str">
        <f t="shared" si="315"/>
        <v>Yes</v>
      </c>
      <c r="K2166" s="3" t="str">
        <f t="shared" si="316"/>
        <v/>
      </c>
      <c r="L2166" s="3" t="str">
        <f t="shared" si="317"/>
        <v/>
      </c>
      <c r="M2166" s="3">
        <f t="shared" si="313"/>
        <v>5.2230274209231348E-3</v>
      </c>
      <c r="N2166" s="3">
        <f t="shared" si="318"/>
        <v>5.1971692447967982E-2</v>
      </c>
      <c r="O2166" s="3" t="str">
        <f t="shared" si="319"/>
        <v/>
      </c>
      <c r="P2166" s="3" t="str">
        <f t="shared" si="320"/>
        <v/>
      </c>
      <c r="Q2166" s="3" t="str">
        <f t="shared" si="321"/>
        <v/>
      </c>
    </row>
    <row r="2167" spans="2:17" x14ac:dyDescent="0.3">
      <c r="B2167" s="4">
        <v>42291.927083333336</v>
      </c>
      <c r="C2167" s="1">
        <v>111.11499999999999</v>
      </c>
      <c r="D2167" s="1">
        <v>62689</v>
      </c>
      <c r="E2167" s="3">
        <f>IF($C$5+ROW($D$12)&gt;=ROW(D2167), "", AVERAGE(INDEX($D$1:$D$8201, ROW(D2167)-$C$5):D2166))</f>
        <v>49394.333333333336</v>
      </c>
      <c r="F2167" s="3">
        <f>IF($C$6+ROW($D$12)&gt;=ROW(D2167), "", AVERAGE(INDEX($D$1:$D$8201, ROW(D2167)-$C$6):D2166))</f>
        <v>42257.75</v>
      </c>
      <c r="G2167" s="3" t="str">
        <f t="shared" si="314"/>
        <v>Yes</v>
      </c>
      <c r="H2167" s="3">
        <f>IF($C$3+ROW($D$12)&gt;=ROW(D2167), "", AVERAGE(INDEX($C$1:$C$8201, ROW(D2167)-$C$3):C2166))</f>
        <v>110.90133333333334</v>
      </c>
      <c r="I2167" s="3">
        <f>IF($C$4+ROW($D$12)&gt;=ROW(D2167), "", AVERAGE(INDEX($C$1:$C$8201, ROW(D2167)-$C$4):C2166))</f>
        <v>110.55137500000001</v>
      </c>
      <c r="J2167" s="3" t="str">
        <f t="shared" si="315"/>
        <v>Yes</v>
      </c>
      <c r="K2167" s="3" t="str">
        <f t="shared" si="316"/>
        <v/>
      </c>
      <c r="L2167" s="3" t="str">
        <f t="shared" si="317"/>
        <v/>
      </c>
      <c r="M2167" s="3">
        <f t="shared" si="313"/>
        <v>4.8264601236449817E-3</v>
      </c>
      <c r="N2167" s="3">
        <f t="shared" si="318"/>
        <v>-7.5926711716949494E-2</v>
      </c>
      <c r="O2167" s="3" t="str">
        <f t="shared" si="319"/>
        <v/>
      </c>
      <c r="P2167" s="3" t="str">
        <f t="shared" si="320"/>
        <v/>
      </c>
      <c r="Q2167" s="3" t="str">
        <f t="shared" si="321"/>
        <v/>
      </c>
    </row>
    <row r="2168" spans="2:17" x14ac:dyDescent="0.3">
      <c r="B2168" s="4">
        <v>42291.927777777775</v>
      </c>
      <c r="C2168" s="1">
        <v>111.04</v>
      </c>
      <c r="D2168" s="1">
        <v>38067</v>
      </c>
      <c r="E2168" s="3">
        <f>IF($C$5+ROW($D$12)&gt;=ROW(D2168), "", AVERAGE(INDEX($D$1:$D$8201, ROW(D2168)-$C$5):D2167))</f>
        <v>60990</v>
      </c>
      <c r="F2168" s="3">
        <f>IF($C$6+ROW($D$12)&gt;=ROW(D2168), "", AVERAGE(INDEX($D$1:$D$8201, ROW(D2168)-$C$6):D2167))</f>
        <v>44535.5</v>
      </c>
      <c r="G2168" s="3" t="str">
        <f t="shared" si="314"/>
        <v>Yes</v>
      </c>
      <c r="H2168" s="3">
        <f>IF($C$3+ROW($D$12)&gt;=ROW(D2168), "", AVERAGE(INDEX($C$1:$C$8201, ROW(D2168)-$C$3):C2167))</f>
        <v>111.03633333333333</v>
      </c>
      <c r="I2168" s="3">
        <f>IF($C$4+ROW($D$12)&gt;=ROW(D2168), "", AVERAGE(INDEX($C$1:$C$8201, ROW(D2168)-$C$4):C2167))</f>
        <v>110.68187500000001</v>
      </c>
      <c r="J2168" s="3" t="str">
        <f t="shared" si="315"/>
        <v>Yes</v>
      </c>
      <c r="K2168" s="3" t="str">
        <f t="shared" si="316"/>
        <v>Sell</v>
      </c>
      <c r="L2168" s="3">
        <f t="shared" si="317"/>
        <v>111.04</v>
      </c>
      <c r="M2168" s="3">
        <f t="shared" si="313"/>
        <v>2.9763268871190445E-3</v>
      </c>
      <c r="N2168" s="3">
        <f t="shared" si="318"/>
        <v>-0.38333130060726611</v>
      </c>
      <c r="O2168" s="3" t="str">
        <f t="shared" si="319"/>
        <v>Sell</v>
      </c>
      <c r="P2168" s="3">
        <f t="shared" si="320"/>
        <v>111.04</v>
      </c>
      <c r="Q2168" s="3" t="str">
        <f t="shared" si="321"/>
        <v/>
      </c>
    </row>
    <row r="2169" spans="2:17" x14ac:dyDescent="0.3">
      <c r="B2169" s="4">
        <v>42291.928472222222</v>
      </c>
      <c r="C2169" s="1">
        <v>111.11</v>
      </c>
      <c r="D2169" s="1">
        <v>49349</v>
      </c>
      <c r="E2169" s="3">
        <f>IF($C$5+ROW($D$12)&gt;=ROW(D2169), "", AVERAGE(INDEX($D$1:$D$8201, ROW(D2169)-$C$5):D2168))</f>
        <v>61120</v>
      </c>
      <c r="F2169" s="3">
        <f>IF($C$6+ROW($D$12)&gt;=ROW(D2169), "", AVERAGE(INDEX($D$1:$D$8201, ROW(D2169)-$C$6):D2168))</f>
        <v>46223.75</v>
      </c>
      <c r="G2169" s="3" t="str">
        <f t="shared" si="314"/>
        <v>Yes</v>
      </c>
      <c r="H2169" s="3">
        <f>IF($C$3+ROW($D$12)&gt;=ROW(D2169), "", AVERAGE(INDEX($C$1:$C$8201, ROW(D2169)-$C$3):C2168))</f>
        <v>111.10000000000001</v>
      </c>
      <c r="I2169" s="3">
        <f>IF($C$4+ROW($D$12)&gt;=ROW(D2169), "", AVERAGE(INDEX($C$1:$C$8201, ROW(D2169)-$C$4):C2168))</f>
        <v>110.78812499999999</v>
      </c>
      <c r="J2169" s="3" t="str">
        <f t="shared" si="315"/>
        <v>Yes</v>
      </c>
      <c r="K2169" s="3" t="str">
        <f t="shared" si="316"/>
        <v/>
      </c>
      <c r="L2169" s="3" t="str">
        <f t="shared" si="317"/>
        <v/>
      </c>
      <c r="M2169" s="3">
        <f t="shared" si="313"/>
        <v>2.3517867741077426E-3</v>
      </c>
      <c r="N2169" s="3">
        <f t="shared" si="318"/>
        <v>-0.20983586033986668</v>
      </c>
      <c r="O2169" s="3" t="str">
        <f t="shared" si="319"/>
        <v>Sell</v>
      </c>
      <c r="P2169" s="3">
        <f t="shared" si="320"/>
        <v>111.04</v>
      </c>
      <c r="Q2169" s="3" t="str">
        <f t="shared" si="321"/>
        <v/>
      </c>
    </row>
    <row r="2170" spans="2:17" x14ac:dyDescent="0.3">
      <c r="B2170" s="4">
        <v>42291.929166666669</v>
      </c>
      <c r="C2170" s="1">
        <v>111.059</v>
      </c>
      <c r="D2170" s="1">
        <v>28505</v>
      </c>
      <c r="E2170" s="3">
        <f>IF($C$5+ROW($D$12)&gt;=ROW(D2170), "", AVERAGE(INDEX($D$1:$D$8201, ROW(D2170)-$C$5):D2169))</f>
        <v>50035</v>
      </c>
      <c r="F2170" s="3">
        <f>IF($C$6+ROW($D$12)&gt;=ROW(D2170), "", AVERAGE(INDEX($D$1:$D$8201, ROW(D2170)-$C$6):D2169))</f>
        <v>48100.375</v>
      </c>
      <c r="G2170" s="3" t="str">
        <f t="shared" si="314"/>
        <v>Yes</v>
      </c>
      <c r="H2170" s="3">
        <f>IF($C$3+ROW($D$12)&gt;=ROW(D2170), "", AVERAGE(INDEX($C$1:$C$8201, ROW(D2170)-$C$3):C2169))</f>
        <v>111.08833333333332</v>
      </c>
      <c r="I2170" s="3">
        <f>IF($C$4+ROW($D$12)&gt;=ROW(D2170), "", AVERAGE(INDEX($C$1:$C$8201, ROW(D2170)-$C$4):C2169))</f>
        <v>110.889375</v>
      </c>
      <c r="J2170" s="3" t="str">
        <f t="shared" si="315"/>
        <v>Yes</v>
      </c>
      <c r="K2170" s="3" t="str">
        <f t="shared" si="316"/>
        <v/>
      </c>
      <c r="L2170" s="3" t="str">
        <f t="shared" si="317"/>
        <v/>
      </c>
      <c r="M2170" s="3">
        <f t="shared" si="313"/>
        <v>-7.7406351185469032E-4</v>
      </c>
      <c r="N2170" s="3">
        <f t="shared" si="318"/>
        <v>-1.3291384747872674</v>
      </c>
      <c r="O2170" s="3" t="str">
        <f t="shared" si="319"/>
        <v>Sell</v>
      </c>
      <c r="P2170" s="3">
        <f t="shared" si="320"/>
        <v>111.04</v>
      </c>
      <c r="Q2170" s="3" t="str">
        <f t="shared" si="321"/>
        <v/>
      </c>
    </row>
    <row r="2171" spans="2:17" x14ac:dyDescent="0.3">
      <c r="B2171" s="4">
        <v>42291.929861111108</v>
      </c>
      <c r="C2171" s="1">
        <v>110.943</v>
      </c>
      <c r="D2171" s="1">
        <v>65170</v>
      </c>
      <c r="E2171" s="3">
        <f>IF($C$5+ROW($D$12)&gt;=ROW(D2171), "", AVERAGE(INDEX($D$1:$D$8201, ROW(D2171)-$C$5):D2170))</f>
        <v>38640.333333333336</v>
      </c>
      <c r="F2171" s="3">
        <f>IF($C$6+ROW($D$12)&gt;=ROW(D2171), "", AVERAGE(INDEX($D$1:$D$8201, ROW(D2171)-$C$6):D2170))</f>
        <v>45690.5</v>
      </c>
      <c r="G2171" s="3" t="str">
        <f t="shared" si="314"/>
        <v/>
      </c>
      <c r="H2171" s="3">
        <f>IF($C$3+ROW($D$12)&gt;=ROW(D2171), "", AVERAGE(INDEX($C$1:$C$8201, ROW(D2171)-$C$3):C2170))</f>
        <v>111.06966666666666</v>
      </c>
      <c r="I2171" s="3">
        <f>IF($C$4+ROW($D$12)&gt;=ROW(D2171), "", AVERAGE(INDEX($C$1:$C$8201, ROW(D2171)-$C$4):C2170))</f>
        <v>110.95099999999999</v>
      </c>
      <c r="J2171" s="3" t="str">
        <f t="shared" si="315"/>
        <v>Yes</v>
      </c>
      <c r="K2171" s="3" t="str">
        <f t="shared" si="316"/>
        <v/>
      </c>
      <c r="L2171" s="3" t="str">
        <f t="shared" si="317"/>
        <v/>
      </c>
      <c r="M2171" s="3">
        <f t="shared" si="313"/>
        <v>-1.549145127830164E-3</v>
      </c>
      <c r="N2171" s="3">
        <f t="shared" si="318"/>
        <v>1.0013152720741789</v>
      </c>
      <c r="O2171" s="3" t="str">
        <f t="shared" si="319"/>
        <v>Sell</v>
      </c>
      <c r="P2171" s="3">
        <f t="shared" si="320"/>
        <v>111.04</v>
      </c>
      <c r="Q2171" s="3" t="str">
        <f t="shared" si="321"/>
        <v/>
      </c>
    </row>
    <row r="2172" spans="2:17" x14ac:dyDescent="0.3">
      <c r="B2172" s="4">
        <v>42291.930555555555</v>
      </c>
      <c r="C2172" s="1">
        <v>110.836</v>
      </c>
      <c r="D2172" s="1">
        <v>51609</v>
      </c>
      <c r="E2172" s="3">
        <f>IF($C$5+ROW($D$12)&gt;=ROW(D2172), "", AVERAGE(INDEX($D$1:$D$8201, ROW(D2172)-$C$5):D2171))</f>
        <v>47674.666666666664</v>
      </c>
      <c r="F2172" s="3">
        <f>IF($C$6+ROW($D$12)&gt;=ROW(D2172), "", AVERAGE(INDEX($D$1:$D$8201, ROW(D2172)-$C$6):D2171))</f>
        <v>48995.375</v>
      </c>
      <c r="G2172" s="3" t="str">
        <f t="shared" si="314"/>
        <v/>
      </c>
      <c r="H2172" s="3">
        <f>IF($C$3+ROW($D$12)&gt;=ROW(D2172), "", AVERAGE(INDEX($C$1:$C$8201, ROW(D2172)-$C$3):C2171))</f>
        <v>111.03733333333332</v>
      </c>
      <c r="I2172" s="3">
        <f>IF($C$4+ROW($D$12)&gt;=ROW(D2172), "", AVERAGE(INDEX($C$1:$C$8201, ROW(D2172)-$C$4):C2171))</f>
        <v>110.996375</v>
      </c>
      <c r="J2172" s="3" t="str">
        <f t="shared" si="315"/>
        <v>Yes</v>
      </c>
      <c r="K2172" s="3" t="str">
        <f t="shared" si="316"/>
        <v/>
      </c>
      <c r="L2172" s="3" t="str">
        <f t="shared" si="317"/>
        <v/>
      </c>
      <c r="M2172" s="3">
        <f t="shared" si="313"/>
        <v>-1.8388654697601699E-3</v>
      </c>
      <c r="N2172" s="3">
        <f t="shared" si="318"/>
        <v>0.18701949657602929</v>
      </c>
      <c r="O2172" s="3" t="str">
        <f t="shared" si="319"/>
        <v>Sell</v>
      </c>
      <c r="P2172" s="3">
        <f t="shared" si="320"/>
        <v>111.04</v>
      </c>
      <c r="Q2172" s="3" t="str">
        <f t="shared" si="321"/>
        <v/>
      </c>
    </row>
    <row r="2173" spans="2:17" x14ac:dyDescent="0.3">
      <c r="B2173" s="4">
        <v>42291.931250000001</v>
      </c>
      <c r="C2173" s="1">
        <v>110.77</v>
      </c>
      <c r="D2173" s="1">
        <v>44642</v>
      </c>
      <c r="E2173" s="3">
        <f>IF($C$5+ROW($D$12)&gt;=ROW(D2173), "", AVERAGE(INDEX($D$1:$D$8201, ROW(D2173)-$C$5):D2172))</f>
        <v>48428</v>
      </c>
      <c r="F2173" s="3">
        <f>IF($C$6+ROW($D$12)&gt;=ROW(D2173), "", AVERAGE(INDEX($D$1:$D$8201, ROW(D2173)-$C$6):D2172))</f>
        <v>51958.75</v>
      </c>
      <c r="G2173" s="3" t="str">
        <f t="shared" si="314"/>
        <v/>
      </c>
      <c r="H2173" s="3">
        <f>IF($C$3+ROW($D$12)&gt;=ROW(D2173), "", AVERAGE(INDEX($C$1:$C$8201, ROW(D2173)-$C$3):C2172))</f>
        <v>110.94600000000001</v>
      </c>
      <c r="I2173" s="3">
        <f>IF($C$4+ROW($D$12)&gt;=ROW(D2173), "", AVERAGE(INDEX($C$1:$C$8201, ROW(D2173)-$C$4):C2172))</f>
        <v>111.012125</v>
      </c>
      <c r="J2173" s="3" t="str">
        <f t="shared" si="315"/>
        <v/>
      </c>
      <c r="K2173" s="3" t="str">
        <f t="shared" si="316"/>
        <v/>
      </c>
      <c r="L2173" s="3" t="str">
        <f t="shared" si="317"/>
        <v/>
      </c>
      <c r="M2173" s="3">
        <f t="shared" si="313"/>
        <v>-3.0647220670758811E-3</v>
      </c>
      <c r="N2173" s="3">
        <f t="shared" si="318"/>
        <v>0.66663745525418505</v>
      </c>
      <c r="O2173" s="3" t="str">
        <f t="shared" si="319"/>
        <v>Sell</v>
      </c>
      <c r="P2173" s="3">
        <f t="shared" si="320"/>
        <v>111.04</v>
      </c>
      <c r="Q2173" s="3" t="str">
        <f t="shared" si="321"/>
        <v/>
      </c>
    </row>
    <row r="2174" spans="2:17" x14ac:dyDescent="0.3">
      <c r="B2174" s="4">
        <v>42291.931944444441</v>
      </c>
      <c r="C2174" s="1">
        <v>110.99</v>
      </c>
      <c r="D2174" s="1">
        <v>22361</v>
      </c>
      <c r="E2174" s="3">
        <f>IF($C$5+ROW($D$12)&gt;=ROW(D2174), "", AVERAGE(INDEX($D$1:$D$8201, ROW(D2174)-$C$5):D2173))</f>
        <v>53807</v>
      </c>
      <c r="F2174" s="3">
        <f>IF($C$6+ROW($D$12)&gt;=ROW(D2174), "", AVERAGE(INDEX($D$1:$D$8201, ROW(D2174)-$C$6):D2173))</f>
        <v>52829.375</v>
      </c>
      <c r="G2174" s="3" t="str">
        <f t="shared" si="314"/>
        <v>Yes</v>
      </c>
      <c r="H2174" s="3">
        <f>IF($C$3+ROW($D$12)&gt;=ROW(D2174), "", AVERAGE(INDEX($C$1:$C$8201, ROW(D2174)-$C$3):C2173))</f>
        <v>110.84966666666666</v>
      </c>
      <c r="I2174" s="3">
        <f>IF($C$4+ROW($D$12)&gt;=ROW(D2174), "", AVERAGE(INDEX($C$1:$C$8201, ROW(D2174)-$C$4):C2173))</f>
        <v>111.00225</v>
      </c>
      <c r="J2174" s="3" t="str">
        <f t="shared" si="315"/>
        <v/>
      </c>
      <c r="K2174" s="3" t="str">
        <f t="shared" si="316"/>
        <v/>
      </c>
      <c r="L2174" s="3" t="str">
        <f t="shared" si="317"/>
        <v/>
      </c>
      <c r="M2174" s="3">
        <f t="shared" si="313"/>
        <v>-6.2148446713024242E-4</v>
      </c>
      <c r="N2174" s="3">
        <f t="shared" si="318"/>
        <v>-0.7972134328894579</v>
      </c>
      <c r="O2174" s="3" t="str">
        <f t="shared" si="319"/>
        <v>Sell</v>
      </c>
      <c r="P2174" s="3">
        <f t="shared" si="320"/>
        <v>111.04</v>
      </c>
      <c r="Q2174" s="3" t="str">
        <f t="shared" si="321"/>
        <v/>
      </c>
    </row>
    <row r="2175" spans="2:17" x14ac:dyDescent="0.3">
      <c r="B2175" s="4">
        <v>42291.932638888888</v>
      </c>
      <c r="C2175" s="1">
        <v>110.96899999999999</v>
      </c>
      <c r="D2175" s="1">
        <v>45818</v>
      </c>
      <c r="E2175" s="3">
        <f>IF($C$5+ROW($D$12)&gt;=ROW(D2175), "", AVERAGE(INDEX($D$1:$D$8201, ROW(D2175)-$C$5):D2174))</f>
        <v>39537.333333333336</v>
      </c>
      <c r="F2175" s="3">
        <f>IF($C$6+ROW($D$12)&gt;=ROW(D2175), "", AVERAGE(INDEX($D$1:$D$8201, ROW(D2175)-$C$6):D2174))</f>
        <v>45299</v>
      </c>
      <c r="G2175" s="3" t="str">
        <f t="shared" si="314"/>
        <v/>
      </c>
      <c r="H2175" s="3">
        <f>IF($C$3+ROW($D$12)&gt;=ROW(D2175), "", AVERAGE(INDEX($C$1:$C$8201, ROW(D2175)-$C$3):C2174))</f>
        <v>110.86533333333334</v>
      </c>
      <c r="I2175" s="3">
        <f>IF($C$4+ROW($D$12)&gt;=ROW(D2175), "", AVERAGE(INDEX($C$1:$C$8201, ROW(D2175)-$C$4):C2174))</f>
        <v>110.98287499999999</v>
      </c>
      <c r="J2175" s="3" t="str">
        <f t="shared" si="315"/>
        <v/>
      </c>
      <c r="K2175" s="3" t="str">
        <f t="shared" si="316"/>
        <v/>
      </c>
      <c r="L2175" s="3" t="str">
        <f t="shared" si="317"/>
        <v/>
      </c>
      <c r="M2175" s="3">
        <f t="shared" si="313"/>
        <v>2.343271217325239E-4</v>
      </c>
      <c r="N2175" s="3">
        <f t="shared" si="318"/>
        <v>-1.3770442128900653</v>
      </c>
      <c r="O2175" s="3" t="str">
        <f t="shared" si="319"/>
        <v>Sell</v>
      </c>
      <c r="P2175" s="3">
        <f t="shared" si="320"/>
        <v>111.04</v>
      </c>
      <c r="Q2175" s="3" t="str">
        <f t="shared" si="321"/>
        <v/>
      </c>
    </row>
    <row r="2176" spans="2:17" x14ac:dyDescent="0.3">
      <c r="B2176" s="4">
        <v>42291.933333333334</v>
      </c>
      <c r="C2176" s="1">
        <v>110.98099999999999</v>
      </c>
      <c r="D2176" s="1">
        <v>32649</v>
      </c>
      <c r="E2176" s="3">
        <f>IF($C$5+ROW($D$12)&gt;=ROW(D2176), "", AVERAGE(INDEX($D$1:$D$8201, ROW(D2176)-$C$5):D2175))</f>
        <v>37607</v>
      </c>
      <c r="F2176" s="3">
        <f>IF($C$6+ROW($D$12)&gt;=ROW(D2176), "", AVERAGE(INDEX($D$1:$D$8201, ROW(D2176)-$C$6):D2175))</f>
        <v>43190.125</v>
      </c>
      <c r="G2176" s="3" t="str">
        <f t="shared" si="314"/>
        <v/>
      </c>
      <c r="H2176" s="3">
        <f>IF($C$3+ROW($D$12)&gt;=ROW(D2176), "", AVERAGE(INDEX($C$1:$C$8201, ROW(D2176)-$C$3):C2175))</f>
        <v>110.90966666666667</v>
      </c>
      <c r="I2176" s="3">
        <f>IF($C$4+ROW($D$12)&gt;=ROW(D2176), "", AVERAGE(INDEX($C$1:$C$8201, ROW(D2176)-$C$4):C2175))</f>
        <v>110.96462499999998</v>
      </c>
      <c r="J2176" s="3" t="str">
        <f t="shared" si="315"/>
        <v/>
      </c>
      <c r="K2176" s="3" t="str">
        <f t="shared" si="316"/>
        <v/>
      </c>
      <c r="L2176" s="3" t="str">
        <f t="shared" si="317"/>
        <v/>
      </c>
      <c r="M2176" s="3">
        <f t="shared" si="313"/>
        <v>1.3073842009718444E-3</v>
      </c>
      <c r="N2176" s="3">
        <f t="shared" si="318"/>
        <v>4.5793123361288801</v>
      </c>
      <c r="O2176" s="3" t="str">
        <f t="shared" si="319"/>
        <v>Sell</v>
      </c>
      <c r="P2176" s="3">
        <f t="shared" si="320"/>
        <v>111.04</v>
      </c>
      <c r="Q2176" s="3" t="str">
        <f t="shared" si="321"/>
        <v/>
      </c>
    </row>
    <row r="2177" spans="2:17" x14ac:dyDescent="0.3">
      <c r="B2177" s="4">
        <v>42291.934027777781</v>
      </c>
      <c r="C2177" s="1">
        <v>110.87</v>
      </c>
      <c r="D2177" s="1">
        <v>25770</v>
      </c>
      <c r="E2177" s="3">
        <f>IF($C$5+ROW($D$12)&gt;=ROW(D2177), "", AVERAGE(INDEX($D$1:$D$8201, ROW(D2177)-$C$5):D2176))</f>
        <v>33609.333333333336</v>
      </c>
      <c r="F2177" s="3">
        <f>IF($C$6+ROW($D$12)&gt;=ROW(D2177), "", AVERAGE(INDEX($D$1:$D$8201, ROW(D2177)-$C$6):D2176))</f>
        <v>42512.875</v>
      </c>
      <c r="G2177" s="3" t="str">
        <f t="shared" si="314"/>
        <v/>
      </c>
      <c r="H2177" s="3">
        <f>IF($C$3+ROW($D$12)&gt;=ROW(D2177), "", AVERAGE(INDEX($C$1:$C$8201, ROW(D2177)-$C$3):C2176))</f>
        <v>110.98</v>
      </c>
      <c r="I2177" s="3">
        <f>IF($C$4+ROW($D$12)&gt;=ROW(D2177), "", AVERAGE(INDEX($C$1:$C$8201, ROW(D2177)-$C$4):C2176))</f>
        <v>110.95724999999999</v>
      </c>
      <c r="J2177" s="3" t="str">
        <f t="shared" si="315"/>
        <v>Yes</v>
      </c>
      <c r="K2177" s="3" t="str">
        <f t="shared" si="316"/>
        <v/>
      </c>
      <c r="L2177" s="3" t="str">
        <f t="shared" si="317"/>
        <v/>
      </c>
      <c r="M2177" s="3">
        <f t="shared" si="313"/>
        <v>9.0236425541884082E-4</v>
      </c>
      <c r="N2177" s="3">
        <f t="shared" si="318"/>
        <v>-0.30979412574508081</v>
      </c>
      <c r="O2177" s="3" t="str">
        <f t="shared" si="319"/>
        <v>Sell</v>
      </c>
      <c r="P2177" s="3">
        <f t="shared" si="320"/>
        <v>111.04</v>
      </c>
      <c r="Q2177" s="3" t="str">
        <f t="shared" si="321"/>
        <v/>
      </c>
    </row>
    <row r="2178" spans="2:17" x14ac:dyDescent="0.3">
      <c r="B2178" s="4">
        <v>42291.93472222222</v>
      </c>
      <c r="C2178" s="1">
        <v>110.83499999999999</v>
      </c>
      <c r="D2178" s="1">
        <v>33134</v>
      </c>
      <c r="E2178" s="3">
        <f>IF($C$5+ROW($D$12)&gt;=ROW(D2178), "", AVERAGE(INDEX($D$1:$D$8201, ROW(D2178)-$C$5):D2177))</f>
        <v>34745.666666666664</v>
      </c>
      <c r="F2178" s="3">
        <f>IF($C$6+ROW($D$12)&gt;=ROW(D2178), "", AVERAGE(INDEX($D$1:$D$8201, ROW(D2178)-$C$6):D2177))</f>
        <v>39565.5</v>
      </c>
      <c r="G2178" s="3" t="str">
        <f t="shared" si="314"/>
        <v/>
      </c>
      <c r="H2178" s="3">
        <f>IF($C$3+ROW($D$12)&gt;=ROW(D2178), "", AVERAGE(INDEX($C$1:$C$8201, ROW(D2178)-$C$3):C2177))</f>
        <v>110.94</v>
      </c>
      <c r="I2178" s="3">
        <f>IF($C$4+ROW($D$12)&gt;=ROW(D2178), "", AVERAGE(INDEX($C$1:$C$8201, ROW(D2178)-$C$4):C2177))</f>
        <v>110.92725</v>
      </c>
      <c r="J2178" s="3" t="str">
        <f t="shared" si="315"/>
        <v>Yes</v>
      </c>
      <c r="K2178" s="3" t="str">
        <f t="shared" si="316"/>
        <v/>
      </c>
      <c r="L2178" s="3" t="str">
        <f t="shared" si="317"/>
        <v/>
      </c>
      <c r="M2178" s="3">
        <f t="shared" si="313"/>
        <v>-1.3974982551675284E-3</v>
      </c>
      <c r="N2178" s="3">
        <f t="shared" si="318"/>
        <v>-2.5487074612888634</v>
      </c>
      <c r="O2178" s="3" t="str">
        <f t="shared" si="319"/>
        <v>Sell</v>
      </c>
      <c r="P2178" s="3">
        <f t="shared" si="320"/>
        <v>111.04</v>
      </c>
      <c r="Q2178" s="3" t="str">
        <f t="shared" si="321"/>
        <v/>
      </c>
    </row>
    <row r="2179" spans="2:17" x14ac:dyDescent="0.3">
      <c r="B2179" s="4">
        <v>42291.935416666667</v>
      </c>
      <c r="C2179" s="1">
        <v>110.68</v>
      </c>
      <c r="D2179" s="1">
        <v>28548</v>
      </c>
      <c r="E2179" s="3">
        <f>IF($C$5+ROW($D$12)&gt;=ROW(D2179), "", AVERAGE(INDEX($D$1:$D$8201, ROW(D2179)-$C$5):D2178))</f>
        <v>30517.666666666668</v>
      </c>
      <c r="F2179" s="3">
        <f>IF($C$6+ROW($D$12)&gt;=ROW(D2179), "", AVERAGE(INDEX($D$1:$D$8201, ROW(D2179)-$C$6):D2178))</f>
        <v>40144.125</v>
      </c>
      <c r="G2179" s="3" t="str">
        <f t="shared" si="314"/>
        <v/>
      </c>
      <c r="H2179" s="3">
        <f>IF($C$3+ROW($D$12)&gt;=ROW(D2179), "", AVERAGE(INDEX($C$1:$C$8201, ROW(D2179)-$C$3):C2178))</f>
        <v>110.89533333333333</v>
      </c>
      <c r="I2179" s="3">
        <f>IF($C$4+ROW($D$12)&gt;=ROW(D2179), "", AVERAGE(INDEX($C$1:$C$8201, ROW(D2179)-$C$4):C2178))</f>
        <v>110.89925000000001</v>
      </c>
      <c r="J2179" s="3" t="str">
        <f t="shared" si="315"/>
        <v/>
      </c>
      <c r="K2179" s="3" t="str">
        <f t="shared" si="316"/>
        <v/>
      </c>
      <c r="L2179" s="3" t="str">
        <f t="shared" si="317"/>
        <v/>
      </c>
      <c r="M2179" s="3">
        <f t="shared" si="313"/>
        <v>-2.6077281086092185E-3</v>
      </c>
      <c r="N2179" s="3">
        <f t="shared" si="318"/>
        <v>0.86599739854173263</v>
      </c>
      <c r="O2179" s="3" t="str">
        <f t="shared" si="319"/>
        <v>Sell</v>
      </c>
      <c r="P2179" s="3">
        <f t="shared" si="320"/>
        <v>111.04</v>
      </c>
      <c r="Q2179" s="3" t="str">
        <f t="shared" si="321"/>
        <v/>
      </c>
    </row>
    <row r="2180" spans="2:17" x14ac:dyDescent="0.3">
      <c r="B2180" s="4">
        <v>42291.936111111114</v>
      </c>
      <c r="C2180" s="1">
        <v>110.768</v>
      </c>
      <c r="D2180" s="1">
        <v>16130</v>
      </c>
      <c r="E2180" s="3">
        <f>IF($C$5+ROW($D$12)&gt;=ROW(D2180), "", AVERAGE(INDEX($D$1:$D$8201, ROW(D2180)-$C$5):D2179))</f>
        <v>29150.666666666668</v>
      </c>
      <c r="F2180" s="3">
        <f>IF($C$6+ROW($D$12)&gt;=ROW(D2180), "", AVERAGE(INDEX($D$1:$D$8201, ROW(D2180)-$C$6):D2179))</f>
        <v>35566.375</v>
      </c>
      <c r="G2180" s="3" t="str">
        <f t="shared" si="314"/>
        <v/>
      </c>
      <c r="H2180" s="3">
        <f>IF($C$3+ROW($D$12)&gt;=ROW(D2180), "", AVERAGE(INDEX($C$1:$C$8201, ROW(D2180)-$C$3):C2179))</f>
        <v>110.795</v>
      </c>
      <c r="I2180" s="3">
        <f>IF($C$4+ROW($D$12)&gt;=ROW(D2180), "", AVERAGE(INDEX($C$1:$C$8201, ROW(D2180)-$C$4):C2179))</f>
        <v>110.86637500000001</v>
      </c>
      <c r="J2180" s="3" t="str">
        <f t="shared" si="315"/>
        <v/>
      </c>
      <c r="K2180" s="3" t="str">
        <f t="shared" si="316"/>
        <v/>
      </c>
      <c r="L2180" s="3" t="str">
        <f t="shared" si="317"/>
        <v/>
      </c>
      <c r="M2180" s="3">
        <f t="shared" si="313"/>
        <v>-1.9210915540364157E-3</v>
      </c>
      <c r="N2180" s="3">
        <f t="shared" si="318"/>
        <v>-0.2633083381300082</v>
      </c>
      <c r="O2180" s="3" t="str">
        <f t="shared" si="319"/>
        <v>Sell</v>
      </c>
      <c r="P2180" s="3">
        <f t="shared" si="320"/>
        <v>111.04</v>
      </c>
      <c r="Q2180" s="3" t="str">
        <f t="shared" si="321"/>
        <v/>
      </c>
    </row>
    <row r="2181" spans="2:17" x14ac:dyDescent="0.3">
      <c r="B2181" s="4">
        <v>42291.936805555553</v>
      </c>
      <c r="C2181" s="1">
        <v>110.76</v>
      </c>
      <c r="D2181" s="1">
        <v>44614</v>
      </c>
      <c r="E2181" s="3">
        <f>IF($C$5+ROW($D$12)&gt;=ROW(D2181), "", AVERAGE(INDEX($D$1:$D$8201, ROW(D2181)-$C$5):D2180))</f>
        <v>25937.333333333332</v>
      </c>
      <c r="F2181" s="3">
        <f>IF($C$6+ROW($D$12)&gt;=ROW(D2181), "", AVERAGE(INDEX($D$1:$D$8201, ROW(D2181)-$C$6):D2180))</f>
        <v>31131.5</v>
      </c>
      <c r="G2181" s="3" t="str">
        <f t="shared" si="314"/>
        <v/>
      </c>
      <c r="H2181" s="3">
        <f>IF($C$3+ROW($D$12)&gt;=ROW(D2181), "", AVERAGE(INDEX($C$1:$C$8201, ROW(D2181)-$C$3):C2180))</f>
        <v>110.76100000000001</v>
      </c>
      <c r="I2181" s="3">
        <f>IF($C$4+ROW($D$12)&gt;=ROW(D2181), "", AVERAGE(INDEX($C$1:$C$8201, ROW(D2181)-$C$4):C2180))</f>
        <v>110.85787500000001</v>
      </c>
      <c r="J2181" s="3" t="str">
        <f t="shared" si="315"/>
        <v/>
      </c>
      <c r="K2181" s="3" t="str">
        <f t="shared" si="316"/>
        <v/>
      </c>
      <c r="L2181" s="3" t="str">
        <f t="shared" si="317"/>
        <v/>
      </c>
      <c r="M2181" s="3">
        <f t="shared" si="313"/>
        <v>-9.926454814991317E-4</v>
      </c>
      <c r="N2181" s="3">
        <f t="shared" si="318"/>
        <v>-0.48329090333384739</v>
      </c>
      <c r="O2181" s="3" t="str">
        <f t="shared" si="319"/>
        <v>Sell</v>
      </c>
      <c r="P2181" s="3">
        <f t="shared" si="320"/>
        <v>111.04</v>
      </c>
      <c r="Q2181" s="3" t="str">
        <f t="shared" si="321"/>
        <v/>
      </c>
    </row>
    <row r="2182" spans="2:17" x14ac:dyDescent="0.3">
      <c r="B2182" s="4">
        <v>42291.9375</v>
      </c>
      <c r="C2182" s="1">
        <v>110.827</v>
      </c>
      <c r="D2182" s="1">
        <v>40727</v>
      </c>
      <c r="E2182" s="3">
        <f>IF($C$5+ROW($D$12)&gt;=ROW(D2182), "", AVERAGE(INDEX($D$1:$D$8201, ROW(D2182)-$C$5):D2181))</f>
        <v>29764</v>
      </c>
      <c r="F2182" s="3">
        <f>IF($C$6+ROW($D$12)&gt;=ROW(D2182), "", AVERAGE(INDEX($D$1:$D$8201, ROW(D2182)-$C$6):D2181))</f>
        <v>31128</v>
      </c>
      <c r="G2182" s="3" t="str">
        <f t="shared" si="314"/>
        <v/>
      </c>
      <c r="H2182" s="3">
        <f>IF($C$3+ROW($D$12)&gt;=ROW(D2182), "", AVERAGE(INDEX($C$1:$C$8201, ROW(D2182)-$C$3):C2181))</f>
        <v>110.736</v>
      </c>
      <c r="I2182" s="3">
        <f>IF($C$4+ROW($D$12)&gt;=ROW(D2182), "", AVERAGE(INDEX($C$1:$C$8201, ROW(D2182)-$C$4):C2181))</f>
        <v>110.85662500000001</v>
      </c>
      <c r="J2182" s="3" t="str">
        <f t="shared" si="315"/>
        <v/>
      </c>
      <c r="K2182" s="3" t="str">
        <f t="shared" si="316"/>
        <v/>
      </c>
      <c r="L2182" s="3" t="str">
        <f t="shared" si="317"/>
        <v/>
      </c>
      <c r="M2182" s="3">
        <f t="shared" si="313"/>
        <v>-7.2181970779563214E-5</v>
      </c>
      <c r="N2182" s="3">
        <f t="shared" si="318"/>
        <v>-0.92728323240785704</v>
      </c>
      <c r="O2182" s="3" t="str">
        <f t="shared" si="319"/>
        <v>Sell</v>
      </c>
      <c r="P2182" s="3">
        <f t="shared" si="320"/>
        <v>111.04</v>
      </c>
      <c r="Q2182" s="3" t="str">
        <f t="shared" si="321"/>
        <v/>
      </c>
    </row>
    <row r="2183" spans="2:17" x14ac:dyDescent="0.3">
      <c r="B2183" s="4">
        <v>42291.938194444447</v>
      </c>
      <c r="C2183" s="1">
        <v>110.73</v>
      </c>
      <c r="D2183" s="1">
        <v>27786</v>
      </c>
      <c r="E2183" s="3">
        <f>IF($C$5+ROW($D$12)&gt;=ROW(D2183), "", AVERAGE(INDEX($D$1:$D$8201, ROW(D2183)-$C$5):D2182))</f>
        <v>33823.666666666664</v>
      </c>
      <c r="F2183" s="3">
        <f>IF($C$6+ROW($D$12)&gt;=ROW(D2183), "", AVERAGE(INDEX($D$1:$D$8201, ROW(D2183)-$C$6):D2182))</f>
        <v>33423.75</v>
      </c>
      <c r="G2183" s="3" t="str">
        <f t="shared" si="314"/>
        <v>Yes</v>
      </c>
      <c r="H2183" s="3">
        <f>IF($C$3+ROW($D$12)&gt;=ROW(D2183), "", AVERAGE(INDEX($C$1:$C$8201, ROW(D2183)-$C$3):C2182))</f>
        <v>110.78500000000001</v>
      </c>
      <c r="I2183" s="3">
        <f>IF($C$4+ROW($D$12)&gt;=ROW(D2183), "", AVERAGE(INDEX($C$1:$C$8201, ROW(D2183)-$C$4):C2182))</f>
        <v>110.83625000000001</v>
      </c>
      <c r="J2183" s="3" t="str">
        <f t="shared" si="315"/>
        <v/>
      </c>
      <c r="K2183" s="3" t="str">
        <f t="shared" si="316"/>
        <v/>
      </c>
      <c r="L2183" s="3" t="str">
        <f t="shared" si="317"/>
        <v/>
      </c>
      <c r="M2183" s="3">
        <f t="shared" si="313"/>
        <v>4.5165079129177218E-4</v>
      </c>
      <c r="N2183" s="3">
        <f t="shared" si="318"/>
        <v>-7.2571136034934565</v>
      </c>
      <c r="O2183" s="3" t="str">
        <f t="shared" si="319"/>
        <v>Sell</v>
      </c>
      <c r="P2183" s="3">
        <f t="shared" si="320"/>
        <v>111.04</v>
      </c>
      <c r="Q2183" s="3" t="str">
        <f t="shared" si="321"/>
        <v/>
      </c>
    </row>
    <row r="2184" spans="2:17" x14ac:dyDescent="0.3">
      <c r="B2184" s="4">
        <v>42291.938888888886</v>
      </c>
      <c r="C2184" s="1">
        <v>110.77</v>
      </c>
      <c r="D2184" s="1">
        <v>17164</v>
      </c>
      <c r="E2184" s="3">
        <f>IF($C$5+ROW($D$12)&gt;=ROW(D2184), "", AVERAGE(INDEX($D$1:$D$8201, ROW(D2184)-$C$5):D2183))</f>
        <v>37709</v>
      </c>
      <c r="F2184" s="3">
        <f>IF($C$6+ROW($D$12)&gt;=ROW(D2184), "", AVERAGE(INDEX($D$1:$D$8201, ROW(D2184)-$C$6):D2183))</f>
        <v>31169.75</v>
      </c>
      <c r="G2184" s="3" t="str">
        <f t="shared" si="314"/>
        <v>Yes</v>
      </c>
      <c r="H2184" s="3">
        <f>IF($C$3+ROW($D$12)&gt;=ROW(D2184), "", AVERAGE(INDEX($C$1:$C$8201, ROW(D2184)-$C$3):C2183))</f>
        <v>110.77233333333334</v>
      </c>
      <c r="I2184" s="3">
        <f>IF($C$4+ROW($D$12)&gt;=ROW(D2184), "", AVERAGE(INDEX($C$1:$C$8201, ROW(D2184)-$C$4):C2183))</f>
        <v>110.806375</v>
      </c>
      <c r="J2184" s="3" t="str">
        <f t="shared" si="315"/>
        <v/>
      </c>
      <c r="K2184" s="3" t="str">
        <f t="shared" si="316"/>
        <v/>
      </c>
      <c r="L2184" s="3" t="str">
        <f t="shared" si="317"/>
        <v/>
      </c>
      <c r="M2184" s="3">
        <f t="shared" si="313"/>
        <v>1.8055593171880381E-5</v>
      </c>
      <c r="N2184" s="3">
        <f t="shared" si="318"/>
        <v>-0.96002311183771127</v>
      </c>
      <c r="O2184" s="3" t="str">
        <f t="shared" si="319"/>
        <v>Sell</v>
      </c>
      <c r="P2184" s="3">
        <f t="shared" si="320"/>
        <v>111.04</v>
      </c>
      <c r="Q2184" s="3" t="str">
        <f t="shared" si="321"/>
        <v/>
      </c>
    </row>
    <row r="2185" spans="2:17" x14ac:dyDescent="0.3">
      <c r="B2185" s="4">
        <v>42291.939583333333</v>
      </c>
      <c r="C2185" s="1">
        <v>110.52</v>
      </c>
      <c r="D2185" s="1">
        <v>49046</v>
      </c>
      <c r="E2185" s="3">
        <f>IF($C$5+ROW($D$12)&gt;=ROW(D2185), "", AVERAGE(INDEX($D$1:$D$8201, ROW(D2185)-$C$5):D2184))</f>
        <v>28559</v>
      </c>
      <c r="F2185" s="3">
        <f>IF($C$6+ROW($D$12)&gt;=ROW(D2185), "", AVERAGE(INDEX($D$1:$D$8201, ROW(D2185)-$C$6):D2184))</f>
        <v>29234.125</v>
      </c>
      <c r="G2185" s="3" t="str">
        <f t="shared" si="314"/>
        <v/>
      </c>
      <c r="H2185" s="3">
        <f>IF($C$3+ROW($D$12)&gt;=ROW(D2185), "", AVERAGE(INDEX($C$1:$C$8201, ROW(D2185)-$C$3):C2184))</f>
        <v>110.77566666666667</v>
      </c>
      <c r="I2185" s="3">
        <f>IF($C$4+ROW($D$12)&gt;=ROW(D2185), "", AVERAGE(INDEX($C$1:$C$8201, ROW(D2185)-$C$4):C2184))</f>
        <v>110.78</v>
      </c>
      <c r="J2185" s="3" t="str">
        <f t="shared" si="315"/>
        <v/>
      </c>
      <c r="K2185" s="3" t="str">
        <f t="shared" si="316"/>
        <v/>
      </c>
      <c r="L2185" s="3" t="str">
        <f t="shared" si="317"/>
        <v/>
      </c>
      <c r="M2185" s="3">
        <f t="shared" si="313"/>
        <v>-2.1691982475454379E-3</v>
      </c>
      <c r="N2185" s="3">
        <f t="shared" si="318"/>
        <v>-121.13996033781531</v>
      </c>
      <c r="O2185" s="3" t="str">
        <f t="shared" si="319"/>
        <v>Sell</v>
      </c>
      <c r="P2185" s="3">
        <f t="shared" si="320"/>
        <v>111.04</v>
      </c>
      <c r="Q2185" s="3" t="str">
        <f t="shared" si="321"/>
        <v/>
      </c>
    </row>
    <row r="2186" spans="2:17" x14ac:dyDescent="0.3">
      <c r="B2186" s="4">
        <v>42291.94027777778</v>
      </c>
      <c r="C2186" s="1">
        <v>110.41</v>
      </c>
      <c r="D2186" s="1">
        <v>74161</v>
      </c>
      <c r="E2186" s="3">
        <f>IF($C$5+ROW($D$12)&gt;=ROW(D2186), "", AVERAGE(INDEX($D$1:$D$8201, ROW(D2186)-$C$5):D2185))</f>
        <v>31332</v>
      </c>
      <c r="F2186" s="3">
        <f>IF($C$6+ROW($D$12)&gt;=ROW(D2186), "", AVERAGE(INDEX($D$1:$D$8201, ROW(D2186)-$C$6):D2185))</f>
        <v>32143.625</v>
      </c>
      <c r="G2186" s="3" t="str">
        <f t="shared" si="314"/>
        <v/>
      </c>
      <c r="H2186" s="3">
        <f>IF($C$3+ROW($D$12)&gt;=ROW(D2186), "", AVERAGE(INDEX($C$1:$C$8201, ROW(D2186)-$C$3):C2185))</f>
        <v>110.67333333333333</v>
      </c>
      <c r="I2186" s="3">
        <f>IF($C$4+ROW($D$12)&gt;=ROW(D2186), "", AVERAGE(INDEX($C$1:$C$8201, ROW(D2186)-$C$4):C2185))</f>
        <v>110.73625</v>
      </c>
      <c r="J2186" s="3" t="str">
        <f t="shared" si="315"/>
        <v/>
      </c>
      <c r="K2186" s="3" t="str">
        <f t="shared" si="316"/>
        <v/>
      </c>
      <c r="L2186" s="3" t="str">
        <f t="shared" si="317"/>
        <v/>
      </c>
      <c r="M2186" s="3">
        <f t="shared" si="313"/>
        <v>-3.7697174868953874E-3</v>
      </c>
      <c r="N2186" s="3">
        <f t="shared" si="318"/>
        <v>0.73783908002001264</v>
      </c>
      <c r="O2186" s="3" t="str">
        <f t="shared" si="319"/>
        <v>Sell</v>
      </c>
      <c r="P2186" s="3">
        <f t="shared" si="320"/>
        <v>111.04</v>
      </c>
      <c r="Q2186" s="3" t="str">
        <f t="shared" si="321"/>
        <v/>
      </c>
    </row>
    <row r="2187" spans="2:17" x14ac:dyDescent="0.3">
      <c r="B2187" s="4">
        <v>42291.940972222219</v>
      </c>
      <c r="C2187" s="1">
        <v>110.324</v>
      </c>
      <c r="D2187" s="1">
        <v>38956</v>
      </c>
      <c r="E2187" s="3">
        <f>IF($C$5+ROW($D$12)&gt;=ROW(D2187), "", AVERAGE(INDEX($D$1:$D$8201, ROW(D2187)-$C$5):D2186))</f>
        <v>46790.333333333336</v>
      </c>
      <c r="F2187" s="3">
        <f>IF($C$6+ROW($D$12)&gt;=ROW(D2187), "", AVERAGE(INDEX($D$1:$D$8201, ROW(D2187)-$C$6):D2186))</f>
        <v>37272</v>
      </c>
      <c r="G2187" s="3" t="str">
        <f t="shared" si="314"/>
        <v>Yes</v>
      </c>
      <c r="H2187" s="3">
        <f>IF($C$3+ROW($D$12)&gt;=ROW(D2187), "", AVERAGE(INDEX($C$1:$C$8201, ROW(D2187)-$C$3):C2186))</f>
        <v>110.56666666666666</v>
      </c>
      <c r="I2187" s="3">
        <f>IF($C$4+ROW($D$12)&gt;=ROW(D2187), "", AVERAGE(INDEX($C$1:$C$8201, ROW(D2187)-$C$4):C2186))</f>
        <v>110.68312499999999</v>
      </c>
      <c r="J2187" s="3" t="str">
        <f t="shared" si="315"/>
        <v/>
      </c>
      <c r="K2187" s="3" t="str">
        <f t="shared" si="316"/>
        <v/>
      </c>
      <c r="L2187" s="3" t="str">
        <f t="shared" si="317"/>
        <v/>
      </c>
      <c r="M2187" s="3">
        <f t="shared" si="313"/>
        <v>-3.6733147241961583E-3</v>
      </c>
      <c r="N2187" s="3">
        <f t="shared" si="318"/>
        <v>-2.5572940952300154E-2</v>
      </c>
      <c r="O2187" s="3" t="str">
        <f t="shared" si="319"/>
        <v>Sell</v>
      </c>
      <c r="P2187" s="3">
        <f t="shared" si="320"/>
        <v>111.04</v>
      </c>
      <c r="Q2187" s="3" t="str">
        <f t="shared" si="321"/>
        <v/>
      </c>
    </row>
    <row r="2188" spans="2:17" x14ac:dyDescent="0.3">
      <c r="B2188" s="4">
        <v>42291.941666666666</v>
      </c>
      <c r="C2188" s="1">
        <v>110.56</v>
      </c>
      <c r="D2188" s="1">
        <v>46734</v>
      </c>
      <c r="E2188" s="3">
        <f>IF($C$5+ROW($D$12)&gt;=ROW(D2188), "", AVERAGE(INDEX($D$1:$D$8201, ROW(D2188)-$C$5):D2187))</f>
        <v>54054.333333333336</v>
      </c>
      <c r="F2188" s="3">
        <f>IF($C$6+ROW($D$12)&gt;=ROW(D2188), "", AVERAGE(INDEX($D$1:$D$8201, ROW(D2188)-$C$6):D2187))</f>
        <v>38573</v>
      </c>
      <c r="G2188" s="3" t="str">
        <f t="shared" si="314"/>
        <v>Yes</v>
      </c>
      <c r="H2188" s="3">
        <f>IF($C$3+ROW($D$12)&gt;=ROW(D2188), "", AVERAGE(INDEX($C$1:$C$8201, ROW(D2188)-$C$3):C2187))</f>
        <v>110.41800000000001</v>
      </c>
      <c r="I2188" s="3">
        <f>IF($C$4+ROW($D$12)&gt;=ROW(D2188), "", AVERAGE(INDEX($C$1:$C$8201, ROW(D2188)-$C$4):C2187))</f>
        <v>110.63862499999999</v>
      </c>
      <c r="J2188" s="3" t="str">
        <f t="shared" si="315"/>
        <v/>
      </c>
      <c r="K2188" s="3" t="str">
        <f t="shared" si="316"/>
        <v/>
      </c>
      <c r="L2188" s="3" t="str">
        <f t="shared" si="317"/>
        <v/>
      </c>
      <c r="M2188" s="3">
        <f t="shared" si="313"/>
        <v>-1.8976195094816551E-3</v>
      </c>
      <c r="N2188" s="3">
        <f t="shared" si="318"/>
        <v>-0.48340405003088416</v>
      </c>
      <c r="O2188" s="3" t="str">
        <f t="shared" si="319"/>
        <v>Sell</v>
      </c>
      <c r="P2188" s="3">
        <f t="shared" si="320"/>
        <v>111.04</v>
      </c>
      <c r="Q2188" s="3" t="str">
        <f t="shared" si="321"/>
        <v/>
      </c>
    </row>
    <row r="2189" spans="2:17" x14ac:dyDescent="0.3">
      <c r="B2189" s="4">
        <v>42291.942361111112</v>
      </c>
      <c r="C2189" s="1">
        <v>110.51</v>
      </c>
      <c r="D2189" s="1">
        <v>16918</v>
      </c>
      <c r="E2189" s="3">
        <f>IF($C$5+ROW($D$12)&gt;=ROW(D2189), "", AVERAGE(INDEX($D$1:$D$8201, ROW(D2189)-$C$5):D2188))</f>
        <v>53283.666666666664</v>
      </c>
      <c r="F2189" s="3">
        <f>IF($C$6+ROW($D$12)&gt;=ROW(D2189), "", AVERAGE(INDEX($D$1:$D$8201, ROW(D2189)-$C$6):D2188))</f>
        <v>42398.5</v>
      </c>
      <c r="G2189" s="3" t="str">
        <f t="shared" si="314"/>
        <v>Yes</v>
      </c>
      <c r="H2189" s="3">
        <f>IF($C$3+ROW($D$12)&gt;=ROW(D2189), "", AVERAGE(INDEX($C$1:$C$8201, ROW(D2189)-$C$3):C2188))</f>
        <v>110.43133333333333</v>
      </c>
      <c r="I2189" s="3">
        <f>IF($C$4+ROW($D$12)&gt;=ROW(D2189), "", AVERAGE(INDEX($C$1:$C$8201, ROW(D2189)-$C$4):C2188))</f>
        <v>110.61262499999998</v>
      </c>
      <c r="J2189" s="3" t="str">
        <f t="shared" si="315"/>
        <v/>
      </c>
      <c r="K2189" s="3" t="str">
        <f t="shared" si="316"/>
        <v/>
      </c>
      <c r="L2189" s="3" t="str">
        <f t="shared" si="317"/>
        <v/>
      </c>
      <c r="M2189" s="3">
        <f t="shared" si="313"/>
        <v>-9.0485454524822401E-5</v>
      </c>
      <c r="N2189" s="3">
        <f t="shared" si="318"/>
        <v>-0.95231633418991402</v>
      </c>
      <c r="O2189" s="3" t="str">
        <f t="shared" si="319"/>
        <v>Sell</v>
      </c>
      <c r="P2189" s="3">
        <f t="shared" si="320"/>
        <v>111.04</v>
      </c>
      <c r="Q2189" s="3" t="str">
        <f t="shared" si="321"/>
        <v/>
      </c>
    </row>
    <row r="2190" spans="2:17" x14ac:dyDescent="0.3">
      <c r="B2190" s="4">
        <v>42291.943055555559</v>
      </c>
      <c r="C2190" s="1">
        <v>110.411</v>
      </c>
      <c r="D2190" s="1">
        <v>19693</v>
      </c>
      <c r="E2190" s="3">
        <f>IF($C$5+ROW($D$12)&gt;=ROW(D2190), "", AVERAGE(INDEX($D$1:$D$8201, ROW(D2190)-$C$5):D2189))</f>
        <v>34202.666666666664</v>
      </c>
      <c r="F2190" s="3">
        <f>IF($C$6+ROW($D$12)&gt;=ROW(D2190), "", AVERAGE(INDEX($D$1:$D$8201, ROW(D2190)-$C$6):D2189))</f>
        <v>38936.5</v>
      </c>
      <c r="G2190" s="3" t="str">
        <f t="shared" si="314"/>
        <v/>
      </c>
      <c r="H2190" s="3">
        <f>IF($C$3+ROW($D$12)&gt;=ROW(D2190), "", AVERAGE(INDEX($C$1:$C$8201, ROW(D2190)-$C$3):C2189))</f>
        <v>110.46466666666667</v>
      </c>
      <c r="I2190" s="3">
        <f>IF($C$4+ROW($D$12)&gt;=ROW(D2190), "", AVERAGE(INDEX($C$1:$C$8201, ROW(D2190)-$C$4):C2189))</f>
        <v>110.58137499999998</v>
      </c>
      <c r="J2190" s="3" t="str">
        <f t="shared" si="315"/>
        <v/>
      </c>
      <c r="K2190" s="3" t="str">
        <f t="shared" si="316"/>
        <v/>
      </c>
      <c r="L2190" s="3" t="str">
        <f t="shared" si="317"/>
        <v/>
      </c>
      <c r="M2190" s="3">
        <f t="shared" ref="M2190:M2253" si="322">IF($C$7+ROW($D$12)&gt;ROW(D2190), "", LN(C2190/INDEX($C$1:$C$8201, ROW(D2190)-$C$7+1)))</f>
        <v>9.0571096046430121E-6</v>
      </c>
      <c r="N2190" s="3">
        <f t="shared" si="318"/>
        <v>-1.1000946467275403</v>
      </c>
      <c r="O2190" s="3" t="str">
        <f t="shared" si="319"/>
        <v>Sell</v>
      </c>
      <c r="P2190" s="3">
        <f t="shared" si="320"/>
        <v>111.04</v>
      </c>
      <c r="Q2190" s="3" t="str">
        <f t="shared" si="321"/>
        <v/>
      </c>
    </row>
    <row r="2191" spans="2:17" x14ac:dyDescent="0.3">
      <c r="B2191" s="4">
        <v>42291.943749999999</v>
      </c>
      <c r="C2191" s="1">
        <v>110.38</v>
      </c>
      <c r="D2191" s="1">
        <v>16992</v>
      </c>
      <c r="E2191" s="3">
        <f>IF($C$5+ROW($D$12)&gt;=ROW(D2191), "", AVERAGE(INDEX($D$1:$D$8201, ROW(D2191)-$C$5):D2190))</f>
        <v>27781.666666666668</v>
      </c>
      <c r="F2191" s="3">
        <f>IF($C$6+ROW($D$12)&gt;=ROW(D2191), "", AVERAGE(INDEX($D$1:$D$8201, ROW(D2191)-$C$6):D2190))</f>
        <v>36307.25</v>
      </c>
      <c r="G2191" s="3" t="str">
        <f t="shared" si="314"/>
        <v/>
      </c>
      <c r="H2191" s="3">
        <f>IF($C$3+ROW($D$12)&gt;=ROW(D2191), "", AVERAGE(INDEX($C$1:$C$8201, ROW(D2191)-$C$3):C2190))</f>
        <v>110.49366666666667</v>
      </c>
      <c r="I2191" s="3">
        <f>IF($C$4+ROW($D$12)&gt;=ROW(D2191), "", AVERAGE(INDEX($C$1:$C$8201, ROW(D2191)-$C$4):C2190))</f>
        <v>110.52937499999999</v>
      </c>
      <c r="J2191" s="3" t="str">
        <f t="shared" si="315"/>
        <v/>
      </c>
      <c r="K2191" s="3" t="str">
        <f t="shared" si="316"/>
        <v/>
      </c>
      <c r="L2191" s="3" t="str">
        <f t="shared" si="317"/>
        <v/>
      </c>
      <c r="M2191" s="3">
        <f t="shared" si="322"/>
        <v>5.0746702553436352E-4</v>
      </c>
      <c r="N2191" s="3">
        <f t="shared" si="318"/>
        <v>55.029688022569253</v>
      </c>
      <c r="O2191" s="3" t="str">
        <f t="shared" si="319"/>
        <v>Sell</v>
      </c>
      <c r="P2191" s="3">
        <f t="shared" si="320"/>
        <v>111.04</v>
      </c>
      <c r="Q2191" s="3" t="str">
        <f t="shared" si="321"/>
        <v/>
      </c>
    </row>
    <row r="2192" spans="2:17" x14ac:dyDescent="0.3">
      <c r="B2192" s="4">
        <v>42291.944444444445</v>
      </c>
      <c r="C2192" s="1">
        <v>110.45</v>
      </c>
      <c r="D2192" s="1">
        <v>47514</v>
      </c>
      <c r="E2192" s="3">
        <f>IF($C$5+ROW($D$12)&gt;=ROW(D2192), "", AVERAGE(INDEX($D$1:$D$8201, ROW(D2192)-$C$5):D2191))</f>
        <v>17867.666666666668</v>
      </c>
      <c r="F2192" s="3">
        <f>IF($C$6+ROW($D$12)&gt;=ROW(D2192), "", AVERAGE(INDEX($D$1:$D$8201, ROW(D2192)-$C$6):D2191))</f>
        <v>34958</v>
      </c>
      <c r="G2192" s="3" t="str">
        <f t="shared" si="314"/>
        <v/>
      </c>
      <c r="H2192" s="3">
        <f>IF($C$3+ROW($D$12)&gt;=ROW(D2192), "", AVERAGE(INDEX($C$1:$C$8201, ROW(D2192)-$C$3):C2191))</f>
        <v>110.43366666666667</v>
      </c>
      <c r="I2192" s="3">
        <f>IF($C$4+ROW($D$12)&gt;=ROW(D2192), "", AVERAGE(INDEX($C$1:$C$8201, ROW(D2192)-$C$4):C2191))</f>
        <v>110.48562500000001</v>
      </c>
      <c r="J2192" s="3" t="str">
        <f t="shared" si="315"/>
        <v/>
      </c>
      <c r="K2192" s="3" t="str">
        <f t="shared" si="316"/>
        <v/>
      </c>
      <c r="L2192" s="3" t="str">
        <f t="shared" si="317"/>
        <v/>
      </c>
      <c r="M2192" s="3">
        <f t="shared" si="322"/>
        <v>-9.9543015323358885E-4</v>
      </c>
      <c r="N2192" s="3">
        <f t="shared" si="318"/>
        <v>-2.9615661770050958</v>
      </c>
      <c r="O2192" s="3" t="str">
        <f t="shared" si="319"/>
        <v>Sell</v>
      </c>
      <c r="P2192" s="3">
        <f t="shared" si="320"/>
        <v>111.04</v>
      </c>
      <c r="Q2192" s="3" t="str">
        <f t="shared" si="321"/>
        <v/>
      </c>
    </row>
    <row r="2193" spans="2:17" x14ac:dyDescent="0.3">
      <c r="B2193" s="4">
        <v>42291.945138888892</v>
      </c>
      <c r="C2193" s="1">
        <v>110.586</v>
      </c>
      <c r="D2193" s="1">
        <v>26111</v>
      </c>
      <c r="E2193" s="3">
        <f>IF($C$5+ROW($D$12)&gt;=ROW(D2193), "", AVERAGE(INDEX($D$1:$D$8201, ROW(D2193)-$C$5):D2192))</f>
        <v>28066.333333333332</v>
      </c>
      <c r="F2193" s="3">
        <f>IF($C$6+ROW($D$12)&gt;=ROW(D2193), "", AVERAGE(INDEX($D$1:$D$8201, ROW(D2193)-$C$6):D2192))</f>
        <v>38751.75</v>
      </c>
      <c r="G2193" s="3" t="str">
        <f t="shared" si="314"/>
        <v/>
      </c>
      <c r="H2193" s="3">
        <f>IF($C$3+ROW($D$12)&gt;=ROW(D2193), "", AVERAGE(INDEX($C$1:$C$8201, ROW(D2193)-$C$3):C2192))</f>
        <v>110.41366666666666</v>
      </c>
      <c r="I2193" s="3">
        <f>IF($C$4+ROW($D$12)&gt;=ROW(D2193), "", AVERAGE(INDEX($C$1:$C$8201, ROW(D2193)-$C$4):C2192))</f>
        <v>110.44562500000002</v>
      </c>
      <c r="J2193" s="3" t="str">
        <f t="shared" si="315"/>
        <v/>
      </c>
      <c r="K2193" s="3" t="str">
        <f t="shared" si="316"/>
        <v/>
      </c>
      <c r="L2193" s="3" t="str">
        <f t="shared" si="317"/>
        <v/>
      </c>
      <c r="M2193" s="3">
        <f t="shared" si="322"/>
        <v>6.8748419684970183E-4</v>
      </c>
      <c r="N2193" s="3">
        <f t="shared" si="318"/>
        <v>-1.6906403172703328</v>
      </c>
      <c r="O2193" s="3" t="str">
        <f t="shared" si="319"/>
        <v>Sell</v>
      </c>
      <c r="P2193" s="3">
        <f t="shared" si="320"/>
        <v>111.04</v>
      </c>
      <c r="Q2193" s="3" t="str">
        <f t="shared" si="321"/>
        <v/>
      </c>
    </row>
    <row r="2194" spans="2:17" x14ac:dyDescent="0.3">
      <c r="B2194" s="4">
        <v>42291.945833333331</v>
      </c>
      <c r="C2194" s="1">
        <v>110.66</v>
      </c>
      <c r="D2194" s="1">
        <v>57154</v>
      </c>
      <c r="E2194" s="3">
        <f>IF($C$5+ROW($D$12)&gt;=ROW(D2194), "", AVERAGE(INDEX($D$1:$D$8201, ROW(D2194)-$C$5):D2193))</f>
        <v>30205.666666666668</v>
      </c>
      <c r="F2194" s="3">
        <f>IF($C$6+ROW($D$12)&gt;=ROW(D2194), "", AVERAGE(INDEX($D$1:$D$8201, ROW(D2194)-$C$6):D2193))</f>
        <v>35884.875</v>
      </c>
      <c r="G2194" s="3" t="str">
        <f t="shared" si="314"/>
        <v/>
      </c>
      <c r="H2194" s="3">
        <f>IF($C$3+ROW($D$12)&gt;=ROW(D2194), "", AVERAGE(INDEX($C$1:$C$8201, ROW(D2194)-$C$3):C2193))</f>
        <v>110.47199999999999</v>
      </c>
      <c r="I2194" s="3">
        <f>IF($C$4+ROW($D$12)&gt;=ROW(D2194), "", AVERAGE(INDEX($C$1:$C$8201, ROW(D2194)-$C$4):C2193))</f>
        <v>110.453875</v>
      </c>
      <c r="J2194" s="3" t="str">
        <f t="shared" si="315"/>
        <v>Yes</v>
      </c>
      <c r="K2194" s="3" t="str">
        <f t="shared" si="316"/>
        <v/>
      </c>
      <c r="L2194" s="3" t="str">
        <f t="shared" si="317"/>
        <v/>
      </c>
      <c r="M2194" s="3">
        <f t="shared" si="322"/>
        <v>2.2526709093133473E-3</v>
      </c>
      <c r="N2194" s="3">
        <f t="shared" si="318"/>
        <v>2.2766875509806481</v>
      </c>
      <c r="O2194" s="3" t="str">
        <f t="shared" si="319"/>
        <v>Exit</v>
      </c>
      <c r="P2194" s="3" t="str">
        <f t="shared" si="320"/>
        <v/>
      </c>
      <c r="Q2194" s="3">
        <f t="shared" si="321"/>
        <v>0.38000000000000966</v>
      </c>
    </row>
    <row r="2195" spans="2:17" x14ac:dyDescent="0.3">
      <c r="B2195" s="4">
        <v>42291.946527777778</v>
      </c>
      <c r="C2195" s="1">
        <v>110.75</v>
      </c>
      <c r="D2195" s="1">
        <v>40588</v>
      </c>
      <c r="E2195" s="3">
        <f>IF($C$5+ROW($D$12)&gt;=ROW(D2195), "", AVERAGE(INDEX($D$1:$D$8201, ROW(D2195)-$C$5):D2194))</f>
        <v>43593</v>
      </c>
      <c r="F2195" s="3">
        <f>IF($C$6+ROW($D$12)&gt;=ROW(D2195), "", AVERAGE(INDEX($D$1:$D$8201, ROW(D2195)-$C$6):D2194))</f>
        <v>33759</v>
      </c>
      <c r="G2195" s="3" t="str">
        <f t="shared" si="314"/>
        <v>Yes</v>
      </c>
      <c r="H2195" s="3">
        <f>IF($C$3+ROW($D$12)&gt;=ROW(D2195), "", AVERAGE(INDEX($C$1:$C$8201, ROW(D2195)-$C$3):C2194))</f>
        <v>110.56533333333334</v>
      </c>
      <c r="I2195" s="3">
        <f>IF($C$4+ROW($D$12)&gt;=ROW(D2195), "", AVERAGE(INDEX($C$1:$C$8201, ROW(D2195)-$C$4):C2194))</f>
        <v>110.485125</v>
      </c>
      <c r="J2195" s="3" t="str">
        <f t="shared" si="315"/>
        <v>Yes</v>
      </c>
      <c r="K2195" s="3" t="str">
        <f t="shared" si="316"/>
        <v>Buy</v>
      </c>
      <c r="L2195" s="3">
        <f t="shared" si="317"/>
        <v>110.75</v>
      </c>
      <c r="M2195" s="3">
        <f t="shared" si="322"/>
        <v>3.3464509138898158E-3</v>
      </c>
      <c r="N2195" s="3">
        <f t="shared" si="318"/>
        <v>0.48554806654375954</v>
      </c>
      <c r="O2195" s="3" t="str">
        <f t="shared" si="319"/>
        <v>Buy</v>
      </c>
      <c r="P2195" s="3">
        <f t="shared" si="320"/>
        <v>110.75</v>
      </c>
      <c r="Q2195" s="3" t="str">
        <f t="shared" si="321"/>
        <v/>
      </c>
    </row>
    <row r="2196" spans="2:17" x14ac:dyDescent="0.3">
      <c r="B2196" s="4">
        <v>42291.947222222225</v>
      </c>
      <c r="C2196" s="1">
        <v>110.83</v>
      </c>
      <c r="D2196" s="1">
        <v>38732</v>
      </c>
      <c r="E2196" s="3">
        <f>IF($C$5+ROW($D$12)&gt;=ROW(D2196), "", AVERAGE(INDEX($D$1:$D$8201, ROW(D2196)-$C$5):D2195))</f>
        <v>41284.333333333336</v>
      </c>
      <c r="F2196" s="3">
        <f>IF($C$6+ROW($D$12)&gt;=ROW(D2196), "", AVERAGE(INDEX($D$1:$D$8201, ROW(D2196)-$C$6):D2195))</f>
        <v>33963</v>
      </c>
      <c r="G2196" s="3" t="str">
        <f t="shared" si="314"/>
        <v>Yes</v>
      </c>
      <c r="H2196" s="3">
        <f>IF($C$3+ROW($D$12)&gt;=ROW(D2196), "", AVERAGE(INDEX($C$1:$C$8201, ROW(D2196)-$C$3):C2195))</f>
        <v>110.66533333333332</v>
      </c>
      <c r="I2196" s="3">
        <f>IF($C$4+ROW($D$12)&gt;=ROW(D2196), "", AVERAGE(INDEX($C$1:$C$8201, ROW(D2196)-$C$4):C2195))</f>
        <v>110.538375</v>
      </c>
      <c r="J2196" s="3" t="str">
        <f t="shared" si="315"/>
        <v>Yes</v>
      </c>
      <c r="K2196" s="3" t="str">
        <f t="shared" si="316"/>
        <v>Buy</v>
      </c>
      <c r="L2196" s="3">
        <f t="shared" si="317"/>
        <v>110.83</v>
      </c>
      <c r="M2196" s="3">
        <f t="shared" si="322"/>
        <v>3.4345659214353734E-3</v>
      </c>
      <c r="N2196" s="3">
        <f t="shared" si="318"/>
        <v>2.6330883019926137E-2</v>
      </c>
      <c r="O2196" s="3" t="str">
        <f t="shared" si="319"/>
        <v>Exit</v>
      </c>
      <c r="P2196" s="3">
        <f t="shared" si="320"/>
        <v>110.83</v>
      </c>
      <c r="Q2196" s="3">
        <f t="shared" si="321"/>
        <v>7.9999999999998295E-2</v>
      </c>
    </row>
    <row r="2197" spans="2:17" x14ac:dyDescent="0.3">
      <c r="B2197" s="4">
        <v>42291.947916666664</v>
      </c>
      <c r="C2197" s="1">
        <v>110.92</v>
      </c>
      <c r="D2197" s="1">
        <v>36280</v>
      </c>
      <c r="E2197" s="3">
        <f>IF($C$5+ROW($D$12)&gt;=ROW(D2197), "", AVERAGE(INDEX($D$1:$D$8201, ROW(D2197)-$C$5):D2196))</f>
        <v>45491.333333333336</v>
      </c>
      <c r="F2197" s="3">
        <f>IF($C$6+ROW($D$12)&gt;=ROW(D2197), "", AVERAGE(INDEX($D$1:$D$8201, ROW(D2197)-$C$6):D2196))</f>
        <v>32962.75</v>
      </c>
      <c r="G2197" s="3" t="str">
        <f t="shared" si="314"/>
        <v>Yes</v>
      </c>
      <c r="H2197" s="3">
        <f>IF($C$3+ROW($D$12)&gt;=ROW(D2197), "", AVERAGE(INDEX($C$1:$C$8201, ROW(D2197)-$C$3):C2196))</f>
        <v>110.74666666666667</v>
      </c>
      <c r="I2197" s="3">
        <f>IF($C$4+ROW($D$12)&gt;=ROW(D2197), "", AVERAGE(INDEX($C$1:$C$8201, ROW(D2197)-$C$4):C2196))</f>
        <v>110.572125</v>
      </c>
      <c r="J2197" s="3" t="str">
        <f t="shared" si="315"/>
        <v>Yes</v>
      </c>
      <c r="K2197" s="3" t="str">
        <f t="shared" si="316"/>
        <v>Buy</v>
      </c>
      <c r="L2197" s="3">
        <f t="shared" si="317"/>
        <v>110.92</v>
      </c>
      <c r="M2197" s="3">
        <f t="shared" si="322"/>
        <v>3.0157219500366924E-3</v>
      </c>
      <c r="N2197" s="3">
        <f t="shared" si="318"/>
        <v>-0.12194960905675026</v>
      </c>
      <c r="O2197" s="3" t="str">
        <f t="shared" si="319"/>
        <v>Buy</v>
      </c>
      <c r="P2197" s="3">
        <f t="shared" si="320"/>
        <v>110.92</v>
      </c>
      <c r="Q2197" s="3" t="str">
        <f t="shared" si="321"/>
        <v/>
      </c>
    </row>
    <row r="2198" spans="2:17" x14ac:dyDescent="0.3">
      <c r="B2198" s="4">
        <v>42291.948611111111</v>
      </c>
      <c r="C2198" s="1">
        <v>111</v>
      </c>
      <c r="D2198" s="1">
        <v>62259</v>
      </c>
      <c r="E2198" s="3">
        <f>IF($C$5+ROW($D$12)&gt;=ROW(D2198), "", AVERAGE(INDEX($D$1:$D$8201, ROW(D2198)-$C$5):D2197))</f>
        <v>38533.333333333336</v>
      </c>
      <c r="F2198" s="3">
        <f>IF($C$6+ROW($D$12)&gt;=ROW(D2198), "", AVERAGE(INDEX($D$1:$D$8201, ROW(D2198)-$C$6):D2197))</f>
        <v>35383</v>
      </c>
      <c r="G2198" s="3" t="str">
        <f t="shared" si="314"/>
        <v>Yes</v>
      </c>
      <c r="H2198" s="3">
        <f>IF($C$3+ROW($D$12)&gt;=ROW(D2198), "", AVERAGE(INDEX($C$1:$C$8201, ROW(D2198)-$C$3):C2197))</f>
        <v>110.83333333333333</v>
      </c>
      <c r="I2198" s="3">
        <f>IF($C$4+ROW($D$12)&gt;=ROW(D2198), "", AVERAGE(INDEX($C$1:$C$8201, ROW(D2198)-$C$4):C2197))</f>
        <v>110.623375</v>
      </c>
      <c r="J2198" s="3" t="str">
        <f t="shared" si="315"/>
        <v>Yes</v>
      </c>
      <c r="K2198" s="3" t="str">
        <f t="shared" si="316"/>
        <v>Buy</v>
      </c>
      <c r="L2198" s="3">
        <f t="shared" si="317"/>
        <v>111</v>
      </c>
      <c r="M2198" s="3">
        <f t="shared" si="322"/>
        <v>3.0677638423704124E-3</v>
      </c>
      <c r="N2198" s="3">
        <f t="shared" si="318"/>
        <v>1.7256860279538308E-2</v>
      </c>
      <c r="O2198" s="3" t="str">
        <f t="shared" si="319"/>
        <v>Buy</v>
      </c>
      <c r="P2198" s="3">
        <f t="shared" si="320"/>
        <v>110.92</v>
      </c>
      <c r="Q2198" s="3" t="str">
        <f t="shared" si="321"/>
        <v/>
      </c>
    </row>
    <row r="2199" spans="2:17" x14ac:dyDescent="0.3">
      <c r="B2199" s="4">
        <v>42291.949305555558</v>
      </c>
      <c r="C2199" s="1">
        <v>111.10899999999999</v>
      </c>
      <c r="D2199" s="1">
        <v>38353</v>
      </c>
      <c r="E2199" s="3">
        <f>IF($C$5+ROW($D$12)&gt;=ROW(D2199), "", AVERAGE(INDEX($D$1:$D$8201, ROW(D2199)-$C$5):D2198))</f>
        <v>45757</v>
      </c>
      <c r="F2199" s="3">
        <f>IF($C$6+ROW($D$12)&gt;=ROW(D2199), "", AVERAGE(INDEX($D$1:$D$8201, ROW(D2199)-$C$6):D2198))</f>
        <v>40703.75</v>
      </c>
      <c r="G2199" s="3" t="str">
        <f t="shared" si="314"/>
        <v>Yes</v>
      </c>
      <c r="H2199" s="3">
        <f>IF($C$3+ROW($D$12)&gt;=ROW(D2199), "", AVERAGE(INDEX($C$1:$C$8201, ROW(D2199)-$C$3):C2198))</f>
        <v>110.91666666666667</v>
      </c>
      <c r="I2199" s="3">
        <f>IF($C$4+ROW($D$12)&gt;=ROW(D2199), "", AVERAGE(INDEX($C$1:$C$8201, ROW(D2199)-$C$4):C2198))</f>
        <v>110.697</v>
      </c>
      <c r="J2199" s="3" t="str">
        <f t="shared" si="315"/>
        <v>Yes</v>
      </c>
      <c r="K2199" s="3" t="str">
        <f t="shared" si="316"/>
        <v>Buy</v>
      </c>
      <c r="L2199" s="3">
        <f t="shared" si="317"/>
        <v>111.10899999999999</v>
      </c>
      <c r="M2199" s="3">
        <f t="shared" si="322"/>
        <v>3.2362925401704244E-3</v>
      </c>
      <c r="N2199" s="3">
        <f t="shared" si="318"/>
        <v>5.4935355672551568E-2</v>
      </c>
      <c r="O2199" s="3" t="str">
        <f t="shared" si="319"/>
        <v>Buy</v>
      </c>
      <c r="P2199" s="3">
        <f t="shared" si="320"/>
        <v>110.92</v>
      </c>
      <c r="Q2199" s="3" t="str">
        <f t="shared" si="321"/>
        <v/>
      </c>
    </row>
    <row r="2200" spans="2:17" x14ac:dyDescent="0.3">
      <c r="B2200" s="4">
        <v>42291.95</v>
      </c>
      <c r="C2200" s="1">
        <v>110.96</v>
      </c>
      <c r="D2200" s="1">
        <v>55789</v>
      </c>
      <c r="E2200" s="3">
        <f>IF($C$5+ROW($D$12)&gt;=ROW(D2200), "", AVERAGE(INDEX($D$1:$D$8201, ROW(D2200)-$C$5):D2199))</f>
        <v>45630.666666666664</v>
      </c>
      <c r="F2200" s="3">
        <f>IF($C$6+ROW($D$12)&gt;=ROW(D2200), "", AVERAGE(INDEX($D$1:$D$8201, ROW(D2200)-$C$6):D2199))</f>
        <v>43373.875</v>
      </c>
      <c r="G2200" s="3" t="str">
        <f t="shared" si="314"/>
        <v>Yes</v>
      </c>
      <c r="H2200" s="3">
        <f>IF($C$3+ROW($D$12)&gt;=ROW(D2200), "", AVERAGE(INDEX($C$1:$C$8201, ROW(D2200)-$C$3):C2199))</f>
        <v>111.00966666666666</v>
      </c>
      <c r="I2200" s="3">
        <f>IF($C$4+ROW($D$12)&gt;=ROW(D2200), "", AVERAGE(INDEX($C$1:$C$8201, ROW(D2200)-$C$4):C2199))</f>
        <v>110.78812500000001</v>
      </c>
      <c r="J2200" s="3" t="str">
        <f t="shared" si="315"/>
        <v>Yes</v>
      </c>
      <c r="K2200" s="3" t="str">
        <f t="shared" si="316"/>
        <v/>
      </c>
      <c r="L2200" s="3" t="str">
        <f t="shared" si="317"/>
        <v/>
      </c>
      <c r="M2200" s="3">
        <f t="shared" si="322"/>
        <v>1.1722802190144098E-3</v>
      </c>
      <c r="N2200" s="3">
        <f t="shared" si="318"/>
        <v>-0.63777062658474093</v>
      </c>
      <c r="O2200" s="3" t="str">
        <f t="shared" si="319"/>
        <v>Buy</v>
      </c>
      <c r="P2200" s="3">
        <f t="shared" si="320"/>
        <v>110.92</v>
      </c>
      <c r="Q2200" s="3" t="str">
        <f t="shared" si="321"/>
        <v/>
      </c>
    </row>
    <row r="2201" spans="2:17" x14ac:dyDescent="0.3">
      <c r="B2201" s="4">
        <v>42291.950694444444</v>
      </c>
      <c r="C2201" s="1">
        <v>111.083</v>
      </c>
      <c r="D2201" s="1">
        <v>33979</v>
      </c>
      <c r="E2201" s="3">
        <f>IF($C$5+ROW($D$12)&gt;=ROW(D2201), "", AVERAGE(INDEX($D$1:$D$8201, ROW(D2201)-$C$5):D2200))</f>
        <v>52133.666666666664</v>
      </c>
      <c r="F2201" s="3">
        <f>IF($C$6+ROW($D$12)&gt;=ROW(D2201), "", AVERAGE(INDEX($D$1:$D$8201, ROW(D2201)-$C$6):D2200))</f>
        <v>44408.25</v>
      </c>
      <c r="G2201" s="3" t="str">
        <f t="shared" si="314"/>
        <v>Yes</v>
      </c>
      <c r="H2201" s="3">
        <f>IF($C$3+ROW($D$12)&gt;=ROW(D2201), "", AVERAGE(INDEX($C$1:$C$8201, ROW(D2201)-$C$3):C2200))</f>
        <v>111.02299999999998</v>
      </c>
      <c r="I2201" s="3">
        <f>IF($C$4+ROW($D$12)&gt;=ROW(D2201), "", AVERAGE(INDEX($C$1:$C$8201, ROW(D2201)-$C$4):C2200))</f>
        <v>110.85187500000001</v>
      </c>
      <c r="J2201" s="3" t="str">
        <f t="shared" si="315"/>
        <v>Yes</v>
      </c>
      <c r="K2201" s="3" t="str">
        <f t="shared" si="316"/>
        <v/>
      </c>
      <c r="L2201" s="3" t="str">
        <f t="shared" si="317"/>
        <v/>
      </c>
      <c r="M2201" s="3">
        <f t="shared" si="322"/>
        <v>1.4684488884411863E-3</v>
      </c>
      <c r="N2201" s="3">
        <f t="shared" si="318"/>
        <v>0.25264323719100129</v>
      </c>
      <c r="O2201" s="3" t="str">
        <f t="shared" si="319"/>
        <v>Buy</v>
      </c>
      <c r="P2201" s="3">
        <f t="shared" si="320"/>
        <v>110.92</v>
      </c>
      <c r="Q2201" s="3" t="str">
        <f t="shared" si="321"/>
        <v/>
      </c>
    </row>
    <row r="2202" spans="2:17" x14ac:dyDescent="0.3">
      <c r="B2202" s="4">
        <v>42291.951388888891</v>
      </c>
      <c r="C2202" s="1">
        <v>110.92</v>
      </c>
      <c r="D2202" s="1">
        <v>19785</v>
      </c>
      <c r="E2202" s="3">
        <f>IF($C$5+ROW($D$12)&gt;=ROW(D2202), "", AVERAGE(INDEX($D$1:$D$8201, ROW(D2202)-$C$5):D2201))</f>
        <v>42707</v>
      </c>
      <c r="F2202" s="3">
        <f>IF($C$6+ROW($D$12)&gt;=ROW(D2202), "", AVERAGE(INDEX($D$1:$D$8201, ROW(D2202)-$C$6):D2201))</f>
        <v>45391.75</v>
      </c>
      <c r="G2202" s="3" t="str">
        <f t="shared" si="314"/>
        <v/>
      </c>
      <c r="H2202" s="3">
        <f>IF($C$3+ROW($D$12)&gt;=ROW(D2202), "", AVERAGE(INDEX($C$1:$C$8201, ROW(D2202)-$C$3):C2201))</f>
        <v>111.05066666666666</v>
      </c>
      <c r="I2202" s="3">
        <f>IF($C$4+ROW($D$12)&gt;=ROW(D2202), "", AVERAGE(INDEX($C$1:$C$8201, ROW(D2202)-$C$4):C2201))</f>
        <v>110.91400000000002</v>
      </c>
      <c r="J2202" s="3" t="str">
        <f t="shared" si="315"/>
        <v>Yes</v>
      </c>
      <c r="K2202" s="3" t="str">
        <f t="shared" si="316"/>
        <v/>
      </c>
      <c r="L2202" s="3" t="str">
        <f t="shared" si="317"/>
        <v/>
      </c>
      <c r="M2202" s="3">
        <f t="shared" si="322"/>
        <v>-7.2098056475684011E-4</v>
      </c>
      <c r="N2202" s="3">
        <f t="shared" si="318"/>
        <v>-1.4909810415820384</v>
      </c>
      <c r="O2202" s="3" t="str">
        <f t="shared" si="319"/>
        <v>Buy</v>
      </c>
      <c r="P2202" s="3">
        <f t="shared" si="320"/>
        <v>110.92</v>
      </c>
      <c r="Q2202" s="3" t="str">
        <f t="shared" si="321"/>
        <v/>
      </c>
    </row>
    <row r="2203" spans="2:17" x14ac:dyDescent="0.3">
      <c r="B2203" s="4">
        <v>42291.95208333333</v>
      </c>
      <c r="C2203" s="1">
        <v>110.801</v>
      </c>
      <c r="D2203" s="1">
        <v>53295</v>
      </c>
      <c r="E2203" s="3">
        <f>IF($C$5+ROW($D$12)&gt;=ROW(D2203), "", AVERAGE(INDEX($D$1:$D$8201, ROW(D2203)-$C$5):D2202))</f>
        <v>36517.666666666664</v>
      </c>
      <c r="F2203" s="3">
        <f>IF($C$6+ROW($D$12)&gt;=ROW(D2203), "", AVERAGE(INDEX($D$1:$D$8201, ROW(D2203)-$C$6):D2202))</f>
        <v>40720.625</v>
      </c>
      <c r="G2203" s="3" t="str">
        <f t="shared" si="314"/>
        <v/>
      </c>
      <c r="H2203" s="3">
        <f>IF($C$3+ROW($D$12)&gt;=ROW(D2203), "", AVERAGE(INDEX($C$1:$C$8201, ROW(D2203)-$C$3):C2202))</f>
        <v>110.98766666666667</v>
      </c>
      <c r="I2203" s="3">
        <f>IF($C$4+ROW($D$12)&gt;=ROW(D2203), "", AVERAGE(INDEX($C$1:$C$8201, ROW(D2203)-$C$4):C2202))</f>
        <v>110.9465</v>
      </c>
      <c r="J2203" s="3" t="str">
        <f t="shared" si="315"/>
        <v>Yes</v>
      </c>
      <c r="K2203" s="3" t="str">
        <f t="shared" si="316"/>
        <v/>
      </c>
      <c r="L2203" s="3" t="str">
        <f t="shared" si="317"/>
        <v/>
      </c>
      <c r="M2203" s="3">
        <f t="shared" si="322"/>
        <v>-2.7759019222012272E-3</v>
      </c>
      <c r="N2203" s="3">
        <f t="shared" si="318"/>
        <v>2.8501757993121983</v>
      </c>
      <c r="O2203" s="3" t="str">
        <f t="shared" si="319"/>
        <v>Buy</v>
      </c>
      <c r="P2203" s="3">
        <f t="shared" si="320"/>
        <v>110.92</v>
      </c>
      <c r="Q2203" s="3" t="str">
        <f t="shared" si="321"/>
        <v/>
      </c>
    </row>
    <row r="2204" spans="2:17" x14ac:dyDescent="0.3">
      <c r="B2204" s="4">
        <v>42291.952777777777</v>
      </c>
      <c r="C2204" s="1">
        <v>110.96899999999999</v>
      </c>
      <c r="D2204" s="1">
        <v>56013</v>
      </c>
      <c r="E2204" s="3">
        <f>IF($C$5+ROW($D$12)&gt;=ROW(D2204), "", AVERAGE(INDEX($D$1:$D$8201, ROW(D2204)-$C$5):D2203))</f>
        <v>35686.333333333336</v>
      </c>
      <c r="F2204" s="3">
        <f>IF($C$6+ROW($D$12)&gt;=ROW(D2204), "", AVERAGE(INDEX($D$1:$D$8201, ROW(D2204)-$C$6):D2203))</f>
        <v>42309</v>
      </c>
      <c r="G2204" s="3" t="str">
        <f t="shared" ref="G2204:G2267" si="323">IF(F2204="","",IF(E2204&gt;F2204,"Yes",""))</f>
        <v/>
      </c>
      <c r="H2204" s="3">
        <f>IF($C$3+ROW($D$12)&gt;=ROW(D2204), "", AVERAGE(INDEX($C$1:$C$8201, ROW(D2204)-$C$3):C2203))</f>
        <v>110.93466666666666</v>
      </c>
      <c r="I2204" s="3">
        <f>IF($C$4+ROW($D$12)&gt;=ROW(D2204), "", AVERAGE(INDEX($C$1:$C$8201, ROW(D2204)-$C$4):C2203))</f>
        <v>110.95287499999999</v>
      </c>
      <c r="J2204" s="3" t="str">
        <f t="shared" ref="J2204:J2267" si="324">IF(I2204="","",IF(H2204&gt;I2204,"Yes",""))</f>
        <v/>
      </c>
      <c r="K2204" s="3" t="str">
        <f t="shared" ref="K2204:K2267" si="325">IF(AND(G2204="Yes", J2204="Yes"), IF(AND(C2204&gt;C2203, C2203&gt;C2202), "Buy", IF(AND(C2204&lt;C2203, C2203&lt;C2202), "Sell", "")), "")</f>
        <v/>
      </c>
      <c r="L2204" s="3" t="str">
        <f t="shared" ref="L2204:L2267" si="326">IF(K2204="", "", C2204)</f>
        <v/>
      </c>
      <c r="M2204" s="3">
        <f t="shared" si="322"/>
        <v>8.1107020758224344E-5</v>
      </c>
      <c r="N2204" s="3">
        <f t="shared" ref="N2204:N2267" si="327">IF(M2203="", "", IF(M2203=0, N2203, (M2204-M2203)/M2203))</f>
        <v>-1.0292182587970935</v>
      </c>
      <c r="O2204" s="3" t="str">
        <f t="shared" ref="O2204:O2267" si="328">IF(OR(O2203="", O2203="Exit"), K2204, IF(O2203="Buy", IF(AND(N2204&lt;N2203, N2203&lt;N2202), "Exit", O2203), IF(O2203="Sell", IF(AND(N2204&gt;N2203, N2203&gt;N2202), "Exit", O2203), "")))</f>
        <v>Buy</v>
      </c>
      <c r="P2204" s="3">
        <f t="shared" ref="P2204:P2267" si="329">IF(O2204="", "", IF(O2204=O2203, P2203, IF(OR(K2204="Buy", K2204="Sell"), L2204, "")))</f>
        <v>110.92</v>
      </c>
      <c r="Q2204" s="3" t="str">
        <f t="shared" ref="Q2204:Q2267" si="330">IF(O2204="Exit",IF(O2203="Buy",C2204-P2203,IF(O2203="Sell",P2203-C2204,"")), "")</f>
        <v/>
      </c>
    </row>
    <row r="2205" spans="2:17" x14ac:dyDescent="0.3">
      <c r="B2205" s="4">
        <v>42291.953472222223</v>
      </c>
      <c r="C2205" s="1">
        <v>111.001</v>
      </c>
      <c r="D2205" s="1">
        <v>22705</v>
      </c>
      <c r="E2205" s="3">
        <f>IF($C$5+ROW($D$12)&gt;=ROW(D2205), "", AVERAGE(INDEX($D$1:$D$8201, ROW(D2205)-$C$5):D2204))</f>
        <v>43031</v>
      </c>
      <c r="F2205" s="3">
        <f>IF($C$6+ROW($D$12)&gt;=ROW(D2205), "", AVERAGE(INDEX($D$1:$D$8201, ROW(D2205)-$C$6):D2204))</f>
        <v>44469.125</v>
      </c>
      <c r="G2205" s="3" t="str">
        <f t="shared" si="323"/>
        <v/>
      </c>
      <c r="H2205" s="3">
        <f>IF($C$3+ROW($D$12)&gt;=ROW(D2205), "", AVERAGE(INDEX($C$1:$C$8201, ROW(D2205)-$C$3):C2204))</f>
        <v>110.89666666666666</v>
      </c>
      <c r="I2205" s="3">
        <f>IF($C$4+ROW($D$12)&gt;=ROW(D2205), "", AVERAGE(INDEX($C$1:$C$8201, ROW(D2205)-$C$4):C2204))</f>
        <v>110.97024999999999</v>
      </c>
      <c r="J2205" s="3" t="str">
        <f t="shared" si="324"/>
        <v/>
      </c>
      <c r="K2205" s="3" t="str">
        <f t="shared" si="325"/>
        <v/>
      </c>
      <c r="L2205" s="3" t="str">
        <f t="shared" si="326"/>
        <v/>
      </c>
      <c r="M2205" s="3">
        <f t="shared" si="322"/>
        <v>-7.3845935525628133E-4</v>
      </c>
      <c r="N2205" s="3">
        <f t="shared" si="327"/>
        <v>-10.104752564609528</v>
      </c>
      <c r="O2205" s="3" t="str">
        <f t="shared" si="328"/>
        <v>Exit</v>
      </c>
      <c r="P2205" s="3" t="str">
        <f t="shared" si="329"/>
        <v/>
      </c>
      <c r="Q2205" s="3">
        <f t="shared" si="330"/>
        <v>8.100000000000307E-2</v>
      </c>
    </row>
    <row r="2206" spans="2:17" x14ac:dyDescent="0.3">
      <c r="B2206" s="4">
        <v>42291.95416666667</v>
      </c>
      <c r="C2206" s="1">
        <v>111.005</v>
      </c>
      <c r="D2206" s="1">
        <v>27999</v>
      </c>
      <c r="E2206" s="3">
        <f>IF($C$5+ROW($D$12)&gt;=ROW(D2206), "", AVERAGE(INDEX($D$1:$D$8201, ROW(D2206)-$C$5):D2205))</f>
        <v>44004.333333333336</v>
      </c>
      <c r="F2206" s="3">
        <f>IF($C$6+ROW($D$12)&gt;=ROW(D2206), "", AVERAGE(INDEX($D$1:$D$8201, ROW(D2206)-$C$6):D2205))</f>
        <v>42772.25</v>
      </c>
      <c r="G2206" s="3" t="str">
        <f t="shared" si="323"/>
        <v>Yes</v>
      </c>
      <c r="H2206" s="3">
        <f>IF($C$3+ROW($D$12)&gt;=ROW(D2206), "", AVERAGE(INDEX($C$1:$C$8201, ROW(D2206)-$C$3):C2205))</f>
        <v>110.92366666666665</v>
      </c>
      <c r="I2206" s="3">
        <f>IF($C$4+ROW($D$12)&gt;=ROW(D2206), "", AVERAGE(INDEX($C$1:$C$8201, ROW(D2206)-$C$4):C2205))</f>
        <v>110.98037499999998</v>
      </c>
      <c r="J2206" s="3" t="str">
        <f t="shared" si="324"/>
        <v/>
      </c>
      <c r="K2206" s="3" t="str">
        <f t="shared" si="325"/>
        <v/>
      </c>
      <c r="L2206" s="3" t="str">
        <f t="shared" si="326"/>
        <v/>
      </c>
      <c r="M2206" s="3">
        <f t="shared" si="322"/>
        <v>7.6602459530433547E-4</v>
      </c>
      <c r="N2206" s="3">
        <f t="shared" si="327"/>
        <v>-2.0373280395892439</v>
      </c>
      <c r="O2206" s="3" t="str">
        <f t="shared" si="328"/>
        <v/>
      </c>
      <c r="P2206" s="3" t="str">
        <f t="shared" si="329"/>
        <v/>
      </c>
      <c r="Q2206" s="3" t="str">
        <f t="shared" si="330"/>
        <v/>
      </c>
    </row>
    <row r="2207" spans="2:17" x14ac:dyDescent="0.3">
      <c r="B2207" s="4">
        <v>42291.954861111109</v>
      </c>
      <c r="C2207" s="1">
        <v>110.97</v>
      </c>
      <c r="D2207" s="1">
        <v>18036</v>
      </c>
      <c r="E2207" s="3">
        <f>IF($C$5+ROW($D$12)&gt;=ROW(D2207), "", AVERAGE(INDEX($D$1:$D$8201, ROW(D2207)-$C$5):D2206))</f>
        <v>35572.333333333336</v>
      </c>
      <c r="F2207" s="3">
        <f>IF($C$6+ROW($D$12)&gt;=ROW(D2207), "", AVERAGE(INDEX($D$1:$D$8201, ROW(D2207)-$C$6):D2206))</f>
        <v>38489.75</v>
      </c>
      <c r="G2207" s="3" t="str">
        <f t="shared" si="323"/>
        <v/>
      </c>
      <c r="H2207" s="3">
        <f>IF($C$3+ROW($D$12)&gt;=ROW(D2207), "", AVERAGE(INDEX($C$1:$C$8201, ROW(D2207)-$C$3):C2206))</f>
        <v>110.99166666666667</v>
      </c>
      <c r="I2207" s="3">
        <f>IF($C$4+ROW($D$12)&gt;=ROW(D2207), "", AVERAGE(INDEX($C$1:$C$8201, ROW(D2207)-$C$4):C2206))</f>
        <v>110.98100000000001</v>
      </c>
      <c r="J2207" s="3" t="str">
        <f t="shared" si="324"/>
        <v>Yes</v>
      </c>
      <c r="K2207" s="3" t="str">
        <f t="shared" si="325"/>
        <v/>
      </c>
      <c r="L2207" s="3" t="str">
        <f t="shared" si="326"/>
        <v/>
      </c>
      <c r="M2207" s="3">
        <f t="shared" si="322"/>
        <v>1.5240949692583204E-3</v>
      </c>
      <c r="N2207" s="3">
        <f t="shared" si="327"/>
        <v>0.98961623243025199</v>
      </c>
      <c r="O2207" s="3" t="str">
        <f t="shared" si="328"/>
        <v/>
      </c>
      <c r="P2207" s="3" t="str">
        <f t="shared" si="329"/>
        <v/>
      </c>
      <c r="Q2207" s="3" t="str">
        <f t="shared" si="330"/>
        <v/>
      </c>
    </row>
    <row r="2208" spans="2:17" x14ac:dyDescent="0.3">
      <c r="B2208" s="4">
        <v>42291.955555555556</v>
      </c>
      <c r="C2208" s="1">
        <v>111.054</v>
      </c>
      <c r="D2208" s="1">
        <v>42525</v>
      </c>
      <c r="E2208" s="3">
        <f>IF($C$5+ROW($D$12)&gt;=ROW(D2208), "", AVERAGE(INDEX($D$1:$D$8201, ROW(D2208)-$C$5):D2207))</f>
        <v>22913.333333333332</v>
      </c>
      <c r="F2208" s="3">
        <f>IF($C$6+ROW($D$12)&gt;=ROW(D2208), "", AVERAGE(INDEX($D$1:$D$8201, ROW(D2208)-$C$6):D2207))</f>
        <v>35950.125</v>
      </c>
      <c r="G2208" s="3" t="str">
        <f t="shared" si="323"/>
        <v/>
      </c>
      <c r="H2208" s="3">
        <f>IF($C$3+ROW($D$12)&gt;=ROW(D2208), "", AVERAGE(INDEX($C$1:$C$8201, ROW(D2208)-$C$3):C2207))</f>
        <v>110.992</v>
      </c>
      <c r="I2208" s="3">
        <f>IF($C$4+ROW($D$12)&gt;=ROW(D2208), "", AVERAGE(INDEX($C$1:$C$8201, ROW(D2208)-$C$4):C2207))</f>
        <v>110.96362499999999</v>
      </c>
      <c r="J2208" s="3" t="str">
        <f t="shared" si="324"/>
        <v>Yes</v>
      </c>
      <c r="K2208" s="3" t="str">
        <f t="shared" si="325"/>
        <v/>
      </c>
      <c r="L2208" s="3" t="str">
        <f t="shared" si="326"/>
        <v/>
      </c>
      <c r="M2208" s="3">
        <f t="shared" si="322"/>
        <v>7.6568647530026498E-4</v>
      </c>
      <c r="N2208" s="3">
        <f t="shared" si="327"/>
        <v>-0.49761235963341865</v>
      </c>
      <c r="O2208" s="3" t="str">
        <f t="shared" si="328"/>
        <v/>
      </c>
      <c r="P2208" s="3" t="str">
        <f t="shared" si="329"/>
        <v/>
      </c>
      <c r="Q2208" s="3" t="str">
        <f t="shared" si="330"/>
        <v/>
      </c>
    </row>
    <row r="2209" spans="2:17" x14ac:dyDescent="0.3">
      <c r="B2209" s="4">
        <v>42291.956250000003</v>
      </c>
      <c r="C2209" s="1">
        <v>111.08</v>
      </c>
      <c r="D2209" s="1">
        <v>68743</v>
      </c>
      <c r="E2209" s="3">
        <f>IF($C$5+ROW($D$12)&gt;=ROW(D2209), "", AVERAGE(INDEX($D$1:$D$8201, ROW(D2209)-$C$5):D2208))</f>
        <v>29520</v>
      </c>
      <c r="F2209" s="3">
        <f>IF($C$6+ROW($D$12)&gt;=ROW(D2209), "", AVERAGE(INDEX($D$1:$D$8201, ROW(D2209)-$C$6):D2208))</f>
        <v>34292.125</v>
      </c>
      <c r="G2209" s="3" t="str">
        <f t="shared" si="323"/>
        <v/>
      </c>
      <c r="H2209" s="3">
        <f>IF($C$3+ROW($D$12)&gt;=ROW(D2209), "", AVERAGE(INDEX($C$1:$C$8201, ROW(D2209)-$C$3):C2208))</f>
        <v>111.00966666666666</v>
      </c>
      <c r="I2209" s="3">
        <f>IF($C$4+ROW($D$12)&gt;=ROW(D2209), "", AVERAGE(INDEX($C$1:$C$8201, ROW(D2209)-$C$4):C2208))</f>
        <v>110.975375</v>
      </c>
      <c r="J2209" s="3" t="str">
        <f t="shared" si="324"/>
        <v>Yes</v>
      </c>
      <c r="K2209" s="3" t="str">
        <f t="shared" si="325"/>
        <v/>
      </c>
      <c r="L2209" s="3" t="str">
        <f t="shared" si="326"/>
        <v/>
      </c>
      <c r="M2209" s="3">
        <f t="shared" si="322"/>
        <v>7.1145215783640508E-4</v>
      </c>
      <c r="N2209" s="3">
        <f t="shared" si="327"/>
        <v>-7.0830972223444116E-2</v>
      </c>
      <c r="O2209" s="3" t="str">
        <f t="shared" si="328"/>
        <v/>
      </c>
      <c r="P2209" s="3" t="str">
        <f t="shared" si="329"/>
        <v/>
      </c>
      <c r="Q2209" s="3" t="str">
        <f t="shared" si="330"/>
        <v/>
      </c>
    </row>
    <row r="2210" spans="2:17" x14ac:dyDescent="0.3">
      <c r="B2210" s="4">
        <v>42291.956944444442</v>
      </c>
      <c r="C2210" s="1">
        <v>111.13</v>
      </c>
      <c r="D2210" s="1">
        <v>18127</v>
      </c>
      <c r="E2210" s="3">
        <f>IF($C$5+ROW($D$12)&gt;=ROW(D2210), "", AVERAGE(INDEX($D$1:$D$8201, ROW(D2210)-$C$5):D2209))</f>
        <v>43101.333333333336</v>
      </c>
      <c r="F2210" s="3">
        <f>IF($C$6+ROW($D$12)&gt;=ROW(D2210), "", AVERAGE(INDEX($D$1:$D$8201, ROW(D2210)-$C$6):D2209))</f>
        <v>38637.625</v>
      </c>
      <c r="G2210" s="3" t="str">
        <f t="shared" si="323"/>
        <v>Yes</v>
      </c>
      <c r="H2210" s="3">
        <f>IF($C$3+ROW($D$12)&gt;=ROW(D2210), "", AVERAGE(INDEX($C$1:$C$8201, ROW(D2210)-$C$3):C2209))</f>
        <v>111.03466666666667</v>
      </c>
      <c r="I2210" s="3">
        <f>IF($C$4+ROW($D$12)&gt;=ROW(D2210), "", AVERAGE(INDEX($C$1:$C$8201, ROW(D2210)-$C$4):C2209))</f>
        <v>110.97500000000001</v>
      </c>
      <c r="J2210" s="3" t="str">
        <f t="shared" si="324"/>
        <v>Yes</v>
      </c>
      <c r="K2210" s="3" t="str">
        <f t="shared" si="325"/>
        <v>Buy</v>
      </c>
      <c r="L2210" s="3">
        <f t="shared" si="326"/>
        <v>111.13</v>
      </c>
      <c r="M2210" s="3">
        <f t="shared" si="322"/>
        <v>1.1254418546734234E-3</v>
      </c>
      <c r="N2210" s="3">
        <f t="shared" si="327"/>
        <v>0.58189393661550071</v>
      </c>
      <c r="O2210" s="3" t="str">
        <f t="shared" si="328"/>
        <v>Buy</v>
      </c>
      <c r="P2210" s="3">
        <f t="shared" si="329"/>
        <v>111.13</v>
      </c>
      <c r="Q2210" s="3" t="str">
        <f t="shared" si="330"/>
        <v/>
      </c>
    </row>
    <row r="2211" spans="2:17" x14ac:dyDescent="0.3">
      <c r="B2211" s="4">
        <v>42291.957638888889</v>
      </c>
      <c r="C2211" s="1">
        <v>111.33</v>
      </c>
      <c r="D2211" s="1">
        <v>125439</v>
      </c>
      <c r="E2211" s="3">
        <f>IF($C$5+ROW($D$12)&gt;=ROW(D2211), "", AVERAGE(INDEX($D$1:$D$8201, ROW(D2211)-$C$5):D2210))</f>
        <v>43131.666666666664</v>
      </c>
      <c r="F2211" s="3">
        <f>IF($C$6+ROW($D$12)&gt;=ROW(D2211), "", AVERAGE(INDEX($D$1:$D$8201, ROW(D2211)-$C$6):D2210))</f>
        <v>38430.375</v>
      </c>
      <c r="G2211" s="3" t="str">
        <f t="shared" si="323"/>
        <v>Yes</v>
      </c>
      <c r="H2211" s="3">
        <f>IF($C$3+ROW($D$12)&gt;=ROW(D2211), "", AVERAGE(INDEX($C$1:$C$8201, ROW(D2211)-$C$3):C2210))</f>
        <v>111.08800000000001</v>
      </c>
      <c r="I2211" s="3">
        <f>IF($C$4+ROW($D$12)&gt;=ROW(D2211), "", AVERAGE(INDEX($C$1:$C$8201, ROW(D2211)-$C$4):C2210))</f>
        <v>111.00125</v>
      </c>
      <c r="J2211" s="3" t="str">
        <f t="shared" si="324"/>
        <v>Yes</v>
      </c>
      <c r="K2211" s="3" t="str">
        <f t="shared" si="325"/>
        <v>Buy</v>
      </c>
      <c r="L2211" s="3">
        <f t="shared" si="326"/>
        <v>111.33</v>
      </c>
      <c r="M2211" s="3">
        <f t="shared" si="322"/>
        <v>3.2388692281435237E-3</v>
      </c>
      <c r="N2211" s="3">
        <f t="shared" si="327"/>
        <v>1.8778645602116575</v>
      </c>
      <c r="O2211" s="3" t="str">
        <f t="shared" si="328"/>
        <v>Buy</v>
      </c>
      <c r="P2211" s="3">
        <f t="shared" si="329"/>
        <v>111.13</v>
      </c>
      <c r="Q2211" s="3" t="str">
        <f t="shared" si="330"/>
        <v/>
      </c>
    </row>
    <row r="2212" spans="2:17" x14ac:dyDescent="0.3">
      <c r="B2212" s="4">
        <v>42291.958333333336</v>
      </c>
      <c r="C2212" s="1">
        <v>111.21</v>
      </c>
      <c r="D2212" s="1">
        <v>56873</v>
      </c>
      <c r="E2212" s="3">
        <f>IF($C$5+ROW($D$12)&gt;=ROW(D2212), "", AVERAGE(INDEX($D$1:$D$8201, ROW(D2212)-$C$5):D2211))</f>
        <v>70769.666666666672</v>
      </c>
      <c r="F2212" s="3">
        <f>IF($C$6+ROW($D$12)&gt;=ROW(D2212), "", AVERAGE(INDEX($D$1:$D$8201, ROW(D2212)-$C$6):D2211))</f>
        <v>47448.375</v>
      </c>
      <c r="G2212" s="3" t="str">
        <f t="shared" si="323"/>
        <v>Yes</v>
      </c>
      <c r="H2212" s="3">
        <f>IF($C$3+ROW($D$12)&gt;=ROW(D2212), "", AVERAGE(INDEX($C$1:$C$8201, ROW(D2212)-$C$3):C2211))</f>
        <v>111.17999999999999</v>
      </c>
      <c r="I2212" s="3">
        <f>IF($C$4+ROW($D$12)&gt;=ROW(D2212), "", AVERAGE(INDEX($C$1:$C$8201, ROW(D2212)-$C$4):C2211))</f>
        <v>111.06737500000001</v>
      </c>
      <c r="J2212" s="3" t="str">
        <f t="shared" si="324"/>
        <v>Yes</v>
      </c>
      <c r="K2212" s="3" t="str">
        <f t="shared" si="325"/>
        <v/>
      </c>
      <c r="L2212" s="3" t="str">
        <f t="shared" si="326"/>
        <v/>
      </c>
      <c r="M2212" s="3">
        <f t="shared" si="322"/>
        <v>1.4037363281158503E-3</v>
      </c>
      <c r="N2212" s="3">
        <f t="shared" si="327"/>
        <v>-0.56659678757068777</v>
      </c>
      <c r="O2212" s="3" t="str">
        <f t="shared" si="328"/>
        <v>Buy</v>
      </c>
      <c r="P2212" s="3">
        <f t="shared" si="329"/>
        <v>111.13</v>
      </c>
      <c r="Q2212" s="3" t="str">
        <f t="shared" si="330"/>
        <v/>
      </c>
    </row>
    <row r="2213" spans="2:17" x14ac:dyDescent="0.3">
      <c r="B2213" s="4">
        <v>42291.959027777775</v>
      </c>
      <c r="C2213" s="1">
        <v>111.17</v>
      </c>
      <c r="D2213" s="1">
        <v>32408</v>
      </c>
      <c r="E2213" s="3">
        <f>IF($C$5+ROW($D$12)&gt;=ROW(D2213), "", AVERAGE(INDEX($D$1:$D$8201, ROW(D2213)-$C$5):D2212))</f>
        <v>66813</v>
      </c>
      <c r="F2213" s="3">
        <f>IF($C$6+ROW($D$12)&gt;=ROW(D2213), "", AVERAGE(INDEX($D$1:$D$8201, ROW(D2213)-$C$6):D2212))</f>
        <v>47555.875</v>
      </c>
      <c r="G2213" s="3" t="str">
        <f t="shared" si="323"/>
        <v>Yes</v>
      </c>
      <c r="H2213" s="3">
        <f>IF($C$3+ROW($D$12)&gt;=ROW(D2213), "", AVERAGE(INDEX($C$1:$C$8201, ROW(D2213)-$C$3):C2212))</f>
        <v>111.22333333333331</v>
      </c>
      <c r="I2213" s="3">
        <f>IF($C$4+ROW($D$12)&gt;=ROW(D2213), "", AVERAGE(INDEX($C$1:$C$8201, ROW(D2213)-$C$4):C2212))</f>
        <v>111.09750000000001</v>
      </c>
      <c r="J2213" s="3" t="str">
        <f t="shared" si="324"/>
        <v>Yes</v>
      </c>
      <c r="K2213" s="3" t="str">
        <f t="shared" si="325"/>
        <v>Sell</v>
      </c>
      <c r="L2213" s="3">
        <f t="shared" si="326"/>
        <v>111.17</v>
      </c>
      <c r="M2213" s="3">
        <f t="shared" si="322"/>
        <v>8.098988069247567E-4</v>
      </c>
      <c r="N2213" s="3">
        <f t="shared" si="327"/>
        <v>-0.42304064466876445</v>
      </c>
      <c r="O2213" s="3" t="str">
        <f t="shared" si="328"/>
        <v>Buy</v>
      </c>
      <c r="P2213" s="3">
        <f t="shared" si="329"/>
        <v>111.13</v>
      </c>
      <c r="Q2213" s="3" t="str">
        <f t="shared" si="330"/>
        <v/>
      </c>
    </row>
    <row r="2214" spans="2:17" x14ac:dyDescent="0.3">
      <c r="B2214" s="4">
        <v>42291.959722222222</v>
      </c>
      <c r="C2214" s="1">
        <v>111.14</v>
      </c>
      <c r="D2214" s="1">
        <v>36218</v>
      </c>
      <c r="E2214" s="3">
        <f>IF($C$5+ROW($D$12)&gt;=ROW(D2214), "", AVERAGE(INDEX($D$1:$D$8201, ROW(D2214)-$C$5):D2213))</f>
        <v>71573.333333333328</v>
      </c>
      <c r="F2214" s="3">
        <f>IF($C$6+ROW($D$12)&gt;=ROW(D2214), "", AVERAGE(INDEX($D$1:$D$8201, ROW(D2214)-$C$6):D2213))</f>
        <v>48768.75</v>
      </c>
      <c r="G2214" s="3" t="str">
        <f t="shared" si="323"/>
        <v>Yes</v>
      </c>
      <c r="H2214" s="3">
        <f>IF($C$3+ROW($D$12)&gt;=ROW(D2214), "", AVERAGE(INDEX($C$1:$C$8201, ROW(D2214)-$C$3):C2213))</f>
        <v>111.23666666666666</v>
      </c>
      <c r="I2214" s="3">
        <f>IF($C$4+ROW($D$12)&gt;=ROW(D2214), "", AVERAGE(INDEX($C$1:$C$8201, ROW(D2214)-$C$4):C2213))</f>
        <v>111.11862500000001</v>
      </c>
      <c r="J2214" s="3" t="str">
        <f t="shared" si="324"/>
        <v>Yes</v>
      </c>
      <c r="K2214" s="3" t="str">
        <f t="shared" si="325"/>
        <v>Sell</v>
      </c>
      <c r="L2214" s="3">
        <f t="shared" si="326"/>
        <v>111.14</v>
      </c>
      <c r="M2214" s="3">
        <f t="shared" si="322"/>
        <v>8.9980654220084887E-5</v>
      </c>
      <c r="N2214" s="3">
        <f t="shared" si="327"/>
        <v>-0.88889889273729406</v>
      </c>
      <c r="O2214" s="3" t="str">
        <f t="shared" si="328"/>
        <v>Buy</v>
      </c>
      <c r="P2214" s="3">
        <f t="shared" si="329"/>
        <v>111.13</v>
      </c>
      <c r="Q2214" s="3" t="str">
        <f t="shared" si="330"/>
        <v/>
      </c>
    </row>
    <row r="2215" spans="2:17" x14ac:dyDescent="0.3">
      <c r="B2215" s="4">
        <v>42291.960416666669</v>
      </c>
      <c r="C2215" s="1">
        <v>111.05</v>
      </c>
      <c r="D2215" s="1">
        <v>40463</v>
      </c>
      <c r="E2215" s="3">
        <f>IF($C$5+ROW($D$12)&gt;=ROW(D2215), "", AVERAGE(INDEX($D$1:$D$8201, ROW(D2215)-$C$5):D2214))</f>
        <v>41833</v>
      </c>
      <c r="F2215" s="3">
        <f>IF($C$6+ROW($D$12)&gt;=ROW(D2215), "", AVERAGE(INDEX($D$1:$D$8201, ROW(D2215)-$C$6):D2214))</f>
        <v>49796.125</v>
      </c>
      <c r="G2215" s="3" t="str">
        <f t="shared" si="323"/>
        <v/>
      </c>
      <c r="H2215" s="3">
        <f>IF($C$3+ROW($D$12)&gt;=ROW(D2215), "", AVERAGE(INDEX($C$1:$C$8201, ROW(D2215)-$C$3):C2214))</f>
        <v>111.17333333333333</v>
      </c>
      <c r="I2215" s="3">
        <f>IF($C$4+ROW($D$12)&gt;=ROW(D2215), "", AVERAGE(INDEX($C$1:$C$8201, ROW(D2215)-$C$4):C2214))</f>
        <v>111.13549999999999</v>
      </c>
      <c r="J2215" s="3" t="str">
        <f t="shared" si="324"/>
        <v>Yes</v>
      </c>
      <c r="K2215" s="3" t="str">
        <f t="shared" si="325"/>
        <v/>
      </c>
      <c r="L2215" s="3" t="str">
        <f t="shared" si="326"/>
        <v/>
      </c>
      <c r="M2215" s="3">
        <f t="shared" si="322"/>
        <v>-2.5182134001794365E-3</v>
      </c>
      <c r="N2215" s="3">
        <f t="shared" si="327"/>
        <v>-28.986164604005928</v>
      </c>
      <c r="O2215" s="3" t="str">
        <f t="shared" si="328"/>
        <v>Exit</v>
      </c>
      <c r="P2215" s="3" t="str">
        <f t="shared" si="329"/>
        <v/>
      </c>
      <c r="Q2215" s="3">
        <f t="shared" si="330"/>
        <v>-7.9999999999998295E-2</v>
      </c>
    </row>
    <row r="2216" spans="2:17" x14ac:dyDescent="0.3">
      <c r="B2216" s="4">
        <v>42291.961111111108</v>
      </c>
      <c r="C2216" s="1">
        <v>111.02</v>
      </c>
      <c r="D2216" s="1">
        <v>44365</v>
      </c>
      <c r="E2216" s="3">
        <f>IF($C$5+ROW($D$12)&gt;=ROW(D2216), "", AVERAGE(INDEX($D$1:$D$8201, ROW(D2216)-$C$5):D2215))</f>
        <v>36363</v>
      </c>
      <c r="F2216" s="3">
        <f>IF($C$6+ROW($D$12)&gt;=ROW(D2216), "", AVERAGE(INDEX($D$1:$D$8201, ROW(D2216)-$C$6):D2215))</f>
        <v>52599.5</v>
      </c>
      <c r="G2216" s="3" t="str">
        <f t="shared" si="323"/>
        <v/>
      </c>
      <c r="H2216" s="3">
        <f>IF($C$3+ROW($D$12)&gt;=ROW(D2216), "", AVERAGE(INDEX($C$1:$C$8201, ROW(D2216)-$C$3):C2215))</f>
        <v>111.12</v>
      </c>
      <c r="I2216" s="3">
        <f>IF($C$4+ROW($D$12)&gt;=ROW(D2216), "", AVERAGE(INDEX($C$1:$C$8201, ROW(D2216)-$C$4):C2215))</f>
        <v>111.14549999999998</v>
      </c>
      <c r="J2216" s="3" t="str">
        <f t="shared" si="324"/>
        <v/>
      </c>
      <c r="K2216" s="3" t="str">
        <f t="shared" si="325"/>
        <v/>
      </c>
      <c r="L2216" s="3" t="str">
        <f t="shared" si="326"/>
        <v/>
      </c>
      <c r="M2216" s="3">
        <f t="shared" si="322"/>
        <v>-1.7099405687353456E-3</v>
      </c>
      <c r="N2216" s="3">
        <f t="shared" si="327"/>
        <v>-0.32097074512688123</v>
      </c>
      <c r="O2216" s="3" t="str">
        <f t="shared" si="328"/>
        <v/>
      </c>
      <c r="P2216" s="3" t="str">
        <f t="shared" si="329"/>
        <v/>
      </c>
      <c r="Q2216" s="3" t="str">
        <f t="shared" si="330"/>
        <v/>
      </c>
    </row>
    <row r="2217" spans="2:17" x14ac:dyDescent="0.3">
      <c r="B2217" s="4">
        <v>42291.961805555555</v>
      </c>
      <c r="C2217" s="1">
        <v>111</v>
      </c>
      <c r="D2217" s="1">
        <v>25728</v>
      </c>
      <c r="E2217" s="3">
        <f>IF($C$5+ROW($D$12)&gt;=ROW(D2217), "", AVERAGE(INDEX($D$1:$D$8201, ROW(D2217)-$C$5):D2216))</f>
        <v>40348.666666666664</v>
      </c>
      <c r="F2217" s="3">
        <f>IF($C$6+ROW($D$12)&gt;=ROW(D2217), "", AVERAGE(INDEX($D$1:$D$8201, ROW(D2217)-$C$6):D2216))</f>
        <v>52829.5</v>
      </c>
      <c r="G2217" s="3" t="str">
        <f t="shared" si="323"/>
        <v/>
      </c>
      <c r="H2217" s="3">
        <f>IF($C$3+ROW($D$12)&gt;=ROW(D2217), "", AVERAGE(INDEX($C$1:$C$8201, ROW(D2217)-$C$3):C2216))</f>
        <v>111.07</v>
      </c>
      <c r="I2217" s="3">
        <f>IF($C$4+ROW($D$12)&gt;=ROW(D2217), "", AVERAGE(INDEX($C$1:$C$8201, ROW(D2217)-$C$4):C2216))</f>
        <v>111.14124999999999</v>
      </c>
      <c r="J2217" s="3" t="str">
        <f t="shared" si="324"/>
        <v/>
      </c>
      <c r="K2217" s="3" t="str">
        <f t="shared" si="325"/>
        <v/>
      </c>
      <c r="L2217" s="3" t="str">
        <f t="shared" si="326"/>
        <v/>
      </c>
      <c r="M2217" s="3">
        <f t="shared" si="322"/>
        <v>-1.5303599331895343E-3</v>
      </c>
      <c r="N2217" s="3">
        <f t="shared" si="327"/>
        <v>-0.10502156556156055</v>
      </c>
      <c r="O2217" s="3" t="str">
        <f t="shared" si="328"/>
        <v/>
      </c>
      <c r="P2217" s="3" t="str">
        <f t="shared" si="329"/>
        <v/>
      </c>
      <c r="Q2217" s="3" t="str">
        <f t="shared" si="330"/>
        <v/>
      </c>
    </row>
    <row r="2218" spans="2:17" x14ac:dyDescent="0.3">
      <c r="B2218" s="4">
        <v>42291.962500000001</v>
      </c>
      <c r="C2218" s="1">
        <v>111.04</v>
      </c>
      <c r="D2218" s="1">
        <v>27183</v>
      </c>
      <c r="E2218" s="3">
        <f>IF($C$5+ROW($D$12)&gt;=ROW(D2218), "", AVERAGE(INDEX($D$1:$D$8201, ROW(D2218)-$C$5):D2217))</f>
        <v>36852</v>
      </c>
      <c r="F2218" s="3">
        <f>IF($C$6+ROW($D$12)&gt;=ROW(D2218), "", AVERAGE(INDEX($D$1:$D$8201, ROW(D2218)-$C$6):D2217))</f>
        <v>47452.625</v>
      </c>
      <c r="G2218" s="3" t="str">
        <f t="shared" si="323"/>
        <v/>
      </c>
      <c r="H2218" s="3">
        <f>IF($C$3+ROW($D$12)&gt;=ROW(D2218), "", AVERAGE(INDEX($C$1:$C$8201, ROW(D2218)-$C$3):C2217))</f>
        <v>111.02333333333333</v>
      </c>
      <c r="I2218" s="3">
        <f>IF($C$4+ROW($D$12)&gt;=ROW(D2218), "", AVERAGE(INDEX($C$1:$C$8201, ROW(D2218)-$C$4):C2217))</f>
        <v>111.13124999999999</v>
      </c>
      <c r="J2218" s="3" t="str">
        <f t="shared" si="324"/>
        <v/>
      </c>
      <c r="K2218" s="3" t="str">
        <f t="shared" si="325"/>
        <v/>
      </c>
      <c r="L2218" s="3" t="str">
        <f t="shared" si="326"/>
        <v/>
      </c>
      <c r="M2218" s="3">
        <f t="shared" si="322"/>
        <v>-9.0017109328072858E-4</v>
      </c>
      <c r="N2218" s="3">
        <f t="shared" si="327"/>
        <v>-0.41179125658065513</v>
      </c>
      <c r="O2218" s="3" t="str">
        <f t="shared" si="328"/>
        <v/>
      </c>
      <c r="P2218" s="3" t="str">
        <f t="shared" si="329"/>
        <v/>
      </c>
      <c r="Q2218" s="3" t="str">
        <f t="shared" si="330"/>
        <v/>
      </c>
    </row>
    <row r="2219" spans="2:17" x14ac:dyDescent="0.3">
      <c r="B2219" s="4">
        <v>42291.963194444441</v>
      </c>
      <c r="C2219" s="1">
        <v>110.93</v>
      </c>
      <c r="D2219" s="1">
        <v>52637</v>
      </c>
      <c r="E2219" s="3">
        <f>IF($C$5+ROW($D$12)&gt;=ROW(D2219), "", AVERAGE(INDEX($D$1:$D$8201, ROW(D2219)-$C$5):D2218))</f>
        <v>32425.333333333332</v>
      </c>
      <c r="F2219" s="3">
        <f>IF($C$6+ROW($D$12)&gt;=ROW(D2219), "", AVERAGE(INDEX($D$1:$D$8201, ROW(D2219)-$C$6):D2218))</f>
        <v>48584.625</v>
      </c>
      <c r="G2219" s="3" t="str">
        <f t="shared" si="323"/>
        <v/>
      </c>
      <c r="H2219" s="3">
        <f>IF($C$3+ROW($D$12)&gt;=ROW(D2219), "", AVERAGE(INDEX($C$1:$C$8201, ROW(D2219)-$C$3):C2218))</f>
        <v>111.02</v>
      </c>
      <c r="I2219" s="3">
        <f>IF($C$4+ROW($D$12)&gt;=ROW(D2219), "", AVERAGE(INDEX($C$1:$C$8201, ROW(D2219)-$C$4):C2218))</f>
        <v>111.11999999999999</v>
      </c>
      <c r="J2219" s="3" t="str">
        <f t="shared" si="324"/>
        <v/>
      </c>
      <c r="K2219" s="3" t="str">
        <f t="shared" si="325"/>
        <v/>
      </c>
      <c r="L2219" s="3" t="str">
        <f t="shared" si="326"/>
        <v/>
      </c>
      <c r="M2219" s="3">
        <f t="shared" si="322"/>
        <v>-1.0811785898680935E-3</v>
      </c>
      <c r="N2219" s="3">
        <f t="shared" si="327"/>
        <v>0.20108121438078183</v>
      </c>
      <c r="O2219" s="3" t="str">
        <f t="shared" si="328"/>
        <v/>
      </c>
      <c r="P2219" s="3" t="str">
        <f t="shared" si="329"/>
        <v/>
      </c>
      <c r="Q2219" s="3" t="str">
        <f t="shared" si="330"/>
        <v/>
      </c>
    </row>
    <row r="2220" spans="2:17" x14ac:dyDescent="0.3">
      <c r="B2220" s="4">
        <v>42291.963888888888</v>
      </c>
      <c r="C2220" s="1">
        <v>110.95</v>
      </c>
      <c r="D2220" s="1">
        <v>15977</v>
      </c>
      <c r="E2220" s="3">
        <f>IF($C$5+ROW($D$12)&gt;=ROW(D2220), "", AVERAGE(INDEX($D$1:$D$8201, ROW(D2220)-$C$5):D2219))</f>
        <v>35182.666666666664</v>
      </c>
      <c r="F2220" s="3">
        <f>IF($C$6+ROW($D$12)&gt;=ROW(D2220), "", AVERAGE(INDEX($D$1:$D$8201, ROW(D2220)-$C$6):D2219))</f>
        <v>39484.375</v>
      </c>
      <c r="G2220" s="3" t="str">
        <f t="shared" si="323"/>
        <v/>
      </c>
      <c r="H2220" s="3">
        <f>IF($C$3+ROW($D$12)&gt;=ROW(D2220), "", AVERAGE(INDEX($C$1:$C$8201, ROW(D2220)-$C$3):C2219))</f>
        <v>110.99000000000001</v>
      </c>
      <c r="I2220" s="3">
        <f>IF($C$4+ROW($D$12)&gt;=ROW(D2220), "", AVERAGE(INDEX($C$1:$C$8201, ROW(D2220)-$C$4):C2219))</f>
        <v>111.07</v>
      </c>
      <c r="J2220" s="3" t="str">
        <f t="shared" si="324"/>
        <v/>
      </c>
      <c r="K2220" s="3" t="str">
        <f t="shared" si="325"/>
        <v/>
      </c>
      <c r="L2220" s="3" t="str">
        <f t="shared" si="326"/>
        <v/>
      </c>
      <c r="M2220" s="3">
        <f t="shared" si="322"/>
        <v>-6.307158834122121E-4</v>
      </c>
      <c r="N2220" s="3">
        <f t="shared" si="327"/>
        <v>-0.41664042432697357</v>
      </c>
      <c r="O2220" s="3" t="str">
        <f t="shared" si="328"/>
        <v/>
      </c>
      <c r="P2220" s="3" t="str">
        <f t="shared" si="329"/>
        <v/>
      </c>
      <c r="Q2220" s="3" t="str">
        <f t="shared" si="330"/>
        <v/>
      </c>
    </row>
    <row r="2221" spans="2:17" x14ac:dyDescent="0.3">
      <c r="B2221" s="4">
        <v>42291.964583333334</v>
      </c>
      <c r="C2221" s="1">
        <v>110.8</v>
      </c>
      <c r="D2221" s="1">
        <v>41152</v>
      </c>
      <c r="E2221" s="3">
        <f>IF($C$5+ROW($D$12)&gt;=ROW(D2221), "", AVERAGE(INDEX($D$1:$D$8201, ROW(D2221)-$C$5):D2220))</f>
        <v>31932.333333333332</v>
      </c>
      <c r="F2221" s="3">
        <f>IF($C$6+ROW($D$12)&gt;=ROW(D2221), "", AVERAGE(INDEX($D$1:$D$8201, ROW(D2221)-$C$6):D2220))</f>
        <v>34372.375</v>
      </c>
      <c r="G2221" s="3" t="str">
        <f t="shared" si="323"/>
        <v/>
      </c>
      <c r="H2221" s="3">
        <f>IF($C$3+ROW($D$12)&gt;=ROW(D2221), "", AVERAGE(INDEX($C$1:$C$8201, ROW(D2221)-$C$3):C2220))</f>
        <v>110.97333333333334</v>
      </c>
      <c r="I2221" s="3">
        <f>IF($C$4+ROW($D$12)&gt;=ROW(D2221), "", AVERAGE(INDEX($C$1:$C$8201, ROW(D2221)-$C$4):C2220))</f>
        <v>111.03749999999999</v>
      </c>
      <c r="J2221" s="3" t="str">
        <f t="shared" si="324"/>
        <v/>
      </c>
      <c r="K2221" s="3" t="str">
        <f t="shared" si="325"/>
        <v/>
      </c>
      <c r="L2221" s="3" t="str">
        <f t="shared" si="326"/>
        <v/>
      </c>
      <c r="M2221" s="3">
        <f t="shared" si="322"/>
        <v>-1.8034269991506827E-3</v>
      </c>
      <c r="N2221" s="3">
        <f t="shared" si="327"/>
        <v>1.8593334123663268</v>
      </c>
      <c r="O2221" s="3" t="str">
        <f t="shared" si="328"/>
        <v/>
      </c>
      <c r="P2221" s="3" t="str">
        <f t="shared" si="329"/>
        <v/>
      </c>
      <c r="Q2221" s="3" t="str">
        <f t="shared" si="330"/>
        <v/>
      </c>
    </row>
    <row r="2222" spans="2:17" x14ac:dyDescent="0.3">
      <c r="B2222" s="4">
        <v>42291.965277777781</v>
      </c>
      <c r="C2222" s="1">
        <v>110.78</v>
      </c>
      <c r="D2222" s="1">
        <v>51078</v>
      </c>
      <c r="E2222" s="3">
        <f>IF($C$5+ROW($D$12)&gt;=ROW(D2222), "", AVERAGE(INDEX($D$1:$D$8201, ROW(D2222)-$C$5):D2221))</f>
        <v>36588.666666666664</v>
      </c>
      <c r="F2222" s="3">
        <f>IF($C$6+ROW($D$12)&gt;=ROW(D2222), "", AVERAGE(INDEX($D$1:$D$8201, ROW(D2222)-$C$6):D2221))</f>
        <v>35465.375</v>
      </c>
      <c r="G2222" s="3" t="str">
        <f t="shared" si="323"/>
        <v>Yes</v>
      </c>
      <c r="H2222" s="3">
        <f>IF($C$3+ROW($D$12)&gt;=ROW(D2222), "", AVERAGE(INDEX($C$1:$C$8201, ROW(D2222)-$C$3):C2221))</f>
        <v>110.89333333333333</v>
      </c>
      <c r="I2222" s="3">
        <f>IF($C$4+ROW($D$12)&gt;=ROW(D2222), "", AVERAGE(INDEX($C$1:$C$8201, ROW(D2222)-$C$4):C2221))</f>
        <v>110.99125000000001</v>
      </c>
      <c r="J2222" s="3" t="str">
        <f t="shared" si="324"/>
        <v/>
      </c>
      <c r="K2222" s="3" t="str">
        <f t="shared" si="325"/>
        <v/>
      </c>
      <c r="L2222" s="3" t="str">
        <f t="shared" si="326"/>
        <v/>
      </c>
      <c r="M2222" s="3">
        <f t="shared" si="322"/>
        <v>-2.3442441535365573E-3</v>
      </c>
      <c r="N2222" s="3">
        <f t="shared" si="327"/>
        <v>0.29988303082995343</v>
      </c>
      <c r="O2222" s="3" t="str">
        <f t="shared" si="328"/>
        <v/>
      </c>
      <c r="P2222" s="3" t="str">
        <f t="shared" si="329"/>
        <v/>
      </c>
      <c r="Q2222" s="3" t="str">
        <f t="shared" si="330"/>
        <v/>
      </c>
    </row>
    <row r="2223" spans="2:17" x14ac:dyDescent="0.3">
      <c r="B2223" s="4">
        <v>42291.96597222222</v>
      </c>
      <c r="C2223" s="1">
        <v>110.88</v>
      </c>
      <c r="D2223" s="1">
        <v>33212</v>
      </c>
      <c r="E2223" s="3">
        <f>IF($C$5+ROW($D$12)&gt;=ROW(D2223), "", AVERAGE(INDEX($D$1:$D$8201, ROW(D2223)-$C$5):D2222))</f>
        <v>36069</v>
      </c>
      <c r="F2223" s="3">
        <f>IF($C$6+ROW($D$12)&gt;=ROW(D2223), "", AVERAGE(INDEX($D$1:$D$8201, ROW(D2223)-$C$6):D2222))</f>
        <v>37322.875</v>
      </c>
      <c r="G2223" s="3" t="str">
        <f t="shared" si="323"/>
        <v/>
      </c>
      <c r="H2223" s="3">
        <f>IF($C$3+ROW($D$12)&gt;=ROW(D2223), "", AVERAGE(INDEX($C$1:$C$8201, ROW(D2223)-$C$3):C2222))</f>
        <v>110.84333333333332</v>
      </c>
      <c r="I2223" s="3">
        <f>IF($C$4+ROW($D$12)&gt;=ROW(D2223), "", AVERAGE(INDEX($C$1:$C$8201, ROW(D2223)-$C$4):C2222))</f>
        <v>110.94624999999999</v>
      </c>
      <c r="J2223" s="3" t="str">
        <f t="shared" si="324"/>
        <v/>
      </c>
      <c r="K2223" s="3" t="str">
        <f t="shared" si="325"/>
        <v/>
      </c>
      <c r="L2223" s="3" t="str">
        <f t="shared" si="326"/>
        <v/>
      </c>
      <c r="M2223" s="3">
        <f t="shared" si="322"/>
        <v>-4.5083630897520846E-4</v>
      </c>
      <c r="N2223" s="3">
        <f t="shared" si="327"/>
        <v>-0.8076837225785245</v>
      </c>
      <c r="O2223" s="3" t="str">
        <f t="shared" si="328"/>
        <v/>
      </c>
      <c r="P2223" s="3" t="str">
        <f t="shared" si="329"/>
        <v/>
      </c>
      <c r="Q2223" s="3" t="str">
        <f t="shared" si="330"/>
        <v/>
      </c>
    </row>
    <row r="2224" spans="2:17" x14ac:dyDescent="0.3">
      <c r="B2224" s="4">
        <v>42291.966666666667</v>
      </c>
      <c r="C2224" s="1">
        <v>110.8</v>
      </c>
      <c r="D2224" s="1">
        <v>20996</v>
      </c>
      <c r="E2224" s="3">
        <f>IF($C$5+ROW($D$12)&gt;=ROW(D2224), "", AVERAGE(INDEX($D$1:$D$8201, ROW(D2224)-$C$5):D2223))</f>
        <v>41814</v>
      </c>
      <c r="F2224" s="3">
        <f>IF($C$6+ROW($D$12)&gt;=ROW(D2224), "", AVERAGE(INDEX($D$1:$D$8201, ROW(D2224)-$C$6):D2223))</f>
        <v>36416.5</v>
      </c>
      <c r="G2224" s="3" t="str">
        <f t="shared" si="323"/>
        <v>Yes</v>
      </c>
      <c r="H2224" s="3">
        <f>IF($C$3+ROW($D$12)&gt;=ROW(D2224), "", AVERAGE(INDEX($C$1:$C$8201, ROW(D2224)-$C$3):C2223))</f>
        <v>110.82</v>
      </c>
      <c r="I2224" s="3">
        <f>IF($C$4+ROW($D$12)&gt;=ROW(D2224), "", AVERAGE(INDEX($C$1:$C$8201, ROW(D2224)-$C$4):C2223))</f>
        <v>110.925</v>
      </c>
      <c r="J2224" s="3" t="str">
        <f t="shared" si="324"/>
        <v/>
      </c>
      <c r="K2224" s="3" t="str">
        <f t="shared" si="325"/>
        <v/>
      </c>
      <c r="L2224" s="3" t="str">
        <f t="shared" si="326"/>
        <v/>
      </c>
      <c r="M2224" s="3">
        <f t="shared" si="322"/>
        <v>-1.3528750654194987E-3</v>
      </c>
      <c r="N2224" s="3">
        <f t="shared" si="327"/>
        <v>2.0008121317795045</v>
      </c>
      <c r="O2224" s="3" t="str">
        <f t="shared" si="328"/>
        <v/>
      </c>
      <c r="P2224" s="3" t="str">
        <f t="shared" si="329"/>
        <v/>
      </c>
      <c r="Q2224" s="3" t="str">
        <f t="shared" si="330"/>
        <v/>
      </c>
    </row>
    <row r="2225" spans="2:17" x14ac:dyDescent="0.3">
      <c r="B2225" s="4">
        <v>42291.967361111114</v>
      </c>
      <c r="C2225" s="1">
        <v>110.81</v>
      </c>
      <c r="D2225" s="1">
        <v>34810</v>
      </c>
      <c r="E2225" s="3">
        <f>IF($C$5+ROW($D$12)&gt;=ROW(D2225), "", AVERAGE(INDEX($D$1:$D$8201, ROW(D2225)-$C$5):D2224))</f>
        <v>35095.333333333336</v>
      </c>
      <c r="F2225" s="3">
        <f>IF($C$6+ROW($D$12)&gt;=ROW(D2225), "", AVERAGE(INDEX($D$1:$D$8201, ROW(D2225)-$C$6):D2224))</f>
        <v>33495.375</v>
      </c>
      <c r="G2225" s="3" t="str">
        <f t="shared" si="323"/>
        <v>Yes</v>
      </c>
      <c r="H2225" s="3">
        <f>IF($C$3+ROW($D$12)&gt;=ROW(D2225), "", AVERAGE(INDEX($C$1:$C$8201, ROW(D2225)-$C$3):C2224))</f>
        <v>110.82</v>
      </c>
      <c r="I2225" s="3">
        <f>IF($C$4+ROW($D$12)&gt;=ROW(D2225), "", AVERAGE(INDEX($C$1:$C$8201, ROW(D2225)-$C$4):C2224))</f>
        <v>110.89749999999999</v>
      </c>
      <c r="J2225" s="3" t="str">
        <f t="shared" si="324"/>
        <v/>
      </c>
      <c r="K2225" s="3" t="str">
        <f t="shared" si="325"/>
        <v/>
      </c>
      <c r="L2225" s="3" t="str">
        <f t="shared" si="326"/>
        <v/>
      </c>
      <c r="M2225" s="3">
        <f t="shared" si="322"/>
        <v>9.0248635050651951E-5</v>
      </c>
      <c r="N2225" s="3">
        <f t="shared" si="327"/>
        <v>-1.066708772567013</v>
      </c>
      <c r="O2225" s="3" t="str">
        <f t="shared" si="328"/>
        <v/>
      </c>
      <c r="P2225" s="3" t="str">
        <f t="shared" si="329"/>
        <v/>
      </c>
      <c r="Q2225" s="3" t="str">
        <f t="shared" si="330"/>
        <v/>
      </c>
    </row>
    <row r="2226" spans="2:17" x14ac:dyDescent="0.3">
      <c r="B2226" s="4">
        <v>42291.968055555553</v>
      </c>
      <c r="C2226" s="1">
        <v>110.76</v>
      </c>
      <c r="D2226" s="1">
        <v>24056</v>
      </c>
      <c r="E2226" s="3">
        <f>IF($C$5+ROW($D$12)&gt;=ROW(D2226), "", AVERAGE(INDEX($D$1:$D$8201, ROW(D2226)-$C$5):D2225))</f>
        <v>29672.666666666668</v>
      </c>
      <c r="F2226" s="3">
        <f>IF($C$6+ROW($D$12)&gt;=ROW(D2226), "", AVERAGE(INDEX($D$1:$D$8201, ROW(D2226)-$C$6):D2225))</f>
        <v>34630.625</v>
      </c>
      <c r="G2226" s="3" t="str">
        <f t="shared" si="323"/>
        <v/>
      </c>
      <c r="H2226" s="3">
        <f>IF($C$3+ROW($D$12)&gt;=ROW(D2226), "", AVERAGE(INDEX($C$1:$C$8201, ROW(D2226)-$C$3):C2225))</f>
        <v>110.83</v>
      </c>
      <c r="I2226" s="3">
        <f>IF($C$4+ROW($D$12)&gt;=ROW(D2226), "", AVERAGE(INDEX($C$1:$C$8201, ROW(D2226)-$C$4):C2225))</f>
        <v>110.87375</v>
      </c>
      <c r="J2226" s="3" t="str">
        <f t="shared" si="324"/>
        <v/>
      </c>
      <c r="K2226" s="3" t="str">
        <f t="shared" si="325"/>
        <v/>
      </c>
      <c r="L2226" s="3" t="str">
        <f t="shared" si="326"/>
        <v/>
      </c>
      <c r="M2226" s="3">
        <f t="shared" si="322"/>
        <v>-1.8055430219674395E-4</v>
      </c>
      <c r="N2226" s="3">
        <f t="shared" si="327"/>
        <v>-3.0006319441330946</v>
      </c>
      <c r="O2226" s="3" t="str">
        <f t="shared" si="328"/>
        <v/>
      </c>
      <c r="P2226" s="3" t="str">
        <f t="shared" si="329"/>
        <v/>
      </c>
      <c r="Q2226" s="3" t="str">
        <f t="shared" si="330"/>
        <v/>
      </c>
    </row>
    <row r="2227" spans="2:17" x14ac:dyDescent="0.3">
      <c r="B2227" s="4">
        <v>42291.96875</v>
      </c>
      <c r="C2227" s="1">
        <v>111</v>
      </c>
      <c r="D2227" s="1">
        <v>24378</v>
      </c>
      <c r="E2227" s="3">
        <f>IF($C$5+ROW($D$12)&gt;=ROW(D2227), "", AVERAGE(INDEX($D$1:$D$8201, ROW(D2227)-$C$5):D2226))</f>
        <v>26620.666666666668</v>
      </c>
      <c r="F2227" s="3">
        <f>IF($C$6+ROW($D$12)&gt;=ROW(D2227), "", AVERAGE(INDEX($D$1:$D$8201, ROW(D2227)-$C$6):D2226))</f>
        <v>34239.75</v>
      </c>
      <c r="G2227" s="3" t="str">
        <f t="shared" si="323"/>
        <v/>
      </c>
      <c r="H2227" s="3">
        <f>IF($C$3+ROW($D$12)&gt;=ROW(D2227), "", AVERAGE(INDEX($C$1:$C$8201, ROW(D2227)-$C$3):C2226))</f>
        <v>110.79</v>
      </c>
      <c r="I2227" s="3">
        <f>IF($C$4+ROW($D$12)&gt;=ROW(D2227), "", AVERAGE(INDEX($C$1:$C$8201, ROW(D2227)-$C$4):C2226))</f>
        <v>110.83875</v>
      </c>
      <c r="J2227" s="3" t="str">
        <f t="shared" si="324"/>
        <v/>
      </c>
      <c r="K2227" s="3" t="str">
        <f t="shared" si="325"/>
        <v/>
      </c>
      <c r="L2227" s="3" t="str">
        <f t="shared" si="326"/>
        <v/>
      </c>
      <c r="M2227" s="3">
        <f t="shared" si="322"/>
        <v>1.0816658707409699E-3</v>
      </c>
      <c r="N2227" s="3">
        <f t="shared" si="327"/>
        <v>-6.9908064088238389</v>
      </c>
      <c r="O2227" s="3" t="str">
        <f t="shared" si="328"/>
        <v/>
      </c>
      <c r="P2227" s="3" t="str">
        <f t="shared" si="329"/>
        <v/>
      </c>
      <c r="Q2227" s="3" t="str">
        <f t="shared" si="330"/>
        <v/>
      </c>
    </row>
    <row r="2228" spans="2:17" x14ac:dyDescent="0.3">
      <c r="B2228" s="4">
        <v>42291.969444444447</v>
      </c>
      <c r="C2228" s="1">
        <v>110.91</v>
      </c>
      <c r="D2228" s="1">
        <v>44200</v>
      </c>
      <c r="E2228" s="3">
        <f>IF($C$5+ROW($D$12)&gt;=ROW(D2228), "", AVERAGE(INDEX($D$1:$D$8201, ROW(D2228)-$C$5):D2227))</f>
        <v>27748</v>
      </c>
      <c r="F2228" s="3">
        <f>IF($C$6+ROW($D$12)&gt;=ROW(D2228), "", AVERAGE(INDEX($D$1:$D$8201, ROW(D2228)-$C$6):D2227))</f>
        <v>30707.375</v>
      </c>
      <c r="G2228" s="3" t="str">
        <f t="shared" si="323"/>
        <v/>
      </c>
      <c r="H2228" s="3">
        <f>IF($C$3+ROW($D$12)&gt;=ROW(D2228), "", AVERAGE(INDEX($C$1:$C$8201, ROW(D2228)-$C$3):C2227))</f>
        <v>110.85666666666667</v>
      </c>
      <c r="I2228" s="3">
        <f>IF($C$4+ROW($D$12)&gt;=ROW(D2228), "", AVERAGE(INDEX($C$1:$C$8201, ROW(D2228)-$C$4):C2227))</f>
        <v>110.8475</v>
      </c>
      <c r="J2228" s="3" t="str">
        <f t="shared" si="324"/>
        <v>Yes</v>
      </c>
      <c r="K2228" s="3" t="str">
        <f t="shared" si="325"/>
        <v/>
      </c>
      <c r="L2228" s="3" t="str">
        <f t="shared" si="326"/>
        <v/>
      </c>
      <c r="M2228" s="3">
        <f t="shared" si="322"/>
        <v>9.9228730346681646E-4</v>
      </c>
      <c r="N2228" s="3">
        <f t="shared" si="327"/>
        <v>-8.2630477388481088E-2</v>
      </c>
      <c r="O2228" s="3" t="str">
        <f t="shared" si="328"/>
        <v/>
      </c>
      <c r="P2228" s="3" t="str">
        <f t="shared" si="329"/>
        <v/>
      </c>
      <c r="Q2228" s="3" t="str">
        <f t="shared" si="330"/>
        <v/>
      </c>
    </row>
    <row r="2229" spans="2:17" x14ac:dyDescent="0.3">
      <c r="B2229" s="4">
        <v>42291.970138888886</v>
      </c>
      <c r="C2229" s="1">
        <v>110.889</v>
      </c>
      <c r="D2229" s="1">
        <v>9867</v>
      </c>
      <c r="E2229" s="3">
        <f>IF($C$5+ROW($D$12)&gt;=ROW(D2229), "", AVERAGE(INDEX($D$1:$D$8201, ROW(D2229)-$C$5):D2228))</f>
        <v>30878</v>
      </c>
      <c r="F2229" s="3">
        <f>IF($C$6+ROW($D$12)&gt;=ROW(D2229), "", AVERAGE(INDEX($D$1:$D$8201, ROW(D2229)-$C$6):D2228))</f>
        <v>34235.25</v>
      </c>
      <c r="G2229" s="3" t="str">
        <f t="shared" si="323"/>
        <v/>
      </c>
      <c r="H2229" s="3">
        <f>IF($C$3+ROW($D$12)&gt;=ROW(D2229), "", AVERAGE(INDEX($C$1:$C$8201, ROW(D2229)-$C$3):C2228))</f>
        <v>110.88999999999999</v>
      </c>
      <c r="I2229" s="3">
        <f>IF($C$4+ROW($D$12)&gt;=ROW(D2229), "", AVERAGE(INDEX($C$1:$C$8201, ROW(D2229)-$C$4):C2228))</f>
        <v>110.84249999999999</v>
      </c>
      <c r="J2229" s="3" t="str">
        <f t="shared" si="324"/>
        <v>Yes</v>
      </c>
      <c r="K2229" s="3" t="str">
        <f t="shared" si="325"/>
        <v/>
      </c>
      <c r="L2229" s="3" t="str">
        <f t="shared" si="326"/>
        <v/>
      </c>
      <c r="M2229" s="3">
        <f t="shared" si="322"/>
        <v>7.1267803051638489E-4</v>
      </c>
      <c r="N2229" s="3">
        <f t="shared" si="327"/>
        <v>-0.28178257645093624</v>
      </c>
      <c r="O2229" s="3" t="str">
        <f t="shared" si="328"/>
        <v/>
      </c>
      <c r="P2229" s="3" t="str">
        <f t="shared" si="329"/>
        <v/>
      </c>
      <c r="Q2229" s="3" t="str">
        <f t="shared" si="330"/>
        <v/>
      </c>
    </row>
    <row r="2230" spans="2:17" x14ac:dyDescent="0.3">
      <c r="B2230" s="4">
        <v>42291.970833333333</v>
      </c>
      <c r="C2230" s="1">
        <v>110.94</v>
      </c>
      <c r="D2230" s="1">
        <v>33455</v>
      </c>
      <c r="E2230" s="3">
        <f>IF($C$5+ROW($D$12)&gt;=ROW(D2230), "", AVERAGE(INDEX($D$1:$D$8201, ROW(D2230)-$C$5):D2229))</f>
        <v>26148.333333333332</v>
      </c>
      <c r="F2230" s="3">
        <f>IF($C$6+ROW($D$12)&gt;=ROW(D2230), "", AVERAGE(INDEX($D$1:$D$8201, ROW(D2230)-$C$6):D2229))</f>
        <v>30324.625</v>
      </c>
      <c r="G2230" s="3" t="str">
        <f t="shared" si="323"/>
        <v/>
      </c>
      <c r="H2230" s="3">
        <f>IF($C$3+ROW($D$12)&gt;=ROW(D2230), "", AVERAGE(INDEX($C$1:$C$8201, ROW(D2230)-$C$3):C2229))</f>
        <v>110.93299999999999</v>
      </c>
      <c r="I2230" s="3">
        <f>IF($C$4+ROW($D$12)&gt;=ROW(D2230), "", AVERAGE(INDEX($C$1:$C$8201, ROW(D2230)-$C$4):C2229))</f>
        <v>110.85362499999999</v>
      </c>
      <c r="J2230" s="3" t="str">
        <f t="shared" si="324"/>
        <v>Yes</v>
      </c>
      <c r="K2230" s="3" t="str">
        <f t="shared" si="325"/>
        <v/>
      </c>
      <c r="L2230" s="3" t="str">
        <f t="shared" si="326"/>
        <v/>
      </c>
      <c r="M2230" s="3">
        <f t="shared" si="322"/>
        <v>1.6238163243272245E-3</v>
      </c>
      <c r="N2230" s="3">
        <f t="shared" si="327"/>
        <v>1.278471139556044</v>
      </c>
      <c r="O2230" s="3" t="str">
        <f t="shared" si="328"/>
        <v/>
      </c>
      <c r="P2230" s="3" t="str">
        <f t="shared" si="329"/>
        <v/>
      </c>
      <c r="Q2230" s="3" t="str">
        <f t="shared" si="330"/>
        <v/>
      </c>
    </row>
    <row r="2231" spans="2:17" x14ac:dyDescent="0.3">
      <c r="B2231" s="4">
        <v>42291.97152777778</v>
      </c>
      <c r="C2231" s="1">
        <v>110.9</v>
      </c>
      <c r="D2231" s="1">
        <v>21845</v>
      </c>
      <c r="E2231" s="3">
        <f>IF($C$5+ROW($D$12)&gt;=ROW(D2231), "", AVERAGE(INDEX($D$1:$D$8201, ROW(D2231)-$C$5):D2230))</f>
        <v>29174</v>
      </c>
      <c r="F2231" s="3">
        <f>IF($C$6+ROW($D$12)&gt;=ROW(D2231), "", AVERAGE(INDEX($D$1:$D$8201, ROW(D2231)-$C$6):D2230))</f>
        <v>28121.75</v>
      </c>
      <c r="G2231" s="3" t="str">
        <f t="shared" si="323"/>
        <v>Yes</v>
      </c>
      <c r="H2231" s="3">
        <f>IF($C$3+ROW($D$12)&gt;=ROW(D2231), "", AVERAGE(INDEX($C$1:$C$8201, ROW(D2231)-$C$3):C2230))</f>
        <v>110.913</v>
      </c>
      <c r="I2231" s="3">
        <f>IF($C$4+ROW($D$12)&gt;=ROW(D2231), "", AVERAGE(INDEX($C$1:$C$8201, ROW(D2231)-$C$4):C2230))</f>
        <v>110.873625</v>
      </c>
      <c r="J2231" s="3" t="str">
        <f t="shared" si="324"/>
        <v>Yes</v>
      </c>
      <c r="K2231" s="3" t="str">
        <f t="shared" si="325"/>
        <v/>
      </c>
      <c r="L2231" s="3" t="str">
        <f t="shared" si="326"/>
        <v/>
      </c>
      <c r="M2231" s="3">
        <f t="shared" si="322"/>
        <v>-9.0130695601277572E-4</v>
      </c>
      <c r="N2231" s="3">
        <f t="shared" si="327"/>
        <v>-1.5550547451148471</v>
      </c>
      <c r="O2231" s="3" t="str">
        <f t="shared" si="328"/>
        <v/>
      </c>
      <c r="P2231" s="3" t="str">
        <f t="shared" si="329"/>
        <v/>
      </c>
      <c r="Q2231" s="3" t="str">
        <f t="shared" si="330"/>
        <v/>
      </c>
    </row>
    <row r="2232" spans="2:17" x14ac:dyDescent="0.3">
      <c r="B2232" s="4">
        <v>42291.972222222219</v>
      </c>
      <c r="C2232" s="1">
        <v>110.97</v>
      </c>
      <c r="D2232" s="1">
        <v>57160</v>
      </c>
      <c r="E2232" s="3">
        <f>IF($C$5+ROW($D$12)&gt;=ROW(D2232), "", AVERAGE(INDEX($D$1:$D$8201, ROW(D2232)-$C$5):D2231))</f>
        <v>21722.333333333332</v>
      </c>
      <c r="F2232" s="3">
        <f>IF($C$6+ROW($D$12)&gt;=ROW(D2232), "", AVERAGE(INDEX($D$1:$D$8201, ROW(D2232)-$C$6):D2231))</f>
        <v>26700.875</v>
      </c>
      <c r="G2232" s="3" t="str">
        <f t="shared" si="323"/>
        <v/>
      </c>
      <c r="H2232" s="3">
        <f>IF($C$3+ROW($D$12)&gt;=ROW(D2232), "", AVERAGE(INDEX($C$1:$C$8201, ROW(D2232)-$C$3):C2231))</f>
        <v>110.90966666666668</v>
      </c>
      <c r="I2232" s="3">
        <f>IF($C$4+ROW($D$12)&gt;=ROW(D2232), "", AVERAGE(INDEX($C$1:$C$8201, ROW(D2232)-$C$4):C2231))</f>
        <v>110.87612499999999</v>
      </c>
      <c r="J2232" s="3" t="str">
        <f t="shared" si="324"/>
        <v>Yes</v>
      </c>
      <c r="K2232" s="3" t="str">
        <f t="shared" si="325"/>
        <v/>
      </c>
      <c r="L2232" s="3" t="str">
        <f t="shared" si="326"/>
        <v/>
      </c>
      <c r="M2232" s="3">
        <f t="shared" si="322"/>
        <v>5.4083289582210149E-4</v>
      </c>
      <c r="N2232" s="3">
        <f t="shared" si="327"/>
        <v>-1.6000540572932573</v>
      </c>
      <c r="O2232" s="3" t="str">
        <f t="shared" si="328"/>
        <v/>
      </c>
      <c r="P2232" s="3" t="str">
        <f t="shared" si="329"/>
        <v/>
      </c>
      <c r="Q2232" s="3" t="str">
        <f t="shared" si="330"/>
        <v/>
      </c>
    </row>
    <row r="2233" spans="2:17" x14ac:dyDescent="0.3">
      <c r="B2233" s="4">
        <v>42291.972916666666</v>
      </c>
      <c r="C2233" s="1">
        <v>110.98</v>
      </c>
      <c r="D2233" s="1">
        <v>47894</v>
      </c>
      <c r="E2233" s="3">
        <f>IF($C$5+ROW($D$12)&gt;=ROW(D2233), "", AVERAGE(INDEX($D$1:$D$8201, ROW(D2233)-$C$5):D2232))</f>
        <v>37486.666666666664</v>
      </c>
      <c r="F2233" s="3">
        <f>IF($C$6+ROW($D$12)&gt;=ROW(D2233), "", AVERAGE(INDEX($D$1:$D$8201, ROW(D2233)-$C$6):D2232))</f>
        <v>31221.375</v>
      </c>
      <c r="G2233" s="3" t="str">
        <f t="shared" si="323"/>
        <v>Yes</v>
      </c>
      <c r="H2233" s="3">
        <f>IF($C$3+ROW($D$12)&gt;=ROW(D2233), "", AVERAGE(INDEX($C$1:$C$8201, ROW(D2233)-$C$3):C2232))</f>
        <v>110.93666666666667</v>
      </c>
      <c r="I2233" s="3">
        <f>IF($C$4+ROW($D$12)&gt;=ROW(D2233), "", AVERAGE(INDEX($C$1:$C$8201, ROW(D2233)-$C$4):C2232))</f>
        <v>110.897375</v>
      </c>
      <c r="J2233" s="3" t="str">
        <f t="shared" si="324"/>
        <v>Yes</v>
      </c>
      <c r="K2233" s="3" t="str">
        <f t="shared" si="325"/>
        <v>Buy</v>
      </c>
      <c r="L2233" s="3">
        <f t="shared" si="326"/>
        <v>110.98</v>
      </c>
      <c r="M2233" s="3">
        <f t="shared" si="322"/>
        <v>8.203039190046677E-4</v>
      </c>
      <c r="N2233" s="3">
        <f t="shared" si="327"/>
        <v>0.51674190926894692</v>
      </c>
      <c r="O2233" s="3" t="str">
        <f t="shared" si="328"/>
        <v>Buy</v>
      </c>
      <c r="P2233" s="3">
        <f t="shared" si="329"/>
        <v>110.98</v>
      </c>
      <c r="Q2233" s="3" t="str">
        <f t="shared" si="330"/>
        <v/>
      </c>
    </row>
    <row r="2234" spans="2:17" x14ac:dyDescent="0.3">
      <c r="B2234" s="4">
        <v>42291.973611111112</v>
      </c>
      <c r="C2234" s="1">
        <v>110.97499999999999</v>
      </c>
      <c r="D2234" s="1">
        <v>46016</v>
      </c>
      <c r="E2234" s="3">
        <f>IF($C$5+ROW($D$12)&gt;=ROW(D2234), "", AVERAGE(INDEX($D$1:$D$8201, ROW(D2234)-$C$5):D2233))</f>
        <v>42299.666666666664</v>
      </c>
      <c r="F2234" s="3">
        <f>IF($C$6+ROW($D$12)&gt;=ROW(D2234), "", AVERAGE(INDEX($D$1:$D$8201, ROW(D2234)-$C$6):D2233))</f>
        <v>32856.875</v>
      </c>
      <c r="G2234" s="3" t="str">
        <f t="shared" si="323"/>
        <v>Yes</v>
      </c>
      <c r="H2234" s="3">
        <f>IF($C$3+ROW($D$12)&gt;=ROW(D2234), "", AVERAGE(INDEX($C$1:$C$8201, ROW(D2234)-$C$3):C2233))</f>
        <v>110.95</v>
      </c>
      <c r="I2234" s="3">
        <f>IF($C$4+ROW($D$12)&gt;=ROW(D2234), "", AVERAGE(INDEX($C$1:$C$8201, ROW(D2234)-$C$4):C2233))</f>
        <v>110.91862500000001</v>
      </c>
      <c r="J2234" s="3" t="str">
        <f t="shared" si="324"/>
        <v>Yes</v>
      </c>
      <c r="K2234" s="3" t="str">
        <f t="shared" si="325"/>
        <v/>
      </c>
      <c r="L2234" s="3" t="str">
        <f t="shared" si="326"/>
        <v/>
      </c>
      <c r="M2234" s="3">
        <f t="shared" si="322"/>
        <v>3.1543609301039869E-4</v>
      </c>
      <c r="N2234" s="3">
        <f t="shared" si="327"/>
        <v>-0.61546435936434463</v>
      </c>
      <c r="O2234" s="3" t="str">
        <f t="shared" si="328"/>
        <v>Buy</v>
      </c>
      <c r="P2234" s="3">
        <f t="shared" si="329"/>
        <v>110.98</v>
      </c>
      <c r="Q2234" s="3" t="str">
        <f t="shared" si="330"/>
        <v/>
      </c>
    </row>
    <row r="2235" spans="2:17" x14ac:dyDescent="0.3">
      <c r="B2235" s="4">
        <v>42291.974305555559</v>
      </c>
      <c r="C2235" s="1">
        <v>110.94</v>
      </c>
      <c r="D2235" s="1">
        <v>16207</v>
      </c>
      <c r="E2235" s="3">
        <f>IF($C$5+ROW($D$12)&gt;=ROW(D2235), "", AVERAGE(INDEX($D$1:$D$8201, ROW(D2235)-$C$5):D2234))</f>
        <v>50356.666666666664</v>
      </c>
      <c r="F2235" s="3">
        <f>IF($C$6+ROW($D$12)&gt;=ROW(D2235), "", AVERAGE(INDEX($D$1:$D$8201, ROW(D2235)-$C$6):D2234))</f>
        <v>35601.875</v>
      </c>
      <c r="G2235" s="3" t="str">
        <f t="shared" si="323"/>
        <v>Yes</v>
      </c>
      <c r="H2235" s="3">
        <f>IF($C$3+ROW($D$12)&gt;=ROW(D2235), "", AVERAGE(INDEX($C$1:$C$8201, ROW(D2235)-$C$3):C2234))</f>
        <v>110.97499999999998</v>
      </c>
      <c r="I2235" s="3">
        <f>IF($C$4+ROW($D$12)&gt;=ROW(D2235), "", AVERAGE(INDEX($C$1:$C$8201, ROW(D2235)-$C$4):C2234))</f>
        <v>110.94550000000001</v>
      </c>
      <c r="J2235" s="3" t="str">
        <f t="shared" si="324"/>
        <v>Yes</v>
      </c>
      <c r="K2235" s="3" t="str">
        <f t="shared" si="325"/>
        <v>Sell</v>
      </c>
      <c r="L2235" s="3">
        <f t="shared" si="326"/>
        <v>110.94</v>
      </c>
      <c r="M2235" s="3">
        <f t="shared" si="322"/>
        <v>3.6062027076708153E-4</v>
      </c>
      <c r="N2235" s="3">
        <f t="shared" si="327"/>
        <v>0.14324352462479076</v>
      </c>
      <c r="O2235" s="3" t="str">
        <f t="shared" si="328"/>
        <v>Buy</v>
      </c>
      <c r="P2235" s="3">
        <f t="shared" si="329"/>
        <v>110.98</v>
      </c>
      <c r="Q2235" s="3" t="str">
        <f t="shared" si="330"/>
        <v/>
      </c>
    </row>
    <row r="2236" spans="2:17" x14ac:dyDescent="0.3">
      <c r="B2236" s="4">
        <v>42291.974999999999</v>
      </c>
      <c r="C2236" s="1">
        <v>110.994</v>
      </c>
      <c r="D2236" s="1">
        <v>17407</v>
      </c>
      <c r="E2236" s="3">
        <f>IF($C$5+ROW($D$12)&gt;=ROW(D2236), "", AVERAGE(INDEX($D$1:$D$8201, ROW(D2236)-$C$5):D2235))</f>
        <v>36705.666666666664</v>
      </c>
      <c r="F2236" s="3">
        <f>IF($C$6+ROW($D$12)&gt;=ROW(D2236), "", AVERAGE(INDEX($D$1:$D$8201, ROW(D2236)-$C$6):D2235))</f>
        <v>34580.5</v>
      </c>
      <c r="G2236" s="3" t="str">
        <f t="shared" si="323"/>
        <v>Yes</v>
      </c>
      <c r="H2236" s="3">
        <f>IF($C$3+ROW($D$12)&gt;=ROW(D2236), "", AVERAGE(INDEX($C$1:$C$8201, ROW(D2236)-$C$3):C2235))</f>
        <v>110.96499999999999</v>
      </c>
      <c r="I2236" s="3">
        <f>IF($C$4+ROW($D$12)&gt;=ROW(D2236), "", AVERAGE(INDEX($C$1:$C$8201, ROW(D2236)-$C$4):C2235))</f>
        <v>110.93800000000002</v>
      </c>
      <c r="J2236" s="3" t="str">
        <f t="shared" si="324"/>
        <v>Yes</v>
      </c>
      <c r="K2236" s="3" t="str">
        <f t="shared" si="325"/>
        <v/>
      </c>
      <c r="L2236" s="3" t="str">
        <f t="shared" si="326"/>
        <v/>
      </c>
      <c r="M2236" s="3">
        <f t="shared" si="322"/>
        <v>2.1625128483478029E-4</v>
      </c>
      <c r="N2236" s="3">
        <f t="shared" si="327"/>
        <v>-0.40033519365179199</v>
      </c>
      <c r="O2236" s="3" t="str">
        <f t="shared" si="328"/>
        <v>Buy</v>
      </c>
      <c r="P2236" s="3">
        <f t="shared" si="329"/>
        <v>110.98</v>
      </c>
      <c r="Q2236" s="3" t="str">
        <f t="shared" si="330"/>
        <v/>
      </c>
    </row>
    <row r="2237" spans="2:17" x14ac:dyDescent="0.3">
      <c r="B2237" s="4">
        <v>42291.975694444445</v>
      </c>
      <c r="C2237" s="1">
        <v>111</v>
      </c>
      <c r="D2237" s="1">
        <v>51975</v>
      </c>
      <c r="E2237" s="3">
        <f>IF($C$5+ROW($D$12)&gt;=ROW(D2237), "", AVERAGE(INDEX($D$1:$D$8201, ROW(D2237)-$C$5):D2236))</f>
        <v>26543.333333333332</v>
      </c>
      <c r="F2237" s="3">
        <f>IF($C$6+ROW($D$12)&gt;=ROW(D2237), "", AVERAGE(INDEX($D$1:$D$8201, ROW(D2237)-$C$6):D2236))</f>
        <v>31231.375</v>
      </c>
      <c r="G2237" s="3" t="str">
        <f t="shared" si="323"/>
        <v/>
      </c>
      <c r="H2237" s="3">
        <f>IF($C$3+ROW($D$12)&gt;=ROW(D2237), "", AVERAGE(INDEX($C$1:$C$8201, ROW(D2237)-$C$3):C2236))</f>
        <v>110.96966666666667</v>
      </c>
      <c r="I2237" s="3">
        <f>IF($C$4+ROW($D$12)&gt;=ROW(D2237), "", AVERAGE(INDEX($C$1:$C$8201, ROW(D2237)-$C$4):C2236))</f>
        <v>110.94850000000001</v>
      </c>
      <c r="J2237" s="3" t="str">
        <f t="shared" si="324"/>
        <v>Yes</v>
      </c>
      <c r="K2237" s="3" t="str">
        <f t="shared" si="325"/>
        <v/>
      </c>
      <c r="L2237" s="3" t="str">
        <f t="shared" si="326"/>
        <v/>
      </c>
      <c r="M2237" s="3">
        <f t="shared" si="322"/>
        <v>1.8019641457890374E-4</v>
      </c>
      <c r="N2237" s="3">
        <f t="shared" si="327"/>
        <v>-0.16672673313096426</v>
      </c>
      <c r="O2237" s="3" t="str">
        <f t="shared" si="328"/>
        <v>Buy</v>
      </c>
      <c r="P2237" s="3">
        <f t="shared" si="329"/>
        <v>110.98</v>
      </c>
      <c r="Q2237" s="3" t="str">
        <f t="shared" si="330"/>
        <v/>
      </c>
    </row>
    <row r="2238" spans="2:17" x14ac:dyDescent="0.3">
      <c r="B2238" s="4">
        <v>42291.976388888892</v>
      </c>
      <c r="C2238" s="1">
        <v>110.97</v>
      </c>
      <c r="D2238" s="1">
        <v>26947</v>
      </c>
      <c r="E2238" s="3">
        <f>IF($C$5+ROW($D$12)&gt;=ROW(D2238), "", AVERAGE(INDEX($D$1:$D$8201, ROW(D2238)-$C$5):D2237))</f>
        <v>28529.666666666668</v>
      </c>
      <c r="F2238" s="3">
        <f>IF($C$6+ROW($D$12)&gt;=ROW(D2238), "", AVERAGE(INDEX($D$1:$D$8201, ROW(D2238)-$C$6):D2237))</f>
        <v>36494.875</v>
      </c>
      <c r="G2238" s="3" t="str">
        <f t="shared" si="323"/>
        <v/>
      </c>
      <c r="H2238" s="3">
        <f>IF($C$3+ROW($D$12)&gt;=ROW(D2238), "", AVERAGE(INDEX($C$1:$C$8201, ROW(D2238)-$C$3):C2237))</f>
        <v>110.97799999999999</v>
      </c>
      <c r="I2238" s="3">
        <f>IF($C$4+ROW($D$12)&gt;=ROW(D2238), "", AVERAGE(INDEX($C$1:$C$8201, ROW(D2238)-$C$4):C2237))</f>
        <v>110.96237499999999</v>
      </c>
      <c r="J2238" s="3" t="str">
        <f t="shared" si="324"/>
        <v>Yes</v>
      </c>
      <c r="K2238" s="3" t="str">
        <f t="shared" si="325"/>
        <v/>
      </c>
      <c r="L2238" s="3" t="str">
        <f t="shared" si="326"/>
        <v/>
      </c>
      <c r="M2238" s="3">
        <f t="shared" si="322"/>
        <v>-4.5056207626566287E-5</v>
      </c>
      <c r="N2238" s="3">
        <f t="shared" si="327"/>
        <v>-1.2500394235471164</v>
      </c>
      <c r="O2238" s="3" t="str">
        <f t="shared" si="328"/>
        <v>Buy</v>
      </c>
      <c r="P2238" s="3">
        <f t="shared" si="329"/>
        <v>110.98</v>
      </c>
      <c r="Q2238" s="3" t="str">
        <f t="shared" si="330"/>
        <v/>
      </c>
    </row>
    <row r="2239" spans="2:17" x14ac:dyDescent="0.3">
      <c r="B2239" s="4">
        <v>42291.977083333331</v>
      </c>
      <c r="C2239" s="1">
        <v>110.944</v>
      </c>
      <c r="D2239" s="1">
        <v>32545</v>
      </c>
      <c r="E2239" s="3">
        <f>IF($C$5+ROW($D$12)&gt;=ROW(D2239), "", AVERAGE(INDEX($D$1:$D$8201, ROW(D2239)-$C$5):D2238))</f>
        <v>32109.666666666668</v>
      </c>
      <c r="F2239" s="3">
        <f>IF($C$6+ROW($D$12)&gt;=ROW(D2239), "", AVERAGE(INDEX($D$1:$D$8201, ROW(D2239)-$C$6):D2238))</f>
        <v>35681.375</v>
      </c>
      <c r="G2239" s="3" t="str">
        <f t="shared" si="323"/>
        <v/>
      </c>
      <c r="H2239" s="3">
        <f>IF($C$3+ROW($D$12)&gt;=ROW(D2239), "", AVERAGE(INDEX($C$1:$C$8201, ROW(D2239)-$C$3):C2238))</f>
        <v>110.988</v>
      </c>
      <c r="I2239" s="3">
        <f>IF($C$4+ROW($D$12)&gt;=ROW(D2239), "", AVERAGE(INDEX($C$1:$C$8201, ROW(D2239)-$C$4):C2238))</f>
        <v>110.96612500000002</v>
      </c>
      <c r="J2239" s="3" t="str">
        <f t="shared" si="324"/>
        <v>Yes</v>
      </c>
      <c r="K2239" s="3" t="str">
        <f t="shared" si="325"/>
        <v/>
      </c>
      <c r="L2239" s="3" t="str">
        <f t="shared" si="326"/>
        <v/>
      </c>
      <c r="M2239" s="3">
        <f t="shared" si="322"/>
        <v>3.6054875524390303E-5</v>
      </c>
      <c r="N2239" s="3">
        <f t="shared" si="327"/>
        <v>-1.8002199346917831</v>
      </c>
      <c r="O2239" s="3" t="str">
        <f t="shared" si="328"/>
        <v>Exit</v>
      </c>
      <c r="P2239" s="3" t="str">
        <f t="shared" si="329"/>
        <v/>
      </c>
      <c r="Q2239" s="3">
        <f t="shared" si="330"/>
        <v>-3.6000000000001364E-2</v>
      </c>
    </row>
    <row r="2240" spans="2:17" x14ac:dyDescent="0.3">
      <c r="B2240" s="4">
        <v>42291.977777777778</v>
      </c>
      <c r="C2240" s="1">
        <v>111.03</v>
      </c>
      <c r="D2240" s="1">
        <v>25906</v>
      </c>
      <c r="E2240" s="3">
        <f>IF($C$5+ROW($D$12)&gt;=ROW(D2240), "", AVERAGE(INDEX($D$1:$D$8201, ROW(D2240)-$C$5):D2239))</f>
        <v>37155.666666666664</v>
      </c>
      <c r="F2240" s="3">
        <f>IF($C$6+ROW($D$12)&gt;=ROW(D2240), "", AVERAGE(INDEX($D$1:$D$8201, ROW(D2240)-$C$6):D2239))</f>
        <v>37018.875</v>
      </c>
      <c r="G2240" s="3" t="str">
        <f t="shared" si="323"/>
        <v>Yes</v>
      </c>
      <c r="H2240" s="3">
        <f>IF($C$3+ROW($D$12)&gt;=ROW(D2240), "", AVERAGE(INDEX($C$1:$C$8201, ROW(D2240)-$C$3):C2239))</f>
        <v>110.97133333333333</v>
      </c>
      <c r="I2240" s="3">
        <f>IF($C$4+ROW($D$12)&gt;=ROW(D2240), "", AVERAGE(INDEX($C$1:$C$8201, ROW(D2240)-$C$4):C2239))</f>
        <v>110.97162499999999</v>
      </c>
      <c r="J2240" s="3" t="str">
        <f t="shared" si="324"/>
        <v/>
      </c>
      <c r="K2240" s="3" t="str">
        <f t="shared" si="325"/>
        <v/>
      </c>
      <c r="L2240" s="3" t="str">
        <f t="shared" si="326"/>
        <v/>
      </c>
      <c r="M2240" s="3">
        <f t="shared" si="322"/>
        <v>3.2428926886726619E-4</v>
      </c>
      <c r="N2240" s="3">
        <f t="shared" si="327"/>
        <v>7.9943250157081227</v>
      </c>
      <c r="O2240" s="3" t="str">
        <f t="shared" si="328"/>
        <v/>
      </c>
      <c r="P2240" s="3" t="str">
        <f t="shared" si="329"/>
        <v/>
      </c>
      <c r="Q2240" s="3" t="str">
        <f t="shared" si="330"/>
        <v/>
      </c>
    </row>
    <row r="2241" spans="2:17" x14ac:dyDescent="0.3">
      <c r="B2241" s="4">
        <v>42291.978472222225</v>
      </c>
      <c r="C2241" s="1">
        <v>111</v>
      </c>
      <c r="D2241" s="1">
        <v>9750</v>
      </c>
      <c r="E2241" s="3">
        <f>IF($C$5+ROW($D$12)&gt;=ROW(D2241), "", AVERAGE(INDEX($D$1:$D$8201, ROW(D2241)-$C$5):D2240))</f>
        <v>28466</v>
      </c>
      <c r="F2241" s="3">
        <f>IF($C$6+ROW($D$12)&gt;=ROW(D2241), "", AVERAGE(INDEX($D$1:$D$8201, ROW(D2241)-$C$6):D2240))</f>
        <v>33112.125</v>
      </c>
      <c r="G2241" s="3" t="str">
        <f t="shared" si="323"/>
        <v/>
      </c>
      <c r="H2241" s="3">
        <f>IF($C$3+ROW($D$12)&gt;=ROW(D2241), "", AVERAGE(INDEX($C$1:$C$8201, ROW(D2241)-$C$3):C2240))</f>
        <v>110.98133333333332</v>
      </c>
      <c r="I2241" s="3">
        <f>IF($C$4+ROW($D$12)&gt;=ROW(D2241), "", AVERAGE(INDEX($C$1:$C$8201, ROW(D2241)-$C$4):C2240))</f>
        <v>110.979125</v>
      </c>
      <c r="J2241" s="3" t="str">
        <f t="shared" si="324"/>
        <v>Yes</v>
      </c>
      <c r="K2241" s="3" t="str">
        <f t="shared" si="325"/>
        <v/>
      </c>
      <c r="L2241" s="3" t="str">
        <f t="shared" si="326"/>
        <v/>
      </c>
      <c r="M2241" s="3">
        <f t="shared" si="322"/>
        <v>0</v>
      </c>
      <c r="N2241" s="3">
        <f t="shared" si="327"/>
        <v>-1</v>
      </c>
      <c r="O2241" s="3" t="str">
        <f t="shared" si="328"/>
        <v/>
      </c>
      <c r="P2241" s="3" t="str">
        <f t="shared" si="329"/>
        <v/>
      </c>
      <c r="Q2241" s="3" t="str">
        <f t="shared" si="330"/>
        <v/>
      </c>
    </row>
    <row r="2242" spans="2:17" x14ac:dyDescent="0.3">
      <c r="B2242" s="4">
        <v>42291.979166666664</v>
      </c>
      <c r="C2242" s="1">
        <v>111.08</v>
      </c>
      <c r="D2242" s="1">
        <v>48361</v>
      </c>
      <c r="E2242" s="3">
        <f>IF($C$5+ROW($D$12)&gt;=ROW(D2242), "", AVERAGE(INDEX($D$1:$D$8201, ROW(D2242)-$C$5):D2241))</f>
        <v>22733.666666666668</v>
      </c>
      <c r="F2242" s="3">
        <f>IF($C$6+ROW($D$12)&gt;=ROW(D2242), "", AVERAGE(INDEX($D$1:$D$8201, ROW(D2242)-$C$6):D2241))</f>
        <v>28344.125</v>
      </c>
      <c r="G2242" s="3" t="str">
        <f t="shared" si="323"/>
        <v/>
      </c>
      <c r="H2242" s="3">
        <f>IF($C$3+ROW($D$12)&gt;=ROW(D2242), "", AVERAGE(INDEX($C$1:$C$8201, ROW(D2242)-$C$3):C2241))</f>
        <v>110.99133333333333</v>
      </c>
      <c r="I2242" s="3">
        <f>IF($C$4+ROW($D$12)&gt;=ROW(D2242), "", AVERAGE(INDEX($C$1:$C$8201, ROW(D2242)-$C$4):C2241))</f>
        <v>110.98162499999999</v>
      </c>
      <c r="J2242" s="3" t="str">
        <f t="shared" si="324"/>
        <v>Yes</v>
      </c>
      <c r="K2242" s="3" t="str">
        <f t="shared" si="325"/>
        <v/>
      </c>
      <c r="L2242" s="3" t="str">
        <f t="shared" si="326"/>
        <v/>
      </c>
      <c r="M2242" s="3">
        <f t="shared" si="322"/>
        <v>9.9076792612648066E-4</v>
      </c>
      <c r="N2242" s="3">
        <f t="shared" si="327"/>
        <v>-1</v>
      </c>
      <c r="O2242" s="3" t="str">
        <f t="shared" si="328"/>
        <v/>
      </c>
      <c r="P2242" s="3" t="str">
        <f t="shared" si="329"/>
        <v/>
      </c>
      <c r="Q2242" s="3" t="str">
        <f t="shared" si="330"/>
        <v/>
      </c>
    </row>
    <row r="2243" spans="2:17" x14ac:dyDescent="0.3">
      <c r="B2243" s="4">
        <v>42291.979861111111</v>
      </c>
      <c r="C2243" s="1">
        <v>111</v>
      </c>
      <c r="D2243" s="1">
        <v>92661</v>
      </c>
      <c r="E2243" s="3">
        <f>IF($C$5+ROW($D$12)&gt;=ROW(D2243), "", AVERAGE(INDEX($D$1:$D$8201, ROW(D2243)-$C$5):D2242))</f>
        <v>28005.666666666668</v>
      </c>
      <c r="F2243" s="3">
        <f>IF($C$6+ROW($D$12)&gt;=ROW(D2243), "", AVERAGE(INDEX($D$1:$D$8201, ROW(D2243)-$C$6):D2242))</f>
        <v>28637.25</v>
      </c>
      <c r="G2243" s="3" t="str">
        <f t="shared" si="323"/>
        <v/>
      </c>
      <c r="H2243" s="3">
        <f>IF($C$3+ROW($D$12)&gt;=ROW(D2243), "", AVERAGE(INDEX($C$1:$C$8201, ROW(D2243)-$C$3):C2242))</f>
        <v>111.03666666666668</v>
      </c>
      <c r="I2243" s="3">
        <f>IF($C$4+ROW($D$12)&gt;=ROW(D2243), "", AVERAGE(INDEX($C$1:$C$8201, ROW(D2243)-$C$4):C2242))</f>
        <v>110.99475</v>
      </c>
      <c r="J2243" s="3" t="str">
        <f t="shared" si="324"/>
        <v>Yes</v>
      </c>
      <c r="K2243" s="3" t="str">
        <f t="shared" si="325"/>
        <v/>
      </c>
      <c r="L2243" s="3" t="str">
        <f t="shared" si="326"/>
        <v/>
      </c>
      <c r="M2243" s="3">
        <f t="shared" si="322"/>
        <v>5.0463180972128813E-4</v>
      </c>
      <c r="N2243" s="3">
        <f t="shared" si="327"/>
        <v>-0.49066598098890496</v>
      </c>
      <c r="O2243" s="3" t="str">
        <f t="shared" si="328"/>
        <v/>
      </c>
      <c r="P2243" s="3" t="str">
        <f t="shared" si="329"/>
        <v/>
      </c>
      <c r="Q2243" s="3" t="str">
        <f t="shared" si="330"/>
        <v/>
      </c>
    </row>
    <row r="2244" spans="2:17" x14ac:dyDescent="0.3">
      <c r="B2244" s="4">
        <v>42291.980555555558</v>
      </c>
      <c r="C2244" s="1">
        <v>110.911</v>
      </c>
      <c r="D2244" s="1">
        <v>58293</v>
      </c>
      <c r="E2244" s="3">
        <f>IF($C$5+ROW($D$12)&gt;=ROW(D2244), "", AVERAGE(INDEX($D$1:$D$8201, ROW(D2244)-$C$5):D2243))</f>
        <v>50257.333333333336</v>
      </c>
      <c r="F2244" s="3">
        <f>IF($C$6+ROW($D$12)&gt;=ROW(D2244), "", AVERAGE(INDEX($D$1:$D$8201, ROW(D2244)-$C$6):D2243))</f>
        <v>38194</v>
      </c>
      <c r="G2244" s="3" t="str">
        <f t="shared" si="323"/>
        <v>Yes</v>
      </c>
      <c r="H2244" s="3">
        <f>IF($C$3+ROW($D$12)&gt;=ROW(D2244), "", AVERAGE(INDEX($C$1:$C$8201, ROW(D2244)-$C$3):C2243))</f>
        <v>111.02666666666666</v>
      </c>
      <c r="I2244" s="3">
        <f>IF($C$4+ROW($D$12)&gt;=ROW(D2244), "", AVERAGE(INDEX($C$1:$C$8201, ROW(D2244)-$C$4):C2243))</f>
        <v>111.00225</v>
      </c>
      <c r="J2244" s="3" t="str">
        <f t="shared" si="324"/>
        <v>Yes</v>
      </c>
      <c r="K2244" s="3" t="str">
        <f t="shared" si="325"/>
        <v>Sell</v>
      </c>
      <c r="L2244" s="3">
        <f t="shared" si="326"/>
        <v>110.911</v>
      </c>
      <c r="M2244" s="3">
        <f t="shared" si="322"/>
        <v>-1.0723571706324193E-3</v>
      </c>
      <c r="N2244" s="3">
        <f t="shared" si="327"/>
        <v>-3.1250288823938592</v>
      </c>
      <c r="O2244" s="3" t="str">
        <f t="shared" si="328"/>
        <v>Sell</v>
      </c>
      <c r="P2244" s="3">
        <f t="shared" si="329"/>
        <v>110.911</v>
      </c>
      <c r="Q2244" s="3" t="str">
        <f t="shared" si="330"/>
        <v/>
      </c>
    </row>
    <row r="2245" spans="2:17" x14ac:dyDescent="0.3">
      <c r="B2245" s="4">
        <v>42291.981249999997</v>
      </c>
      <c r="C2245" s="1">
        <v>110.78</v>
      </c>
      <c r="D2245" s="1">
        <v>68951</v>
      </c>
      <c r="E2245" s="3">
        <f>IF($C$5+ROW($D$12)&gt;=ROW(D2245), "", AVERAGE(INDEX($D$1:$D$8201, ROW(D2245)-$C$5):D2244))</f>
        <v>66438.333333333328</v>
      </c>
      <c r="F2245" s="3">
        <f>IF($C$6+ROW($D$12)&gt;=ROW(D2245), "", AVERAGE(INDEX($D$1:$D$8201, ROW(D2245)-$C$6):D2244))</f>
        <v>43304.75</v>
      </c>
      <c r="G2245" s="3" t="str">
        <f t="shared" si="323"/>
        <v>Yes</v>
      </c>
      <c r="H2245" s="3">
        <f>IF($C$3+ROW($D$12)&gt;=ROW(D2245), "", AVERAGE(INDEX($C$1:$C$8201, ROW(D2245)-$C$3):C2244))</f>
        <v>110.997</v>
      </c>
      <c r="I2245" s="3">
        <f>IF($C$4+ROW($D$12)&gt;=ROW(D2245), "", AVERAGE(INDEX($C$1:$C$8201, ROW(D2245)-$C$4):C2244))</f>
        <v>110.99187499999999</v>
      </c>
      <c r="J2245" s="3" t="str">
        <f t="shared" si="324"/>
        <v>Yes</v>
      </c>
      <c r="K2245" s="3" t="str">
        <f t="shared" si="325"/>
        <v>Sell</v>
      </c>
      <c r="L2245" s="3">
        <f t="shared" si="326"/>
        <v>110.78</v>
      </c>
      <c r="M2245" s="3">
        <f t="shared" si="322"/>
        <v>-1.983948707376274E-3</v>
      </c>
      <c r="N2245" s="3">
        <f t="shared" si="327"/>
        <v>0.85008200785028221</v>
      </c>
      <c r="O2245" s="3" t="str">
        <f t="shared" si="328"/>
        <v>Sell</v>
      </c>
      <c r="P2245" s="3">
        <f t="shared" si="329"/>
        <v>110.911</v>
      </c>
      <c r="Q2245" s="3" t="str">
        <f t="shared" si="330"/>
        <v/>
      </c>
    </row>
    <row r="2246" spans="2:17" x14ac:dyDescent="0.3">
      <c r="B2246" s="4">
        <v>42291.981944444444</v>
      </c>
      <c r="C2246" s="1">
        <v>110.7</v>
      </c>
      <c r="D2246" s="1">
        <v>45616</v>
      </c>
      <c r="E2246" s="3">
        <f>IF($C$5+ROW($D$12)&gt;=ROW(D2246), "", AVERAGE(INDEX($D$1:$D$8201, ROW(D2246)-$C$5):D2245))</f>
        <v>73301.666666666672</v>
      </c>
      <c r="F2246" s="3">
        <f>IF($C$6+ROW($D$12)&gt;=ROW(D2246), "", AVERAGE(INDEX($D$1:$D$8201, ROW(D2246)-$C$6):D2245))</f>
        <v>45426.75</v>
      </c>
      <c r="G2246" s="3" t="str">
        <f t="shared" si="323"/>
        <v>Yes</v>
      </c>
      <c r="H2246" s="3">
        <f>IF($C$3+ROW($D$12)&gt;=ROW(D2246), "", AVERAGE(INDEX($C$1:$C$8201, ROW(D2246)-$C$3):C2245))</f>
        <v>110.89700000000001</v>
      </c>
      <c r="I2246" s="3">
        <f>IF($C$4+ROW($D$12)&gt;=ROW(D2246), "", AVERAGE(INDEX($C$1:$C$8201, ROW(D2246)-$C$4):C2245))</f>
        <v>110.96437499999999</v>
      </c>
      <c r="J2246" s="3" t="str">
        <f t="shared" si="324"/>
        <v/>
      </c>
      <c r="K2246" s="3" t="str">
        <f t="shared" si="325"/>
        <v/>
      </c>
      <c r="L2246" s="3" t="str">
        <f t="shared" si="326"/>
        <v/>
      </c>
      <c r="M2246" s="3">
        <f t="shared" si="322"/>
        <v>-3.4268227240075752E-3</v>
      </c>
      <c r="N2246" s="3">
        <f t="shared" si="327"/>
        <v>0.72727385101576969</v>
      </c>
      <c r="O2246" s="3" t="str">
        <f t="shared" si="328"/>
        <v>Sell</v>
      </c>
      <c r="P2246" s="3">
        <f t="shared" si="329"/>
        <v>110.911</v>
      </c>
      <c r="Q2246" s="3" t="str">
        <f t="shared" si="330"/>
        <v/>
      </c>
    </row>
    <row r="2247" spans="2:17" x14ac:dyDescent="0.3">
      <c r="B2247" s="4">
        <v>42291.982638888891</v>
      </c>
      <c r="C2247" s="1">
        <v>110.6</v>
      </c>
      <c r="D2247" s="1">
        <v>46769</v>
      </c>
      <c r="E2247" s="3">
        <f>IF($C$5+ROW($D$12)&gt;=ROW(D2247), "", AVERAGE(INDEX($D$1:$D$8201, ROW(D2247)-$C$5):D2246))</f>
        <v>57620</v>
      </c>
      <c r="F2247" s="3">
        <f>IF($C$6+ROW($D$12)&gt;=ROW(D2247), "", AVERAGE(INDEX($D$1:$D$8201, ROW(D2247)-$C$6):D2246))</f>
        <v>47760.375</v>
      </c>
      <c r="G2247" s="3" t="str">
        <f t="shared" si="323"/>
        <v>Yes</v>
      </c>
      <c r="H2247" s="3">
        <f>IF($C$3+ROW($D$12)&gt;=ROW(D2247), "", AVERAGE(INDEX($C$1:$C$8201, ROW(D2247)-$C$3):C2246))</f>
        <v>110.79700000000001</v>
      </c>
      <c r="I2247" s="3">
        <f>IF($C$4+ROW($D$12)&gt;=ROW(D2247), "", AVERAGE(INDEX($C$1:$C$8201, ROW(D2247)-$C$4):C2246))</f>
        <v>110.93062499999999</v>
      </c>
      <c r="J2247" s="3" t="str">
        <f t="shared" si="324"/>
        <v/>
      </c>
      <c r="K2247" s="3" t="str">
        <f t="shared" si="325"/>
        <v/>
      </c>
      <c r="L2247" s="3" t="str">
        <f t="shared" si="326"/>
        <v/>
      </c>
      <c r="M2247" s="3">
        <f t="shared" si="322"/>
        <v>-3.6101122240997856E-3</v>
      </c>
      <c r="N2247" s="3">
        <f t="shared" si="327"/>
        <v>5.348671782993733E-2</v>
      </c>
      <c r="O2247" s="3" t="str">
        <f t="shared" si="328"/>
        <v>Sell</v>
      </c>
      <c r="P2247" s="3">
        <f t="shared" si="329"/>
        <v>110.911</v>
      </c>
      <c r="Q2247" s="3" t="str">
        <f t="shared" si="330"/>
        <v/>
      </c>
    </row>
    <row r="2248" spans="2:17" x14ac:dyDescent="0.3">
      <c r="B2248" s="4">
        <v>42291.98333333333</v>
      </c>
      <c r="C2248" s="1">
        <v>110.37</v>
      </c>
      <c r="D2248" s="1">
        <v>73289</v>
      </c>
      <c r="E2248" s="3">
        <f>IF($C$5+ROW($D$12)&gt;=ROW(D2248), "", AVERAGE(INDEX($D$1:$D$8201, ROW(D2248)-$C$5):D2247))</f>
        <v>53778.666666666664</v>
      </c>
      <c r="F2248" s="3">
        <f>IF($C$6+ROW($D$12)&gt;=ROW(D2248), "", AVERAGE(INDEX($D$1:$D$8201, ROW(D2248)-$C$6):D2247))</f>
        <v>49538.375</v>
      </c>
      <c r="G2248" s="3" t="str">
        <f t="shared" si="323"/>
        <v>Yes</v>
      </c>
      <c r="H2248" s="3">
        <f>IF($C$3+ROW($D$12)&gt;=ROW(D2248), "", AVERAGE(INDEX($C$1:$C$8201, ROW(D2248)-$C$3):C2247))</f>
        <v>110.69333333333334</v>
      </c>
      <c r="I2248" s="3">
        <f>IF($C$4+ROW($D$12)&gt;=ROW(D2248), "", AVERAGE(INDEX($C$1:$C$8201, ROW(D2248)-$C$4):C2247))</f>
        <v>110.887625</v>
      </c>
      <c r="J2248" s="3" t="str">
        <f t="shared" si="324"/>
        <v/>
      </c>
      <c r="K2248" s="3" t="str">
        <f t="shared" si="325"/>
        <v/>
      </c>
      <c r="L2248" s="3" t="str">
        <f t="shared" si="326"/>
        <v/>
      </c>
      <c r="M2248" s="3">
        <f t="shared" si="322"/>
        <v>-4.8897201107490811E-3</v>
      </c>
      <c r="N2248" s="3">
        <f t="shared" si="327"/>
        <v>0.35445099964125837</v>
      </c>
      <c r="O2248" s="3" t="str">
        <f t="shared" si="328"/>
        <v>Sell</v>
      </c>
      <c r="P2248" s="3">
        <f t="shared" si="329"/>
        <v>110.911</v>
      </c>
      <c r="Q2248" s="3" t="str">
        <f t="shared" si="330"/>
        <v/>
      </c>
    </row>
    <row r="2249" spans="2:17" x14ac:dyDescent="0.3">
      <c r="B2249" s="4">
        <v>42291.984027777777</v>
      </c>
      <c r="C2249" s="1">
        <v>110.15</v>
      </c>
      <c r="D2249" s="1">
        <v>59837</v>
      </c>
      <c r="E2249" s="3">
        <f>IF($C$5+ROW($D$12)&gt;=ROW(D2249), "", AVERAGE(INDEX($D$1:$D$8201, ROW(D2249)-$C$5):D2248))</f>
        <v>55224.666666666664</v>
      </c>
      <c r="F2249" s="3">
        <f>IF($C$6+ROW($D$12)&gt;=ROW(D2249), "", AVERAGE(INDEX($D$1:$D$8201, ROW(D2249)-$C$6):D2248))</f>
        <v>55461.25</v>
      </c>
      <c r="G2249" s="3" t="str">
        <f t="shared" si="323"/>
        <v/>
      </c>
      <c r="H2249" s="3">
        <f>IF($C$3+ROW($D$12)&gt;=ROW(D2249), "", AVERAGE(INDEX($C$1:$C$8201, ROW(D2249)-$C$3):C2248))</f>
        <v>110.55666666666667</v>
      </c>
      <c r="I2249" s="3">
        <f>IF($C$4+ROW($D$12)&gt;=ROW(D2249), "", AVERAGE(INDEX($C$1:$C$8201, ROW(D2249)-$C$4):C2248))</f>
        <v>110.805125</v>
      </c>
      <c r="J2249" s="3" t="str">
        <f t="shared" si="324"/>
        <v/>
      </c>
      <c r="K2249" s="3" t="str">
        <f t="shared" si="325"/>
        <v/>
      </c>
      <c r="L2249" s="3" t="str">
        <f t="shared" si="326"/>
        <v/>
      </c>
      <c r="M2249" s="3">
        <f t="shared" si="322"/>
        <v>-5.7031793566057224E-3</v>
      </c>
      <c r="N2249" s="3">
        <f t="shared" si="327"/>
        <v>0.16636110604130741</v>
      </c>
      <c r="O2249" s="3" t="str">
        <f t="shared" si="328"/>
        <v>Sell</v>
      </c>
      <c r="P2249" s="3">
        <f t="shared" si="329"/>
        <v>110.911</v>
      </c>
      <c r="Q2249" s="3" t="str">
        <f t="shared" si="330"/>
        <v/>
      </c>
    </row>
    <row r="2250" spans="2:17" x14ac:dyDescent="0.3">
      <c r="B2250" s="4">
        <v>42291.984722222223</v>
      </c>
      <c r="C2250" s="1">
        <v>110</v>
      </c>
      <c r="D2250" s="1">
        <v>126339</v>
      </c>
      <c r="E2250" s="3">
        <f>IF($C$5+ROW($D$12)&gt;=ROW(D2250), "", AVERAGE(INDEX($D$1:$D$8201, ROW(D2250)-$C$5):D2249))</f>
        <v>59965</v>
      </c>
      <c r="F2250" s="3">
        <f>IF($C$6+ROW($D$12)&gt;=ROW(D2250), "", AVERAGE(INDEX($D$1:$D$8201, ROW(D2250)-$C$6):D2249))</f>
        <v>61722.125</v>
      </c>
      <c r="G2250" s="3" t="str">
        <f t="shared" si="323"/>
        <v/>
      </c>
      <c r="H2250" s="3">
        <f>IF($C$3+ROW($D$12)&gt;=ROW(D2250), "", AVERAGE(INDEX($C$1:$C$8201, ROW(D2250)-$C$3):C2249))</f>
        <v>110.37333333333333</v>
      </c>
      <c r="I2250" s="3">
        <f>IF($C$4+ROW($D$12)&gt;=ROW(D2250), "", AVERAGE(INDEX($C$1:$C$8201, ROW(D2250)-$C$4):C2249))</f>
        <v>110.698875</v>
      </c>
      <c r="J2250" s="3" t="str">
        <f t="shared" si="324"/>
        <v/>
      </c>
      <c r="K2250" s="3" t="str">
        <f t="shared" si="325"/>
        <v/>
      </c>
      <c r="L2250" s="3" t="str">
        <f t="shared" si="326"/>
        <v/>
      </c>
      <c r="M2250" s="3">
        <f t="shared" si="322"/>
        <v>-6.3434739221750382E-3</v>
      </c>
      <c r="N2250" s="3">
        <f t="shared" si="327"/>
        <v>0.11226975788999043</v>
      </c>
      <c r="O2250" s="3" t="str">
        <f t="shared" si="328"/>
        <v>Sell</v>
      </c>
      <c r="P2250" s="3">
        <f t="shared" si="329"/>
        <v>110.911</v>
      </c>
      <c r="Q2250" s="3" t="str">
        <f t="shared" si="330"/>
        <v/>
      </c>
    </row>
    <row r="2251" spans="2:17" x14ac:dyDescent="0.3">
      <c r="B2251" s="4">
        <v>42291.98541666667</v>
      </c>
      <c r="C2251" s="1">
        <v>110</v>
      </c>
      <c r="D2251" s="1">
        <v>43718</v>
      </c>
      <c r="E2251" s="3">
        <f>IF($C$5+ROW($D$12)&gt;=ROW(D2251), "", AVERAGE(INDEX($D$1:$D$8201, ROW(D2251)-$C$5):D2250))</f>
        <v>86488.333333333328</v>
      </c>
      <c r="F2251" s="3">
        <f>IF($C$6+ROW($D$12)&gt;=ROW(D2251), "", AVERAGE(INDEX($D$1:$D$8201, ROW(D2251)-$C$6):D2250))</f>
        <v>71469.375</v>
      </c>
      <c r="G2251" s="3" t="str">
        <f t="shared" si="323"/>
        <v>Yes</v>
      </c>
      <c r="H2251" s="3">
        <f>IF($C$3+ROW($D$12)&gt;=ROW(D2251), "", AVERAGE(INDEX($C$1:$C$8201, ROW(D2251)-$C$3):C2250))</f>
        <v>110.17333333333333</v>
      </c>
      <c r="I2251" s="3">
        <f>IF($C$4+ROW($D$12)&gt;=ROW(D2251), "", AVERAGE(INDEX($C$1:$C$8201, ROW(D2251)-$C$4):C2250))</f>
        <v>110.563875</v>
      </c>
      <c r="J2251" s="3" t="str">
        <f t="shared" si="324"/>
        <v/>
      </c>
      <c r="K2251" s="3" t="str">
        <f t="shared" si="325"/>
        <v/>
      </c>
      <c r="L2251" s="3" t="str">
        <f t="shared" si="326"/>
        <v/>
      </c>
      <c r="M2251" s="3">
        <f t="shared" si="322"/>
        <v>-5.4397232958180979E-3</v>
      </c>
      <c r="N2251" s="3">
        <f t="shared" si="327"/>
        <v>-0.14246935314066272</v>
      </c>
      <c r="O2251" s="3" t="str">
        <f t="shared" si="328"/>
        <v>Sell</v>
      </c>
      <c r="P2251" s="3">
        <f t="shared" si="329"/>
        <v>110.911</v>
      </c>
      <c r="Q2251" s="3" t="str">
        <f t="shared" si="330"/>
        <v/>
      </c>
    </row>
    <row r="2252" spans="2:17" x14ac:dyDescent="0.3">
      <c r="B2252" s="4">
        <v>42291.986111111109</v>
      </c>
      <c r="C2252" s="1">
        <v>109.617</v>
      </c>
      <c r="D2252" s="1">
        <v>74768</v>
      </c>
      <c r="E2252" s="3">
        <f>IF($C$5+ROW($D$12)&gt;=ROW(D2252), "", AVERAGE(INDEX($D$1:$D$8201, ROW(D2252)-$C$5):D2251))</f>
        <v>76631.333333333328</v>
      </c>
      <c r="F2252" s="3">
        <f>IF($C$6+ROW($D$12)&gt;=ROW(D2252), "", AVERAGE(INDEX($D$1:$D$8201, ROW(D2252)-$C$6):D2251))</f>
        <v>65351.5</v>
      </c>
      <c r="G2252" s="3" t="str">
        <f t="shared" si="323"/>
        <v>Yes</v>
      </c>
      <c r="H2252" s="3">
        <f>IF($C$3+ROW($D$12)&gt;=ROW(D2252), "", AVERAGE(INDEX($C$1:$C$8201, ROW(D2252)-$C$3):C2251))</f>
        <v>110.05</v>
      </c>
      <c r="I2252" s="3">
        <f>IF($C$4+ROW($D$12)&gt;=ROW(D2252), "", AVERAGE(INDEX($C$1:$C$8201, ROW(D2252)-$C$4):C2251))</f>
        <v>110.438875</v>
      </c>
      <c r="J2252" s="3" t="str">
        <f t="shared" si="324"/>
        <v/>
      </c>
      <c r="K2252" s="3" t="str">
        <f t="shared" si="325"/>
        <v/>
      </c>
      <c r="L2252" s="3" t="str">
        <f t="shared" si="326"/>
        <v/>
      </c>
      <c r="M2252" s="3">
        <f t="shared" si="322"/>
        <v>-6.8458858100594946E-3</v>
      </c>
      <c r="N2252" s="3">
        <f t="shared" si="327"/>
        <v>0.25849890477378029</v>
      </c>
      <c r="O2252" s="3" t="str">
        <f t="shared" si="328"/>
        <v>Sell</v>
      </c>
      <c r="P2252" s="3">
        <f t="shared" si="329"/>
        <v>110.911</v>
      </c>
      <c r="Q2252" s="3" t="str">
        <f t="shared" si="330"/>
        <v/>
      </c>
    </row>
    <row r="2253" spans="2:17" x14ac:dyDescent="0.3">
      <c r="B2253" s="4">
        <v>42291.986805555556</v>
      </c>
      <c r="C2253" s="1">
        <v>109.66</v>
      </c>
      <c r="D2253" s="1">
        <v>108803</v>
      </c>
      <c r="E2253" s="3">
        <f>IF($C$5+ROW($D$12)&gt;=ROW(D2253), "", AVERAGE(INDEX($D$1:$D$8201, ROW(D2253)-$C$5):D2252))</f>
        <v>81608.333333333328</v>
      </c>
      <c r="F2253" s="3">
        <f>IF($C$6+ROW($D$12)&gt;=ROW(D2253), "", AVERAGE(INDEX($D$1:$D$8201, ROW(D2253)-$C$6):D2252))</f>
        <v>67410.875</v>
      </c>
      <c r="G2253" s="3" t="str">
        <f t="shared" si="323"/>
        <v>Yes</v>
      </c>
      <c r="H2253" s="3">
        <f>IF($C$3+ROW($D$12)&gt;=ROW(D2253), "", AVERAGE(INDEX($C$1:$C$8201, ROW(D2253)-$C$3):C2252))</f>
        <v>109.87233333333334</v>
      </c>
      <c r="I2253" s="3">
        <f>IF($C$4+ROW($D$12)&gt;=ROW(D2253), "", AVERAGE(INDEX($C$1:$C$8201, ROW(D2253)-$C$4):C2252))</f>
        <v>110.277125</v>
      </c>
      <c r="J2253" s="3" t="str">
        <f t="shared" si="324"/>
        <v/>
      </c>
      <c r="K2253" s="3" t="str">
        <f t="shared" si="325"/>
        <v/>
      </c>
      <c r="L2253" s="3" t="str">
        <f t="shared" si="326"/>
        <v/>
      </c>
      <c r="M2253" s="3">
        <f t="shared" si="322"/>
        <v>-4.4584032724497916E-3</v>
      </c>
      <c r="N2253" s="3">
        <f t="shared" si="327"/>
        <v>-0.34874705828447855</v>
      </c>
      <c r="O2253" s="3" t="str">
        <f t="shared" si="328"/>
        <v>Sell</v>
      </c>
      <c r="P2253" s="3">
        <f t="shared" si="329"/>
        <v>110.911</v>
      </c>
      <c r="Q2253" s="3" t="str">
        <f t="shared" si="330"/>
        <v/>
      </c>
    </row>
    <row r="2254" spans="2:17" x14ac:dyDescent="0.3">
      <c r="B2254" s="4">
        <v>42291.987500000003</v>
      </c>
      <c r="C2254" s="1">
        <v>109.81</v>
      </c>
      <c r="D2254" s="1">
        <v>64372</v>
      </c>
      <c r="E2254" s="3">
        <f>IF($C$5+ROW($D$12)&gt;=ROW(D2254), "", AVERAGE(INDEX($D$1:$D$8201, ROW(D2254)-$C$5):D2253))</f>
        <v>75763</v>
      </c>
      <c r="F2254" s="3">
        <f>IF($C$6+ROW($D$12)&gt;=ROW(D2254), "", AVERAGE(INDEX($D$1:$D$8201, ROW(D2254)-$C$6):D2253))</f>
        <v>72392.375</v>
      </c>
      <c r="G2254" s="3" t="str">
        <f t="shared" si="323"/>
        <v>Yes</v>
      </c>
      <c r="H2254" s="3">
        <f>IF($C$3+ROW($D$12)&gt;=ROW(D2254), "", AVERAGE(INDEX($C$1:$C$8201, ROW(D2254)-$C$3):C2253))</f>
        <v>109.75900000000001</v>
      </c>
      <c r="I2254" s="3">
        <f>IF($C$4+ROW($D$12)&gt;=ROW(D2254), "", AVERAGE(INDEX($C$1:$C$8201, ROW(D2254)-$C$4):C2253))</f>
        <v>110.137125</v>
      </c>
      <c r="J2254" s="3" t="str">
        <f t="shared" si="324"/>
        <v/>
      </c>
      <c r="K2254" s="3" t="str">
        <f t="shared" si="325"/>
        <v/>
      </c>
      <c r="L2254" s="3" t="str">
        <f t="shared" si="326"/>
        <v/>
      </c>
      <c r="M2254" s="3">
        <f t="shared" ref="M2254:M2317" si="331">IF($C$7+ROW($D$12)&gt;ROW(D2254), "", LN(C2254/INDEX($C$1:$C$8201, ROW(D2254)-$C$7+1)))</f>
        <v>-1.7287661827943058E-3</v>
      </c>
      <c r="N2254" s="3">
        <f t="shared" si="327"/>
        <v>-0.61224544368226519</v>
      </c>
      <c r="O2254" s="3" t="str">
        <f t="shared" si="328"/>
        <v>Sell</v>
      </c>
      <c r="P2254" s="3">
        <f t="shared" si="329"/>
        <v>110.911</v>
      </c>
      <c r="Q2254" s="3" t="str">
        <f t="shared" si="330"/>
        <v/>
      </c>
    </row>
    <row r="2255" spans="2:17" x14ac:dyDescent="0.3">
      <c r="B2255" s="4">
        <v>42291.988194444442</v>
      </c>
      <c r="C2255" s="1">
        <v>109.72</v>
      </c>
      <c r="D2255" s="1">
        <v>57631</v>
      </c>
      <c r="E2255" s="3">
        <f>IF($C$5+ROW($D$12)&gt;=ROW(D2255), "", AVERAGE(INDEX($D$1:$D$8201, ROW(D2255)-$C$5):D2254))</f>
        <v>82647.666666666672</v>
      </c>
      <c r="F2255" s="3">
        <f>IF($C$6+ROW($D$12)&gt;=ROW(D2255), "", AVERAGE(INDEX($D$1:$D$8201, ROW(D2255)-$C$6):D2254))</f>
        <v>74736.875</v>
      </c>
      <c r="G2255" s="3" t="str">
        <f t="shared" si="323"/>
        <v>Yes</v>
      </c>
      <c r="H2255" s="3">
        <f>IF($C$3+ROW($D$12)&gt;=ROW(D2255), "", AVERAGE(INDEX($C$1:$C$8201, ROW(D2255)-$C$3):C2254))</f>
        <v>109.69566666666667</v>
      </c>
      <c r="I2255" s="3">
        <f>IF($C$4+ROW($D$12)&gt;=ROW(D2255), "", AVERAGE(INDEX($C$1:$C$8201, ROW(D2255)-$C$4):C2254))</f>
        <v>110.02587499999998</v>
      </c>
      <c r="J2255" s="3" t="str">
        <f t="shared" si="324"/>
        <v/>
      </c>
      <c r="K2255" s="3" t="str">
        <f t="shared" si="325"/>
        <v/>
      </c>
      <c r="L2255" s="3" t="str">
        <f t="shared" si="326"/>
        <v/>
      </c>
      <c r="M2255" s="3">
        <f t="shared" si="331"/>
        <v>-2.5486997230137172E-3</v>
      </c>
      <c r="N2255" s="3">
        <f t="shared" si="327"/>
        <v>0.47428828049731103</v>
      </c>
      <c r="O2255" s="3" t="str">
        <f t="shared" si="328"/>
        <v>Sell</v>
      </c>
      <c r="P2255" s="3">
        <f t="shared" si="329"/>
        <v>110.911</v>
      </c>
      <c r="Q2255" s="3" t="str">
        <f t="shared" si="330"/>
        <v/>
      </c>
    </row>
    <row r="2256" spans="2:17" x14ac:dyDescent="0.3">
      <c r="B2256" s="4">
        <v>42291.988888888889</v>
      </c>
      <c r="C2256" s="1">
        <v>109.81699999999999</v>
      </c>
      <c r="D2256" s="1">
        <v>23245</v>
      </c>
      <c r="E2256" s="3">
        <f>IF($C$5+ROW($D$12)&gt;=ROW(D2256), "", AVERAGE(INDEX($D$1:$D$8201, ROW(D2256)-$C$5):D2255))</f>
        <v>76935.333333333328</v>
      </c>
      <c r="F2256" s="3">
        <f>IF($C$6+ROW($D$12)&gt;=ROW(D2256), "", AVERAGE(INDEX($D$1:$D$8201, ROW(D2256)-$C$6):D2255))</f>
        <v>76094.625</v>
      </c>
      <c r="G2256" s="3" t="str">
        <f t="shared" si="323"/>
        <v>Yes</v>
      </c>
      <c r="H2256" s="3">
        <f>IF($C$3+ROW($D$12)&gt;=ROW(D2256), "", AVERAGE(INDEX($C$1:$C$8201, ROW(D2256)-$C$3):C2255))</f>
        <v>109.73</v>
      </c>
      <c r="I2256" s="3">
        <f>IF($C$4+ROW($D$12)&gt;=ROW(D2256), "", AVERAGE(INDEX($C$1:$C$8201, ROW(D2256)-$C$4):C2255))</f>
        <v>109.915875</v>
      </c>
      <c r="J2256" s="3" t="str">
        <f t="shared" si="324"/>
        <v/>
      </c>
      <c r="K2256" s="3" t="str">
        <f t="shared" si="325"/>
        <v/>
      </c>
      <c r="L2256" s="3" t="str">
        <f t="shared" si="326"/>
        <v/>
      </c>
      <c r="M2256" s="3">
        <f t="shared" si="331"/>
        <v>1.8228720743460663E-3</v>
      </c>
      <c r="N2256" s="3">
        <f t="shared" si="327"/>
        <v>-1.7152164917217498</v>
      </c>
      <c r="O2256" s="3" t="str">
        <f t="shared" si="328"/>
        <v>Sell</v>
      </c>
      <c r="P2256" s="3">
        <f t="shared" si="329"/>
        <v>110.911</v>
      </c>
      <c r="Q2256" s="3" t="str">
        <f t="shared" si="330"/>
        <v/>
      </c>
    </row>
    <row r="2257" spans="2:17" x14ac:dyDescent="0.3">
      <c r="B2257" s="4">
        <v>42291.989583333336</v>
      </c>
      <c r="C2257" s="1">
        <v>109.92400000000001</v>
      </c>
      <c r="D2257" s="1">
        <v>30593</v>
      </c>
      <c r="E2257" s="3">
        <f>IF($C$5+ROW($D$12)&gt;=ROW(D2257), "", AVERAGE(INDEX($D$1:$D$8201, ROW(D2257)-$C$5):D2256))</f>
        <v>48416</v>
      </c>
      <c r="F2257" s="3">
        <f>IF($C$6+ROW($D$12)&gt;=ROW(D2257), "", AVERAGE(INDEX($D$1:$D$8201, ROW(D2257)-$C$6):D2256))</f>
        <v>69839.125</v>
      </c>
      <c r="G2257" s="3" t="str">
        <f t="shared" si="323"/>
        <v/>
      </c>
      <c r="H2257" s="3">
        <f>IF($C$3+ROW($D$12)&gt;=ROW(D2257), "", AVERAGE(INDEX($C$1:$C$8201, ROW(D2257)-$C$3):C2256))</f>
        <v>109.78233333333333</v>
      </c>
      <c r="I2257" s="3">
        <f>IF($C$4+ROW($D$12)&gt;=ROW(D2257), "", AVERAGE(INDEX($C$1:$C$8201, ROW(D2257)-$C$4):C2256))</f>
        <v>109.84675000000001</v>
      </c>
      <c r="J2257" s="3" t="str">
        <f t="shared" si="324"/>
        <v/>
      </c>
      <c r="K2257" s="3" t="str">
        <f t="shared" si="325"/>
        <v/>
      </c>
      <c r="L2257" s="3" t="str">
        <f t="shared" si="326"/>
        <v/>
      </c>
      <c r="M2257" s="3">
        <f t="shared" si="331"/>
        <v>2.4045479379255241E-3</v>
      </c>
      <c r="N2257" s="3">
        <f t="shared" si="327"/>
        <v>0.31909856526170499</v>
      </c>
      <c r="O2257" s="3" t="str">
        <f t="shared" si="328"/>
        <v>Sell</v>
      </c>
      <c r="P2257" s="3">
        <f t="shared" si="329"/>
        <v>110.911</v>
      </c>
      <c r="Q2257" s="3" t="str">
        <f t="shared" si="330"/>
        <v/>
      </c>
    </row>
    <row r="2258" spans="2:17" x14ac:dyDescent="0.3">
      <c r="B2258" s="4">
        <v>42291.990277777775</v>
      </c>
      <c r="C2258" s="1">
        <v>110.129</v>
      </c>
      <c r="D2258" s="1">
        <v>60496</v>
      </c>
      <c r="E2258" s="3">
        <f>IF($C$5+ROW($D$12)&gt;=ROW(D2258), "", AVERAGE(INDEX($D$1:$D$8201, ROW(D2258)-$C$5):D2257))</f>
        <v>37156.333333333336</v>
      </c>
      <c r="F2258" s="3">
        <f>IF($C$6+ROW($D$12)&gt;=ROW(D2258), "", AVERAGE(INDEX($D$1:$D$8201, ROW(D2258)-$C$6):D2257))</f>
        <v>66183.625</v>
      </c>
      <c r="G2258" s="3" t="str">
        <f t="shared" si="323"/>
        <v/>
      </c>
      <c r="H2258" s="3">
        <f>IF($C$3+ROW($D$12)&gt;=ROW(D2258), "", AVERAGE(INDEX($C$1:$C$8201, ROW(D2258)-$C$3):C2257))</f>
        <v>109.82033333333334</v>
      </c>
      <c r="I2258" s="3">
        <f>IF($C$4+ROW($D$12)&gt;=ROW(D2258), "", AVERAGE(INDEX($C$1:$C$8201, ROW(D2258)-$C$4):C2257))</f>
        <v>109.8185</v>
      </c>
      <c r="J2258" s="3" t="str">
        <f t="shared" si="324"/>
        <v>Yes</v>
      </c>
      <c r="K2258" s="3" t="str">
        <f t="shared" si="325"/>
        <v/>
      </c>
      <c r="L2258" s="3" t="str">
        <f t="shared" si="326"/>
        <v/>
      </c>
      <c r="M2258" s="3">
        <f t="shared" si="331"/>
        <v>2.9008063480341312E-3</v>
      </c>
      <c r="N2258" s="3">
        <f t="shared" si="327"/>
        <v>0.20638324663085908</v>
      </c>
      <c r="O2258" s="3" t="str">
        <f t="shared" si="328"/>
        <v>Sell</v>
      </c>
      <c r="P2258" s="3">
        <f t="shared" si="329"/>
        <v>110.911</v>
      </c>
      <c r="Q2258" s="3" t="str">
        <f t="shared" si="330"/>
        <v/>
      </c>
    </row>
    <row r="2259" spans="2:17" x14ac:dyDescent="0.3">
      <c r="B2259" s="4">
        <v>42291.990972222222</v>
      </c>
      <c r="C2259" s="1">
        <v>110.16</v>
      </c>
      <c r="D2259" s="1">
        <v>38979</v>
      </c>
      <c r="E2259" s="3">
        <f>IF($C$5+ROW($D$12)&gt;=ROW(D2259), "", AVERAGE(INDEX($D$1:$D$8201, ROW(D2259)-$C$5):D2258))</f>
        <v>38111.333333333336</v>
      </c>
      <c r="F2259" s="3">
        <f>IF($C$6+ROW($D$12)&gt;=ROW(D2259), "", AVERAGE(INDEX($D$1:$D$8201, ROW(D2259)-$C$6):D2258))</f>
        <v>57953.25</v>
      </c>
      <c r="G2259" s="3" t="str">
        <f t="shared" si="323"/>
        <v/>
      </c>
      <c r="H2259" s="3">
        <f>IF($C$3+ROW($D$12)&gt;=ROW(D2259), "", AVERAGE(INDEX($C$1:$C$8201, ROW(D2259)-$C$3):C2258))</f>
        <v>109.95666666666666</v>
      </c>
      <c r="I2259" s="3">
        <f>IF($C$4+ROW($D$12)&gt;=ROW(D2259), "", AVERAGE(INDEX($C$1:$C$8201, ROW(D2259)-$C$4):C2258))</f>
        <v>109.834625</v>
      </c>
      <c r="J2259" s="3" t="str">
        <f t="shared" si="324"/>
        <v>Yes</v>
      </c>
      <c r="K2259" s="3" t="str">
        <f t="shared" si="325"/>
        <v/>
      </c>
      <c r="L2259" s="3" t="str">
        <f t="shared" si="326"/>
        <v/>
      </c>
      <c r="M2259" s="3">
        <f t="shared" si="331"/>
        <v>4.0021883509969731E-3</v>
      </c>
      <c r="N2259" s="3">
        <f t="shared" si="327"/>
        <v>0.37968132678323929</v>
      </c>
      <c r="O2259" s="3" t="str">
        <f t="shared" si="328"/>
        <v>Sell</v>
      </c>
      <c r="P2259" s="3">
        <f t="shared" si="329"/>
        <v>110.911</v>
      </c>
      <c r="Q2259" s="3" t="str">
        <f t="shared" si="330"/>
        <v/>
      </c>
    </row>
    <row r="2260" spans="2:17" x14ac:dyDescent="0.3">
      <c r="B2260" s="4">
        <v>42291.991666666669</v>
      </c>
      <c r="C2260" s="1">
        <v>110.16</v>
      </c>
      <c r="D2260" s="1">
        <v>32929</v>
      </c>
      <c r="E2260" s="3">
        <f>IF($C$5+ROW($D$12)&gt;=ROW(D2260), "", AVERAGE(INDEX($D$1:$D$8201, ROW(D2260)-$C$5):D2259))</f>
        <v>43356</v>
      </c>
      <c r="F2260" s="3">
        <f>IF($C$6+ROW($D$12)&gt;=ROW(D2260), "", AVERAGE(INDEX($D$1:$D$8201, ROW(D2260)-$C$6):D2259))</f>
        <v>57360.875</v>
      </c>
      <c r="G2260" s="3" t="str">
        <f t="shared" si="323"/>
        <v/>
      </c>
      <c r="H2260" s="3">
        <f>IF($C$3+ROW($D$12)&gt;=ROW(D2260), "", AVERAGE(INDEX($C$1:$C$8201, ROW(D2260)-$C$3):C2259))</f>
        <v>110.07099999999998</v>
      </c>
      <c r="I2260" s="3">
        <f>IF($C$4+ROW($D$12)&gt;=ROW(D2260), "", AVERAGE(INDEX($C$1:$C$8201, ROW(D2260)-$C$4):C2259))</f>
        <v>109.854625</v>
      </c>
      <c r="J2260" s="3" t="str">
        <f t="shared" si="324"/>
        <v>Yes</v>
      </c>
      <c r="K2260" s="3" t="str">
        <f t="shared" si="325"/>
        <v/>
      </c>
      <c r="L2260" s="3" t="str">
        <f t="shared" si="326"/>
        <v/>
      </c>
      <c r="M2260" s="3">
        <f t="shared" si="331"/>
        <v>3.1185103713200139E-3</v>
      </c>
      <c r="N2260" s="3">
        <f t="shared" si="327"/>
        <v>-0.22079869865615614</v>
      </c>
      <c r="O2260" s="3" t="str">
        <f t="shared" si="328"/>
        <v>Sell</v>
      </c>
      <c r="P2260" s="3">
        <f t="shared" si="329"/>
        <v>110.911</v>
      </c>
      <c r="Q2260" s="3" t="str">
        <f t="shared" si="330"/>
        <v/>
      </c>
    </row>
    <row r="2261" spans="2:17" x14ac:dyDescent="0.3">
      <c r="B2261" s="4">
        <v>42291.992361111108</v>
      </c>
      <c r="C2261" s="1">
        <v>110.23</v>
      </c>
      <c r="D2261" s="1">
        <v>42192</v>
      </c>
      <c r="E2261" s="3">
        <f>IF($C$5+ROW($D$12)&gt;=ROW(D2261), "", AVERAGE(INDEX($D$1:$D$8201, ROW(D2261)-$C$5):D2260))</f>
        <v>44134.666666666664</v>
      </c>
      <c r="F2261" s="3">
        <f>IF($C$6+ROW($D$12)&gt;=ROW(D2261), "", AVERAGE(INDEX($D$1:$D$8201, ROW(D2261)-$C$6):D2260))</f>
        <v>52131</v>
      </c>
      <c r="G2261" s="3" t="str">
        <f t="shared" si="323"/>
        <v/>
      </c>
      <c r="H2261" s="3">
        <f>IF($C$3+ROW($D$12)&gt;=ROW(D2261), "", AVERAGE(INDEX($C$1:$C$8201, ROW(D2261)-$C$3):C2260))</f>
        <v>110.14966666666665</v>
      </c>
      <c r="I2261" s="3">
        <f>IF($C$4+ROW($D$12)&gt;=ROW(D2261), "", AVERAGE(INDEX($C$1:$C$8201, ROW(D2261)-$C$4):C2260))</f>
        <v>109.9225</v>
      </c>
      <c r="J2261" s="3" t="str">
        <f t="shared" si="324"/>
        <v>Yes</v>
      </c>
      <c r="K2261" s="3" t="str">
        <f t="shared" si="325"/>
        <v/>
      </c>
      <c r="L2261" s="3" t="str">
        <f t="shared" si="326"/>
        <v/>
      </c>
      <c r="M2261" s="3">
        <f t="shared" si="331"/>
        <v>2.7798740613962712E-3</v>
      </c>
      <c r="N2261" s="3">
        <f t="shared" si="327"/>
        <v>-0.10858912416584446</v>
      </c>
      <c r="O2261" s="3" t="str">
        <f t="shared" si="328"/>
        <v>Sell</v>
      </c>
      <c r="P2261" s="3">
        <f t="shared" si="329"/>
        <v>110.911</v>
      </c>
      <c r="Q2261" s="3" t="str">
        <f t="shared" si="330"/>
        <v/>
      </c>
    </row>
    <row r="2262" spans="2:17" x14ac:dyDescent="0.3">
      <c r="B2262" s="4">
        <v>42291.993055555555</v>
      </c>
      <c r="C2262" s="1">
        <v>110.08</v>
      </c>
      <c r="D2262" s="1">
        <v>25181</v>
      </c>
      <c r="E2262" s="3">
        <f>IF($C$5+ROW($D$12)&gt;=ROW(D2262), "", AVERAGE(INDEX($D$1:$D$8201, ROW(D2262)-$C$5):D2261))</f>
        <v>38033.333333333336</v>
      </c>
      <c r="F2262" s="3">
        <f>IF($C$6+ROW($D$12)&gt;=ROW(D2262), "", AVERAGE(INDEX($D$1:$D$8201, ROW(D2262)-$C$6):D2261))</f>
        <v>43804.625</v>
      </c>
      <c r="G2262" s="3" t="str">
        <f t="shared" si="323"/>
        <v/>
      </c>
      <c r="H2262" s="3">
        <f>IF($C$3+ROW($D$12)&gt;=ROW(D2262), "", AVERAGE(INDEX($C$1:$C$8201, ROW(D2262)-$C$3):C2261))</f>
        <v>110.18333333333334</v>
      </c>
      <c r="I2262" s="3">
        <f>IF($C$4+ROW($D$12)&gt;=ROW(D2262), "", AVERAGE(INDEX($C$1:$C$8201, ROW(D2262)-$C$4):C2261))</f>
        <v>109.99374999999999</v>
      </c>
      <c r="J2262" s="3" t="str">
        <f t="shared" si="324"/>
        <v>Yes</v>
      </c>
      <c r="K2262" s="3" t="str">
        <f t="shared" si="325"/>
        <v/>
      </c>
      <c r="L2262" s="3" t="str">
        <f t="shared" si="326"/>
        <v/>
      </c>
      <c r="M2262" s="3">
        <f t="shared" si="331"/>
        <v>-4.4503177262254599E-4</v>
      </c>
      <c r="N2262" s="3">
        <f t="shared" si="327"/>
        <v>-1.1600906238173307</v>
      </c>
      <c r="O2262" s="3" t="str">
        <f t="shared" si="328"/>
        <v>Sell</v>
      </c>
      <c r="P2262" s="3">
        <f t="shared" si="329"/>
        <v>110.911</v>
      </c>
      <c r="Q2262" s="3" t="str">
        <f t="shared" si="330"/>
        <v/>
      </c>
    </row>
    <row r="2263" spans="2:17" x14ac:dyDescent="0.3">
      <c r="B2263" s="4">
        <v>42291.993750000001</v>
      </c>
      <c r="C2263" s="1">
        <v>110.04</v>
      </c>
      <c r="D2263" s="1">
        <v>31624</v>
      </c>
      <c r="E2263" s="3">
        <f>IF($C$5+ROW($D$12)&gt;=ROW(D2263), "", AVERAGE(INDEX($D$1:$D$8201, ROW(D2263)-$C$5):D2262))</f>
        <v>33434</v>
      </c>
      <c r="F2263" s="3">
        <f>IF($C$6+ROW($D$12)&gt;=ROW(D2263), "", AVERAGE(INDEX($D$1:$D$8201, ROW(D2263)-$C$6):D2262))</f>
        <v>38905.75</v>
      </c>
      <c r="G2263" s="3" t="str">
        <f t="shared" si="323"/>
        <v/>
      </c>
      <c r="H2263" s="3">
        <f>IF($C$3+ROW($D$12)&gt;=ROW(D2263), "", AVERAGE(INDEX($C$1:$C$8201, ROW(D2263)-$C$3):C2262))</f>
        <v>110.15666666666665</v>
      </c>
      <c r="I2263" s="3">
        <f>IF($C$4+ROW($D$12)&gt;=ROW(D2263), "", AVERAGE(INDEX($C$1:$C$8201, ROW(D2263)-$C$4):C2262))</f>
        <v>110.0275</v>
      </c>
      <c r="J2263" s="3" t="str">
        <f t="shared" si="324"/>
        <v>Yes</v>
      </c>
      <c r="K2263" s="3" t="str">
        <f t="shared" si="325"/>
        <v/>
      </c>
      <c r="L2263" s="3" t="str">
        <f t="shared" si="326"/>
        <v/>
      </c>
      <c r="M2263" s="3">
        <f t="shared" si="331"/>
        <v>-1.0899183640255736E-3</v>
      </c>
      <c r="N2263" s="3">
        <f t="shared" si="327"/>
        <v>1.4490798883925724</v>
      </c>
      <c r="O2263" s="3" t="str">
        <f t="shared" si="328"/>
        <v>Sell</v>
      </c>
      <c r="P2263" s="3">
        <f t="shared" si="329"/>
        <v>110.911</v>
      </c>
      <c r="Q2263" s="3" t="str">
        <f t="shared" si="330"/>
        <v/>
      </c>
    </row>
    <row r="2264" spans="2:17" x14ac:dyDescent="0.3">
      <c r="B2264" s="4">
        <v>42291.994444444441</v>
      </c>
      <c r="C2264" s="1">
        <v>110.05</v>
      </c>
      <c r="D2264" s="1">
        <v>27867</v>
      </c>
      <c r="E2264" s="3">
        <f>IF($C$5+ROW($D$12)&gt;=ROW(D2264), "", AVERAGE(INDEX($D$1:$D$8201, ROW(D2264)-$C$5):D2263))</f>
        <v>32999</v>
      </c>
      <c r="F2264" s="3">
        <f>IF($C$6+ROW($D$12)&gt;=ROW(D2264), "", AVERAGE(INDEX($D$1:$D$8201, ROW(D2264)-$C$6):D2263))</f>
        <v>35654.875</v>
      </c>
      <c r="G2264" s="3" t="str">
        <f t="shared" si="323"/>
        <v/>
      </c>
      <c r="H2264" s="3">
        <f>IF($C$3+ROW($D$12)&gt;=ROW(D2264), "", AVERAGE(INDEX($C$1:$C$8201, ROW(D2264)-$C$3):C2263))</f>
        <v>110.11666666666667</v>
      </c>
      <c r="I2264" s="3">
        <f>IF($C$4+ROW($D$12)&gt;=ROW(D2264), "", AVERAGE(INDEX($C$1:$C$8201, ROW(D2264)-$C$4):C2263))</f>
        <v>110.0675</v>
      </c>
      <c r="J2264" s="3" t="str">
        <f t="shared" si="324"/>
        <v>Yes</v>
      </c>
      <c r="K2264" s="3" t="str">
        <f t="shared" si="325"/>
        <v/>
      </c>
      <c r="L2264" s="3" t="str">
        <f t="shared" si="326"/>
        <v/>
      </c>
      <c r="M2264" s="3">
        <f t="shared" si="331"/>
        <v>-9.9904644792870407E-4</v>
      </c>
      <c r="N2264" s="3">
        <f t="shared" si="327"/>
        <v>-8.3374974765300272E-2</v>
      </c>
      <c r="O2264" s="3" t="str">
        <f t="shared" si="328"/>
        <v>Sell</v>
      </c>
      <c r="P2264" s="3">
        <f t="shared" si="329"/>
        <v>110.911</v>
      </c>
      <c r="Q2264" s="3" t="str">
        <f t="shared" si="330"/>
        <v/>
      </c>
    </row>
    <row r="2265" spans="2:17" x14ac:dyDescent="0.3">
      <c r="B2265" s="4">
        <v>42291.995138888888</v>
      </c>
      <c r="C2265" s="1">
        <v>109.908</v>
      </c>
      <c r="D2265" s="1">
        <v>54733</v>
      </c>
      <c r="E2265" s="3">
        <f>IF($C$5+ROW($D$12)&gt;=ROW(D2265), "", AVERAGE(INDEX($D$1:$D$8201, ROW(D2265)-$C$5):D2264))</f>
        <v>28224</v>
      </c>
      <c r="F2265" s="3">
        <f>IF($C$6+ROW($D$12)&gt;=ROW(D2265), "", AVERAGE(INDEX($D$1:$D$8201, ROW(D2265)-$C$6):D2264))</f>
        <v>36232.625</v>
      </c>
      <c r="G2265" s="3" t="str">
        <f t="shared" si="323"/>
        <v/>
      </c>
      <c r="H2265" s="3">
        <f>IF($C$3+ROW($D$12)&gt;=ROW(D2265), "", AVERAGE(INDEX($C$1:$C$8201, ROW(D2265)-$C$3):C2264))</f>
        <v>110.05666666666667</v>
      </c>
      <c r="I2265" s="3">
        <f>IF($C$4+ROW($D$12)&gt;=ROW(D2265), "", AVERAGE(INDEX($C$1:$C$8201, ROW(D2265)-$C$4):C2264))</f>
        <v>110.09662499999999</v>
      </c>
      <c r="J2265" s="3" t="str">
        <f t="shared" si="324"/>
        <v/>
      </c>
      <c r="K2265" s="3" t="str">
        <f t="shared" si="325"/>
        <v/>
      </c>
      <c r="L2265" s="3" t="str">
        <f t="shared" si="326"/>
        <v/>
      </c>
      <c r="M2265" s="3">
        <f t="shared" si="331"/>
        <v>-2.9254397663732788E-3</v>
      </c>
      <c r="N2265" s="3">
        <f t="shared" si="327"/>
        <v>1.9282319880507195</v>
      </c>
      <c r="O2265" s="3" t="str">
        <f t="shared" si="328"/>
        <v>Sell</v>
      </c>
      <c r="P2265" s="3">
        <f t="shared" si="329"/>
        <v>110.911</v>
      </c>
      <c r="Q2265" s="3" t="str">
        <f t="shared" si="330"/>
        <v/>
      </c>
    </row>
    <row r="2266" spans="2:17" x14ac:dyDescent="0.3">
      <c r="B2266" s="4">
        <v>42291.995833333334</v>
      </c>
      <c r="C2266" s="1">
        <v>110.13</v>
      </c>
      <c r="D2266" s="1">
        <v>28034</v>
      </c>
      <c r="E2266" s="3">
        <f>IF($C$5+ROW($D$12)&gt;=ROW(D2266), "", AVERAGE(INDEX($D$1:$D$8201, ROW(D2266)-$C$5):D2265))</f>
        <v>38074.666666666664</v>
      </c>
      <c r="F2266" s="3">
        <f>IF($C$6+ROW($D$12)&gt;=ROW(D2266), "", AVERAGE(INDEX($D$1:$D$8201, ROW(D2266)-$C$6):D2265))</f>
        <v>39250.125</v>
      </c>
      <c r="G2266" s="3" t="str">
        <f t="shared" si="323"/>
        <v/>
      </c>
      <c r="H2266" s="3">
        <f>IF($C$3+ROW($D$12)&gt;=ROW(D2266), "", AVERAGE(INDEX($C$1:$C$8201, ROW(D2266)-$C$3):C2265))</f>
        <v>109.99933333333333</v>
      </c>
      <c r="I2266" s="3">
        <f>IF($C$4+ROW($D$12)&gt;=ROW(D2266), "", AVERAGE(INDEX($C$1:$C$8201, ROW(D2266)-$C$4):C2265))</f>
        <v>110.09462499999999</v>
      </c>
      <c r="J2266" s="3" t="str">
        <f t="shared" si="324"/>
        <v/>
      </c>
      <c r="K2266" s="3" t="str">
        <f t="shared" si="325"/>
        <v/>
      </c>
      <c r="L2266" s="3" t="str">
        <f t="shared" si="326"/>
        <v/>
      </c>
      <c r="M2266" s="3">
        <f t="shared" si="331"/>
        <v>4.5411199181898235E-4</v>
      </c>
      <c r="N2266" s="3">
        <f t="shared" si="327"/>
        <v>-1.1552286247827803</v>
      </c>
      <c r="O2266" s="3" t="str">
        <f t="shared" si="328"/>
        <v>Sell</v>
      </c>
      <c r="P2266" s="3">
        <f t="shared" si="329"/>
        <v>110.911</v>
      </c>
      <c r="Q2266" s="3" t="str">
        <f t="shared" si="330"/>
        <v/>
      </c>
    </row>
    <row r="2267" spans="2:17" x14ac:dyDescent="0.3">
      <c r="B2267" s="4">
        <v>42291.996527777781</v>
      </c>
      <c r="C2267" s="1">
        <v>110.34</v>
      </c>
      <c r="D2267" s="1">
        <v>38701</v>
      </c>
      <c r="E2267" s="3">
        <f>IF($C$5+ROW($D$12)&gt;=ROW(D2267), "", AVERAGE(INDEX($D$1:$D$8201, ROW(D2267)-$C$5):D2266))</f>
        <v>36878</v>
      </c>
      <c r="F2267" s="3">
        <f>IF($C$6+ROW($D$12)&gt;=ROW(D2267), "", AVERAGE(INDEX($D$1:$D$8201, ROW(D2267)-$C$6):D2266))</f>
        <v>35192.375</v>
      </c>
      <c r="G2267" s="3" t="str">
        <f t="shared" si="323"/>
        <v>Yes</v>
      </c>
      <c r="H2267" s="3">
        <f>IF($C$3+ROW($D$12)&gt;=ROW(D2267), "", AVERAGE(INDEX($C$1:$C$8201, ROW(D2267)-$C$3):C2266))</f>
        <v>110.02933333333333</v>
      </c>
      <c r="I2267" s="3">
        <f>IF($C$4+ROW($D$12)&gt;=ROW(D2267), "", AVERAGE(INDEX($C$1:$C$8201, ROW(D2267)-$C$4):C2266))</f>
        <v>110.09474999999999</v>
      </c>
      <c r="J2267" s="3" t="str">
        <f t="shared" si="324"/>
        <v/>
      </c>
      <c r="K2267" s="3" t="str">
        <f t="shared" si="325"/>
        <v/>
      </c>
      <c r="L2267" s="3" t="str">
        <f t="shared" si="326"/>
        <v/>
      </c>
      <c r="M2267" s="3">
        <f t="shared" si="331"/>
        <v>2.7225717879108971E-3</v>
      </c>
      <c r="N2267" s="3">
        <f t="shared" si="327"/>
        <v>4.9953752311305744</v>
      </c>
      <c r="O2267" s="3" t="str">
        <f t="shared" si="328"/>
        <v>Sell</v>
      </c>
      <c r="P2267" s="3">
        <f t="shared" si="329"/>
        <v>110.911</v>
      </c>
      <c r="Q2267" s="3" t="str">
        <f t="shared" si="330"/>
        <v/>
      </c>
    </row>
    <row r="2268" spans="2:17" x14ac:dyDescent="0.3">
      <c r="B2268" s="4">
        <v>42291.99722222222</v>
      </c>
      <c r="C2268" s="1">
        <v>110.27</v>
      </c>
      <c r="D2268" s="1">
        <v>39762</v>
      </c>
      <c r="E2268" s="3">
        <f>IF($C$5+ROW($D$12)&gt;=ROW(D2268), "", AVERAGE(INDEX($D$1:$D$8201, ROW(D2268)-$C$5):D2267))</f>
        <v>40489.333333333336</v>
      </c>
      <c r="F2268" s="3">
        <f>IF($C$6+ROW($D$12)&gt;=ROW(D2268), "", AVERAGE(INDEX($D$1:$D$8201, ROW(D2268)-$C$6):D2267))</f>
        <v>35157.625</v>
      </c>
      <c r="G2268" s="3" t="str">
        <f t="shared" ref="G2268:G2331" si="332">IF(F2268="","",IF(E2268&gt;F2268,"Yes",""))</f>
        <v>Yes</v>
      </c>
      <c r="H2268" s="3">
        <f>IF($C$3+ROW($D$12)&gt;=ROW(D2268), "", AVERAGE(INDEX($C$1:$C$8201, ROW(D2268)-$C$3):C2267))</f>
        <v>110.12600000000002</v>
      </c>
      <c r="I2268" s="3">
        <f>IF($C$4+ROW($D$12)&gt;=ROW(D2268), "", AVERAGE(INDEX($C$1:$C$8201, ROW(D2268)-$C$4):C2267))</f>
        <v>110.11725</v>
      </c>
      <c r="J2268" s="3" t="str">
        <f t="shared" ref="J2268:J2331" si="333">IF(I2268="","",IF(H2268&gt;I2268,"Yes",""))</f>
        <v>Yes</v>
      </c>
      <c r="K2268" s="3" t="str">
        <f t="shared" ref="K2268:K2331" si="334">IF(AND(G2268="Yes", J2268="Yes"), IF(AND(C2268&gt;C2267, C2267&gt;C2266), "Buy", IF(AND(C2268&lt;C2267, C2267&lt;C2266), "Sell", "")), "")</f>
        <v/>
      </c>
      <c r="L2268" s="3" t="str">
        <f t="shared" ref="L2268:L2331" si="335">IF(K2268="", "", C2268)</f>
        <v/>
      </c>
      <c r="M2268" s="3">
        <f t="shared" si="331"/>
        <v>1.9970957981165346E-3</v>
      </c>
      <c r="N2268" s="3">
        <f t="shared" ref="N2268:N2331" si="336">IF(M2267="", "", IF(M2267=0, N2267, (M2268-M2267)/M2267))</f>
        <v>-0.26646716645478791</v>
      </c>
      <c r="O2268" s="3" t="str">
        <f t="shared" ref="O2268:O2331" si="337">IF(OR(O2267="", O2267="Exit"), K2268, IF(O2267="Buy", IF(AND(N2268&lt;N2267, N2267&lt;N2266), "Exit", O2267), IF(O2267="Sell", IF(AND(N2268&gt;N2267, N2267&gt;N2266), "Exit", O2267), "")))</f>
        <v>Sell</v>
      </c>
      <c r="P2268" s="3">
        <f t="shared" ref="P2268:P2331" si="338">IF(O2268="", "", IF(O2268=O2267, P2267, IF(OR(K2268="Buy", K2268="Sell"), L2268, "")))</f>
        <v>110.911</v>
      </c>
      <c r="Q2268" s="3" t="str">
        <f t="shared" ref="Q2268:Q2331" si="339">IF(O2268="Exit",IF(O2267="Buy",C2268-P2267,IF(O2267="Sell",P2267-C2268,"")), "")</f>
        <v/>
      </c>
    </row>
    <row r="2269" spans="2:17" x14ac:dyDescent="0.3">
      <c r="B2269" s="4">
        <v>42291.997916666667</v>
      </c>
      <c r="C2269" s="1">
        <v>110.16500000000001</v>
      </c>
      <c r="D2269" s="1">
        <v>44188</v>
      </c>
      <c r="E2269" s="3">
        <f>IF($C$5+ROW($D$12)&gt;=ROW(D2269), "", AVERAGE(INDEX($D$1:$D$8201, ROW(D2269)-$C$5):D2268))</f>
        <v>35499</v>
      </c>
      <c r="F2269" s="3">
        <f>IF($C$6+ROW($D$12)&gt;=ROW(D2269), "", AVERAGE(INDEX($D$1:$D$8201, ROW(D2269)-$C$6):D2268))</f>
        <v>36011.75</v>
      </c>
      <c r="G2269" s="3" t="str">
        <f t="shared" si="332"/>
        <v/>
      </c>
      <c r="H2269" s="3">
        <f>IF($C$3+ROW($D$12)&gt;=ROW(D2269), "", AVERAGE(INDEX($C$1:$C$8201, ROW(D2269)-$C$3):C2268))</f>
        <v>110.24666666666667</v>
      </c>
      <c r="I2269" s="3">
        <f>IF($C$4+ROW($D$12)&gt;=ROW(D2269), "", AVERAGE(INDEX($C$1:$C$8201, ROW(D2269)-$C$4):C2268))</f>
        <v>110.131</v>
      </c>
      <c r="J2269" s="3" t="str">
        <f t="shared" si="333"/>
        <v>Yes</v>
      </c>
      <c r="K2269" s="3" t="str">
        <f t="shared" si="334"/>
        <v/>
      </c>
      <c r="L2269" s="3" t="str">
        <f t="shared" si="335"/>
        <v/>
      </c>
      <c r="M2269" s="3">
        <f t="shared" si="331"/>
        <v>2.3355897073013194E-3</v>
      </c>
      <c r="N2269" s="3">
        <f t="shared" si="336"/>
        <v>0.16949307564715679</v>
      </c>
      <c r="O2269" s="3" t="str">
        <f t="shared" si="337"/>
        <v>Sell</v>
      </c>
      <c r="P2269" s="3">
        <f t="shared" si="338"/>
        <v>110.911</v>
      </c>
      <c r="Q2269" s="3" t="str">
        <f t="shared" si="339"/>
        <v/>
      </c>
    </row>
    <row r="2270" spans="2:17" x14ac:dyDescent="0.3">
      <c r="B2270" s="4">
        <v>42291.998611111114</v>
      </c>
      <c r="C2270" s="1">
        <v>110.03</v>
      </c>
      <c r="D2270" s="1">
        <v>42211</v>
      </c>
      <c r="E2270" s="3">
        <f>IF($C$5+ROW($D$12)&gt;=ROW(D2270), "", AVERAGE(INDEX($D$1:$D$8201, ROW(D2270)-$C$5):D2269))</f>
        <v>40883.666666666664</v>
      </c>
      <c r="F2270" s="3">
        <f>IF($C$6+ROW($D$12)&gt;=ROW(D2270), "", AVERAGE(INDEX($D$1:$D$8201, ROW(D2270)-$C$6):D2269))</f>
        <v>36261.25</v>
      </c>
      <c r="G2270" s="3" t="str">
        <f t="shared" si="332"/>
        <v>Yes</v>
      </c>
      <c r="H2270" s="3">
        <f>IF($C$3+ROW($D$12)&gt;=ROW(D2270), "", AVERAGE(INDEX($C$1:$C$8201, ROW(D2270)-$C$3):C2269))</f>
        <v>110.25833333333334</v>
      </c>
      <c r="I2270" s="3">
        <f>IF($C$4+ROW($D$12)&gt;=ROW(D2270), "", AVERAGE(INDEX($C$1:$C$8201, ROW(D2270)-$C$4):C2269))</f>
        <v>110.12287500000001</v>
      </c>
      <c r="J2270" s="3" t="str">
        <f t="shared" si="333"/>
        <v>Yes</v>
      </c>
      <c r="K2270" s="3" t="str">
        <f t="shared" si="334"/>
        <v>Sell</v>
      </c>
      <c r="L2270" s="3">
        <f t="shared" si="335"/>
        <v>110.03</v>
      </c>
      <c r="M2270" s="3">
        <f t="shared" si="331"/>
        <v>-9.0843029503126027E-4</v>
      </c>
      <c r="N2270" s="3">
        <f t="shared" si="336"/>
        <v>-1.3889511467666618</v>
      </c>
      <c r="O2270" s="3" t="str">
        <f t="shared" si="337"/>
        <v>Sell</v>
      </c>
      <c r="P2270" s="3">
        <f t="shared" si="338"/>
        <v>110.911</v>
      </c>
      <c r="Q2270" s="3" t="str">
        <f t="shared" si="339"/>
        <v/>
      </c>
    </row>
    <row r="2271" spans="2:17" x14ac:dyDescent="0.3">
      <c r="B2271" s="4">
        <v>42291.999305555553</v>
      </c>
      <c r="C2271" s="1">
        <v>109.9</v>
      </c>
      <c r="D2271" s="1">
        <v>58480</v>
      </c>
      <c r="E2271" s="3">
        <f>IF($C$5+ROW($D$12)&gt;=ROW(D2271), "", AVERAGE(INDEX($D$1:$D$8201, ROW(D2271)-$C$5):D2270))</f>
        <v>42053.666666666664</v>
      </c>
      <c r="F2271" s="3">
        <f>IF($C$6+ROW($D$12)&gt;=ROW(D2271), "", AVERAGE(INDEX($D$1:$D$8201, ROW(D2271)-$C$6):D2270))</f>
        <v>38390</v>
      </c>
      <c r="G2271" s="3" t="str">
        <f t="shared" si="332"/>
        <v>Yes</v>
      </c>
      <c r="H2271" s="3">
        <f>IF($C$3+ROW($D$12)&gt;=ROW(D2271), "", AVERAGE(INDEX($C$1:$C$8201, ROW(D2271)-$C$3):C2270))</f>
        <v>110.15500000000002</v>
      </c>
      <c r="I2271" s="3">
        <f>IF($C$4+ROW($D$12)&gt;=ROW(D2271), "", AVERAGE(INDEX($C$1:$C$8201, ROW(D2271)-$C$4):C2270))</f>
        <v>110.11662499999998</v>
      </c>
      <c r="J2271" s="3" t="str">
        <f t="shared" si="333"/>
        <v>Yes</v>
      </c>
      <c r="K2271" s="3" t="str">
        <f t="shared" si="334"/>
        <v>Sell</v>
      </c>
      <c r="L2271" s="3">
        <f t="shared" si="335"/>
        <v>109.9</v>
      </c>
      <c r="M2271" s="3">
        <f t="shared" si="331"/>
        <v>-3.9956464347090381E-3</v>
      </c>
      <c r="N2271" s="3">
        <f t="shared" si="336"/>
        <v>3.3984072928474305</v>
      </c>
      <c r="O2271" s="3" t="str">
        <f t="shared" si="337"/>
        <v>Sell</v>
      </c>
      <c r="P2271" s="3">
        <f t="shared" si="338"/>
        <v>110.911</v>
      </c>
      <c r="Q2271" s="3" t="str">
        <f t="shared" si="339"/>
        <v/>
      </c>
    </row>
    <row r="2272" spans="2:17" x14ac:dyDescent="0.3">
      <c r="B2272" s="5">
        <v>42292</v>
      </c>
      <c r="C2272" s="1">
        <v>109.72</v>
      </c>
      <c r="D2272" s="1">
        <v>175821</v>
      </c>
      <c r="E2272" s="3">
        <f>IF($C$5+ROW($D$12)&gt;=ROW(D2272), "", AVERAGE(INDEX($D$1:$D$8201, ROW(D2272)-$C$5):D2271))</f>
        <v>48293</v>
      </c>
      <c r="F2272" s="3">
        <f>IF($C$6+ROW($D$12)&gt;=ROW(D2272), "", AVERAGE(INDEX($D$1:$D$8201, ROW(D2272)-$C$6):D2271))</f>
        <v>41747</v>
      </c>
      <c r="G2272" s="3" t="str">
        <f t="shared" si="332"/>
        <v>Yes</v>
      </c>
      <c r="H2272" s="3">
        <f>IF($C$3+ROW($D$12)&gt;=ROW(D2272), "", AVERAGE(INDEX($C$1:$C$8201, ROW(D2272)-$C$3):C2271))</f>
        <v>110.03166666666668</v>
      </c>
      <c r="I2272" s="3">
        <f>IF($C$4+ROW($D$12)&gt;=ROW(D2272), "", AVERAGE(INDEX($C$1:$C$8201, ROW(D2272)-$C$4):C2271))</f>
        <v>110.09912499999999</v>
      </c>
      <c r="J2272" s="3" t="str">
        <f t="shared" si="333"/>
        <v/>
      </c>
      <c r="K2272" s="3" t="str">
        <f t="shared" si="334"/>
        <v/>
      </c>
      <c r="L2272" s="3" t="str">
        <f t="shared" si="335"/>
        <v/>
      </c>
      <c r="M2272" s="3">
        <f t="shared" si="331"/>
        <v>-5.0002377011845768E-3</v>
      </c>
      <c r="N2272" s="3">
        <f t="shared" si="336"/>
        <v>0.25142146155599293</v>
      </c>
      <c r="O2272" s="3" t="str">
        <f t="shared" si="337"/>
        <v>Sell</v>
      </c>
      <c r="P2272" s="3">
        <f t="shared" si="338"/>
        <v>110.911</v>
      </c>
      <c r="Q2272" s="3" t="str">
        <f t="shared" si="339"/>
        <v/>
      </c>
    </row>
    <row r="2273" spans="2:17" x14ac:dyDescent="0.3">
      <c r="B2273" s="4">
        <v>42292.000694444447</v>
      </c>
      <c r="C2273" s="1">
        <v>110.01</v>
      </c>
      <c r="D2273" s="1">
        <v>38326</v>
      </c>
      <c r="E2273" s="3">
        <f>IF($C$5+ROW($D$12)&gt;=ROW(D2273), "", AVERAGE(INDEX($D$1:$D$8201, ROW(D2273)-$C$5):D2272))</f>
        <v>92170.666666666672</v>
      </c>
      <c r="F2273" s="3">
        <f>IF($C$6+ROW($D$12)&gt;=ROW(D2273), "", AVERAGE(INDEX($D$1:$D$8201, ROW(D2273)-$C$6):D2272))</f>
        <v>60241.25</v>
      </c>
      <c r="G2273" s="3" t="str">
        <f t="shared" si="332"/>
        <v>Yes</v>
      </c>
      <c r="H2273" s="3">
        <f>IF($C$3+ROW($D$12)&gt;=ROW(D2273), "", AVERAGE(INDEX($C$1:$C$8201, ROW(D2273)-$C$3):C2272))</f>
        <v>109.88333333333333</v>
      </c>
      <c r="I2273" s="3">
        <f>IF($C$4+ROW($D$12)&gt;=ROW(D2273), "", AVERAGE(INDEX($C$1:$C$8201, ROW(D2273)-$C$4):C2272))</f>
        <v>110.057875</v>
      </c>
      <c r="J2273" s="3" t="str">
        <f t="shared" si="333"/>
        <v/>
      </c>
      <c r="K2273" s="3" t="str">
        <f t="shared" si="334"/>
        <v/>
      </c>
      <c r="L2273" s="3" t="str">
        <f t="shared" si="335"/>
        <v/>
      </c>
      <c r="M2273" s="3">
        <f t="shared" si="331"/>
        <v>-1.4079711648077617E-3</v>
      </c>
      <c r="N2273" s="3">
        <f t="shared" si="336"/>
        <v>-0.71841915345860308</v>
      </c>
      <c r="O2273" s="3" t="str">
        <f t="shared" si="337"/>
        <v>Sell</v>
      </c>
      <c r="P2273" s="3">
        <f t="shared" si="338"/>
        <v>110.911</v>
      </c>
      <c r="Q2273" s="3" t="str">
        <f t="shared" si="339"/>
        <v/>
      </c>
    </row>
    <row r="2274" spans="2:17" x14ac:dyDescent="0.3">
      <c r="B2274" s="4">
        <v>42292.001388888886</v>
      </c>
      <c r="C2274" s="1">
        <v>109.94499999999999</v>
      </c>
      <c r="D2274" s="1">
        <v>31859</v>
      </c>
      <c r="E2274" s="3">
        <f>IF($C$5+ROW($D$12)&gt;=ROW(D2274), "", AVERAGE(INDEX($D$1:$D$8201, ROW(D2274)-$C$5):D2273))</f>
        <v>90875.666666666672</v>
      </c>
      <c r="F2274" s="3">
        <f>IF($C$6+ROW($D$12)&gt;=ROW(D2274), "", AVERAGE(INDEX($D$1:$D$8201, ROW(D2274)-$C$6):D2273))</f>
        <v>58190.375</v>
      </c>
      <c r="G2274" s="3" t="str">
        <f t="shared" si="332"/>
        <v>Yes</v>
      </c>
      <c r="H2274" s="3">
        <f>IF($C$3+ROW($D$12)&gt;=ROW(D2274), "", AVERAGE(INDEX($C$1:$C$8201, ROW(D2274)-$C$3):C2273))</f>
        <v>109.87666666666667</v>
      </c>
      <c r="I2274" s="3">
        <f>IF($C$4+ROW($D$12)&gt;=ROW(D2274), "", AVERAGE(INDEX($C$1:$C$8201, ROW(D2274)-$C$4):C2273))</f>
        <v>110.07062500000001</v>
      </c>
      <c r="J2274" s="3" t="str">
        <f t="shared" si="333"/>
        <v/>
      </c>
      <c r="K2274" s="3" t="str">
        <f t="shared" si="334"/>
        <v/>
      </c>
      <c r="L2274" s="3" t="str">
        <f t="shared" si="335"/>
        <v/>
      </c>
      <c r="M2274" s="3">
        <f t="shared" si="331"/>
        <v>-7.7281513108739728E-4</v>
      </c>
      <c r="N2274" s="3">
        <f t="shared" si="336"/>
        <v>-0.45111437620037187</v>
      </c>
      <c r="O2274" s="3" t="str">
        <f t="shared" si="337"/>
        <v>Sell</v>
      </c>
      <c r="P2274" s="3">
        <f t="shared" si="338"/>
        <v>110.911</v>
      </c>
      <c r="Q2274" s="3" t="str">
        <f t="shared" si="339"/>
        <v/>
      </c>
    </row>
    <row r="2275" spans="2:17" x14ac:dyDescent="0.3">
      <c r="B2275" s="4">
        <v>42292.002083333333</v>
      </c>
      <c r="C2275" s="1">
        <v>109.931</v>
      </c>
      <c r="D2275" s="1">
        <v>23984</v>
      </c>
      <c r="E2275" s="3">
        <f>IF($C$5+ROW($D$12)&gt;=ROW(D2275), "", AVERAGE(INDEX($D$1:$D$8201, ROW(D2275)-$C$5):D2274))</f>
        <v>82002</v>
      </c>
      <c r="F2275" s="3">
        <f>IF($C$6+ROW($D$12)&gt;=ROW(D2275), "", AVERAGE(INDEX($D$1:$D$8201, ROW(D2275)-$C$6):D2274))</f>
        <v>58668.5</v>
      </c>
      <c r="G2275" s="3" t="str">
        <f t="shared" si="332"/>
        <v>Yes</v>
      </c>
      <c r="H2275" s="3">
        <f>IF($C$3+ROW($D$12)&gt;=ROW(D2275), "", AVERAGE(INDEX($C$1:$C$8201, ROW(D2275)-$C$3):C2274))</f>
        <v>109.89166666666667</v>
      </c>
      <c r="I2275" s="3">
        <f>IF($C$4+ROW($D$12)&gt;=ROW(D2275), "", AVERAGE(INDEX($C$1:$C$8201, ROW(D2275)-$C$4):C2274))</f>
        <v>110.04750000000001</v>
      </c>
      <c r="J2275" s="3" t="str">
        <f t="shared" si="333"/>
        <v/>
      </c>
      <c r="K2275" s="3" t="str">
        <f t="shared" si="334"/>
        <v/>
      </c>
      <c r="L2275" s="3" t="str">
        <f t="shared" si="335"/>
        <v/>
      </c>
      <c r="M2275" s="3">
        <f t="shared" si="331"/>
        <v>2.8203483772065626E-4</v>
      </c>
      <c r="N2275" s="3">
        <f t="shared" si="336"/>
        <v>-1.3649447667048344</v>
      </c>
      <c r="O2275" s="3" t="str">
        <f t="shared" si="337"/>
        <v>Sell</v>
      </c>
      <c r="P2275" s="3">
        <f t="shared" si="338"/>
        <v>110.911</v>
      </c>
      <c r="Q2275" s="3" t="str">
        <f t="shared" si="339"/>
        <v/>
      </c>
    </row>
    <row r="2276" spans="2:17" x14ac:dyDescent="0.3">
      <c r="B2276" s="4">
        <v>42292.00277777778</v>
      </c>
      <c r="C2276" s="1">
        <v>109.87</v>
      </c>
      <c r="D2276" s="1">
        <v>75970</v>
      </c>
      <c r="E2276" s="3">
        <f>IF($C$5+ROW($D$12)&gt;=ROW(D2276), "", AVERAGE(INDEX($D$1:$D$8201, ROW(D2276)-$C$5):D2275))</f>
        <v>31389.666666666668</v>
      </c>
      <c r="F2276" s="3">
        <f>IF($C$6+ROW($D$12)&gt;=ROW(D2276), "", AVERAGE(INDEX($D$1:$D$8201, ROW(D2276)-$C$6):D2275))</f>
        <v>56828.875</v>
      </c>
      <c r="G2276" s="3" t="str">
        <f t="shared" si="332"/>
        <v/>
      </c>
      <c r="H2276" s="3">
        <f>IF($C$3+ROW($D$12)&gt;=ROW(D2276), "", AVERAGE(INDEX($C$1:$C$8201, ROW(D2276)-$C$3):C2275))</f>
        <v>109.96199999999999</v>
      </c>
      <c r="I2276" s="3">
        <f>IF($C$4+ROW($D$12)&gt;=ROW(D2276), "", AVERAGE(INDEX($C$1:$C$8201, ROW(D2276)-$C$4):C2275))</f>
        <v>109.996375</v>
      </c>
      <c r="J2276" s="3" t="str">
        <f t="shared" si="333"/>
        <v/>
      </c>
      <c r="K2276" s="3" t="str">
        <f t="shared" si="334"/>
        <v/>
      </c>
      <c r="L2276" s="3" t="str">
        <f t="shared" si="335"/>
        <v/>
      </c>
      <c r="M2276" s="3">
        <f t="shared" si="331"/>
        <v>1.3661826433871149E-3</v>
      </c>
      <c r="N2276" s="3">
        <f t="shared" si="336"/>
        <v>3.8440208820594775</v>
      </c>
      <c r="O2276" s="3" t="str">
        <f t="shared" si="337"/>
        <v>Sell</v>
      </c>
      <c r="P2276" s="3">
        <f t="shared" si="338"/>
        <v>110.911</v>
      </c>
      <c r="Q2276" s="3" t="str">
        <f t="shared" si="339"/>
        <v/>
      </c>
    </row>
    <row r="2277" spans="2:17" x14ac:dyDescent="0.3">
      <c r="B2277" s="4">
        <v>42292.003472222219</v>
      </c>
      <c r="C2277" s="1">
        <v>109.9</v>
      </c>
      <c r="D2277" s="1">
        <v>28393</v>
      </c>
      <c r="E2277" s="3">
        <f>IF($C$5+ROW($D$12)&gt;=ROW(D2277), "", AVERAGE(INDEX($D$1:$D$8201, ROW(D2277)-$C$5):D2276))</f>
        <v>43937.666666666664</v>
      </c>
      <c r="F2277" s="3">
        <f>IF($C$6+ROW($D$12)&gt;=ROW(D2277), "", AVERAGE(INDEX($D$1:$D$8201, ROW(D2277)-$C$6):D2276))</f>
        <v>61354.875</v>
      </c>
      <c r="G2277" s="3" t="str">
        <f t="shared" si="332"/>
        <v/>
      </c>
      <c r="H2277" s="3">
        <f>IF($C$3+ROW($D$12)&gt;=ROW(D2277), "", AVERAGE(INDEX($C$1:$C$8201, ROW(D2277)-$C$3):C2276))</f>
        <v>109.91533333333332</v>
      </c>
      <c r="I2277" s="3">
        <f>IF($C$4+ROW($D$12)&gt;=ROW(D2277), "", AVERAGE(INDEX($C$1:$C$8201, ROW(D2277)-$C$4):C2276))</f>
        <v>109.946375</v>
      </c>
      <c r="J2277" s="3" t="str">
        <f t="shared" si="333"/>
        <v/>
      </c>
      <c r="K2277" s="3" t="str">
        <f t="shared" si="334"/>
        <v/>
      </c>
      <c r="L2277" s="3" t="str">
        <f t="shared" si="335"/>
        <v/>
      </c>
      <c r="M2277" s="3">
        <f t="shared" si="331"/>
        <v>-1.0004093417686564E-3</v>
      </c>
      <c r="N2277" s="3">
        <f t="shared" si="336"/>
        <v>-1.7322661773014383</v>
      </c>
      <c r="O2277" s="3" t="str">
        <f t="shared" si="337"/>
        <v>Sell</v>
      </c>
      <c r="P2277" s="3">
        <f t="shared" si="338"/>
        <v>110.911</v>
      </c>
      <c r="Q2277" s="3" t="str">
        <f t="shared" si="339"/>
        <v/>
      </c>
    </row>
    <row r="2278" spans="2:17" x14ac:dyDescent="0.3">
      <c r="B2278" s="4">
        <v>42292.004166666666</v>
      </c>
      <c r="C2278" s="1">
        <v>109.85</v>
      </c>
      <c r="D2278" s="1">
        <v>24709</v>
      </c>
      <c r="E2278" s="3">
        <f>IF($C$5+ROW($D$12)&gt;=ROW(D2278), "", AVERAGE(INDEX($D$1:$D$8201, ROW(D2278)-$C$5):D2277))</f>
        <v>42782.333333333336</v>
      </c>
      <c r="F2278" s="3">
        <f>IF($C$6+ROW($D$12)&gt;=ROW(D2278), "", AVERAGE(INDEX($D$1:$D$8201, ROW(D2278)-$C$6):D2277))</f>
        <v>59380.5</v>
      </c>
      <c r="G2278" s="3" t="str">
        <f t="shared" si="332"/>
        <v/>
      </c>
      <c r="H2278" s="3">
        <f>IF($C$3+ROW($D$12)&gt;=ROW(D2278), "", AVERAGE(INDEX($C$1:$C$8201, ROW(D2278)-$C$3):C2277))</f>
        <v>109.90033333333334</v>
      </c>
      <c r="I2278" s="3">
        <f>IF($C$4+ROW($D$12)&gt;=ROW(D2278), "", AVERAGE(INDEX($C$1:$C$8201, ROW(D2278)-$C$4):C2277))</f>
        <v>109.91325000000001</v>
      </c>
      <c r="J2278" s="3" t="str">
        <f t="shared" si="333"/>
        <v/>
      </c>
      <c r="K2278" s="3" t="str">
        <f t="shared" si="334"/>
        <v/>
      </c>
      <c r="L2278" s="3" t="str">
        <f t="shared" si="335"/>
        <v/>
      </c>
      <c r="M2278" s="3">
        <f t="shared" si="331"/>
        <v>-8.6444192011469448E-4</v>
      </c>
      <c r="N2278" s="3">
        <f t="shared" si="336"/>
        <v>-0.13591178728257441</v>
      </c>
      <c r="O2278" s="3" t="str">
        <f t="shared" si="337"/>
        <v>Sell</v>
      </c>
      <c r="P2278" s="3">
        <f t="shared" si="338"/>
        <v>110.911</v>
      </c>
      <c r="Q2278" s="3" t="str">
        <f t="shared" si="339"/>
        <v/>
      </c>
    </row>
    <row r="2279" spans="2:17" x14ac:dyDescent="0.3">
      <c r="B2279" s="4">
        <v>42292.004861111112</v>
      </c>
      <c r="C2279" s="1">
        <v>109.71899999999999</v>
      </c>
      <c r="D2279" s="1">
        <v>31675</v>
      </c>
      <c r="E2279" s="3">
        <f>IF($C$5+ROW($D$12)&gt;=ROW(D2279), "", AVERAGE(INDEX($D$1:$D$8201, ROW(D2279)-$C$5):D2278))</f>
        <v>43024</v>
      </c>
      <c r="F2279" s="3">
        <f>IF($C$6+ROW($D$12)&gt;=ROW(D2279), "", AVERAGE(INDEX($D$1:$D$8201, ROW(D2279)-$C$6):D2278))</f>
        <v>57192.75</v>
      </c>
      <c r="G2279" s="3" t="str">
        <f t="shared" si="332"/>
        <v/>
      </c>
      <c r="H2279" s="3">
        <f>IF($C$3+ROW($D$12)&gt;=ROW(D2279), "", AVERAGE(INDEX($C$1:$C$8201, ROW(D2279)-$C$3):C2278))</f>
        <v>109.87333333333333</v>
      </c>
      <c r="I2279" s="3">
        <f>IF($C$4+ROW($D$12)&gt;=ROW(D2279), "", AVERAGE(INDEX($C$1:$C$8201, ROW(D2279)-$C$4):C2278))</f>
        <v>109.89075</v>
      </c>
      <c r="J2279" s="3" t="str">
        <f t="shared" si="333"/>
        <v/>
      </c>
      <c r="K2279" s="3" t="str">
        <f t="shared" si="334"/>
        <v/>
      </c>
      <c r="L2279" s="3" t="str">
        <f t="shared" si="335"/>
        <v/>
      </c>
      <c r="M2279" s="3">
        <f t="shared" si="331"/>
        <v>-1.9303443280678182E-3</v>
      </c>
      <c r="N2279" s="3">
        <f t="shared" si="336"/>
        <v>1.2330526587739976</v>
      </c>
      <c r="O2279" s="3" t="str">
        <f t="shared" si="337"/>
        <v>Exit</v>
      </c>
      <c r="P2279" s="3" t="str">
        <f t="shared" si="338"/>
        <v/>
      </c>
      <c r="Q2279" s="3">
        <f t="shared" si="339"/>
        <v>1.1920000000000073</v>
      </c>
    </row>
    <row r="2280" spans="2:17" x14ac:dyDescent="0.3">
      <c r="B2280" s="4">
        <v>42292.005555555559</v>
      </c>
      <c r="C2280" s="1">
        <v>109.932</v>
      </c>
      <c r="D2280" s="1">
        <v>36443</v>
      </c>
      <c r="E2280" s="3">
        <f>IF($C$5+ROW($D$12)&gt;=ROW(D2280), "", AVERAGE(INDEX($D$1:$D$8201, ROW(D2280)-$C$5):D2279))</f>
        <v>28259</v>
      </c>
      <c r="F2280" s="3">
        <f>IF($C$6+ROW($D$12)&gt;=ROW(D2280), "", AVERAGE(INDEX($D$1:$D$8201, ROW(D2280)-$C$6):D2279))</f>
        <v>53842.125</v>
      </c>
      <c r="G2280" s="3" t="str">
        <f t="shared" si="332"/>
        <v/>
      </c>
      <c r="H2280" s="3">
        <f>IF($C$3+ROW($D$12)&gt;=ROW(D2280), "", AVERAGE(INDEX($C$1:$C$8201, ROW(D2280)-$C$3):C2279))</f>
        <v>109.82299999999999</v>
      </c>
      <c r="I2280" s="3">
        <f>IF($C$4+ROW($D$12)&gt;=ROW(D2280), "", AVERAGE(INDEX($C$1:$C$8201, ROW(D2280)-$C$4):C2279))</f>
        <v>109.86812499999999</v>
      </c>
      <c r="J2280" s="3" t="str">
        <f t="shared" si="333"/>
        <v/>
      </c>
      <c r="K2280" s="3" t="str">
        <f t="shared" si="334"/>
        <v/>
      </c>
      <c r="L2280" s="3" t="str">
        <f t="shared" si="335"/>
        <v/>
      </c>
      <c r="M2280" s="3">
        <f t="shared" si="331"/>
        <v>5.6414410828238624E-4</v>
      </c>
      <c r="N2280" s="3">
        <f t="shared" si="336"/>
        <v>-1.2922505068549441</v>
      </c>
      <c r="O2280" s="3" t="str">
        <f t="shared" si="337"/>
        <v/>
      </c>
      <c r="P2280" s="3" t="str">
        <f t="shared" si="338"/>
        <v/>
      </c>
      <c r="Q2280" s="3" t="str">
        <f t="shared" si="339"/>
        <v/>
      </c>
    </row>
    <row r="2281" spans="2:17" x14ac:dyDescent="0.3">
      <c r="B2281" s="4">
        <v>42292.006249999999</v>
      </c>
      <c r="C2281" s="1">
        <v>109.95</v>
      </c>
      <c r="D2281" s="1">
        <v>31642</v>
      </c>
      <c r="E2281" s="3">
        <f>IF($C$5+ROW($D$12)&gt;=ROW(D2281), "", AVERAGE(INDEX($D$1:$D$8201, ROW(D2281)-$C$5):D2280))</f>
        <v>30942.333333333332</v>
      </c>
      <c r="F2281" s="3">
        <f>IF($C$6+ROW($D$12)&gt;=ROW(D2281), "", AVERAGE(INDEX($D$1:$D$8201, ROW(D2281)-$C$6):D2280))</f>
        <v>36419.875</v>
      </c>
      <c r="G2281" s="3" t="str">
        <f t="shared" si="332"/>
        <v/>
      </c>
      <c r="H2281" s="3">
        <f>IF($C$3+ROW($D$12)&gt;=ROW(D2281), "", AVERAGE(INDEX($C$1:$C$8201, ROW(D2281)-$C$3):C2280))</f>
        <v>109.83366666666666</v>
      </c>
      <c r="I2281" s="3">
        <f>IF($C$4+ROW($D$12)&gt;=ROW(D2281), "", AVERAGE(INDEX($C$1:$C$8201, ROW(D2281)-$C$4):C2280))</f>
        <v>109.89462499999999</v>
      </c>
      <c r="J2281" s="3" t="str">
        <f t="shared" si="333"/>
        <v/>
      </c>
      <c r="K2281" s="3" t="str">
        <f t="shared" si="334"/>
        <v/>
      </c>
      <c r="L2281" s="3" t="str">
        <f t="shared" si="335"/>
        <v/>
      </c>
      <c r="M2281" s="3">
        <f t="shared" si="331"/>
        <v>4.5485559119443232E-4</v>
      </c>
      <c r="N2281" s="3">
        <f t="shared" si="336"/>
        <v>-0.19372446770861035</v>
      </c>
      <c r="O2281" s="3" t="str">
        <f t="shared" si="337"/>
        <v/>
      </c>
      <c r="P2281" s="3" t="str">
        <f t="shared" si="338"/>
        <v/>
      </c>
      <c r="Q2281" s="3" t="str">
        <f t="shared" si="339"/>
        <v/>
      </c>
    </row>
    <row r="2282" spans="2:17" x14ac:dyDescent="0.3">
      <c r="B2282" s="4">
        <v>42292.006944444445</v>
      </c>
      <c r="C2282" s="1">
        <v>110.06</v>
      </c>
      <c r="D2282" s="1">
        <v>18297</v>
      </c>
      <c r="E2282" s="3">
        <f>IF($C$5+ROW($D$12)&gt;=ROW(D2282), "", AVERAGE(INDEX($D$1:$D$8201, ROW(D2282)-$C$5):D2281))</f>
        <v>33253.333333333336</v>
      </c>
      <c r="F2282" s="3">
        <f>IF($C$6+ROW($D$12)&gt;=ROW(D2282), "", AVERAGE(INDEX($D$1:$D$8201, ROW(D2282)-$C$6):D2281))</f>
        <v>35584.375</v>
      </c>
      <c r="G2282" s="3" t="str">
        <f t="shared" si="332"/>
        <v/>
      </c>
      <c r="H2282" s="3">
        <f>IF($C$3+ROW($D$12)&gt;=ROW(D2282), "", AVERAGE(INDEX($C$1:$C$8201, ROW(D2282)-$C$3):C2281))</f>
        <v>109.867</v>
      </c>
      <c r="I2282" s="3">
        <f>IF($C$4+ROW($D$12)&gt;=ROW(D2282), "", AVERAGE(INDEX($C$1:$C$8201, ROW(D2282)-$C$4):C2281))</f>
        <v>109.887125</v>
      </c>
      <c r="J2282" s="3" t="str">
        <f t="shared" si="333"/>
        <v/>
      </c>
      <c r="K2282" s="3" t="str">
        <f t="shared" si="334"/>
        <v/>
      </c>
      <c r="L2282" s="3" t="str">
        <f t="shared" si="335"/>
        <v/>
      </c>
      <c r="M2282" s="3">
        <f t="shared" si="331"/>
        <v>1.9098728009936175E-3</v>
      </c>
      <c r="N2282" s="3">
        <f t="shared" si="336"/>
        <v>3.1988552805921744</v>
      </c>
      <c r="O2282" s="3" t="str">
        <f t="shared" si="337"/>
        <v/>
      </c>
      <c r="P2282" s="3" t="str">
        <f t="shared" si="338"/>
        <v/>
      </c>
      <c r="Q2282" s="3" t="str">
        <f t="shared" si="339"/>
        <v/>
      </c>
    </row>
    <row r="2283" spans="2:17" x14ac:dyDescent="0.3">
      <c r="B2283" s="4">
        <v>42292.007638888892</v>
      </c>
      <c r="C2283" s="1">
        <v>110.04</v>
      </c>
      <c r="D2283" s="1">
        <v>20848</v>
      </c>
      <c r="E2283" s="3">
        <f>IF($C$5+ROW($D$12)&gt;=ROW(D2283), "", AVERAGE(INDEX($D$1:$D$8201, ROW(D2283)-$C$5):D2282))</f>
        <v>28794</v>
      </c>
      <c r="F2283" s="3">
        <f>IF($C$6+ROW($D$12)&gt;=ROW(D2283), "", AVERAGE(INDEX($D$1:$D$8201, ROW(D2283)-$C$6):D2282))</f>
        <v>33889.125</v>
      </c>
      <c r="G2283" s="3" t="str">
        <f t="shared" si="332"/>
        <v/>
      </c>
      <c r="H2283" s="3">
        <f>IF($C$3+ROW($D$12)&gt;=ROW(D2283), "", AVERAGE(INDEX($C$1:$C$8201, ROW(D2283)-$C$3):C2282))</f>
        <v>109.98066666666666</v>
      </c>
      <c r="I2283" s="3">
        <f>IF($C$4+ROW($D$12)&gt;=ROW(D2283), "", AVERAGE(INDEX($C$1:$C$8201, ROW(D2283)-$C$4):C2282))</f>
        <v>109.9015</v>
      </c>
      <c r="J2283" s="3" t="str">
        <f t="shared" si="333"/>
        <v>Yes</v>
      </c>
      <c r="K2283" s="3" t="str">
        <f t="shared" si="334"/>
        <v/>
      </c>
      <c r="L2283" s="3" t="str">
        <f t="shared" si="335"/>
        <v/>
      </c>
      <c r="M2283" s="3">
        <f t="shared" si="331"/>
        <v>2.9213841371452803E-3</v>
      </c>
      <c r="N2283" s="3">
        <f t="shared" si="336"/>
        <v>0.52962235790018097</v>
      </c>
      <c r="O2283" s="3" t="str">
        <f t="shared" si="337"/>
        <v/>
      </c>
      <c r="P2283" s="3" t="str">
        <f t="shared" si="338"/>
        <v/>
      </c>
      <c r="Q2283" s="3" t="str">
        <f t="shared" si="339"/>
        <v/>
      </c>
    </row>
    <row r="2284" spans="2:17" x14ac:dyDescent="0.3">
      <c r="B2284" s="4">
        <v>42292.008333333331</v>
      </c>
      <c r="C2284" s="1">
        <v>109.85</v>
      </c>
      <c r="D2284" s="1">
        <v>156787</v>
      </c>
      <c r="E2284" s="3">
        <f>IF($C$5+ROW($D$12)&gt;=ROW(D2284), "", AVERAGE(INDEX($D$1:$D$8201, ROW(D2284)-$C$5):D2283))</f>
        <v>23595.666666666668</v>
      </c>
      <c r="F2284" s="3">
        <f>IF($C$6+ROW($D$12)&gt;=ROW(D2284), "", AVERAGE(INDEX($D$1:$D$8201, ROW(D2284)-$C$6):D2283))</f>
        <v>33497.125</v>
      </c>
      <c r="G2284" s="3" t="str">
        <f t="shared" si="332"/>
        <v/>
      </c>
      <c r="H2284" s="3">
        <f>IF($C$3+ROW($D$12)&gt;=ROW(D2284), "", AVERAGE(INDEX($C$1:$C$8201, ROW(D2284)-$C$3):C2283))</f>
        <v>110.01666666666667</v>
      </c>
      <c r="I2284" s="3">
        <f>IF($C$4+ROW($D$12)&gt;=ROW(D2284), "", AVERAGE(INDEX($C$1:$C$8201, ROW(D2284)-$C$4):C2283))</f>
        <v>109.91512499999999</v>
      </c>
      <c r="J2284" s="3" t="str">
        <f t="shared" si="333"/>
        <v>Yes</v>
      </c>
      <c r="K2284" s="3" t="str">
        <f t="shared" si="334"/>
        <v/>
      </c>
      <c r="L2284" s="3" t="str">
        <f t="shared" si="335"/>
        <v/>
      </c>
      <c r="M2284" s="3">
        <f t="shared" si="331"/>
        <v>-7.4619399045271727E-4</v>
      </c>
      <c r="N2284" s="3">
        <f t="shared" si="336"/>
        <v>-1.2554248107822901</v>
      </c>
      <c r="O2284" s="3" t="str">
        <f t="shared" si="337"/>
        <v/>
      </c>
      <c r="P2284" s="3" t="str">
        <f t="shared" si="338"/>
        <v/>
      </c>
      <c r="Q2284" s="3" t="str">
        <f t="shared" si="339"/>
        <v/>
      </c>
    </row>
    <row r="2285" spans="2:17" x14ac:dyDescent="0.3">
      <c r="B2285" s="4">
        <v>42292.009027777778</v>
      </c>
      <c r="C2285" s="1">
        <v>109.74</v>
      </c>
      <c r="D2285" s="1">
        <v>31331</v>
      </c>
      <c r="E2285" s="3">
        <f>IF($C$5+ROW($D$12)&gt;=ROW(D2285), "", AVERAGE(INDEX($D$1:$D$8201, ROW(D2285)-$C$5):D2284))</f>
        <v>65310.666666666664</v>
      </c>
      <c r="F2285" s="3">
        <f>IF($C$6+ROW($D$12)&gt;=ROW(D2285), "", AVERAGE(INDEX($D$1:$D$8201, ROW(D2285)-$C$6):D2284))</f>
        <v>43599.25</v>
      </c>
      <c r="G2285" s="3" t="str">
        <f t="shared" si="332"/>
        <v>Yes</v>
      </c>
      <c r="H2285" s="3">
        <f>IF($C$3+ROW($D$12)&gt;=ROW(D2285), "", AVERAGE(INDEX($C$1:$C$8201, ROW(D2285)-$C$3):C2284))</f>
        <v>109.98333333333335</v>
      </c>
      <c r="I2285" s="3">
        <f>IF($C$4+ROW($D$12)&gt;=ROW(D2285), "", AVERAGE(INDEX($C$1:$C$8201, ROW(D2285)-$C$4):C2284))</f>
        <v>109.91262500000001</v>
      </c>
      <c r="J2285" s="3" t="str">
        <f t="shared" si="333"/>
        <v>Yes</v>
      </c>
      <c r="K2285" s="3" t="str">
        <f t="shared" si="334"/>
        <v>Sell</v>
      </c>
      <c r="L2285" s="3">
        <f t="shared" si="335"/>
        <v>109.74</v>
      </c>
      <c r="M2285" s="3">
        <f t="shared" si="331"/>
        <v>-1.91178536994089E-3</v>
      </c>
      <c r="N2285" s="3">
        <f t="shared" si="336"/>
        <v>1.5620487358535364</v>
      </c>
      <c r="O2285" s="3" t="str">
        <f t="shared" si="337"/>
        <v>Sell</v>
      </c>
      <c r="P2285" s="3">
        <f t="shared" si="338"/>
        <v>109.74</v>
      </c>
      <c r="Q2285" s="3" t="str">
        <f t="shared" si="339"/>
        <v/>
      </c>
    </row>
    <row r="2286" spans="2:17" x14ac:dyDescent="0.3">
      <c r="B2286" s="4">
        <v>42292.009722222225</v>
      </c>
      <c r="C2286" s="1">
        <v>109.72</v>
      </c>
      <c r="D2286" s="1">
        <v>24017</v>
      </c>
      <c r="E2286" s="3">
        <f>IF($C$5+ROW($D$12)&gt;=ROW(D2286), "", AVERAGE(INDEX($D$1:$D$8201, ROW(D2286)-$C$5):D2285))</f>
        <v>69655.333333333328</v>
      </c>
      <c r="F2286" s="3">
        <f>IF($C$6+ROW($D$12)&gt;=ROW(D2286), "", AVERAGE(INDEX($D$1:$D$8201, ROW(D2286)-$C$6):D2285))</f>
        <v>43966.5</v>
      </c>
      <c r="G2286" s="3" t="str">
        <f t="shared" si="332"/>
        <v>Yes</v>
      </c>
      <c r="H2286" s="3">
        <f>IF($C$3+ROW($D$12)&gt;=ROW(D2286), "", AVERAGE(INDEX($C$1:$C$8201, ROW(D2286)-$C$3):C2285))</f>
        <v>109.87666666666667</v>
      </c>
      <c r="I2286" s="3">
        <f>IF($C$4+ROW($D$12)&gt;=ROW(D2286), "", AVERAGE(INDEX($C$1:$C$8201, ROW(D2286)-$C$4):C2285))</f>
        <v>109.892625</v>
      </c>
      <c r="J2286" s="3" t="str">
        <f t="shared" si="333"/>
        <v/>
      </c>
      <c r="K2286" s="3" t="str">
        <f t="shared" si="334"/>
        <v/>
      </c>
      <c r="L2286" s="3" t="str">
        <f t="shared" si="335"/>
        <v/>
      </c>
      <c r="M2286" s="3">
        <f t="shared" si="331"/>
        <v>-3.0940055622102848E-3</v>
      </c>
      <c r="N2286" s="3">
        <f t="shared" si="336"/>
        <v>0.61838541651040435</v>
      </c>
      <c r="O2286" s="3" t="str">
        <f t="shared" si="337"/>
        <v>Sell</v>
      </c>
      <c r="P2286" s="3">
        <f t="shared" si="338"/>
        <v>109.74</v>
      </c>
      <c r="Q2286" s="3" t="str">
        <f t="shared" si="339"/>
        <v/>
      </c>
    </row>
    <row r="2287" spans="2:17" x14ac:dyDescent="0.3">
      <c r="B2287" s="4">
        <v>42292.010416666664</v>
      </c>
      <c r="C2287" s="1">
        <v>109.6</v>
      </c>
      <c r="D2287" s="1">
        <v>77470</v>
      </c>
      <c r="E2287" s="3">
        <f>IF($C$5+ROW($D$12)&gt;=ROW(D2287), "", AVERAGE(INDEX($D$1:$D$8201, ROW(D2287)-$C$5):D2286))</f>
        <v>70711.666666666672</v>
      </c>
      <c r="F2287" s="3">
        <f>IF($C$6+ROW($D$12)&gt;=ROW(D2287), "", AVERAGE(INDEX($D$1:$D$8201, ROW(D2287)-$C$6):D2286))</f>
        <v>43880</v>
      </c>
      <c r="G2287" s="3" t="str">
        <f t="shared" si="332"/>
        <v>Yes</v>
      </c>
      <c r="H2287" s="3">
        <f>IF($C$3+ROW($D$12)&gt;=ROW(D2287), "", AVERAGE(INDEX($C$1:$C$8201, ROW(D2287)-$C$3):C2286))</f>
        <v>109.76999999999998</v>
      </c>
      <c r="I2287" s="3">
        <f>IF($C$4+ROW($D$12)&gt;=ROW(D2287), "", AVERAGE(INDEX($C$1:$C$8201, ROW(D2287)-$C$4):C2286))</f>
        <v>109.87637500000001</v>
      </c>
      <c r="J2287" s="3" t="str">
        <f t="shared" si="333"/>
        <v/>
      </c>
      <c r="K2287" s="3" t="str">
        <f t="shared" si="334"/>
        <v/>
      </c>
      <c r="L2287" s="3" t="str">
        <f t="shared" si="335"/>
        <v/>
      </c>
      <c r="M2287" s="3">
        <f t="shared" si="331"/>
        <v>-4.0065615424586913E-3</v>
      </c>
      <c r="N2287" s="3">
        <f t="shared" si="336"/>
        <v>0.29494322550490115</v>
      </c>
      <c r="O2287" s="3" t="str">
        <f t="shared" si="337"/>
        <v>Sell</v>
      </c>
      <c r="P2287" s="3">
        <f t="shared" si="338"/>
        <v>109.74</v>
      </c>
      <c r="Q2287" s="3" t="str">
        <f t="shared" si="339"/>
        <v/>
      </c>
    </row>
    <row r="2288" spans="2:17" x14ac:dyDescent="0.3">
      <c r="B2288" s="4">
        <v>42292.011111111111</v>
      </c>
      <c r="C2288" s="1">
        <v>109.59099999999999</v>
      </c>
      <c r="D2288" s="1">
        <v>41797</v>
      </c>
      <c r="E2288" s="3">
        <f>IF($C$5+ROW($D$12)&gt;=ROW(D2288), "", AVERAGE(INDEX($D$1:$D$8201, ROW(D2288)-$C$5):D2287))</f>
        <v>44272.666666666664</v>
      </c>
      <c r="F2288" s="3">
        <f>IF($C$6+ROW($D$12)&gt;=ROW(D2288), "", AVERAGE(INDEX($D$1:$D$8201, ROW(D2288)-$C$6):D2287))</f>
        <v>49604.375</v>
      </c>
      <c r="G2288" s="3" t="str">
        <f t="shared" si="332"/>
        <v/>
      </c>
      <c r="H2288" s="3">
        <f>IF($C$3+ROW($D$12)&gt;=ROW(D2288), "", AVERAGE(INDEX($C$1:$C$8201, ROW(D2288)-$C$3):C2287))</f>
        <v>109.68666666666665</v>
      </c>
      <c r="I2288" s="3">
        <f>IF($C$4+ROW($D$12)&gt;=ROW(D2288), "", AVERAGE(INDEX($C$1:$C$8201, ROW(D2288)-$C$4):C2287))</f>
        <v>109.86150000000001</v>
      </c>
      <c r="J2288" s="3" t="str">
        <f t="shared" si="333"/>
        <v/>
      </c>
      <c r="K2288" s="3" t="str">
        <f t="shared" si="334"/>
        <v/>
      </c>
      <c r="L2288" s="3" t="str">
        <f t="shared" si="335"/>
        <v/>
      </c>
      <c r="M2288" s="3">
        <f t="shared" si="331"/>
        <v>-2.3605444767932299E-3</v>
      </c>
      <c r="N2288" s="3">
        <f t="shared" si="336"/>
        <v>-0.41083034622634462</v>
      </c>
      <c r="O2288" s="3" t="str">
        <f t="shared" si="337"/>
        <v>Sell</v>
      </c>
      <c r="P2288" s="3">
        <f t="shared" si="338"/>
        <v>109.74</v>
      </c>
      <c r="Q2288" s="3" t="str">
        <f t="shared" si="339"/>
        <v/>
      </c>
    </row>
    <row r="2289" spans="2:17" x14ac:dyDescent="0.3">
      <c r="B2289" s="4">
        <v>42292.011805555558</v>
      </c>
      <c r="C2289" s="1">
        <v>109.6</v>
      </c>
      <c r="D2289" s="1">
        <v>44749</v>
      </c>
      <c r="E2289" s="3">
        <f>IF($C$5+ROW($D$12)&gt;=ROW(D2289), "", AVERAGE(INDEX($D$1:$D$8201, ROW(D2289)-$C$5):D2288))</f>
        <v>47761.333333333336</v>
      </c>
      <c r="F2289" s="3">
        <f>IF($C$6+ROW($D$12)&gt;=ROW(D2289), "", AVERAGE(INDEX($D$1:$D$8201, ROW(D2289)-$C$6):D2288))</f>
        <v>50273.625</v>
      </c>
      <c r="G2289" s="3" t="str">
        <f t="shared" si="332"/>
        <v/>
      </c>
      <c r="H2289" s="3">
        <f>IF($C$3+ROW($D$12)&gt;=ROW(D2289), "", AVERAGE(INDEX($C$1:$C$8201, ROW(D2289)-$C$3):C2288))</f>
        <v>109.637</v>
      </c>
      <c r="I2289" s="3">
        <f>IF($C$4+ROW($D$12)&gt;=ROW(D2289), "", AVERAGE(INDEX($C$1:$C$8201, ROW(D2289)-$C$4):C2288))</f>
        <v>109.81887500000001</v>
      </c>
      <c r="J2289" s="3" t="str">
        <f t="shared" si="333"/>
        <v/>
      </c>
      <c r="K2289" s="3" t="str">
        <f t="shared" si="334"/>
        <v/>
      </c>
      <c r="L2289" s="3" t="str">
        <f t="shared" si="335"/>
        <v/>
      </c>
      <c r="M2289" s="3">
        <f t="shared" si="331"/>
        <v>-1.2765571169142081E-3</v>
      </c>
      <c r="N2289" s="3">
        <f t="shared" si="336"/>
        <v>-0.45921073317440941</v>
      </c>
      <c r="O2289" s="3" t="str">
        <f t="shared" si="337"/>
        <v>Sell</v>
      </c>
      <c r="P2289" s="3">
        <f t="shared" si="338"/>
        <v>109.74</v>
      </c>
      <c r="Q2289" s="3" t="str">
        <f t="shared" si="339"/>
        <v/>
      </c>
    </row>
    <row r="2290" spans="2:17" x14ac:dyDescent="0.3">
      <c r="B2290" s="4">
        <v>42292.012499999997</v>
      </c>
      <c r="C2290" s="1">
        <v>109.69</v>
      </c>
      <c r="D2290" s="1">
        <v>30347</v>
      </c>
      <c r="E2290" s="3">
        <f>IF($C$5+ROW($D$12)&gt;=ROW(D2290), "", AVERAGE(INDEX($D$1:$D$8201, ROW(D2290)-$C$5):D2289))</f>
        <v>54672</v>
      </c>
      <c r="F2290" s="3">
        <f>IF($C$6+ROW($D$12)&gt;=ROW(D2290), "", AVERAGE(INDEX($D$1:$D$8201, ROW(D2290)-$C$6):D2289))</f>
        <v>51912</v>
      </c>
      <c r="G2290" s="3" t="str">
        <f t="shared" si="332"/>
        <v>Yes</v>
      </c>
      <c r="H2290" s="3">
        <f>IF($C$3+ROW($D$12)&gt;=ROW(D2290), "", AVERAGE(INDEX($C$1:$C$8201, ROW(D2290)-$C$3):C2289))</f>
        <v>109.59699999999998</v>
      </c>
      <c r="I2290" s="3">
        <f>IF($C$4+ROW($D$12)&gt;=ROW(D2290), "", AVERAGE(INDEX($C$1:$C$8201, ROW(D2290)-$C$4):C2289))</f>
        <v>109.77512500000002</v>
      </c>
      <c r="J2290" s="3" t="str">
        <f t="shared" si="333"/>
        <v/>
      </c>
      <c r="K2290" s="3" t="str">
        <f t="shared" si="334"/>
        <v/>
      </c>
      <c r="L2290" s="3" t="str">
        <f t="shared" si="335"/>
        <v/>
      </c>
      <c r="M2290" s="3">
        <f t="shared" si="331"/>
        <v>-2.7346064615967552E-4</v>
      </c>
      <c r="N2290" s="3">
        <f t="shared" si="336"/>
        <v>-0.7857826786311719</v>
      </c>
      <c r="O2290" s="3" t="str">
        <f t="shared" si="337"/>
        <v>Sell</v>
      </c>
      <c r="P2290" s="3">
        <f t="shared" si="338"/>
        <v>109.74</v>
      </c>
      <c r="Q2290" s="3" t="str">
        <f t="shared" si="339"/>
        <v/>
      </c>
    </row>
    <row r="2291" spans="2:17" x14ac:dyDescent="0.3">
      <c r="B2291" s="4">
        <v>42292.013194444444</v>
      </c>
      <c r="C2291" s="1">
        <v>109.66</v>
      </c>
      <c r="D2291" s="1">
        <v>32405</v>
      </c>
      <c r="E2291" s="3">
        <f>IF($C$5+ROW($D$12)&gt;=ROW(D2291), "", AVERAGE(INDEX($D$1:$D$8201, ROW(D2291)-$C$5):D2290))</f>
        <v>38964.333333333336</v>
      </c>
      <c r="F2291" s="3">
        <f>IF($C$6+ROW($D$12)&gt;=ROW(D2291), "", AVERAGE(INDEX($D$1:$D$8201, ROW(D2291)-$C$6):D2290))</f>
        <v>53418.25</v>
      </c>
      <c r="G2291" s="3" t="str">
        <f t="shared" si="332"/>
        <v/>
      </c>
      <c r="H2291" s="3">
        <f>IF($C$3+ROW($D$12)&gt;=ROW(D2291), "", AVERAGE(INDEX($C$1:$C$8201, ROW(D2291)-$C$3):C2290))</f>
        <v>109.627</v>
      </c>
      <c r="I2291" s="3">
        <f>IF($C$4+ROW($D$12)&gt;=ROW(D2291), "", AVERAGE(INDEX($C$1:$C$8201, ROW(D2291)-$C$4):C2290))</f>
        <v>109.72887500000002</v>
      </c>
      <c r="J2291" s="3" t="str">
        <f t="shared" si="333"/>
        <v/>
      </c>
      <c r="K2291" s="3" t="str">
        <f t="shared" si="334"/>
        <v/>
      </c>
      <c r="L2291" s="3" t="str">
        <f t="shared" si="335"/>
        <v/>
      </c>
      <c r="M2291" s="3">
        <f t="shared" si="331"/>
        <v>5.4729546198735749E-4</v>
      </c>
      <c r="N2291" s="3">
        <f t="shared" si="336"/>
        <v>-3.0013682761057616</v>
      </c>
      <c r="O2291" s="3" t="str">
        <f t="shared" si="337"/>
        <v>Sell</v>
      </c>
      <c r="P2291" s="3">
        <f t="shared" si="338"/>
        <v>109.74</v>
      </c>
      <c r="Q2291" s="3" t="str">
        <f t="shared" si="339"/>
        <v/>
      </c>
    </row>
    <row r="2292" spans="2:17" x14ac:dyDescent="0.3">
      <c r="B2292" s="4">
        <v>42292.013888888891</v>
      </c>
      <c r="C2292" s="1">
        <v>109.67</v>
      </c>
      <c r="D2292" s="1">
        <v>20043</v>
      </c>
      <c r="E2292" s="3">
        <f>IF($C$5+ROW($D$12)&gt;=ROW(D2292), "", AVERAGE(INDEX($D$1:$D$8201, ROW(D2292)-$C$5):D2291))</f>
        <v>35833.666666666664</v>
      </c>
      <c r="F2292" s="3">
        <f>IF($C$6+ROW($D$12)&gt;=ROW(D2292), "", AVERAGE(INDEX($D$1:$D$8201, ROW(D2292)-$C$6):D2291))</f>
        <v>54862.875</v>
      </c>
      <c r="G2292" s="3" t="str">
        <f t="shared" si="332"/>
        <v/>
      </c>
      <c r="H2292" s="3">
        <f>IF($C$3+ROW($D$12)&gt;=ROW(D2292), "", AVERAGE(INDEX($C$1:$C$8201, ROW(D2292)-$C$3):C2291))</f>
        <v>109.64999999999999</v>
      </c>
      <c r="I2292" s="3">
        <f>IF($C$4+ROW($D$12)&gt;=ROW(D2292), "", AVERAGE(INDEX($C$1:$C$8201, ROW(D2292)-$C$4):C2291))</f>
        <v>109.68137499999999</v>
      </c>
      <c r="J2292" s="3" t="str">
        <f t="shared" si="333"/>
        <v/>
      </c>
      <c r="K2292" s="3" t="str">
        <f t="shared" si="334"/>
        <v/>
      </c>
      <c r="L2292" s="3" t="str">
        <f t="shared" si="335"/>
        <v/>
      </c>
      <c r="M2292" s="3">
        <f t="shared" si="331"/>
        <v>7.2060241829163298E-4</v>
      </c>
      <c r="N2292" s="3">
        <f t="shared" si="336"/>
        <v>0.31666068575638739</v>
      </c>
      <c r="O2292" s="3" t="str">
        <f t="shared" si="337"/>
        <v>Sell</v>
      </c>
      <c r="P2292" s="3">
        <f t="shared" si="338"/>
        <v>109.74</v>
      </c>
      <c r="Q2292" s="3" t="str">
        <f t="shared" si="339"/>
        <v/>
      </c>
    </row>
    <row r="2293" spans="2:17" x14ac:dyDescent="0.3">
      <c r="B2293" s="4">
        <v>42292.01458333333</v>
      </c>
      <c r="C2293" s="1">
        <v>109.65</v>
      </c>
      <c r="D2293" s="1">
        <v>20976</v>
      </c>
      <c r="E2293" s="3">
        <f>IF($C$5+ROW($D$12)&gt;=ROW(D2293), "", AVERAGE(INDEX($D$1:$D$8201, ROW(D2293)-$C$5):D2292))</f>
        <v>27598.333333333332</v>
      </c>
      <c r="F2293" s="3">
        <f>IF($C$6+ROW($D$12)&gt;=ROW(D2293), "", AVERAGE(INDEX($D$1:$D$8201, ROW(D2293)-$C$6):D2292))</f>
        <v>37769.875</v>
      </c>
      <c r="G2293" s="3" t="str">
        <f t="shared" si="332"/>
        <v/>
      </c>
      <c r="H2293" s="3">
        <f>IF($C$3+ROW($D$12)&gt;=ROW(D2293), "", AVERAGE(INDEX($C$1:$C$8201, ROW(D2293)-$C$3):C2292))</f>
        <v>109.67333333333333</v>
      </c>
      <c r="I2293" s="3">
        <f>IF($C$4+ROW($D$12)&gt;=ROW(D2293), "", AVERAGE(INDEX($C$1:$C$8201, ROW(D2293)-$C$4):C2292))</f>
        <v>109.65887499999999</v>
      </c>
      <c r="J2293" s="3" t="str">
        <f t="shared" si="333"/>
        <v>Yes</v>
      </c>
      <c r="K2293" s="3" t="str">
        <f t="shared" si="334"/>
        <v/>
      </c>
      <c r="L2293" s="3" t="str">
        <f t="shared" si="335"/>
        <v/>
      </c>
      <c r="M2293" s="3">
        <f t="shared" si="331"/>
        <v>4.5610034998217337E-4</v>
      </c>
      <c r="N2293" s="3">
        <f t="shared" si="336"/>
        <v>-0.36705687018998279</v>
      </c>
      <c r="O2293" s="3" t="str">
        <f t="shared" si="337"/>
        <v>Sell</v>
      </c>
      <c r="P2293" s="3">
        <f t="shared" si="338"/>
        <v>109.74</v>
      </c>
      <c r="Q2293" s="3" t="str">
        <f t="shared" si="339"/>
        <v/>
      </c>
    </row>
    <row r="2294" spans="2:17" x14ac:dyDescent="0.3">
      <c r="B2294" s="4">
        <v>42292.015277777777</v>
      </c>
      <c r="C2294" s="1">
        <v>109.55</v>
      </c>
      <c r="D2294" s="1">
        <v>34033</v>
      </c>
      <c r="E2294" s="3">
        <f>IF($C$5+ROW($D$12)&gt;=ROW(D2294), "", AVERAGE(INDEX($D$1:$D$8201, ROW(D2294)-$C$5):D2293))</f>
        <v>24474.666666666668</v>
      </c>
      <c r="F2294" s="3">
        <f>IF($C$6+ROW($D$12)&gt;=ROW(D2294), "", AVERAGE(INDEX($D$1:$D$8201, ROW(D2294)-$C$6):D2293))</f>
        <v>36475.5</v>
      </c>
      <c r="G2294" s="3" t="str">
        <f t="shared" si="332"/>
        <v/>
      </c>
      <c r="H2294" s="3">
        <f>IF($C$3+ROW($D$12)&gt;=ROW(D2294), "", AVERAGE(INDEX($C$1:$C$8201, ROW(D2294)-$C$3):C2293))</f>
        <v>109.66000000000001</v>
      </c>
      <c r="I2294" s="3">
        <f>IF($C$4+ROW($D$12)&gt;=ROW(D2294), "", AVERAGE(INDEX($C$1:$C$8201, ROW(D2294)-$C$4):C2293))</f>
        <v>109.64762499999999</v>
      </c>
      <c r="J2294" s="3" t="str">
        <f t="shared" si="333"/>
        <v>Yes</v>
      </c>
      <c r="K2294" s="3" t="str">
        <f t="shared" si="334"/>
        <v/>
      </c>
      <c r="L2294" s="3" t="str">
        <f t="shared" si="335"/>
        <v/>
      </c>
      <c r="M2294" s="3">
        <f t="shared" si="331"/>
        <v>-1.277139381767286E-3</v>
      </c>
      <c r="N2294" s="3">
        <f t="shared" si="336"/>
        <v>-3.8001280459819924</v>
      </c>
      <c r="O2294" s="3" t="str">
        <f t="shared" si="337"/>
        <v>Sell</v>
      </c>
      <c r="P2294" s="3">
        <f t="shared" si="338"/>
        <v>109.74</v>
      </c>
      <c r="Q2294" s="3" t="str">
        <f t="shared" si="339"/>
        <v/>
      </c>
    </row>
    <row r="2295" spans="2:17" x14ac:dyDescent="0.3">
      <c r="B2295" s="4">
        <v>42292.015972222223</v>
      </c>
      <c r="C2295" s="1">
        <v>109.48</v>
      </c>
      <c r="D2295" s="1">
        <v>52098</v>
      </c>
      <c r="E2295" s="3">
        <f>IF($C$5+ROW($D$12)&gt;=ROW(D2295), "", AVERAGE(INDEX($D$1:$D$8201, ROW(D2295)-$C$5):D2294))</f>
        <v>25017.333333333332</v>
      </c>
      <c r="F2295" s="3">
        <f>IF($C$6+ROW($D$12)&gt;=ROW(D2295), "", AVERAGE(INDEX($D$1:$D$8201, ROW(D2295)-$C$6):D2294))</f>
        <v>37727.5</v>
      </c>
      <c r="G2295" s="3" t="str">
        <f t="shared" si="332"/>
        <v/>
      </c>
      <c r="H2295" s="3">
        <f>IF($C$3+ROW($D$12)&gt;=ROW(D2295), "", AVERAGE(INDEX($C$1:$C$8201, ROW(D2295)-$C$3):C2294))</f>
        <v>109.62333333333333</v>
      </c>
      <c r="I2295" s="3">
        <f>IF($C$4+ROW($D$12)&gt;=ROW(D2295), "", AVERAGE(INDEX($C$1:$C$8201, ROW(D2295)-$C$4):C2294))</f>
        <v>109.62637499999998</v>
      </c>
      <c r="J2295" s="3" t="str">
        <f t="shared" si="333"/>
        <v/>
      </c>
      <c r="K2295" s="3" t="str">
        <f t="shared" si="334"/>
        <v/>
      </c>
      <c r="L2295" s="3" t="str">
        <f t="shared" si="335"/>
        <v/>
      </c>
      <c r="M2295" s="3">
        <f t="shared" si="331"/>
        <v>-1.6427858034240538E-3</v>
      </c>
      <c r="N2295" s="3">
        <f t="shared" si="336"/>
        <v>0.28630110924211871</v>
      </c>
      <c r="O2295" s="3" t="str">
        <f t="shared" si="337"/>
        <v>Sell</v>
      </c>
      <c r="P2295" s="3">
        <f t="shared" si="338"/>
        <v>109.74</v>
      </c>
      <c r="Q2295" s="3" t="str">
        <f t="shared" si="339"/>
        <v/>
      </c>
    </row>
    <row r="2296" spans="2:17" x14ac:dyDescent="0.3">
      <c r="B2296" s="4">
        <v>42292.01666666667</v>
      </c>
      <c r="C2296" s="1">
        <v>109.55</v>
      </c>
      <c r="D2296" s="1">
        <v>31334</v>
      </c>
      <c r="E2296" s="3">
        <f>IF($C$5+ROW($D$12)&gt;=ROW(D2296), "", AVERAGE(INDEX($D$1:$D$8201, ROW(D2296)-$C$5):D2295))</f>
        <v>35702.333333333336</v>
      </c>
      <c r="F2296" s="3">
        <f>IF($C$6+ROW($D$12)&gt;=ROW(D2296), "", AVERAGE(INDEX($D$1:$D$8201, ROW(D2296)-$C$6):D2295))</f>
        <v>34556</v>
      </c>
      <c r="G2296" s="3" t="str">
        <f t="shared" si="332"/>
        <v>Yes</v>
      </c>
      <c r="H2296" s="3">
        <f>IF($C$3+ROW($D$12)&gt;=ROW(D2296), "", AVERAGE(INDEX($C$1:$C$8201, ROW(D2296)-$C$3):C2295))</f>
        <v>109.56</v>
      </c>
      <c r="I2296" s="3">
        <f>IF($C$4+ROW($D$12)&gt;=ROW(D2296), "", AVERAGE(INDEX($C$1:$C$8201, ROW(D2296)-$C$4):C2295))</f>
        <v>109.61137499999998</v>
      </c>
      <c r="J2296" s="3" t="str">
        <f t="shared" si="333"/>
        <v/>
      </c>
      <c r="K2296" s="3" t="str">
        <f t="shared" si="334"/>
        <v/>
      </c>
      <c r="L2296" s="3" t="str">
        <f t="shared" si="335"/>
        <v/>
      </c>
      <c r="M2296" s="3">
        <f t="shared" si="331"/>
        <v>-1.0947907306420185E-3</v>
      </c>
      <c r="N2296" s="3">
        <f t="shared" si="336"/>
        <v>-0.33357670345083984</v>
      </c>
      <c r="O2296" s="3" t="str">
        <f t="shared" si="337"/>
        <v>Sell</v>
      </c>
      <c r="P2296" s="3">
        <f t="shared" si="338"/>
        <v>109.74</v>
      </c>
      <c r="Q2296" s="3" t="str">
        <f t="shared" si="339"/>
        <v/>
      </c>
    </row>
    <row r="2297" spans="2:17" x14ac:dyDescent="0.3">
      <c r="B2297" s="4">
        <v>42292.017361111109</v>
      </c>
      <c r="C2297" s="1">
        <v>109.66</v>
      </c>
      <c r="D2297" s="1">
        <v>62965</v>
      </c>
      <c r="E2297" s="3">
        <f>IF($C$5+ROW($D$12)&gt;=ROW(D2297), "", AVERAGE(INDEX($D$1:$D$8201, ROW(D2297)-$C$5):D2296))</f>
        <v>39155</v>
      </c>
      <c r="F2297" s="3">
        <f>IF($C$6+ROW($D$12)&gt;=ROW(D2297), "", AVERAGE(INDEX($D$1:$D$8201, ROW(D2297)-$C$6):D2296))</f>
        <v>33248.125</v>
      </c>
      <c r="G2297" s="3" t="str">
        <f t="shared" si="332"/>
        <v>Yes</v>
      </c>
      <c r="H2297" s="3">
        <f>IF($C$3+ROW($D$12)&gt;=ROW(D2297), "", AVERAGE(INDEX($C$1:$C$8201, ROW(D2297)-$C$3):C2296))</f>
        <v>109.52666666666666</v>
      </c>
      <c r="I2297" s="3">
        <f>IF($C$4+ROW($D$12)&gt;=ROW(D2297), "", AVERAGE(INDEX($C$1:$C$8201, ROW(D2297)-$C$4):C2296))</f>
        <v>109.60624999999999</v>
      </c>
      <c r="J2297" s="3" t="str">
        <f t="shared" si="333"/>
        <v/>
      </c>
      <c r="K2297" s="3" t="str">
        <f t="shared" si="334"/>
        <v/>
      </c>
      <c r="L2297" s="3" t="str">
        <f t="shared" si="335"/>
        <v/>
      </c>
      <c r="M2297" s="3">
        <f t="shared" si="331"/>
        <v>9.1195112005160663E-5</v>
      </c>
      <c r="N2297" s="3">
        <f t="shared" si="336"/>
        <v>-1.0832991269040806</v>
      </c>
      <c r="O2297" s="3" t="str">
        <f t="shared" si="337"/>
        <v>Sell</v>
      </c>
      <c r="P2297" s="3">
        <f t="shared" si="338"/>
        <v>109.74</v>
      </c>
      <c r="Q2297" s="3" t="str">
        <f t="shared" si="339"/>
        <v/>
      </c>
    </row>
    <row r="2298" spans="2:17" x14ac:dyDescent="0.3">
      <c r="B2298" s="4">
        <v>42292.018055555556</v>
      </c>
      <c r="C2298" s="1">
        <v>109.63</v>
      </c>
      <c r="D2298" s="1">
        <v>24525</v>
      </c>
      <c r="E2298" s="3">
        <f>IF($C$5+ROW($D$12)&gt;=ROW(D2298), "", AVERAGE(INDEX($D$1:$D$8201, ROW(D2298)-$C$5):D2297))</f>
        <v>48799</v>
      </c>
      <c r="F2298" s="3">
        <f>IF($C$6+ROW($D$12)&gt;=ROW(D2298), "", AVERAGE(INDEX($D$1:$D$8201, ROW(D2298)-$C$6):D2297))</f>
        <v>35525.125</v>
      </c>
      <c r="G2298" s="3" t="str">
        <f t="shared" si="332"/>
        <v>Yes</v>
      </c>
      <c r="H2298" s="3">
        <f>IF($C$3+ROW($D$12)&gt;=ROW(D2298), "", AVERAGE(INDEX($C$1:$C$8201, ROW(D2298)-$C$3):C2297))</f>
        <v>109.56333333333333</v>
      </c>
      <c r="I2298" s="3">
        <f>IF($C$4+ROW($D$12)&gt;=ROW(D2298), "", AVERAGE(INDEX($C$1:$C$8201, ROW(D2298)-$C$4):C2297))</f>
        <v>109.61374999999998</v>
      </c>
      <c r="J2298" s="3" t="str">
        <f t="shared" si="333"/>
        <v/>
      </c>
      <c r="K2298" s="3" t="str">
        <f t="shared" si="334"/>
        <v/>
      </c>
      <c r="L2298" s="3" t="str">
        <f t="shared" si="335"/>
        <v/>
      </c>
      <c r="M2298" s="3">
        <f t="shared" si="331"/>
        <v>7.2999364497302677E-4</v>
      </c>
      <c r="N2298" s="3">
        <f t="shared" si="336"/>
        <v>7.0047453084077249</v>
      </c>
      <c r="O2298" s="3" t="str">
        <f t="shared" si="337"/>
        <v>Sell</v>
      </c>
      <c r="P2298" s="3">
        <f t="shared" si="338"/>
        <v>109.74</v>
      </c>
      <c r="Q2298" s="3" t="str">
        <f t="shared" si="339"/>
        <v/>
      </c>
    </row>
    <row r="2299" spans="2:17" x14ac:dyDescent="0.3">
      <c r="B2299" s="4">
        <v>42292.018750000003</v>
      </c>
      <c r="C2299" s="1">
        <v>109.76</v>
      </c>
      <c r="D2299" s="1">
        <v>42523</v>
      </c>
      <c r="E2299" s="3">
        <f>IF($C$5+ROW($D$12)&gt;=ROW(D2299), "", AVERAGE(INDEX($D$1:$D$8201, ROW(D2299)-$C$5):D2298))</f>
        <v>39608</v>
      </c>
      <c r="F2299" s="3">
        <f>IF($C$6+ROW($D$12)&gt;=ROW(D2299), "", AVERAGE(INDEX($D$1:$D$8201, ROW(D2299)-$C$6):D2298))</f>
        <v>34797.375</v>
      </c>
      <c r="G2299" s="3" t="str">
        <f t="shared" si="332"/>
        <v>Yes</v>
      </c>
      <c r="H2299" s="3">
        <f>IF($C$3+ROW($D$12)&gt;=ROW(D2299), "", AVERAGE(INDEX($C$1:$C$8201, ROW(D2299)-$C$3):C2298))</f>
        <v>109.61333333333333</v>
      </c>
      <c r="I2299" s="3">
        <f>IF($C$4+ROW($D$12)&gt;=ROW(D2299), "", AVERAGE(INDEX($C$1:$C$8201, ROW(D2299)-$C$4):C2298))</f>
        <v>109.60624999999999</v>
      </c>
      <c r="J2299" s="3" t="str">
        <f t="shared" si="333"/>
        <v>Yes</v>
      </c>
      <c r="K2299" s="3" t="str">
        <f t="shared" si="334"/>
        <v/>
      </c>
      <c r="L2299" s="3" t="str">
        <f t="shared" si="335"/>
        <v/>
      </c>
      <c r="M2299" s="3">
        <f t="shared" si="331"/>
        <v>2.5542798050967007E-3</v>
      </c>
      <c r="N2299" s="3">
        <f t="shared" si="336"/>
        <v>2.4990438926233134</v>
      </c>
      <c r="O2299" s="3" t="str">
        <f t="shared" si="337"/>
        <v>Sell</v>
      </c>
      <c r="P2299" s="3">
        <f t="shared" si="338"/>
        <v>109.74</v>
      </c>
      <c r="Q2299" s="3" t="str">
        <f t="shared" si="339"/>
        <v/>
      </c>
    </row>
    <row r="2300" spans="2:17" x14ac:dyDescent="0.3">
      <c r="B2300" s="4">
        <v>42292.019444444442</v>
      </c>
      <c r="C2300" s="1">
        <v>109.8</v>
      </c>
      <c r="D2300" s="1">
        <v>38162</v>
      </c>
      <c r="E2300" s="3">
        <f>IF($C$5+ROW($D$12)&gt;=ROW(D2300), "", AVERAGE(INDEX($D$1:$D$8201, ROW(D2300)-$C$5):D2299))</f>
        <v>43337.666666666664</v>
      </c>
      <c r="F2300" s="3">
        <f>IF($C$6+ROW($D$12)&gt;=ROW(D2300), "", AVERAGE(INDEX($D$1:$D$8201, ROW(D2300)-$C$6):D2299))</f>
        <v>36062.125</v>
      </c>
      <c r="G2300" s="3" t="str">
        <f t="shared" si="332"/>
        <v>Yes</v>
      </c>
      <c r="H2300" s="3">
        <f>IF($C$3+ROW($D$12)&gt;=ROW(D2300), "", AVERAGE(INDEX($C$1:$C$8201, ROW(D2300)-$C$3):C2299))</f>
        <v>109.68333333333334</v>
      </c>
      <c r="I2300" s="3">
        <f>IF($C$4+ROW($D$12)&gt;=ROW(D2300), "", AVERAGE(INDEX($C$1:$C$8201, ROW(D2300)-$C$4):C2299))</f>
        <v>109.61874999999999</v>
      </c>
      <c r="J2300" s="3" t="str">
        <f t="shared" si="333"/>
        <v>Yes</v>
      </c>
      <c r="K2300" s="3" t="str">
        <f t="shared" si="334"/>
        <v>Buy</v>
      </c>
      <c r="L2300" s="3">
        <f t="shared" si="335"/>
        <v>109.8</v>
      </c>
      <c r="M2300" s="3">
        <f t="shared" si="331"/>
        <v>2.2794630339548374E-3</v>
      </c>
      <c r="N2300" s="3">
        <f t="shared" si="336"/>
        <v>-0.10759070740547125</v>
      </c>
      <c r="O2300" s="3" t="str">
        <f t="shared" si="337"/>
        <v>Sell</v>
      </c>
      <c r="P2300" s="3">
        <f t="shared" si="338"/>
        <v>109.74</v>
      </c>
      <c r="Q2300" s="3" t="str">
        <f t="shared" si="339"/>
        <v/>
      </c>
    </row>
    <row r="2301" spans="2:17" x14ac:dyDescent="0.3">
      <c r="B2301" s="4">
        <v>42292.020138888889</v>
      </c>
      <c r="C2301" s="1">
        <v>109.91</v>
      </c>
      <c r="D2301" s="1">
        <v>30499</v>
      </c>
      <c r="E2301" s="3">
        <f>IF($C$5+ROW($D$12)&gt;=ROW(D2301), "", AVERAGE(INDEX($D$1:$D$8201, ROW(D2301)-$C$5):D2300))</f>
        <v>35070</v>
      </c>
      <c r="F2301" s="3">
        <f>IF($C$6+ROW($D$12)&gt;=ROW(D2301), "", AVERAGE(INDEX($D$1:$D$8201, ROW(D2301)-$C$6):D2300))</f>
        <v>38327</v>
      </c>
      <c r="G2301" s="3" t="str">
        <f t="shared" si="332"/>
        <v/>
      </c>
      <c r="H2301" s="3">
        <f>IF($C$3+ROW($D$12)&gt;=ROW(D2301), "", AVERAGE(INDEX($C$1:$C$8201, ROW(D2301)-$C$3):C2300))</f>
        <v>109.73</v>
      </c>
      <c r="I2301" s="3">
        <f>IF($C$4+ROW($D$12)&gt;=ROW(D2301), "", AVERAGE(INDEX($C$1:$C$8201, ROW(D2301)-$C$4):C2300))</f>
        <v>109.63499999999999</v>
      </c>
      <c r="J2301" s="3" t="str">
        <f t="shared" si="333"/>
        <v>Yes</v>
      </c>
      <c r="K2301" s="3" t="str">
        <f t="shared" si="334"/>
        <v/>
      </c>
      <c r="L2301" s="3" t="str">
        <f t="shared" si="335"/>
        <v/>
      </c>
      <c r="M2301" s="3">
        <f t="shared" si="331"/>
        <v>2.2771791049065768E-3</v>
      </c>
      <c r="N2301" s="3">
        <f t="shared" si="336"/>
        <v>-1.0019592396276352E-3</v>
      </c>
      <c r="O2301" s="3" t="str">
        <f t="shared" si="337"/>
        <v>Sell</v>
      </c>
      <c r="P2301" s="3">
        <f t="shared" si="338"/>
        <v>109.74</v>
      </c>
      <c r="Q2301" s="3" t="str">
        <f t="shared" si="339"/>
        <v/>
      </c>
    </row>
    <row r="2302" spans="2:17" x14ac:dyDescent="0.3">
      <c r="B2302" s="4">
        <v>42292.020833333336</v>
      </c>
      <c r="C2302" s="1">
        <v>109.913</v>
      </c>
      <c r="D2302" s="1">
        <v>38742</v>
      </c>
      <c r="E2302" s="3">
        <f>IF($C$5+ROW($D$12)&gt;=ROW(D2302), "", AVERAGE(INDEX($D$1:$D$8201, ROW(D2302)-$C$5):D2301))</f>
        <v>37061.333333333336</v>
      </c>
      <c r="F2302" s="3">
        <f>IF($C$6+ROW($D$12)&gt;=ROW(D2302), "", AVERAGE(INDEX($D$1:$D$8201, ROW(D2302)-$C$6):D2301))</f>
        <v>39517.375</v>
      </c>
      <c r="G2302" s="3" t="str">
        <f t="shared" si="332"/>
        <v/>
      </c>
      <c r="H2302" s="3">
        <f>IF($C$3+ROW($D$12)&gt;=ROW(D2302), "", AVERAGE(INDEX($C$1:$C$8201, ROW(D2302)-$C$3):C2301))</f>
        <v>109.82333333333334</v>
      </c>
      <c r="I2302" s="3">
        <f>IF($C$4+ROW($D$12)&gt;=ROW(D2302), "", AVERAGE(INDEX($C$1:$C$8201, ROW(D2302)-$C$4):C2301))</f>
        <v>109.66749999999999</v>
      </c>
      <c r="J2302" s="3" t="str">
        <f t="shared" si="333"/>
        <v>Yes</v>
      </c>
      <c r="K2302" s="3" t="str">
        <f t="shared" si="334"/>
        <v/>
      </c>
      <c r="L2302" s="3" t="str">
        <f t="shared" si="335"/>
        <v/>
      </c>
      <c r="M2302" s="3">
        <f t="shared" si="331"/>
        <v>2.5780840814511354E-3</v>
      </c>
      <c r="N2302" s="3">
        <f t="shared" si="336"/>
        <v>0.13213935429857349</v>
      </c>
      <c r="O2302" s="3" t="str">
        <f t="shared" si="337"/>
        <v>Exit</v>
      </c>
      <c r="P2302" s="3" t="str">
        <f t="shared" si="338"/>
        <v/>
      </c>
      <c r="Q2302" s="3">
        <f t="shared" si="339"/>
        <v>-0.17300000000000182</v>
      </c>
    </row>
    <row r="2303" spans="2:17" x14ac:dyDescent="0.3">
      <c r="B2303" s="4">
        <v>42292.021527777775</v>
      </c>
      <c r="C2303" s="1">
        <v>109.93</v>
      </c>
      <c r="D2303" s="1">
        <v>60638</v>
      </c>
      <c r="E2303" s="3">
        <f>IF($C$5+ROW($D$12)&gt;=ROW(D2303), "", AVERAGE(INDEX($D$1:$D$8201, ROW(D2303)-$C$5):D2302))</f>
        <v>35801</v>
      </c>
      <c r="F2303" s="3">
        <f>IF($C$6+ROW($D$12)&gt;=ROW(D2303), "", AVERAGE(INDEX($D$1:$D$8201, ROW(D2303)-$C$6):D2302))</f>
        <v>40106</v>
      </c>
      <c r="G2303" s="3" t="str">
        <f t="shared" si="332"/>
        <v/>
      </c>
      <c r="H2303" s="3">
        <f>IF($C$3+ROW($D$12)&gt;=ROW(D2303), "", AVERAGE(INDEX($C$1:$C$8201, ROW(D2303)-$C$3):C2302))</f>
        <v>109.87433333333333</v>
      </c>
      <c r="I2303" s="3">
        <f>IF($C$4+ROW($D$12)&gt;=ROW(D2303), "", AVERAGE(INDEX($C$1:$C$8201, ROW(D2303)-$C$4):C2302))</f>
        <v>109.712875</v>
      </c>
      <c r="J2303" s="3" t="str">
        <f t="shared" si="333"/>
        <v>Yes</v>
      </c>
      <c r="K2303" s="3" t="str">
        <f t="shared" si="334"/>
        <v/>
      </c>
      <c r="L2303" s="3" t="str">
        <f t="shared" si="335"/>
        <v/>
      </c>
      <c r="M2303" s="3">
        <f t="shared" si="331"/>
        <v>1.5476356131973068E-3</v>
      </c>
      <c r="N2303" s="3">
        <f t="shared" si="336"/>
        <v>-0.3996954465790023</v>
      </c>
      <c r="O2303" s="3" t="str">
        <f t="shared" si="337"/>
        <v/>
      </c>
      <c r="P2303" s="3" t="str">
        <f t="shared" si="338"/>
        <v/>
      </c>
      <c r="Q2303" s="3" t="str">
        <f t="shared" si="339"/>
        <v/>
      </c>
    </row>
    <row r="2304" spans="2:17" x14ac:dyDescent="0.3">
      <c r="B2304" s="4">
        <v>42292.022222222222</v>
      </c>
      <c r="C2304" s="1">
        <v>109.97</v>
      </c>
      <c r="D2304" s="1">
        <v>55031</v>
      </c>
      <c r="E2304" s="3">
        <f>IF($C$5+ROW($D$12)&gt;=ROW(D2304), "", AVERAGE(INDEX($D$1:$D$8201, ROW(D2304)-$C$5):D2303))</f>
        <v>43293</v>
      </c>
      <c r="F2304" s="3">
        <f>IF($C$6+ROW($D$12)&gt;=ROW(D2304), "", AVERAGE(INDEX($D$1:$D$8201, ROW(D2304)-$C$6):D2303))</f>
        <v>41173.5</v>
      </c>
      <c r="G2304" s="3" t="str">
        <f t="shared" si="332"/>
        <v>Yes</v>
      </c>
      <c r="H2304" s="3">
        <f>IF($C$3+ROW($D$12)&gt;=ROW(D2304), "", AVERAGE(INDEX($C$1:$C$8201, ROW(D2304)-$C$3):C2303))</f>
        <v>109.91766666666666</v>
      </c>
      <c r="I2304" s="3">
        <f>IF($C$4+ROW($D$12)&gt;=ROW(D2304), "", AVERAGE(INDEX($C$1:$C$8201, ROW(D2304)-$C$4):C2303))</f>
        <v>109.769125</v>
      </c>
      <c r="J2304" s="3" t="str">
        <f t="shared" si="333"/>
        <v>Yes</v>
      </c>
      <c r="K2304" s="3" t="str">
        <f t="shared" si="334"/>
        <v>Buy</v>
      </c>
      <c r="L2304" s="3">
        <f t="shared" si="335"/>
        <v>109.97</v>
      </c>
      <c r="M2304" s="3">
        <f t="shared" si="331"/>
        <v>1.5470722474128426E-3</v>
      </c>
      <c r="N2304" s="3">
        <f t="shared" si="336"/>
        <v>-3.6401707201628764E-4</v>
      </c>
      <c r="O2304" s="3" t="str">
        <f t="shared" si="337"/>
        <v>Buy</v>
      </c>
      <c r="P2304" s="3">
        <f t="shared" si="338"/>
        <v>109.97</v>
      </c>
      <c r="Q2304" s="3" t="str">
        <f t="shared" si="339"/>
        <v/>
      </c>
    </row>
    <row r="2305" spans="2:17" x14ac:dyDescent="0.3">
      <c r="B2305" s="4">
        <v>42292.022916666669</v>
      </c>
      <c r="C2305" s="1">
        <v>110.05</v>
      </c>
      <c r="D2305" s="1">
        <v>71083</v>
      </c>
      <c r="E2305" s="3">
        <f>IF($C$5+ROW($D$12)&gt;=ROW(D2305), "", AVERAGE(INDEX($D$1:$D$8201, ROW(D2305)-$C$5):D2304))</f>
        <v>51470.333333333336</v>
      </c>
      <c r="F2305" s="3">
        <f>IF($C$6+ROW($D$12)&gt;=ROW(D2305), "", AVERAGE(INDEX($D$1:$D$8201, ROW(D2305)-$C$6):D2304))</f>
        <v>44135.625</v>
      </c>
      <c r="G2305" s="3" t="str">
        <f t="shared" si="332"/>
        <v>Yes</v>
      </c>
      <c r="H2305" s="3">
        <f>IF($C$3+ROW($D$12)&gt;=ROW(D2305), "", AVERAGE(INDEX($C$1:$C$8201, ROW(D2305)-$C$3):C2304))</f>
        <v>109.93766666666666</v>
      </c>
      <c r="I2305" s="3">
        <f>IF($C$4+ROW($D$12)&gt;=ROW(D2305), "", AVERAGE(INDEX($C$1:$C$8201, ROW(D2305)-$C$4):C2304))</f>
        <v>109.82162500000001</v>
      </c>
      <c r="J2305" s="3" t="str">
        <f t="shared" si="333"/>
        <v>Yes</v>
      </c>
      <c r="K2305" s="3" t="str">
        <f t="shared" si="334"/>
        <v>Buy</v>
      </c>
      <c r="L2305" s="3">
        <f t="shared" si="335"/>
        <v>110.05</v>
      </c>
      <c r="M2305" s="3">
        <f t="shared" si="331"/>
        <v>1.2729588916617612E-3</v>
      </c>
      <c r="N2305" s="3">
        <f t="shared" si="336"/>
        <v>-0.17718200052355615</v>
      </c>
      <c r="O2305" s="3" t="str">
        <f t="shared" si="337"/>
        <v>Buy</v>
      </c>
      <c r="P2305" s="3">
        <f t="shared" si="338"/>
        <v>109.97</v>
      </c>
      <c r="Q2305" s="3" t="str">
        <f t="shared" si="339"/>
        <v/>
      </c>
    </row>
    <row r="2306" spans="2:17" x14ac:dyDescent="0.3">
      <c r="B2306" s="4">
        <v>42292.023611111108</v>
      </c>
      <c r="C2306" s="1">
        <v>110.08</v>
      </c>
      <c r="D2306" s="1">
        <v>53402</v>
      </c>
      <c r="E2306" s="3">
        <f>IF($C$5+ROW($D$12)&gt;=ROW(D2306), "", AVERAGE(INDEX($D$1:$D$8201, ROW(D2306)-$C$5):D2305))</f>
        <v>62250.666666666664</v>
      </c>
      <c r="F2306" s="3">
        <f>IF($C$6+ROW($D$12)&gt;=ROW(D2306), "", AVERAGE(INDEX($D$1:$D$8201, ROW(D2306)-$C$6):D2305))</f>
        <v>45150.375</v>
      </c>
      <c r="G2306" s="3" t="str">
        <f t="shared" si="332"/>
        <v>Yes</v>
      </c>
      <c r="H2306" s="3">
        <f>IF($C$3+ROW($D$12)&gt;=ROW(D2306), "", AVERAGE(INDEX($C$1:$C$8201, ROW(D2306)-$C$3):C2305))</f>
        <v>109.98333333333333</v>
      </c>
      <c r="I2306" s="3">
        <f>IF($C$4+ROW($D$12)&gt;=ROW(D2306), "", AVERAGE(INDEX($C$1:$C$8201, ROW(D2306)-$C$4):C2305))</f>
        <v>109.870375</v>
      </c>
      <c r="J2306" s="3" t="str">
        <f t="shared" si="333"/>
        <v>Yes</v>
      </c>
      <c r="K2306" s="3" t="str">
        <f t="shared" si="334"/>
        <v>Buy</v>
      </c>
      <c r="L2306" s="3">
        <f t="shared" si="335"/>
        <v>110.08</v>
      </c>
      <c r="M2306" s="3">
        <f t="shared" si="331"/>
        <v>1.5182304171336256E-3</v>
      </c>
      <c r="N2306" s="3">
        <f t="shared" si="336"/>
        <v>0.19267827663443171</v>
      </c>
      <c r="O2306" s="3" t="str">
        <f t="shared" si="337"/>
        <v>Buy</v>
      </c>
      <c r="P2306" s="3">
        <f t="shared" si="338"/>
        <v>109.97</v>
      </c>
      <c r="Q2306" s="3" t="str">
        <f t="shared" si="339"/>
        <v/>
      </c>
    </row>
    <row r="2307" spans="2:17" x14ac:dyDescent="0.3">
      <c r="B2307" s="4">
        <v>42292.024305555555</v>
      </c>
      <c r="C2307" s="1">
        <v>110.07</v>
      </c>
      <c r="D2307" s="1">
        <v>34501</v>
      </c>
      <c r="E2307" s="3">
        <f>IF($C$5+ROW($D$12)&gt;=ROW(D2307), "", AVERAGE(INDEX($D$1:$D$8201, ROW(D2307)-$C$5):D2306))</f>
        <v>59838.666666666664</v>
      </c>
      <c r="F2307" s="3">
        <f>IF($C$6+ROW($D$12)&gt;=ROW(D2307), "", AVERAGE(INDEX($D$1:$D$8201, ROW(D2307)-$C$6):D2306))</f>
        <v>48760</v>
      </c>
      <c r="G2307" s="3" t="str">
        <f t="shared" si="332"/>
        <v>Yes</v>
      </c>
      <c r="H2307" s="3">
        <f>IF($C$3+ROW($D$12)&gt;=ROW(D2307), "", AVERAGE(INDEX($C$1:$C$8201, ROW(D2307)-$C$3):C2306))</f>
        <v>110.03333333333332</v>
      </c>
      <c r="I2307" s="3">
        <f>IF($C$4+ROW($D$12)&gt;=ROW(D2307), "", AVERAGE(INDEX($C$1:$C$8201, ROW(D2307)-$C$4):C2306))</f>
        <v>109.92662500000002</v>
      </c>
      <c r="J2307" s="3" t="str">
        <f t="shared" si="333"/>
        <v>Yes</v>
      </c>
      <c r="K2307" s="3" t="str">
        <f t="shared" si="334"/>
        <v/>
      </c>
      <c r="L2307" s="3" t="str">
        <f t="shared" si="335"/>
        <v/>
      </c>
      <c r="M2307" s="3">
        <f t="shared" si="331"/>
        <v>1.2727274445277978E-3</v>
      </c>
      <c r="N2307" s="3">
        <f t="shared" si="336"/>
        <v>-0.16170336849747102</v>
      </c>
      <c r="O2307" s="3" t="str">
        <f t="shared" si="337"/>
        <v>Buy</v>
      </c>
      <c r="P2307" s="3">
        <f t="shared" si="338"/>
        <v>109.97</v>
      </c>
      <c r="Q2307" s="3" t="str">
        <f t="shared" si="339"/>
        <v/>
      </c>
    </row>
    <row r="2308" spans="2:17" x14ac:dyDescent="0.3">
      <c r="B2308" s="4">
        <v>42292.025000000001</v>
      </c>
      <c r="C2308" s="1">
        <v>109.79</v>
      </c>
      <c r="D2308" s="1">
        <v>71497</v>
      </c>
      <c r="E2308" s="3">
        <f>IF($C$5+ROW($D$12)&gt;=ROW(D2308), "", AVERAGE(INDEX($D$1:$D$8201, ROW(D2308)-$C$5):D2307))</f>
        <v>52995.333333333336</v>
      </c>
      <c r="F2308" s="3">
        <f>IF($C$6+ROW($D$12)&gt;=ROW(D2308), "", AVERAGE(INDEX($D$1:$D$8201, ROW(D2308)-$C$6):D2307))</f>
        <v>47757.25</v>
      </c>
      <c r="G2308" s="3" t="str">
        <f t="shared" si="332"/>
        <v>Yes</v>
      </c>
      <c r="H2308" s="3">
        <f>IF($C$3+ROW($D$12)&gt;=ROW(D2308), "", AVERAGE(INDEX($C$1:$C$8201, ROW(D2308)-$C$3):C2307))</f>
        <v>110.06666666666666</v>
      </c>
      <c r="I2308" s="3">
        <f>IF($C$4+ROW($D$12)&gt;=ROW(D2308), "", AVERAGE(INDEX($C$1:$C$8201, ROW(D2308)-$C$4):C2307))</f>
        <v>109.96537499999999</v>
      </c>
      <c r="J2308" s="3" t="str">
        <f t="shared" si="333"/>
        <v>Yes</v>
      </c>
      <c r="K2308" s="3" t="str">
        <f t="shared" si="334"/>
        <v>Sell</v>
      </c>
      <c r="L2308" s="3">
        <f t="shared" si="335"/>
        <v>109.79</v>
      </c>
      <c r="M2308" s="3">
        <f t="shared" si="331"/>
        <v>-1.6381510762020312E-3</v>
      </c>
      <c r="N2308" s="3">
        <f t="shared" si="336"/>
        <v>-2.2871185289870226</v>
      </c>
      <c r="O2308" s="3" t="str">
        <f t="shared" si="337"/>
        <v>Exit</v>
      </c>
      <c r="P2308" s="3">
        <f t="shared" si="338"/>
        <v>109.79</v>
      </c>
      <c r="Q2308" s="3">
        <f t="shared" si="339"/>
        <v>-0.17999999999999261</v>
      </c>
    </row>
    <row r="2309" spans="2:17" x14ac:dyDescent="0.3">
      <c r="B2309" s="4">
        <v>42292.025694444441</v>
      </c>
      <c r="C2309" s="1">
        <v>109.791</v>
      </c>
      <c r="D2309" s="1">
        <v>56711</v>
      </c>
      <c r="E2309" s="3">
        <f>IF($C$5+ROW($D$12)&gt;=ROW(D2309), "", AVERAGE(INDEX($D$1:$D$8201, ROW(D2309)-$C$5):D2308))</f>
        <v>53133.333333333336</v>
      </c>
      <c r="F2309" s="3">
        <f>IF($C$6+ROW($D$12)&gt;=ROW(D2309), "", AVERAGE(INDEX($D$1:$D$8201, ROW(D2309)-$C$6):D2308))</f>
        <v>51924.125</v>
      </c>
      <c r="G2309" s="3" t="str">
        <f t="shared" si="332"/>
        <v>Yes</v>
      </c>
      <c r="H2309" s="3">
        <f>IF($C$3+ROW($D$12)&gt;=ROW(D2309), "", AVERAGE(INDEX($C$1:$C$8201, ROW(D2309)-$C$3):C2308))</f>
        <v>109.98</v>
      </c>
      <c r="I2309" s="3">
        <f>IF($C$4+ROW($D$12)&gt;=ROW(D2309), "", AVERAGE(INDEX($C$1:$C$8201, ROW(D2309)-$C$4):C2308))</f>
        <v>109.964125</v>
      </c>
      <c r="J2309" s="3" t="str">
        <f t="shared" si="333"/>
        <v>Yes</v>
      </c>
      <c r="K2309" s="3" t="str">
        <f t="shared" si="334"/>
        <v/>
      </c>
      <c r="L2309" s="3" t="str">
        <f t="shared" si="335"/>
        <v/>
      </c>
      <c r="M2309" s="3">
        <f t="shared" si="331"/>
        <v>-2.3562494696508099E-3</v>
      </c>
      <c r="N2309" s="3">
        <f t="shared" si="336"/>
        <v>0.4383590768158287</v>
      </c>
      <c r="O2309" s="3" t="str">
        <f t="shared" si="337"/>
        <v/>
      </c>
      <c r="P2309" s="3" t="str">
        <f t="shared" si="338"/>
        <v/>
      </c>
      <c r="Q2309" s="3" t="str">
        <f t="shared" si="339"/>
        <v/>
      </c>
    </row>
    <row r="2310" spans="2:17" x14ac:dyDescent="0.3">
      <c r="B2310" s="4">
        <v>42292.026388888888</v>
      </c>
      <c r="C2310" s="1">
        <v>109.901</v>
      </c>
      <c r="D2310" s="1">
        <v>45529</v>
      </c>
      <c r="E2310" s="3">
        <f>IF($C$5+ROW($D$12)&gt;=ROW(D2310), "", AVERAGE(INDEX($D$1:$D$8201, ROW(D2310)-$C$5):D2309))</f>
        <v>54236.333333333336</v>
      </c>
      <c r="F2310" s="3">
        <f>IF($C$6+ROW($D$12)&gt;=ROW(D2310), "", AVERAGE(INDEX($D$1:$D$8201, ROW(D2310)-$C$6):D2309))</f>
        <v>55200.625</v>
      </c>
      <c r="G2310" s="3" t="str">
        <f t="shared" si="332"/>
        <v/>
      </c>
      <c r="H2310" s="3">
        <f>IF($C$3+ROW($D$12)&gt;=ROW(D2310), "", AVERAGE(INDEX($C$1:$C$8201, ROW(D2310)-$C$3):C2309))</f>
        <v>109.88366666666667</v>
      </c>
      <c r="I2310" s="3">
        <f>IF($C$4+ROW($D$12)&gt;=ROW(D2310), "", AVERAGE(INDEX($C$1:$C$8201, ROW(D2310)-$C$4):C2309))</f>
        <v>109.94924999999998</v>
      </c>
      <c r="J2310" s="3" t="str">
        <f t="shared" si="333"/>
        <v/>
      </c>
      <c r="K2310" s="3" t="str">
        <f t="shared" si="334"/>
        <v/>
      </c>
      <c r="L2310" s="3" t="str">
        <f t="shared" si="335"/>
        <v/>
      </c>
      <c r="M2310" s="3">
        <f t="shared" si="331"/>
        <v>-1.6274136357814981E-3</v>
      </c>
      <c r="N2310" s="3">
        <f t="shared" si="336"/>
        <v>-0.30932031741839433</v>
      </c>
      <c r="O2310" s="3" t="str">
        <f t="shared" si="337"/>
        <v/>
      </c>
      <c r="P2310" s="3" t="str">
        <f t="shared" si="338"/>
        <v/>
      </c>
      <c r="Q2310" s="3" t="str">
        <f t="shared" si="339"/>
        <v/>
      </c>
    </row>
    <row r="2311" spans="2:17" x14ac:dyDescent="0.3">
      <c r="B2311" s="4">
        <v>42292.027083333334</v>
      </c>
      <c r="C2311" s="1">
        <v>110.09</v>
      </c>
      <c r="D2311" s="1">
        <v>68407</v>
      </c>
      <c r="E2311" s="3">
        <f>IF($C$5+ROW($D$12)&gt;=ROW(D2311), "", AVERAGE(INDEX($D$1:$D$8201, ROW(D2311)-$C$5):D2310))</f>
        <v>57912.333333333336</v>
      </c>
      <c r="F2311" s="3">
        <f>IF($C$6+ROW($D$12)&gt;=ROW(D2311), "", AVERAGE(INDEX($D$1:$D$8201, ROW(D2311)-$C$6):D2310))</f>
        <v>56049</v>
      </c>
      <c r="G2311" s="3" t="str">
        <f t="shared" si="332"/>
        <v>Yes</v>
      </c>
      <c r="H2311" s="3">
        <f>IF($C$3+ROW($D$12)&gt;=ROW(D2311), "", AVERAGE(INDEX($C$1:$C$8201, ROW(D2311)-$C$3):C2310))</f>
        <v>109.82733333333334</v>
      </c>
      <c r="I2311" s="3">
        <f>IF($C$4+ROW($D$12)&gt;=ROW(D2311), "", AVERAGE(INDEX($C$1:$C$8201, ROW(D2311)-$C$4):C2310))</f>
        <v>109.94774999999997</v>
      </c>
      <c r="J2311" s="3" t="str">
        <f t="shared" si="333"/>
        <v/>
      </c>
      <c r="K2311" s="3" t="str">
        <f t="shared" si="334"/>
        <v/>
      </c>
      <c r="L2311" s="3" t="str">
        <f t="shared" si="335"/>
        <v/>
      </c>
      <c r="M2311" s="3">
        <f t="shared" si="331"/>
        <v>1.8168604701148172E-4</v>
      </c>
      <c r="N2311" s="3">
        <f t="shared" si="336"/>
        <v>-1.1116409762194444</v>
      </c>
      <c r="O2311" s="3" t="str">
        <f t="shared" si="337"/>
        <v/>
      </c>
      <c r="P2311" s="3" t="str">
        <f t="shared" si="338"/>
        <v/>
      </c>
      <c r="Q2311" s="3" t="str">
        <f t="shared" si="339"/>
        <v/>
      </c>
    </row>
    <row r="2312" spans="2:17" x14ac:dyDescent="0.3">
      <c r="B2312" s="4">
        <v>42292.027777777781</v>
      </c>
      <c r="C2312" s="1">
        <v>110.08</v>
      </c>
      <c r="D2312" s="1">
        <v>60845</v>
      </c>
      <c r="E2312" s="3">
        <f>IF($C$5+ROW($D$12)&gt;=ROW(D2312), "", AVERAGE(INDEX($D$1:$D$8201, ROW(D2312)-$C$5):D2311))</f>
        <v>56882.333333333336</v>
      </c>
      <c r="F2312" s="3">
        <f>IF($C$6+ROW($D$12)&gt;=ROW(D2312), "", AVERAGE(INDEX($D$1:$D$8201, ROW(D2312)-$C$6):D2311))</f>
        <v>57020.125</v>
      </c>
      <c r="G2312" s="3" t="str">
        <f t="shared" si="332"/>
        <v/>
      </c>
      <c r="H2312" s="3">
        <f>IF($C$3+ROW($D$12)&gt;=ROW(D2312), "", AVERAGE(INDEX($C$1:$C$8201, ROW(D2312)-$C$3):C2311))</f>
        <v>109.92733333333335</v>
      </c>
      <c r="I2312" s="3">
        <f>IF($C$4+ROW($D$12)&gt;=ROW(D2312), "", AVERAGE(INDEX($C$1:$C$8201, ROW(D2312)-$C$4):C2311))</f>
        <v>109.96775</v>
      </c>
      <c r="J2312" s="3" t="str">
        <f t="shared" si="333"/>
        <v/>
      </c>
      <c r="K2312" s="3" t="str">
        <f t="shared" si="334"/>
        <v/>
      </c>
      <c r="L2312" s="3" t="str">
        <f t="shared" si="335"/>
        <v/>
      </c>
      <c r="M2312" s="3">
        <f t="shared" si="331"/>
        <v>2.6379239383925342E-3</v>
      </c>
      <c r="N2312" s="3">
        <f t="shared" si="336"/>
        <v>13.519133316967535</v>
      </c>
      <c r="O2312" s="3" t="str">
        <f t="shared" si="337"/>
        <v/>
      </c>
      <c r="P2312" s="3" t="str">
        <f t="shared" si="338"/>
        <v/>
      </c>
      <c r="Q2312" s="3" t="str">
        <f t="shared" si="339"/>
        <v/>
      </c>
    </row>
    <row r="2313" spans="2:17" x14ac:dyDescent="0.3">
      <c r="B2313" s="4">
        <v>42292.02847222222</v>
      </c>
      <c r="C2313" s="1">
        <v>110.01</v>
      </c>
      <c r="D2313" s="1">
        <v>36007</v>
      </c>
      <c r="E2313" s="3">
        <f>IF($C$5+ROW($D$12)&gt;=ROW(D2313), "", AVERAGE(INDEX($D$1:$D$8201, ROW(D2313)-$C$5):D2312))</f>
        <v>58260.333333333336</v>
      </c>
      <c r="F2313" s="3">
        <f>IF($C$6+ROW($D$12)&gt;=ROW(D2313), "", AVERAGE(INDEX($D$1:$D$8201, ROW(D2313)-$C$6):D2312))</f>
        <v>57746.875</v>
      </c>
      <c r="G2313" s="3" t="str">
        <f t="shared" si="332"/>
        <v>Yes</v>
      </c>
      <c r="H2313" s="3">
        <f>IF($C$3+ROW($D$12)&gt;=ROW(D2313), "", AVERAGE(INDEX($C$1:$C$8201, ROW(D2313)-$C$3):C2312))</f>
        <v>110.02366666666666</v>
      </c>
      <c r="I2313" s="3">
        <f>IF($C$4+ROW($D$12)&gt;=ROW(D2313), "", AVERAGE(INDEX($C$1:$C$8201, ROW(D2313)-$C$4):C2312))</f>
        <v>109.9815</v>
      </c>
      <c r="J2313" s="3" t="str">
        <f t="shared" si="333"/>
        <v>Yes</v>
      </c>
      <c r="K2313" s="3" t="str">
        <f t="shared" si="334"/>
        <v>Sell</v>
      </c>
      <c r="L2313" s="3">
        <f t="shared" si="335"/>
        <v>110.01</v>
      </c>
      <c r="M2313" s="3">
        <f t="shared" si="331"/>
        <v>1.9927122485245137E-3</v>
      </c>
      <c r="N2313" s="3">
        <f t="shared" si="336"/>
        <v>-0.24459071032244839</v>
      </c>
      <c r="O2313" s="3" t="str">
        <f t="shared" si="337"/>
        <v>Sell</v>
      </c>
      <c r="P2313" s="3">
        <f t="shared" si="338"/>
        <v>110.01</v>
      </c>
      <c r="Q2313" s="3" t="str">
        <f t="shared" si="339"/>
        <v/>
      </c>
    </row>
    <row r="2314" spans="2:17" x14ac:dyDescent="0.3">
      <c r="B2314" s="4">
        <v>42292.029166666667</v>
      </c>
      <c r="C2314" s="1">
        <v>110.11</v>
      </c>
      <c r="D2314" s="1">
        <v>24768</v>
      </c>
      <c r="E2314" s="3">
        <f>IF($C$5+ROW($D$12)&gt;=ROW(D2314), "", AVERAGE(INDEX($D$1:$D$8201, ROW(D2314)-$C$5):D2313))</f>
        <v>55086.333333333336</v>
      </c>
      <c r="F2314" s="3">
        <f>IF($C$6+ROW($D$12)&gt;=ROW(D2314), "", AVERAGE(INDEX($D$1:$D$8201, ROW(D2314)-$C$6):D2313))</f>
        <v>53362.375</v>
      </c>
      <c r="G2314" s="3" t="str">
        <f t="shared" si="332"/>
        <v>Yes</v>
      </c>
      <c r="H2314" s="3">
        <f>IF($C$3+ROW($D$12)&gt;=ROW(D2314), "", AVERAGE(INDEX($C$1:$C$8201, ROW(D2314)-$C$3):C2313))</f>
        <v>110.06</v>
      </c>
      <c r="I2314" s="3">
        <f>IF($C$4+ROW($D$12)&gt;=ROW(D2314), "", AVERAGE(INDEX($C$1:$C$8201, ROW(D2314)-$C$4):C2313))</f>
        <v>109.9765</v>
      </c>
      <c r="J2314" s="3" t="str">
        <f t="shared" si="333"/>
        <v>Yes</v>
      </c>
      <c r="K2314" s="3" t="str">
        <f t="shared" si="334"/>
        <v/>
      </c>
      <c r="L2314" s="3" t="str">
        <f t="shared" si="335"/>
        <v/>
      </c>
      <c r="M2314" s="3">
        <f t="shared" si="331"/>
        <v>1.899905576247648E-3</v>
      </c>
      <c r="N2314" s="3">
        <f t="shared" si="336"/>
        <v>-4.65730425180974E-2</v>
      </c>
      <c r="O2314" s="3" t="str">
        <f t="shared" si="337"/>
        <v>Sell</v>
      </c>
      <c r="P2314" s="3">
        <f t="shared" si="338"/>
        <v>110.01</v>
      </c>
      <c r="Q2314" s="3" t="str">
        <f t="shared" si="339"/>
        <v/>
      </c>
    </row>
    <row r="2315" spans="2:17" x14ac:dyDescent="0.3">
      <c r="B2315" s="4">
        <v>42292.029861111114</v>
      </c>
      <c r="C2315" s="1">
        <v>110.069</v>
      </c>
      <c r="D2315" s="1">
        <v>48686</v>
      </c>
      <c r="E2315" s="3">
        <f>IF($C$5+ROW($D$12)&gt;=ROW(D2315), "", AVERAGE(INDEX($D$1:$D$8201, ROW(D2315)-$C$5):D2314))</f>
        <v>40540</v>
      </c>
      <c r="F2315" s="3">
        <f>IF($C$6+ROW($D$12)&gt;=ROW(D2315), "", AVERAGE(INDEX($D$1:$D$8201, ROW(D2315)-$C$6):D2314))</f>
        <v>49783.125</v>
      </c>
      <c r="G2315" s="3" t="str">
        <f t="shared" si="332"/>
        <v/>
      </c>
      <c r="H2315" s="3">
        <f>IF($C$3+ROW($D$12)&gt;=ROW(D2315), "", AVERAGE(INDEX($C$1:$C$8201, ROW(D2315)-$C$3):C2314))</f>
        <v>110.06666666666666</v>
      </c>
      <c r="I2315" s="3">
        <f>IF($C$4+ROW($D$12)&gt;=ROW(D2315), "", AVERAGE(INDEX($C$1:$C$8201, ROW(D2315)-$C$4):C2314))</f>
        <v>109.98025000000001</v>
      </c>
      <c r="J2315" s="3" t="str">
        <f t="shared" si="333"/>
        <v>Yes</v>
      </c>
      <c r="K2315" s="3" t="str">
        <f t="shared" si="334"/>
        <v/>
      </c>
      <c r="L2315" s="3" t="str">
        <f t="shared" si="335"/>
        <v/>
      </c>
      <c r="M2315" s="3">
        <f t="shared" si="331"/>
        <v>-1.907712159274983E-4</v>
      </c>
      <c r="N2315" s="3">
        <f t="shared" si="336"/>
        <v>-1.1004108932109538</v>
      </c>
      <c r="O2315" s="3" t="str">
        <f t="shared" si="337"/>
        <v>Sell</v>
      </c>
      <c r="P2315" s="3">
        <f t="shared" si="338"/>
        <v>110.01</v>
      </c>
      <c r="Q2315" s="3" t="str">
        <f t="shared" si="339"/>
        <v/>
      </c>
    </row>
    <row r="2316" spans="2:17" x14ac:dyDescent="0.3">
      <c r="B2316" s="4">
        <v>42292.030555555553</v>
      </c>
      <c r="C2316" s="1">
        <v>110.03</v>
      </c>
      <c r="D2316" s="1">
        <v>60250</v>
      </c>
      <c r="E2316" s="3">
        <f>IF($C$5+ROW($D$12)&gt;=ROW(D2316), "", AVERAGE(INDEX($D$1:$D$8201, ROW(D2316)-$C$5):D2315))</f>
        <v>36487</v>
      </c>
      <c r="F2316" s="3">
        <f>IF($C$6+ROW($D$12)&gt;=ROW(D2316), "", AVERAGE(INDEX($D$1:$D$8201, ROW(D2316)-$C$6):D2315))</f>
        <v>51556.25</v>
      </c>
      <c r="G2316" s="3" t="str">
        <f t="shared" si="332"/>
        <v/>
      </c>
      <c r="H2316" s="3">
        <f>IF($C$3+ROW($D$12)&gt;=ROW(D2316), "", AVERAGE(INDEX($C$1:$C$8201, ROW(D2316)-$C$3):C2315))</f>
        <v>110.063</v>
      </c>
      <c r="I2316" s="3">
        <f>IF($C$4+ROW($D$12)&gt;=ROW(D2316), "", AVERAGE(INDEX($C$1:$C$8201, ROW(D2316)-$C$4):C2315))</f>
        <v>109.980125</v>
      </c>
      <c r="J2316" s="3" t="str">
        <f t="shared" si="333"/>
        <v>Yes</v>
      </c>
      <c r="K2316" s="3" t="str">
        <f t="shared" si="334"/>
        <v/>
      </c>
      <c r="L2316" s="3" t="str">
        <f t="shared" si="335"/>
        <v/>
      </c>
      <c r="M2316" s="3">
        <f t="shared" si="331"/>
        <v>-4.5431830321223196E-4</v>
      </c>
      <c r="N2316" s="3">
        <f t="shared" si="336"/>
        <v>1.3814824527034175</v>
      </c>
      <c r="O2316" s="3" t="str">
        <f t="shared" si="337"/>
        <v>Sell</v>
      </c>
      <c r="P2316" s="3">
        <f t="shared" si="338"/>
        <v>110.01</v>
      </c>
      <c r="Q2316" s="3" t="str">
        <f t="shared" si="339"/>
        <v/>
      </c>
    </row>
    <row r="2317" spans="2:17" x14ac:dyDescent="0.3">
      <c r="B2317" s="4">
        <v>42292.03125</v>
      </c>
      <c r="C2317" s="1">
        <v>110.029</v>
      </c>
      <c r="D2317" s="1">
        <v>51739</v>
      </c>
      <c r="E2317" s="3">
        <f>IF($C$5+ROW($D$12)&gt;=ROW(D2317), "", AVERAGE(INDEX($D$1:$D$8201, ROW(D2317)-$C$5):D2316))</f>
        <v>44568</v>
      </c>
      <c r="F2317" s="3">
        <f>IF($C$6+ROW($D$12)&gt;=ROW(D2317), "", AVERAGE(INDEX($D$1:$D$8201, ROW(D2317)-$C$6):D2316))</f>
        <v>50150.375</v>
      </c>
      <c r="G2317" s="3" t="str">
        <f t="shared" si="332"/>
        <v/>
      </c>
      <c r="H2317" s="3">
        <f>IF($C$3+ROW($D$12)&gt;=ROW(D2317), "", AVERAGE(INDEX($C$1:$C$8201, ROW(D2317)-$C$3):C2316))</f>
        <v>110.06966666666666</v>
      </c>
      <c r="I2317" s="3">
        <f>IF($C$4+ROW($D$12)&gt;=ROW(D2317), "", AVERAGE(INDEX($C$1:$C$8201, ROW(D2317)-$C$4):C2316))</f>
        <v>110.010125</v>
      </c>
      <c r="J2317" s="3" t="str">
        <f t="shared" si="333"/>
        <v>Yes</v>
      </c>
      <c r="K2317" s="3" t="str">
        <f t="shared" si="334"/>
        <v/>
      </c>
      <c r="L2317" s="3" t="str">
        <f t="shared" si="335"/>
        <v/>
      </c>
      <c r="M2317" s="3">
        <f t="shared" si="331"/>
        <v>1.7269665874876925E-4</v>
      </c>
      <c r="N2317" s="3">
        <f t="shared" si="336"/>
        <v>-1.3801226090336385</v>
      </c>
      <c r="O2317" s="3" t="str">
        <f t="shared" si="337"/>
        <v>Sell</v>
      </c>
      <c r="P2317" s="3">
        <f t="shared" si="338"/>
        <v>110.01</v>
      </c>
      <c r="Q2317" s="3" t="str">
        <f t="shared" si="339"/>
        <v/>
      </c>
    </row>
    <row r="2318" spans="2:17" x14ac:dyDescent="0.3">
      <c r="B2318" s="4">
        <v>42292.031944444447</v>
      </c>
      <c r="C2318" s="1">
        <v>110.02</v>
      </c>
      <c r="D2318" s="1">
        <v>36051</v>
      </c>
      <c r="E2318" s="3">
        <f>IF($C$5+ROW($D$12)&gt;=ROW(D2318), "", AVERAGE(INDEX($D$1:$D$8201, ROW(D2318)-$C$5):D2317))</f>
        <v>53558.333333333336</v>
      </c>
      <c r="F2318" s="3">
        <f>IF($C$6+ROW($D$12)&gt;=ROW(D2318), "", AVERAGE(INDEX($D$1:$D$8201, ROW(D2318)-$C$6):D2317))</f>
        <v>49528.875</v>
      </c>
      <c r="G2318" s="3" t="str">
        <f t="shared" si="332"/>
        <v>Yes</v>
      </c>
      <c r="H2318" s="3">
        <f>IF($C$3+ROW($D$12)&gt;=ROW(D2318), "", AVERAGE(INDEX($C$1:$C$8201, ROW(D2318)-$C$3):C2317))</f>
        <v>110.04266666666666</v>
      </c>
      <c r="I2318" s="3">
        <f>IF($C$4+ROW($D$12)&gt;=ROW(D2318), "", AVERAGE(INDEX($C$1:$C$8201, ROW(D2318)-$C$4):C2317))</f>
        <v>110.03987499999998</v>
      </c>
      <c r="J2318" s="3" t="str">
        <f t="shared" si="333"/>
        <v>Yes</v>
      </c>
      <c r="K2318" s="3" t="str">
        <f t="shared" si="334"/>
        <v>Sell</v>
      </c>
      <c r="L2318" s="3">
        <f t="shared" si="335"/>
        <v>110.02</v>
      </c>
      <c r="M2318" s="3">
        <f t="shared" ref="M2318:M2381" si="340">IF($C$7+ROW($D$12)&gt;ROW(D2318), "", LN(C2318/INDEX($C$1:$C$8201, ROW(D2318)-$C$7+1)))</f>
        <v>-8.1769867818780144E-4</v>
      </c>
      <c r="N2318" s="3">
        <f t="shared" si="336"/>
        <v>-5.7348841842814684</v>
      </c>
      <c r="O2318" s="3" t="str">
        <f t="shared" si="337"/>
        <v>Sell</v>
      </c>
      <c r="P2318" s="3">
        <f t="shared" si="338"/>
        <v>110.01</v>
      </c>
      <c r="Q2318" s="3" t="str">
        <f t="shared" si="339"/>
        <v/>
      </c>
    </row>
    <row r="2319" spans="2:17" x14ac:dyDescent="0.3">
      <c r="B2319" s="4">
        <v>42292.032638888886</v>
      </c>
      <c r="C2319" s="1">
        <v>110.02</v>
      </c>
      <c r="D2319" s="1">
        <v>51381</v>
      </c>
      <c r="E2319" s="3">
        <f>IF($C$5+ROW($D$12)&gt;=ROW(D2319), "", AVERAGE(INDEX($D$1:$D$8201, ROW(D2319)-$C$5):D2318))</f>
        <v>49346.666666666664</v>
      </c>
      <c r="F2319" s="3">
        <f>IF($C$6+ROW($D$12)&gt;=ROW(D2319), "", AVERAGE(INDEX($D$1:$D$8201, ROW(D2319)-$C$6):D2318))</f>
        <v>48344.125</v>
      </c>
      <c r="G2319" s="3" t="str">
        <f t="shared" si="332"/>
        <v>Yes</v>
      </c>
      <c r="H2319" s="3">
        <f>IF($C$3+ROW($D$12)&gt;=ROW(D2319), "", AVERAGE(INDEX($C$1:$C$8201, ROW(D2319)-$C$3):C2318))</f>
        <v>110.02633333333334</v>
      </c>
      <c r="I2319" s="3">
        <f>IF($C$4+ROW($D$12)&gt;=ROW(D2319), "", AVERAGE(INDEX($C$1:$C$8201, ROW(D2319)-$C$4):C2318))</f>
        <v>110.05475</v>
      </c>
      <c r="J2319" s="3" t="str">
        <f t="shared" si="333"/>
        <v/>
      </c>
      <c r="K2319" s="3" t="str">
        <f t="shared" si="334"/>
        <v/>
      </c>
      <c r="L2319" s="3" t="str">
        <f t="shared" si="335"/>
        <v/>
      </c>
      <c r="M2319" s="3">
        <f t="shared" si="340"/>
        <v>-4.4527441907230958E-4</v>
      </c>
      <c r="N2319" s="3">
        <f t="shared" si="336"/>
        <v>-0.45545415328402539</v>
      </c>
      <c r="O2319" s="3" t="str">
        <f t="shared" si="337"/>
        <v>Sell</v>
      </c>
      <c r="P2319" s="3">
        <f t="shared" si="338"/>
        <v>110.01</v>
      </c>
      <c r="Q2319" s="3" t="str">
        <f t="shared" si="339"/>
        <v/>
      </c>
    </row>
    <row r="2320" spans="2:17" x14ac:dyDescent="0.3">
      <c r="B2320" s="4">
        <v>42292.033333333333</v>
      </c>
      <c r="C2320" s="1">
        <v>109.91</v>
      </c>
      <c r="D2320" s="1">
        <v>47349</v>
      </c>
      <c r="E2320" s="3">
        <f>IF($C$5+ROW($D$12)&gt;=ROW(D2320), "", AVERAGE(INDEX($D$1:$D$8201, ROW(D2320)-$C$5):D2319))</f>
        <v>46390.333333333336</v>
      </c>
      <c r="F2320" s="3">
        <f>IF($C$6+ROW($D$12)&gt;=ROW(D2320), "", AVERAGE(INDEX($D$1:$D$8201, ROW(D2320)-$C$6):D2319))</f>
        <v>46215.875</v>
      </c>
      <c r="G2320" s="3" t="str">
        <f t="shared" si="332"/>
        <v>Yes</v>
      </c>
      <c r="H2320" s="3">
        <f>IF($C$3+ROW($D$12)&gt;=ROW(D2320), "", AVERAGE(INDEX($C$1:$C$8201, ROW(D2320)-$C$3):C2319))</f>
        <v>110.02299999999998</v>
      </c>
      <c r="I2320" s="3">
        <f>IF($C$4+ROW($D$12)&gt;=ROW(D2320), "", AVERAGE(INDEX($C$1:$C$8201, ROW(D2320)-$C$4):C2319))</f>
        <v>110.04599999999999</v>
      </c>
      <c r="J2320" s="3" t="str">
        <f t="shared" si="333"/>
        <v/>
      </c>
      <c r="K2320" s="3" t="str">
        <f t="shared" si="334"/>
        <v/>
      </c>
      <c r="L2320" s="3" t="str">
        <f t="shared" si="335"/>
        <v/>
      </c>
      <c r="M2320" s="3">
        <f t="shared" si="340"/>
        <v>-1.0912068010123029E-3</v>
      </c>
      <c r="N2320" s="3">
        <f t="shared" si="336"/>
        <v>1.4506388740807008</v>
      </c>
      <c r="O2320" s="3" t="str">
        <f t="shared" si="337"/>
        <v>Exit</v>
      </c>
      <c r="P2320" s="3" t="str">
        <f t="shared" si="338"/>
        <v/>
      </c>
      <c r="Q2320" s="3">
        <f t="shared" si="339"/>
        <v>0.10000000000000853</v>
      </c>
    </row>
    <row r="2321" spans="2:17" x14ac:dyDescent="0.3">
      <c r="B2321" s="4">
        <v>42292.03402777778</v>
      </c>
      <c r="C2321" s="1">
        <v>109.884</v>
      </c>
      <c r="D2321" s="1">
        <v>27392</v>
      </c>
      <c r="E2321" s="3">
        <f>IF($C$5+ROW($D$12)&gt;=ROW(D2321), "", AVERAGE(INDEX($D$1:$D$8201, ROW(D2321)-$C$5):D2320))</f>
        <v>44927</v>
      </c>
      <c r="F2321" s="3">
        <f>IF($C$6+ROW($D$12)&gt;=ROW(D2321), "", AVERAGE(INDEX($D$1:$D$8201, ROW(D2321)-$C$6):D2320))</f>
        <v>44528.875</v>
      </c>
      <c r="G2321" s="3" t="str">
        <f t="shared" si="332"/>
        <v>Yes</v>
      </c>
      <c r="H2321" s="3">
        <f>IF($C$3+ROW($D$12)&gt;=ROW(D2321), "", AVERAGE(INDEX($C$1:$C$8201, ROW(D2321)-$C$3):C2320))</f>
        <v>109.98333333333333</v>
      </c>
      <c r="I2321" s="3">
        <f>IF($C$4+ROW($D$12)&gt;=ROW(D2321), "", AVERAGE(INDEX($C$1:$C$8201, ROW(D2321)-$C$4):C2320))</f>
        <v>110.02475</v>
      </c>
      <c r="J2321" s="3" t="str">
        <f t="shared" si="333"/>
        <v/>
      </c>
      <c r="K2321" s="3" t="str">
        <f t="shared" si="334"/>
        <v/>
      </c>
      <c r="L2321" s="3" t="str">
        <f t="shared" si="335"/>
        <v/>
      </c>
      <c r="M2321" s="3">
        <f t="shared" si="340"/>
        <v>-1.3187034964978021E-3</v>
      </c>
      <c r="N2321" s="3">
        <f t="shared" si="336"/>
        <v>0.20848174266734096</v>
      </c>
      <c r="O2321" s="3" t="str">
        <f t="shared" si="337"/>
        <v/>
      </c>
      <c r="P2321" s="3" t="str">
        <f t="shared" si="338"/>
        <v/>
      </c>
      <c r="Q2321" s="3" t="str">
        <f t="shared" si="339"/>
        <v/>
      </c>
    </row>
    <row r="2322" spans="2:17" x14ac:dyDescent="0.3">
      <c r="B2322" s="4">
        <v>42292.034722222219</v>
      </c>
      <c r="C2322" s="1">
        <v>109.9</v>
      </c>
      <c r="D2322" s="1">
        <v>45900</v>
      </c>
      <c r="E2322" s="3">
        <f>IF($C$5+ROW($D$12)&gt;=ROW(D2322), "", AVERAGE(INDEX($D$1:$D$8201, ROW(D2322)-$C$5):D2321))</f>
        <v>42040.666666666664</v>
      </c>
      <c r="F2322" s="3">
        <f>IF($C$6+ROW($D$12)&gt;=ROW(D2322), "", AVERAGE(INDEX($D$1:$D$8201, ROW(D2322)-$C$6):D2321))</f>
        <v>43452</v>
      </c>
      <c r="G2322" s="3" t="str">
        <f t="shared" si="332"/>
        <v/>
      </c>
      <c r="H2322" s="3">
        <f>IF($C$3+ROW($D$12)&gt;=ROW(D2322), "", AVERAGE(INDEX($C$1:$C$8201, ROW(D2322)-$C$3):C2321))</f>
        <v>109.938</v>
      </c>
      <c r="I2322" s="3">
        <f>IF($C$4+ROW($D$12)&gt;=ROW(D2322), "", AVERAGE(INDEX($C$1:$C$8201, ROW(D2322)-$C$4):C2321))</f>
        <v>110.009</v>
      </c>
      <c r="J2322" s="3" t="str">
        <f t="shared" si="333"/>
        <v/>
      </c>
      <c r="K2322" s="3" t="str">
        <f t="shared" si="334"/>
        <v/>
      </c>
      <c r="L2322" s="3" t="str">
        <f t="shared" si="335"/>
        <v/>
      </c>
      <c r="M2322" s="3">
        <f t="shared" si="340"/>
        <v>-1.091306037736254E-3</v>
      </c>
      <c r="N2322" s="3">
        <f t="shared" si="336"/>
        <v>-0.1724401727647403</v>
      </c>
      <c r="O2322" s="3" t="str">
        <f t="shared" si="337"/>
        <v/>
      </c>
      <c r="P2322" s="3" t="str">
        <f t="shared" si="338"/>
        <v/>
      </c>
      <c r="Q2322" s="3" t="str">
        <f t="shared" si="339"/>
        <v/>
      </c>
    </row>
    <row r="2323" spans="2:17" x14ac:dyDescent="0.3">
      <c r="B2323" s="4">
        <v>42292.035416666666</v>
      </c>
      <c r="C2323" s="1">
        <v>109.69</v>
      </c>
      <c r="D2323" s="1">
        <v>52594</v>
      </c>
      <c r="E2323" s="3">
        <f>IF($C$5+ROW($D$12)&gt;=ROW(D2323), "", AVERAGE(INDEX($D$1:$D$8201, ROW(D2323)-$C$5):D2322))</f>
        <v>40213.666666666664</v>
      </c>
      <c r="F2323" s="3">
        <f>IF($C$6+ROW($D$12)&gt;=ROW(D2323), "", AVERAGE(INDEX($D$1:$D$8201, ROW(D2323)-$C$6):D2322))</f>
        <v>46093.5</v>
      </c>
      <c r="G2323" s="3" t="str">
        <f t="shared" si="332"/>
        <v/>
      </c>
      <c r="H2323" s="3">
        <f>IF($C$3+ROW($D$12)&gt;=ROW(D2323), "", AVERAGE(INDEX($C$1:$C$8201, ROW(D2323)-$C$3):C2322))</f>
        <v>109.89799999999998</v>
      </c>
      <c r="I2323" s="3">
        <f>IF($C$4+ROW($D$12)&gt;=ROW(D2323), "", AVERAGE(INDEX($C$1:$C$8201, ROW(D2323)-$C$4):C2322))</f>
        <v>109.98275</v>
      </c>
      <c r="J2323" s="3" t="str">
        <f t="shared" si="333"/>
        <v/>
      </c>
      <c r="K2323" s="3" t="str">
        <f t="shared" si="334"/>
        <v/>
      </c>
      <c r="L2323" s="3" t="str">
        <f t="shared" si="335"/>
        <v/>
      </c>
      <c r="M2323" s="3">
        <f t="shared" si="340"/>
        <v>-3.0039620240692316E-3</v>
      </c>
      <c r="N2323" s="3">
        <f t="shared" si="336"/>
        <v>1.7526302615355152</v>
      </c>
      <c r="O2323" s="3" t="str">
        <f t="shared" si="337"/>
        <v/>
      </c>
      <c r="P2323" s="3" t="str">
        <f t="shared" si="338"/>
        <v/>
      </c>
      <c r="Q2323" s="3" t="str">
        <f t="shared" si="339"/>
        <v/>
      </c>
    </row>
    <row r="2324" spans="2:17" x14ac:dyDescent="0.3">
      <c r="B2324" s="4">
        <v>42292.036111111112</v>
      </c>
      <c r="C2324" s="1">
        <v>109.85</v>
      </c>
      <c r="D2324" s="1">
        <v>67756</v>
      </c>
      <c r="E2324" s="3">
        <f>IF($C$5+ROW($D$12)&gt;=ROW(D2324), "", AVERAGE(INDEX($D$1:$D$8201, ROW(D2324)-$C$5):D2323))</f>
        <v>41962</v>
      </c>
      <c r="F2324" s="3">
        <f>IF($C$6+ROW($D$12)&gt;=ROW(D2324), "", AVERAGE(INDEX($D$1:$D$8201, ROW(D2324)-$C$6):D2323))</f>
        <v>46582</v>
      </c>
      <c r="G2324" s="3" t="str">
        <f t="shared" si="332"/>
        <v/>
      </c>
      <c r="H2324" s="3">
        <f>IF($C$3+ROW($D$12)&gt;=ROW(D2324), "", AVERAGE(INDEX($C$1:$C$8201, ROW(D2324)-$C$3):C2323))</f>
        <v>109.82466666666666</v>
      </c>
      <c r="I2324" s="3">
        <f>IF($C$4+ROW($D$12)&gt;=ROW(D2324), "", AVERAGE(INDEX($C$1:$C$8201, ROW(D2324)-$C$4):C2323))</f>
        <v>109.93537499999999</v>
      </c>
      <c r="J2324" s="3" t="str">
        <f t="shared" si="333"/>
        <v/>
      </c>
      <c r="K2324" s="3" t="str">
        <f t="shared" si="334"/>
        <v/>
      </c>
      <c r="L2324" s="3" t="str">
        <f t="shared" si="335"/>
        <v/>
      </c>
      <c r="M2324" s="3">
        <f t="shared" si="340"/>
        <v>-5.4605025018976926E-4</v>
      </c>
      <c r="N2324" s="3">
        <f t="shared" si="336"/>
        <v>-0.81822331780011059</v>
      </c>
      <c r="O2324" s="3" t="str">
        <f t="shared" si="337"/>
        <v/>
      </c>
      <c r="P2324" s="3" t="str">
        <f t="shared" si="338"/>
        <v/>
      </c>
      <c r="Q2324" s="3" t="str">
        <f t="shared" si="339"/>
        <v/>
      </c>
    </row>
    <row r="2325" spans="2:17" x14ac:dyDescent="0.3">
      <c r="B2325" s="4">
        <v>42292.036805555559</v>
      </c>
      <c r="C2325" s="1">
        <v>109.99</v>
      </c>
      <c r="D2325" s="1">
        <v>70455</v>
      </c>
      <c r="E2325" s="3">
        <f>IF($C$5+ROW($D$12)&gt;=ROW(D2325), "", AVERAGE(INDEX($D$1:$D$8201, ROW(D2325)-$C$5):D2324))</f>
        <v>55416.666666666664</v>
      </c>
      <c r="F2325" s="3">
        <f>IF($C$6+ROW($D$12)&gt;=ROW(D2325), "", AVERAGE(INDEX($D$1:$D$8201, ROW(D2325)-$C$6):D2324))</f>
        <v>47520.25</v>
      </c>
      <c r="G2325" s="3" t="str">
        <f t="shared" si="332"/>
        <v>Yes</v>
      </c>
      <c r="H2325" s="3">
        <f>IF($C$3+ROW($D$12)&gt;=ROW(D2325), "", AVERAGE(INDEX($C$1:$C$8201, ROW(D2325)-$C$3):C2324))</f>
        <v>109.81333333333333</v>
      </c>
      <c r="I2325" s="3">
        <f>IF($C$4+ROW($D$12)&gt;=ROW(D2325), "", AVERAGE(INDEX($C$1:$C$8201, ROW(D2325)-$C$4):C2324))</f>
        <v>109.912875</v>
      </c>
      <c r="J2325" s="3" t="str">
        <f t="shared" si="333"/>
        <v/>
      </c>
      <c r="K2325" s="3" t="str">
        <f t="shared" si="334"/>
        <v/>
      </c>
      <c r="L2325" s="3" t="str">
        <f t="shared" si="335"/>
        <v/>
      </c>
      <c r="M2325" s="3">
        <f t="shared" si="340"/>
        <v>9.6418865542986017E-4</v>
      </c>
      <c r="N2325" s="3">
        <f t="shared" si="336"/>
        <v>-2.7657507804360035</v>
      </c>
      <c r="O2325" s="3" t="str">
        <f t="shared" si="337"/>
        <v/>
      </c>
      <c r="P2325" s="3" t="str">
        <f t="shared" si="338"/>
        <v/>
      </c>
      <c r="Q2325" s="3" t="str">
        <f t="shared" si="339"/>
        <v/>
      </c>
    </row>
    <row r="2326" spans="2:17" x14ac:dyDescent="0.3">
      <c r="B2326" s="4">
        <v>42292.037499999999</v>
      </c>
      <c r="C2326" s="1">
        <v>109.85</v>
      </c>
      <c r="D2326" s="1">
        <v>33886</v>
      </c>
      <c r="E2326" s="3">
        <f>IF($C$5+ROW($D$12)&gt;=ROW(D2326), "", AVERAGE(INDEX($D$1:$D$8201, ROW(D2326)-$C$5):D2325))</f>
        <v>63601.666666666664</v>
      </c>
      <c r="F2326" s="3">
        <f>IF($C$6+ROW($D$12)&gt;=ROW(D2326), "", AVERAGE(INDEX($D$1:$D$8201, ROW(D2326)-$C$6):D2325))</f>
        <v>49859.75</v>
      </c>
      <c r="G2326" s="3" t="str">
        <f t="shared" si="332"/>
        <v>Yes</v>
      </c>
      <c r="H2326" s="3">
        <f>IF($C$3+ROW($D$12)&gt;=ROW(D2326), "", AVERAGE(INDEX($C$1:$C$8201, ROW(D2326)-$C$3):C2325))</f>
        <v>109.84333333333332</v>
      </c>
      <c r="I2326" s="3">
        <f>IF($C$4+ROW($D$12)&gt;=ROW(D2326), "", AVERAGE(INDEX($C$1:$C$8201, ROW(D2326)-$C$4):C2325))</f>
        <v>109.908</v>
      </c>
      <c r="J2326" s="3" t="str">
        <f t="shared" si="333"/>
        <v/>
      </c>
      <c r="K2326" s="3" t="str">
        <f t="shared" si="334"/>
        <v/>
      </c>
      <c r="L2326" s="3" t="str">
        <f t="shared" si="335"/>
        <v/>
      </c>
      <c r="M2326" s="3">
        <f t="shared" si="340"/>
        <v>-4.5506257895660651E-4</v>
      </c>
      <c r="N2326" s="3">
        <f t="shared" si="336"/>
        <v>-1.4719642534621276</v>
      </c>
      <c r="O2326" s="3" t="str">
        <f t="shared" si="337"/>
        <v/>
      </c>
      <c r="P2326" s="3" t="str">
        <f t="shared" si="338"/>
        <v/>
      </c>
      <c r="Q2326" s="3" t="str">
        <f t="shared" si="339"/>
        <v/>
      </c>
    </row>
    <row r="2327" spans="2:17" x14ac:dyDescent="0.3">
      <c r="B2327" s="4">
        <v>42292.038194444445</v>
      </c>
      <c r="C2327" s="1">
        <v>109.92</v>
      </c>
      <c r="D2327" s="1">
        <v>31286</v>
      </c>
      <c r="E2327" s="3">
        <f>IF($C$5+ROW($D$12)&gt;=ROW(D2327), "", AVERAGE(INDEX($D$1:$D$8201, ROW(D2327)-$C$5):D2326))</f>
        <v>57365.666666666664</v>
      </c>
      <c r="F2327" s="3">
        <f>IF($C$6+ROW($D$12)&gt;=ROW(D2327), "", AVERAGE(INDEX($D$1:$D$8201, ROW(D2327)-$C$6):D2326))</f>
        <v>49589.125</v>
      </c>
      <c r="G2327" s="3" t="str">
        <f t="shared" si="332"/>
        <v>Yes</v>
      </c>
      <c r="H2327" s="3">
        <f>IF($C$3+ROW($D$12)&gt;=ROW(D2327), "", AVERAGE(INDEX($C$1:$C$8201, ROW(D2327)-$C$3):C2326))</f>
        <v>109.89666666666665</v>
      </c>
      <c r="I2327" s="3">
        <f>IF($C$4+ROW($D$12)&gt;=ROW(D2327), "", AVERAGE(INDEX($C$1:$C$8201, ROW(D2327)-$C$4):C2326))</f>
        <v>109.88675000000001</v>
      </c>
      <c r="J2327" s="3" t="str">
        <f t="shared" si="333"/>
        <v>Yes</v>
      </c>
      <c r="K2327" s="3" t="str">
        <f t="shared" si="334"/>
        <v/>
      </c>
      <c r="L2327" s="3" t="str">
        <f t="shared" si="335"/>
        <v/>
      </c>
      <c r="M2327" s="3">
        <f t="shared" si="340"/>
        <v>2.0946230507965886E-3</v>
      </c>
      <c r="N2327" s="3">
        <f t="shared" si="336"/>
        <v>-5.6029340746920129</v>
      </c>
      <c r="O2327" s="3" t="str">
        <f t="shared" si="337"/>
        <v/>
      </c>
      <c r="P2327" s="3" t="str">
        <f t="shared" si="338"/>
        <v/>
      </c>
      <c r="Q2327" s="3" t="str">
        <f t="shared" si="339"/>
        <v/>
      </c>
    </row>
    <row r="2328" spans="2:17" x14ac:dyDescent="0.3">
      <c r="B2328" s="4">
        <v>42292.038888888892</v>
      </c>
      <c r="C2328" s="1">
        <v>109.81</v>
      </c>
      <c r="D2328" s="1">
        <v>49137</v>
      </c>
      <c r="E2328" s="3">
        <f>IF($C$5+ROW($D$12)&gt;=ROW(D2328), "", AVERAGE(INDEX($D$1:$D$8201, ROW(D2328)-$C$5):D2327))</f>
        <v>45209</v>
      </c>
      <c r="F2328" s="3">
        <f>IF($C$6+ROW($D$12)&gt;=ROW(D2328), "", AVERAGE(INDEX($D$1:$D$8201, ROW(D2328)-$C$6):D2327))</f>
        <v>47077.25</v>
      </c>
      <c r="G2328" s="3" t="str">
        <f t="shared" si="332"/>
        <v/>
      </c>
      <c r="H2328" s="3">
        <f>IF($C$3+ROW($D$12)&gt;=ROW(D2328), "", AVERAGE(INDEX($C$1:$C$8201, ROW(D2328)-$C$3):C2327))</f>
        <v>109.92</v>
      </c>
      <c r="I2328" s="3">
        <f>IF($C$4+ROW($D$12)&gt;=ROW(D2328), "", AVERAGE(INDEX($C$1:$C$8201, ROW(D2328)-$C$4):C2327))</f>
        <v>109.87424999999999</v>
      </c>
      <c r="J2328" s="3" t="str">
        <f t="shared" si="333"/>
        <v>Yes</v>
      </c>
      <c r="K2328" s="3" t="str">
        <f t="shared" si="334"/>
        <v/>
      </c>
      <c r="L2328" s="3" t="str">
        <f t="shared" si="335"/>
        <v/>
      </c>
      <c r="M2328" s="3">
        <f t="shared" si="340"/>
        <v>-3.6419922099728541E-4</v>
      </c>
      <c r="N2328" s="3">
        <f t="shared" si="336"/>
        <v>-1.1738733949570448</v>
      </c>
      <c r="O2328" s="3" t="str">
        <f t="shared" si="337"/>
        <v/>
      </c>
      <c r="P2328" s="3" t="str">
        <f t="shared" si="338"/>
        <v/>
      </c>
      <c r="Q2328" s="3" t="str">
        <f t="shared" si="339"/>
        <v/>
      </c>
    </row>
    <row r="2329" spans="2:17" x14ac:dyDescent="0.3">
      <c r="B2329" s="4">
        <v>42292.039583333331</v>
      </c>
      <c r="C2329" s="1">
        <v>109.73099999999999</v>
      </c>
      <c r="D2329" s="1">
        <v>70103</v>
      </c>
      <c r="E2329" s="3">
        <f>IF($C$5+ROW($D$12)&gt;=ROW(D2329), "", AVERAGE(INDEX($D$1:$D$8201, ROW(D2329)-$C$5):D2328))</f>
        <v>38103</v>
      </c>
      <c r="F2329" s="3">
        <f>IF($C$6+ROW($D$12)&gt;=ROW(D2329), "", AVERAGE(INDEX($D$1:$D$8201, ROW(D2329)-$C$6):D2328))</f>
        <v>47300.75</v>
      </c>
      <c r="G2329" s="3" t="str">
        <f t="shared" si="332"/>
        <v/>
      </c>
      <c r="H2329" s="3">
        <f>IF($C$3+ROW($D$12)&gt;=ROW(D2329), "", AVERAGE(INDEX($C$1:$C$8201, ROW(D2329)-$C$3):C2328))</f>
        <v>109.86</v>
      </c>
      <c r="I2329" s="3">
        <f>IF($C$4+ROW($D$12)&gt;=ROW(D2329), "", AVERAGE(INDEX($C$1:$C$8201, ROW(D2329)-$C$4):C2328))</f>
        <v>109.86175</v>
      </c>
      <c r="J2329" s="3" t="str">
        <f t="shared" si="333"/>
        <v/>
      </c>
      <c r="K2329" s="3" t="str">
        <f t="shared" si="334"/>
        <v/>
      </c>
      <c r="L2329" s="3" t="str">
        <f t="shared" si="335"/>
        <v/>
      </c>
      <c r="M2329" s="3">
        <f t="shared" si="340"/>
        <v>-2.3575363297971127E-3</v>
      </c>
      <c r="N2329" s="3">
        <f t="shared" si="336"/>
        <v>5.4732053059901649</v>
      </c>
      <c r="O2329" s="3" t="str">
        <f t="shared" si="337"/>
        <v/>
      </c>
      <c r="P2329" s="3" t="str">
        <f t="shared" si="338"/>
        <v/>
      </c>
      <c r="Q2329" s="3" t="str">
        <f t="shared" si="339"/>
        <v/>
      </c>
    </row>
    <row r="2330" spans="2:17" x14ac:dyDescent="0.3">
      <c r="B2330" s="4">
        <v>42292.040277777778</v>
      </c>
      <c r="C2330" s="1">
        <v>109.78</v>
      </c>
      <c r="D2330" s="1">
        <v>49417</v>
      </c>
      <c r="E2330" s="3">
        <f>IF($C$5+ROW($D$12)&gt;=ROW(D2330), "", AVERAGE(INDEX($D$1:$D$8201, ROW(D2330)-$C$5):D2329))</f>
        <v>50175.333333333336</v>
      </c>
      <c r="F2330" s="3">
        <f>IF($C$6+ROW($D$12)&gt;=ROW(D2330), "", AVERAGE(INDEX($D$1:$D$8201, ROW(D2330)-$C$6):D2329))</f>
        <v>52639.625</v>
      </c>
      <c r="G2330" s="3" t="str">
        <f t="shared" si="332"/>
        <v/>
      </c>
      <c r="H2330" s="3">
        <f>IF($C$3+ROW($D$12)&gt;=ROW(D2330), "", AVERAGE(INDEX($C$1:$C$8201, ROW(D2330)-$C$3):C2329))</f>
        <v>109.82033333333334</v>
      </c>
      <c r="I2330" s="3">
        <f>IF($C$4+ROW($D$12)&gt;=ROW(D2330), "", AVERAGE(INDEX($C$1:$C$8201, ROW(D2330)-$C$4):C2329))</f>
        <v>109.842625</v>
      </c>
      <c r="J2330" s="3" t="str">
        <f t="shared" si="333"/>
        <v/>
      </c>
      <c r="K2330" s="3" t="str">
        <f t="shared" si="334"/>
        <v/>
      </c>
      <c r="L2330" s="3" t="str">
        <f t="shared" si="335"/>
        <v/>
      </c>
      <c r="M2330" s="3">
        <f t="shared" si="340"/>
        <v>-6.3743570887598352E-4</v>
      </c>
      <c r="N2330" s="3">
        <f t="shared" si="336"/>
        <v>-0.72961786386093974</v>
      </c>
      <c r="O2330" s="3" t="str">
        <f t="shared" si="337"/>
        <v/>
      </c>
      <c r="P2330" s="3" t="str">
        <f t="shared" si="338"/>
        <v/>
      </c>
      <c r="Q2330" s="3" t="str">
        <f t="shared" si="339"/>
        <v/>
      </c>
    </row>
    <row r="2331" spans="2:17" x14ac:dyDescent="0.3">
      <c r="B2331" s="4">
        <v>42292.040972222225</v>
      </c>
      <c r="C2331" s="1">
        <v>109.845</v>
      </c>
      <c r="D2331" s="1">
        <v>41116</v>
      </c>
      <c r="E2331" s="3">
        <f>IF($C$5+ROW($D$12)&gt;=ROW(D2331), "", AVERAGE(INDEX($D$1:$D$8201, ROW(D2331)-$C$5):D2330))</f>
        <v>56219</v>
      </c>
      <c r="F2331" s="3">
        <f>IF($C$6+ROW($D$12)&gt;=ROW(D2331), "", AVERAGE(INDEX($D$1:$D$8201, ROW(D2331)-$C$6):D2330))</f>
        <v>53079.25</v>
      </c>
      <c r="G2331" s="3" t="str">
        <f t="shared" si="332"/>
        <v>Yes</v>
      </c>
      <c r="H2331" s="3">
        <f>IF($C$3+ROW($D$12)&gt;=ROW(D2331), "", AVERAGE(INDEX($C$1:$C$8201, ROW(D2331)-$C$3):C2330))</f>
        <v>109.77366666666667</v>
      </c>
      <c r="I2331" s="3">
        <f>IF($C$4+ROW($D$12)&gt;=ROW(D2331), "", AVERAGE(INDEX($C$1:$C$8201, ROW(D2331)-$C$4):C2330))</f>
        <v>109.82762499999998</v>
      </c>
      <c r="J2331" s="3" t="str">
        <f t="shared" si="333"/>
        <v/>
      </c>
      <c r="K2331" s="3" t="str">
        <f t="shared" si="334"/>
        <v/>
      </c>
      <c r="L2331" s="3" t="str">
        <f t="shared" si="335"/>
        <v/>
      </c>
      <c r="M2331" s="3">
        <f t="shared" si="340"/>
        <v>-6.825472928964748E-4</v>
      </c>
      <c r="N2331" s="3">
        <f t="shared" si="336"/>
        <v>7.0770406163844168E-2</v>
      </c>
      <c r="O2331" s="3" t="str">
        <f t="shared" si="337"/>
        <v/>
      </c>
      <c r="P2331" s="3" t="str">
        <f t="shared" si="338"/>
        <v/>
      </c>
      <c r="Q2331" s="3" t="str">
        <f t="shared" si="339"/>
        <v/>
      </c>
    </row>
    <row r="2332" spans="2:17" x14ac:dyDescent="0.3">
      <c r="B2332" s="4">
        <v>42292.041666666664</v>
      </c>
      <c r="C2332" s="1">
        <v>109.95</v>
      </c>
      <c r="D2332" s="1">
        <v>74402</v>
      </c>
      <c r="E2332" s="3">
        <f>IF($C$5+ROW($D$12)&gt;=ROW(D2332), "", AVERAGE(INDEX($D$1:$D$8201, ROW(D2332)-$C$5):D2331))</f>
        <v>53545.333333333336</v>
      </c>
      <c r="F2332" s="3">
        <f>IF($C$6+ROW($D$12)&gt;=ROW(D2332), "", AVERAGE(INDEX($D$1:$D$8201, ROW(D2332)-$C$6):D2331))</f>
        <v>51644.5</v>
      </c>
      <c r="G2332" s="3" t="str">
        <f t="shared" ref="G2332:G2395" si="341">IF(F2332="","",IF(E2332&gt;F2332,"Yes",""))</f>
        <v>Yes</v>
      </c>
      <c r="H2332" s="3">
        <f>IF($C$3+ROW($D$12)&gt;=ROW(D2332), "", AVERAGE(INDEX($C$1:$C$8201, ROW(D2332)-$C$3):C2331))</f>
        <v>109.78533333333333</v>
      </c>
      <c r="I2332" s="3">
        <f>IF($C$4+ROW($D$12)&gt;=ROW(D2332), "", AVERAGE(INDEX($C$1:$C$8201, ROW(D2332)-$C$4):C2331))</f>
        <v>109.84699999999999</v>
      </c>
      <c r="J2332" s="3" t="str">
        <f t="shared" ref="J2332:J2395" si="342">IF(I2332="","",IF(H2332&gt;I2332,"Yes",""))</f>
        <v/>
      </c>
      <c r="K2332" s="3" t="str">
        <f t="shared" ref="K2332:K2395" si="343">IF(AND(G2332="Yes", J2332="Yes"), IF(AND(C2332&gt;C2331, C2331&gt;C2330), "Buy", IF(AND(C2332&lt;C2331, C2331&lt;C2330), "Sell", "")), "")</f>
        <v/>
      </c>
      <c r="L2332" s="3" t="str">
        <f t="shared" ref="L2332:L2395" si="344">IF(K2332="", "", C2332)</f>
        <v/>
      </c>
      <c r="M2332" s="3">
        <f t="shared" si="340"/>
        <v>1.2741173911482147E-3</v>
      </c>
      <c r="N2332" s="3">
        <f t="shared" ref="N2332:N2395" si="345">IF(M2331="", "", IF(M2331=0, N2331, (M2332-M2331)/M2331))</f>
        <v>-2.866709317300693</v>
      </c>
      <c r="O2332" s="3" t="str">
        <f t="shared" ref="O2332:O2395" si="346">IF(OR(O2331="", O2331="Exit"), K2332, IF(O2331="Buy", IF(AND(N2332&lt;N2331, N2331&lt;N2330), "Exit", O2331), IF(O2331="Sell", IF(AND(N2332&gt;N2331, N2331&gt;N2330), "Exit", O2331), "")))</f>
        <v/>
      </c>
      <c r="P2332" s="3" t="str">
        <f t="shared" ref="P2332:P2395" si="347">IF(O2332="", "", IF(O2332=O2331, P2331, IF(OR(K2332="Buy", K2332="Sell"), L2332, "")))</f>
        <v/>
      </c>
      <c r="Q2332" s="3" t="str">
        <f t="shared" ref="Q2332:Q2395" si="348">IF(O2332="Exit",IF(O2331="Buy",C2332-P2331,IF(O2331="Sell",P2331-C2332,"")), "")</f>
        <v/>
      </c>
    </row>
    <row r="2333" spans="2:17" x14ac:dyDescent="0.3">
      <c r="B2333" s="4">
        <v>42292.042361111111</v>
      </c>
      <c r="C2333" s="1">
        <v>109.845</v>
      </c>
      <c r="D2333" s="1">
        <v>70526</v>
      </c>
      <c r="E2333" s="3">
        <f>IF($C$5+ROW($D$12)&gt;=ROW(D2333), "", AVERAGE(INDEX($D$1:$D$8201, ROW(D2333)-$C$5):D2332))</f>
        <v>54978.333333333336</v>
      </c>
      <c r="F2333" s="3">
        <f>IF($C$6+ROW($D$12)&gt;=ROW(D2333), "", AVERAGE(INDEX($D$1:$D$8201, ROW(D2333)-$C$6):D2332))</f>
        <v>52475.25</v>
      </c>
      <c r="G2333" s="3" t="str">
        <f t="shared" si="341"/>
        <v>Yes</v>
      </c>
      <c r="H2333" s="3">
        <f>IF($C$3+ROW($D$12)&gt;=ROW(D2333), "", AVERAGE(INDEX($C$1:$C$8201, ROW(D2333)-$C$3):C2332))</f>
        <v>109.85833333333333</v>
      </c>
      <c r="I2333" s="3">
        <f>IF($C$4+ROW($D$12)&gt;=ROW(D2333), "", AVERAGE(INDEX($C$1:$C$8201, ROW(D2333)-$C$4):C2332))</f>
        <v>109.8595</v>
      </c>
      <c r="J2333" s="3" t="str">
        <f t="shared" si="342"/>
        <v/>
      </c>
      <c r="K2333" s="3" t="str">
        <f t="shared" si="343"/>
        <v/>
      </c>
      <c r="L2333" s="3" t="str">
        <f t="shared" si="344"/>
        <v/>
      </c>
      <c r="M2333" s="3">
        <f t="shared" si="340"/>
        <v>1.0383649419146376E-3</v>
      </c>
      <c r="N2333" s="3">
        <f t="shared" si="345"/>
        <v>-0.18503196869569502</v>
      </c>
      <c r="O2333" s="3" t="str">
        <f t="shared" si="346"/>
        <v/>
      </c>
      <c r="P2333" s="3" t="str">
        <f t="shared" si="347"/>
        <v/>
      </c>
      <c r="Q2333" s="3" t="str">
        <f t="shared" si="348"/>
        <v/>
      </c>
    </row>
    <row r="2334" spans="2:17" x14ac:dyDescent="0.3">
      <c r="B2334" s="4">
        <v>42292.043055555558</v>
      </c>
      <c r="C2334" s="1">
        <v>109.765</v>
      </c>
      <c r="D2334" s="1">
        <v>56861</v>
      </c>
      <c r="E2334" s="3">
        <f>IF($C$5+ROW($D$12)&gt;=ROW(D2334), "", AVERAGE(INDEX($D$1:$D$8201, ROW(D2334)-$C$5):D2333))</f>
        <v>62014.666666666664</v>
      </c>
      <c r="F2334" s="3">
        <f>IF($C$6+ROW($D$12)&gt;=ROW(D2334), "", AVERAGE(INDEX($D$1:$D$8201, ROW(D2334)-$C$6):D2333))</f>
        <v>52484.125</v>
      </c>
      <c r="G2334" s="3" t="str">
        <f t="shared" si="341"/>
        <v>Yes</v>
      </c>
      <c r="H2334" s="3">
        <f>IF($C$3+ROW($D$12)&gt;=ROW(D2334), "", AVERAGE(INDEX($C$1:$C$8201, ROW(D2334)-$C$3):C2333))</f>
        <v>109.88</v>
      </c>
      <c r="I2334" s="3">
        <f>IF($C$4+ROW($D$12)&gt;=ROW(D2334), "", AVERAGE(INDEX($C$1:$C$8201, ROW(D2334)-$C$4):C2333))</f>
        <v>109.84137500000001</v>
      </c>
      <c r="J2334" s="3" t="str">
        <f t="shared" si="342"/>
        <v>Yes</v>
      </c>
      <c r="K2334" s="3" t="str">
        <f t="shared" si="343"/>
        <v>Sell</v>
      </c>
      <c r="L2334" s="3">
        <f t="shared" si="344"/>
        <v>109.765</v>
      </c>
      <c r="M2334" s="3">
        <f t="shared" si="340"/>
        <v>-1.3664624585708291E-4</v>
      </c>
      <c r="N2334" s="3">
        <f t="shared" si="345"/>
        <v>-1.131597514843983</v>
      </c>
      <c r="O2334" s="3" t="str">
        <f t="shared" si="346"/>
        <v>Sell</v>
      </c>
      <c r="P2334" s="3">
        <f t="shared" si="347"/>
        <v>109.765</v>
      </c>
      <c r="Q2334" s="3" t="str">
        <f t="shared" si="348"/>
        <v/>
      </c>
    </row>
    <row r="2335" spans="2:17" x14ac:dyDescent="0.3">
      <c r="B2335" s="4">
        <v>42292.043749999997</v>
      </c>
      <c r="C2335" s="1">
        <v>109.79</v>
      </c>
      <c r="D2335" s="1">
        <v>47918</v>
      </c>
      <c r="E2335" s="3">
        <f>IF($C$5+ROW($D$12)&gt;=ROW(D2335), "", AVERAGE(INDEX($D$1:$D$8201, ROW(D2335)-$C$5):D2334))</f>
        <v>67263</v>
      </c>
      <c r="F2335" s="3">
        <f>IF($C$6+ROW($D$12)&gt;=ROW(D2335), "", AVERAGE(INDEX($D$1:$D$8201, ROW(D2335)-$C$6):D2334))</f>
        <v>55356</v>
      </c>
      <c r="G2335" s="3" t="str">
        <f t="shared" si="341"/>
        <v>Yes</v>
      </c>
      <c r="H2335" s="3">
        <f>IF($C$3+ROW($D$12)&gt;=ROW(D2335), "", AVERAGE(INDEX($C$1:$C$8201, ROW(D2335)-$C$3):C2334))</f>
        <v>109.85333333333334</v>
      </c>
      <c r="I2335" s="3">
        <f>IF($C$4+ROW($D$12)&gt;=ROW(D2335), "", AVERAGE(INDEX($C$1:$C$8201, ROW(D2335)-$C$4):C2334))</f>
        <v>109.83075000000001</v>
      </c>
      <c r="J2335" s="3" t="str">
        <f t="shared" si="342"/>
        <v>Yes</v>
      </c>
      <c r="K2335" s="3" t="str">
        <f t="shared" si="343"/>
        <v/>
      </c>
      <c r="L2335" s="3" t="str">
        <f t="shared" si="344"/>
        <v/>
      </c>
      <c r="M2335" s="3">
        <f t="shared" si="340"/>
        <v>-5.008309345017277E-4</v>
      </c>
      <c r="N2335" s="3">
        <f t="shared" si="345"/>
        <v>2.6651642448014439</v>
      </c>
      <c r="O2335" s="3" t="str">
        <f t="shared" si="346"/>
        <v>Sell</v>
      </c>
      <c r="P2335" s="3">
        <f t="shared" si="347"/>
        <v>109.765</v>
      </c>
      <c r="Q2335" s="3" t="str">
        <f t="shared" si="348"/>
        <v/>
      </c>
    </row>
    <row r="2336" spans="2:17" x14ac:dyDescent="0.3">
      <c r="B2336" s="4">
        <v>42292.044444444444</v>
      </c>
      <c r="C2336" s="1">
        <v>109.81</v>
      </c>
      <c r="D2336" s="1">
        <v>35003</v>
      </c>
      <c r="E2336" s="3">
        <f>IF($C$5+ROW($D$12)&gt;=ROW(D2336), "", AVERAGE(INDEX($D$1:$D$8201, ROW(D2336)-$C$5):D2335))</f>
        <v>58435</v>
      </c>
      <c r="F2336" s="3">
        <f>IF($C$6+ROW($D$12)&gt;=ROW(D2336), "", AVERAGE(INDEX($D$1:$D$8201, ROW(D2336)-$C$6):D2335))</f>
        <v>57435</v>
      </c>
      <c r="G2336" s="3" t="str">
        <f t="shared" si="341"/>
        <v>Yes</v>
      </c>
      <c r="H2336" s="3">
        <f>IF($C$3+ROW($D$12)&gt;=ROW(D2336), "", AVERAGE(INDEX($C$1:$C$8201, ROW(D2336)-$C$3):C2335))</f>
        <v>109.80000000000001</v>
      </c>
      <c r="I2336" s="3">
        <f>IF($C$4+ROW($D$12)&gt;=ROW(D2336), "", AVERAGE(INDEX($C$1:$C$8201, ROW(D2336)-$C$4):C2335))</f>
        <v>109.81450000000001</v>
      </c>
      <c r="J2336" s="3" t="str">
        <f t="shared" si="342"/>
        <v/>
      </c>
      <c r="K2336" s="3" t="str">
        <f t="shared" si="343"/>
        <v/>
      </c>
      <c r="L2336" s="3" t="str">
        <f t="shared" si="344"/>
        <v/>
      </c>
      <c r="M2336" s="3">
        <f t="shared" si="340"/>
        <v>-1.2741173911483264E-3</v>
      </c>
      <c r="N2336" s="3">
        <f t="shared" si="345"/>
        <v>1.5440069759587327</v>
      </c>
      <c r="O2336" s="3" t="str">
        <f t="shared" si="346"/>
        <v>Sell</v>
      </c>
      <c r="P2336" s="3">
        <f t="shared" si="347"/>
        <v>109.765</v>
      </c>
      <c r="Q2336" s="3" t="str">
        <f t="shared" si="348"/>
        <v/>
      </c>
    </row>
    <row r="2337" spans="2:17" x14ac:dyDescent="0.3">
      <c r="B2337" s="4">
        <v>42292.045138888891</v>
      </c>
      <c r="C2337" s="1">
        <v>109.83</v>
      </c>
      <c r="D2337" s="1">
        <v>46021</v>
      </c>
      <c r="E2337" s="3">
        <f>IF($C$5+ROW($D$12)&gt;=ROW(D2337), "", AVERAGE(INDEX($D$1:$D$8201, ROW(D2337)-$C$5):D2336))</f>
        <v>46594</v>
      </c>
      <c r="F2337" s="3">
        <f>IF($C$6+ROW($D$12)&gt;=ROW(D2337), "", AVERAGE(INDEX($D$1:$D$8201, ROW(D2337)-$C$6):D2336))</f>
        <v>55668.25</v>
      </c>
      <c r="G2337" s="3" t="str">
        <f t="shared" si="341"/>
        <v/>
      </c>
      <c r="H2337" s="3">
        <f>IF($C$3+ROW($D$12)&gt;=ROW(D2337), "", AVERAGE(INDEX($C$1:$C$8201, ROW(D2337)-$C$3):C2336))</f>
        <v>109.78833333333334</v>
      </c>
      <c r="I2337" s="3">
        <f>IF($C$4+ROW($D$12)&gt;=ROW(D2337), "", AVERAGE(INDEX($C$1:$C$8201, ROW(D2337)-$C$4):C2336))</f>
        <v>109.81449999999998</v>
      </c>
      <c r="J2337" s="3" t="str">
        <f t="shared" si="342"/>
        <v/>
      </c>
      <c r="K2337" s="3" t="str">
        <f t="shared" si="343"/>
        <v/>
      </c>
      <c r="L2337" s="3" t="str">
        <f t="shared" si="344"/>
        <v/>
      </c>
      <c r="M2337" s="3">
        <f t="shared" si="340"/>
        <v>-1.3656538088821125E-4</v>
      </c>
      <c r="N2337" s="3">
        <f t="shared" si="345"/>
        <v>-0.89281569984290943</v>
      </c>
      <c r="O2337" s="3" t="str">
        <f t="shared" si="346"/>
        <v>Sell</v>
      </c>
      <c r="P2337" s="3">
        <f t="shared" si="347"/>
        <v>109.765</v>
      </c>
      <c r="Q2337" s="3" t="str">
        <f t="shared" si="348"/>
        <v/>
      </c>
    </row>
    <row r="2338" spans="2:17" x14ac:dyDescent="0.3">
      <c r="B2338" s="4">
        <v>42292.04583333333</v>
      </c>
      <c r="C2338" s="1">
        <v>109.996</v>
      </c>
      <c r="D2338" s="1">
        <v>41688</v>
      </c>
      <c r="E2338" s="3">
        <f>IF($C$5+ROW($D$12)&gt;=ROW(D2338), "", AVERAGE(INDEX($D$1:$D$8201, ROW(D2338)-$C$5):D2337))</f>
        <v>42980.666666666664</v>
      </c>
      <c r="F2338" s="3">
        <f>IF($C$6+ROW($D$12)&gt;=ROW(D2338), "", AVERAGE(INDEX($D$1:$D$8201, ROW(D2338)-$C$6):D2337))</f>
        <v>52658</v>
      </c>
      <c r="G2338" s="3" t="str">
        <f t="shared" si="341"/>
        <v/>
      </c>
      <c r="H2338" s="3">
        <f>IF($C$3+ROW($D$12)&gt;=ROW(D2338), "", AVERAGE(INDEX($C$1:$C$8201, ROW(D2338)-$C$3):C2337))</f>
        <v>109.81</v>
      </c>
      <c r="I2338" s="3">
        <f>IF($C$4+ROW($D$12)&gt;=ROW(D2338), "", AVERAGE(INDEX($C$1:$C$8201, ROW(D2338)-$C$4):C2337))</f>
        <v>109.82687499999999</v>
      </c>
      <c r="J2338" s="3" t="str">
        <f t="shared" si="342"/>
        <v/>
      </c>
      <c r="K2338" s="3" t="str">
        <f t="shared" si="343"/>
        <v/>
      </c>
      <c r="L2338" s="3" t="str">
        <f t="shared" si="344"/>
        <v/>
      </c>
      <c r="M2338" s="3">
        <f t="shared" si="340"/>
        <v>2.1022846189933399E-3</v>
      </c>
      <c r="N2338" s="3">
        <f t="shared" si="345"/>
        <v>-16.393979098657613</v>
      </c>
      <c r="O2338" s="3" t="str">
        <f t="shared" si="346"/>
        <v>Sell</v>
      </c>
      <c r="P2338" s="3">
        <f t="shared" si="347"/>
        <v>109.765</v>
      </c>
      <c r="Q2338" s="3" t="str">
        <f t="shared" si="348"/>
        <v/>
      </c>
    </row>
    <row r="2339" spans="2:17" x14ac:dyDescent="0.3">
      <c r="B2339" s="4">
        <v>42292.046527777777</v>
      </c>
      <c r="C2339" s="1">
        <v>109.935</v>
      </c>
      <c r="D2339" s="1">
        <v>51323</v>
      </c>
      <c r="E2339" s="3">
        <f>IF($C$5+ROW($D$12)&gt;=ROW(D2339), "", AVERAGE(INDEX($D$1:$D$8201, ROW(D2339)-$C$5):D2338))</f>
        <v>40904</v>
      </c>
      <c r="F2339" s="3">
        <f>IF($C$6+ROW($D$12)&gt;=ROW(D2339), "", AVERAGE(INDEX($D$1:$D$8201, ROW(D2339)-$C$6):D2338))</f>
        <v>51691.875</v>
      </c>
      <c r="G2339" s="3" t="str">
        <f t="shared" si="341"/>
        <v/>
      </c>
      <c r="H2339" s="3">
        <f>IF($C$3+ROW($D$12)&gt;=ROW(D2339), "", AVERAGE(INDEX($C$1:$C$8201, ROW(D2339)-$C$3):C2338))</f>
        <v>109.87866666666666</v>
      </c>
      <c r="I2339" s="3">
        <f>IF($C$4+ROW($D$12)&gt;=ROW(D2339), "", AVERAGE(INDEX($C$1:$C$8201, ROW(D2339)-$C$4):C2338))</f>
        <v>109.85387499999999</v>
      </c>
      <c r="J2339" s="3" t="str">
        <f t="shared" si="342"/>
        <v>Yes</v>
      </c>
      <c r="K2339" s="3" t="str">
        <f t="shared" si="343"/>
        <v/>
      </c>
      <c r="L2339" s="3" t="str">
        <f t="shared" si="344"/>
        <v/>
      </c>
      <c r="M2339" s="3">
        <f t="shared" si="340"/>
        <v>1.3198317992821587E-3</v>
      </c>
      <c r="N2339" s="3">
        <f t="shared" si="345"/>
        <v>-0.37219166836022977</v>
      </c>
      <c r="O2339" s="3" t="str">
        <f t="shared" si="346"/>
        <v>Sell</v>
      </c>
      <c r="P2339" s="3">
        <f t="shared" si="347"/>
        <v>109.765</v>
      </c>
      <c r="Q2339" s="3" t="str">
        <f t="shared" si="348"/>
        <v/>
      </c>
    </row>
    <row r="2340" spans="2:17" x14ac:dyDescent="0.3">
      <c r="B2340" s="4">
        <v>42292.047222222223</v>
      </c>
      <c r="C2340" s="1">
        <v>109.98</v>
      </c>
      <c r="D2340" s="1">
        <v>30361</v>
      </c>
      <c r="E2340" s="3">
        <f>IF($C$5+ROW($D$12)&gt;=ROW(D2340), "", AVERAGE(INDEX($D$1:$D$8201, ROW(D2340)-$C$5):D2339))</f>
        <v>46344</v>
      </c>
      <c r="F2340" s="3">
        <f>IF($C$6+ROW($D$12)&gt;=ROW(D2340), "", AVERAGE(INDEX($D$1:$D$8201, ROW(D2340)-$C$6):D2339))</f>
        <v>52967.75</v>
      </c>
      <c r="G2340" s="3" t="str">
        <f t="shared" si="341"/>
        <v/>
      </c>
      <c r="H2340" s="3">
        <f>IF($C$3+ROW($D$12)&gt;=ROW(D2340), "", AVERAGE(INDEX($C$1:$C$8201, ROW(D2340)-$C$3):C2339))</f>
        <v>109.92033333333332</v>
      </c>
      <c r="I2340" s="3">
        <f>IF($C$4+ROW($D$12)&gt;=ROW(D2340), "", AVERAGE(INDEX($C$1:$C$8201, ROW(D2340)-$C$4):C2339))</f>
        <v>109.86512500000001</v>
      </c>
      <c r="J2340" s="3" t="str">
        <f t="shared" si="342"/>
        <v>Yes</v>
      </c>
      <c r="K2340" s="3" t="str">
        <f t="shared" si="343"/>
        <v/>
      </c>
      <c r="L2340" s="3" t="str">
        <f t="shared" si="344"/>
        <v/>
      </c>
      <c r="M2340" s="3">
        <f t="shared" si="340"/>
        <v>1.5469314700468102E-3</v>
      </c>
      <c r="N2340" s="3">
        <f t="shared" si="345"/>
        <v>0.17206713074209026</v>
      </c>
      <c r="O2340" s="3" t="str">
        <f t="shared" si="346"/>
        <v>Exit</v>
      </c>
      <c r="P2340" s="3" t="str">
        <f t="shared" si="347"/>
        <v/>
      </c>
      <c r="Q2340" s="3">
        <f t="shared" si="348"/>
        <v>-0.21500000000000341</v>
      </c>
    </row>
    <row r="2341" spans="2:17" x14ac:dyDescent="0.3">
      <c r="B2341" s="4">
        <v>42292.04791666667</v>
      </c>
      <c r="C2341" s="1">
        <v>109.93</v>
      </c>
      <c r="D2341" s="1">
        <v>35972</v>
      </c>
      <c r="E2341" s="3">
        <f>IF($C$5+ROW($D$12)&gt;=ROW(D2341), "", AVERAGE(INDEX($D$1:$D$8201, ROW(D2341)-$C$5):D2340))</f>
        <v>41124</v>
      </c>
      <c r="F2341" s="3">
        <f>IF($C$6+ROW($D$12)&gt;=ROW(D2341), "", AVERAGE(INDEX($D$1:$D$8201, ROW(D2341)-$C$6):D2340))</f>
        <v>47462.625</v>
      </c>
      <c r="G2341" s="3" t="str">
        <f t="shared" si="341"/>
        <v/>
      </c>
      <c r="H2341" s="3">
        <f>IF($C$3+ROW($D$12)&gt;=ROW(D2341), "", AVERAGE(INDEX($C$1:$C$8201, ROW(D2341)-$C$3):C2340))</f>
        <v>109.97033333333333</v>
      </c>
      <c r="I2341" s="3">
        <f>IF($C$4+ROW($D$12)&gt;=ROW(D2341), "", AVERAGE(INDEX($C$1:$C$8201, ROW(D2341)-$C$4):C2340))</f>
        <v>109.868875</v>
      </c>
      <c r="J2341" s="3" t="str">
        <f t="shared" si="342"/>
        <v>Yes</v>
      </c>
      <c r="K2341" s="3" t="str">
        <f t="shared" si="343"/>
        <v/>
      </c>
      <c r="L2341" s="3" t="str">
        <f t="shared" si="344"/>
        <v/>
      </c>
      <c r="M2341" s="3">
        <f t="shared" si="340"/>
        <v>9.1008379051793042E-4</v>
      </c>
      <c r="N2341" s="3">
        <f t="shared" si="345"/>
        <v>-0.41168448109056099</v>
      </c>
      <c r="O2341" s="3" t="str">
        <f t="shared" si="346"/>
        <v/>
      </c>
      <c r="P2341" s="3" t="str">
        <f t="shared" si="347"/>
        <v/>
      </c>
      <c r="Q2341" s="3" t="str">
        <f t="shared" si="348"/>
        <v/>
      </c>
    </row>
    <row r="2342" spans="2:17" x14ac:dyDescent="0.3">
      <c r="B2342" s="4">
        <v>42292.048611111109</v>
      </c>
      <c r="C2342" s="1">
        <v>110.047</v>
      </c>
      <c r="D2342" s="1">
        <v>64946</v>
      </c>
      <c r="E2342" s="3">
        <f>IF($C$5+ROW($D$12)&gt;=ROW(D2342), "", AVERAGE(INDEX($D$1:$D$8201, ROW(D2342)-$C$5):D2341))</f>
        <v>39218.666666666664</v>
      </c>
      <c r="F2342" s="3">
        <f>IF($C$6+ROW($D$12)&gt;=ROW(D2342), "", AVERAGE(INDEX($D$1:$D$8201, ROW(D2342)-$C$6):D2341))</f>
        <v>43143.375</v>
      </c>
      <c r="G2342" s="3" t="str">
        <f t="shared" si="341"/>
        <v/>
      </c>
      <c r="H2342" s="3">
        <f>IF($C$3+ROW($D$12)&gt;=ROW(D2342), "", AVERAGE(INDEX($C$1:$C$8201, ROW(D2342)-$C$3):C2341))</f>
        <v>109.94833333333334</v>
      </c>
      <c r="I2342" s="3">
        <f>IF($C$4+ROW($D$12)&gt;=ROW(D2342), "", AVERAGE(INDEX($C$1:$C$8201, ROW(D2342)-$C$4):C2341))</f>
        <v>109.87950000000001</v>
      </c>
      <c r="J2342" s="3" t="str">
        <f t="shared" si="342"/>
        <v>Yes</v>
      </c>
      <c r="K2342" s="3" t="str">
        <f t="shared" si="343"/>
        <v/>
      </c>
      <c r="L2342" s="3" t="str">
        <f t="shared" si="344"/>
        <v/>
      </c>
      <c r="M2342" s="3">
        <f t="shared" si="340"/>
        <v>4.6354576981064816E-4</v>
      </c>
      <c r="N2342" s="3">
        <f t="shared" si="345"/>
        <v>-0.49065594328754786</v>
      </c>
      <c r="O2342" s="3" t="str">
        <f t="shared" si="346"/>
        <v/>
      </c>
      <c r="P2342" s="3" t="str">
        <f t="shared" si="347"/>
        <v/>
      </c>
      <c r="Q2342" s="3" t="str">
        <f t="shared" si="348"/>
        <v/>
      </c>
    </row>
    <row r="2343" spans="2:17" x14ac:dyDescent="0.3">
      <c r="B2343" s="4">
        <v>42292.049305555556</v>
      </c>
      <c r="C2343" s="1">
        <v>110.02</v>
      </c>
      <c r="D2343" s="1">
        <v>64454</v>
      </c>
      <c r="E2343" s="3">
        <f>IF($C$5+ROW($D$12)&gt;=ROW(D2343), "", AVERAGE(INDEX($D$1:$D$8201, ROW(D2343)-$C$5):D2342))</f>
        <v>43759.666666666664</v>
      </c>
      <c r="F2343" s="3">
        <f>IF($C$6+ROW($D$12)&gt;=ROW(D2343), "", AVERAGE(INDEX($D$1:$D$8201, ROW(D2343)-$C$6):D2342))</f>
        <v>44154</v>
      </c>
      <c r="G2343" s="3" t="str">
        <f t="shared" si="341"/>
        <v/>
      </c>
      <c r="H2343" s="3">
        <f>IF($C$3+ROW($D$12)&gt;=ROW(D2343), "", AVERAGE(INDEX($C$1:$C$8201, ROW(D2343)-$C$3):C2342))</f>
        <v>109.98566666666666</v>
      </c>
      <c r="I2343" s="3">
        <f>IF($C$4+ROW($D$12)&gt;=ROW(D2343), "", AVERAGE(INDEX($C$1:$C$8201, ROW(D2343)-$C$4):C2342))</f>
        <v>109.91475</v>
      </c>
      <c r="J2343" s="3" t="str">
        <f t="shared" si="342"/>
        <v>Yes</v>
      </c>
      <c r="K2343" s="3" t="str">
        <f t="shared" si="343"/>
        <v/>
      </c>
      <c r="L2343" s="3" t="str">
        <f t="shared" si="344"/>
        <v/>
      </c>
      <c r="M2343" s="3">
        <f t="shared" si="340"/>
        <v>7.7288540138872462E-4</v>
      </c>
      <c r="N2343" s="3">
        <f t="shared" si="345"/>
        <v>0.66733352286752023</v>
      </c>
      <c r="O2343" s="3" t="str">
        <f t="shared" si="346"/>
        <v/>
      </c>
      <c r="P2343" s="3" t="str">
        <f t="shared" si="347"/>
        <v/>
      </c>
      <c r="Q2343" s="3" t="str">
        <f t="shared" si="348"/>
        <v/>
      </c>
    </row>
    <row r="2344" spans="2:17" x14ac:dyDescent="0.3">
      <c r="B2344" s="4">
        <v>42292.05</v>
      </c>
      <c r="C2344" s="1">
        <v>110.02</v>
      </c>
      <c r="D2344" s="1">
        <v>37338</v>
      </c>
      <c r="E2344" s="3">
        <f>IF($C$5+ROW($D$12)&gt;=ROW(D2344), "", AVERAGE(INDEX($D$1:$D$8201, ROW(D2344)-$C$5):D2343))</f>
        <v>55124</v>
      </c>
      <c r="F2344" s="3">
        <f>IF($C$6+ROW($D$12)&gt;=ROW(D2344), "", AVERAGE(INDEX($D$1:$D$8201, ROW(D2344)-$C$6):D2343))</f>
        <v>46221</v>
      </c>
      <c r="G2344" s="3" t="str">
        <f t="shared" si="341"/>
        <v>Yes</v>
      </c>
      <c r="H2344" s="3">
        <f>IF($C$3+ROW($D$12)&gt;=ROW(D2344), "", AVERAGE(INDEX($C$1:$C$8201, ROW(D2344)-$C$3):C2343))</f>
        <v>109.99900000000001</v>
      </c>
      <c r="I2344" s="3">
        <f>IF($C$4+ROW($D$12)&gt;=ROW(D2344), "", AVERAGE(INDEX($C$1:$C$8201, ROW(D2344)-$C$4):C2343))</f>
        <v>109.9435</v>
      </c>
      <c r="J2344" s="3" t="str">
        <f t="shared" si="342"/>
        <v>Yes</v>
      </c>
      <c r="K2344" s="3" t="str">
        <f t="shared" si="343"/>
        <v/>
      </c>
      <c r="L2344" s="3" t="str">
        <f t="shared" si="344"/>
        <v/>
      </c>
      <c r="M2344" s="3">
        <f t="shared" si="340"/>
        <v>3.6363636764339357E-4</v>
      </c>
      <c r="N2344" s="3">
        <f t="shared" si="345"/>
        <v>-0.52950803962656068</v>
      </c>
      <c r="O2344" s="3" t="str">
        <f t="shared" si="346"/>
        <v/>
      </c>
      <c r="P2344" s="3" t="str">
        <f t="shared" si="347"/>
        <v/>
      </c>
      <c r="Q2344" s="3" t="str">
        <f t="shared" si="348"/>
        <v/>
      </c>
    </row>
    <row r="2345" spans="2:17" x14ac:dyDescent="0.3">
      <c r="B2345" s="4">
        <v>42292.050694444442</v>
      </c>
      <c r="C2345" s="1">
        <v>110.05800000000001</v>
      </c>
      <c r="D2345" s="1">
        <v>55907</v>
      </c>
      <c r="E2345" s="3">
        <f>IF($C$5+ROW($D$12)&gt;=ROW(D2345), "", AVERAGE(INDEX($D$1:$D$8201, ROW(D2345)-$C$5):D2344))</f>
        <v>55579.333333333336</v>
      </c>
      <c r="F2345" s="3">
        <f>IF($C$6+ROW($D$12)&gt;=ROW(D2345), "", AVERAGE(INDEX($D$1:$D$8201, ROW(D2345)-$C$6):D2344))</f>
        <v>46512.875</v>
      </c>
      <c r="G2345" s="3" t="str">
        <f t="shared" si="341"/>
        <v>Yes</v>
      </c>
      <c r="H2345" s="3">
        <f>IF($C$3+ROW($D$12)&gt;=ROW(D2345), "", AVERAGE(INDEX($C$1:$C$8201, ROW(D2345)-$C$3):C2344))</f>
        <v>110.029</v>
      </c>
      <c r="I2345" s="3">
        <f>IF($C$4+ROW($D$12)&gt;=ROW(D2345), "", AVERAGE(INDEX($C$1:$C$8201, ROW(D2345)-$C$4):C2344))</f>
        <v>109.96975</v>
      </c>
      <c r="J2345" s="3" t="str">
        <f t="shared" si="342"/>
        <v>Yes</v>
      </c>
      <c r="K2345" s="3" t="str">
        <f t="shared" si="343"/>
        <v/>
      </c>
      <c r="L2345" s="3" t="str">
        <f t="shared" si="344"/>
        <v/>
      </c>
      <c r="M2345" s="3">
        <f t="shared" si="340"/>
        <v>1.1636999694962574E-3</v>
      </c>
      <c r="N2345" s="3">
        <f t="shared" si="345"/>
        <v>2.2001748808509172</v>
      </c>
      <c r="O2345" s="3" t="str">
        <f t="shared" si="346"/>
        <v/>
      </c>
      <c r="P2345" s="3" t="str">
        <f t="shared" si="347"/>
        <v/>
      </c>
      <c r="Q2345" s="3" t="str">
        <f t="shared" si="348"/>
        <v/>
      </c>
    </row>
    <row r="2346" spans="2:17" x14ac:dyDescent="0.3">
      <c r="B2346" s="4">
        <v>42292.051388888889</v>
      </c>
      <c r="C2346" s="1">
        <v>110.021</v>
      </c>
      <c r="D2346" s="1">
        <v>85085</v>
      </c>
      <c r="E2346" s="3">
        <f>IF($C$5+ROW($D$12)&gt;=ROW(D2346), "", AVERAGE(INDEX($D$1:$D$8201, ROW(D2346)-$C$5):D2345))</f>
        <v>52566.333333333336</v>
      </c>
      <c r="F2346" s="3">
        <f>IF($C$6+ROW($D$12)&gt;=ROW(D2346), "", AVERAGE(INDEX($D$1:$D$8201, ROW(D2346)-$C$6):D2345))</f>
        <v>47748.625</v>
      </c>
      <c r="G2346" s="3" t="str">
        <f t="shared" si="341"/>
        <v>Yes</v>
      </c>
      <c r="H2346" s="3">
        <f>IF($C$3+ROW($D$12)&gt;=ROW(D2346), "", AVERAGE(INDEX($C$1:$C$8201, ROW(D2346)-$C$3):C2345))</f>
        <v>110.03266666666667</v>
      </c>
      <c r="I2346" s="3">
        <f>IF($C$4+ROW($D$12)&gt;=ROW(D2346), "", AVERAGE(INDEX($C$1:$C$8201, ROW(D2346)-$C$4):C2345))</f>
        <v>109.99825</v>
      </c>
      <c r="J2346" s="3" t="str">
        <f t="shared" si="342"/>
        <v>Yes</v>
      </c>
      <c r="K2346" s="3" t="str">
        <f t="shared" si="343"/>
        <v/>
      </c>
      <c r="L2346" s="3" t="str">
        <f t="shared" si="344"/>
        <v/>
      </c>
      <c r="M2346" s="3">
        <f t="shared" si="340"/>
        <v>-2.3629060218632753E-4</v>
      </c>
      <c r="N2346" s="3">
        <f t="shared" si="345"/>
        <v>-1.2030511372176225</v>
      </c>
      <c r="O2346" s="3" t="str">
        <f t="shared" si="346"/>
        <v/>
      </c>
      <c r="P2346" s="3" t="str">
        <f t="shared" si="347"/>
        <v/>
      </c>
      <c r="Q2346" s="3" t="str">
        <f t="shared" si="348"/>
        <v/>
      </c>
    </row>
    <row r="2347" spans="2:17" x14ac:dyDescent="0.3">
      <c r="B2347" s="4">
        <v>42292.052083333336</v>
      </c>
      <c r="C2347" s="1">
        <v>109.78</v>
      </c>
      <c r="D2347" s="1">
        <v>94488</v>
      </c>
      <c r="E2347" s="3">
        <f>IF($C$5+ROW($D$12)&gt;=ROW(D2347), "", AVERAGE(INDEX($D$1:$D$8201, ROW(D2347)-$C$5):D2346))</f>
        <v>59443.333333333336</v>
      </c>
      <c r="F2347" s="3">
        <f>IF($C$6+ROW($D$12)&gt;=ROW(D2347), "", AVERAGE(INDEX($D$1:$D$8201, ROW(D2347)-$C$6):D2346))</f>
        <v>53173.25</v>
      </c>
      <c r="G2347" s="3" t="str">
        <f t="shared" si="341"/>
        <v>Yes</v>
      </c>
      <c r="H2347" s="3">
        <f>IF($C$3+ROW($D$12)&gt;=ROW(D2347), "", AVERAGE(INDEX($C$1:$C$8201, ROW(D2347)-$C$3):C2346))</f>
        <v>110.033</v>
      </c>
      <c r="I2347" s="3">
        <f>IF($C$4+ROW($D$12)&gt;=ROW(D2347), "", AVERAGE(INDEX($C$1:$C$8201, ROW(D2347)-$C$4):C2346))</f>
        <v>110.001375</v>
      </c>
      <c r="J2347" s="3" t="str">
        <f t="shared" si="342"/>
        <v>Yes</v>
      </c>
      <c r="K2347" s="3" t="str">
        <f t="shared" si="343"/>
        <v>Sell</v>
      </c>
      <c r="L2347" s="3">
        <f t="shared" si="344"/>
        <v>109.78</v>
      </c>
      <c r="M2347" s="3">
        <f t="shared" si="340"/>
        <v>-2.1838043255688025E-3</v>
      </c>
      <c r="N2347" s="3">
        <f t="shared" si="345"/>
        <v>8.2420278477548514</v>
      </c>
      <c r="O2347" s="3" t="str">
        <f t="shared" si="346"/>
        <v>Sell</v>
      </c>
      <c r="P2347" s="3">
        <f t="shared" si="347"/>
        <v>109.78</v>
      </c>
      <c r="Q2347" s="3" t="str">
        <f t="shared" si="348"/>
        <v/>
      </c>
    </row>
    <row r="2348" spans="2:17" x14ac:dyDescent="0.3">
      <c r="B2348" s="4">
        <v>42292.052777777775</v>
      </c>
      <c r="C2348" s="1">
        <v>109.87</v>
      </c>
      <c r="D2348" s="1">
        <v>82606</v>
      </c>
      <c r="E2348" s="3">
        <f>IF($C$5+ROW($D$12)&gt;=ROW(D2348), "", AVERAGE(INDEX($D$1:$D$8201, ROW(D2348)-$C$5):D2347))</f>
        <v>78493.333333333328</v>
      </c>
      <c r="F2348" s="3">
        <f>IF($C$6+ROW($D$12)&gt;=ROW(D2348), "", AVERAGE(INDEX($D$1:$D$8201, ROW(D2348)-$C$6):D2347))</f>
        <v>58568.875</v>
      </c>
      <c r="G2348" s="3" t="str">
        <f t="shared" si="341"/>
        <v>Yes</v>
      </c>
      <c r="H2348" s="3">
        <f>IF($C$3+ROW($D$12)&gt;=ROW(D2348), "", AVERAGE(INDEX($C$1:$C$8201, ROW(D2348)-$C$3):C2347))</f>
        <v>109.95300000000002</v>
      </c>
      <c r="I2348" s="3">
        <f>IF($C$4+ROW($D$12)&gt;=ROW(D2348), "", AVERAGE(INDEX($C$1:$C$8201, ROW(D2348)-$C$4):C2347))</f>
        <v>109.98199999999999</v>
      </c>
      <c r="J2348" s="3" t="str">
        <f t="shared" si="342"/>
        <v/>
      </c>
      <c r="K2348" s="3" t="str">
        <f t="shared" si="343"/>
        <v/>
      </c>
      <c r="L2348" s="3" t="str">
        <f t="shared" si="344"/>
        <v/>
      </c>
      <c r="M2348" s="3">
        <f t="shared" si="340"/>
        <v>-1.3643187345223245E-3</v>
      </c>
      <c r="N2348" s="3">
        <f t="shared" si="345"/>
        <v>-0.3752559611003754</v>
      </c>
      <c r="O2348" s="3" t="str">
        <f t="shared" si="346"/>
        <v>Sell</v>
      </c>
      <c r="P2348" s="3">
        <f t="shared" si="347"/>
        <v>109.78</v>
      </c>
      <c r="Q2348" s="3" t="str">
        <f t="shared" si="348"/>
        <v/>
      </c>
    </row>
    <row r="2349" spans="2:17" x14ac:dyDescent="0.3">
      <c r="B2349" s="4">
        <v>42292.053472222222</v>
      </c>
      <c r="C2349" s="1">
        <v>109.807</v>
      </c>
      <c r="D2349" s="1">
        <v>57264</v>
      </c>
      <c r="E2349" s="3">
        <f>IF($C$5+ROW($D$12)&gt;=ROW(D2349), "", AVERAGE(INDEX($D$1:$D$8201, ROW(D2349)-$C$5):D2348))</f>
        <v>87393</v>
      </c>
      <c r="F2349" s="3">
        <f>IF($C$6+ROW($D$12)&gt;=ROW(D2349), "", AVERAGE(INDEX($D$1:$D$8201, ROW(D2349)-$C$6):D2348))</f>
        <v>65099.5</v>
      </c>
      <c r="G2349" s="3" t="str">
        <f t="shared" si="341"/>
        <v>Yes</v>
      </c>
      <c r="H2349" s="3">
        <f>IF($C$3+ROW($D$12)&gt;=ROW(D2349), "", AVERAGE(INDEX($C$1:$C$8201, ROW(D2349)-$C$3):C2348))</f>
        <v>109.89033333333333</v>
      </c>
      <c r="I2349" s="3">
        <f>IF($C$4+ROW($D$12)&gt;=ROW(D2349), "", AVERAGE(INDEX($C$1:$C$8201, ROW(D2349)-$C$4):C2348))</f>
        <v>109.96825</v>
      </c>
      <c r="J2349" s="3" t="str">
        <f t="shared" si="342"/>
        <v/>
      </c>
      <c r="K2349" s="3" t="str">
        <f t="shared" si="343"/>
        <v/>
      </c>
      <c r="L2349" s="3" t="str">
        <f t="shared" si="344"/>
        <v/>
      </c>
      <c r="M2349" s="3">
        <f t="shared" si="340"/>
        <v>-2.2832202400614584E-3</v>
      </c>
      <c r="N2349" s="3">
        <f t="shared" si="345"/>
        <v>0.67352406903718132</v>
      </c>
      <c r="O2349" s="3" t="str">
        <f t="shared" si="346"/>
        <v>Sell</v>
      </c>
      <c r="P2349" s="3">
        <f t="shared" si="347"/>
        <v>109.78</v>
      </c>
      <c r="Q2349" s="3" t="str">
        <f t="shared" si="348"/>
        <v/>
      </c>
    </row>
    <row r="2350" spans="2:17" x14ac:dyDescent="0.3">
      <c r="B2350" s="4">
        <v>42292.054166666669</v>
      </c>
      <c r="C2350" s="1">
        <v>109.69</v>
      </c>
      <c r="D2350" s="1">
        <v>91024</v>
      </c>
      <c r="E2350" s="3">
        <f>IF($C$5+ROW($D$12)&gt;=ROW(D2350), "", AVERAGE(INDEX($D$1:$D$8201, ROW(D2350)-$C$5):D2349))</f>
        <v>78119.333333333328</v>
      </c>
      <c r="F2350" s="3">
        <f>IF($C$6+ROW($D$12)&gt;=ROW(D2350), "", AVERAGE(INDEX($D$1:$D$8201, ROW(D2350)-$C$6):D2349))</f>
        <v>67761</v>
      </c>
      <c r="G2350" s="3" t="str">
        <f t="shared" si="341"/>
        <v>Yes</v>
      </c>
      <c r="H2350" s="3">
        <f>IF($C$3+ROW($D$12)&gt;=ROW(D2350), "", AVERAGE(INDEX($C$1:$C$8201, ROW(D2350)-$C$3):C2349))</f>
        <v>109.819</v>
      </c>
      <c r="I2350" s="3">
        <f>IF($C$4+ROW($D$12)&gt;=ROW(D2350), "", AVERAGE(INDEX($C$1:$C$8201, ROW(D2350)-$C$4):C2349))</f>
        <v>109.95287499999999</v>
      </c>
      <c r="J2350" s="3" t="str">
        <f t="shared" si="342"/>
        <v/>
      </c>
      <c r="K2350" s="3" t="str">
        <f t="shared" si="343"/>
        <v/>
      </c>
      <c r="L2350" s="3" t="str">
        <f t="shared" si="344"/>
        <v/>
      </c>
      <c r="M2350" s="3">
        <f t="shared" si="340"/>
        <v>-3.0130512392610664E-3</v>
      </c>
      <c r="N2350" s="3">
        <f t="shared" si="345"/>
        <v>0.31964984647296346</v>
      </c>
      <c r="O2350" s="3" t="str">
        <f t="shared" si="346"/>
        <v>Sell</v>
      </c>
      <c r="P2350" s="3">
        <f t="shared" si="347"/>
        <v>109.78</v>
      </c>
      <c r="Q2350" s="3" t="str">
        <f t="shared" si="348"/>
        <v/>
      </c>
    </row>
    <row r="2351" spans="2:17" x14ac:dyDescent="0.3">
      <c r="B2351" s="4">
        <v>42292.054861111108</v>
      </c>
      <c r="C2351" s="1">
        <v>109.693</v>
      </c>
      <c r="D2351" s="1">
        <v>115440</v>
      </c>
      <c r="E2351" s="3">
        <f>IF($C$5+ROW($D$12)&gt;=ROW(D2351), "", AVERAGE(INDEX($D$1:$D$8201, ROW(D2351)-$C$5):D2350))</f>
        <v>76964.666666666672</v>
      </c>
      <c r="F2351" s="3">
        <f>IF($C$6+ROW($D$12)&gt;=ROW(D2351), "", AVERAGE(INDEX($D$1:$D$8201, ROW(D2351)-$C$6):D2350))</f>
        <v>71020.75</v>
      </c>
      <c r="G2351" s="3" t="str">
        <f t="shared" si="341"/>
        <v>Yes</v>
      </c>
      <c r="H2351" s="3">
        <f>IF($C$3+ROW($D$12)&gt;=ROW(D2351), "", AVERAGE(INDEX($C$1:$C$8201, ROW(D2351)-$C$3):C2350))</f>
        <v>109.789</v>
      </c>
      <c r="I2351" s="3">
        <f>IF($C$4+ROW($D$12)&gt;=ROW(D2351), "", AVERAGE(INDEX($C$1:$C$8201, ROW(D2351)-$C$4):C2350))</f>
        <v>109.90825000000001</v>
      </c>
      <c r="J2351" s="3" t="str">
        <f t="shared" si="342"/>
        <v/>
      </c>
      <c r="K2351" s="3" t="str">
        <f t="shared" si="343"/>
        <v/>
      </c>
      <c r="L2351" s="3" t="str">
        <f t="shared" si="344"/>
        <v/>
      </c>
      <c r="M2351" s="3">
        <f t="shared" si="340"/>
        <v>-7.9280826850638866E-4</v>
      </c>
      <c r="N2351" s="3">
        <f t="shared" si="345"/>
        <v>-0.73687527839691824</v>
      </c>
      <c r="O2351" s="3" t="str">
        <f t="shared" si="346"/>
        <v>Sell</v>
      </c>
      <c r="P2351" s="3">
        <f t="shared" si="347"/>
        <v>109.78</v>
      </c>
      <c r="Q2351" s="3" t="str">
        <f t="shared" si="348"/>
        <v/>
      </c>
    </row>
    <row r="2352" spans="2:17" x14ac:dyDescent="0.3">
      <c r="B2352" s="4">
        <v>42292.055555555555</v>
      </c>
      <c r="C2352" s="1">
        <v>109.64</v>
      </c>
      <c r="D2352" s="1">
        <v>99302</v>
      </c>
      <c r="E2352" s="3">
        <f>IF($C$5+ROW($D$12)&gt;=ROW(D2352), "", AVERAGE(INDEX($D$1:$D$8201, ROW(D2352)-$C$5):D2351))</f>
        <v>87909.333333333328</v>
      </c>
      <c r="F2352" s="3">
        <f>IF($C$6+ROW($D$12)&gt;=ROW(D2352), "", AVERAGE(INDEX($D$1:$D$8201, ROW(D2352)-$C$6):D2351))</f>
        <v>77394</v>
      </c>
      <c r="G2352" s="3" t="str">
        <f t="shared" si="341"/>
        <v>Yes</v>
      </c>
      <c r="H2352" s="3">
        <f>IF($C$3+ROW($D$12)&gt;=ROW(D2352), "", AVERAGE(INDEX($C$1:$C$8201, ROW(D2352)-$C$3):C2351))</f>
        <v>109.73</v>
      </c>
      <c r="I2352" s="3">
        <f>IF($C$4+ROW($D$12)&gt;=ROW(D2352), "", AVERAGE(INDEX($C$1:$C$8201, ROW(D2352)-$C$4):C2351))</f>
        <v>109.86737500000001</v>
      </c>
      <c r="J2352" s="3" t="str">
        <f t="shared" si="342"/>
        <v/>
      </c>
      <c r="K2352" s="3" t="str">
        <f t="shared" si="343"/>
        <v/>
      </c>
      <c r="L2352" s="3" t="str">
        <f t="shared" si="344"/>
        <v/>
      </c>
      <c r="M2352" s="3">
        <f t="shared" si="340"/>
        <v>-2.0955772782045756E-3</v>
      </c>
      <c r="N2352" s="3">
        <f t="shared" si="345"/>
        <v>1.6432333786736848</v>
      </c>
      <c r="O2352" s="3" t="str">
        <f t="shared" si="346"/>
        <v>Sell</v>
      </c>
      <c r="P2352" s="3">
        <f t="shared" si="347"/>
        <v>109.78</v>
      </c>
      <c r="Q2352" s="3" t="str">
        <f t="shared" si="348"/>
        <v/>
      </c>
    </row>
    <row r="2353" spans="2:17" x14ac:dyDescent="0.3">
      <c r="B2353" s="4">
        <v>42292.056250000001</v>
      </c>
      <c r="C2353" s="1">
        <v>109.59</v>
      </c>
      <c r="D2353" s="1">
        <v>92658</v>
      </c>
      <c r="E2353" s="3">
        <f>IF($C$5+ROW($D$12)&gt;=ROW(D2353), "", AVERAGE(INDEX($D$1:$D$8201, ROW(D2353)-$C$5):D2352))</f>
        <v>101922</v>
      </c>
      <c r="F2353" s="3">
        <f>IF($C$6+ROW($D$12)&gt;=ROW(D2353), "", AVERAGE(INDEX($D$1:$D$8201, ROW(D2353)-$C$6):D2352))</f>
        <v>85139.5</v>
      </c>
      <c r="G2353" s="3" t="str">
        <f t="shared" si="341"/>
        <v>Yes</v>
      </c>
      <c r="H2353" s="3">
        <f>IF($C$3+ROW($D$12)&gt;=ROW(D2353), "", AVERAGE(INDEX($C$1:$C$8201, ROW(D2353)-$C$3):C2352))</f>
        <v>109.67433333333332</v>
      </c>
      <c r="I2353" s="3">
        <f>IF($C$4+ROW($D$12)&gt;=ROW(D2353), "", AVERAGE(INDEX($C$1:$C$8201, ROW(D2353)-$C$4):C2352))</f>
        <v>109.81987500000001</v>
      </c>
      <c r="J2353" s="3" t="str">
        <f t="shared" si="342"/>
        <v/>
      </c>
      <c r="K2353" s="3" t="str">
        <f t="shared" si="343"/>
        <v/>
      </c>
      <c r="L2353" s="3" t="str">
        <f t="shared" si="344"/>
        <v/>
      </c>
      <c r="M2353" s="3">
        <f t="shared" si="340"/>
        <v>-1.9781498449063612E-3</v>
      </c>
      <c r="N2353" s="3">
        <f t="shared" si="345"/>
        <v>-5.6035840109328966E-2</v>
      </c>
      <c r="O2353" s="3" t="str">
        <f t="shared" si="346"/>
        <v>Sell</v>
      </c>
      <c r="P2353" s="3">
        <f t="shared" si="347"/>
        <v>109.78</v>
      </c>
      <c r="Q2353" s="3" t="str">
        <f t="shared" si="348"/>
        <v/>
      </c>
    </row>
    <row r="2354" spans="2:17" x14ac:dyDescent="0.3">
      <c r="B2354" s="4">
        <v>42292.056944444441</v>
      </c>
      <c r="C2354" s="1">
        <v>109.5</v>
      </c>
      <c r="D2354" s="1">
        <v>146182</v>
      </c>
      <c r="E2354" s="3">
        <f>IF($C$5+ROW($D$12)&gt;=ROW(D2354), "", AVERAGE(INDEX($D$1:$D$8201, ROW(D2354)-$C$5):D2353))</f>
        <v>102466.66666666667</v>
      </c>
      <c r="F2354" s="3">
        <f>IF($C$6+ROW($D$12)&gt;=ROW(D2354), "", AVERAGE(INDEX($D$1:$D$8201, ROW(D2354)-$C$6):D2353))</f>
        <v>89733.375</v>
      </c>
      <c r="G2354" s="3" t="str">
        <f t="shared" si="341"/>
        <v>Yes</v>
      </c>
      <c r="H2354" s="3">
        <f>IF($C$3+ROW($D$12)&gt;=ROW(D2354), "", AVERAGE(INDEX($C$1:$C$8201, ROW(D2354)-$C$3):C2353))</f>
        <v>109.64100000000001</v>
      </c>
      <c r="I2354" s="3">
        <f>IF($C$4+ROW($D$12)&gt;=ROW(D2354), "", AVERAGE(INDEX($C$1:$C$8201, ROW(D2354)-$C$4):C2353))</f>
        <v>109.761375</v>
      </c>
      <c r="J2354" s="3" t="str">
        <f t="shared" si="342"/>
        <v/>
      </c>
      <c r="K2354" s="3" t="str">
        <f t="shared" si="343"/>
        <v/>
      </c>
      <c r="L2354" s="3" t="str">
        <f t="shared" si="344"/>
        <v/>
      </c>
      <c r="M2354" s="3">
        <f t="shared" si="340"/>
        <v>-1.7336561666872574E-3</v>
      </c>
      <c r="N2354" s="3">
        <f t="shared" si="345"/>
        <v>-0.1235971475308926</v>
      </c>
      <c r="O2354" s="3" t="str">
        <f t="shared" si="346"/>
        <v>Sell</v>
      </c>
      <c r="P2354" s="3">
        <f t="shared" si="347"/>
        <v>109.78</v>
      </c>
      <c r="Q2354" s="3" t="str">
        <f t="shared" si="348"/>
        <v/>
      </c>
    </row>
    <row r="2355" spans="2:17" x14ac:dyDescent="0.3">
      <c r="B2355" s="4">
        <v>42292.057638888888</v>
      </c>
      <c r="C2355" s="1">
        <v>109.62</v>
      </c>
      <c r="D2355" s="1">
        <v>95371</v>
      </c>
      <c r="E2355" s="3">
        <f>IF($C$5+ROW($D$12)&gt;=ROW(D2355), "", AVERAGE(INDEX($D$1:$D$8201, ROW(D2355)-$C$5):D2354))</f>
        <v>112714</v>
      </c>
      <c r="F2355" s="3">
        <f>IF($C$6+ROW($D$12)&gt;=ROW(D2355), "", AVERAGE(INDEX($D$1:$D$8201, ROW(D2355)-$C$6):D2354))</f>
        <v>97370.5</v>
      </c>
      <c r="G2355" s="3" t="str">
        <f t="shared" si="341"/>
        <v>Yes</v>
      </c>
      <c r="H2355" s="3">
        <f>IF($C$3+ROW($D$12)&gt;=ROW(D2355), "", AVERAGE(INDEX($C$1:$C$8201, ROW(D2355)-$C$3):C2354))</f>
        <v>109.57666666666667</v>
      </c>
      <c r="I2355" s="3">
        <f>IF($C$4+ROW($D$12)&gt;=ROW(D2355), "", AVERAGE(INDEX($C$1:$C$8201, ROW(D2355)-$C$4):C2354))</f>
        <v>109.69625000000001</v>
      </c>
      <c r="J2355" s="3" t="str">
        <f t="shared" si="342"/>
        <v/>
      </c>
      <c r="K2355" s="3" t="str">
        <f t="shared" si="343"/>
        <v/>
      </c>
      <c r="L2355" s="3" t="str">
        <f t="shared" si="344"/>
        <v/>
      </c>
      <c r="M2355" s="3">
        <f t="shared" si="340"/>
        <v>-6.6571523526634535E-4</v>
      </c>
      <c r="N2355" s="3">
        <f t="shared" si="345"/>
        <v>-0.61600503718195643</v>
      </c>
      <c r="O2355" s="3" t="str">
        <f t="shared" si="346"/>
        <v>Sell</v>
      </c>
      <c r="P2355" s="3">
        <f t="shared" si="347"/>
        <v>109.78</v>
      </c>
      <c r="Q2355" s="3" t="str">
        <f t="shared" si="348"/>
        <v/>
      </c>
    </row>
    <row r="2356" spans="2:17" x14ac:dyDescent="0.3">
      <c r="B2356" s="4">
        <v>42292.058333333334</v>
      </c>
      <c r="C2356" s="1">
        <v>109.59</v>
      </c>
      <c r="D2356" s="1">
        <v>77502</v>
      </c>
      <c r="E2356" s="3">
        <f>IF($C$5+ROW($D$12)&gt;=ROW(D2356), "", AVERAGE(INDEX($D$1:$D$8201, ROW(D2356)-$C$5):D2355))</f>
        <v>111403.66666666667</v>
      </c>
      <c r="F2356" s="3">
        <f>IF($C$6+ROW($D$12)&gt;=ROW(D2356), "", AVERAGE(INDEX($D$1:$D$8201, ROW(D2356)-$C$6):D2355))</f>
        <v>97480.875</v>
      </c>
      <c r="G2356" s="3" t="str">
        <f t="shared" si="341"/>
        <v>Yes</v>
      </c>
      <c r="H2356" s="3">
        <f>IF($C$3+ROW($D$12)&gt;=ROW(D2356), "", AVERAGE(INDEX($C$1:$C$8201, ROW(D2356)-$C$3):C2355))</f>
        <v>109.57000000000001</v>
      </c>
      <c r="I2356" s="3">
        <f>IF($C$4+ROW($D$12)&gt;=ROW(D2356), "", AVERAGE(INDEX($C$1:$C$8201, ROW(D2356)-$C$4):C2355))</f>
        <v>109.67625000000001</v>
      </c>
      <c r="J2356" s="3" t="str">
        <f t="shared" si="342"/>
        <v/>
      </c>
      <c r="K2356" s="3" t="str">
        <f t="shared" si="343"/>
        <v/>
      </c>
      <c r="L2356" s="3" t="str">
        <f t="shared" si="344"/>
        <v/>
      </c>
      <c r="M2356" s="3">
        <f t="shared" si="340"/>
        <v>-4.5614195928423757E-4</v>
      </c>
      <c r="N2356" s="3">
        <f t="shared" si="345"/>
        <v>-0.31480919300015692</v>
      </c>
      <c r="O2356" s="3" t="str">
        <f t="shared" si="346"/>
        <v>Sell</v>
      </c>
      <c r="P2356" s="3">
        <f t="shared" si="347"/>
        <v>109.78</v>
      </c>
      <c r="Q2356" s="3" t="str">
        <f t="shared" si="348"/>
        <v/>
      </c>
    </row>
    <row r="2357" spans="2:17" x14ac:dyDescent="0.3">
      <c r="B2357" s="4">
        <v>42292.059027777781</v>
      </c>
      <c r="C2357" s="1">
        <v>109.75</v>
      </c>
      <c r="D2357" s="1">
        <v>118940</v>
      </c>
      <c r="E2357" s="3">
        <f>IF($C$5+ROW($D$12)&gt;=ROW(D2357), "", AVERAGE(INDEX($D$1:$D$8201, ROW(D2357)-$C$5):D2356))</f>
        <v>106351.66666666667</v>
      </c>
      <c r="F2357" s="3">
        <f>IF($C$6+ROW($D$12)&gt;=ROW(D2357), "", AVERAGE(INDEX($D$1:$D$8201, ROW(D2357)-$C$6):D2356))</f>
        <v>96842.875</v>
      </c>
      <c r="G2357" s="3" t="str">
        <f t="shared" si="341"/>
        <v>Yes</v>
      </c>
      <c r="H2357" s="3">
        <f>IF($C$3+ROW($D$12)&gt;=ROW(D2357), "", AVERAGE(INDEX($C$1:$C$8201, ROW(D2357)-$C$3):C2356))</f>
        <v>109.57000000000001</v>
      </c>
      <c r="I2357" s="3">
        <f>IF($C$4+ROW($D$12)&gt;=ROW(D2357), "", AVERAGE(INDEX($C$1:$C$8201, ROW(D2357)-$C$4):C2356))</f>
        <v>109.64125</v>
      </c>
      <c r="J2357" s="3" t="str">
        <f t="shared" si="342"/>
        <v/>
      </c>
      <c r="K2357" s="3" t="str">
        <f t="shared" si="343"/>
        <v/>
      </c>
      <c r="L2357" s="3" t="str">
        <f t="shared" si="344"/>
        <v/>
      </c>
      <c r="M2357" s="3">
        <f t="shared" si="340"/>
        <v>1.4589224799798849E-3</v>
      </c>
      <c r="N2357" s="3">
        <f t="shared" si="345"/>
        <v>-4.1983956974034493</v>
      </c>
      <c r="O2357" s="3" t="str">
        <f t="shared" si="346"/>
        <v>Sell</v>
      </c>
      <c r="P2357" s="3">
        <f t="shared" si="347"/>
        <v>109.78</v>
      </c>
      <c r="Q2357" s="3" t="str">
        <f t="shared" si="348"/>
        <v/>
      </c>
    </row>
    <row r="2358" spans="2:17" x14ac:dyDescent="0.3">
      <c r="B2358" s="4">
        <v>42292.05972222222</v>
      </c>
      <c r="C2358" s="1">
        <v>110.28</v>
      </c>
      <c r="D2358" s="1">
        <v>165563</v>
      </c>
      <c r="E2358" s="3">
        <f>IF($C$5+ROW($D$12)&gt;=ROW(D2358), "", AVERAGE(INDEX($D$1:$D$8201, ROW(D2358)-$C$5):D2357))</f>
        <v>97271</v>
      </c>
      <c r="F2358" s="3">
        <f>IF($C$6+ROW($D$12)&gt;=ROW(D2358), "", AVERAGE(INDEX($D$1:$D$8201, ROW(D2358)-$C$6):D2357))</f>
        <v>104552.375</v>
      </c>
      <c r="G2358" s="3" t="str">
        <f t="shared" si="341"/>
        <v/>
      </c>
      <c r="H2358" s="3">
        <f>IF($C$3+ROW($D$12)&gt;=ROW(D2358), "", AVERAGE(INDEX($C$1:$C$8201, ROW(D2358)-$C$3):C2357))</f>
        <v>109.65333333333335</v>
      </c>
      <c r="I2358" s="3">
        <f>IF($C$4+ROW($D$12)&gt;=ROW(D2358), "", AVERAGE(INDEX($C$1:$C$8201, ROW(D2358)-$C$4):C2357))</f>
        <v>109.634125</v>
      </c>
      <c r="J2358" s="3" t="str">
        <f t="shared" si="342"/>
        <v>Yes</v>
      </c>
      <c r="K2358" s="3" t="str">
        <f t="shared" si="343"/>
        <v/>
      </c>
      <c r="L2358" s="3" t="str">
        <f t="shared" si="344"/>
        <v/>
      </c>
      <c r="M2358" s="3">
        <f t="shared" si="340"/>
        <v>7.0980368990404292E-3</v>
      </c>
      <c r="N2358" s="3">
        <f t="shared" si="345"/>
        <v>3.8652598040289941</v>
      </c>
      <c r="O2358" s="3" t="str">
        <f t="shared" si="346"/>
        <v>Sell</v>
      </c>
      <c r="P2358" s="3">
        <f t="shared" si="347"/>
        <v>109.78</v>
      </c>
      <c r="Q2358" s="3" t="str">
        <f t="shared" si="348"/>
        <v/>
      </c>
    </row>
    <row r="2359" spans="2:17" x14ac:dyDescent="0.3">
      <c r="B2359" s="4">
        <v>42292.060416666667</v>
      </c>
      <c r="C2359" s="1">
        <v>110.3</v>
      </c>
      <c r="D2359" s="1">
        <v>217600</v>
      </c>
      <c r="E2359" s="3">
        <f>IF($C$5+ROW($D$12)&gt;=ROW(D2359), "", AVERAGE(INDEX($D$1:$D$8201, ROW(D2359)-$C$5):D2358))</f>
        <v>120668.33333333333</v>
      </c>
      <c r="F2359" s="3">
        <f>IF($C$6+ROW($D$12)&gt;=ROW(D2359), "", AVERAGE(INDEX($D$1:$D$8201, ROW(D2359)-$C$6):D2358))</f>
        <v>113869.75</v>
      </c>
      <c r="G2359" s="3" t="str">
        <f t="shared" si="341"/>
        <v>Yes</v>
      </c>
      <c r="H2359" s="3">
        <f>IF($C$3+ROW($D$12)&gt;=ROW(D2359), "", AVERAGE(INDEX($C$1:$C$8201, ROW(D2359)-$C$3):C2358))</f>
        <v>109.87333333333333</v>
      </c>
      <c r="I2359" s="3">
        <f>IF($C$4+ROW($D$12)&gt;=ROW(D2359), "", AVERAGE(INDEX($C$1:$C$8201, ROW(D2359)-$C$4):C2358))</f>
        <v>109.707875</v>
      </c>
      <c r="J2359" s="3" t="str">
        <f t="shared" si="342"/>
        <v>Yes</v>
      </c>
      <c r="K2359" s="3" t="str">
        <f t="shared" si="343"/>
        <v>Buy</v>
      </c>
      <c r="L2359" s="3">
        <f t="shared" si="344"/>
        <v>110.3</v>
      </c>
      <c r="M2359" s="3">
        <f t="shared" si="340"/>
        <v>6.1840866414864804E-3</v>
      </c>
      <c r="N2359" s="3">
        <f t="shared" si="345"/>
        <v>-0.12876098991222545</v>
      </c>
      <c r="O2359" s="3" t="str">
        <f t="shared" si="346"/>
        <v>Sell</v>
      </c>
      <c r="P2359" s="3">
        <f t="shared" si="347"/>
        <v>109.78</v>
      </c>
      <c r="Q2359" s="3" t="str">
        <f t="shared" si="348"/>
        <v/>
      </c>
    </row>
    <row r="2360" spans="2:17" x14ac:dyDescent="0.3">
      <c r="B2360" s="4">
        <v>42292.061111111114</v>
      </c>
      <c r="C2360" s="1">
        <v>110.2</v>
      </c>
      <c r="D2360" s="1">
        <v>281954</v>
      </c>
      <c r="E2360" s="3">
        <f>IF($C$5+ROW($D$12)&gt;=ROW(D2360), "", AVERAGE(INDEX($D$1:$D$8201, ROW(D2360)-$C$5):D2359))</f>
        <v>167367.66666666666</v>
      </c>
      <c r="F2360" s="3">
        <f>IF($C$6+ROW($D$12)&gt;=ROW(D2360), "", AVERAGE(INDEX($D$1:$D$8201, ROW(D2360)-$C$6):D2359))</f>
        <v>126639.75</v>
      </c>
      <c r="G2360" s="3" t="str">
        <f t="shared" si="341"/>
        <v>Yes</v>
      </c>
      <c r="H2360" s="3">
        <f>IF($C$3+ROW($D$12)&gt;=ROW(D2360), "", AVERAGE(INDEX($C$1:$C$8201, ROW(D2360)-$C$3):C2359))</f>
        <v>110.11</v>
      </c>
      <c r="I2360" s="3">
        <f>IF($C$4+ROW($D$12)&gt;=ROW(D2360), "", AVERAGE(INDEX($C$1:$C$8201, ROW(D2360)-$C$4):C2359))</f>
        <v>109.78375</v>
      </c>
      <c r="J2360" s="3" t="str">
        <f t="shared" si="342"/>
        <v>Yes</v>
      </c>
      <c r="K2360" s="3" t="str">
        <f t="shared" si="343"/>
        <v/>
      </c>
      <c r="L2360" s="3" t="str">
        <f t="shared" si="344"/>
        <v/>
      </c>
      <c r="M2360" s="3">
        <f t="shared" si="340"/>
        <v>5.55076724351333E-3</v>
      </c>
      <c r="N2360" s="3">
        <f t="shared" si="345"/>
        <v>-0.10241114568552005</v>
      </c>
      <c r="O2360" s="3" t="str">
        <f t="shared" si="346"/>
        <v>Sell</v>
      </c>
      <c r="P2360" s="3">
        <f t="shared" si="347"/>
        <v>109.78</v>
      </c>
      <c r="Q2360" s="3" t="str">
        <f t="shared" si="348"/>
        <v/>
      </c>
    </row>
    <row r="2361" spans="2:17" x14ac:dyDescent="0.3">
      <c r="B2361" s="4">
        <v>42292.061805555553</v>
      </c>
      <c r="C2361" s="1">
        <v>110.23</v>
      </c>
      <c r="D2361" s="1">
        <v>755113</v>
      </c>
      <c r="E2361" s="3">
        <f>IF($C$5+ROW($D$12)&gt;=ROW(D2361), "", AVERAGE(INDEX($D$1:$D$8201, ROW(D2361)-$C$5):D2360))</f>
        <v>221705.66666666666</v>
      </c>
      <c r="F2361" s="3">
        <f>IF($C$6+ROW($D$12)&gt;=ROW(D2361), "", AVERAGE(INDEX($D$1:$D$8201, ROW(D2361)-$C$6):D2360))</f>
        <v>149471.25</v>
      </c>
      <c r="G2361" s="3" t="str">
        <f t="shared" si="341"/>
        <v>Yes</v>
      </c>
      <c r="H2361" s="3">
        <f>IF($C$3+ROW($D$12)&gt;=ROW(D2361), "", AVERAGE(INDEX($C$1:$C$8201, ROW(D2361)-$C$3):C2360))</f>
        <v>110.25999999999999</v>
      </c>
      <c r="I2361" s="3">
        <f>IF($C$4+ROW($D$12)&gt;=ROW(D2361), "", AVERAGE(INDEX($C$1:$C$8201, ROW(D2361)-$C$4):C2360))</f>
        <v>109.85375000000001</v>
      </c>
      <c r="J2361" s="3" t="str">
        <f t="shared" si="342"/>
        <v>Yes</v>
      </c>
      <c r="K2361" s="3" t="str">
        <f t="shared" si="343"/>
        <v/>
      </c>
      <c r="L2361" s="3" t="str">
        <f t="shared" si="344"/>
        <v/>
      </c>
      <c r="M2361" s="3">
        <f t="shared" si="340"/>
        <v>4.3640400199433278E-3</v>
      </c>
      <c r="N2361" s="3">
        <f t="shared" si="345"/>
        <v>-0.21379516947982657</v>
      </c>
      <c r="O2361" s="3" t="str">
        <f t="shared" si="346"/>
        <v>Sell</v>
      </c>
      <c r="P2361" s="3">
        <f t="shared" si="347"/>
        <v>109.78</v>
      </c>
      <c r="Q2361" s="3" t="str">
        <f t="shared" si="348"/>
        <v/>
      </c>
    </row>
    <row r="2362" spans="2:17" x14ac:dyDescent="0.3">
      <c r="B2362" s="4">
        <v>42292.072222222225</v>
      </c>
      <c r="C2362" s="1">
        <v>110.23</v>
      </c>
      <c r="D2362" s="1">
        <v>0</v>
      </c>
      <c r="E2362" s="3">
        <f>IF($C$5+ROW($D$12)&gt;=ROW(D2362), "", AVERAGE(INDEX($D$1:$D$8201, ROW(D2362)-$C$5):D2361))</f>
        <v>418222.33333333331</v>
      </c>
      <c r="F2362" s="3">
        <f>IF($C$6+ROW($D$12)&gt;=ROW(D2362), "", AVERAGE(INDEX($D$1:$D$8201, ROW(D2362)-$C$6):D2361))</f>
        <v>232278.125</v>
      </c>
      <c r="G2362" s="3" t="str">
        <f t="shared" si="341"/>
        <v>Yes</v>
      </c>
      <c r="H2362" s="3">
        <f>IF($C$3+ROW($D$12)&gt;=ROW(D2362), "", AVERAGE(INDEX($C$1:$C$8201, ROW(D2362)-$C$3):C2361))</f>
        <v>110.24333333333334</v>
      </c>
      <c r="I2362" s="3">
        <f>IF($C$4+ROW($D$12)&gt;=ROW(D2362), "", AVERAGE(INDEX($C$1:$C$8201, ROW(D2362)-$C$4):C2361))</f>
        <v>109.93375</v>
      </c>
      <c r="J2362" s="3" t="str">
        <f t="shared" si="342"/>
        <v>Yes</v>
      </c>
      <c r="K2362" s="3" t="str">
        <f t="shared" si="343"/>
        <v/>
      </c>
      <c r="L2362" s="3" t="str">
        <f t="shared" si="344"/>
        <v/>
      </c>
      <c r="M2362" s="3">
        <f t="shared" si="340"/>
        <v>-4.5349418037192847E-4</v>
      </c>
      <c r="N2362" s="3">
        <f t="shared" si="345"/>
        <v>-1.1039161369509665</v>
      </c>
      <c r="O2362" s="3" t="str">
        <f t="shared" si="346"/>
        <v>Sell</v>
      </c>
      <c r="P2362" s="3">
        <f t="shared" si="347"/>
        <v>109.78</v>
      </c>
      <c r="Q2362" s="3" t="str">
        <f t="shared" si="348"/>
        <v/>
      </c>
    </row>
    <row r="2363" spans="2:17" x14ac:dyDescent="0.3">
      <c r="B2363" s="4">
        <v>42292.082638888889</v>
      </c>
      <c r="C2363" s="1">
        <v>110.23</v>
      </c>
      <c r="D2363" s="1">
        <v>0</v>
      </c>
      <c r="E2363" s="3">
        <f>IF($C$5+ROW($D$12)&gt;=ROW(D2363), "", AVERAGE(INDEX($D$1:$D$8201, ROW(D2363)-$C$5):D2362))</f>
        <v>345689</v>
      </c>
      <c r="F2363" s="3">
        <f>IF($C$6+ROW($D$12)&gt;=ROW(D2363), "", AVERAGE(INDEX($D$1:$D$8201, ROW(D2363)-$C$6):D2362))</f>
        <v>214005.375</v>
      </c>
      <c r="G2363" s="3" t="str">
        <f t="shared" si="341"/>
        <v>Yes</v>
      </c>
      <c r="H2363" s="3">
        <f>IF($C$3+ROW($D$12)&gt;=ROW(D2363), "", AVERAGE(INDEX($C$1:$C$8201, ROW(D2363)-$C$3):C2362))</f>
        <v>110.22000000000001</v>
      </c>
      <c r="I2363" s="3">
        <f>IF($C$4+ROW($D$12)&gt;=ROW(D2363), "", AVERAGE(INDEX($C$1:$C$8201, ROW(D2363)-$C$4):C2362))</f>
        <v>110.02500000000001</v>
      </c>
      <c r="J2363" s="3" t="str">
        <f t="shared" si="342"/>
        <v>Yes</v>
      </c>
      <c r="K2363" s="3" t="str">
        <f t="shared" si="343"/>
        <v/>
      </c>
      <c r="L2363" s="3" t="str">
        <f t="shared" si="344"/>
        <v/>
      </c>
      <c r="M2363" s="3">
        <f t="shared" si="340"/>
        <v>-6.3483428423261089E-4</v>
      </c>
      <c r="N2363" s="3">
        <f t="shared" si="345"/>
        <v>0.3998730561701106</v>
      </c>
      <c r="O2363" s="3" t="str">
        <f t="shared" si="346"/>
        <v>Sell</v>
      </c>
      <c r="P2363" s="3">
        <f t="shared" si="347"/>
        <v>109.78</v>
      </c>
      <c r="Q2363" s="3" t="str">
        <f t="shared" si="348"/>
        <v/>
      </c>
    </row>
    <row r="2364" spans="2:17" x14ac:dyDescent="0.3">
      <c r="B2364" s="4">
        <v>42292.791666666664</v>
      </c>
      <c r="C2364" s="1">
        <v>104.47499999999999</v>
      </c>
      <c r="D2364" s="1">
        <v>808338</v>
      </c>
      <c r="E2364" s="3">
        <f>IF($C$5+ROW($D$12)&gt;=ROW(D2364), "", AVERAGE(INDEX($D$1:$D$8201, ROW(D2364)-$C$5):D2363))</f>
        <v>251704.33333333334</v>
      </c>
      <c r="F2364" s="3">
        <f>IF($C$6+ROW($D$12)&gt;=ROW(D2364), "", AVERAGE(INDEX($D$1:$D$8201, ROW(D2364)-$C$6):D2363))</f>
        <v>202084</v>
      </c>
      <c r="G2364" s="3" t="str">
        <f t="shared" si="341"/>
        <v>Yes</v>
      </c>
      <c r="H2364" s="3">
        <f>IF($C$3+ROW($D$12)&gt;=ROW(D2364), "", AVERAGE(INDEX($C$1:$C$8201, ROW(D2364)-$C$3):C2363))</f>
        <v>110.23</v>
      </c>
      <c r="I2364" s="3">
        <f>IF($C$4+ROW($D$12)&gt;=ROW(D2364), "", AVERAGE(INDEX($C$1:$C$8201, ROW(D2364)-$C$4):C2363))</f>
        <v>110.10125000000001</v>
      </c>
      <c r="J2364" s="3" t="str">
        <f t="shared" si="342"/>
        <v>Yes</v>
      </c>
      <c r="K2364" s="3" t="str">
        <f t="shared" si="343"/>
        <v/>
      </c>
      <c r="L2364" s="3" t="str">
        <f t="shared" si="344"/>
        <v/>
      </c>
      <c r="M2364" s="3">
        <f t="shared" si="340"/>
        <v>-5.3349088384835118E-2</v>
      </c>
      <c r="N2364" s="3">
        <f t="shared" si="345"/>
        <v>83.036243331318531</v>
      </c>
      <c r="O2364" s="3" t="str">
        <f t="shared" si="346"/>
        <v>Exit</v>
      </c>
      <c r="P2364" s="3" t="str">
        <f t="shared" si="347"/>
        <v/>
      </c>
      <c r="Q2364" s="3">
        <f t="shared" si="348"/>
        <v>5.3050000000000068</v>
      </c>
    </row>
    <row r="2365" spans="2:17" x14ac:dyDescent="0.3">
      <c r="B2365" s="4">
        <v>42292.792361111111</v>
      </c>
      <c r="C2365" s="1">
        <v>104.13</v>
      </c>
      <c r="D2365" s="1">
        <v>368534</v>
      </c>
      <c r="E2365" s="3">
        <f>IF($C$5+ROW($D$12)&gt;=ROW(D2365), "", AVERAGE(INDEX($D$1:$D$8201, ROW(D2365)-$C$5):D2364))</f>
        <v>269446</v>
      </c>
      <c r="F2365" s="3">
        <f>IF($C$6+ROW($D$12)&gt;=ROW(D2365), "", AVERAGE(INDEX($D$1:$D$8201, ROW(D2365)-$C$6):D2364))</f>
        <v>293438.5</v>
      </c>
      <c r="G2365" s="3" t="str">
        <f t="shared" si="341"/>
        <v/>
      </c>
      <c r="H2365" s="3">
        <f>IF($C$3+ROW($D$12)&gt;=ROW(D2365), "", AVERAGE(INDEX($C$1:$C$8201, ROW(D2365)-$C$3):C2364))</f>
        <v>108.31166666666667</v>
      </c>
      <c r="I2365" s="3">
        <f>IF($C$4+ROW($D$12)&gt;=ROW(D2365), "", AVERAGE(INDEX($C$1:$C$8201, ROW(D2365)-$C$4):C2364))</f>
        <v>109.46187500000001</v>
      </c>
      <c r="J2365" s="3" t="str">
        <f t="shared" si="342"/>
        <v/>
      </c>
      <c r="K2365" s="3" t="str">
        <f t="shared" si="343"/>
        <v/>
      </c>
      <c r="L2365" s="3" t="str">
        <f t="shared" si="344"/>
        <v/>
      </c>
      <c r="M2365" s="3">
        <f t="shared" si="340"/>
        <v>-5.69289734334196E-2</v>
      </c>
      <c r="N2365" s="3">
        <f t="shared" si="345"/>
        <v>6.7103021944084254E-2</v>
      </c>
      <c r="O2365" s="3" t="str">
        <f t="shared" si="346"/>
        <v/>
      </c>
      <c r="P2365" s="3" t="str">
        <f t="shared" si="347"/>
        <v/>
      </c>
      <c r="Q2365" s="3" t="str">
        <f t="shared" si="348"/>
        <v/>
      </c>
    </row>
    <row r="2366" spans="2:17" x14ac:dyDescent="0.3">
      <c r="B2366" s="4">
        <v>42292.793055555558</v>
      </c>
      <c r="C2366" s="1">
        <v>104.357</v>
      </c>
      <c r="D2366" s="1">
        <v>272730</v>
      </c>
      <c r="E2366" s="3">
        <f>IF($C$5+ROW($D$12)&gt;=ROW(D2366), "", AVERAGE(INDEX($D$1:$D$8201, ROW(D2366)-$C$5):D2365))</f>
        <v>392290.66666666669</v>
      </c>
      <c r="F2366" s="3">
        <f>IF($C$6+ROW($D$12)&gt;=ROW(D2366), "", AVERAGE(INDEX($D$1:$D$8201, ROW(D2366)-$C$6):D2365))</f>
        <v>324637.75</v>
      </c>
      <c r="G2366" s="3" t="str">
        <f t="shared" si="341"/>
        <v>Yes</v>
      </c>
      <c r="H2366" s="3">
        <f>IF($C$3+ROW($D$12)&gt;=ROW(D2366), "", AVERAGE(INDEX($C$1:$C$8201, ROW(D2366)-$C$3):C2365))</f>
        <v>106.27833333333332</v>
      </c>
      <c r="I2366" s="3">
        <f>IF($C$4+ROW($D$12)&gt;=ROW(D2366), "", AVERAGE(INDEX($C$1:$C$8201, ROW(D2366)-$C$4):C2365))</f>
        <v>108.75937500000001</v>
      </c>
      <c r="J2366" s="3" t="str">
        <f t="shared" si="342"/>
        <v/>
      </c>
      <c r="K2366" s="3" t="str">
        <f t="shared" si="343"/>
        <v/>
      </c>
      <c r="L2366" s="3" t="str">
        <f t="shared" si="344"/>
        <v/>
      </c>
      <c r="M2366" s="3">
        <f t="shared" si="340"/>
        <v>-5.4751378766113856E-2</v>
      </c>
      <c r="N2366" s="3">
        <f t="shared" si="345"/>
        <v>-3.8251079124982212E-2</v>
      </c>
      <c r="O2366" s="3" t="str">
        <f t="shared" si="346"/>
        <v/>
      </c>
      <c r="P2366" s="3" t="str">
        <f t="shared" si="347"/>
        <v/>
      </c>
      <c r="Q2366" s="3" t="str">
        <f t="shared" si="348"/>
        <v/>
      </c>
    </row>
    <row r="2367" spans="2:17" x14ac:dyDescent="0.3">
      <c r="B2367" s="4">
        <v>42292.793749999997</v>
      </c>
      <c r="C2367" s="1">
        <v>102.32</v>
      </c>
      <c r="D2367" s="1">
        <v>436357</v>
      </c>
      <c r="E2367" s="3">
        <f>IF($C$5+ROW($D$12)&gt;=ROW(D2367), "", AVERAGE(INDEX($D$1:$D$8201, ROW(D2367)-$C$5):D2366))</f>
        <v>483200.66666666669</v>
      </c>
      <c r="F2367" s="3">
        <f>IF($C$6+ROW($D$12)&gt;=ROW(D2367), "", AVERAGE(INDEX($D$1:$D$8201, ROW(D2367)-$C$6):D2366))</f>
        <v>338033.625</v>
      </c>
      <c r="G2367" s="3" t="str">
        <f t="shared" si="341"/>
        <v>Yes</v>
      </c>
      <c r="H2367" s="3">
        <f>IF($C$3+ROW($D$12)&gt;=ROW(D2367), "", AVERAGE(INDEX($C$1:$C$8201, ROW(D2367)-$C$3):C2366))</f>
        <v>104.32066666666667</v>
      </c>
      <c r="I2367" s="3">
        <f>IF($C$4+ROW($D$12)&gt;=ROW(D2367), "", AVERAGE(INDEX($C$1:$C$8201, ROW(D2367)-$C$4):C2366))</f>
        <v>108.01900000000001</v>
      </c>
      <c r="J2367" s="3" t="str">
        <f t="shared" si="342"/>
        <v/>
      </c>
      <c r="K2367" s="3" t="str">
        <f t="shared" si="343"/>
        <v/>
      </c>
      <c r="L2367" s="3" t="str">
        <f t="shared" si="344"/>
        <v/>
      </c>
      <c r="M2367" s="3">
        <f t="shared" si="340"/>
        <v>-7.4463934704636914E-2</v>
      </c>
      <c r="N2367" s="3">
        <f t="shared" si="345"/>
        <v>0.36003761700195475</v>
      </c>
      <c r="O2367" s="3" t="str">
        <f t="shared" si="346"/>
        <v/>
      </c>
      <c r="P2367" s="3" t="str">
        <f t="shared" si="347"/>
        <v/>
      </c>
      <c r="Q2367" s="3" t="str">
        <f t="shared" si="348"/>
        <v/>
      </c>
    </row>
    <row r="2368" spans="2:17" x14ac:dyDescent="0.3">
      <c r="B2368" s="4">
        <v>42292.794444444444</v>
      </c>
      <c r="C2368" s="1">
        <v>102.211</v>
      </c>
      <c r="D2368" s="1">
        <v>339033</v>
      </c>
      <c r="E2368" s="3">
        <f>IF($C$5+ROW($D$12)&gt;=ROW(D2368), "", AVERAGE(INDEX($D$1:$D$8201, ROW(D2368)-$C$5):D2367))</f>
        <v>359207</v>
      </c>
      <c r="F2368" s="3">
        <f>IF($C$6+ROW($D$12)&gt;=ROW(D2368), "", AVERAGE(INDEX($D$1:$D$8201, ROW(D2368)-$C$6):D2367))</f>
        <v>365378.25</v>
      </c>
      <c r="G2368" s="3" t="str">
        <f t="shared" si="341"/>
        <v/>
      </c>
      <c r="H2368" s="3">
        <f>IF($C$3+ROW($D$12)&gt;=ROW(D2368), "", AVERAGE(INDEX($C$1:$C$8201, ROW(D2368)-$C$3):C2367))</f>
        <v>103.60233333333333</v>
      </c>
      <c r="I2368" s="3">
        <f>IF($C$4+ROW($D$12)&gt;=ROW(D2368), "", AVERAGE(INDEX($C$1:$C$8201, ROW(D2368)-$C$4):C2367))</f>
        <v>107.0215</v>
      </c>
      <c r="J2368" s="3" t="str">
        <f t="shared" si="342"/>
        <v/>
      </c>
      <c r="K2368" s="3" t="str">
        <f t="shared" si="343"/>
        <v/>
      </c>
      <c r="L2368" s="3" t="str">
        <f t="shared" si="344"/>
        <v/>
      </c>
      <c r="M2368" s="3">
        <f t="shared" si="340"/>
        <v>-2.1908504262359709E-2</v>
      </c>
      <c r="N2368" s="3">
        <f t="shared" si="345"/>
        <v>-0.70578368777770939</v>
      </c>
      <c r="O2368" s="3" t="str">
        <f t="shared" si="346"/>
        <v/>
      </c>
      <c r="P2368" s="3" t="str">
        <f t="shared" si="347"/>
        <v/>
      </c>
      <c r="Q2368" s="3" t="str">
        <f t="shared" si="348"/>
        <v/>
      </c>
    </row>
    <row r="2369" spans="2:17" x14ac:dyDescent="0.3">
      <c r="B2369" s="4">
        <v>42292.795138888891</v>
      </c>
      <c r="C2369" s="1">
        <v>103.259</v>
      </c>
      <c r="D2369" s="1">
        <v>337796</v>
      </c>
      <c r="E2369" s="3">
        <f>IF($C$5+ROW($D$12)&gt;=ROW(D2369), "", AVERAGE(INDEX($D$1:$D$8201, ROW(D2369)-$C$5):D2368))</f>
        <v>349373.33333333331</v>
      </c>
      <c r="F2369" s="3">
        <f>IF($C$6+ROW($D$12)&gt;=ROW(D2369), "", AVERAGE(INDEX($D$1:$D$8201, ROW(D2369)-$C$6):D2368))</f>
        <v>372513.125</v>
      </c>
      <c r="G2369" s="3" t="str">
        <f t="shared" si="341"/>
        <v/>
      </c>
      <c r="H2369" s="3">
        <f>IF($C$3+ROW($D$12)&gt;=ROW(D2369), "", AVERAGE(INDEX($C$1:$C$8201, ROW(D2369)-$C$3):C2368))</f>
        <v>102.96266666666666</v>
      </c>
      <c r="I2369" s="3">
        <f>IF($C$4+ROW($D$12)&gt;=ROW(D2369), "", AVERAGE(INDEX($C$1:$C$8201, ROW(D2369)-$C$4):C2368))</f>
        <v>106.022875</v>
      </c>
      <c r="J2369" s="3" t="str">
        <f t="shared" si="342"/>
        <v/>
      </c>
      <c r="K2369" s="3" t="str">
        <f t="shared" si="343"/>
        <v/>
      </c>
      <c r="L2369" s="3" t="str">
        <f t="shared" si="344"/>
        <v/>
      </c>
      <c r="M2369" s="3">
        <f t="shared" si="340"/>
        <v>-8.3997234292727766E-3</v>
      </c>
      <c r="N2369" s="3">
        <f t="shared" si="345"/>
        <v>-0.61659986785569521</v>
      </c>
      <c r="O2369" s="3" t="str">
        <f t="shared" si="346"/>
        <v/>
      </c>
      <c r="P2369" s="3" t="str">
        <f t="shared" si="347"/>
        <v/>
      </c>
      <c r="Q2369" s="3" t="str">
        <f t="shared" si="348"/>
        <v/>
      </c>
    </row>
    <row r="2370" spans="2:17" x14ac:dyDescent="0.3">
      <c r="B2370" s="4">
        <v>42292.79583333333</v>
      </c>
      <c r="C2370" s="1">
        <v>102.63</v>
      </c>
      <c r="D2370" s="1">
        <v>184124</v>
      </c>
      <c r="E2370" s="3">
        <f>IF($C$5+ROW($D$12)&gt;=ROW(D2370), "", AVERAGE(INDEX($D$1:$D$8201, ROW(D2370)-$C$5):D2369))</f>
        <v>371062</v>
      </c>
      <c r="F2370" s="3">
        <f>IF($C$6+ROW($D$12)&gt;=ROW(D2370), "", AVERAGE(INDEX($D$1:$D$8201, ROW(D2370)-$C$6):D2369))</f>
        <v>320348.5</v>
      </c>
      <c r="G2370" s="3" t="str">
        <f t="shared" si="341"/>
        <v>Yes</v>
      </c>
      <c r="H2370" s="3">
        <f>IF($C$3+ROW($D$12)&gt;=ROW(D2370), "", AVERAGE(INDEX($C$1:$C$8201, ROW(D2370)-$C$3):C2369))</f>
        <v>102.59666666666668</v>
      </c>
      <c r="I2370" s="3">
        <f>IF($C$4+ROW($D$12)&gt;=ROW(D2370), "", AVERAGE(INDEX($C$1:$C$8201, ROW(D2370)-$C$4):C2369))</f>
        <v>105.1515</v>
      </c>
      <c r="J2370" s="3" t="str">
        <f t="shared" si="342"/>
        <v/>
      </c>
      <c r="K2370" s="3" t="str">
        <f t="shared" si="343"/>
        <v/>
      </c>
      <c r="L2370" s="3" t="str">
        <f t="shared" si="344"/>
        <v/>
      </c>
      <c r="M2370" s="3">
        <f t="shared" si="340"/>
        <v>-1.668742555148733E-2</v>
      </c>
      <c r="N2370" s="3">
        <f t="shared" si="345"/>
        <v>0.98666369101298834</v>
      </c>
      <c r="O2370" s="3" t="str">
        <f t="shared" si="346"/>
        <v/>
      </c>
      <c r="P2370" s="3" t="str">
        <f t="shared" si="347"/>
        <v/>
      </c>
      <c r="Q2370" s="3" t="str">
        <f t="shared" si="348"/>
        <v/>
      </c>
    </row>
    <row r="2371" spans="2:17" x14ac:dyDescent="0.3">
      <c r="B2371" s="4">
        <v>42292.796527777777</v>
      </c>
      <c r="C2371" s="1">
        <v>102.253</v>
      </c>
      <c r="D2371" s="1">
        <v>457536</v>
      </c>
      <c r="E2371" s="3">
        <f>IF($C$5+ROW($D$12)&gt;=ROW(D2371), "", AVERAGE(INDEX($D$1:$D$8201, ROW(D2371)-$C$5):D2370))</f>
        <v>286984.33333333331</v>
      </c>
      <c r="F2371" s="3">
        <f>IF($C$6+ROW($D$12)&gt;=ROW(D2371), "", AVERAGE(INDEX($D$1:$D$8201, ROW(D2371)-$C$6):D2370))</f>
        <v>343364</v>
      </c>
      <c r="G2371" s="3" t="str">
        <f t="shared" si="341"/>
        <v/>
      </c>
      <c r="H2371" s="3">
        <f>IF($C$3+ROW($D$12)&gt;=ROW(D2371), "", AVERAGE(INDEX($C$1:$C$8201, ROW(D2371)-$C$3):C2370))</f>
        <v>102.7</v>
      </c>
      <c r="I2371" s="3">
        <f>IF($C$4+ROW($D$12)&gt;=ROW(D2371), "", AVERAGE(INDEX($C$1:$C$8201, ROW(D2371)-$C$4):C2370))</f>
        <v>104.2015</v>
      </c>
      <c r="J2371" s="3" t="str">
        <f t="shared" si="342"/>
        <v/>
      </c>
      <c r="K2371" s="3" t="str">
        <f t="shared" si="343"/>
        <v/>
      </c>
      <c r="L2371" s="3" t="str">
        <f t="shared" si="344"/>
        <v/>
      </c>
      <c r="M2371" s="3">
        <f t="shared" si="340"/>
        <v>-6.5502292478044895E-4</v>
      </c>
      <c r="N2371" s="3">
        <f t="shared" si="345"/>
        <v>-0.96074751478234655</v>
      </c>
      <c r="O2371" s="3" t="str">
        <f t="shared" si="346"/>
        <v/>
      </c>
      <c r="P2371" s="3" t="str">
        <f t="shared" si="347"/>
        <v/>
      </c>
      <c r="Q2371" s="3" t="str">
        <f t="shared" si="348"/>
        <v/>
      </c>
    </row>
    <row r="2372" spans="2:17" x14ac:dyDescent="0.3">
      <c r="B2372" s="4">
        <v>42292.797222222223</v>
      </c>
      <c r="C2372" s="1">
        <v>102.149</v>
      </c>
      <c r="D2372" s="1">
        <v>230978</v>
      </c>
      <c r="E2372" s="3">
        <f>IF($C$5+ROW($D$12)&gt;=ROW(D2372), "", AVERAGE(INDEX($D$1:$D$8201, ROW(D2372)-$C$5):D2371))</f>
        <v>326485.33333333331</v>
      </c>
      <c r="F2372" s="3">
        <f>IF($C$6+ROW($D$12)&gt;=ROW(D2372), "", AVERAGE(INDEX($D$1:$D$8201, ROW(D2372)-$C$6):D2371))</f>
        <v>400556</v>
      </c>
      <c r="G2372" s="3" t="str">
        <f t="shared" si="341"/>
        <v/>
      </c>
      <c r="H2372" s="3">
        <f>IF($C$3+ROW($D$12)&gt;=ROW(D2372), "", AVERAGE(INDEX($C$1:$C$8201, ROW(D2372)-$C$3):C2371))</f>
        <v>102.714</v>
      </c>
      <c r="I2372" s="3">
        <f>IF($C$4+ROW($D$12)&gt;=ROW(D2372), "", AVERAGE(INDEX($C$1:$C$8201, ROW(D2372)-$C$4):C2371))</f>
        <v>103.204375</v>
      </c>
      <c r="J2372" s="3" t="str">
        <f t="shared" si="342"/>
        <v/>
      </c>
      <c r="K2372" s="3" t="str">
        <f t="shared" si="343"/>
        <v/>
      </c>
      <c r="L2372" s="3" t="str">
        <f t="shared" si="344"/>
        <v/>
      </c>
      <c r="M2372" s="3">
        <f t="shared" si="340"/>
        <v>-6.0677238111395571E-4</v>
      </c>
      <c r="N2372" s="3">
        <f t="shared" si="345"/>
        <v>-7.3662374004186015E-2</v>
      </c>
      <c r="O2372" s="3" t="str">
        <f t="shared" si="346"/>
        <v/>
      </c>
      <c r="P2372" s="3" t="str">
        <f t="shared" si="347"/>
        <v/>
      </c>
      <c r="Q2372" s="3" t="str">
        <f t="shared" si="348"/>
        <v/>
      </c>
    </row>
    <row r="2373" spans="2:17" x14ac:dyDescent="0.3">
      <c r="B2373" s="4">
        <v>42292.79791666667</v>
      </c>
      <c r="C2373" s="1">
        <v>102.27</v>
      </c>
      <c r="D2373" s="1">
        <v>278328</v>
      </c>
      <c r="E2373" s="3">
        <f>IF($C$5+ROW($D$12)&gt;=ROW(D2373), "", AVERAGE(INDEX($D$1:$D$8201, ROW(D2373)-$C$5):D2372))</f>
        <v>290879.33333333331</v>
      </c>
      <c r="F2373" s="3">
        <f>IF($C$6+ROW($D$12)&gt;=ROW(D2373), "", AVERAGE(INDEX($D$1:$D$8201, ROW(D2373)-$C$6):D2372))</f>
        <v>328386</v>
      </c>
      <c r="G2373" s="3" t="str">
        <f t="shared" si="341"/>
        <v/>
      </c>
      <c r="H2373" s="3">
        <f>IF($C$3+ROW($D$12)&gt;=ROW(D2373), "", AVERAGE(INDEX($C$1:$C$8201, ROW(D2373)-$C$3):C2372))</f>
        <v>102.34399999999999</v>
      </c>
      <c r="I2373" s="3">
        <f>IF($C$4+ROW($D$12)&gt;=ROW(D2373), "", AVERAGE(INDEX($C$1:$C$8201, ROW(D2373)-$C$4):C2372))</f>
        <v>102.91362500000001</v>
      </c>
      <c r="J2373" s="3" t="str">
        <f t="shared" si="342"/>
        <v/>
      </c>
      <c r="K2373" s="3" t="str">
        <f t="shared" si="343"/>
        <v/>
      </c>
      <c r="L2373" s="3" t="str">
        <f t="shared" si="344"/>
        <v/>
      </c>
      <c r="M2373" s="3">
        <f t="shared" si="340"/>
        <v>-9.6240202946103644E-3</v>
      </c>
      <c r="N2373" s="3">
        <f t="shared" si="345"/>
        <v>14.861005863420987</v>
      </c>
      <c r="O2373" s="3" t="str">
        <f t="shared" si="346"/>
        <v/>
      </c>
      <c r="P2373" s="3" t="str">
        <f t="shared" si="347"/>
        <v/>
      </c>
      <c r="Q2373" s="3" t="str">
        <f t="shared" si="348"/>
        <v/>
      </c>
    </row>
    <row r="2374" spans="2:17" x14ac:dyDescent="0.3">
      <c r="B2374" s="4">
        <v>42292.798611111109</v>
      </c>
      <c r="C2374" s="1">
        <v>102.47</v>
      </c>
      <c r="D2374" s="1">
        <v>324992</v>
      </c>
      <c r="E2374" s="3">
        <f>IF($C$5+ROW($D$12)&gt;=ROW(D2374), "", AVERAGE(INDEX($D$1:$D$8201, ROW(D2374)-$C$5):D2373))</f>
        <v>322280.66666666669</v>
      </c>
      <c r="F2374" s="3">
        <f>IF($C$6+ROW($D$12)&gt;=ROW(D2374), "", AVERAGE(INDEX($D$1:$D$8201, ROW(D2374)-$C$6):D2373))</f>
        <v>317110.25</v>
      </c>
      <c r="G2374" s="3" t="str">
        <f t="shared" si="341"/>
        <v>Yes</v>
      </c>
      <c r="H2374" s="3">
        <f>IF($C$3+ROW($D$12)&gt;=ROW(D2374), "", AVERAGE(INDEX($C$1:$C$8201, ROW(D2374)-$C$3):C2373))</f>
        <v>102.22399999999999</v>
      </c>
      <c r="I2374" s="3">
        <f>IF($C$4+ROW($D$12)&gt;=ROW(D2374), "", AVERAGE(INDEX($C$1:$C$8201, ROW(D2374)-$C$4):C2373))</f>
        <v>102.68112500000001</v>
      </c>
      <c r="J2374" s="3" t="str">
        <f t="shared" si="342"/>
        <v/>
      </c>
      <c r="K2374" s="3" t="str">
        <f t="shared" si="343"/>
        <v/>
      </c>
      <c r="L2374" s="3" t="str">
        <f t="shared" si="344"/>
        <v/>
      </c>
      <c r="M2374" s="3">
        <f t="shared" si="340"/>
        <v>-1.56021484599641E-3</v>
      </c>
      <c r="N2374" s="3">
        <f t="shared" si="345"/>
        <v>-0.83788325479008396</v>
      </c>
      <c r="O2374" s="3" t="str">
        <f t="shared" si="346"/>
        <v/>
      </c>
      <c r="P2374" s="3" t="str">
        <f t="shared" si="347"/>
        <v/>
      </c>
      <c r="Q2374" s="3" t="str">
        <f t="shared" si="348"/>
        <v/>
      </c>
    </row>
    <row r="2375" spans="2:17" x14ac:dyDescent="0.3">
      <c r="B2375" s="4">
        <v>42292.799305555556</v>
      </c>
      <c r="C2375" s="1">
        <v>102.46</v>
      </c>
      <c r="D2375" s="1">
        <v>209023</v>
      </c>
      <c r="E2375" s="3">
        <f>IF($C$5+ROW($D$12)&gt;=ROW(D2375), "", AVERAGE(INDEX($D$1:$D$8201, ROW(D2375)-$C$5):D2374))</f>
        <v>278099.33333333331</v>
      </c>
      <c r="F2375" s="3">
        <f>IF($C$6+ROW($D$12)&gt;=ROW(D2375), "", AVERAGE(INDEX($D$1:$D$8201, ROW(D2375)-$C$6):D2374))</f>
        <v>323643</v>
      </c>
      <c r="G2375" s="3" t="str">
        <f t="shared" si="341"/>
        <v/>
      </c>
      <c r="H2375" s="3">
        <f>IF($C$3+ROW($D$12)&gt;=ROW(D2375), "", AVERAGE(INDEX($C$1:$C$8201, ROW(D2375)-$C$3):C2374))</f>
        <v>102.29633333333334</v>
      </c>
      <c r="I2375" s="3">
        <f>IF($C$4+ROW($D$12)&gt;=ROW(D2375), "", AVERAGE(INDEX($C$1:$C$8201, ROW(D2375)-$C$4):C2374))</f>
        <v>102.44525</v>
      </c>
      <c r="J2375" s="3" t="str">
        <f t="shared" si="342"/>
        <v/>
      </c>
      <c r="K2375" s="3" t="str">
        <f t="shared" si="343"/>
        <v/>
      </c>
      <c r="L2375" s="3" t="str">
        <f t="shared" si="344"/>
        <v/>
      </c>
      <c r="M2375" s="3">
        <f t="shared" si="340"/>
        <v>2.0223441652494722E-3</v>
      </c>
      <c r="N2375" s="3">
        <f t="shared" si="345"/>
        <v>-2.296195950473686</v>
      </c>
      <c r="O2375" s="3" t="str">
        <f t="shared" si="346"/>
        <v/>
      </c>
      <c r="P2375" s="3" t="str">
        <f t="shared" si="347"/>
        <v/>
      </c>
      <c r="Q2375" s="3" t="str">
        <f t="shared" si="348"/>
        <v/>
      </c>
    </row>
    <row r="2376" spans="2:17" x14ac:dyDescent="0.3">
      <c r="B2376" s="4">
        <v>42292.800000000003</v>
      </c>
      <c r="C2376" s="1">
        <v>102.71</v>
      </c>
      <c r="D2376" s="1">
        <v>248193</v>
      </c>
      <c r="E2376" s="3">
        <f>IF($C$5+ROW($D$12)&gt;=ROW(D2376), "", AVERAGE(INDEX($D$1:$D$8201, ROW(D2376)-$C$5):D2375))</f>
        <v>270781</v>
      </c>
      <c r="F2376" s="3">
        <f>IF($C$6+ROW($D$12)&gt;=ROW(D2376), "", AVERAGE(INDEX($D$1:$D$8201, ROW(D2376)-$C$6):D2375))</f>
        <v>295226.25</v>
      </c>
      <c r="G2376" s="3" t="str">
        <f t="shared" si="341"/>
        <v/>
      </c>
      <c r="H2376" s="3">
        <f>IF($C$3+ROW($D$12)&gt;=ROW(D2376), "", AVERAGE(INDEX($C$1:$C$8201, ROW(D2376)-$C$3):C2375))</f>
        <v>102.39999999999999</v>
      </c>
      <c r="I2376" s="3">
        <f>IF($C$4+ROW($D$12)&gt;=ROW(D2376), "", AVERAGE(INDEX($C$1:$C$8201, ROW(D2376)-$C$4):C2375))</f>
        <v>102.46275</v>
      </c>
      <c r="J2376" s="3" t="str">
        <f t="shared" si="342"/>
        <v/>
      </c>
      <c r="K2376" s="3" t="str">
        <f t="shared" si="343"/>
        <v/>
      </c>
      <c r="L2376" s="3" t="str">
        <f t="shared" si="344"/>
        <v/>
      </c>
      <c r="M2376" s="3">
        <f t="shared" si="340"/>
        <v>5.4769514872076491E-3</v>
      </c>
      <c r="N2376" s="3">
        <f t="shared" si="345"/>
        <v>1.7082192938866188</v>
      </c>
      <c r="O2376" s="3" t="str">
        <f t="shared" si="346"/>
        <v/>
      </c>
      <c r="P2376" s="3" t="str">
        <f t="shared" si="347"/>
        <v/>
      </c>
      <c r="Q2376" s="3" t="str">
        <f t="shared" si="348"/>
        <v/>
      </c>
    </row>
    <row r="2377" spans="2:17" x14ac:dyDescent="0.3">
      <c r="B2377" s="4">
        <v>42292.800694444442</v>
      </c>
      <c r="C2377" s="1">
        <v>103</v>
      </c>
      <c r="D2377" s="1">
        <v>195955</v>
      </c>
      <c r="E2377" s="3">
        <f>IF($C$5+ROW($D$12)&gt;=ROW(D2377), "", AVERAGE(INDEX($D$1:$D$8201, ROW(D2377)-$C$5):D2376))</f>
        <v>260736</v>
      </c>
      <c r="F2377" s="3">
        <f>IF($C$6+ROW($D$12)&gt;=ROW(D2377), "", AVERAGE(INDEX($D$1:$D$8201, ROW(D2377)-$C$6):D2376))</f>
        <v>283871.25</v>
      </c>
      <c r="G2377" s="3" t="str">
        <f t="shared" si="341"/>
        <v/>
      </c>
      <c r="H2377" s="3">
        <f>IF($C$3+ROW($D$12)&gt;=ROW(D2377), "", AVERAGE(INDEX($C$1:$C$8201, ROW(D2377)-$C$3):C2376))</f>
        <v>102.54666666666667</v>
      </c>
      <c r="I2377" s="3">
        <f>IF($C$4+ROW($D$12)&gt;=ROW(D2377), "", AVERAGE(INDEX($C$1:$C$8201, ROW(D2377)-$C$4):C2376))</f>
        <v>102.52512500000002</v>
      </c>
      <c r="J2377" s="3" t="str">
        <f t="shared" si="342"/>
        <v>Yes</v>
      </c>
      <c r="K2377" s="3" t="str">
        <f t="shared" si="343"/>
        <v/>
      </c>
      <c r="L2377" s="3" t="str">
        <f t="shared" si="344"/>
        <v/>
      </c>
      <c r="M2377" s="3">
        <f t="shared" si="340"/>
        <v>7.1126134117142966E-3</v>
      </c>
      <c r="N2377" s="3">
        <f t="shared" si="345"/>
        <v>0.29864458875106231</v>
      </c>
      <c r="O2377" s="3" t="str">
        <f t="shared" si="346"/>
        <v/>
      </c>
      <c r="P2377" s="3" t="str">
        <f t="shared" si="347"/>
        <v/>
      </c>
      <c r="Q2377" s="3" t="str">
        <f t="shared" si="348"/>
        <v/>
      </c>
    </row>
    <row r="2378" spans="2:17" x14ac:dyDescent="0.3">
      <c r="B2378" s="4">
        <v>42292.801388888889</v>
      </c>
      <c r="C2378" s="1">
        <v>102.82</v>
      </c>
      <c r="D2378" s="1">
        <v>224354</v>
      </c>
      <c r="E2378" s="3">
        <f>IF($C$5+ROW($D$12)&gt;=ROW(D2378), "", AVERAGE(INDEX($D$1:$D$8201, ROW(D2378)-$C$5):D2377))</f>
        <v>217723.66666666666</v>
      </c>
      <c r="F2378" s="3">
        <f>IF($C$6+ROW($D$12)&gt;=ROW(D2378), "", AVERAGE(INDEX($D$1:$D$8201, ROW(D2378)-$C$6):D2377))</f>
        <v>266141.125</v>
      </c>
      <c r="G2378" s="3" t="str">
        <f t="shared" si="341"/>
        <v/>
      </c>
      <c r="H2378" s="3">
        <f>IF($C$3+ROW($D$12)&gt;=ROW(D2378), "", AVERAGE(INDEX($C$1:$C$8201, ROW(D2378)-$C$3):C2377))</f>
        <v>102.72333333333331</v>
      </c>
      <c r="I2378" s="3">
        <f>IF($C$4+ROW($D$12)&gt;=ROW(D2378), "", AVERAGE(INDEX($C$1:$C$8201, ROW(D2378)-$C$4):C2377))</f>
        <v>102.49275</v>
      </c>
      <c r="J2378" s="3" t="str">
        <f t="shared" si="342"/>
        <v>Yes</v>
      </c>
      <c r="K2378" s="3" t="str">
        <f t="shared" si="343"/>
        <v/>
      </c>
      <c r="L2378" s="3" t="str">
        <f t="shared" si="344"/>
        <v/>
      </c>
      <c r="M2378" s="3">
        <f t="shared" si="340"/>
        <v>3.4098138157319952E-3</v>
      </c>
      <c r="N2378" s="3">
        <f t="shared" si="345"/>
        <v>-0.52059621149715274</v>
      </c>
      <c r="O2378" s="3" t="str">
        <f t="shared" si="346"/>
        <v/>
      </c>
      <c r="P2378" s="3" t="str">
        <f t="shared" si="347"/>
        <v/>
      </c>
      <c r="Q2378" s="3" t="str">
        <f t="shared" si="348"/>
        <v/>
      </c>
    </row>
    <row r="2379" spans="2:17" x14ac:dyDescent="0.3">
      <c r="B2379" s="4">
        <v>42292.802083333336</v>
      </c>
      <c r="C2379" s="1">
        <v>102.25</v>
      </c>
      <c r="D2379" s="1">
        <v>374815</v>
      </c>
      <c r="E2379" s="3">
        <f>IF($C$5+ROW($D$12)&gt;=ROW(D2379), "", AVERAGE(INDEX($D$1:$D$8201, ROW(D2379)-$C$5):D2378))</f>
        <v>222834</v>
      </c>
      <c r="F2379" s="3">
        <f>IF($C$6+ROW($D$12)&gt;=ROW(D2379), "", AVERAGE(INDEX($D$1:$D$8201, ROW(D2379)-$C$6):D2378))</f>
        <v>271169.875</v>
      </c>
      <c r="G2379" s="3" t="str">
        <f t="shared" si="341"/>
        <v/>
      </c>
      <c r="H2379" s="3">
        <f>IF($C$3+ROW($D$12)&gt;=ROW(D2379), "", AVERAGE(INDEX($C$1:$C$8201, ROW(D2379)-$C$3):C2378))</f>
        <v>102.84333333333332</v>
      </c>
      <c r="I2379" s="3">
        <f>IF($C$4+ROW($D$12)&gt;=ROW(D2379), "", AVERAGE(INDEX($C$1:$C$8201, ROW(D2379)-$C$4):C2378))</f>
        <v>102.51649999999998</v>
      </c>
      <c r="J2379" s="3" t="str">
        <f t="shared" si="342"/>
        <v>Yes</v>
      </c>
      <c r="K2379" s="3" t="str">
        <f t="shared" si="343"/>
        <v/>
      </c>
      <c r="L2379" s="3" t="str">
        <f t="shared" si="344"/>
        <v/>
      </c>
      <c r="M2379" s="3">
        <f t="shared" si="340"/>
        <v>-2.0516835881450113E-3</v>
      </c>
      <c r="N2379" s="3">
        <f t="shared" si="345"/>
        <v>-1.6016995938837117</v>
      </c>
      <c r="O2379" s="3" t="str">
        <f t="shared" si="346"/>
        <v/>
      </c>
      <c r="P2379" s="3" t="str">
        <f t="shared" si="347"/>
        <v/>
      </c>
      <c r="Q2379" s="3" t="str">
        <f t="shared" si="348"/>
        <v/>
      </c>
    </row>
    <row r="2380" spans="2:17" x14ac:dyDescent="0.3">
      <c r="B2380" s="4">
        <v>42292.802777777775</v>
      </c>
      <c r="C2380" s="1">
        <v>102.32</v>
      </c>
      <c r="D2380" s="1">
        <v>403901</v>
      </c>
      <c r="E2380" s="3">
        <f>IF($C$5+ROW($D$12)&gt;=ROW(D2380), "", AVERAGE(INDEX($D$1:$D$8201, ROW(D2380)-$C$5):D2379))</f>
        <v>265041.33333333331</v>
      </c>
      <c r="F2380" s="3">
        <f>IF($C$6+ROW($D$12)&gt;=ROW(D2380), "", AVERAGE(INDEX($D$1:$D$8201, ROW(D2380)-$C$6):D2379))</f>
        <v>260829.75</v>
      </c>
      <c r="G2380" s="3" t="str">
        <f t="shared" si="341"/>
        <v>Yes</v>
      </c>
      <c r="H2380" s="3">
        <f>IF($C$3+ROW($D$12)&gt;=ROW(D2380), "", AVERAGE(INDEX($C$1:$C$8201, ROW(D2380)-$C$3):C2379))</f>
        <v>102.69</v>
      </c>
      <c r="I2380" s="3">
        <f>IF($C$4+ROW($D$12)&gt;=ROW(D2380), "", AVERAGE(INDEX($C$1:$C$8201, ROW(D2380)-$C$4):C2379))</f>
        <v>102.51612499999999</v>
      </c>
      <c r="J2380" s="3" t="str">
        <f t="shared" si="342"/>
        <v>Yes</v>
      </c>
      <c r="K2380" s="3" t="str">
        <f t="shared" si="343"/>
        <v/>
      </c>
      <c r="L2380" s="3" t="str">
        <f t="shared" si="344"/>
        <v/>
      </c>
      <c r="M2380" s="3">
        <f t="shared" si="340"/>
        <v>-3.8043259071257104E-3</v>
      </c>
      <c r="N2380" s="3">
        <f t="shared" si="345"/>
        <v>0.85424591253143256</v>
      </c>
      <c r="O2380" s="3" t="str">
        <f t="shared" si="346"/>
        <v/>
      </c>
      <c r="P2380" s="3" t="str">
        <f t="shared" si="347"/>
        <v/>
      </c>
      <c r="Q2380" s="3" t="str">
        <f t="shared" si="348"/>
        <v/>
      </c>
    </row>
    <row r="2381" spans="2:17" x14ac:dyDescent="0.3">
      <c r="B2381" s="4">
        <v>42292.803472222222</v>
      </c>
      <c r="C2381" s="1">
        <v>101.901</v>
      </c>
      <c r="D2381" s="1">
        <v>440078</v>
      </c>
      <c r="E2381" s="3">
        <f>IF($C$5+ROW($D$12)&gt;=ROW(D2381), "", AVERAGE(INDEX($D$1:$D$8201, ROW(D2381)-$C$5):D2380))</f>
        <v>334356.66666666669</v>
      </c>
      <c r="F2381" s="3">
        <f>IF($C$6+ROW($D$12)&gt;=ROW(D2381), "", AVERAGE(INDEX($D$1:$D$8201, ROW(D2381)-$C$6):D2380))</f>
        <v>282445.125</v>
      </c>
      <c r="G2381" s="3" t="str">
        <f t="shared" si="341"/>
        <v>Yes</v>
      </c>
      <c r="H2381" s="3">
        <f>IF($C$3+ROW($D$12)&gt;=ROW(D2381), "", AVERAGE(INDEX($C$1:$C$8201, ROW(D2381)-$C$3):C2380))</f>
        <v>102.46333333333332</v>
      </c>
      <c r="I2381" s="3">
        <f>IF($C$4+ROW($D$12)&gt;=ROW(D2381), "", AVERAGE(INDEX($C$1:$C$8201, ROW(D2381)-$C$4):C2380))</f>
        <v>102.53749999999999</v>
      </c>
      <c r="J2381" s="3" t="str">
        <f t="shared" si="342"/>
        <v/>
      </c>
      <c r="K2381" s="3" t="str">
        <f t="shared" si="343"/>
        <v/>
      </c>
      <c r="L2381" s="3" t="str">
        <f t="shared" si="344"/>
        <v/>
      </c>
      <c r="M2381" s="3">
        <f t="shared" si="340"/>
        <v>-1.0727234506420243E-2</v>
      </c>
      <c r="N2381" s="3">
        <f t="shared" si="345"/>
        <v>1.8197464592419768</v>
      </c>
      <c r="O2381" s="3" t="str">
        <f t="shared" si="346"/>
        <v/>
      </c>
      <c r="P2381" s="3" t="str">
        <f t="shared" si="347"/>
        <v/>
      </c>
      <c r="Q2381" s="3" t="str">
        <f t="shared" si="348"/>
        <v/>
      </c>
    </row>
    <row r="2382" spans="2:17" x14ac:dyDescent="0.3">
      <c r="B2382" s="4">
        <v>42292.804166666669</v>
      </c>
      <c r="C2382" s="1">
        <v>101.251</v>
      </c>
      <c r="D2382" s="1">
        <v>320663</v>
      </c>
      <c r="E2382" s="3">
        <f>IF($C$5+ROW($D$12)&gt;=ROW(D2382), "", AVERAGE(INDEX($D$1:$D$8201, ROW(D2382)-$C$5):D2381))</f>
        <v>406264.66666666669</v>
      </c>
      <c r="F2382" s="3">
        <f>IF($C$6+ROW($D$12)&gt;=ROW(D2382), "", AVERAGE(INDEX($D$1:$D$8201, ROW(D2382)-$C$6):D2381))</f>
        <v>302663.875</v>
      </c>
      <c r="G2382" s="3" t="str">
        <f t="shared" si="341"/>
        <v>Yes</v>
      </c>
      <c r="H2382" s="3">
        <f>IF($C$3+ROW($D$12)&gt;=ROW(D2382), "", AVERAGE(INDEX($C$1:$C$8201, ROW(D2382)-$C$3):C2381))</f>
        <v>102.157</v>
      </c>
      <c r="I2382" s="3">
        <f>IF($C$4+ROW($D$12)&gt;=ROW(D2382), "", AVERAGE(INDEX($C$1:$C$8201, ROW(D2382)-$C$4):C2381))</f>
        <v>102.49137499999999</v>
      </c>
      <c r="J2382" s="3" t="str">
        <f t="shared" si="342"/>
        <v/>
      </c>
      <c r="K2382" s="3" t="str">
        <f t="shared" si="343"/>
        <v/>
      </c>
      <c r="L2382" s="3" t="str">
        <f t="shared" si="344"/>
        <v/>
      </c>
      <c r="M2382" s="3">
        <f t="shared" ref="M2382:M2445" si="349">IF($C$7+ROW($D$12)&gt;ROW(D2382), "", LN(C2382/INDEX($C$1:$C$8201, ROW(D2382)-$C$7+1)))</f>
        <v>-1.5377304146272827E-2</v>
      </c>
      <c r="N2382" s="3">
        <f t="shared" si="345"/>
        <v>0.43348261260341797</v>
      </c>
      <c r="O2382" s="3" t="str">
        <f t="shared" si="346"/>
        <v/>
      </c>
      <c r="P2382" s="3" t="str">
        <f t="shared" si="347"/>
        <v/>
      </c>
      <c r="Q2382" s="3" t="str">
        <f t="shared" si="348"/>
        <v/>
      </c>
    </row>
    <row r="2383" spans="2:17" x14ac:dyDescent="0.3">
      <c r="B2383" s="4">
        <v>42292.804861111108</v>
      </c>
      <c r="C2383" s="1">
        <v>100.99</v>
      </c>
      <c r="D2383" s="1">
        <v>540070</v>
      </c>
      <c r="E2383" s="3">
        <f>IF($C$5+ROW($D$12)&gt;=ROW(D2383), "", AVERAGE(INDEX($D$1:$D$8201, ROW(D2383)-$C$5):D2382))</f>
        <v>388214</v>
      </c>
      <c r="F2383" s="3">
        <f>IF($C$6+ROW($D$12)&gt;=ROW(D2383), "", AVERAGE(INDEX($D$1:$D$8201, ROW(D2383)-$C$6):D2382))</f>
        <v>302122.75</v>
      </c>
      <c r="G2383" s="3" t="str">
        <f t="shared" si="341"/>
        <v>Yes</v>
      </c>
      <c r="H2383" s="3">
        <f>IF($C$3+ROW($D$12)&gt;=ROW(D2383), "", AVERAGE(INDEX($C$1:$C$8201, ROW(D2383)-$C$3):C2382))</f>
        <v>101.824</v>
      </c>
      <c r="I2383" s="3">
        <f>IF($C$4+ROW($D$12)&gt;=ROW(D2383), "", AVERAGE(INDEX($C$1:$C$8201, ROW(D2383)-$C$4):C2382))</f>
        <v>102.33899999999998</v>
      </c>
      <c r="J2383" s="3" t="str">
        <f t="shared" si="342"/>
        <v/>
      </c>
      <c r="K2383" s="3" t="str">
        <f t="shared" si="343"/>
        <v/>
      </c>
      <c r="L2383" s="3" t="str">
        <f t="shared" si="344"/>
        <v/>
      </c>
      <c r="M2383" s="3">
        <f t="shared" si="349"/>
        <v>-1.239929288444566E-2</v>
      </c>
      <c r="N2383" s="3">
        <f t="shared" si="345"/>
        <v>-0.19366276647060932</v>
      </c>
      <c r="O2383" s="3" t="str">
        <f t="shared" si="346"/>
        <v/>
      </c>
      <c r="P2383" s="3" t="str">
        <f t="shared" si="347"/>
        <v/>
      </c>
      <c r="Q2383" s="3" t="str">
        <f t="shared" si="348"/>
        <v/>
      </c>
    </row>
    <row r="2384" spans="2:17" x14ac:dyDescent="0.3">
      <c r="B2384" s="4">
        <v>42292.805555555555</v>
      </c>
      <c r="C2384" s="1">
        <v>100.62</v>
      </c>
      <c r="D2384" s="1">
        <v>285832</v>
      </c>
      <c r="E2384" s="3">
        <f>IF($C$5+ROW($D$12)&gt;=ROW(D2384), "", AVERAGE(INDEX($D$1:$D$8201, ROW(D2384)-$C$5):D2383))</f>
        <v>433603.66666666669</v>
      </c>
      <c r="F2384" s="3">
        <f>IF($C$6+ROW($D$12)&gt;=ROW(D2384), "", AVERAGE(INDEX($D$1:$D$8201, ROW(D2384)-$C$6):D2383))</f>
        <v>343503.625</v>
      </c>
      <c r="G2384" s="3" t="str">
        <f t="shared" si="341"/>
        <v>Yes</v>
      </c>
      <c r="H2384" s="3">
        <f>IF($C$3+ROW($D$12)&gt;=ROW(D2384), "", AVERAGE(INDEX($C$1:$C$8201, ROW(D2384)-$C$3):C2383))</f>
        <v>101.38066666666667</v>
      </c>
      <c r="I2384" s="3">
        <f>IF($C$4+ROW($D$12)&gt;=ROW(D2384), "", AVERAGE(INDEX($C$1:$C$8201, ROW(D2384)-$C$4):C2383))</f>
        <v>102.15524999999998</v>
      </c>
      <c r="J2384" s="3" t="str">
        <f t="shared" si="342"/>
        <v/>
      </c>
      <c r="K2384" s="3" t="str">
        <f t="shared" si="343"/>
        <v/>
      </c>
      <c r="L2384" s="3" t="str">
        <f t="shared" si="344"/>
        <v/>
      </c>
      <c r="M2384" s="3">
        <f t="shared" si="349"/>
        <v>-1.6754112207414636E-2</v>
      </c>
      <c r="N2384" s="3">
        <f t="shared" si="345"/>
        <v>0.35121513489143363</v>
      </c>
      <c r="O2384" s="3" t="str">
        <f t="shared" si="346"/>
        <v/>
      </c>
      <c r="P2384" s="3" t="str">
        <f t="shared" si="347"/>
        <v/>
      </c>
      <c r="Q2384" s="3" t="str">
        <f t="shared" si="348"/>
        <v/>
      </c>
    </row>
    <row r="2385" spans="2:17" x14ac:dyDescent="0.3">
      <c r="B2385" s="4">
        <v>42292.806250000001</v>
      </c>
      <c r="C2385" s="1">
        <v>100.4</v>
      </c>
      <c r="D2385" s="1">
        <v>292364</v>
      </c>
      <c r="E2385" s="3">
        <f>IF($C$5+ROW($D$12)&gt;=ROW(D2385), "", AVERAGE(INDEX($D$1:$D$8201, ROW(D2385)-$C$5):D2384))</f>
        <v>382188.33333333331</v>
      </c>
      <c r="F2385" s="3">
        <f>IF($C$6+ROW($D$12)&gt;=ROW(D2385), "", AVERAGE(INDEX($D$1:$D$8201, ROW(D2385)-$C$6):D2384))</f>
        <v>348208.5</v>
      </c>
      <c r="G2385" s="3" t="str">
        <f t="shared" si="341"/>
        <v>Yes</v>
      </c>
      <c r="H2385" s="3">
        <f>IF($C$3+ROW($D$12)&gt;=ROW(D2385), "", AVERAGE(INDEX($C$1:$C$8201, ROW(D2385)-$C$3):C2384))</f>
        <v>100.95366666666666</v>
      </c>
      <c r="I2385" s="3">
        <f>IF($C$4+ROW($D$12)&gt;=ROW(D2385), "", AVERAGE(INDEX($C$1:$C$8201, ROW(D2385)-$C$4):C2384))</f>
        <v>101.89399999999999</v>
      </c>
      <c r="J2385" s="3" t="str">
        <f t="shared" si="342"/>
        <v/>
      </c>
      <c r="K2385" s="3" t="str">
        <f t="shared" si="343"/>
        <v/>
      </c>
      <c r="L2385" s="3" t="str">
        <f t="shared" si="344"/>
        <v/>
      </c>
      <c r="M2385" s="3">
        <f t="shared" si="349"/>
        <v>-1.4839546465586615E-2</v>
      </c>
      <c r="N2385" s="3">
        <f t="shared" si="345"/>
        <v>-0.11427437742602189</v>
      </c>
      <c r="O2385" s="3" t="str">
        <f t="shared" si="346"/>
        <v/>
      </c>
      <c r="P2385" s="3" t="str">
        <f t="shared" si="347"/>
        <v/>
      </c>
      <c r="Q2385" s="3" t="str">
        <f t="shared" si="348"/>
        <v/>
      </c>
    </row>
    <row r="2386" spans="2:17" x14ac:dyDescent="0.3">
      <c r="B2386" s="4">
        <v>42292.806944444441</v>
      </c>
      <c r="C2386" s="1">
        <v>100.29</v>
      </c>
      <c r="D2386" s="1">
        <v>293470</v>
      </c>
      <c r="E2386" s="3">
        <f>IF($C$5+ROW($D$12)&gt;=ROW(D2386), "", AVERAGE(INDEX($D$1:$D$8201, ROW(D2386)-$C$5):D2385))</f>
        <v>372755.33333333331</v>
      </c>
      <c r="F2386" s="3">
        <f>IF($C$6+ROW($D$12)&gt;=ROW(D2386), "", AVERAGE(INDEX($D$1:$D$8201, ROW(D2386)-$C$6):D2385))</f>
        <v>360259.625</v>
      </c>
      <c r="G2386" s="3" t="str">
        <f t="shared" si="341"/>
        <v>Yes</v>
      </c>
      <c r="H2386" s="3">
        <f>IF($C$3+ROW($D$12)&gt;=ROW(D2386), "", AVERAGE(INDEX($C$1:$C$8201, ROW(D2386)-$C$3):C2385))</f>
        <v>100.67</v>
      </c>
      <c r="I2386" s="3">
        <f>IF($C$4+ROW($D$12)&gt;=ROW(D2386), "", AVERAGE(INDEX($C$1:$C$8201, ROW(D2386)-$C$4):C2385))</f>
        <v>101.569</v>
      </c>
      <c r="J2386" s="3" t="str">
        <f t="shared" si="342"/>
        <v/>
      </c>
      <c r="K2386" s="3" t="str">
        <f t="shared" si="343"/>
        <v/>
      </c>
      <c r="L2386" s="3" t="str">
        <f t="shared" si="344"/>
        <v/>
      </c>
      <c r="M2386" s="3">
        <f t="shared" si="349"/>
        <v>-9.5365933809687213E-3</v>
      </c>
      <c r="N2386" s="3">
        <f t="shared" si="345"/>
        <v>-0.35735277334220505</v>
      </c>
      <c r="O2386" s="3" t="str">
        <f t="shared" si="346"/>
        <v/>
      </c>
      <c r="P2386" s="3" t="str">
        <f t="shared" si="347"/>
        <v/>
      </c>
      <c r="Q2386" s="3" t="str">
        <f t="shared" si="348"/>
        <v/>
      </c>
    </row>
    <row r="2387" spans="2:17" x14ac:dyDescent="0.3">
      <c r="B2387" s="4">
        <v>42292.807638888888</v>
      </c>
      <c r="C2387" s="1">
        <v>100.35</v>
      </c>
      <c r="D2387" s="1">
        <v>367245</v>
      </c>
      <c r="E2387" s="3">
        <f>IF($C$5+ROW($D$12)&gt;=ROW(D2387), "", AVERAGE(INDEX($D$1:$D$8201, ROW(D2387)-$C$5):D2386))</f>
        <v>290555.33333333331</v>
      </c>
      <c r="F2387" s="3">
        <f>IF($C$6+ROW($D$12)&gt;=ROW(D2387), "", AVERAGE(INDEX($D$1:$D$8201, ROW(D2387)-$C$6):D2386))</f>
        <v>368899.125</v>
      </c>
      <c r="G2387" s="3" t="str">
        <f t="shared" si="341"/>
        <v/>
      </c>
      <c r="H2387" s="3">
        <f>IF($C$3+ROW($D$12)&gt;=ROW(D2387), "", AVERAGE(INDEX($C$1:$C$8201, ROW(D2387)-$C$3):C2386))</f>
        <v>100.43666666666667</v>
      </c>
      <c r="I2387" s="3">
        <f>IF($C$4+ROW($D$12)&gt;=ROW(D2387), "", AVERAGE(INDEX($C$1:$C$8201, ROW(D2387)-$C$4):C2386))</f>
        <v>101.25274999999999</v>
      </c>
      <c r="J2387" s="3" t="str">
        <f t="shared" si="342"/>
        <v/>
      </c>
      <c r="K2387" s="3" t="str">
        <f t="shared" si="343"/>
        <v/>
      </c>
      <c r="L2387" s="3" t="str">
        <f t="shared" si="344"/>
        <v/>
      </c>
      <c r="M2387" s="3">
        <f t="shared" si="349"/>
        <v>-6.357426796118437E-3</v>
      </c>
      <c r="N2387" s="3">
        <f t="shared" si="345"/>
        <v>-0.33336501388374667</v>
      </c>
      <c r="O2387" s="3" t="str">
        <f t="shared" si="346"/>
        <v/>
      </c>
      <c r="P2387" s="3" t="str">
        <f t="shared" si="347"/>
        <v/>
      </c>
      <c r="Q2387" s="3" t="str">
        <f t="shared" si="348"/>
        <v/>
      </c>
    </row>
    <row r="2388" spans="2:17" x14ac:dyDescent="0.3">
      <c r="B2388" s="4">
        <v>42292.808333333334</v>
      </c>
      <c r="C2388" s="1">
        <v>100.29</v>
      </c>
      <c r="D2388" s="1">
        <v>327103</v>
      </c>
      <c r="E2388" s="3">
        <f>IF($C$5+ROW($D$12)&gt;=ROW(D2388), "", AVERAGE(INDEX($D$1:$D$8201, ROW(D2388)-$C$5):D2387))</f>
        <v>317693</v>
      </c>
      <c r="F2388" s="3">
        <f>IF($C$6+ROW($D$12)&gt;=ROW(D2388), "", AVERAGE(INDEX($D$1:$D$8201, ROW(D2388)-$C$6):D2387))</f>
        <v>367952.875</v>
      </c>
      <c r="G2388" s="3" t="str">
        <f t="shared" si="341"/>
        <v/>
      </c>
      <c r="H2388" s="3">
        <f>IF($C$3+ROW($D$12)&gt;=ROW(D2388), "", AVERAGE(INDEX($C$1:$C$8201, ROW(D2388)-$C$3):C2387))</f>
        <v>100.34666666666665</v>
      </c>
      <c r="I2388" s="3">
        <f>IF($C$4+ROW($D$12)&gt;=ROW(D2388), "", AVERAGE(INDEX($C$1:$C$8201, ROW(D2388)-$C$4):C2387))</f>
        <v>101.01524999999999</v>
      </c>
      <c r="J2388" s="3" t="str">
        <f t="shared" si="342"/>
        <v/>
      </c>
      <c r="K2388" s="3" t="str">
        <f t="shared" si="343"/>
        <v/>
      </c>
      <c r="L2388" s="3" t="str">
        <f t="shared" si="344"/>
        <v/>
      </c>
      <c r="M2388" s="3">
        <f t="shared" si="349"/>
        <v>-3.2850559630554794E-3</v>
      </c>
      <c r="N2388" s="3">
        <f t="shared" si="345"/>
        <v>-0.48327270318532195</v>
      </c>
      <c r="O2388" s="3" t="str">
        <f t="shared" si="346"/>
        <v/>
      </c>
      <c r="P2388" s="3" t="str">
        <f t="shared" si="347"/>
        <v/>
      </c>
      <c r="Q2388" s="3" t="str">
        <f t="shared" si="348"/>
        <v/>
      </c>
    </row>
    <row r="2389" spans="2:17" x14ac:dyDescent="0.3">
      <c r="B2389" s="4">
        <v>42292.809027777781</v>
      </c>
      <c r="C2389" s="1">
        <v>100.524</v>
      </c>
      <c r="D2389" s="1">
        <v>353956</v>
      </c>
      <c r="E2389" s="3">
        <f>IF($C$5+ROW($D$12)&gt;=ROW(D2389), "", AVERAGE(INDEX($D$1:$D$8201, ROW(D2389)-$C$5):D2388))</f>
        <v>329272.66666666669</v>
      </c>
      <c r="F2389" s="3">
        <f>IF($C$6+ROW($D$12)&gt;=ROW(D2389), "", AVERAGE(INDEX($D$1:$D$8201, ROW(D2389)-$C$6):D2388))</f>
        <v>358353.125</v>
      </c>
      <c r="G2389" s="3" t="str">
        <f t="shared" si="341"/>
        <v/>
      </c>
      <c r="H2389" s="3">
        <f>IF($C$3+ROW($D$12)&gt;=ROW(D2389), "", AVERAGE(INDEX($C$1:$C$8201, ROW(D2389)-$C$3):C2388))</f>
        <v>100.31</v>
      </c>
      <c r="I2389" s="3">
        <f>IF($C$4+ROW($D$12)&gt;=ROW(D2389), "", AVERAGE(INDEX($C$1:$C$8201, ROW(D2389)-$C$4):C2388))</f>
        <v>100.7615</v>
      </c>
      <c r="J2389" s="3" t="str">
        <f t="shared" si="342"/>
        <v/>
      </c>
      <c r="K2389" s="3" t="str">
        <f t="shared" si="343"/>
        <v/>
      </c>
      <c r="L2389" s="3" t="str">
        <f t="shared" si="344"/>
        <v/>
      </c>
      <c r="M2389" s="3">
        <f t="shared" si="349"/>
        <v>1.2342977020438209E-3</v>
      </c>
      <c r="N2389" s="3">
        <f t="shared" si="345"/>
        <v>-1.3757311034956563</v>
      </c>
      <c r="O2389" s="3" t="str">
        <f t="shared" si="346"/>
        <v/>
      </c>
      <c r="P2389" s="3" t="str">
        <f t="shared" si="347"/>
        <v/>
      </c>
      <c r="Q2389" s="3" t="str">
        <f t="shared" si="348"/>
        <v/>
      </c>
    </row>
    <row r="2390" spans="2:17" x14ac:dyDescent="0.3">
      <c r="B2390" s="4">
        <v>42292.80972222222</v>
      </c>
      <c r="C2390" s="1">
        <v>101.27</v>
      </c>
      <c r="D2390" s="1">
        <v>449897</v>
      </c>
      <c r="E2390" s="3">
        <f>IF($C$5+ROW($D$12)&gt;=ROW(D2390), "", AVERAGE(INDEX($D$1:$D$8201, ROW(D2390)-$C$5):D2389))</f>
        <v>349434.66666666669</v>
      </c>
      <c r="F2390" s="3">
        <f>IF($C$6+ROW($D$12)&gt;=ROW(D2390), "", AVERAGE(INDEX($D$1:$D$8201, ROW(D2390)-$C$6):D2389))</f>
        <v>347587.875</v>
      </c>
      <c r="G2390" s="3" t="str">
        <f t="shared" si="341"/>
        <v>Yes</v>
      </c>
      <c r="H2390" s="3">
        <f>IF($C$3+ROW($D$12)&gt;=ROW(D2390), "", AVERAGE(INDEX($C$1:$C$8201, ROW(D2390)-$C$3):C2389))</f>
        <v>100.38799999999999</v>
      </c>
      <c r="I2390" s="3">
        <f>IF($C$4+ROW($D$12)&gt;=ROW(D2390), "", AVERAGE(INDEX($C$1:$C$8201, ROW(D2390)-$C$4):C2389))</f>
        <v>100.58937499999999</v>
      </c>
      <c r="J2390" s="3" t="str">
        <f t="shared" si="342"/>
        <v/>
      </c>
      <c r="K2390" s="3" t="str">
        <f t="shared" si="343"/>
        <v/>
      </c>
      <c r="L2390" s="3" t="str">
        <f t="shared" si="344"/>
        <v/>
      </c>
      <c r="M2390" s="3">
        <f t="shared" si="349"/>
        <v>9.724228244076611E-3</v>
      </c>
      <c r="N2390" s="3">
        <f t="shared" si="345"/>
        <v>6.8783491437881441</v>
      </c>
      <c r="O2390" s="3" t="str">
        <f t="shared" si="346"/>
        <v/>
      </c>
      <c r="P2390" s="3" t="str">
        <f t="shared" si="347"/>
        <v/>
      </c>
      <c r="Q2390" s="3" t="str">
        <f t="shared" si="348"/>
        <v/>
      </c>
    </row>
    <row r="2391" spans="2:17" x14ac:dyDescent="0.3">
      <c r="B2391" s="4">
        <v>42292.810416666667</v>
      </c>
      <c r="C2391" s="1">
        <v>101.39</v>
      </c>
      <c r="D2391" s="1">
        <v>199640</v>
      </c>
      <c r="E2391" s="3">
        <f>IF($C$5+ROW($D$12)&gt;=ROW(D2391), "", AVERAGE(INDEX($D$1:$D$8201, ROW(D2391)-$C$5):D2390))</f>
        <v>376985.33333333331</v>
      </c>
      <c r="F2391" s="3">
        <f>IF($C$6+ROW($D$12)&gt;=ROW(D2391), "", AVERAGE(INDEX($D$1:$D$8201, ROW(D2391)-$C$6):D2390))</f>
        <v>363742.125</v>
      </c>
      <c r="G2391" s="3" t="str">
        <f t="shared" si="341"/>
        <v>Yes</v>
      </c>
      <c r="H2391" s="3">
        <f>IF($C$3+ROW($D$12)&gt;=ROW(D2391), "", AVERAGE(INDEX($C$1:$C$8201, ROW(D2391)-$C$3):C2390))</f>
        <v>100.69466666666666</v>
      </c>
      <c r="I2391" s="3">
        <f>IF($C$4+ROW($D$12)&gt;=ROW(D2391), "", AVERAGE(INDEX($C$1:$C$8201, ROW(D2391)-$C$4):C2390))</f>
        <v>100.59174999999999</v>
      </c>
      <c r="J2391" s="3" t="str">
        <f t="shared" si="342"/>
        <v>Yes</v>
      </c>
      <c r="K2391" s="3" t="str">
        <f t="shared" si="343"/>
        <v>Buy</v>
      </c>
      <c r="L2391" s="3">
        <f t="shared" si="344"/>
        <v>101.39</v>
      </c>
      <c r="M2391" s="3">
        <f t="shared" si="349"/>
        <v>1.0310391722141418E-2</v>
      </c>
      <c r="N2391" s="3">
        <f t="shared" si="345"/>
        <v>6.0278663082786142E-2</v>
      </c>
      <c r="O2391" s="3" t="str">
        <f t="shared" si="346"/>
        <v>Buy</v>
      </c>
      <c r="P2391" s="3">
        <f t="shared" si="347"/>
        <v>101.39</v>
      </c>
      <c r="Q2391" s="3" t="str">
        <f t="shared" si="348"/>
        <v/>
      </c>
    </row>
    <row r="2392" spans="2:17" x14ac:dyDescent="0.3">
      <c r="B2392" s="4">
        <v>42292.811111111114</v>
      </c>
      <c r="C2392" s="1">
        <v>101.08</v>
      </c>
      <c r="D2392" s="1">
        <v>176454</v>
      </c>
      <c r="E2392" s="3">
        <f>IF($C$5+ROW($D$12)&gt;=ROW(D2392), "", AVERAGE(INDEX($D$1:$D$8201, ROW(D2392)-$C$5):D2391))</f>
        <v>334497.66666666669</v>
      </c>
      <c r="F2392" s="3">
        <f>IF($C$6+ROW($D$12)&gt;=ROW(D2392), "", AVERAGE(INDEX($D$1:$D$8201, ROW(D2392)-$C$6):D2391))</f>
        <v>321188.375</v>
      </c>
      <c r="G2392" s="3" t="str">
        <f t="shared" si="341"/>
        <v>Yes</v>
      </c>
      <c r="H2392" s="3">
        <f>IF($C$3+ROW($D$12)&gt;=ROW(D2392), "", AVERAGE(INDEX($C$1:$C$8201, ROW(D2392)-$C$3):C2391))</f>
        <v>101.06133333333332</v>
      </c>
      <c r="I2392" s="3">
        <f>IF($C$4+ROW($D$12)&gt;=ROW(D2392), "", AVERAGE(INDEX($C$1:$C$8201, ROW(D2392)-$C$4):C2391))</f>
        <v>100.64174999999999</v>
      </c>
      <c r="J2392" s="3" t="str">
        <f t="shared" si="342"/>
        <v>Yes</v>
      </c>
      <c r="K2392" s="3" t="str">
        <f t="shared" si="343"/>
        <v/>
      </c>
      <c r="L2392" s="3" t="str">
        <f t="shared" si="344"/>
        <v/>
      </c>
      <c r="M2392" s="3">
        <f t="shared" si="349"/>
        <v>7.8462934198765162E-3</v>
      </c>
      <c r="N2392" s="3">
        <f t="shared" si="345"/>
        <v>-0.2389917249189753</v>
      </c>
      <c r="O2392" s="3" t="str">
        <f t="shared" si="346"/>
        <v>Exit</v>
      </c>
      <c r="P2392" s="3" t="str">
        <f t="shared" si="347"/>
        <v/>
      </c>
      <c r="Q2392" s="3">
        <f t="shared" si="348"/>
        <v>-0.31000000000000227</v>
      </c>
    </row>
    <row r="2393" spans="2:17" x14ac:dyDescent="0.3">
      <c r="B2393" s="4">
        <v>42292.811805555553</v>
      </c>
      <c r="C2393" s="1">
        <v>101</v>
      </c>
      <c r="D2393" s="1">
        <v>221095</v>
      </c>
      <c r="E2393" s="3">
        <f>IF($C$5+ROW($D$12)&gt;=ROW(D2393), "", AVERAGE(INDEX($D$1:$D$8201, ROW(D2393)-$C$5):D2392))</f>
        <v>275330.33333333331</v>
      </c>
      <c r="F2393" s="3">
        <f>IF($C$6+ROW($D$12)&gt;=ROW(D2393), "", AVERAGE(INDEX($D$1:$D$8201, ROW(D2393)-$C$6):D2392))</f>
        <v>307516.125</v>
      </c>
      <c r="G2393" s="3" t="str">
        <f t="shared" si="341"/>
        <v/>
      </c>
      <c r="H2393" s="3">
        <f>IF($C$3+ROW($D$12)&gt;=ROW(D2393), "", AVERAGE(INDEX($C$1:$C$8201, ROW(D2393)-$C$3):C2392))</f>
        <v>101.24666666666667</v>
      </c>
      <c r="I2393" s="3">
        <f>IF($C$4+ROW($D$12)&gt;=ROW(D2393), "", AVERAGE(INDEX($C$1:$C$8201, ROW(D2393)-$C$4):C2392))</f>
        <v>100.69925000000001</v>
      </c>
      <c r="J2393" s="3" t="str">
        <f t="shared" si="342"/>
        <v>Yes</v>
      </c>
      <c r="K2393" s="3" t="str">
        <f t="shared" si="343"/>
        <v/>
      </c>
      <c r="L2393" s="3" t="str">
        <f t="shared" si="344"/>
        <v/>
      </c>
      <c r="M2393" s="3">
        <f t="shared" si="349"/>
        <v>4.7240118815866979E-3</v>
      </c>
      <c r="N2393" s="3">
        <f t="shared" si="345"/>
        <v>-0.39793076440148684</v>
      </c>
      <c r="O2393" s="3" t="str">
        <f t="shared" si="346"/>
        <v/>
      </c>
      <c r="P2393" s="3" t="str">
        <f t="shared" si="347"/>
        <v/>
      </c>
      <c r="Q2393" s="3" t="str">
        <f t="shared" si="348"/>
        <v/>
      </c>
    </row>
    <row r="2394" spans="2:17" x14ac:dyDescent="0.3">
      <c r="B2394" s="4">
        <v>42292.8125</v>
      </c>
      <c r="C2394" s="1">
        <v>101.38</v>
      </c>
      <c r="D2394" s="1">
        <v>259944</v>
      </c>
      <c r="E2394" s="3">
        <f>IF($C$5+ROW($D$12)&gt;=ROW(D2394), "", AVERAGE(INDEX($D$1:$D$8201, ROW(D2394)-$C$5):D2393))</f>
        <v>199063</v>
      </c>
      <c r="F2394" s="3">
        <f>IF($C$6+ROW($D$12)&gt;=ROW(D2394), "", AVERAGE(INDEX($D$1:$D$8201, ROW(D2394)-$C$6):D2393))</f>
        <v>298607.5</v>
      </c>
      <c r="G2394" s="3" t="str">
        <f t="shared" si="341"/>
        <v/>
      </c>
      <c r="H2394" s="3">
        <f>IF($C$3+ROW($D$12)&gt;=ROW(D2394), "", AVERAGE(INDEX($C$1:$C$8201, ROW(D2394)-$C$3):C2393))</f>
        <v>101.15666666666668</v>
      </c>
      <c r="I2394" s="3">
        <f>IF($C$4+ROW($D$12)&gt;=ROW(D2394), "", AVERAGE(INDEX($C$1:$C$8201, ROW(D2394)-$C$4):C2393))</f>
        <v>100.77425000000001</v>
      </c>
      <c r="J2394" s="3" t="str">
        <f t="shared" si="342"/>
        <v>Yes</v>
      </c>
      <c r="K2394" s="3" t="str">
        <f t="shared" si="343"/>
        <v/>
      </c>
      <c r="L2394" s="3" t="str">
        <f t="shared" si="344"/>
        <v/>
      </c>
      <c r="M2394" s="3">
        <f t="shared" si="349"/>
        <v>1.0856157000096063E-3</v>
      </c>
      <c r="N2394" s="3">
        <f t="shared" si="345"/>
        <v>-0.77019200475741167</v>
      </c>
      <c r="O2394" s="3" t="str">
        <f t="shared" si="346"/>
        <v/>
      </c>
      <c r="P2394" s="3" t="str">
        <f t="shared" si="347"/>
        <v/>
      </c>
      <c r="Q2394" s="3" t="str">
        <f t="shared" si="348"/>
        <v/>
      </c>
    </row>
    <row r="2395" spans="2:17" x14ac:dyDescent="0.3">
      <c r="B2395" s="4">
        <v>42292.813194444447</v>
      </c>
      <c r="C2395" s="1">
        <v>101.97</v>
      </c>
      <c r="D2395" s="1">
        <v>340368</v>
      </c>
      <c r="E2395" s="3">
        <f>IF($C$5+ROW($D$12)&gt;=ROW(D2395), "", AVERAGE(INDEX($D$1:$D$8201, ROW(D2395)-$C$5):D2394))</f>
        <v>219164.33333333334</v>
      </c>
      <c r="F2395" s="3">
        <f>IF($C$6+ROW($D$12)&gt;=ROW(D2395), "", AVERAGE(INDEX($D$1:$D$8201, ROW(D2395)-$C$6):D2394))</f>
        <v>294416.75</v>
      </c>
      <c r="G2395" s="3" t="str">
        <f t="shared" si="341"/>
        <v/>
      </c>
      <c r="H2395" s="3">
        <f>IF($C$3+ROW($D$12)&gt;=ROW(D2395), "", AVERAGE(INDEX($C$1:$C$8201, ROW(D2395)-$C$3):C2394))</f>
        <v>101.15333333333332</v>
      </c>
      <c r="I2395" s="3">
        <f>IF($C$4+ROW($D$12)&gt;=ROW(D2395), "", AVERAGE(INDEX($C$1:$C$8201, ROW(D2395)-$C$4):C2394))</f>
        <v>100.9105</v>
      </c>
      <c r="J2395" s="3" t="str">
        <f t="shared" si="342"/>
        <v>Yes</v>
      </c>
      <c r="K2395" s="3" t="str">
        <f t="shared" si="343"/>
        <v/>
      </c>
      <c r="L2395" s="3" t="str">
        <f t="shared" si="344"/>
        <v/>
      </c>
      <c r="M2395" s="3">
        <f t="shared" si="349"/>
        <v>5.70418541164596E-3</v>
      </c>
      <c r="N2395" s="3">
        <f t="shared" si="345"/>
        <v>4.2543320915453648</v>
      </c>
      <c r="O2395" s="3" t="str">
        <f t="shared" si="346"/>
        <v/>
      </c>
      <c r="P2395" s="3" t="str">
        <f t="shared" si="347"/>
        <v/>
      </c>
      <c r="Q2395" s="3" t="str">
        <f t="shared" si="348"/>
        <v/>
      </c>
    </row>
    <row r="2396" spans="2:17" x14ac:dyDescent="0.3">
      <c r="B2396" s="4">
        <v>42292.813888888886</v>
      </c>
      <c r="C2396" s="1">
        <v>101.71</v>
      </c>
      <c r="D2396" s="1">
        <v>351047</v>
      </c>
      <c r="E2396" s="3">
        <f>IF($C$5+ROW($D$12)&gt;=ROW(D2396), "", AVERAGE(INDEX($D$1:$D$8201, ROW(D2396)-$C$5):D2395))</f>
        <v>273802.33333333331</v>
      </c>
      <c r="F2396" s="3">
        <f>IF($C$6+ROW($D$12)&gt;=ROW(D2396), "", AVERAGE(INDEX($D$1:$D$8201, ROW(D2396)-$C$6):D2395))</f>
        <v>291057.125</v>
      </c>
      <c r="G2396" s="3" t="str">
        <f t="shared" ref="G2396:G2459" si="350">IF(F2396="","",IF(E2396&gt;F2396,"Yes",""))</f>
        <v/>
      </c>
      <c r="H2396" s="3">
        <f>IF($C$3+ROW($D$12)&gt;=ROW(D2396), "", AVERAGE(INDEX($C$1:$C$8201, ROW(D2396)-$C$3):C2395))</f>
        <v>101.45</v>
      </c>
      <c r="I2396" s="3">
        <f>IF($C$4+ROW($D$12)&gt;=ROW(D2396), "", AVERAGE(INDEX($C$1:$C$8201, ROW(D2396)-$C$4):C2395))</f>
        <v>101.113</v>
      </c>
      <c r="J2396" s="3" t="str">
        <f t="shared" ref="J2396:J2459" si="351">IF(I2396="","",IF(H2396&gt;I2396,"Yes",""))</f>
        <v>Yes</v>
      </c>
      <c r="K2396" s="3" t="str">
        <f t="shared" ref="K2396:K2459" si="352">IF(AND(G2396="Yes", J2396="Yes"), IF(AND(C2396&gt;C2395, C2395&gt;C2394), "Buy", IF(AND(C2396&lt;C2395, C2395&lt;C2394), "Sell", "")), "")</f>
        <v/>
      </c>
      <c r="L2396" s="3" t="str">
        <f t="shared" ref="L2396:L2459" si="353">IF(K2396="", "", C2396)</f>
        <v/>
      </c>
      <c r="M2396" s="3">
        <f t="shared" si="349"/>
        <v>6.2133441175112507E-3</v>
      </c>
      <c r="N2396" s="3">
        <f t="shared" ref="N2396:N2459" si="354">IF(M2395="", "", IF(M2395=0, N2395, (M2396-M2395)/M2395))</f>
        <v>8.9260546269370203E-2</v>
      </c>
      <c r="O2396" s="3" t="str">
        <f t="shared" ref="O2396:O2459" si="355">IF(OR(O2395="", O2395="Exit"), K2396, IF(O2395="Buy", IF(AND(N2396&lt;N2395, N2395&lt;N2394), "Exit", O2395), IF(O2395="Sell", IF(AND(N2396&gt;N2395, N2395&gt;N2394), "Exit", O2395), "")))</f>
        <v/>
      </c>
      <c r="P2396" s="3" t="str">
        <f t="shared" ref="P2396:P2459" si="356">IF(O2396="", "", IF(O2396=O2395, P2395, IF(OR(K2396="Buy", K2396="Sell"), L2396, "")))</f>
        <v/>
      </c>
      <c r="Q2396" s="3" t="str">
        <f t="shared" ref="Q2396:Q2459" si="357">IF(O2396="Exit",IF(O2395="Buy",C2396-P2395,IF(O2395="Sell",P2395-C2396,"")), "")</f>
        <v/>
      </c>
    </row>
    <row r="2397" spans="2:17" x14ac:dyDescent="0.3">
      <c r="B2397" s="4">
        <v>42292.814583333333</v>
      </c>
      <c r="C2397" s="1">
        <v>101.7</v>
      </c>
      <c r="D2397" s="1">
        <v>142189</v>
      </c>
      <c r="E2397" s="3">
        <f>IF($C$5+ROW($D$12)&gt;=ROW(D2397), "", AVERAGE(INDEX($D$1:$D$8201, ROW(D2397)-$C$5):D2396))</f>
        <v>317119.66666666669</v>
      </c>
      <c r="F2397" s="3">
        <f>IF($C$6+ROW($D$12)&gt;=ROW(D2397), "", AVERAGE(INDEX($D$1:$D$8201, ROW(D2397)-$C$6):D2396))</f>
        <v>294050.125</v>
      </c>
      <c r="G2397" s="3" t="str">
        <f t="shared" si="350"/>
        <v>Yes</v>
      </c>
      <c r="H2397" s="3">
        <f>IF($C$3+ROW($D$12)&gt;=ROW(D2397), "", AVERAGE(INDEX($C$1:$C$8201, ROW(D2397)-$C$3):C2396))</f>
        <v>101.68666666666667</v>
      </c>
      <c r="I2397" s="3">
        <f>IF($C$4+ROW($D$12)&gt;=ROW(D2397), "", AVERAGE(INDEX($C$1:$C$8201, ROW(D2397)-$C$4):C2396))</f>
        <v>101.29050000000001</v>
      </c>
      <c r="J2397" s="3" t="str">
        <f t="shared" si="351"/>
        <v>Yes</v>
      </c>
      <c r="K2397" s="3" t="str">
        <f t="shared" si="352"/>
        <v>Sell</v>
      </c>
      <c r="L2397" s="3">
        <f t="shared" si="353"/>
        <v>101.7</v>
      </c>
      <c r="M2397" s="3">
        <f t="shared" si="349"/>
        <v>6.9067862132548225E-3</v>
      </c>
      <c r="N2397" s="3">
        <f t="shared" si="354"/>
        <v>0.11160529380454295</v>
      </c>
      <c r="O2397" s="3" t="str">
        <f t="shared" si="355"/>
        <v>Sell</v>
      </c>
      <c r="P2397" s="3">
        <f t="shared" si="356"/>
        <v>101.7</v>
      </c>
      <c r="Q2397" s="3" t="str">
        <f t="shared" si="357"/>
        <v/>
      </c>
    </row>
    <row r="2398" spans="2:17" x14ac:dyDescent="0.3">
      <c r="B2398" s="4">
        <v>42292.81527777778</v>
      </c>
      <c r="C2398" s="1">
        <v>102.44</v>
      </c>
      <c r="D2398" s="1">
        <v>230668</v>
      </c>
      <c r="E2398" s="3">
        <f>IF($C$5+ROW($D$12)&gt;=ROW(D2398), "", AVERAGE(INDEX($D$1:$D$8201, ROW(D2398)-$C$5):D2397))</f>
        <v>277868</v>
      </c>
      <c r="F2398" s="3">
        <f>IF($C$6+ROW($D$12)&gt;=ROW(D2398), "", AVERAGE(INDEX($D$1:$D$8201, ROW(D2398)-$C$6):D2397))</f>
        <v>267579.25</v>
      </c>
      <c r="G2398" s="3" t="str">
        <f t="shared" si="350"/>
        <v>Yes</v>
      </c>
      <c r="H2398" s="3">
        <f>IF($C$3+ROW($D$12)&gt;=ROW(D2398), "", AVERAGE(INDEX($C$1:$C$8201, ROW(D2398)-$C$3):C2397))</f>
        <v>101.79333333333334</v>
      </c>
      <c r="I2398" s="3">
        <f>IF($C$4+ROW($D$12)&gt;=ROW(D2398), "", AVERAGE(INDEX($C$1:$C$8201, ROW(D2398)-$C$4):C2397))</f>
        <v>101.43750000000001</v>
      </c>
      <c r="J2398" s="3" t="str">
        <f t="shared" si="351"/>
        <v>Yes</v>
      </c>
      <c r="K2398" s="3" t="str">
        <f t="shared" si="352"/>
        <v/>
      </c>
      <c r="L2398" s="3" t="str">
        <f t="shared" si="353"/>
        <v/>
      </c>
      <c r="M2398" s="3">
        <f t="shared" si="349"/>
        <v>1.040142828712126E-2</v>
      </c>
      <c r="N2398" s="3">
        <f t="shared" si="354"/>
        <v>0.50597223744378605</v>
      </c>
      <c r="O2398" s="3" t="str">
        <f t="shared" si="355"/>
        <v>Exit</v>
      </c>
      <c r="P2398" s="3" t="str">
        <f t="shared" si="356"/>
        <v/>
      </c>
      <c r="Q2398" s="3">
        <f t="shared" si="357"/>
        <v>-0.73999999999999488</v>
      </c>
    </row>
    <row r="2399" spans="2:17" x14ac:dyDescent="0.3">
      <c r="B2399" s="4">
        <v>42292.815972222219</v>
      </c>
      <c r="C2399" s="1">
        <v>102.29</v>
      </c>
      <c r="D2399" s="1">
        <v>242229</v>
      </c>
      <c r="E2399" s="3">
        <f>IF($C$5+ROW($D$12)&gt;=ROW(D2399), "", AVERAGE(INDEX($D$1:$D$8201, ROW(D2399)-$C$5):D2398))</f>
        <v>241301.33333333334</v>
      </c>
      <c r="F2399" s="3">
        <f>IF($C$6+ROW($D$12)&gt;=ROW(D2399), "", AVERAGE(INDEX($D$1:$D$8201, ROW(D2399)-$C$6):D2398))</f>
        <v>240175.625</v>
      </c>
      <c r="G2399" s="3" t="str">
        <f t="shared" si="350"/>
        <v>Yes</v>
      </c>
      <c r="H2399" s="3">
        <f>IF($C$3+ROW($D$12)&gt;=ROW(D2399), "", AVERAGE(INDEX($C$1:$C$8201, ROW(D2399)-$C$3):C2398))</f>
        <v>101.95</v>
      </c>
      <c r="I2399" s="3">
        <f>IF($C$4+ROW($D$12)&gt;=ROW(D2399), "", AVERAGE(INDEX($C$1:$C$8201, ROW(D2399)-$C$4):C2398))</f>
        <v>101.58375000000001</v>
      </c>
      <c r="J2399" s="3" t="str">
        <f t="shared" si="351"/>
        <v>Yes</v>
      </c>
      <c r="K2399" s="3" t="str">
        <f t="shared" si="352"/>
        <v/>
      </c>
      <c r="L2399" s="3" t="str">
        <f t="shared" si="353"/>
        <v/>
      </c>
      <c r="M2399" s="3">
        <f t="shared" si="349"/>
        <v>3.1332640927817989E-3</v>
      </c>
      <c r="N2399" s="3">
        <f t="shared" si="354"/>
        <v>-0.69876597652830874</v>
      </c>
      <c r="O2399" s="3" t="str">
        <f t="shared" si="355"/>
        <v/>
      </c>
      <c r="P2399" s="3" t="str">
        <f t="shared" si="356"/>
        <v/>
      </c>
      <c r="Q2399" s="3" t="str">
        <f t="shared" si="357"/>
        <v/>
      </c>
    </row>
    <row r="2400" spans="2:17" x14ac:dyDescent="0.3">
      <c r="B2400" s="4">
        <v>42292.816666666666</v>
      </c>
      <c r="C2400" s="1">
        <v>102.7</v>
      </c>
      <c r="D2400" s="1">
        <v>252163</v>
      </c>
      <c r="E2400" s="3">
        <f>IF($C$5+ROW($D$12)&gt;=ROW(D2400), "", AVERAGE(INDEX($D$1:$D$8201, ROW(D2400)-$C$5):D2399))</f>
        <v>205028.66666666666</v>
      </c>
      <c r="F2400" s="3">
        <f>IF($C$6+ROW($D$12)&gt;=ROW(D2400), "", AVERAGE(INDEX($D$1:$D$8201, ROW(D2400)-$C$6):D2399))</f>
        <v>245499.25</v>
      </c>
      <c r="G2400" s="3" t="str">
        <f t="shared" si="350"/>
        <v/>
      </c>
      <c r="H2400" s="3">
        <f>IF($C$3+ROW($D$12)&gt;=ROW(D2400), "", AVERAGE(INDEX($C$1:$C$8201, ROW(D2400)-$C$3):C2399))</f>
        <v>102.14333333333333</v>
      </c>
      <c r="I2400" s="3">
        <f>IF($C$4+ROW($D$12)&gt;=ROW(D2400), "", AVERAGE(INDEX($C$1:$C$8201, ROW(D2400)-$C$4):C2399))</f>
        <v>101.69624999999999</v>
      </c>
      <c r="J2400" s="3" t="str">
        <f t="shared" si="351"/>
        <v>Yes</v>
      </c>
      <c r="K2400" s="3" t="str">
        <f t="shared" si="352"/>
        <v/>
      </c>
      <c r="L2400" s="3" t="str">
        <f t="shared" si="353"/>
        <v/>
      </c>
      <c r="M2400" s="3">
        <f t="shared" si="349"/>
        <v>9.6864902970078132E-3</v>
      </c>
      <c r="N2400" s="3">
        <f t="shared" si="354"/>
        <v>2.091501389660352</v>
      </c>
      <c r="O2400" s="3" t="str">
        <f t="shared" si="355"/>
        <v/>
      </c>
      <c r="P2400" s="3" t="str">
        <f t="shared" si="356"/>
        <v/>
      </c>
      <c r="Q2400" s="3" t="str">
        <f t="shared" si="357"/>
        <v/>
      </c>
    </row>
    <row r="2401" spans="2:17" x14ac:dyDescent="0.3">
      <c r="B2401" s="4">
        <v>42292.817361111112</v>
      </c>
      <c r="C2401" s="1">
        <v>102.28</v>
      </c>
      <c r="D2401" s="1">
        <v>195072</v>
      </c>
      <c r="E2401" s="3">
        <f>IF($C$5+ROW($D$12)&gt;=ROW(D2401), "", AVERAGE(INDEX($D$1:$D$8201, ROW(D2401)-$C$5):D2400))</f>
        <v>241686.66666666666</v>
      </c>
      <c r="F2401" s="3">
        <f>IF($C$6+ROW($D$12)&gt;=ROW(D2401), "", AVERAGE(INDEX($D$1:$D$8201, ROW(D2401)-$C$6):D2400))</f>
        <v>254962.875</v>
      </c>
      <c r="G2401" s="3" t="str">
        <f t="shared" si="350"/>
        <v/>
      </c>
      <c r="H2401" s="3">
        <f>IF($C$3+ROW($D$12)&gt;=ROW(D2401), "", AVERAGE(INDEX($C$1:$C$8201, ROW(D2401)-$C$3):C2400))</f>
        <v>102.47666666666667</v>
      </c>
      <c r="I2401" s="3">
        <f>IF($C$4+ROW($D$12)&gt;=ROW(D2401), "", AVERAGE(INDEX($C$1:$C$8201, ROW(D2401)-$C$4):C2400))</f>
        <v>101.89875000000001</v>
      </c>
      <c r="J2401" s="3" t="str">
        <f t="shared" si="351"/>
        <v>Yes</v>
      </c>
      <c r="K2401" s="3" t="str">
        <f t="shared" si="352"/>
        <v/>
      </c>
      <c r="L2401" s="3" t="str">
        <f t="shared" si="353"/>
        <v/>
      </c>
      <c r="M2401" s="3">
        <f t="shared" si="349"/>
        <v>5.6868473684716899E-3</v>
      </c>
      <c r="N2401" s="3">
        <f t="shared" si="354"/>
        <v>-0.4129094032925037</v>
      </c>
      <c r="O2401" s="3" t="str">
        <f t="shared" si="355"/>
        <v/>
      </c>
      <c r="P2401" s="3" t="str">
        <f t="shared" si="356"/>
        <v/>
      </c>
      <c r="Q2401" s="3" t="str">
        <f t="shared" si="357"/>
        <v/>
      </c>
    </row>
    <row r="2402" spans="2:17" x14ac:dyDescent="0.3">
      <c r="B2402" s="4">
        <v>42292.818055555559</v>
      </c>
      <c r="C2402" s="1">
        <v>102.22</v>
      </c>
      <c r="D2402" s="1">
        <v>176693</v>
      </c>
      <c r="E2402" s="3">
        <f>IF($C$5+ROW($D$12)&gt;=ROW(D2402), "", AVERAGE(INDEX($D$1:$D$8201, ROW(D2402)-$C$5):D2401))</f>
        <v>229821.33333333334</v>
      </c>
      <c r="F2402" s="3">
        <f>IF($C$6+ROW($D$12)&gt;=ROW(D2402), "", AVERAGE(INDEX($D$1:$D$8201, ROW(D2402)-$C$6):D2401))</f>
        <v>251710</v>
      </c>
      <c r="G2402" s="3" t="str">
        <f t="shared" si="350"/>
        <v/>
      </c>
      <c r="H2402" s="3">
        <f>IF($C$3+ROW($D$12)&gt;=ROW(D2402), "", AVERAGE(INDEX($C$1:$C$8201, ROW(D2402)-$C$3):C2401))</f>
        <v>102.42333333333333</v>
      </c>
      <c r="I2402" s="3">
        <f>IF($C$4+ROW($D$12)&gt;=ROW(D2402), "", AVERAGE(INDEX($C$1:$C$8201, ROW(D2402)-$C$4):C2401))</f>
        <v>102.05875</v>
      </c>
      <c r="J2402" s="3" t="str">
        <f t="shared" si="351"/>
        <v>Yes</v>
      </c>
      <c r="K2402" s="3" t="str">
        <f t="shared" si="352"/>
        <v/>
      </c>
      <c r="L2402" s="3" t="str">
        <f t="shared" si="353"/>
        <v/>
      </c>
      <c r="M2402" s="3">
        <f t="shared" si="349"/>
        <v>-2.1499079911910224E-3</v>
      </c>
      <c r="N2402" s="3">
        <f t="shared" si="354"/>
        <v>-1.3780491811878535</v>
      </c>
      <c r="O2402" s="3" t="str">
        <f t="shared" si="355"/>
        <v/>
      </c>
      <c r="P2402" s="3" t="str">
        <f t="shared" si="356"/>
        <v/>
      </c>
      <c r="Q2402" s="3" t="str">
        <f t="shared" si="357"/>
        <v/>
      </c>
    </row>
    <row r="2403" spans="2:17" x14ac:dyDescent="0.3">
      <c r="B2403" s="4">
        <v>42292.818749999999</v>
      </c>
      <c r="C2403" s="1">
        <v>102.55</v>
      </c>
      <c r="D2403" s="1">
        <v>108685</v>
      </c>
      <c r="E2403" s="3">
        <f>IF($C$5+ROW($D$12)&gt;=ROW(D2403), "", AVERAGE(INDEX($D$1:$D$8201, ROW(D2403)-$C$5):D2402))</f>
        <v>207976</v>
      </c>
      <c r="F2403" s="3">
        <f>IF($C$6+ROW($D$12)&gt;=ROW(D2403), "", AVERAGE(INDEX($D$1:$D$8201, ROW(D2403)-$C$6):D2402))</f>
        <v>241303.625</v>
      </c>
      <c r="G2403" s="3" t="str">
        <f t="shared" si="350"/>
        <v/>
      </c>
      <c r="H2403" s="3">
        <f>IF($C$3+ROW($D$12)&gt;=ROW(D2403), "", AVERAGE(INDEX($C$1:$C$8201, ROW(D2403)-$C$3):C2402))</f>
        <v>102.40000000000002</v>
      </c>
      <c r="I2403" s="3">
        <f>IF($C$4+ROW($D$12)&gt;=ROW(D2403), "", AVERAGE(INDEX($C$1:$C$8201, ROW(D2403)-$C$4):C2402))</f>
        <v>102.16375000000001</v>
      </c>
      <c r="J2403" s="3" t="str">
        <f t="shared" si="351"/>
        <v>Yes</v>
      </c>
      <c r="K2403" s="3" t="str">
        <f t="shared" si="352"/>
        <v/>
      </c>
      <c r="L2403" s="3" t="str">
        <f t="shared" si="353"/>
        <v/>
      </c>
      <c r="M2403" s="3">
        <f t="shared" si="349"/>
        <v>2.5385680494735543E-3</v>
      </c>
      <c r="N2403" s="3">
        <f t="shared" si="354"/>
        <v>-2.180779856568289</v>
      </c>
      <c r="O2403" s="3" t="str">
        <f t="shared" si="355"/>
        <v/>
      </c>
      <c r="P2403" s="3" t="str">
        <f t="shared" si="356"/>
        <v/>
      </c>
      <c r="Q2403" s="3" t="str">
        <f t="shared" si="357"/>
        <v/>
      </c>
    </row>
    <row r="2404" spans="2:17" x14ac:dyDescent="0.3">
      <c r="B2404" s="4">
        <v>42292.819444444445</v>
      </c>
      <c r="C2404" s="1">
        <v>102.184</v>
      </c>
      <c r="D2404" s="1">
        <v>145063</v>
      </c>
      <c r="E2404" s="3">
        <f>IF($C$5+ROW($D$12)&gt;=ROW(D2404), "", AVERAGE(INDEX($D$1:$D$8201, ROW(D2404)-$C$5):D2403))</f>
        <v>160150</v>
      </c>
      <c r="F2404" s="3">
        <f>IF($C$6+ROW($D$12)&gt;=ROW(D2404), "", AVERAGE(INDEX($D$1:$D$8201, ROW(D2404)-$C$6):D2403))</f>
        <v>212343.25</v>
      </c>
      <c r="G2404" s="3" t="str">
        <f t="shared" si="350"/>
        <v/>
      </c>
      <c r="H2404" s="3">
        <f>IF($C$3+ROW($D$12)&gt;=ROW(D2404), "", AVERAGE(INDEX($C$1:$C$8201, ROW(D2404)-$C$3):C2403))</f>
        <v>102.35000000000001</v>
      </c>
      <c r="I2404" s="3">
        <f>IF($C$4+ROW($D$12)&gt;=ROW(D2404), "", AVERAGE(INDEX($C$1:$C$8201, ROW(D2404)-$C$4):C2403))</f>
        <v>102.23625</v>
      </c>
      <c r="J2404" s="3" t="str">
        <f t="shared" si="351"/>
        <v>Yes</v>
      </c>
      <c r="K2404" s="3" t="str">
        <f t="shared" si="352"/>
        <v/>
      </c>
      <c r="L2404" s="3" t="str">
        <f t="shared" si="353"/>
        <v/>
      </c>
      <c r="M2404" s="3">
        <f t="shared" si="349"/>
        <v>-5.0370071940369398E-3</v>
      </c>
      <c r="N2404" s="3">
        <f t="shared" si="354"/>
        <v>-2.9841923067933944</v>
      </c>
      <c r="O2404" s="3" t="str">
        <f t="shared" si="355"/>
        <v/>
      </c>
      <c r="P2404" s="3" t="str">
        <f t="shared" si="356"/>
        <v/>
      </c>
      <c r="Q2404" s="3" t="str">
        <f t="shared" si="357"/>
        <v/>
      </c>
    </row>
    <row r="2405" spans="2:17" x14ac:dyDescent="0.3">
      <c r="B2405" s="4">
        <v>42292.820138888892</v>
      </c>
      <c r="C2405" s="1">
        <v>101.982</v>
      </c>
      <c r="D2405" s="1">
        <v>201181</v>
      </c>
      <c r="E2405" s="3">
        <f>IF($C$5+ROW($D$12)&gt;=ROW(D2405), "", AVERAGE(INDEX($D$1:$D$8201, ROW(D2405)-$C$5):D2404))</f>
        <v>143480.33333333334</v>
      </c>
      <c r="F2405" s="3">
        <f>IF($C$6+ROW($D$12)&gt;=ROW(D2405), "", AVERAGE(INDEX($D$1:$D$8201, ROW(D2405)-$C$6):D2404))</f>
        <v>186595.25</v>
      </c>
      <c r="G2405" s="3" t="str">
        <f t="shared" si="350"/>
        <v/>
      </c>
      <c r="H2405" s="3">
        <f>IF($C$3+ROW($D$12)&gt;=ROW(D2405), "", AVERAGE(INDEX($C$1:$C$8201, ROW(D2405)-$C$3):C2404))</f>
        <v>102.31799999999998</v>
      </c>
      <c r="I2405" s="3">
        <f>IF($C$4+ROW($D$12)&gt;=ROW(D2405), "", AVERAGE(INDEX($C$1:$C$8201, ROW(D2405)-$C$4):C2404))</f>
        <v>102.29549999999999</v>
      </c>
      <c r="J2405" s="3" t="str">
        <f t="shared" si="351"/>
        <v>Yes</v>
      </c>
      <c r="K2405" s="3" t="str">
        <f t="shared" si="352"/>
        <v/>
      </c>
      <c r="L2405" s="3" t="str">
        <f t="shared" si="353"/>
        <v/>
      </c>
      <c r="M2405" s="3">
        <f t="shared" si="349"/>
        <v>-2.9178232997164356E-3</v>
      </c>
      <c r="N2405" s="3">
        <f t="shared" si="354"/>
        <v>-0.42072282462278388</v>
      </c>
      <c r="O2405" s="3" t="str">
        <f t="shared" si="355"/>
        <v/>
      </c>
      <c r="P2405" s="3" t="str">
        <f t="shared" si="356"/>
        <v/>
      </c>
      <c r="Q2405" s="3" t="str">
        <f t="shared" si="357"/>
        <v/>
      </c>
    </row>
    <row r="2406" spans="2:17" x14ac:dyDescent="0.3">
      <c r="B2406" s="4">
        <v>42292.820833333331</v>
      </c>
      <c r="C2406" s="1">
        <v>102.25</v>
      </c>
      <c r="D2406" s="1">
        <v>118528</v>
      </c>
      <c r="E2406" s="3">
        <f>IF($C$5+ROW($D$12)&gt;=ROW(D2406), "", AVERAGE(INDEX($D$1:$D$8201, ROW(D2406)-$C$5):D2405))</f>
        <v>151643</v>
      </c>
      <c r="F2406" s="3">
        <f>IF($C$6+ROW($D$12)&gt;=ROW(D2406), "", AVERAGE(INDEX($D$1:$D$8201, ROW(D2406)-$C$6):D2405))</f>
        <v>193969.25</v>
      </c>
      <c r="G2406" s="3" t="str">
        <f t="shared" si="350"/>
        <v/>
      </c>
      <c r="H2406" s="3">
        <f>IF($C$3+ROW($D$12)&gt;=ROW(D2406), "", AVERAGE(INDEX($C$1:$C$8201, ROW(D2406)-$C$3):C2405))</f>
        <v>102.23866666666667</v>
      </c>
      <c r="I2406" s="3">
        <f>IF($C$4+ROW($D$12)&gt;=ROW(D2406), "", AVERAGE(INDEX($C$1:$C$8201, ROW(D2406)-$C$4):C2405))</f>
        <v>102.33074999999999</v>
      </c>
      <c r="J2406" s="3" t="str">
        <f t="shared" si="351"/>
        <v/>
      </c>
      <c r="K2406" s="3" t="str">
        <f t="shared" si="352"/>
        <v/>
      </c>
      <c r="L2406" s="3" t="str">
        <f t="shared" si="353"/>
        <v/>
      </c>
      <c r="M2406" s="3">
        <f t="shared" si="349"/>
        <v>2.9344158277772828E-4</v>
      </c>
      <c r="N2406" s="3">
        <f t="shared" si="354"/>
        <v>-1.1005686611681542</v>
      </c>
      <c r="O2406" s="3" t="str">
        <f t="shared" si="355"/>
        <v/>
      </c>
      <c r="P2406" s="3" t="str">
        <f t="shared" si="356"/>
        <v/>
      </c>
      <c r="Q2406" s="3" t="str">
        <f t="shared" si="357"/>
        <v/>
      </c>
    </row>
    <row r="2407" spans="2:17" x14ac:dyDescent="0.3">
      <c r="B2407" s="4">
        <v>42292.821527777778</v>
      </c>
      <c r="C2407" s="1">
        <v>102.37</v>
      </c>
      <c r="D2407" s="1">
        <v>155410</v>
      </c>
      <c r="E2407" s="3">
        <f>IF($C$5+ROW($D$12)&gt;=ROW(D2407), "", AVERAGE(INDEX($D$1:$D$8201, ROW(D2407)-$C$5):D2406))</f>
        <v>154924</v>
      </c>
      <c r="F2407" s="3">
        <f>IF($C$6+ROW($D$12)&gt;=ROW(D2407), "", AVERAGE(INDEX($D$1:$D$8201, ROW(D2407)-$C$6):D2406))</f>
        <v>179951.75</v>
      </c>
      <c r="G2407" s="3" t="str">
        <f t="shared" si="350"/>
        <v/>
      </c>
      <c r="H2407" s="3">
        <f>IF($C$3+ROW($D$12)&gt;=ROW(D2407), "", AVERAGE(INDEX($C$1:$C$8201, ROW(D2407)-$C$3):C2406))</f>
        <v>102.13866666666667</v>
      </c>
      <c r="I2407" s="3">
        <f>IF($C$4+ROW($D$12)&gt;=ROW(D2407), "", AVERAGE(INDEX($C$1:$C$8201, ROW(D2407)-$C$4):C2406))</f>
        <v>102.30699999999999</v>
      </c>
      <c r="J2407" s="3" t="str">
        <f t="shared" si="351"/>
        <v/>
      </c>
      <c r="K2407" s="3" t="str">
        <f t="shared" si="352"/>
        <v/>
      </c>
      <c r="L2407" s="3" t="str">
        <f t="shared" si="353"/>
        <v/>
      </c>
      <c r="M2407" s="3">
        <f t="shared" si="349"/>
        <v>-1.7567835867101029E-3</v>
      </c>
      <c r="N2407" s="3">
        <f t="shared" si="354"/>
        <v>-6.9868256232819084</v>
      </c>
      <c r="O2407" s="3" t="str">
        <f t="shared" si="355"/>
        <v/>
      </c>
      <c r="P2407" s="3" t="str">
        <f t="shared" si="356"/>
        <v/>
      </c>
      <c r="Q2407" s="3" t="str">
        <f t="shared" si="357"/>
        <v/>
      </c>
    </row>
    <row r="2408" spans="2:17" x14ac:dyDescent="0.3">
      <c r="B2408" s="4">
        <v>42292.822222222225</v>
      </c>
      <c r="C2408" s="1">
        <v>102.28</v>
      </c>
      <c r="D2408" s="1">
        <v>145090</v>
      </c>
      <c r="E2408" s="3">
        <f>IF($C$5+ROW($D$12)&gt;=ROW(D2408), "", AVERAGE(INDEX($D$1:$D$8201, ROW(D2408)-$C$5):D2407))</f>
        <v>158373</v>
      </c>
      <c r="F2408" s="3">
        <f>IF($C$6+ROW($D$12)&gt;=ROW(D2408), "", AVERAGE(INDEX($D$1:$D$8201, ROW(D2408)-$C$6):D2407))</f>
        <v>169099.375</v>
      </c>
      <c r="G2408" s="3" t="str">
        <f t="shared" si="350"/>
        <v/>
      </c>
      <c r="H2408" s="3">
        <f>IF($C$3+ROW($D$12)&gt;=ROW(D2408), "", AVERAGE(INDEX($C$1:$C$8201, ROW(D2408)-$C$3):C2407))</f>
        <v>102.20066666666666</v>
      </c>
      <c r="I2408" s="3">
        <f>IF($C$4+ROW($D$12)&gt;=ROW(D2408), "", AVERAGE(INDEX($C$1:$C$8201, ROW(D2408)-$C$4):C2407))</f>
        <v>102.31700000000001</v>
      </c>
      <c r="J2408" s="3" t="str">
        <f t="shared" si="351"/>
        <v/>
      </c>
      <c r="K2408" s="3" t="str">
        <f t="shared" si="352"/>
        <v/>
      </c>
      <c r="L2408" s="3" t="str">
        <f t="shared" si="353"/>
        <v/>
      </c>
      <c r="M2408" s="3">
        <f t="shared" si="349"/>
        <v>9.3904068251024052E-4</v>
      </c>
      <c r="N2408" s="3">
        <f t="shared" si="354"/>
        <v>-1.5345226865813137</v>
      </c>
      <c r="O2408" s="3" t="str">
        <f t="shared" si="355"/>
        <v/>
      </c>
      <c r="P2408" s="3" t="str">
        <f t="shared" si="356"/>
        <v/>
      </c>
      <c r="Q2408" s="3" t="str">
        <f t="shared" si="357"/>
        <v/>
      </c>
    </row>
    <row r="2409" spans="2:17" x14ac:dyDescent="0.3">
      <c r="B2409" s="4">
        <v>42292.822916666664</v>
      </c>
      <c r="C2409" s="1">
        <v>102.279</v>
      </c>
      <c r="D2409" s="1">
        <v>94688</v>
      </c>
      <c r="E2409" s="3">
        <f>IF($C$5+ROW($D$12)&gt;=ROW(D2409), "", AVERAGE(INDEX($D$1:$D$8201, ROW(D2409)-$C$5):D2408))</f>
        <v>139676</v>
      </c>
      <c r="F2409" s="3">
        <f>IF($C$6+ROW($D$12)&gt;=ROW(D2409), "", AVERAGE(INDEX($D$1:$D$8201, ROW(D2409)-$C$6):D2408))</f>
        <v>155715.25</v>
      </c>
      <c r="G2409" s="3" t="str">
        <f t="shared" si="350"/>
        <v/>
      </c>
      <c r="H2409" s="3">
        <f>IF($C$3+ROW($D$12)&gt;=ROW(D2409), "", AVERAGE(INDEX($C$1:$C$8201, ROW(D2409)-$C$3):C2408))</f>
        <v>102.3</v>
      </c>
      <c r="I2409" s="3">
        <f>IF($C$4+ROW($D$12)&gt;=ROW(D2409), "", AVERAGE(INDEX($C$1:$C$8201, ROW(D2409)-$C$4):C2408))</f>
        <v>102.2645</v>
      </c>
      <c r="J2409" s="3" t="str">
        <f t="shared" si="351"/>
        <v>Yes</v>
      </c>
      <c r="K2409" s="3" t="str">
        <f t="shared" si="352"/>
        <v/>
      </c>
      <c r="L2409" s="3" t="str">
        <f t="shared" si="353"/>
        <v/>
      </c>
      <c r="M2409" s="3">
        <f t="shared" si="349"/>
        <v>2.908046169401803E-3</v>
      </c>
      <c r="N2409" s="3">
        <f t="shared" si="354"/>
        <v>2.0968266056674172</v>
      </c>
      <c r="O2409" s="3" t="str">
        <f t="shared" si="355"/>
        <v/>
      </c>
      <c r="P2409" s="3" t="str">
        <f t="shared" si="356"/>
        <v/>
      </c>
      <c r="Q2409" s="3" t="str">
        <f t="shared" si="357"/>
        <v/>
      </c>
    </row>
    <row r="2410" spans="2:17" x14ac:dyDescent="0.3">
      <c r="B2410" s="4">
        <v>42292.823611111111</v>
      </c>
      <c r="C2410" s="1">
        <v>101.88500000000001</v>
      </c>
      <c r="D2410" s="1">
        <v>236025</v>
      </c>
      <c r="E2410" s="3">
        <f>IF($C$5+ROW($D$12)&gt;=ROW(D2410), "", AVERAGE(INDEX($D$1:$D$8201, ROW(D2410)-$C$5):D2409))</f>
        <v>131729.33333333334</v>
      </c>
      <c r="F2410" s="3">
        <f>IF($C$6+ROW($D$12)&gt;=ROW(D2410), "", AVERAGE(INDEX($D$1:$D$8201, ROW(D2410)-$C$6):D2409))</f>
        <v>143167.25</v>
      </c>
      <c r="G2410" s="3" t="str">
        <f t="shared" si="350"/>
        <v/>
      </c>
      <c r="H2410" s="3">
        <f>IF($C$3+ROW($D$12)&gt;=ROW(D2410), "", AVERAGE(INDEX($C$1:$C$8201, ROW(D2410)-$C$3):C2409))</f>
        <v>102.30966666666666</v>
      </c>
      <c r="I2410" s="3">
        <f>IF($C$4+ROW($D$12)&gt;=ROW(D2410), "", AVERAGE(INDEX($C$1:$C$8201, ROW(D2410)-$C$4):C2409))</f>
        <v>102.26437499999999</v>
      </c>
      <c r="J2410" s="3" t="str">
        <f t="shared" si="351"/>
        <v>Yes</v>
      </c>
      <c r="K2410" s="3" t="str">
        <f t="shared" si="352"/>
        <v/>
      </c>
      <c r="L2410" s="3" t="str">
        <f t="shared" si="353"/>
        <v/>
      </c>
      <c r="M2410" s="3">
        <f t="shared" si="349"/>
        <v>-3.5760686700111802E-3</v>
      </c>
      <c r="N2410" s="3">
        <f t="shared" si="354"/>
        <v>-2.2297152320476368</v>
      </c>
      <c r="O2410" s="3" t="str">
        <f t="shared" si="355"/>
        <v/>
      </c>
      <c r="P2410" s="3" t="str">
        <f t="shared" si="356"/>
        <v/>
      </c>
      <c r="Q2410" s="3" t="str">
        <f t="shared" si="357"/>
        <v/>
      </c>
    </row>
    <row r="2411" spans="2:17" x14ac:dyDescent="0.3">
      <c r="B2411" s="4">
        <v>42292.824305555558</v>
      </c>
      <c r="C2411" s="1">
        <v>101.375</v>
      </c>
      <c r="D2411" s="1">
        <v>178260</v>
      </c>
      <c r="E2411" s="3">
        <f>IF($C$5+ROW($D$12)&gt;=ROW(D2411), "", AVERAGE(INDEX($D$1:$D$8201, ROW(D2411)-$C$5):D2410))</f>
        <v>158601</v>
      </c>
      <c r="F2411" s="3">
        <f>IF($C$6+ROW($D$12)&gt;=ROW(D2411), "", AVERAGE(INDEX($D$1:$D$8201, ROW(D2411)-$C$6):D2410))</f>
        <v>150583.75</v>
      </c>
      <c r="G2411" s="3" t="str">
        <f t="shared" si="350"/>
        <v>Yes</v>
      </c>
      <c r="H2411" s="3">
        <f>IF($C$3+ROW($D$12)&gt;=ROW(D2411), "", AVERAGE(INDEX($C$1:$C$8201, ROW(D2411)-$C$3):C2410))</f>
        <v>102.14800000000001</v>
      </c>
      <c r="I2411" s="3">
        <f>IF($C$4+ROW($D$12)&gt;=ROW(D2411), "", AVERAGE(INDEX($C$1:$C$8201, ROW(D2411)-$C$4):C2410))</f>
        <v>102.2225</v>
      </c>
      <c r="J2411" s="3" t="str">
        <f t="shared" si="351"/>
        <v/>
      </c>
      <c r="K2411" s="3" t="str">
        <f t="shared" si="352"/>
        <v/>
      </c>
      <c r="L2411" s="3" t="str">
        <f t="shared" si="353"/>
        <v/>
      </c>
      <c r="M2411" s="3">
        <f t="shared" si="349"/>
        <v>-9.7671884961024781E-3</v>
      </c>
      <c r="N2411" s="3">
        <f t="shared" si="354"/>
        <v>1.7312642450101334</v>
      </c>
      <c r="O2411" s="3" t="str">
        <f t="shared" si="355"/>
        <v/>
      </c>
      <c r="P2411" s="3" t="str">
        <f t="shared" si="356"/>
        <v/>
      </c>
      <c r="Q2411" s="3" t="str">
        <f t="shared" si="357"/>
        <v/>
      </c>
    </row>
    <row r="2412" spans="2:17" x14ac:dyDescent="0.3">
      <c r="B2412" s="4">
        <v>42292.824999999997</v>
      </c>
      <c r="C2412" s="1">
        <v>101.657</v>
      </c>
      <c r="D2412" s="1">
        <v>171630</v>
      </c>
      <c r="E2412" s="3">
        <f>IF($C$5+ROW($D$12)&gt;=ROW(D2412), "", AVERAGE(INDEX($D$1:$D$8201, ROW(D2412)-$C$5):D2411))</f>
        <v>169657.66666666666</v>
      </c>
      <c r="F2412" s="3">
        <f>IF($C$6+ROW($D$12)&gt;=ROW(D2412), "", AVERAGE(INDEX($D$1:$D$8201, ROW(D2412)-$C$6):D2411))</f>
        <v>159280.625</v>
      </c>
      <c r="G2412" s="3" t="str">
        <f t="shared" si="350"/>
        <v>Yes</v>
      </c>
      <c r="H2412" s="3">
        <f>IF($C$3+ROW($D$12)&gt;=ROW(D2412), "", AVERAGE(INDEX($C$1:$C$8201, ROW(D2412)-$C$3):C2411))</f>
        <v>101.84633333333333</v>
      </c>
      <c r="I2412" s="3">
        <f>IF($C$4+ROW($D$12)&gt;=ROW(D2412), "", AVERAGE(INDEX($C$1:$C$8201, ROW(D2412)-$C$4):C2411))</f>
        <v>102.075625</v>
      </c>
      <c r="J2412" s="3" t="str">
        <f t="shared" si="351"/>
        <v/>
      </c>
      <c r="K2412" s="3" t="str">
        <f t="shared" si="352"/>
        <v/>
      </c>
      <c r="L2412" s="3" t="str">
        <f t="shared" si="353"/>
        <v/>
      </c>
      <c r="M2412" s="3">
        <f t="shared" si="349"/>
        <v>-6.1097489714738865E-3</v>
      </c>
      <c r="N2412" s="3">
        <f t="shared" si="354"/>
        <v>-0.37446185522968711</v>
      </c>
      <c r="O2412" s="3" t="str">
        <f t="shared" si="355"/>
        <v/>
      </c>
      <c r="P2412" s="3" t="str">
        <f t="shared" si="356"/>
        <v/>
      </c>
      <c r="Q2412" s="3" t="str">
        <f t="shared" si="357"/>
        <v/>
      </c>
    </row>
    <row r="2413" spans="2:17" x14ac:dyDescent="0.3">
      <c r="B2413" s="4">
        <v>42292.825694444444</v>
      </c>
      <c r="C2413" s="1">
        <v>101.349</v>
      </c>
      <c r="D2413" s="1">
        <v>105346</v>
      </c>
      <c r="E2413" s="3">
        <f>IF($C$5+ROW($D$12)&gt;=ROW(D2413), "", AVERAGE(INDEX($D$1:$D$8201, ROW(D2413)-$C$5):D2412))</f>
        <v>195305</v>
      </c>
      <c r="F2413" s="3">
        <f>IF($C$6+ROW($D$12)&gt;=ROW(D2413), "", AVERAGE(INDEX($D$1:$D$8201, ROW(D2413)-$C$6):D2412))</f>
        <v>162601.5</v>
      </c>
      <c r="G2413" s="3" t="str">
        <f t="shared" si="350"/>
        <v>Yes</v>
      </c>
      <c r="H2413" s="3">
        <f>IF($C$3+ROW($D$12)&gt;=ROW(D2413), "", AVERAGE(INDEX($C$1:$C$8201, ROW(D2413)-$C$3):C2412))</f>
        <v>101.639</v>
      </c>
      <c r="I2413" s="3">
        <f>IF($C$4+ROW($D$12)&gt;=ROW(D2413), "", AVERAGE(INDEX($C$1:$C$8201, ROW(D2413)-$C$4):C2412))</f>
        <v>102.00975</v>
      </c>
      <c r="J2413" s="3" t="str">
        <f t="shared" si="351"/>
        <v/>
      </c>
      <c r="K2413" s="3" t="str">
        <f t="shared" si="352"/>
        <v/>
      </c>
      <c r="L2413" s="3" t="str">
        <f t="shared" si="353"/>
        <v/>
      </c>
      <c r="M2413" s="3">
        <f t="shared" si="349"/>
        <v>-9.1343672415633813E-3</v>
      </c>
      <c r="N2413" s="3">
        <f t="shared" si="354"/>
        <v>0.49504787908820586</v>
      </c>
      <c r="O2413" s="3" t="str">
        <f t="shared" si="355"/>
        <v/>
      </c>
      <c r="P2413" s="3" t="str">
        <f t="shared" si="356"/>
        <v/>
      </c>
      <c r="Q2413" s="3" t="str">
        <f t="shared" si="357"/>
        <v/>
      </c>
    </row>
    <row r="2414" spans="2:17" x14ac:dyDescent="0.3">
      <c r="B2414" s="4">
        <v>42292.826388888891</v>
      </c>
      <c r="C2414" s="1">
        <v>101.226</v>
      </c>
      <c r="D2414" s="1">
        <v>168273</v>
      </c>
      <c r="E2414" s="3">
        <f>IF($C$5+ROW($D$12)&gt;=ROW(D2414), "", AVERAGE(INDEX($D$1:$D$8201, ROW(D2414)-$C$5):D2413))</f>
        <v>151745.33333333334</v>
      </c>
      <c r="F2414" s="3">
        <f>IF($C$6+ROW($D$12)&gt;=ROW(D2414), "", AVERAGE(INDEX($D$1:$D$8201, ROW(D2414)-$C$6):D2413))</f>
        <v>150622.125</v>
      </c>
      <c r="G2414" s="3" t="str">
        <f t="shared" si="350"/>
        <v>Yes</v>
      </c>
      <c r="H2414" s="3">
        <f>IF($C$3+ROW($D$12)&gt;=ROW(D2414), "", AVERAGE(INDEX($C$1:$C$8201, ROW(D2414)-$C$3):C2413))</f>
        <v>101.46033333333332</v>
      </c>
      <c r="I2414" s="3">
        <f>IF($C$4+ROW($D$12)&gt;=ROW(D2414), "", AVERAGE(INDEX($C$1:$C$8201, ROW(D2414)-$C$4):C2413))</f>
        <v>101.93062500000001</v>
      </c>
      <c r="J2414" s="3" t="str">
        <f t="shared" si="351"/>
        <v/>
      </c>
      <c r="K2414" s="3" t="str">
        <f t="shared" si="352"/>
        <v/>
      </c>
      <c r="L2414" s="3" t="str">
        <f t="shared" si="353"/>
        <v/>
      </c>
      <c r="M2414" s="3">
        <f t="shared" si="349"/>
        <v>-6.4890854010070699E-3</v>
      </c>
      <c r="N2414" s="3">
        <f t="shared" si="354"/>
        <v>-0.2895966157918084</v>
      </c>
      <c r="O2414" s="3" t="str">
        <f t="shared" si="355"/>
        <v/>
      </c>
      <c r="P2414" s="3" t="str">
        <f t="shared" si="356"/>
        <v/>
      </c>
      <c r="Q2414" s="3" t="str">
        <f t="shared" si="357"/>
        <v/>
      </c>
    </row>
    <row r="2415" spans="2:17" x14ac:dyDescent="0.3">
      <c r="B2415" s="4">
        <v>42292.82708333333</v>
      </c>
      <c r="C2415" s="1">
        <v>101.571</v>
      </c>
      <c r="D2415" s="1">
        <v>119469</v>
      </c>
      <c r="E2415" s="3">
        <f>IF($C$5+ROW($D$12)&gt;=ROW(D2415), "", AVERAGE(INDEX($D$1:$D$8201, ROW(D2415)-$C$5):D2414))</f>
        <v>148416.33333333334</v>
      </c>
      <c r="F2415" s="3">
        <f>IF($C$6+ROW($D$12)&gt;=ROW(D2415), "", AVERAGE(INDEX($D$1:$D$8201, ROW(D2415)-$C$6):D2414))</f>
        <v>156840.25</v>
      </c>
      <c r="G2415" s="3" t="str">
        <f t="shared" si="350"/>
        <v/>
      </c>
      <c r="H2415" s="3">
        <f>IF($C$3+ROW($D$12)&gt;=ROW(D2415), "", AVERAGE(INDEX($C$1:$C$8201, ROW(D2415)-$C$3):C2414))</f>
        <v>101.41066666666666</v>
      </c>
      <c r="I2415" s="3">
        <f>IF($C$4+ROW($D$12)&gt;=ROW(D2415), "", AVERAGE(INDEX($C$1:$C$8201, ROW(D2415)-$C$4):C2414))</f>
        <v>101.80262500000001</v>
      </c>
      <c r="J2415" s="3" t="str">
        <f t="shared" si="351"/>
        <v/>
      </c>
      <c r="K2415" s="3" t="str">
        <f t="shared" si="352"/>
        <v/>
      </c>
      <c r="L2415" s="3" t="str">
        <f t="shared" si="353"/>
        <v/>
      </c>
      <c r="M2415" s="3">
        <f t="shared" si="349"/>
        <v>1.9315488941661276E-3</v>
      </c>
      <c r="N2415" s="3">
        <f t="shared" si="354"/>
        <v>-1.2976611918016001</v>
      </c>
      <c r="O2415" s="3" t="str">
        <f t="shared" si="355"/>
        <v/>
      </c>
      <c r="P2415" s="3" t="str">
        <f t="shared" si="356"/>
        <v/>
      </c>
      <c r="Q2415" s="3" t="str">
        <f t="shared" si="357"/>
        <v/>
      </c>
    </row>
    <row r="2416" spans="2:17" x14ac:dyDescent="0.3">
      <c r="B2416" s="4">
        <v>42292.827777777777</v>
      </c>
      <c r="C2416" s="1">
        <v>101.65</v>
      </c>
      <c r="D2416" s="1">
        <v>153342</v>
      </c>
      <c r="E2416" s="3">
        <f>IF($C$5+ROW($D$12)&gt;=ROW(D2416), "", AVERAGE(INDEX($D$1:$D$8201, ROW(D2416)-$C$5):D2415))</f>
        <v>131029.33333333333</v>
      </c>
      <c r="F2416" s="3">
        <f>IF($C$6+ROW($D$12)&gt;=ROW(D2416), "", AVERAGE(INDEX($D$1:$D$8201, ROW(D2416)-$C$6):D2415))</f>
        <v>152347.625</v>
      </c>
      <c r="G2416" s="3" t="str">
        <f t="shared" si="350"/>
        <v/>
      </c>
      <c r="H2416" s="3">
        <f>IF($C$3+ROW($D$12)&gt;=ROW(D2416), "", AVERAGE(INDEX($C$1:$C$8201, ROW(D2416)-$C$3):C2415))</f>
        <v>101.38199999999999</v>
      </c>
      <c r="I2416" s="3">
        <f>IF($C$4+ROW($D$12)&gt;=ROW(D2416), "", AVERAGE(INDEX($C$1:$C$8201, ROW(D2416)-$C$4):C2415))</f>
        <v>101.70275000000001</v>
      </c>
      <c r="J2416" s="3" t="str">
        <f t="shared" si="351"/>
        <v/>
      </c>
      <c r="K2416" s="3" t="str">
        <f t="shared" si="352"/>
        <v/>
      </c>
      <c r="L2416" s="3" t="str">
        <f t="shared" si="353"/>
        <v/>
      </c>
      <c r="M2416" s="3">
        <f t="shared" si="349"/>
        <v>-6.8861377156286132E-5</v>
      </c>
      <c r="N2416" s="3">
        <f t="shared" si="354"/>
        <v>-1.0356508589372335</v>
      </c>
      <c r="O2416" s="3" t="str">
        <f t="shared" si="355"/>
        <v/>
      </c>
      <c r="P2416" s="3" t="str">
        <f t="shared" si="356"/>
        <v/>
      </c>
      <c r="Q2416" s="3" t="str">
        <f t="shared" si="357"/>
        <v/>
      </c>
    </row>
    <row r="2417" spans="2:17" x14ac:dyDescent="0.3">
      <c r="B2417" s="4">
        <v>42292.828472222223</v>
      </c>
      <c r="C2417" s="1">
        <v>101.23</v>
      </c>
      <c r="D2417" s="1">
        <v>113512</v>
      </c>
      <c r="E2417" s="3">
        <f>IF($C$5+ROW($D$12)&gt;=ROW(D2417), "", AVERAGE(INDEX($D$1:$D$8201, ROW(D2417)-$C$5):D2416))</f>
        <v>147028</v>
      </c>
      <c r="F2417" s="3">
        <f>IF($C$6+ROW($D$12)&gt;=ROW(D2417), "", AVERAGE(INDEX($D$1:$D$8201, ROW(D2417)-$C$6):D2416))</f>
        <v>153379.125</v>
      </c>
      <c r="G2417" s="3" t="str">
        <f t="shared" si="350"/>
        <v/>
      </c>
      <c r="H2417" s="3">
        <f>IF($C$3+ROW($D$12)&gt;=ROW(D2417), "", AVERAGE(INDEX($C$1:$C$8201, ROW(D2417)-$C$3):C2416))</f>
        <v>101.48233333333333</v>
      </c>
      <c r="I2417" s="3">
        <f>IF($C$4+ROW($D$12)&gt;=ROW(D2417), "", AVERAGE(INDEX($C$1:$C$8201, ROW(D2417)-$C$4):C2416))</f>
        <v>101.624</v>
      </c>
      <c r="J2417" s="3" t="str">
        <f t="shared" si="351"/>
        <v/>
      </c>
      <c r="K2417" s="3" t="str">
        <f t="shared" si="352"/>
        <v/>
      </c>
      <c r="L2417" s="3" t="str">
        <f t="shared" si="353"/>
        <v/>
      </c>
      <c r="M2417" s="3">
        <f t="shared" si="349"/>
        <v>-1.1748504404475691E-3</v>
      </c>
      <c r="N2417" s="3">
        <f t="shared" si="354"/>
        <v>16.061094171572503</v>
      </c>
      <c r="O2417" s="3" t="str">
        <f t="shared" si="355"/>
        <v/>
      </c>
      <c r="P2417" s="3" t="str">
        <f t="shared" si="356"/>
        <v/>
      </c>
      <c r="Q2417" s="3" t="str">
        <f t="shared" si="357"/>
        <v/>
      </c>
    </row>
    <row r="2418" spans="2:17" x14ac:dyDescent="0.3">
      <c r="B2418" s="4">
        <v>42292.82916666667</v>
      </c>
      <c r="C2418" s="1">
        <v>100.91200000000001</v>
      </c>
      <c r="D2418" s="1">
        <v>249592</v>
      </c>
      <c r="E2418" s="3">
        <f>IF($C$5+ROW($D$12)&gt;=ROW(D2418), "", AVERAGE(INDEX($D$1:$D$8201, ROW(D2418)-$C$5):D2417))</f>
        <v>128774.33333333333</v>
      </c>
      <c r="F2418" s="3">
        <f>IF($C$6+ROW($D$12)&gt;=ROW(D2418), "", AVERAGE(INDEX($D$1:$D$8201, ROW(D2418)-$C$6):D2417))</f>
        <v>155732.125</v>
      </c>
      <c r="G2418" s="3" t="str">
        <f t="shared" si="350"/>
        <v/>
      </c>
      <c r="H2418" s="3">
        <f>IF($C$3+ROW($D$12)&gt;=ROW(D2418), "", AVERAGE(INDEX($C$1:$C$8201, ROW(D2418)-$C$3):C2417))</f>
        <v>101.48366666666668</v>
      </c>
      <c r="I2418" s="3">
        <f>IF($C$4+ROW($D$12)&gt;=ROW(D2418), "", AVERAGE(INDEX($C$1:$C$8201, ROW(D2418)-$C$4):C2417))</f>
        <v>101.492875</v>
      </c>
      <c r="J2418" s="3" t="str">
        <f t="shared" si="351"/>
        <v/>
      </c>
      <c r="K2418" s="3" t="str">
        <f t="shared" si="352"/>
        <v/>
      </c>
      <c r="L2418" s="3" t="str">
        <f t="shared" si="353"/>
        <v/>
      </c>
      <c r="M2418" s="3">
        <f t="shared" si="349"/>
        <v>-3.1067909305973044E-3</v>
      </c>
      <c r="N2418" s="3">
        <f t="shared" si="354"/>
        <v>1.6444139812500274</v>
      </c>
      <c r="O2418" s="3" t="str">
        <f t="shared" si="355"/>
        <v/>
      </c>
      <c r="P2418" s="3" t="str">
        <f t="shared" si="356"/>
        <v/>
      </c>
      <c r="Q2418" s="3" t="str">
        <f t="shared" si="357"/>
        <v/>
      </c>
    </row>
    <row r="2419" spans="2:17" x14ac:dyDescent="0.3">
      <c r="B2419" s="4">
        <v>42292.829861111109</v>
      </c>
      <c r="C2419" s="1">
        <v>100.81</v>
      </c>
      <c r="D2419" s="1">
        <v>100956</v>
      </c>
      <c r="E2419" s="3">
        <f>IF($C$5+ROW($D$12)&gt;=ROW(D2419), "", AVERAGE(INDEX($D$1:$D$8201, ROW(D2419)-$C$5):D2418))</f>
        <v>172148.66666666666</v>
      </c>
      <c r="F2419" s="3">
        <f>IF($C$6+ROW($D$12)&gt;=ROW(D2419), "", AVERAGE(INDEX($D$1:$D$8201, ROW(D2419)-$C$6):D2418))</f>
        <v>157428</v>
      </c>
      <c r="G2419" s="3" t="str">
        <f t="shared" si="350"/>
        <v>Yes</v>
      </c>
      <c r="H2419" s="3">
        <f>IF($C$3+ROW($D$12)&gt;=ROW(D2419), "", AVERAGE(INDEX($C$1:$C$8201, ROW(D2419)-$C$3):C2418))</f>
        <v>101.26400000000001</v>
      </c>
      <c r="I2419" s="3">
        <f>IF($C$4+ROW($D$12)&gt;=ROW(D2419), "", AVERAGE(INDEX($C$1:$C$8201, ROW(D2419)-$C$4):C2418))</f>
        <v>101.37125</v>
      </c>
      <c r="J2419" s="3" t="str">
        <f t="shared" si="351"/>
        <v/>
      </c>
      <c r="K2419" s="3" t="str">
        <f t="shared" si="352"/>
        <v/>
      </c>
      <c r="L2419" s="3" t="str">
        <f t="shared" si="353"/>
        <v/>
      </c>
      <c r="M2419" s="3">
        <f t="shared" si="349"/>
        <v>-7.5205042638929074E-3</v>
      </c>
      <c r="N2419" s="3">
        <f t="shared" si="354"/>
        <v>1.4206663505506734</v>
      </c>
      <c r="O2419" s="3" t="str">
        <f t="shared" si="355"/>
        <v/>
      </c>
      <c r="P2419" s="3" t="str">
        <f t="shared" si="356"/>
        <v/>
      </c>
      <c r="Q2419" s="3" t="str">
        <f t="shared" si="357"/>
        <v/>
      </c>
    </row>
    <row r="2420" spans="2:17" x14ac:dyDescent="0.3">
      <c r="B2420" s="4">
        <v>42292.830555555556</v>
      </c>
      <c r="C2420" s="1">
        <v>100.85</v>
      </c>
      <c r="D2420" s="1">
        <v>111917</v>
      </c>
      <c r="E2420" s="3">
        <f>IF($C$5+ROW($D$12)&gt;=ROW(D2420), "", AVERAGE(INDEX($D$1:$D$8201, ROW(D2420)-$C$5):D2419))</f>
        <v>154686.66666666666</v>
      </c>
      <c r="F2420" s="3">
        <f>IF($C$6+ROW($D$12)&gt;=ROW(D2420), "", AVERAGE(INDEX($D$1:$D$8201, ROW(D2420)-$C$6):D2419))</f>
        <v>147765</v>
      </c>
      <c r="G2420" s="3" t="str">
        <f t="shared" si="350"/>
        <v>Yes</v>
      </c>
      <c r="H2420" s="3">
        <f>IF($C$3+ROW($D$12)&gt;=ROW(D2420), "", AVERAGE(INDEX($C$1:$C$8201, ROW(D2420)-$C$3):C2419))</f>
        <v>100.98399999999999</v>
      </c>
      <c r="I2420" s="3">
        <f>IF($C$4+ROW($D$12)&gt;=ROW(D2420), "", AVERAGE(INDEX($C$1:$C$8201, ROW(D2420)-$C$4):C2419))</f>
        <v>101.300625</v>
      </c>
      <c r="J2420" s="3" t="str">
        <f t="shared" si="351"/>
        <v/>
      </c>
      <c r="K2420" s="3" t="str">
        <f t="shared" si="352"/>
        <v/>
      </c>
      <c r="L2420" s="3" t="str">
        <f t="shared" si="353"/>
        <v/>
      </c>
      <c r="M2420" s="3">
        <f t="shared" si="349"/>
        <v>-7.9012756741349624E-3</v>
      </c>
      <c r="N2420" s="3">
        <f t="shared" si="354"/>
        <v>5.0631100905054571E-2</v>
      </c>
      <c r="O2420" s="3" t="str">
        <f t="shared" si="355"/>
        <v/>
      </c>
      <c r="P2420" s="3" t="str">
        <f t="shared" si="356"/>
        <v/>
      </c>
      <c r="Q2420" s="3" t="str">
        <f t="shared" si="357"/>
        <v/>
      </c>
    </row>
    <row r="2421" spans="2:17" x14ac:dyDescent="0.3">
      <c r="B2421" s="4">
        <v>42292.831250000003</v>
      </c>
      <c r="C2421" s="1">
        <v>100.736</v>
      </c>
      <c r="D2421" s="1">
        <v>114529</v>
      </c>
      <c r="E2421" s="3">
        <f>IF($C$5+ROW($D$12)&gt;=ROW(D2421), "", AVERAGE(INDEX($D$1:$D$8201, ROW(D2421)-$C$5):D2420))</f>
        <v>154155</v>
      </c>
      <c r="F2421" s="3">
        <f>IF($C$6+ROW($D$12)&gt;=ROW(D2421), "", AVERAGE(INDEX($D$1:$D$8201, ROW(D2421)-$C$6):D2420))</f>
        <v>140300.875</v>
      </c>
      <c r="G2421" s="3" t="str">
        <f t="shared" si="350"/>
        <v>Yes</v>
      </c>
      <c r="H2421" s="3">
        <f>IF($C$3+ROW($D$12)&gt;=ROW(D2421), "", AVERAGE(INDEX($C$1:$C$8201, ROW(D2421)-$C$3):C2420))</f>
        <v>100.85733333333333</v>
      </c>
      <c r="I2421" s="3">
        <f>IF($C$4+ROW($D$12)&gt;=ROW(D2421), "", AVERAGE(INDEX($C$1:$C$8201, ROW(D2421)-$C$4):C2420))</f>
        <v>101.19975000000001</v>
      </c>
      <c r="J2421" s="3" t="str">
        <f t="shared" si="351"/>
        <v/>
      </c>
      <c r="K2421" s="3" t="str">
        <f t="shared" si="352"/>
        <v/>
      </c>
      <c r="L2421" s="3" t="str">
        <f t="shared" si="353"/>
        <v/>
      </c>
      <c r="M2421" s="3">
        <f t="shared" si="349"/>
        <v>-4.8919222557770262E-3</v>
      </c>
      <c r="N2421" s="3">
        <f t="shared" si="354"/>
        <v>-0.38086931053540318</v>
      </c>
      <c r="O2421" s="3" t="str">
        <f t="shared" si="355"/>
        <v/>
      </c>
      <c r="P2421" s="3" t="str">
        <f t="shared" si="356"/>
        <v/>
      </c>
      <c r="Q2421" s="3" t="str">
        <f t="shared" si="357"/>
        <v/>
      </c>
    </row>
    <row r="2422" spans="2:17" x14ac:dyDescent="0.3">
      <c r="B2422" s="4">
        <v>42292.831944444442</v>
      </c>
      <c r="C2422" s="1">
        <v>100.9</v>
      </c>
      <c r="D2422" s="1">
        <v>95287</v>
      </c>
      <c r="E2422" s="3">
        <f>IF($C$5+ROW($D$12)&gt;=ROW(D2422), "", AVERAGE(INDEX($D$1:$D$8201, ROW(D2422)-$C$5):D2421))</f>
        <v>109134</v>
      </c>
      <c r="F2422" s="3">
        <f>IF($C$6+ROW($D$12)&gt;=ROW(D2422), "", AVERAGE(INDEX($D$1:$D$8201, ROW(D2422)-$C$6):D2421))</f>
        <v>141448.75</v>
      </c>
      <c r="G2422" s="3" t="str">
        <f t="shared" si="350"/>
        <v/>
      </c>
      <c r="H2422" s="3">
        <f>IF($C$3+ROW($D$12)&gt;=ROW(D2422), "", AVERAGE(INDEX($C$1:$C$8201, ROW(D2422)-$C$3):C2421))</f>
        <v>100.79866666666668</v>
      </c>
      <c r="I2422" s="3">
        <f>IF($C$4+ROW($D$12)&gt;=ROW(D2422), "", AVERAGE(INDEX($C$1:$C$8201, ROW(D2422)-$C$4):C2421))</f>
        <v>101.12312500000002</v>
      </c>
      <c r="J2422" s="3" t="str">
        <f t="shared" si="351"/>
        <v/>
      </c>
      <c r="K2422" s="3" t="str">
        <f t="shared" si="352"/>
        <v/>
      </c>
      <c r="L2422" s="3" t="str">
        <f t="shared" si="353"/>
        <v/>
      </c>
      <c r="M2422" s="3">
        <f t="shared" si="349"/>
        <v>-1.1892256173216573E-4</v>
      </c>
      <c r="N2422" s="3">
        <f t="shared" si="354"/>
        <v>-0.97569001396297206</v>
      </c>
      <c r="O2422" s="3" t="str">
        <f t="shared" si="355"/>
        <v/>
      </c>
      <c r="P2422" s="3" t="str">
        <f t="shared" si="356"/>
        <v/>
      </c>
      <c r="Q2422" s="3" t="str">
        <f t="shared" si="357"/>
        <v/>
      </c>
    </row>
    <row r="2423" spans="2:17" x14ac:dyDescent="0.3">
      <c r="B2423" s="4">
        <v>42292.832638888889</v>
      </c>
      <c r="C2423" s="1">
        <v>100.676</v>
      </c>
      <c r="D2423" s="1">
        <v>62058</v>
      </c>
      <c r="E2423" s="3">
        <f>IF($C$5+ROW($D$12)&gt;=ROW(D2423), "", AVERAGE(INDEX($D$1:$D$8201, ROW(D2423)-$C$5):D2422))</f>
        <v>107244.33333333333</v>
      </c>
      <c r="F2423" s="3">
        <f>IF($C$6+ROW($D$12)&gt;=ROW(D2423), "", AVERAGE(INDEX($D$1:$D$8201, ROW(D2423)-$C$6):D2422))</f>
        <v>132325.5</v>
      </c>
      <c r="G2423" s="3" t="str">
        <f t="shared" si="350"/>
        <v/>
      </c>
      <c r="H2423" s="3">
        <f>IF($C$3+ROW($D$12)&gt;=ROW(D2423), "", AVERAGE(INDEX($C$1:$C$8201, ROW(D2423)-$C$3):C2422))</f>
        <v>100.82866666666666</v>
      </c>
      <c r="I2423" s="3">
        <f>IF($C$4+ROW($D$12)&gt;=ROW(D2423), "", AVERAGE(INDEX($C$1:$C$8201, ROW(D2423)-$C$4):C2422))</f>
        <v>101.082375</v>
      </c>
      <c r="J2423" s="3" t="str">
        <f t="shared" si="351"/>
        <v/>
      </c>
      <c r="K2423" s="3" t="str">
        <f t="shared" si="352"/>
        <v/>
      </c>
      <c r="L2423" s="3" t="str">
        <f t="shared" si="353"/>
        <v/>
      </c>
      <c r="M2423" s="3">
        <f t="shared" si="349"/>
        <v>-1.3301174250936107E-3</v>
      </c>
      <c r="N2423" s="3">
        <f t="shared" si="354"/>
        <v>10.184735728189796</v>
      </c>
      <c r="O2423" s="3" t="str">
        <f t="shared" si="355"/>
        <v/>
      </c>
      <c r="P2423" s="3" t="str">
        <f t="shared" si="356"/>
        <v/>
      </c>
      <c r="Q2423" s="3" t="str">
        <f t="shared" si="357"/>
        <v/>
      </c>
    </row>
    <row r="2424" spans="2:17" x14ac:dyDescent="0.3">
      <c r="B2424" s="4">
        <v>42292.833333333336</v>
      </c>
      <c r="C2424" s="1">
        <v>100.78</v>
      </c>
      <c r="D2424" s="1">
        <v>120597</v>
      </c>
      <c r="E2424" s="3">
        <f>IF($C$5+ROW($D$12)&gt;=ROW(D2424), "", AVERAGE(INDEX($D$1:$D$8201, ROW(D2424)-$C$5):D2423))</f>
        <v>90624.666666666672</v>
      </c>
      <c r="F2424" s="3">
        <f>IF($C$6+ROW($D$12)&gt;=ROW(D2424), "", AVERAGE(INDEX($D$1:$D$8201, ROW(D2424)-$C$6):D2423))</f>
        <v>125149.125</v>
      </c>
      <c r="G2424" s="3" t="str">
        <f t="shared" si="350"/>
        <v/>
      </c>
      <c r="H2424" s="3">
        <f>IF($C$3+ROW($D$12)&gt;=ROW(D2424), "", AVERAGE(INDEX($C$1:$C$8201, ROW(D2424)-$C$3):C2423))</f>
        <v>100.77066666666667</v>
      </c>
      <c r="I2424" s="3">
        <f>IF($C$4+ROW($D$12)&gt;=ROW(D2424), "", AVERAGE(INDEX($C$1:$C$8201, ROW(D2424)-$C$4):C2423))</f>
        <v>100.9705</v>
      </c>
      <c r="J2424" s="3" t="str">
        <f t="shared" si="351"/>
        <v/>
      </c>
      <c r="K2424" s="3" t="str">
        <f t="shared" si="352"/>
        <v/>
      </c>
      <c r="L2424" s="3" t="str">
        <f t="shared" si="353"/>
        <v/>
      </c>
      <c r="M2424" s="3">
        <f t="shared" si="349"/>
        <v>-6.9434114776872132E-4</v>
      </c>
      <c r="N2424" s="3">
        <f t="shared" si="354"/>
        <v>-0.47798507509977539</v>
      </c>
      <c r="O2424" s="3" t="str">
        <f t="shared" si="355"/>
        <v/>
      </c>
      <c r="P2424" s="3" t="str">
        <f t="shared" si="356"/>
        <v/>
      </c>
      <c r="Q2424" s="3" t="str">
        <f t="shared" si="357"/>
        <v/>
      </c>
    </row>
    <row r="2425" spans="2:17" x14ac:dyDescent="0.3">
      <c r="B2425" s="4">
        <v>42292.834027777775</v>
      </c>
      <c r="C2425" s="1">
        <v>100.81</v>
      </c>
      <c r="D2425" s="1">
        <v>95462</v>
      </c>
      <c r="E2425" s="3">
        <f>IF($C$5+ROW($D$12)&gt;=ROW(D2425), "", AVERAGE(INDEX($D$1:$D$8201, ROW(D2425)-$C$5):D2424))</f>
        <v>92647.333333333328</v>
      </c>
      <c r="F2425" s="3">
        <f>IF($C$6+ROW($D$12)&gt;=ROW(D2425), "", AVERAGE(INDEX($D$1:$D$8201, ROW(D2425)-$C$6):D2424))</f>
        <v>121056</v>
      </c>
      <c r="G2425" s="3" t="str">
        <f t="shared" si="350"/>
        <v/>
      </c>
      <c r="H2425" s="3">
        <f>IF($C$3+ROW($D$12)&gt;=ROW(D2425), "", AVERAGE(INDEX($C$1:$C$8201, ROW(D2425)-$C$3):C2424))</f>
        <v>100.78533333333333</v>
      </c>
      <c r="I2425" s="3">
        <f>IF($C$4+ROW($D$12)&gt;=ROW(D2425), "", AVERAGE(INDEX($C$1:$C$8201, ROW(D2425)-$C$4):C2424))</f>
        <v>100.86175</v>
      </c>
      <c r="J2425" s="3" t="str">
        <f t="shared" si="351"/>
        <v/>
      </c>
      <c r="K2425" s="3" t="str">
        <f t="shared" si="352"/>
        <v/>
      </c>
      <c r="L2425" s="3" t="str">
        <f t="shared" si="353"/>
        <v/>
      </c>
      <c r="M2425" s="3">
        <f t="shared" si="349"/>
        <v>7.3432371096673866E-4</v>
      </c>
      <c r="N2425" s="3">
        <f t="shared" si="354"/>
        <v>-2.0575834563837994</v>
      </c>
      <c r="O2425" s="3" t="str">
        <f t="shared" si="355"/>
        <v/>
      </c>
      <c r="P2425" s="3" t="str">
        <f t="shared" si="356"/>
        <v/>
      </c>
      <c r="Q2425" s="3" t="str">
        <f t="shared" si="357"/>
        <v/>
      </c>
    </row>
    <row r="2426" spans="2:17" x14ac:dyDescent="0.3">
      <c r="B2426" s="4">
        <v>42292.834722222222</v>
      </c>
      <c r="C2426" s="1">
        <v>100.602</v>
      </c>
      <c r="D2426" s="1">
        <v>168444</v>
      </c>
      <c r="E2426" s="3">
        <f>IF($C$5+ROW($D$12)&gt;=ROW(D2426), "", AVERAGE(INDEX($D$1:$D$8201, ROW(D2426)-$C$5):D2425))</f>
        <v>92705.666666666672</v>
      </c>
      <c r="F2426" s="3">
        <f>IF($C$6+ROW($D$12)&gt;=ROW(D2426), "", AVERAGE(INDEX($D$1:$D$8201, ROW(D2426)-$C$6):D2425))</f>
        <v>118799.75</v>
      </c>
      <c r="G2426" s="3" t="str">
        <f t="shared" si="350"/>
        <v/>
      </c>
      <c r="H2426" s="3">
        <f>IF($C$3+ROW($D$12)&gt;=ROW(D2426), "", AVERAGE(INDEX($C$1:$C$8201, ROW(D2426)-$C$3):C2425))</f>
        <v>100.75533333333334</v>
      </c>
      <c r="I2426" s="3">
        <f>IF($C$4+ROW($D$12)&gt;=ROW(D2426), "", AVERAGE(INDEX($C$1:$C$8201, ROW(D2426)-$C$4):C2425))</f>
        <v>100.80924999999999</v>
      </c>
      <c r="J2426" s="3" t="str">
        <f t="shared" si="351"/>
        <v/>
      </c>
      <c r="K2426" s="3" t="str">
        <f t="shared" si="352"/>
        <v/>
      </c>
      <c r="L2426" s="3" t="str">
        <f t="shared" si="353"/>
        <v/>
      </c>
      <c r="M2426" s="3">
        <f t="shared" si="349"/>
        <v>-2.9577891758374554E-3</v>
      </c>
      <c r="N2426" s="3">
        <f t="shared" si="354"/>
        <v>-5.0279091246332221</v>
      </c>
      <c r="O2426" s="3" t="str">
        <f t="shared" si="355"/>
        <v/>
      </c>
      <c r="P2426" s="3" t="str">
        <f t="shared" si="356"/>
        <v/>
      </c>
      <c r="Q2426" s="3" t="str">
        <f t="shared" si="357"/>
        <v/>
      </c>
    </row>
    <row r="2427" spans="2:17" x14ac:dyDescent="0.3">
      <c r="B2427" s="4">
        <v>42292.835416666669</v>
      </c>
      <c r="C2427" s="1">
        <v>100.47</v>
      </c>
      <c r="D2427" s="1">
        <v>180190</v>
      </c>
      <c r="E2427" s="3">
        <f>IF($C$5+ROW($D$12)&gt;=ROW(D2427), "", AVERAGE(INDEX($D$1:$D$8201, ROW(D2427)-$C$5):D2426))</f>
        <v>128167.66666666667</v>
      </c>
      <c r="F2427" s="3">
        <f>IF($C$6+ROW($D$12)&gt;=ROW(D2427), "", AVERAGE(INDEX($D$1:$D$8201, ROW(D2427)-$C$6):D2426))</f>
        <v>108656.25</v>
      </c>
      <c r="G2427" s="3" t="str">
        <f t="shared" si="350"/>
        <v>Yes</v>
      </c>
      <c r="H2427" s="3">
        <f>IF($C$3+ROW($D$12)&gt;=ROW(D2427), "", AVERAGE(INDEX($C$1:$C$8201, ROW(D2427)-$C$3):C2426))</f>
        <v>100.73066666666666</v>
      </c>
      <c r="I2427" s="3">
        <f>IF($C$4+ROW($D$12)&gt;=ROW(D2427), "", AVERAGE(INDEX($C$1:$C$8201, ROW(D2427)-$C$4):C2426))</f>
        <v>100.77050000000001</v>
      </c>
      <c r="J2427" s="3" t="str">
        <f t="shared" si="351"/>
        <v/>
      </c>
      <c r="K2427" s="3" t="str">
        <f t="shared" si="352"/>
        <v/>
      </c>
      <c r="L2427" s="3" t="str">
        <f t="shared" si="353"/>
        <v/>
      </c>
      <c r="M2427" s="3">
        <f t="shared" si="349"/>
        <v>-2.0482641665336859E-3</v>
      </c>
      <c r="N2427" s="3">
        <f t="shared" si="354"/>
        <v>-0.30750163559113391</v>
      </c>
      <c r="O2427" s="3" t="str">
        <f t="shared" si="355"/>
        <v/>
      </c>
      <c r="P2427" s="3" t="str">
        <f t="shared" si="356"/>
        <v/>
      </c>
      <c r="Q2427" s="3" t="str">
        <f t="shared" si="357"/>
        <v/>
      </c>
    </row>
    <row r="2428" spans="2:17" x14ac:dyDescent="0.3">
      <c r="B2428" s="4">
        <v>42292.836111111108</v>
      </c>
      <c r="C2428" s="1">
        <v>100.2</v>
      </c>
      <c r="D2428" s="1">
        <v>209927</v>
      </c>
      <c r="E2428" s="3">
        <f>IF($C$5+ROW($D$12)&gt;=ROW(D2428), "", AVERAGE(INDEX($D$1:$D$8201, ROW(D2428)-$C$5):D2427))</f>
        <v>148032</v>
      </c>
      <c r="F2428" s="3">
        <f>IF($C$6+ROW($D$12)&gt;=ROW(D2428), "", AVERAGE(INDEX($D$1:$D$8201, ROW(D2428)-$C$6):D2427))</f>
        <v>118560.5</v>
      </c>
      <c r="G2428" s="3" t="str">
        <f t="shared" si="350"/>
        <v>Yes</v>
      </c>
      <c r="H2428" s="3">
        <f>IF($C$3+ROW($D$12)&gt;=ROW(D2428), "", AVERAGE(INDEX($C$1:$C$8201, ROW(D2428)-$C$3):C2427))</f>
        <v>100.62733333333334</v>
      </c>
      <c r="I2428" s="3">
        <f>IF($C$4+ROW($D$12)&gt;=ROW(D2428), "", AVERAGE(INDEX($C$1:$C$8201, ROW(D2428)-$C$4):C2427))</f>
        <v>100.72799999999999</v>
      </c>
      <c r="J2428" s="3" t="str">
        <f t="shared" si="351"/>
        <v/>
      </c>
      <c r="K2428" s="3" t="str">
        <f t="shared" si="352"/>
        <v/>
      </c>
      <c r="L2428" s="3" t="str">
        <f t="shared" si="353"/>
        <v/>
      </c>
      <c r="M2428" s="3">
        <f t="shared" si="349"/>
        <v>-5.7717346016875459E-3</v>
      </c>
      <c r="N2428" s="3">
        <f t="shared" si="354"/>
        <v>1.8178663162648379</v>
      </c>
      <c r="O2428" s="3" t="str">
        <f t="shared" si="355"/>
        <v/>
      </c>
      <c r="P2428" s="3" t="str">
        <f t="shared" si="356"/>
        <v/>
      </c>
      <c r="Q2428" s="3" t="str">
        <f t="shared" si="357"/>
        <v/>
      </c>
    </row>
    <row r="2429" spans="2:17" x14ac:dyDescent="0.3">
      <c r="B2429" s="4">
        <v>42292.836805555555</v>
      </c>
      <c r="C2429" s="1">
        <v>100.26</v>
      </c>
      <c r="D2429" s="1">
        <v>158289</v>
      </c>
      <c r="E2429" s="3">
        <f>IF($C$5+ROW($D$12)&gt;=ROW(D2429), "", AVERAGE(INDEX($D$1:$D$8201, ROW(D2429)-$C$5):D2428))</f>
        <v>186187</v>
      </c>
      <c r="F2429" s="3">
        <f>IF($C$6+ROW($D$12)&gt;=ROW(D2429), "", AVERAGE(INDEX($D$1:$D$8201, ROW(D2429)-$C$6):D2428))</f>
        <v>130811.75</v>
      </c>
      <c r="G2429" s="3" t="str">
        <f t="shared" si="350"/>
        <v>Yes</v>
      </c>
      <c r="H2429" s="3">
        <f>IF($C$3+ROW($D$12)&gt;=ROW(D2429), "", AVERAGE(INDEX($C$1:$C$8201, ROW(D2429)-$C$3):C2428))</f>
        <v>100.42399999999999</v>
      </c>
      <c r="I2429" s="3">
        <f>IF($C$4+ROW($D$12)&gt;=ROW(D2429), "", AVERAGE(INDEX($C$1:$C$8201, ROW(D2429)-$C$4):C2428))</f>
        <v>100.64675000000001</v>
      </c>
      <c r="J2429" s="3" t="str">
        <f t="shared" si="351"/>
        <v/>
      </c>
      <c r="K2429" s="3" t="str">
        <f t="shared" si="352"/>
        <v/>
      </c>
      <c r="L2429" s="3" t="str">
        <f t="shared" si="353"/>
        <v/>
      </c>
      <c r="M2429" s="3">
        <f t="shared" si="349"/>
        <v>-5.470745230492742E-3</v>
      </c>
      <c r="N2429" s="3">
        <f t="shared" si="354"/>
        <v>-5.2148858526308579E-2</v>
      </c>
      <c r="O2429" s="3" t="str">
        <f t="shared" si="355"/>
        <v/>
      </c>
      <c r="P2429" s="3" t="str">
        <f t="shared" si="356"/>
        <v/>
      </c>
      <c r="Q2429" s="3" t="str">
        <f t="shared" si="357"/>
        <v/>
      </c>
    </row>
    <row r="2430" spans="2:17" x14ac:dyDescent="0.3">
      <c r="B2430" s="4">
        <v>42292.837500000001</v>
      </c>
      <c r="C2430" s="1">
        <v>100.25</v>
      </c>
      <c r="D2430" s="1">
        <v>145183</v>
      </c>
      <c r="E2430" s="3">
        <f>IF($C$5+ROW($D$12)&gt;=ROW(D2430), "", AVERAGE(INDEX($D$1:$D$8201, ROW(D2430)-$C$5):D2429))</f>
        <v>182802</v>
      </c>
      <c r="F2430" s="3">
        <f>IF($C$6+ROW($D$12)&gt;=ROW(D2430), "", AVERAGE(INDEX($D$1:$D$8201, ROW(D2430)-$C$6):D2429))</f>
        <v>136281.75</v>
      </c>
      <c r="G2430" s="3" t="str">
        <f t="shared" si="350"/>
        <v>Yes</v>
      </c>
      <c r="H2430" s="3">
        <f>IF($C$3+ROW($D$12)&gt;=ROW(D2430), "", AVERAGE(INDEX($C$1:$C$8201, ROW(D2430)-$C$3):C2429))</f>
        <v>100.31</v>
      </c>
      <c r="I2430" s="3">
        <f>IF($C$4+ROW($D$12)&gt;=ROW(D2430), "", AVERAGE(INDEX($C$1:$C$8201, ROW(D2430)-$C$4):C2429))</f>
        <v>100.58725000000001</v>
      </c>
      <c r="J2430" s="3" t="str">
        <f t="shared" si="351"/>
        <v/>
      </c>
      <c r="K2430" s="3" t="str">
        <f t="shared" si="352"/>
        <v/>
      </c>
      <c r="L2430" s="3" t="str">
        <f t="shared" si="353"/>
        <v/>
      </c>
      <c r="M2430" s="3">
        <f t="shared" si="349"/>
        <v>-3.5050719970472202E-3</v>
      </c>
      <c r="N2430" s="3">
        <f t="shared" si="354"/>
        <v>-0.35930630117617018</v>
      </c>
      <c r="O2430" s="3" t="str">
        <f t="shared" si="355"/>
        <v/>
      </c>
      <c r="P2430" s="3" t="str">
        <f t="shared" si="356"/>
        <v/>
      </c>
      <c r="Q2430" s="3" t="str">
        <f t="shared" si="357"/>
        <v/>
      </c>
    </row>
    <row r="2431" spans="2:17" x14ac:dyDescent="0.3">
      <c r="B2431" s="4">
        <v>42292.838194444441</v>
      </c>
      <c r="C2431" s="1">
        <v>99.78</v>
      </c>
      <c r="D2431" s="1">
        <v>749854</v>
      </c>
      <c r="E2431" s="3">
        <f>IF($C$5+ROW($D$12)&gt;=ROW(D2431), "", AVERAGE(INDEX($D$1:$D$8201, ROW(D2431)-$C$5):D2430))</f>
        <v>171133</v>
      </c>
      <c r="F2431" s="3">
        <f>IF($C$6+ROW($D$12)&gt;=ROW(D2431), "", AVERAGE(INDEX($D$1:$D$8201, ROW(D2431)-$C$6):D2430))</f>
        <v>142518.75</v>
      </c>
      <c r="G2431" s="3" t="str">
        <f t="shared" si="350"/>
        <v>Yes</v>
      </c>
      <c r="H2431" s="3">
        <f>IF($C$3+ROW($D$12)&gt;=ROW(D2431), "", AVERAGE(INDEX($C$1:$C$8201, ROW(D2431)-$C$3):C2430))</f>
        <v>100.23666666666668</v>
      </c>
      <c r="I2431" s="3">
        <f>IF($C$4+ROW($D$12)&gt;=ROW(D2431), "", AVERAGE(INDEX($C$1:$C$8201, ROW(D2431)-$C$4):C2430))</f>
        <v>100.50600000000001</v>
      </c>
      <c r="J2431" s="3" t="str">
        <f t="shared" si="351"/>
        <v/>
      </c>
      <c r="K2431" s="3" t="str">
        <f t="shared" si="352"/>
        <v/>
      </c>
      <c r="L2431" s="3" t="str">
        <f t="shared" si="353"/>
        <v/>
      </c>
      <c r="M2431" s="3">
        <f t="shared" si="349"/>
        <v>-6.891413041331524E-3</v>
      </c>
      <c r="N2431" s="3">
        <f t="shared" si="354"/>
        <v>0.96612595893524045</v>
      </c>
      <c r="O2431" s="3" t="str">
        <f t="shared" si="355"/>
        <v/>
      </c>
      <c r="P2431" s="3" t="str">
        <f t="shared" si="356"/>
        <v/>
      </c>
      <c r="Q2431" s="3" t="str">
        <f t="shared" si="357"/>
        <v/>
      </c>
    </row>
    <row r="2432" spans="2:17" x14ac:dyDescent="0.3">
      <c r="B2432" s="4">
        <v>42292.838888888888</v>
      </c>
      <c r="C2432" s="1">
        <v>99.38</v>
      </c>
      <c r="D2432" s="1">
        <v>299777</v>
      </c>
      <c r="E2432" s="3">
        <f>IF($C$5+ROW($D$12)&gt;=ROW(D2432), "", AVERAGE(INDEX($D$1:$D$8201, ROW(D2432)-$C$5):D2431))</f>
        <v>351108.66666666669</v>
      </c>
      <c r="F2432" s="3">
        <f>IF($C$6+ROW($D$12)&gt;=ROW(D2432), "", AVERAGE(INDEX($D$1:$D$8201, ROW(D2432)-$C$6):D2431))</f>
        <v>228493.25</v>
      </c>
      <c r="G2432" s="3" t="str">
        <f t="shared" si="350"/>
        <v>Yes</v>
      </c>
      <c r="H2432" s="3">
        <f>IF($C$3+ROW($D$12)&gt;=ROW(D2432), "", AVERAGE(INDEX($C$1:$C$8201, ROW(D2432)-$C$3):C2431))</f>
        <v>100.09666666666665</v>
      </c>
      <c r="I2432" s="3">
        <f>IF($C$4+ROW($D$12)&gt;=ROW(D2432), "", AVERAGE(INDEX($C$1:$C$8201, ROW(D2432)-$C$4):C2431))</f>
        <v>100.39400000000001</v>
      </c>
      <c r="J2432" s="3" t="str">
        <f t="shared" si="351"/>
        <v/>
      </c>
      <c r="K2432" s="3" t="str">
        <f t="shared" si="352"/>
        <v/>
      </c>
      <c r="L2432" s="3" t="str">
        <f t="shared" si="353"/>
        <v/>
      </c>
      <c r="M2432" s="3">
        <f t="shared" si="349"/>
        <v>-8.2173024765900115E-3</v>
      </c>
      <c r="N2432" s="3">
        <f t="shared" si="354"/>
        <v>0.19239732509231602</v>
      </c>
      <c r="O2432" s="3" t="str">
        <f t="shared" si="355"/>
        <v/>
      </c>
      <c r="P2432" s="3" t="str">
        <f t="shared" si="356"/>
        <v/>
      </c>
      <c r="Q2432" s="3" t="str">
        <f t="shared" si="357"/>
        <v/>
      </c>
    </row>
    <row r="2433" spans="2:17" x14ac:dyDescent="0.3">
      <c r="B2433" s="4">
        <v>42292.839583333334</v>
      </c>
      <c r="C2433" s="1">
        <v>99.22</v>
      </c>
      <c r="D2433" s="1">
        <v>358115</v>
      </c>
      <c r="E2433" s="3">
        <f>IF($C$5+ROW($D$12)&gt;=ROW(D2433), "", AVERAGE(INDEX($D$1:$D$8201, ROW(D2433)-$C$5):D2432))</f>
        <v>398271.33333333331</v>
      </c>
      <c r="F2433" s="3">
        <f>IF($C$6+ROW($D$12)&gt;=ROW(D2433), "", AVERAGE(INDEX($D$1:$D$8201, ROW(D2433)-$C$6):D2432))</f>
        <v>250890.75</v>
      </c>
      <c r="G2433" s="3" t="str">
        <f t="shared" si="350"/>
        <v>Yes</v>
      </c>
      <c r="H2433" s="3">
        <f>IF($C$3+ROW($D$12)&gt;=ROW(D2433), "", AVERAGE(INDEX($C$1:$C$8201, ROW(D2433)-$C$3):C2432))</f>
        <v>99.803333333333327</v>
      </c>
      <c r="I2433" s="3">
        <f>IF($C$4+ROW($D$12)&gt;=ROW(D2433), "", AVERAGE(INDEX($C$1:$C$8201, ROW(D2433)-$C$4):C2432))</f>
        <v>100.21899999999999</v>
      </c>
      <c r="J2433" s="3" t="str">
        <f t="shared" si="351"/>
        <v/>
      </c>
      <c r="K2433" s="3" t="str">
        <f t="shared" si="352"/>
        <v/>
      </c>
      <c r="L2433" s="3" t="str">
        <f t="shared" si="353"/>
        <v/>
      </c>
      <c r="M2433" s="3">
        <f t="shared" si="349"/>
        <v>-1.0427204962454559E-2</v>
      </c>
      <c r="N2433" s="3">
        <f t="shared" si="354"/>
        <v>0.26893283923285805</v>
      </c>
      <c r="O2433" s="3" t="str">
        <f t="shared" si="355"/>
        <v/>
      </c>
      <c r="P2433" s="3" t="str">
        <f t="shared" si="356"/>
        <v/>
      </c>
      <c r="Q2433" s="3" t="str">
        <f t="shared" si="357"/>
        <v/>
      </c>
    </row>
    <row r="2434" spans="2:17" x14ac:dyDescent="0.3">
      <c r="B2434" s="4">
        <v>42292.840277777781</v>
      </c>
      <c r="C2434" s="1">
        <v>99.33</v>
      </c>
      <c r="D2434" s="1">
        <v>229676</v>
      </c>
      <c r="E2434" s="3">
        <f>IF($C$5+ROW($D$12)&gt;=ROW(D2434), "", AVERAGE(INDEX($D$1:$D$8201, ROW(D2434)-$C$5):D2433))</f>
        <v>469248.66666666669</v>
      </c>
      <c r="F2434" s="3">
        <f>IF($C$6+ROW($D$12)&gt;=ROW(D2434), "", AVERAGE(INDEX($D$1:$D$8201, ROW(D2434)-$C$6):D2433))</f>
        <v>283722.375</v>
      </c>
      <c r="G2434" s="3" t="str">
        <f t="shared" si="350"/>
        <v>Yes</v>
      </c>
      <c r="H2434" s="3">
        <f>IF($C$3+ROW($D$12)&gt;=ROW(D2434), "", AVERAGE(INDEX($C$1:$C$8201, ROW(D2434)-$C$3):C2433))</f>
        <v>99.46</v>
      </c>
      <c r="I2434" s="3">
        <f>IF($C$4+ROW($D$12)&gt;=ROW(D2434), "", AVERAGE(INDEX($C$1:$C$8201, ROW(D2434)-$C$4):C2433))</f>
        <v>100.02025</v>
      </c>
      <c r="J2434" s="3" t="str">
        <f t="shared" si="351"/>
        <v/>
      </c>
      <c r="K2434" s="3" t="str">
        <f t="shared" si="352"/>
        <v/>
      </c>
      <c r="L2434" s="3" t="str">
        <f t="shared" si="353"/>
        <v/>
      </c>
      <c r="M2434" s="3">
        <f t="shared" si="349"/>
        <v>-9.2194259594139457E-3</v>
      </c>
      <c r="N2434" s="3">
        <f t="shared" si="354"/>
        <v>-0.11582960221741945</v>
      </c>
      <c r="O2434" s="3" t="str">
        <f t="shared" si="355"/>
        <v/>
      </c>
      <c r="P2434" s="3" t="str">
        <f t="shared" si="356"/>
        <v/>
      </c>
      <c r="Q2434" s="3" t="str">
        <f t="shared" si="357"/>
        <v/>
      </c>
    </row>
    <row r="2435" spans="2:17" x14ac:dyDescent="0.3">
      <c r="B2435" s="4">
        <v>42292.84097222222</v>
      </c>
      <c r="C2435" s="1">
        <v>99.234999999999999</v>
      </c>
      <c r="D2435" s="1">
        <v>256609</v>
      </c>
      <c r="E2435" s="3">
        <f>IF($C$5+ROW($D$12)&gt;=ROW(D2435), "", AVERAGE(INDEX($D$1:$D$8201, ROW(D2435)-$C$5):D2434))</f>
        <v>295856</v>
      </c>
      <c r="F2435" s="3">
        <f>IF($C$6+ROW($D$12)&gt;=ROW(D2435), "", AVERAGE(INDEX($D$1:$D$8201, ROW(D2435)-$C$6):D2434))</f>
        <v>291376.375</v>
      </c>
      <c r="G2435" s="3" t="str">
        <f t="shared" si="350"/>
        <v>Yes</v>
      </c>
      <c r="H2435" s="3">
        <f>IF($C$3+ROW($D$12)&gt;=ROW(D2435), "", AVERAGE(INDEX($C$1:$C$8201, ROW(D2435)-$C$3):C2434))</f>
        <v>99.31</v>
      </c>
      <c r="I2435" s="3">
        <f>IF($C$4+ROW($D$12)&gt;=ROW(D2435), "", AVERAGE(INDEX($C$1:$C$8201, ROW(D2435)-$C$4):C2434))</f>
        <v>99.861250000000013</v>
      </c>
      <c r="J2435" s="3" t="str">
        <f t="shared" si="351"/>
        <v/>
      </c>
      <c r="K2435" s="3" t="str">
        <f t="shared" si="352"/>
        <v/>
      </c>
      <c r="L2435" s="3" t="str">
        <f t="shared" si="353"/>
        <v/>
      </c>
      <c r="M2435" s="3">
        <f t="shared" si="349"/>
        <v>-5.4769877886694605E-3</v>
      </c>
      <c r="N2435" s="3">
        <f t="shared" si="354"/>
        <v>-0.40592963024157547</v>
      </c>
      <c r="O2435" s="3" t="str">
        <f t="shared" si="355"/>
        <v/>
      </c>
      <c r="P2435" s="3" t="str">
        <f t="shared" si="356"/>
        <v/>
      </c>
      <c r="Q2435" s="3" t="str">
        <f t="shared" si="357"/>
        <v/>
      </c>
    </row>
    <row r="2436" spans="2:17" x14ac:dyDescent="0.3">
      <c r="B2436" s="4">
        <v>42292.841666666667</v>
      </c>
      <c r="C2436" s="1">
        <v>99.68</v>
      </c>
      <c r="D2436" s="1">
        <v>293775</v>
      </c>
      <c r="E2436" s="3">
        <f>IF($C$5+ROW($D$12)&gt;=ROW(D2436), "", AVERAGE(INDEX($D$1:$D$8201, ROW(D2436)-$C$5):D2435))</f>
        <v>281466.66666666669</v>
      </c>
      <c r="F2436" s="3">
        <f>IF($C$6+ROW($D$12)&gt;=ROW(D2436), "", AVERAGE(INDEX($D$1:$D$8201, ROW(D2436)-$C$6):D2435))</f>
        <v>300928.75</v>
      </c>
      <c r="G2436" s="3" t="str">
        <f t="shared" si="350"/>
        <v/>
      </c>
      <c r="H2436" s="3">
        <f>IF($C$3+ROW($D$12)&gt;=ROW(D2436), "", AVERAGE(INDEX($C$1:$C$8201, ROW(D2436)-$C$3):C2435))</f>
        <v>99.26166666666667</v>
      </c>
      <c r="I2436" s="3">
        <f>IF($C$4+ROW($D$12)&gt;=ROW(D2436), "", AVERAGE(INDEX($C$1:$C$8201, ROW(D2436)-$C$4):C2435))</f>
        <v>99.706875000000011</v>
      </c>
      <c r="J2436" s="3" t="str">
        <f t="shared" si="351"/>
        <v/>
      </c>
      <c r="K2436" s="3" t="str">
        <f t="shared" si="352"/>
        <v/>
      </c>
      <c r="L2436" s="3" t="str">
        <f t="shared" si="353"/>
        <v/>
      </c>
      <c r="M2436" s="3">
        <f t="shared" si="349"/>
        <v>3.0141688649685293E-3</v>
      </c>
      <c r="N2436" s="3">
        <f t="shared" si="354"/>
        <v>-1.5503333184718986</v>
      </c>
      <c r="O2436" s="3" t="str">
        <f t="shared" si="355"/>
        <v/>
      </c>
      <c r="P2436" s="3" t="str">
        <f t="shared" si="356"/>
        <v/>
      </c>
      <c r="Q2436" s="3" t="str">
        <f t="shared" si="357"/>
        <v/>
      </c>
    </row>
    <row r="2437" spans="2:17" x14ac:dyDescent="0.3">
      <c r="B2437" s="4">
        <v>42292.842361111114</v>
      </c>
      <c r="C2437" s="1">
        <v>99.385999999999996</v>
      </c>
      <c r="D2437" s="1">
        <v>174881</v>
      </c>
      <c r="E2437" s="3">
        <f>IF($C$5+ROW($D$12)&gt;=ROW(D2437), "", AVERAGE(INDEX($D$1:$D$8201, ROW(D2437)-$C$5):D2436))</f>
        <v>260020</v>
      </c>
      <c r="F2437" s="3">
        <f>IF($C$6+ROW($D$12)&gt;=ROW(D2437), "", AVERAGE(INDEX($D$1:$D$8201, ROW(D2437)-$C$6):D2436))</f>
        <v>311409.75</v>
      </c>
      <c r="G2437" s="3" t="str">
        <f t="shared" si="350"/>
        <v/>
      </c>
      <c r="H2437" s="3">
        <f>IF($C$3+ROW($D$12)&gt;=ROW(D2437), "", AVERAGE(INDEX($C$1:$C$8201, ROW(D2437)-$C$3):C2436))</f>
        <v>99.415000000000006</v>
      </c>
      <c r="I2437" s="3">
        <f>IF($C$4+ROW($D$12)&gt;=ROW(D2437), "", AVERAGE(INDEX($C$1:$C$8201, ROW(D2437)-$C$4):C2436))</f>
        <v>99.641874999999999</v>
      </c>
      <c r="J2437" s="3" t="str">
        <f t="shared" si="351"/>
        <v/>
      </c>
      <c r="K2437" s="3" t="str">
        <f t="shared" si="352"/>
        <v/>
      </c>
      <c r="L2437" s="3" t="str">
        <f t="shared" si="353"/>
        <v/>
      </c>
      <c r="M2437" s="3">
        <f t="shared" si="349"/>
        <v>1.6716517996045353E-3</v>
      </c>
      <c r="N2437" s="3">
        <f t="shared" si="354"/>
        <v>-0.44540207450454544</v>
      </c>
      <c r="O2437" s="3" t="str">
        <f t="shared" si="355"/>
        <v/>
      </c>
      <c r="P2437" s="3" t="str">
        <f t="shared" si="356"/>
        <v/>
      </c>
      <c r="Q2437" s="3" t="str">
        <f t="shared" si="357"/>
        <v/>
      </c>
    </row>
    <row r="2438" spans="2:17" x14ac:dyDescent="0.3">
      <c r="B2438" s="4">
        <v>42292.843055555553</v>
      </c>
      <c r="C2438" s="1">
        <v>99.72</v>
      </c>
      <c r="D2438" s="1">
        <v>179570</v>
      </c>
      <c r="E2438" s="3">
        <f>IF($C$5+ROW($D$12)&gt;=ROW(D2438), "", AVERAGE(INDEX($D$1:$D$8201, ROW(D2438)-$C$5):D2437))</f>
        <v>241755</v>
      </c>
      <c r="F2438" s="3">
        <f>IF($C$6+ROW($D$12)&gt;=ROW(D2438), "", AVERAGE(INDEX($D$1:$D$8201, ROW(D2438)-$C$6):D2437))</f>
        <v>313483.75</v>
      </c>
      <c r="G2438" s="3" t="str">
        <f t="shared" si="350"/>
        <v/>
      </c>
      <c r="H2438" s="3">
        <f>IF($C$3+ROW($D$12)&gt;=ROW(D2438), "", AVERAGE(INDEX($C$1:$C$8201, ROW(D2438)-$C$3):C2437))</f>
        <v>99.433666666666682</v>
      </c>
      <c r="I2438" s="3">
        <f>IF($C$4+ROW($D$12)&gt;=ROW(D2438), "", AVERAGE(INDEX($C$1:$C$8201, ROW(D2438)-$C$4):C2437))</f>
        <v>99.532624999999996</v>
      </c>
      <c r="J2438" s="3" t="str">
        <f t="shared" si="351"/>
        <v/>
      </c>
      <c r="K2438" s="3" t="str">
        <f t="shared" si="352"/>
        <v/>
      </c>
      <c r="L2438" s="3" t="str">
        <f t="shared" si="353"/>
        <v/>
      </c>
      <c r="M2438" s="3">
        <f t="shared" si="349"/>
        <v>3.918618428092613E-3</v>
      </c>
      <c r="N2438" s="3">
        <f t="shared" si="354"/>
        <v>1.3441594888478843</v>
      </c>
      <c r="O2438" s="3" t="str">
        <f t="shared" si="355"/>
        <v/>
      </c>
      <c r="P2438" s="3" t="str">
        <f t="shared" si="356"/>
        <v/>
      </c>
      <c r="Q2438" s="3" t="str">
        <f t="shared" si="357"/>
        <v/>
      </c>
    </row>
    <row r="2439" spans="2:17" x14ac:dyDescent="0.3">
      <c r="B2439" s="4">
        <v>42292.84375</v>
      </c>
      <c r="C2439" s="1">
        <v>99.47</v>
      </c>
      <c r="D2439" s="1">
        <v>166382</v>
      </c>
      <c r="E2439" s="3">
        <f>IF($C$5+ROW($D$12)&gt;=ROW(D2439), "", AVERAGE(INDEX($D$1:$D$8201, ROW(D2439)-$C$5):D2438))</f>
        <v>216075.33333333334</v>
      </c>
      <c r="F2439" s="3">
        <f>IF($C$6+ROW($D$12)&gt;=ROW(D2439), "", AVERAGE(INDEX($D$1:$D$8201, ROW(D2439)-$C$6):D2438))</f>
        <v>317782.125</v>
      </c>
      <c r="G2439" s="3" t="str">
        <f t="shared" si="350"/>
        <v/>
      </c>
      <c r="H2439" s="3">
        <f>IF($C$3+ROW($D$12)&gt;=ROW(D2439), "", AVERAGE(INDEX($C$1:$C$8201, ROW(D2439)-$C$3):C2438))</f>
        <v>99.595333333333329</v>
      </c>
      <c r="I2439" s="3">
        <f>IF($C$4+ROW($D$12)&gt;=ROW(D2439), "", AVERAGE(INDEX($C$1:$C$8201, ROW(D2439)-$C$4):C2438))</f>
        <v>99.466374999999999</v>
      </c>
      <c r="J2439" s="3" t="str">
        <f t="shared" si="351"/>
        <v>Yes</v>
      </c>
      <c r="K2439" s="3" t="str">
        <f t="shared" si="352"/>
        <v/>
      </c>
      <c r="L2439" s="3" t="str">
        <f t="shared" si="353"/>
        <v/>
      </c>
      <c r="M2439" s="3">
        <f t="shared" si="349"/>
        <v>2.3653165201006367E-3</v>
      </c>
      <c r="N2439" s="3">
        <f t="shared" si="354"/>
        <v>-0.39639019121033575</v>
      </c>
      <c r="O2439" s="3" t="str">
        <f t="shared" si="355"/>
        <v/>
      </c>
      <c r="P2439" s="3" t="str">
        <f t="shared" si="356"/>
        <v/>
      </c>
      <c r="Q2439" s="3" t="str">
        <f t="shared" si="357"/>
        <v/>
      </c>
    </row>
    <row r="2440" spans="2:17" x14ac:dyDescent="0.3">
      <c r="B2440" s="4">
        <v>42292.844444444447</v>
      </c>
      <c r="C2440" s="1">
        <v>99.51</v>
      </c>
      <c r="D2440" s="1">
        <v>138208</v>
      </c>
      <c r="E2440" s="3">
        <f>IF($C$5+ROW($D$12)&gt;=ROW(D2440), "", AVERAGE(INDEX($D$1:$D$8201, ROW(D2440)-$C$5):D2439))</f>
        <v>173611</v>
      </c>
      <c r="F2440" s="3">
        <f>IF($C$6+ROW($D$12)&gt;=ROW(D2440), "", AVERAGE(INDEX($D$1:$D$8201, ROW(D2440)-$C$6):D2439))</f>
        <v>244848.125</v>
      </c>
      <c r="G2440" s="3" t="str">
        <f t="shared" si="350"/>
        <v/>
      </c>
      <c r="H2440" s="3">
        <f>IF($C$3+ROW($D$12)&gt;=ROW(D2440), "", AVERAGE(INDEX($C$1:$C$8201, ROW(D2440)-$C$3):C2439))</f>
        <v>99.525333333333336</v>
      </c>
      <c r="I2440" s="3">
        <f>IF($C$4+ROW($D$12)&gt;=ROW(D2440), "", AVERAGE(INDEX($C$1:$C$8201, ROW(D2440)-$C$4):C2439))</f>
        <v>99.427625000000006</v>
      </c>
      <c r="J2440" s="3" t="str">
        <f t="shared" si="351"/>
        <v>Yes</v>
      </c>
      <c r="K2440" s="3" t="str">
        <f t="shared" si="352"/>
        <v/>
      </c>
      <c r="L2440" s="3" t="str">
        <f t="shared" si="353"/>
        <v/>
      </c>
      <c r="M2440" s="3">
        <f t="shared" si="349"/>
        <v>-1.7069134120722368E-3</v>
      </c>
      <c r="N2440" s="3">
        <f t="shared" si="354"/>
        <v>-1.7216427051376673</v>
      </c>
      <c r="O2440" s="3" t="str">
        <f t="shared" si="355"/>
        <v/>
      </c>
      <c r="P2440" s="3" t="str">
        <f t="shared" si="356"/>
        <v/>
      </c>
      <c r="Q2440" s="3" t="str">
        <f t="shared" si="357"/>
        <v/>
      </c>
    </row>
    <row r="2441" spans="2:17" x14ac:dyDescent="0.3">
      <c r="B2441" s="4">
        <v>42292.845138888886</v>
      </c>
      <c r="C2441" s="1">
        <v>99.7</v>
      </c>
      <c r="D2441" s="1">
        <v>150197</v>
      </c>
      <c r="E2441" s="3">
        <f>IF($C$5+ROW($D$12)&gt;=ROW(D2441), "", AVERAGE(INDEX($D$1:$D$8201, ROW(D2441)-$C$5):D2440))</f>
        <v>161386.66666666666</v>
      </c>
      <c r="F2441" s="3">
        <f>IF($C$6+ROW($D$12)&gt;=ROW(D2441), "", AVERAGE(INDEX($D$1:$D$8201, ROW(D2441)-$C$6):D2440))</f>
        <v>224652</v>
      </c>
      <c r="G2441" s="3" t="str">
        <f t="shared" si="350"/>
        <v/>
      </c>
      <c r="H2441" s="3">
        <f>IF($C$3+ROW($D$12)&gt;=ROW(D2441), "", AVERAGE(INDEX($C$1:$C$8201, ROW(D2441)-$C$3):C2440))</f>
        <v>99.566666666666663</v>
      </c>
      <c r="I2441" s="3">
        <f>IF($C$4+ROW($D$12)&gt;=ROW(D2441), "", AVERAGE(INDEX($C$1:$C$8201, ROW(D2441)-$C$4):C2440))</f>
        <v>99.443875000000006</v>
      </c>
      <c r="J2441" s="3" t="str">
        <f t="shared" si="351"/>
        <v>Yes</v>
      </c>
      <c r="K2441" s="3" t="str">
        <f t="shared" si="352"/>
        <v/>
      </c>
      <c r="L2441" s="3" t="str">
        <f t="shared" si="353"/>
        <v/>
      </c>
      <c r="M2441" s="3">
        <f t="shared" si="349"/>
        <v>3.1544182952852389E-3</v>
      </c>
      <c r="N2441" s="3">
        <f t="shared" si="354"/>
        <v>-2.8480247873005426</v>
      </c>
      <c r="O2441" s="3" t="str">
        <f t="shared" si="355"/>
        <v/>
      </c>
      <c r="P2441" s="3" t="str">
        <f t="shared" si="356"/>
        <v/>
      </c>
      <c r="Q2441" s="3" t="str">
        <f t="shared" si="357"/>
        <v/>
      </c>
    </row>
    <row r="2442" spans="2:17" x14ac:dyDescent="0.3">
      <c r="B2442" s="4">
        <v>42292.845833333333</v>
      </c>
      <c r="C2442" s="1">
        <v>99.792000000000002</v>
      </c>
      <c r="D2442" s="1">
        <v>157400</v>
      </c>
      <c r="E2442" s="3">
        <f>IF($C$5+ROW($D$12)&gt;=ROW(D2442), "", AVERAGE(INDEX($D$1:$D$8201, ROW(D2442)-$C$5):D2441))</f>
        <v>151595.66666666666</v>
      </c>
      <c r="F2442" s="3">
        <f>IF($C$6+ROW($D$12)&gt;=ROW(D2442), "", AVERAGE(INDEX($D$1:$D$8201, ROW(D2442)-$C$6):D2441))</f>
        <v>198662.25</v>
      </c>
      <c r="G2442" s="3" t="str">
        <f t="shared" si="350"/>
        <v/>
      </c>
      <c r="H2442" s="3">
        <f>IF($C$3+ROW($D$12)&gt;=ROW(D2442), "", AVERAGE(INDEX($C$1:$C$8201, ROW(D2442)-$C$3):C2441))</f>
        <v>99.56</v>
      </c>
      <c r="I2442" s="3">
        <f>IF($C$4+ROW($D$12)&gt;=ROW(D2442), "", AVERAGE(INDEX($C$1:$C$8201, ROW(D2442)-$C$4):C2441))</f>
        <v>99.503875000000008</v>
      </c>
      <c r="J2442" s="3" t="str">
        <f t="shared" si="351"/>
        <v>Yes</v>
      </c>
      <c r="K2442" s="3" t="str">
        <f t="shared" si="352"/>
        <v/>
      </c>
      <c r="L2442" s="3" t="str">
        <f t="shared" si="353"/>
        <v/>
      </c>
      <c r="M2442" s="3">
        <f t="shared" si="349"/>
        <v>7.2176112840967711E-4</v>
      </c>
      <c r="N2442" s="3">
        <f t="shared" si="354"/>
        <v>-0.77119041901054797</v>
      </c>
      <c r="O2442" s="3" t="str">
        <f t="shared" si="355"/>
        <v/>
      </c>
      <c r="P2442" s="3" t="str">
        <f t="shared" si="356"/>
        <v/>
      </c>
      <c r="Q2442" s="3" t="str">
        <f t="shared" si="357"/>
        <v/>
      </c>
    </row>
    <row r="2443" spans="2:17" x14ac:dyDescent="0.3">
      <c r="B2443" s="4">
        <v>42292.84652777778</v>
      </c>
      <c r="C2443" s="1">
        <v>100.15600000000001</v>
      </c>
      <c r="D2443" s="1">
        <v>270395</v>
      </c>
      <c r="E2443" s="3">
        <f>IF($C$5+ROW($D$12)&gt;=ROW(D2443), "", AVERAGE(INDEX($D$1:$D$8201, ROW(D2443)-$C$5):D2442))</f>
        <v>148601.66666666666</v>
      </c>
      <c r="F2443" s="3">
        <f>IF($C$6+ROW($D$12)&gt;=ROW(D2443), "", AVERAGE(INDEX($D$1:$D$8201, ROW(D2443)-$C$6):D2442))</f>
        <v>189627.75</v>
      </c>
      <c r="G2443" s="3" t="str">
        <f t="shared" si="350"/>
        <v/>
      </c>
      <c r="H2443" s="3">
        <f>IF($C$3+ROW($D$12)&gt;=ROW(D2443), "", AVERAGE(INDEX($C$1:$C$8201, ROW(D2443)-$C$3):C2442))</f>
        <v>99.667333333333332</v>
      </c>
      <c r="I2443" s="3">
        <f>IF($C$4+ROW($D$12)&gt;=ROW(D2443), "", AVERAGE(INDEX($C$1:$C$8201, ROW(D2443)-$C$4):C2442))</f>
        <v>99.561625000000021</v>
      </c>
      <c r="J2443" s="3" t="str">
        <f t="shared" si="351"/>
        <v>Yes</v>
      </c>
      <c r="K2443" s="3" t="str">
        <f t="shared" si="352"/>
        <v/>
      </c>
      <c r="L2443" s="3" t="str">
        <f t="shared" si="353"/>
        <v/>
      </c>
      <c r="M2443" s="3">
        <f t="shared" si="349"/>
        <v>6.8728792877620504E-3</v>
      </c>
      <c r="N2443" s="3">
        <f t="shared" si="354"/>
        <v>8.5223738398127633</v>
      </c>
      <c r="O2443" s="3" t="str">
        <f t="shared" si="355"/>
        <v/>
      </c>
      <c r="P2443" s="3" t="str">
        <f t="shared" si="356"/>
        <v/>
      </c>
      <c r="Q2443" s="3" t="str">
        <f t="shared" si="357"/>
        <v/>
      </c>
    </row>
    <row r="2444" spans="2:17" x14ac:dyDescent="0.3">
      <c r="B2444" s="4">
        <v>42292.847222222219</v>
      </c>
      <c r="C2444" s="1">
        <v>100.77</v>
      </c>
      <c r="D2444" s="1">
        <v>341044</v>
      </c>
      <c r="E2444" s="3">
        <f>IF($C$5+ROW($D$12)&gt;=ROW(D2444), "", AVERAGE(INDEX($D$1:$D$8201, ROW(D2444)-$C$5):D2443))</f>
        <v>192664</v>
      </c>
      <c r="F2444" s="3">
        <f>IF($C$6+ROW($D$12)&gt;=ROW(D2444), "", AVERAGE(INDEX($D$1:$D$8201, ROW(D2444)-$C$6):D2443))</f>
        <v>191351</v>
      </c>
      <c r="G2444" s="3" t="str">
        <f t="shared" si="350"/>
        <v>Yes</v>
      </c>
      <c r="H2444" s="3">
        <f>IF($C$3+ROW($D$12)&gt;=ROW(D2444), "", AVERAGE(INDEX($C$1:$C$8201, ROW(D2444)-$C$3):C2443))</f>
        <v>99.88266666666668</v>
      </c>
      <c r="I2444" s="3">
        <f>IF($C$4+ROW($D$12)&gt;=ROW(D2444), "", AVERAGE(INDEX($C$1:$C$8201, ROW(D2444)-$C$4):C2443))</f>
        <v>99.676749999999998</v>
      </c>
      <c r="J2444" s="3" t="str">
        <f t="shared" si="351"/>
        <v>Yes</v>
      </c>
      <c r="K2444" s="3" t="str">
        <f t="shared" si="352"/>
        <v>Buy</v>
      </c>
      <c r="L2444" s="3">
        <f t="shared" si="353"/>
        <v>100.77</v>
      </c>
      <c r="M2444" s="3">
        <f t="shared" si="349"/>
        <v>1.2582550665240342E-2</v>
      </c>
      <c r="N2444" s="3">
        <f t="shared" si="354"/>
        <v>0.83075391526881837</v>
      </c>
      <c r="O2444" s="3" t="str">
        <f t="shared" si="355"/>
        <v>Buy</v>
      </c>
      <c r="P2444" s="3">
        <f t="shared" si="356"/>
        <v>100.77</v>
      </c>
      <c r="Q2444" s="3" t="str">
        <f t="shared" si="357"/>
        <v/>
      </c>
    </row>
    <row r="2445" spans="2:17" x14ac:dyDescent="0.3">
      <c r="B2445" s="4">
        <v>42292.847916666666</v>
      </c>
      <c r="C2445" s="1">
        <v>101.27</v>
      </c>
      <c r="D2445" s="1">
        <v>361622</v>
      </c>
      <c r="E2445" s="3">
        <f>IF($C$5+ROW($D$12)&gt;=ROW(D2445), "", AVERAGE(INDEX($D$1:$D$8201, ROW(D2445)-$C$5):D2444))</f>
        <v>256279.66666666666</v>
      </c>
      <c r="F2445" s="3">
        <f>IF($C$6+ROW($D$12)&gt;=ROW(D2445), "", AVERAGE(INDEX($D$1:$D$8201, ROW(D2445)-$C$6):D2444))</f>
        <v>197259.625</v>
      </c>
      <c r="G2445" s="3" t="str">
        <f t="shared" si="350"/>
        <v>Yes</v>
      </c>
      <c r="H2445" s="3">
        <f>IF($C$3+ROW($D$12)&gt;=ROW(D2445), "", AVERAGE(INDEX($C$1:$C$8201, ROW(D2445)-$C$3):C2444))</f>
        <v>100.23933333333333</v>
      </c>
      <c r="I2445" s="3">
        <f>IF($C$4+ROW($D$12)&gt;=ROW(D2445), "", AVERAGE(INDEX($C$1:$C$8201, ROW(D2445)-$C$4):C2444))</f>
        <v>99.812999999999988</v>
      </c>
      <c r="J2445" s="3" t="str">
        <f t="shared" si="351"/>
        <v>Yes</v>
      </c>
      <c r="K2445" s="3" t="str">
        <f t="shared" si="352"/>
        <v>Buy</v>
      </c>
      <c r="L2445" s="3">
        <f t="shared" si="353"/>
        <v>101.27</v>
      </c>
      <c r="M2445" s="3">
        <f t="shared" si="349"/>
        <v>1.5624540376400849E-2</v>
      </c>
      <c r="N2445" s="3">
        <f t="shared" si="354"/>
        <v>0.24176256405341498</v>
      </c>
      <c r="O2445" s="3" t="str">
        <f t="shared" si="355"/>
        <v>Exit</v>
      </c>
      <c r="P2445" s="3">
        <f t="shared" si="356"/>
        <v>101.27</v>
      </c>
      <c r="Q2445" s="3">
        <f t="shared" si="357"/>
        <v>0.5</v>
      </c>
    </row>
    <row r="2446" spans="2:17" x14ac:dyDescent="0.3">
      <c r="B2446" s="4">
        <v>42292.848611111112</v>
      </c>
      <c r="C2446" s="1">
        <v>101.38</v>
      </c>
      <c r="D2446" s="1">
        <v>292518</v>
      </c>
      <c r="E2446" s="3">
        <f>IF($C$5+ROW($D$12)&gt;=ROW(D2446), "", AVERAGE(INDEX($D$1:$D$8201, ROW(D2446)-$C$5):D2445))</f>
        <v>324353.66666666669</v>
      </c>
      <c r="F2446" s="3">
        <f>IF($C$6+ROW($D$12)&gt;=ROW(D2446), "", AVERAGE(INDEX($D$1:$D$8201, ROW(D2446)-$C$6):D2445))</f>
        <v>220602.25</v>
      </c>
      <c r="G2446" s="3" t="str">
        <f t="shared" si="350"/>
        <v>Yes</v>
      </c>
      <c r="H2446" s="3">
        <f>IF($C$3+ROW($D$12)&gt;=ROW(D2446), "", AVERAGE(INDEX($C$1:$C$8201, ROW(D2446)-$C$3):C2445))</f>
        <v>100.73199999999999</v>
      </c>
      <c r="I2446" s="3">
        <f>IF($C$4+ROW($D$12)&gt;=ROW(D2446), "", AVERAGE(INDEX($C$1:$C$8201, ROW(D2446)-$C$4):C2445))</f>
        <v>100.04849999999999</v>
      </c>
      <c r="J2446" s="3" t="str">
        <f t="shared" si="351"/>
        <v>Yes</v>
      </c>
      <c r="K2446" s="3" t="str">
        <f t="shared" si="352"/>
        <v>Buy</v>
      </c>
      <c r="L2446" s="3">
        <f t="shared" si="353"/>
        <v>101.38</v>
      </c>
      <c r="M2446" s="3">
        <f t="shared" ref="M2446:M2509" si="358">IF($C$7+ROW($D$12)&gt;ROW(D2446), "", LN(C2446/INDEX($C$1:$C$8201, ROW(D2446)-$C$7+1)))</f>
        <v>1.5787813260436396E-2</v>
      </c>
      <c r="N2446" s="3">
        <f t="shared" si="354"/>
        <v>1.0449771967830342E-2</v>
      </c>
      <c r="O2446" s="3" t="str">
        <f t="shared" si="355"/>
        <v>Buy</v>
      </c>
      <c r="P2446" s="3">
        <f t="shared" si="356"/>
        <v>101.38</v>
      </c>
      <c r="Q2446" s="3" t="str">
        <f t="shared" si="357"/>
        <v/>
      </c>
    </row>
    <row r="2447" spans="2:17" x14ac:dyDescent="0.3">
      <c r="B2447" s="4">
        <v>42292.849305555559</v>
      </c>
      <c r="C2447" s="1">
        <v>101.66</v>
      </c>
      <c r="D2447" s="1">
        <v>299091</v>
      </c>
      <c r="E2447" s="3">
        <f>IF($C$5+ROW($D$12)&gt;=ROW(D2447), "", AVERAGE(INDEX($D$1:$D$8201, ROW(D2447)-$C$5):D2446))</f>
        <v>331728</v>
      </c>
      <c r="F2447" s="3">
        <f>IF($C$6+ROW($D$12)&gt;=ROW(D2447), "", AVERAGE(INDEX($D$1:$D$8201, ROW(D2447)-$C$6):D2446))</f>
        <v>234720.75</v>
      </c>
      <c r="G2447" s="3" t="str">
        <f t="shared" si="350"/>
        <v>Yes</v>
      </c>
      <c r="H2447" s="3">
        <f>IF($C$3+ROW($D$12)&gt;=ROW(D2447), "", AVERAGE(INDEX($C$1:$C$8201, ROW(D2447)-$C$3):C2446))</f>
        <v>101.13999999999999</v>
      </c>
      <c r="I2447" s="3">
        <f>IF($C$4+ROW($D$12)&gt;=ROW(D2447), "", AVERAGE(INDEX($C$1:$C$8201, ROW(D2447)-$C$4):C2446))</f>
        <v>100.256</v>
      </c>
      <c r="J2447" s="3" t="str">
        <f t="shared" si="351"/>
        <v>Yes</v>
      </c>
      <c r="K2447" s="3" t="str">
        <f t="shared" si="352"/>
        <v>Buy</v>
      </c>
      <c r="L2447" s="3">
        <f t="shared" si="353"/>
        <v>101.66</v>
      </c>
      <c r="M2447" s="3">
        <f t="shared" si="358"/>
        <v>1.4904941566671662E-2</v>
      </c>
      <c r="N2447" s="3">
        <f t="shared" si="354"/>
        <v>-5.592108794301319E-2</v>
      </c>
      <c r="O2447" s="3" t="str">
        <f t="shared" si="355"/>
        <v>Exit</v>
      </c>
      <c r="P2447" s="3">
        <f t="shared" si="356"/>
        <v>101.66</v>
      </c>
      <c r="Q2447" s="3">
        <f t="shared" si="357"/>
        <v>0.28000000000000114</v>
      </c>
    </row>
    <row r="2448" spans="2:17" x14ac:dyDescent="0.3">
      <c r="B2448" s="4">
        <v>42292.85</v>
      </c>
      <c r="C2448" s="1">
        <v>101.95</v>
      </c>
      <c r="D2448" s="1">
        <v>380313</v>
      </c>
      <c r="E2448" s="3">
        <f>IF($C$5+ROW($D$12)&gt;=ROW(D2448), "", AVERAGE(INDEX($D$1:$D$8201, ROW(D2448)-$C$5):D2447))</f>
        <v>317743.66666666669</v>
      </c>
      <c r="F2448" s="3">
        <f>IF($C$6+ROW($D$12)&gt;=ROW(D2448), "", AVERAGE(INDEX($D$1:$D$8201, ROW(D2448)-$C$6):D2447))</f>
        <v>251309.375</v>
      </c>
      <c r="G2448" s="3" t="str">
        <f t="shared" si="350"/>
        <v>Yes</v>
      </c>
      <c r="H2448" s="3">
        <f>IF($C$3+ROW($D$12)&gt;=ROW(D2448), "", AVERAGE(INDEX($C$1:$C$8201, ROW(D2448)-$C$3):C2447))</f>
        <v>101.43666666666665</v>
      </c>
      <c r="I2448" s="3">
        <f>IF($C$4+ROW($D$12)&gt;=ROW(D2448), "", AVERAGE(INDEX($C$1:$C$8201, ROW(D2448)-$C$4):C2447))</f>
        <v>100.52974999999999</v>
      </c>
      <c r="J2448" s="3" t="str">
        <f t="shared" si="351"/>
        <v>Yes</v>
      </c>
      <c r="K2448" s="3" t="str">
        <f t="shared" si="352"/>
        <v>Buy</v>
      </c>
      <c r="L2448" s="3">
        <f t="shared" si="353"/>
        <v>101.95</v>
      </c>
      <c r="M2448" s="3">
        <f t="shared" si="358"/>
        <v>1.164180472815308E-2</v>
      </c>
      <c r="N2448" s="3">
        <f t="shared" si="354"/>
        <v>-0.21892986456351837</v>
      </c>
      <c r="O2448" s="3" t="str">
        <f t="shared" si="355"/>
        <v>Buy</v>
      </c>
      <c r="P2448" s="3">
        <f t="shared" si="356"/>
        <v>101.95</v>
      </c>
      <c r="Q2448" s="3" t="str">
        <f t="shared" si="357"/>
        <v/>
      </c>
    </row>
    <row r="2449" spans="2:17" x14ac:dyDescent="0.3">
      <c r="B2449" s="4">
        <v>42292.850694444445</v>
      </c>
      <c r="C2449" s="1">
        <v>102.24</v>
      </c>
      <c r="D2449" s="1">
        <v>477592</v>
      </c>
      <c r="E2449" s="3">
        <f>IF($C$5+ROW($D$12)&gt;=ROW(D2449), "", AVERAGE(INDEX($D$1:$D$8201, ROW(D2449)-$C$5):D2448))</f>
        <v>323974</v>
      </c>
      <c r="F2449" s="3">
        <f>IF($C$6+ROW($D$12)&gt;=ROW(D2449), "", AVERAGE(INDEX($D$1:$D$8201, ROW(D2449)-$C$6):D2448))</f>
        <v>281572.5</v>
      </c>
      <c r="G2449" s="3" t="str">
        <f t="shared" si="350"/>
        <v>Yes</v>
      </c>
      <c r="H2449" s="3">
        <f>IF($C$3+ROW($D$12)&gt;=ROW(D2449), "", AVERAGE(INDEX($C$1:$C$8201, ROW(D2449)-$C$3):C2448))</f>
        <v>101.66333333333334</v>
      </c>
      <c r="I2449" s="3">
        <f>IF($C$4+ROW($D$12)&gt;=ROW(D2449), "", AVERAGE(INDEX($C$1:$C$8201, ROW(D2449)-$C$4):C2448))</f>
        <v>100.83475</v>
      </c>
      <c r="J2449" s="3" t="str">
        <f t="shared" si="351"/>
        <v>Yes</v>
      </c>
      <c r="K2449" s="3" t="str">
        <f t="shared" si="352"/>
        <v>Buy</v>
      </c>
      <c r="L2449" s="3">
        <f t="shared" si="353"/>
        <v>102.24</v>
      </c>
      <c r="M2449" s="3">
        <f t="shared" si="358"/>
        <v>9.5327732850311129E-3</v>
      </c>
      <c r="N2449" s="3">
        <f t="shared" si="354"/>
        <v>-0.18116018026154915</v>
      </c>
      <c r="O2449" s="3" t="str">
        <f t="shared" si="355"/>
        <v>Buy</v>
      </c>
      <c r="P2449" s="3">
        <f t="shared" si="356"/>
        <v>101.95</v>
      </c>
      <c r="Q2449" s="3" t="str">
        <f t="shared" si="357"/>
        <v/>
      </c>
    </row>
    <row r="2450" spans="2:17" x14ac:dyDescent="0.3">
      <c r="B2450" s="4">
        <v>42292.851388888892</v>
      </c>
      <c r="C2450" s="1">
        <v>101.74</v>
      </c>
      <c r="D2450" s="1">
        <v>223694</v>
      </c>
      <c r="E2450" s="3">
        <f>IF($C$5+ROW($D$12)&gt;=ROW(D2450), "", AVERAGE(INDEX($D$1:$D$8201, ROW(D2450)-$C$5):D2449))</f>
        <v>385665.33333333331</v>
      </c>
      <c r="F2450" s="3">
        <f>IF($C$6+ROW($D$12)&gt;=ROW(D2450), "", AVERAGE(INDEX($D$1:$D$8201, ROW(D2450)-$C$6):D2449))</f>
        <v>322496.875</v>
      </c>
      <c r="G2450" s="3" t="str">
        <f t="shared" si="350"/>
        <v>Yes</v>
      </c>
      <c r="H2450" s="3">
        <f>IF($C$3+ROW($D$12)&gt;=ROW(D2450), "", AVERAGE(INDEX($C$1:$C$8201, ROW(D2450)-$C$3):C2449))</f>
        <v>101.95</v>
      </c>
      <c r="I2450" s="3">
        <f>IF($C$4+ROW($D$12)&gt;=ROW(D2450), "", AVERAGE(INDEX($C$1:$C$8201, ROW(D2450)-$C$4):C2449))</f>
        <v>101.15225000000001</v>
      </c>
      <c r="J2450" s="3" t="str">
        <f t="shared" si="351"/>
        <v>Yes</v>
      </c>
      <c r="K2450" s="3" t="str">
        <f t="shared" si="352"/>
        <v/>
      </c>
      <c r="L2450" s="3" t="str">
        <f t="shared" si="353"/>
        <v/>
      </c>
      <c r="M2450" s="3">
        <f t="shared" si="358"/>
        <v>3.5447063504156491E-3</v>
      </c>
      <c r="N2450" s="3">
        <f t="shared" si="354"/>
        <v>-0.6281558110710822</v>
      </c>
      <c r="O2450" s="3" t="str">
        <f t="shared" si="355"/>
        <v>Buy</v>
      </c>
      <c r="P2450" s="3">
        <f t="shared" si="356"/>
        <v>101.95</v>
      </c>
      <c r="Q2450" s="3" t="str">
        <f t="shared" si="357"/>
        <v/>
      </c>
    </row>
    <row r="2451" spans="2:17" x14ac:dyDescent="0.3">
      <c r="B2451" s="4">
        <v>42292.852083333331</v>
      </c>
      <c r="C2451" s="1">
        <v>101.59099999999999</v>
      </c>
      <c r="D2451" s="1">
        <v>186411</v>
      </c>
      <c r="E2451" s="3">
        <f>IF($C$5+ROW($D$12)&gt;=ROW(D2451), "", AVERAGE(INDEX($D$1:$D$8201, ROW(D2451)-$C$5):D2450))</f>
        <v>360533</v>
      </c>
      <c r="F2451" s="3">
        <f>IF($C$6+ROW($D$12)&gt;=ROW(D2451), "", AVERAGE(INDEX($D$1:$D$8201, ROW(D2451)-$C$6):D2450))</f>
        <v>330783.625</v>
      </c>
      <c r="G2451" s="3" t="str">
        <f t="shared" si="350"/>
        <v>Yes</v>
      </c>
      <c r="H2451" s="3">
        <f>IF($C$3+ROW($D$12)&gt;=ROW(D2451), "", AVERAGE(INDEX($C$1:$C$8201, ROW(D2451)-$C$3):C2450))</f>
        <v>101.97666666666667</v>
      </c>
      <c r="I2451" s="3">
        <f>IF($C$4+ROW($D$12)&gt;=ROW(D2451), "", AVERAGE(INDEX($C$1:$C$8201, ROW(D2451)-$C$4):C2450))</f>
        <v>101.39575000000001</v>
      </c>
      <c r="J2451" s="3" t="str">
        <f t="shared" si="351"/>
        <v>Yes</v>
      </c>
      <c r="K2451" s="3" t="str">
        <f t="shared" si="352"/>
        <v>Sell</v>
      </c>
      <c r="L2451" s="3">
        <f t="shared" si="353"/>
        <v>101.59099999999999</v>
      </c>
      <c r="M2451" s="3">
        <f t="shared" si="358"/>
        <v>-6.7896347521734495E-4</v>
      </c>
      <c r="N2451" s="3">
        <f t="shared" si="354"/>
        <v>-1.191542939836957</v>
      </c>
      <c r="O2451" s="3" t="str">
        <f t="shared" si="355"/>
        <v>Exit</v>
      </c>
      <c r="P2451" s="3">
        <f t="shared" si="356"/>
        <v>101.59099999999999</v>
      </c>
      <c r="Q2451" s="3">
        <f t="shared" si="357"/>
        <v>-0.35900000000000887</v>
      </c>
    </row>
    <row r="2452" spans="2:17" x14ac:dyDescent="0.3">
      <c r="B2452" s="4">
        <v>42292.852777777778</v>
      </c>
      <c r="C2452" s="1">
        <v>101.46</v>
      </c>
      <c r="D2452" s="1">
        <v>183244</v>
      </c>
      <c r="E2452" s="3">
        <f>IF($C$5+ROW($D$12)&gt;=ROW(D2452), "", AVERAGE(INDEX($D$1:$D$8201, ROW(D2452)-$C$5):D2451))</f>
        <v>295899</v>
      </c>
      <c r="F2452" s="3">
        <f>IF($C$6+ROW($D$12)&gt;=ROW(D2452), "", AVERAGE(INDEX($D$1:$D$8201, ROW(D2452)-$C$6):D2451))</f>
        <v>320285.625</v>
      </c>
      <c r="G2452" s="3" t="str">
        <f t="shared" si="350"/>
        <v/>
      </c>
      <c r="H2452" s="3">
        <f>IF($C$3+ROW($D$12)&gt;=ROW(D2452), "", AVERAGE(INDEX($C$1:$C$8201, ROW(D2452)-$C$3):C2451))</f>
        <v>101.85699999999999</v>
      </c>
      <c r="I2452" s="3">
        <f>IF($C$4+ROW($D$12)&gt;=ROW(D2452), "", AVERAGE(INDEX($C$1:$C$8201, ROW(D2452)-$C$4):C2451))</f>
        <v>101.57512499999999</v>
      </c>
      <c r="J2452" s="3" t="str">
        <f t="shared" si="351"/>
        <v>Yes</v>
      </c>
      <c r="K2452" s="3" t="str">
        <f t="shared" si="352"/>
        <v/>
      </c>
      <c r="L2452" s="3" t="str">
        <f t="shared" si="353"/>
        <v/>
      </c>
      <c r="M2452" s="3">
        <f t="shared" si="358"/>
        <v>-4.8178648819203179E-3</v>
      </c>
      <c r="N2452" s="3">
        <f t="shared" si="354"/>
        <v>6.0959117209921452</v>
      </c>
      <c r="O2452" s="3" t="str">
        <f t="shared" si="355"/>
        <v/>
      </c>
      <c r="P2452" s="3" t="str">
        <f t="shared" si="356"/>
        <v/>
      </c>
      <c r="Q2452" s="3" t="str">
        <f t="shared" si="357"/>
        <v/>
      </c>
    </row>
    <row r="2453" spans="2:17" x14ac:dyDescent="0.3">
      <c r="B2453" s="4">
        <v>42292.853472222225</v>
      </c>
      <c r="C2453" s="1">
        <v>101.42</v>
      </c>
      <c r="D2453" s="1">
        <v>131256</v>
      </c>
      <c r="E2453" s="3">
        <f>IF($C$5+ROW($D$12)&gt;=ROW(D2453), "", AVERAGE(INDEX($D$1:$D$8201, ROW(D2453)-$C$5):D2452))</f>
        <v>197783</v>
      </c>
      <c r="F2453" s="3">
        <f>IF($C$6+ROW($D$12)&gt;=ROW(D2453), "", AVERAGE(INDEX($D$1:$D$8201, ROW(D2453)-$C$6):D2452))</f>
        <v>300560.625</v>
      </c>
      <c r="G2453" s="3" t="str">
        <f t="shared" si="350"/>
        <v/>
      </c>
      <c r="H2453" s="3">
        <f>IF($C$3+ROW($D$12)&gt;=ROW(D2453), "", AVERAGE(INDEX($C$1:$C$8201, ROW(D2453)-$C$3):C2452))</f>
        <v>101.59699999999999</v>
      </c>
      <c r="I2453" s="3">
        <f>IF($C$4+ROW($D$12)&gt;=ROW(D2453), "", AVERAGE(INDEX($C$1:$C$8201, ROW(D2453)-$C$4):C2452))</f>
        <v>101.66137499999999</v>
      </c>
      <c r="J2453" s="3" t="str">
        <f t="shared" si="351"/>
        <v/>
      </c>
      <c r="K2453" s="3" t="str">
        <f t="shared" si="352"/>
        <v/>
      </c>
      <c r="L2453" s="3" t="str">
        <f t="shared" si="353"/>
        <v/>
      </c>
      <c r="M2453" s="3">
        <f t="shared" si="358"/>
        <v>-8.0526802623515914E-3</v>
      </c>
      <c r="N2453" s="3">
        <f t="shared" si="354"/>
        <v>0.67142094261928154</v>
      </c>
      <c r="O2453" s="3" t="str">
        <f t="shared" si="355"/>
        <v/>
      </c>
      <c r="P2453" s="3" t="str">
        <f t="shared" si="356"/>
        <v/>
      </c>
      <c r="Q2453" s="3" t="str">
        <f t="shared" si="357"/>
        <v/>
      </c>
    </row>
    <row r="2454" spans="2:17" x14ac:dyDescent="0.3">
      <c r="B2454" s="4">
        <v>42292.854166666664</v>
      </c>
      <c r="C2454" s="1">
        <v>101.396</v>
      </c>
      <c r="D2454" s="1">
        <v>97128</v>
      </c>
      <c r="E2454" s="3">
        <f>IF($C$5+ROW($D$12)&gt;=ROW(D2454), "", AVERAGE(INDEX($D$1:$D$8201, ROW(D2454)-$C$5):D2453))</f>
        <v>166970.33333333334</v>
      </c>
      <c r="F2454" s="3">
        <f>IF($C$6+ROW($D$12)&gt;=ROW(D2454), "", AVERAGE(INDEX($D$1:$D$8201, ROW(D2454)-$C$6):D2453))</f>
        <v>271764.875</v>
      </c>
      <c r="G2454" s="3" t="str">
        <f t="shared" si="350"/>
        <v/>
      </c>
      <c r="H2454" s="3">
        <f>IF($C$3+ROW($D$12)&gt;=ROW(D2454), "", AVERAGE(INDEX($C$1:$C$8201, ROW(D2454)-$C$3):C2453))</f>
        <v>101.49033333333334</v>
      </c>
      <c r="I2454" s="3">
        <f>IF($C$4+ROW($D$12)&gt;=ROW(D2454), "", AVERAGE(INDEX($C$1:$C$8201, ROW(D2454)-$C$4):C2453))</f>
        <v>101.680125</v>
      </c>
      <c r="J2454" s="3" t="str">
        <f t="shared" si="351"/>
        <v/>
      </c>
      <c r="K2454" s="3" t="str">
        <f t="shared" si="352"/>
        <v/>
      </c>
      <c r="L2454" s="3" t="str">
        <f t="shared" si="353"/>
        <v/>
      </c>
      <c r="M2454" s="3">
        <f t="shared" si="358"/>
        <v>-3.3868967473737618E-3</v>
      </c>
      <c r="N2454" s="3">
        <f t="shared" si="354"/>
        <v>-0.57940752183985256</v>
      </c>
      <c r="O2454" s="3" t="str">
        <f t="shared" si="355"/>
        <v/>
      </c>
      <c r="P2454" s="3" t="str">
        <f t="shared" si="356"/>
        <v/>
      </c>
      <c r="Q2454" s="3" t="str">
        <f t="shared" si="357"/>
        <v/>
      </c>
    </row>
    <row r="2455" spans="2:17" x14ac:dyDescent="0.3">
      <c r="B2455" s="4">
        <v>42292.854861111111</v>
      </c>
      <c r="C2455" s="1">
        <v>101.25</v>
      </c>
      <c r="D2455" s="1">
        <v>60926</v>
      </c>
      <c r="E2455" s="3">
        <f>IF($C$5+ROW($D$12)&gt;=ROW(D2455), "", AVERAGE(INDEX($D$1:$D$8201, ROW(D2455)-$C$5):D2454))</f>
        <v>137209.33333333334</v>
      </c>
      <c r="F2455" s="3">
        <f>IF($C$6+ROW($D$12)&gt;=ROW(D2455), "", AVERAGE(INDEX($D$1:$D$8201, ROW(D2455)-$C$6):D2454))</f>
        <v>247341.125</v>
      </c>
      <c r="G2455" s="3" t="str">
        <f t="shared" si="350"/>
        <v/>
      </c>
      <c r="H2455" s="3">
        <f>IF($C$3+ROW($D$12)&gt;=ROW(D2455), "", AVERAGE(INDEX($C$1:$C$8201, ROW(D2455)-$C$3):C2454))</f>
        <v>101.42533333333334</v>
      </c>
      <c r="I2455" s="3">
        <f>IF($C$4+ROW($D$12)&gt;=ROW(D2455), "", AVERAGE(INDEX($C$1:$C$8201, ROW(D2455)-$C$4):C2454))</f>
        <v>101.682125</v>
      </c>
      <c r="J2455" s="3" t="str">
        <f t="shared" si="351"/>
        <v/>
      </c>
      <c r="K2455" s="3" t="str">
        <f t="shared" si="352"/>
        <v/>
      </c>
      <c r="L2455" s="3" t="str">
        <f t="shared" si="353"/>
        <v/>
      </c>
      <c r="M2455" s="3">
        <f t="shared" si="358"/>
        <v>-3.362242556890542E-3</v>
      </c>
      <c r="N2455" s="3">
        <f t="shared" si="354"/>
        <v>-7.279286120055733E-3</v>
      </c>
      <c r="O2455" s="3" t="str">
        <f t="shared" si="355"/>
        <v/>
      </c>
      <c r="P2455" s="3" t="str">
        <f t="shared" si="356"/>
        <v/>
      </c>
      <c r="Q2455" s="3" t="str">
        <f t="shared" si="357"/>
        <v/>
      </c>
    </row>
    <row r="2456" spans="2:17" x14ac:dyDescent="0.3">
      <c r="B2456" s="4">
        <v>42292.855555555558</v>
      </c>
      <c r="C2456" s="1">
        <v>101.36499999999999</v>
      </c>
      <c r="D2456" s="1">
        <v>102922</v>
      </c>
      <c r="E2456" s="3">
        <f>IF($C$5+ROW($D$12)&gt;=ROW(D2456), "", AVERAGE(INDEX($D$1:$D$8201, ROW(D2456)-$C$5):D2455))</f>
        <v>96436.666666666672</v>
      </c>
      <c r="F2456" s="3">
        <f>IF($C$6+ROW($D$12)&gt;=ROW(D2456), "", AVERAGE(INDEX($D$1:$D$8201, ROW(D2456)-$C$6):D2455))</f>
        <v>217570.5</v>
      </c>
      <c r="G2456" s="3" t="str">
        <f t="shared" si="350"/>
        <v/>
      </c>
      <c r="H2456" s="3">
        <f>IF($C$3+ROW($D$12)&gt;=ROW(D2456), "", AVERAGE(INDEX($C$1:$C$8201, ROW(D2456)-$C$3):C2455))</f>
        <v>101.35533333333335</v>
      </c>
      <c r="I2456" s="3">
        <f>IF($C$4+ROW($D$12)&gt;=ROW(D2456), "", AVERAGE(INDEX($C$1:$C$8201, ROW(D2456)-$C$4):C2455))</f>
        <v>101.63087499999999</v>
      </c>
      <c r="J2456" s="3" t="str">
        <f t="shared" si="351"/>
        <v/>
      </c>
      <c r="K2456" s="3" t="str">
        <f t="shared" si="352"/>
        <v/>
      </c>
      <c r="L2456" s="3" t="str">
        <f t="shared" si="353"/>
        <v/>
      </c>
      <c r="M2456" s="3">
        <f t="shared" si="358"/>
        <v>-9.367682183867291E-4</v>
      </c>
      <c r="N2456" s="3">
        <f t="shared" si="354"/>
        <v>-0.72138588976368567</v>
      </c>
      <c r="O2456" s="3" t="str">
        <f t="shared" si="355"/>
        <v/>
      </c>
      <c r="P2456" s="3" t="str">
        <f t="shared" si="356"/>
        <v/>
      </c>
      <c r="Q2456" s="3" t="str">
        <f t="shared" si="357"/>
        <v/>
      </c>
    </row>
    <row r="2457" spans="2:17" x14ac:dyDescent="0.3">
      <c r="B2457" s="4">
        <v>42292.856249999997</v>
      </c>
      <c r="C2457" s="1">
        <v>101.59</v>
      </c>
      <c r="D2457" s="1">
        <v>90486</v>
      </c>
      <c r="E2457" s="3">
        <f>IF($C$5+ROW($D$12)&gt;=ROW(D2457), "", AVERAGE(INDEX($D$1:$D$8201, ROW(D2457)-$C$5):D2456))</f>
        <v>86992</v>
      </c>
      <c r="F2457" s="3">
        <f>IF($C$6+ROW($D$12)&gt;=ROW(D2457), "", AVERAGE(INDEX($D$1:$D$8201, ROW(D2457)-$C$6):D2456))</f>
        <v>182896.625</v>
      </c>
      <c r="G2457" s="3" t="str">
        <f t="shared" si="350"/>
        <v/>
      </c>
      <c r="H2457" s="3">
        <f>IF($C$3+ROW($D$12)&gt;=ROW(D2457), "", AVERAGE(INDEX($C$1:$C$8201, ROW(D2457)-$C$3):C2456))</f>
        <v>101.337</v>
      </c>
      <c r="I2457" s="3">
        <f>IF($C$4+ROW($D$12)&gt;=ROW(D2457), "", AVERAGE(INDEX($C$1:$C$8201, ROW(D2457)-$C$4):C2456))</f>
        <v>101.55775</v>
      </c>
      <c r="J2457" s="3" t="str">
        <f t="shared" si="351"/>
        <v/>
      </c>
      <c r="K2457" s="3" t="str">
        <f t="shared" si="352"/>
        <v/>
      </c>
      <c r="L2457" s="3" t="str">
        <f t="shared" si="353"/>
        <v/>
      </c>
      <c r="M2457" s="3">
        <f t="shared" si="358"/>
        <v>1.6747947365806076E-3</v>
      </c>
      <c r="N2457" s="3">
        <f t="shared" si="354"/>
        <v>-2.7878432505586952</v>
      </c>
      <c r="O2457" s="3" t="str">
        <f t="shared" si="355"/>
        <v/>
      </c>
      <c r="P2457" s="3" t="str">
        <f t="shared" si="356"/>
        <v/>
      </c>
      <c r="Q2457" s="3" t="str">
        <f t="shared" si="357"/>
        <v/>
      </c>
    </row>
    <row r="2458" spans="2:17" x14ac:dyDescent="0.3">
      <c r="B2458" s="4">
        <v>42292.856944444444</v>
      </c>
      <c r="C2458" s="1">
        <v>101.959</v>
      </c>
      <c r="D2458" s="1">
        <v>143750</v>
      </c>
      <c r="E2458" s="3">
        <f>IF($C$5+ROW($D$12)&gt;=ROW(D2458), "", AVERAGE(INDEX($D$1:$D$8201, ROW(D2458)-$C$5):D2457))</f>
        <v>84778</v>
      </c>
      <c r="F2458" s="3">
        <f>IF($C$6+ROW($D$12)&gt;=ROW(D2458), "", AVERAGE(INDEX($D$1:$D$8201, ROW(D2458)-$C$6):D2457))</f>
        <v>134508.375</v>
      </c>
      <c r="G2458" s="3" t="str">
        <f t="shared" si="350"/>
        <v/>
      </c>
      <c r="H2458" s="3">
        <f>IF($C$3+ROW($D$12)&gt;=ROW(D2458), "", AVERAGE(INDEX($C$1:$C$8201, ROW(D2458)-$C$3):C2457))</f>
        <v>101.40166666666669</v>
      </c>
      <c r="I2458" s="3">
        <f>IF($C$4+ROW($D$12)&gt;=ROW(D2458), "", AVERAGE(INDEX($C$1:$C$8201, ROW(D2458)-$C$4):C2457))</f>
        <v>101.4765</v>
      </c>
      <c r="J2458" s="3" t="str">
        <f t="shared" si="351"/>
        <v/>
      </c>
      <c r="K2458" s="3" t="str">
        <f t="shared" si="352"/>
        <v/>
      </c>
      <c r="L2458" s="3" t="str">
        <f t="shared" si="353"/>
        <v/>
      </c>
      <c r="M2458" s="3">
        <f t="shared" si="358"/>
        <v>5.5371290448211052E-3</v>
      </c>
      <c r="N2458" s="3">
        <f t="shared" si="354"/>
        <v>2.3061538371717973</v>
      </c>
      <c r="O2458" s="3" t="str">
        <f t="shared" si="355"/>
        <v/>
      </c>
      <c r="P2458" s="3" t="str">
        <f t="shared" si="356"/>
        <v/>
      </c>
      <c r="Q2458" s="3" t="str">
        <f t="shared" si="357"/>
        <v/>
      </c>
    </row>
    <row r="2459" spans="2:17" x14ac:dyDescent="0.3">
      <c r="B2459" s="4">
        <v>42292.857638888891</v>
      </c>
      <c r="C2459" s="1">
        <v>101.71</v>
      </c>
      <c r="D2459" s="1">
        <v>156381</v>
      </c>
      <c r="E2459" s="3">
        <f>IF($C$5+ROW($D$12)&gt;=ROW(D2459), "", AVERAGE(INDEX($D$1:$D$8201, ROW(D2459)-$C$5):D2458))</f>
        <v>112386</v>
      </c>
      <c r="F2459" s="3">
        <f>IF($C$6+ROW($D$12)&gt;=ROW(D2459), "", AVERAGE(INDEX($D$1:$D$8201, ROW(D2459)-$C$6):D2458))</f>
        <v>124515.375</v>
      </c>
      <c r="G2459" s="3" t="str">
        <f t="shared" si="350"/>
        <v/>
      </c>
      <c r="H2459" s="3">
        <f>IF($C$3+ROW($D$12)&gt;=ROW(D2459), "", AVERAGE(INDEX($C$1:$C$8201, ROW(D2459)-$C$3):C2458))</f>
        <v>101.63799999999999</v>
      </c>
      <c r="I2459" s="3">
        <f>IF($C$4+ROW($D$12)&gt;=ROW(D2459), "", AVERAGE(INDEX($C$1:$C$8201, ROW(D2459)-$C$4):C2458))</f>
        <v>101.50387499999999</v>
      </c>
      <c r="J2459" s="3" t="str">
        <f t="shared" si="351"/>
        <v>Yes</v>
      </c>
      <c r="K2459" s="3" t="str">
        <f t="shared" si="352"/>
        <v/>
      </c>
      <c r="L2459" s="3" t="str">
        <f t="shared" si="353"/>
        <v/>
      </c>
      <c r="M2459" s="3">
        <f t="shared" si="358"/>
        <v>4.5329206508563291E-3</v>
      </c>
      <c r="N2459" s="3">
        <f t="shared" si="354"/>
        <v>-0.18135903747882046</v>
      </c>
      <c r="O2459" s="3" t="str">
        <f t="shared" si="355"/>
        <v/>
      </c>
      <c r="P2459" s="3" t="str">
        <f t="shared" si="356"/>
        <v/>
      </c>
      <c r="Q2459" s="3" t="str">
        <f t="shared" si="357"/>
        <v/>
      </c>
    </row>
    <row r="2460" spans="2:17" x14ac:dyDescent="0.3">
      <c r="B2460" s="4">
        <v>42292.85833333333</v>
      </c>
      <c r="C2460" s="1">
        <v>101.55</v>
      </c>
      <c r="D2460" s="1">
        <v>98950</v>
      </c>
      <c r="E2460" s="3">
        <f>IF($C$5+ROW($D$12)&gt;=ROW(D2460), "", AVERAGE(INDEX($D$1:$D$8201, ROW(D2460)-$C$5):D2459))</f>
        <v>130205.66666666667</v>
      </c>
      <c r="F2460" s="3">
        <f>IF($C$6+ROW($D$12)&gt;=ROW(D2460), "", AVERAGE(INDEX($D$1:$D$8201, ROW(D2460)-$C$6):D2459))</f>
        <v>120761.625</v>
      </c>
      <c r="G2460" s="3" t="str">
        <f t="shared" ref="G2460:G2523" si="359">IF(F2460="","",IF(E2460&gt;F2460,"Yes",""))</f>
        <v>Yes</v>
      </c>
      <c r="H2460" s="3">
        <f>IF($C$3+ROW($D$12)&gt;=ROW(D2460), "", AVERAGE(INDEX($C$1:$C$8201, ROW(D2460)-$C$3):C2459))</f>
        <v>101.753</v>
      </c>
      <c r="I2460" s="3">
        <f>IF($C$4+ROW($D$12)&gt;=ROW(D2460), "", AVERAGE(INDEX($C$1:$C$8201, ROW(D2460)-$C$4):C2459))</f>
        <v>101.51875000000001</v>
      </c>
      <c r="J2460" s="3" t="str">
        <f t="shared" ref="J2460:J2523" si="360">IF(I2460="","",IF(H2460&gt;I2460,"Yes",""))</f>
        <v>Yes</v>
      </c>
      <c r="K2460" s="3" t="str">
        <f t="shared" ref="K2460:K2523" si="361">IF(AND(G2460="Yes", J2460="Yes"), IF(AND(C2460&gt;C2459, C2459&gt;C2458), "Buy", IF(AND(C2460&lt;C2459, C2459&lt;C2458), "Sell", "")), "")</f>
        <v>Sell</v>
      </c>
      <c r="L2460" s="3">
        <f t="shared" ref="L2460:L2523" si="362">IF(K2460="", "", C2460)</f>
        <v>101.55</v>
      </c>
      <c r="M2460" s="3">
        <f t="shared" si="358"/>
        <v>1.8234241062365804E-3</v>
      </c>
      <c r="N2460" s="3">
        <f t="shared" ref="N2460:N2523" si="363">IF(M2459="", "", IF(M2459=0, N2459, (M2460-M2459)/M2459))</f>
        <v>-0.59773747508858088</v>
      </c>
      <c r="O2460" s="3" t="str">
        <f t="shared" ref="O2460:O2523" si="364">IF(OR(O2459="", O2459="Exit"), K2460, IF(O2459="Buy", IF(AND(N2460&lt;N2459, N2459&lt;N2458), "Exit", O2459), IF(O2459="Sell", IF(AND(N2460&gt;N2459, N2459&gt;N2458), "Exit", O2459), "")))</f>
        <v>Sell</v>
      </c>
      <c r="P2460" s="3">
        <f t="shared" ref="P2460:P2523" si="365">IF(O2460="", "", IF(O2460=O2459, P2459, IF(OR(K2460="Buy", K2460="Sell"), L2460, "")))</f>
        <v>101.55</v>
      </c>
      <c r="Q2460" s="3" t="str">
        <f t="shared" ref="Q2460:Q2523" si="366">IF(O2460="Exit",IF(O2459="Buy",C2460-P2459,IF(O2459="Sell",P2459-C2460,"")), "")</f>
        <v/>
      </c>
    </row>
    <row r="2461" spans="2:17" x14ac:dyDescent="0.3">
      <c r="B2461" s="4">
        <v>42292.859027777777</v>
      </c>
      <c r="C2461" s="1">
        <v>101.6</v>
      </c>
      <c r="D2461" s="1">
        <v>62138</v>
      </c>
      <c r="E2461" s="3">
        <f>IF($C$5+ROW($D$12)&gt;=ROW(D2461), "", AVERAGE(INDEX($D$1:$D$8201, ROW(D2461)-$C$5):D2460))</f>
        <v>133027</v>
      </c>
      <c r="F2461" s="3">
        <f>IF($C$6+ROW($D$12)&gt;=ROW(D2461), "", AVERAGE(INDEX($D$1:$D$8201, ROW(D2461)-$C$6):D2460))</f>
        <v>110224.875</v>
      </c>
      <c r="G2461" s="3" t="str">
        <f t="shared" si="359"/>
        <v>Yes</v>
      </c>
      <c r="H2461" s="3">
        <f>IF($C$3+ROW($D$12)&gt;=ROW(D2461), "", AVERAGE(INDEX($C$1:$C$8201, ROW(D2461)-$C$3):C2460))</f>
        <v>101.73966666666666</v>
      </c>
      <c r="I2461" s="3">
        <f>IF($C$4+ROW($D$12)&gt;=ROW(D2461), "", AVERAGE(INDEX($C$1:$C$8201, ROW(D2461)-$C$4):C2460))</f>
        <v>101.53</v>
      </c>
      <c r="J2461" s="3" t="str">
        <f t="shared" si="360"/>
        <v>Yes</v>
      </c>
      <c r="K2461" s="3" t="str">
        <f t="shared" si="361"/>
        <v/>
      </c>
      <c r="L2461" s="3" t="str">
        <f t="shared" si="362"/>
        <v/>
      </c>
      <c r="M2461" s="3">
        <f t="shared" si="358"/>
        <v>9.8430040927817834E-5</v>
      </c>
      <c r="N2461" s="3">
        <f t="shared" si="363"/>
        <v>-0.94601911832186392</v>
      </c>
      <c r="O2461" s="3" t="str">
        <f t="shared" si="364"/>
        <v>Sell</v>
      </c>
      <c r="P2461" s="3">
        <f t="shared" si="365"/>
        <v>101.55</v>
      </c>
      <c r="Q2461" s="3" t="str">
        <f t="shared" si="366"/>
        <v/>
      </c>
    </row>
    <row r="2462" spans="2:17" x14ac:dyDescent="0.3">
      <c r="B2462" s="4">
        <v>42292.859722222223</v>
      </c>
      <c r="C2462" s="1">
        <v>101.59</v>
      </c>
      <c r="D2462" s="1">
        <v>65160</v>
      </c>
      <c r="E2462" s="3">
        <f>IF($C$5+ROW($D$12)&gt;=ROW(D2462), "", AVERAGE(INDEX($D$1:$D$8201, ROW(D2462)-$C$5):D2461))</f>
        <v>105823</v>
      </c>
      <c r="F2462" s="3">
        <f>IF($C$6+ROW($D$12)&gt;=ROW(D2462), "", AVERAGE(INDEX($D$1:$D$8201, ROW(D2462)-$C$6):D2461))</f>
        <v>101585.125</v>
      </c>
      <c r="G2462" s="3" t="str">
        <f t="shared" si="359"/>
        <v>Yes</v>
      </c>
      <c r="H2462" s="3">
        <f>IF($C$3+ROW($D$12)&gt;=ROW(D2462), "", AVERAGE(INDEX($C$1:$C$8201, ROW(D2462)-$C$3):C2461))</f>
        <v>101.62</v>
      </c>
      <c r="I2462" s="3">
        <f>IF($C$4+ROW($D$12)&gt;=ROW(D2462), "", AVERAGE(INDEX($C$1:$C$8201, ROW(D2462)-$C$4):C2461))</f>
        <v>101.55249999999999</v>
      </c>
      <c r="J2462" s="3" t="str">
        <f t="shared" si="360"/>
        <v>Yes</v>
      </c>
      <c r="K2462" s="3" t="str">
        <f t="shared" si="361"/>
        <v/>
      </c>
      <c r="L2462" s="3" t="str">
        <f t="shared" si="362"/>
        <v/>
      </c>
      <c r="M2462" s="3">
        <f t="shared" si="358"/>
        <v>-3.6256665886126192E-3</v>
      </c>
      <c r="N2462" s="3">
        <f t="shared" si="363"/>
        <v>-37.834959677314842</v>
      </c>
      <c r="O2462" s="3" t="str">
        <f t="shared" si="364"/>
        <v>Sell</v>
      </c>
      <c r="P2462" s="3">
        <f t="shared" si="365"/>
        <v>101.55</v>
      </c>
      <c r="Q2462" s="3" t="str">
        <f t="shared" si="366"/>
        <v/>
      </c>
    </row>
    <row r="2463" spans="2:17" x14ac:dyDescent="0.3">
      <c r="B2463" s="4">
        <v>42292.86041666667</v>
      </c>
      <c r="C2463" s="1">
        <v>101.33</v>
      </c>
      <c r="D2463" s="1">
        <v>61730</v>
      </c>
      <c r="E2463" s="3">
        <f>IF($C$5+ROW($D$12)&gt;=ROW(D2463), "", AVERAGE(INDEX($D$1:$D$8201, ROW(D2463)-$C$5):D2462))</f>
        <v>75416</v>
      </c>
      <c r="F2463" s="3">
        <f>IF($C$6+ROW($D$12)&gt;=ROW(D2463), "", AVERAGE(INDEX($D$1:$D$8201, ROW(D2463)-$C$6):D2462))</f>
        <v>97589.125</v>
      </c>
      <c r="G2463" s="3" t="str">
        <f t="shared" si="359"/>
        <v/>
      </c>
      <c r="H2463" s="3">
        <f>IF($C$3+ROW($D$12)&gt;=ROW(D2463), "", AVERAGE(INDEX($C$1:$C$8201, ROW(D2463)-$C$3):C2462))</f>
        <v>101.58</v>
      </c>
      <c r="I2463" s="3">
        <f>IF($C$4+ROW($D$12)&gt;=ROW(D2463), "", AVERAGE(INDEX($C$1:$C$8201, ROW(D2463)-$C$4):C2462))</f>
        <v>101.57675</v>
      </c>
      <c r="J2463" s="3" t="str">
        <f t="shared" si="360"/>
        <v>Yes</v>
      </c>
      <c r="K2463" s="3" t="str">
        <f t="shared" si="361"/>
        <v/>
      </c>
      <c r="L2463" s="3" t="str">
        <f t="shared" si="362"/>
        <v/>
      </c>
      <c r="M2463" s="3">
        <f t="shared" si="358"/>
        <v>-3.7431091772786528E-3</v>
      </c>
      <c r="N2463" s="3">
        <f t="shared" si="363"/>
        <v>3.2391999042298496E-2</v>
      </c>
      <c r="O2463" s="3" t="str">
        <f t="shared" si="364"/>
        <v>Sell</v>
      </c>
      <c r="P2463" s="3">
        <f t="shared" si="365"/>
        <v>101.55</v>
      </c>
      <c r="Q2463" s="3" t="str">
        <f t="shared" si="366"/>
        <v/>
      </c>
    </row>
    <row r="2464" spans="2:17" x14ac:dyDescent="0.3">
      <c r="B2464" s="4">
        <v>42292.861111111109</v>
      </c>
      <c r="C2464" s="1">
        <v>101.04</v>
      </c>
      <c r="D2464" s="1">
        <v>82920</v>
      </c>
      <c r="E2464" s="3">
        <f>IF($C$5+ROW($D$12)&gt;=ROW(D2464), "", AVERAGE(INDEX($D$1:$D$8201, ROW(D2464)-$C$5):D2463))</f>
        <v>63009.333333333336</v>
      </c>
      <c r="F2464" s="3">
        <f>IF($C$6+ROW($D$12)&gt;=ROW(D2464), "", AVERAGE(INDEX($D$1:$D$8201, ROW(D2464)-$C$6):D2463))</f>
        <v>97689.625</v>
      </c>
      <c r="G2464" s="3" t="str">
        <f t="shared" si="359"/>
        <v/>
      </c>
      <c r="H2464" s="3">
        <f>IF($C$3+ROW($D$12)&gt;=ROW(D2464), "", AVERAGE(INDEX($C$1:$C$8201, ROW(D2464)-$C$3):C2463))</f>
        <v>101.50666666666666</v>
      </c>
      <c r="I2464" s="3">
        <f>IF($C$4+ROW($D$12)&gt;=ROW(D2464), "", AVERAGE(INDEX($C$1:$C$8201, ROW(D2464)-$C$4):C2463))</f>
        <v>101.58675000000001</v>
      </c>
      <c r="J2464" s="3" t="str">
        <f t="shared" si="360"/>
        <v/>
      </c>
      <c r="K2464" s="3" t="str">
        <f t="shared" si="361"/>
        <v/>
      </c>
      <c r="L2464" s="3" t="str">
        <f t="shared" si="362"/>
        <v/>
      </c>
      <c r="M2464" s="3">
        <f t="shared" si="358"/>
        <v>-5.034809984157884E-3</v>
      </c>
      <c r="N2464" s="3">
        <f t="shared" si="363"/>
        <v>0.34508766528106843</v>
      </c>
      <c r="O2464" s="3" t="str">
        <f t="shared" si="364"/>
        <v>Exit</v>
      </c>
      <c r="P2464" s="3" t="str">
        <f t="shared" si="365"/>
        <v/>
      </c>
      <c r="Q2464" s="3">
        <f t="shared" si="366"/>
        <v>0.50999999999999091</v>
      </c>
    </row>
    <row r="2465" spans="2:17" x14ac:dyDescent="0.3">
      <c r="B2465" s="4">
        <v>42292.861805555556</v>
      </c>
      <c r="C2465" s="1">
        <v>101.14100000000001</v>
      </c>
      <c r="D2465" s="1">
        <v>90853</v>
      </c>
      <c r="E2465" s="3">
        <f>IF($C$5+ROW($D$12)&gt;=ROW(D2465), "", AVERAGE(INDEX($D$1:$D$8201, ROW(D2465)-$C$5):D2464))</f>
        <v>69936.666666666672</v>
      </c>
      <c r="F2465" s="3">
        <f>IF($C$6+ROW($D$12)&gt;=ROW(D2465), "", AVERAGE(INDEX($D$1:$D$8201, ROW(D2465)-$C$6):D2464))</f>
        <v>95189.375</v>
      </c>
      <c r="G2465" s="3" t="str">
        <f t="shared" si="359"/>
        <v/>
      </c>
      <c r="H2465" s="3">
        <f>IF($C$3+ROW($D$12)&gt;=ROW(D2465), "", AVERAGE(INDEX($C$1:$C$8201, ROW(D2465)-$C$3):C2464))</f>
        <v>101.32000000000001</v>
      </c>
      <c r="I2465" s="3">
        <f>IF($C$4+ROW($D$12)&gt;=ROW(D2465), "", AVERAGE(INDEX($C$1:$C$8201, ROW(D2465)-$C$4):C2464))</f>
        <v>101.546125</v>
      </c>
      <c r="J2465" s="3" t="str">
        <f t="shared" si="360"/>
        <v/>
      </c>
      <c r="K2465" s="3" t="str">
        <f t="shared" si="361"/>
        <v/>
      </c>
      <c r="L2465" s="3" t="str">
        <f t="shared" si="362"/>
        <v/>
      </c>
      <c r="M2465" s="3">
        <f t="shared" si="358"/>
        <v>-4.5279522564717839E-3</v>
      </c>
      <c r="N2465" s="3">
        <f t="shared" si="363"/>
        <v>-0.10067067660565872</v>
      </c>
      <c r="O2465" s="3" t="str">
        <f t="shared" si="364"/>
        <v/>
      </c>
      <c r="P2465" s="3" t="str">
        <f t="shared" si="365"/>
        <v/>
      </c>
      <c r="Q2465" s="3" t="str">
        <f t="shared" si="366"/>
        <v/>
      </c>
    </row>
    <row r="2466" spans="2:17" x14ac:dyDescent="0.3">
      <c r="B2466" s="4">
        <v>42292.862500000003</v>
      </c>
      <c r="C2466" s="1">
        <v>101.41</v>
      </c>
      <c r="D2466" s="1">
        <v>76217</v>
      </c>
      <c r="E2466" s="3">
        <f>IF($C$5+ROW($D$12)&gt;=ROW(D2466), "", AVERAGE(INDEX($D$1:$D$8201, ROW(D2466)-$C$5):D2465))</f>
        <v>78501</v>
      </c>
      <c r="F2466" s="3">
        <f>IF($C$6+ROW($D$12)&gt;=ROW(D2466), "", AVERAGE(INDEX($D$1:$D$8201, ROW(D2466)-$C$6):D2465))</f>
        <v>95235.25</v>
      </c>
      <c r="G2466" s="3" t="str">
        <f t="shared" si="359"/>
        <v/>
      </c>
      <c r="H2466" s="3">
        <f>IF($C$3+ROW($D$12)&gt;=ROW(D2466), "", AVERAGE(INDEX($C$1:$C$8201, ROW(D2466)-$C$3):C2465))</f>
        <v>101.17033333333335</v>
      </c>
      <c r="I2466" s="3">
        <f>IF($C$4+ROW($D$12)&gt;=ROW(D2466), "", AVERAGE(INDEX($C$1:$C$8201, ROW(D2466)-$C$4):C2465))</f>
        <v>101.49</v>
      </c>
      <c r="J2466" s="3" t="str">
        <f t="shared" si="360"/>
        <v/>
      </c>
      <c r="K2466" s="3" t="str">
        <f t="shared" si="361"/>
        <v/>
      </c>
      <c r="L2466" s="3" t="str">
        <f t="shared" si="362"/>
        <v/>
      </c>
      <c r="M2466" s="3">
        <f t="shared" si="358"/>
        <v>-1.7733994795486846E-3</v>
      </c>
      <c r="N2466" s="3">
        <f t="shared" si="363"/>
        <v>-0.60834404183171942</v>
      </c>
      <c r="O2466" s="3" t="str">
        <f t="shared" si="364"/>
        <v/>
      </c>
      <c r="P2466" s="3" t="str">
        <f t="shared" si="365"/>
        <v/>
      </c>
      <c r="Q2466" s="3" t="str">
        <f t="shared" si="366"/>
        <v/>
      </c>
    </row>
    <row r="2467" spans="2:17" x14ac:dyDescent="0.3">
      <c r="B2467" s="4">
        <v>42292.863194444442</v>
      </c>
      <c r="C2467" s="1">
        <v>101.29</v>
      </c>
      <c r="D2467" s="1">
        <v>72729</v>
      </c>
      <c r="E2467" s="3">
        <f>IF($C$5+ROW($D$12)&gt;=ROW(D2467), "", AVERAGE(INDEX($D$1:$D$8201, ROW(D2467)-$C$5):D2466))</f>
        <v>83330</v>
      </c>
      <c r="F2467" s="3">
        <f>IF($C$6+ROW($D$12)&gt;=ROW(D2467), "", AVERAGE(INDEX($D$1:$D$8201, ROW(D2467)-$C$6):D2466))</f>
        <v>86793.625</v>
      </c>
      <c r="G2467" s="3" t="str">
        <f t="shared" si="359"/>
        <v/>
      </c>
      <c r="H2467" s="3">
        <f>IF($C$3+ROW($D$12)&gt;=ROW(D2467), "", AVERAGE(INDEX($C$1:$C$8201, ROW(D2467)-$C$3):C2466))</f>
        <v>101.197</v>
      </c>
      <c r="I2467" s="3">
        <f>IF($C$4+ROW($D$12)&gt;=ROW(D2467), "", AVERAGE(INDEX($C$1:$C$8201, ROW(D2467)-$C$4):C2466))</f>
        <v>101.421375</v>
      </c>
      <c r="J2467" s="3" t="str">
        <f t="shared" si="360"/>
        <v/>
      </c>
      <c r="K2467" s="3" t="str">
        <f t="shared" si="361"/>
        <v/>
      </c>
      <c r="L2467" s="3" t="str">
        <f t="shared" si="362"/>
        <v/>
      </c>
      <c r="M2467" s="3">
        <f t="shared" si="358"/>
        <v>-3.9482776152035632E-4</v>
      </c>
      <c r="N2467" s="3">
        <f t="shared" si="363"/>
        <v>-0.77736107060275184</v>
      </c>
      <c r="O2467" s="3" t="str">
        <f t="shared" si="364"/>
        <v/>
      </c>
      <c r="P2467" s="3" t="str">
        <f t="shared" si="365"/>
        <v/>
      </c>
      <c r="Q2467" s="3" t="str">
        <f t="shared" si="366"/>
        <v/>
      </c>
    </row>
    <row r="2468" spans="2:17" x14ac:dyDescent="0.3">
      <c r="B2468" s="4">
        <v>42292.863888888889</v>
      </c>
      <c r="C2468" s="1">
        <v>101.09</v>
      </c>
      <c r="D2468" s="1">
        <v>67739</v>
      </c>
      <c r="E2468" s="3">
        <f>IF($C$5+ROW($D$12)&gt;=ROW(D2468), "", AVERAGE(INDEX($D$1:$D$8201, ROW(D2468)-$C$5):D2467))</f>
        <v>79933</v>
      </c>
      <c r="F2468" s="3">
        <f>IF($C$6+ROW($D$12)&gt;=ROW(D2468), "", AVERAGE(INDEX($D$1:$D$8201, ROW(D2468)-$C$6):D2467))</f>
        <v>76337.125</v>
      </c>
      <c r="G2468" s="3" t="str">
        <f t="shared" si="359"/>
        <v>Yes</v>
      </c>
      <c r="H2468" s="3">
        <f>IF($C$3+ROW($D$12)&gt;=ROW(D2468), "", AVERAGE(INDEX($C$1:$C$8201, ROW(D2468)-$C$3):C2467))</f>
        <v>101.28033333333333</v>
      </c>
      <c r="I2468" s="3">
        <f>IF($C$4+ROW($D$12)&gt;=ROW(D2468), "", AVERAGE(INDEX($C$1:$C$8201, ROW(D2468)-$C$4):C2467))</f>
        <v>101.36887499999999</v>
      </c>
      <c r="J2468" s="3" t="str">
        <f t="shared" si="360"/>
        <v/>
      </c>
      <c r="K2468" s="3" t="str">
        <f t="shared" si="361"/>
        <v/>
      </c>
      <c r="L2468" s="3" t="str">
        <f t="shared" si="362"/>
        <v/>
      </c>
      <c r="M2468" s="3">
        <f t="shared" si="358"/>
        <v>4.9473112373056734E-4</v>
      </c>
      <c r="N2468" s="3">
        <f t="shared" si="363"/>
        <v>-2.2530302373508766</v>
      </c>
      <c r="O2468" s="3" t="str">
        <f t="shared" si="364"/>
        <v/>
      </c>
      <c r="P2468" s="3" t="str">
        <f t="shared" si="365"/>
        <v/>
      </c>
      <c r="Q2468" s="3" t="str">
        <f t="shared" si="366"/>
        <v/>
      </c>
    </row>
    <row r="2469" spans="2:17" x14ac:dyDescent="0.3">
      <c r="B2469" s="4">
        <v>42292.864583333336</v>
      </c>
      <c r="C2469" s="1">
        <v>101.2</v>
      </c>
      <c r="D2469" s="1">
        <v>84762</v>
      </c>
      <c r="E2469" s="3">
        <f>IF($C$5+ROW($D$12)&gt;=ROW(D2469), "", AVERAGE(INDEX($D$1:$D$8201, ROW(D2469)-$C$5):D2468))</f>
        <v>72228.333333333328</v>
      </c>
      <c r="F2469" s="3">
        <f>IF($C$6+ROW($D$12)&gt;=ROW(D2469), "", AVERAGE(INDEX($D$1:$D$8201, ROW(D2469)-$C$6):D2468))</f>
        <v>72435.75</v>
      </c>
      <c r="G2469" s="3" t="str">
        <f t="shared" si="359"/>
        <v/>
      </c>
      <c r="H2469" s="3">
        <f>IF($C$3+ROW($D$12)&gt;=ROW(D2469), "", AVERAGE(INDEX($C$1:$C$8201, ROW(D2469)-$C$3):C2468))</f>
        <v>101.26333333333332</v>
      </c>
      <c r="I2469" s="3">
        <f>IF($C$4+ROW($D$12)&gt;=ROW(D2469), "", AVERAGE(INDEX($C$1:$C$8201, ROW(D2469)-$C$4):C2468))</f>
        <v>101.311375</v>
      </c>
      <c r="J2469" s="3" t="str">
        <f t="shared" si="360"/>
        <v/>
      </c>
      <c r="K2469" s="3" t="str">
        <f t="shared" si="361"/>
        <v/>
      </c>
      <c r="L2469" s="3" t="str">
        <f t="shared" si="362"/>
        <v/>
      </c>
      <c r="M2469" s="3">
        <f t="shared" si="358"/>
        <v>5.8317396545543812E-4</v>
      </c>
      <c r="N2469" s="3">
        <f t="shared" si="363"/>
        <v>0.17876951233219185</v>
      </c>
      <c r="O2469" s="3" t="str">
        <f t="shared" si="364"/>
        <v/>
      </c>
      <c r="P2469" s="3" t="str">
        <f t="shared" si="365"/>
        <v/>
      </c>
      <c r="Q2469" s="3" t="str">
        <f t="shared" si="366"/>
        <v/>
      </c>
    </row>
    <row r="2470" spans="2:17" x14ac:dyDescent="0.3">
      <c r="B2470" s="4">
        <v>42292.865277777775</v>
      </c>
      <c r="C2470" s="1">
        <v>101.01</v>
      </c>
      <c r="D2470" s="1">
        <v>61219</v>
      </c>
      <c r="E2470" s="3">
        <f>IF($C$5+ROW($D$12)&gt;=ROW(D2470), "", AVERAGE(INDEX($D$1:$D$8201, ROW(D2470)-$C$5):D2469))</f>
        <v>75076.666666666672</v>
      </c>
      <c r="F2470" s="3">
        <f>IF($C$6+ROW($D$12)&gt;=ROW(D2470), "", AVERAGE(INDEX($D$1:$D$8201, ROW(D2470)-$C$6):D2469))</f>
        <v>75263.75</v>
      </c>
      <c r="G2470" s="3" t="str">
        <f t="shared" si="359"/>
        <v/>
      </c>
      <c r="H2470" s="3">
        <f>IF($C$3+ROW($D$12)&gt;=ROW(D2470), "", AVERAGE(INDEX($C$1:$C$8201, ROW(D2470)-$C$3):C2469))</f>
        <v>101.19333333333333</v>
      </c>
      <c r="I2470" s="3">
        <f>IF($C$4+ROW($D$12)&gt;=ROW(D2470), "", AVERAGE(INDEX($C$1:$C$8201, ROW(D2470)-$C$4):C2469))</f>
        <v>101.26137500000002</v>
      </c>
      <c r="J2470" s="3" t="str">
        <f t="shared" si="360"/>
        <v/>
      </c>
      <c r="K2470" s="3" t="str">
        <f t="shared" si="361"/>
        <v/>
      </c>
      <c r="L2470" s="3" t="str">
        <f t="shared" si="362"/>
        <v/>
      </c>
      <c r="M2470" s="3">
        <f t="shared" si="358"/>
        <v>-3.9521837828120866E-3</v>
      </c>
      <c r="N2470" s="3">
        <f t="shared" si="363"/>
        <v>-7.7770236960519519</v>
      </c>
      <c r="O2470" s="3" t="str">
        <f t="shared" si="364"/>
        <v/>
      </c>
      <c r="P2470" s="3" t="str">
        <f t="shared" si="365"/>
        <v/>
      </c>
      <c r="Q2470" s="3" t="str">
        <f t="shared" si="366"/>
        <v/>
      </c>
    </row>
    <row r="2471" spans="2:17" x14ac:dyDescent="0.3">
      <c r="B2471" s="4">
        <v>42292.865972222222</v>
      </c>
      <c r="C2471" s="1">
        <v>101.185</v>
      </c>
      <c r="D2471" s="1">
        <v>63400</v>
      </c>
      <c r="E2471" s="3">
        <f>IF($C$5+ROW($D$12)&gt;=ROW(D2471), "", AVERAGE(INDEX($D$1:$D$8201, ROW(D2471)-$C$5):D2470))</f>
        <v>71240</v>
      </c>
      <c r="F2471" s="3">
        <f>IF($C$6+ROW($D$12)&gt;=ROW(D2471), "", AVERAGE(INDEX($D$1:$D$8201, ROW(D2471)-$C$6):D2470))</f>
        <v>74771.125</v>
      </c>
      <c r="G2471" s="3" t="str">
        <f t="shared" si="359"/>
        <v/>
      </c>
      <c r="H2471" s="3">
        <f>IF($C$3+ROW($D$12)&gt;=ROW(D2471), "", AVERAGE(INDEX($C$1:$C$8201, ROW(D2471)-$C$3):C2470))</f>
        <v>101.10000000000001</v>
      </c>
      <c r="I2471" s="3">
        <f>IF($C$4+ROW($D$12)&gt;=ROW(D2471), "", AVERAGE(INDEX($C$1:$C$8201, ROW(D2471)-$C$4):C2470))</f>
        <v>101.18887500000001</v>
      </c>
      <c r="J2471" s="3" t="str">
        <f t="shared" si="360"/>
        <v/>
      </c>
      <c r="K2471" s="3" t="str">
        <f t="shared" si="361"/>
        <v/>
      </c>
      <c r="L2471" s="3" t="str">
        <f t="shared" si="362"/>
        <v/>
      </c>
      <c r="M2471" s="3">
        <f t="shared" si="358"/>
        <v>-1.0371651750831577E-3</v>
      </c>
      <c r="N2471" s="3">
        <f t="shared" si="363"/>
        <v>-0.73757162316343838</v>
      </c>
      <c r="O2471" s="3" t="str">
        <f t="shared" si="364"/>
        <v/>
      </c>
      <c r="P2471" s="3" t="str">
        <f t="shared" si="365"/>
        <v/>
      </c>
      <c r="Q2471" s="3" t="str">
        <f t="shared" si="366"/>
        <v/>
      </c>
    </row>
    <row r="2472" spans="2:17" x14ac:dyDescent="0.3">
      <c r="B2472" s="4">
        <v>42292.866666666669</v>
      </c>
      <c r="C2472" s="1">
        <v>101.04</v>
      </c>
      <c r="D2472" s="1">
        <v>45482</v>
      </c>
      <c r="E2472" s="3">
        <f>IF($C$5+ROW($D$12)&gt;=ROW(D2472), "", AVERAGE(INDEX($D$1:$D$8201, ROW(D2472)-$C$5):D2471))</f>
        <v>69793.666666666672</v>
      </c>
      <c r="F2472" s="3">
        <f>IF($C$6+ROW($D$12)&gt;=ROW(D2472), "", AVERAGE(INDEX($D$1:$D$8201, ROW(D2472)-$C$6):D2471))</f>
        <v>74979.875</v>
      </c>
      <c r="G2472" s="3" t="str">
        <f t="shared" si="359"/>
        <v/>
      </c>
      <c r="H2472" s="3">
        <f>IF($C$3+ROW($D$12)&gt;=ROW(D2472), "", AVERAGE(INDEX($C$1:$C$8201, ROW(D2472)-$C$3):C2471))</f>
        <v>101.13166666666666</v>
      </c>
      <c r="I2472" s="3">
        <f>IF($C$4+ROW($D$12)&gt;=ROW(D2472), "", AVERAGE(INDEX($C$1:$C$8201, ROW(D2472)-$C$4):C2471))</f>
        <v>101.17075</v>
      </c>
      <c r="J2472" s="3" t="str">
        <f t="shared" si="360"/>
        <v/>
      </c>
      <c r="K2472" s="3" t="str">
        <f t="shared" si="361"/>
        <v/>
      </c>
      <c r="L2472" s="3" t="str">
        <f t="shared" si="362"/>
        <v/>
      </c>
      <c r="M2472" s="3">
        <f t="shared" si="358"/>
        <v>-4.9473112373052473E-4</v>
      </c>
      <c r="N2472" s="3">
        <f t="shared" si="363"/>
        <v>-0.52299678429633134</v>
      </c>
      <c r="O2472" s="3" t="str">
        <f t="shared" si="364"/>
        <v/>
      </c>
      <c r="P2472" s="3" t="str">
        <f t="shared" si="365"/>
        <v/>
      </c>
      <c r="Q2472" s="3" t="str">
        <f t="shared" si="366"/>
        <v/>
      </c>
    </row>
    <row r="2473" spans="2:17" x14ac:dyDescent="0.3">
      <c r="B2473" s="4">
        <v>42292.867361111108</v>
      </c>
      <c r="C2473" s="1">
        <v>101.06</v>
      </c>
      <c r="D2473" s="1">
        <v>89408</v>
      </c>
      <c r="E2473" s="3">
        <f>IF($C$5+ROW($D$12)&gt;=ROW(D2473), "", AVERAGE(INDEX($D$1:$D$8201, ROW(D2473)-$C$5):D2472))</f>
        <v>56700.333333333336</v>
      </c>
      <c r="F2473" s="3">
        <f>IF($C$6+ROW($D$12)&gt;=ROW(D2473), "", AVERAGE(INDEX($D$1:$D$8201, ROW(D2473)-$C$6):D2472))</f>
        <v>70300.125</v>
      </c>
      <c r="G2473" s="3" t="str">
        <f t="shared" si="359"/>
        <v/>
      </c>
      <c r="H2473" s="3">
        <f>IF($C$3+ROW($D$12)&gt;=ROW(D2473), "", AVERAGE(INDEX($C$1:$C$8201, ROW(D2473)-$C$3):C2472))</f>
        <v>101.07833333333333</v>
      </c>
      <c r="I2473" s="3">
        <f>IF($C$4+ROW($D$12)&gt;=ROW(D2473), "", AVERAGE(INDEX($C$1:$C$8201, ROW(D2473)-$C$4):C2472))</f>
        <v>101.17075</v>
      </c>
      <c r="J2473" s="3" t="str">
        <f t="shared" si="360"/>
        <v/>
      </c>
      <c r="K2473" s="3" t="str">
        <f t="shared" si="361"/>
        <v/>
      </c>
      <c r="L2473" s="3" t="str">
        <f t="shared" si="362"/>
        <v/>
      </c>
      <c r="M2473" s="3">
        <f t="shared" si="358"/>
        <v>-1.3843569896026403E-3</v>
      </c>
      <c r="N2473" s="3">
        <f t="shared" si="363"/>
        <v>1.7982007260102888</v>
      </c>
      <c r="O2473" s="3" t="str">
        <f t="shared" si="364"/>
        <v/>
      </c>
      <c r="P2473" s="3" t="str">
        <f t="shared" si="365"/>
        <v/>
      </c>
      <c r="Q2473" s="3" t="str">
        <f t="shared" si="366"/>
        <v/>
      </c>
    </row>
    <row r="2474" spans="2:17" x14ac:dyDescent="0.3">
      <c r="B2474" s="4">
        <v>42292.868055555555</v>
      </c>
      <c r="C2474" s="1">
        <v>101.01</v>
      </c>
      <c r="D2474" s="1">
        <v>136052</v>
      </c>
      <c r="E2474" s="3">
        <f>IF($C$5+ROW($D$12)&gt;=ROW(D2474), "", AVERAGE(INDEX($D$1:$D$8201, ROW(D2474)-$C$5):D2473))</f>
        <v>66096.666666666672</v>
      </c>
      <c r="F2474" s="3">
        <f>IF($C$6+ROW($D$12)&gt;=ROW(D2474), "", AVERAGE(INDEX($D$1:$D$8201, ROW(D2474)-$C$6):D2473))</f>
        <v>70119.5</v>
      </c>
      <c r="G2474" s="3" t="str">
        <f t="shared" si="359"/>
        <v/>
      </c>
      <c r="H2474" s="3">
        <f>IF($C$3+ROW($D$12)&gt;=ROW(D2474), "", AVERAGE(INDEX($C$1:$C$8201, ROW(D2474)-$C$3):C2473))</f>
        <v>101.09500000000001</v>
      </c>
      <c r="I2474" s="3">
        <f>IF($C$4+ROW($D$12)&gt;=ROW(D2474), "", AVERAGE(INDEX($C$1:$C$8201, ROW(D2474)-$C$4):C2473))</f>
        <v>101.16062499999998</v>
      </c>
      <c r="J2474" s="3" t="str">
        <f t="shared" si="360"/>
        <v/>
      </c>
      <c r="K2474" s="3" t="str">
        <f t="shared" si="361"/>
        <v/>
      </c>
      <c r="L2474" s="3" t="str">
        <f t="shared" si="362"/>
        <v/>
      </c>
      <c r="M2474" s="3">
        <f t="shared" si="358"/>
        <v>0</v>
      </c>
      <c r="N2474" s="3">
        <f t="shared" si="363"/>
        <v>-1</v>
      </c>
      <c r="O2474" s="3" t="str">
        <f t="shared" si="364"/>
        <v/>
      </c>
      <c r="P2474" s="3" t="str">
        <f t="shared" si="365"/>
        <v/>
      </c>
      <c r="Q2474" s="3" t="str">
        <f t="shared" si="366"/>
        <v/>
      </c>
    </row>
    <row r="2475" spans="2:17" x14ac:dyDescent="0.3">
      <c r="B2475" s="4">
        <v>42292.868750000001</v>
      </c>
      <c r="C2475" s="1">
        <v>101.152</v>
      </c>
      <c r="D2475" s="1">
        <v>35824</v>
      </c>
      <c r="E2475" s="3">
        <f>IF($C$5+ROW($D$12)&gt;=ROW(D2475), "", AVERAGE(INDEX($D$1:$D$8201, ROW(D2475)-$C$5):D2474))</f>
        <v>90314</v>
      </c>
      <c r="F2475" s="3">
        <f>IF($C$6+ROW($D$12)&gt;=ROW(D2475), "", AVERAGE(INDEX($D$1:$D$8201, ROW(D2475)-$C$6):D2474))</f>
        <v>77598.875</v>
      </c>
      <c r="G2475" s="3" t="str">
        <f t="shared" si="359"/>
        <v>Yes</v>
      </c>
      <c r="H2475" s="3">
        <f>IF($C$3+ROW($D$12)&gt;=ROW(D2475), "", AVERAGE(INDEX($C$1:$C$8201, ROW(D2475)-$C$3):C2474))</f>
        <v>101.03666666666668</v>
      </c>
      <c r="I2475" s="3">
        <f>IF($C$4+ROW($D$12)&gt;=ROW(D2475), "", AVERAGE(INDEX($C$1:$C$8201, ROW(D2475)-$C$4):C2474))</f>
        <v>101.110625</v>
      </c>
      <c r="J2475" s="3" t="str">
        <f t="shared" si="360"/>
        <v/>
      </c>
      <c r="K2475" s="3" t="str">
        <f t="shared" si="361"/>
        <v/>
      </c>
      <c r="L2475" s="3" t="str">
        <f t="shared" si="362"/>
        <v/>
      </c>
      <c r="M2475" s="3">
        <f t="shared" si="358"/>
        <v>-3.2618849041551418E-4</v>
      </c>
      <c r="N2475" s="3">
        <f t="shared" si="363"/>
        <v>-1</v>
      </c>
      <c r="O2475" s="3" t="str">
        <f t="shared" si="364"/>
        <v/>
      </c>
      <c r="P2475" s="3" t="str">
        <f t="shared" si="365"/>
        <v/>
      </c>
      <c r="Q2475" s="3" t="str">
        <f t="shared" si="366"/>
        <v/>
      </c>
    </row>
    <row r="2476" spans="2:17" x14ac:dyDescent="0.3">
      <c r="B2476" s="4">
        <v>42292.869444444441</v>
      </c>
      <c r="C2476" s="1">
        <v>101.215</v>
      </c>
      <c r="D2476" s="1">
        <v>70993</v>
      </c>
      <c r="E2476" s="3">
        <f>IF($C$5+ROW($D$12)&gt;=ROW(D2476), "", AVERAGE(INDEX($D$1:$D$8201, ROW(D2476)-$C$5):D2475))</f>
        <v>87094.666666666672</v>
      </c>
      <c r="F2476" s="3">
        <f>IF($C$6+ROW($D$12)&gt;=ROW(D2476), "", AVERAGE(INDEX($D$1:$D$8201, ROW(D2476)-$C$6):D2475))</f>
        <v>72985.75</v>
      </c>
      <c r="G2476" s="3" t="str">
        <f t="shared" si="359"/>
        <v>Yes</v>
      </c>
      <c r="H2476" s="3">
        <f>IF($C$3+ROW($D$12)&gt;=ROW(D2476), "", AVERAGE(INDEX($C$1:$C$8201, ROW(D2476)-$C$3):C2475))</f>
        <v>101.074</v>
      </c>
      <c r="I2476" s="3">
        <f>IF($C$4+ROW($D$12)&gt;=ROW(D2476), "", AVERAGE(INDEX($C$1:$C$8201, ROW(D2476)-$C$4):C2475))</f>
        <v>101.09337500000001</v>
      </c>
      <c r="J2476" s="3" t="str">
        <f t="shared" si="360"/>
        <v/>
      </c>
      <c r="K2476" s="3" t="str">
        <f t="shared" si="361"/>
        <v/>
      </c>
      <c r="L2476" s="3" t="str">
        <f t="shared" si="362"/>
        <v/>
      </c>
      <c r="M2476" s="3">
        <f t="shared" si="358"/>
        <v>1.7304891713049988E-3</v>
      </c>
      <c r="N2476" s="3">
        <f t="shared" si="363"/>
        <v>-6.3051815810564635</v>
      </c>
      <c r="O2476" s="3" t="str">
        <f t="shared" si="364"/>
        <v/>
      </c>
      <c r="P2476" s="3" t="str">
        <f t="shared" si="365"/>
        <v/>
      </c>
      <c r="Q2476" s="3" t="str">
        <f t="shared" si="366"/>
        <v/>
      </c>
    </row>
    <row r="2477" spans="2:17" x14ac:dyDescent="0.3">
      <c r="B2477" s="4">
        <v>42292.870138888888</v>
      </c>
      <c r="C2477" s="1">
        <v>101.66</v>
      </c>
      <c r="D2477" s="1">
        <v>124681</v>
      </c>
      <c r="E2477" s="3">
        <f>IF($C$5+ROW($D$12)&gt;=ROW(D2477), "", AVERAGE(INDEX($D$1:$D$8201, ROW(D2477)-$C$5):D2476))</f>
        <v>80956.333333333328</v>
      </c>
      <c r="F2477" s="3">
        <f>IF($C$6+ROW($D$12)&gt;=ROW(D2477), "", AVERAGE(INDEX($D$1:$D$8201, ROW(D2477)-$C$6):D2476))</f>
        <v>73392.5</v>
      </c>
      <c r="G2477" s="3" t="str">
        <f t="shared" si="359"/>
        <v>Yes</v>
      </c>
      <c r="H2477" s="3">
        <f>IF($C$3+ROW($D$12)&gt;=ROW(D2477), "", AVERAGE(INDEX($C$1:$C$8201, ROW(D2477)-$C$3):C2476))</f>
        <v>101.12566666666667</v>
      </c>
      <c r="I2477" s="3">
        <f>IF($C$4+ROW($D$12)&gt;=ROW(D2477), "", AVERAGE(INDEX($C$1:$C$8201, ROW(D2477)-$C$4):C2476))</f>
        <v>101.10900000000001</v>
      </c>
      <c r="J2477" s="3" t="str">
        <f t="shared" si="360"/>
        <v>Yes</v>
      </c>
      <c r="K2477" s="3" t="str">
        <f t="shared" si="361"/>
        <v>Buy</v>
      </c>
      <c r="L2477" s="3">
        <f t="shared" si="362"/>
        <v>101.66</v>
      </c>
      <c r="M2477" s="3">
        <f t="shared" si="358"/>
        <v>5.9195121549939283E-3</v>
      </c>
      <c r="N2477" s="3">
        <f t="shared" si="363"/>
        <v>2.420716091814604</v>
      </c>
      <c r="O2477" s="3" t="str">
        <f t="shared" si="364"/>
        <v>Buy</v>
      </c>
      <c r="P2477" s="3">
        <f t="shared" si="365"/>
        <v>101.66</v>
      </c>
      <c r="Q2477" s="3" t="str">
        <f t="shared" si="366"/>
        <v/>
      </c>
    </row>
    <row r="2478" spans="2:17" x14ac:dyDescent="0.3">
      <c r="B2478" s="4">
        <v>42292.870833333334</v>
      </c>
      <c r="C2478" s="1">
        <v>101.595</v>
      </c>
      <c r="D2478" s="1">
        <v>77932</v>
      </c>
      <c r="E2478" s="3">
        <f>IF($C$5+ROW($D$12)&gt;=ROW(D2478), "", AVERAGE(INDEX($D$1:$D$8201, ROW(D2478)-$C$5):D2477))</f>
        <v>77166</v>
      </c>
      <c r="F2478" s="3">
        <f>IF($C$6+ROW($D$12)&gt;=ROW(D2478), "", AVERAGE(INDEX($D$1:$D$8201, ROW(D2478)-$C$6):D2477))</f>
        <v>78382.375</v>
      </c>
      <c r="G2478" s="3" t="str">
        <f t="shared" si="359"/>
        <v/>
      </c>
      <c r="H2478" s="3">
        <f>IF($C$3+ROW($D$12)&gt;=ROW(D2478), "", AVERAGE(INDEX($C$1:$C$8201, ROW(D2478)-$C$3):C2477))</f>
        <v>101.34233333333334</v>
      </c>
      <c r="I2478" s="3">
        <f>IF($C$4+ROW($D$12)&gt;=ROW(D2478), "", AVERAGE(INDEX($C$1:$C$8201, ROW(D2478)-$C$4):C2477))</f>
        <v>101.1665</v>
      </c>
      <c r="J2478" s="3" t="str">
        <f t="shared" si="360"/>
        <v>Yes</v>
      </c>
      <c r="K2478" s="3" t="str">
        <f t="shared" si="361"/>
        <v/>
      </c>
      <c r="L2478" s="3" t="str">
        <f t="shared" si="362"/>
        <v/>
      </c>
      <c r="M2478" s="3">
        <f t="shared" si="358"/>
        <v>5.7747994938837375E-3</v>
      </c>
      <c r="N2478" s="3">
        <f t="shared" si="363"/>
        <v>-2.4446720831226895E-2</v>
      </c>
      <c r="O2478" s="3" t="str">
        <f t="shared" si="364"/>
        <v>Buy</v>
      </c>
      <c r="P2478" s="3">
        <f t="shared" si="365"/>
        <v>101.66</v>
      </c>
      <c r="Q2478" s="3" t="str">
        <f t="shared" si="366"/>
        <v/>
      </c>
    </row>
    <row r="2479" spans="2:17" x14ac:dyDescent="0.3">
      <c r="B2479" s="4">
        <v>42292.871527777781</v>
      </c>
      <c r="C2479" s="1">
        <v>101.718</v>
      </c>
      <c r="D2479" s="1">
        <v>86836</v>
      </c>
      <c r="E2479" s="3">
        <f>IF($C$5+ROW($D$12)&gt;=ROW(D2479), "", AVERAGE(INDEX($D$1:$D$8201, ROW(D2479)-$C$5):D2478))</f>
        <v>91202</v>
      </c>
      <c r="F2479" s="3">
        <f>IF($C$6+ROW($D$12)&gt;=ROW(D2479), "", AVERAGE(INDEX($D$1:$D$8201, ROW(D2479)-$C$6):D2478))</f>
        <v>80471.5</v>
      </c>
      <c r="G2479" s="3" t="str">
        <f t="shared" si="359"/>
        <v>Yes</v>
      </c>
      <c r="H2479" s="3">
        <f>IF($C$3+ROW($D$12)&gt;=ROW(D2479), "", AVERAGE(INDEX($C$1:$C$8201, ROW(D2479)-$C$3):C2478))</f>
        <v>101.49000000000001</v>
      </c>
      <c r="I2479" s="3">
        <f>IF($C$4+ROW($D$12)&gt;=ROW(D2479), "", AVERAGE(INDEX($C$1:$C$8201, ROW(D2479)-$C$4):C2478))</f>
        <v>101.239625</v>
      </c>
      <c r="J2479" s="3" t="str">
        <f t="shared" si="360"/>
        <v>Yes</v>
      </c>
      <c r="K2479" s="3" t="str">
        <f t="shared" si="361"/>
        <v/>
      </c>
      <c r="L2479" s="3" t="str">
        <f t="shared" si="362"/>
        <v/>
      </c>
      <c r="M2479" s="3">
        <f t="shared" si="358"/>
        <v>5.5799425106636859E-3</v>
      </c>
      <c r="N2479" s="3">
        <f t="shared" si="363"/>
        <v>-3.3742640489324419E-2</v>
      </c>
      <c r="O2479" s="3" t="str">
        <f t="shared" si="364"/>
        <v>Exit</v>
      </c>
      <c r="P2479" s="3" t="str">
        <f t="shared" si="365"/>
        <v/>
      </c>
      <c r="Q2479" s="3">
        <f t="shared" si="366"/>
        <v>5.8000000000006935E-2</v>
      </c>
    </row>
    <row r="2480" spans="2:17" x14ac:dyDescent="0.3">
      <c r="B2480" s="4">
        <v>42292.87222222222</v>
      </c>
      <c r="C2480" s="1">
        <v>101.72</v>
      </c>
      <c r="D2480" s="1">
        <v>109461</v>
      </c>
      <c r="E2480" s="3">
        <f>IF($C$5+ROW($D$12)&gt;=ROW(D2480), "", AVERAGE(INDEX($D$1:$D$8201, ROW(D2480)-$C$5):D2479))</f>
        <v>96483</v>
      </c>
      <c r="F2480" s="3">
        <f>IF($C$6+ROW($D$12)&gt;=ROW(D2480), "", AVERAGE(INDEX($D$1:$D$8201, ROW(D2480)-$C$6):D2479))</f>
        <v>83401</v>
      </c>
      <c r="G2480" s="3" t="str">
        <f t="shared" si="359"/>
        <v>Yes</v>
      </c>
      <c r="H2480" s="3">
        <f>IF($C$3+ROW($D$12)&gt;=ROW(D2480), "", AVERAGE(INDEX($C$1:$C$8201, ROW(D2480)-$C$3):C2479))</f>
        <v>101.65766666666667</v>
      </c>
      <c r="I2480" s="3">
        <f>IF($C$4+ROW($D$12)&gt;=ROW(D2480), "", AVERAGE(INDEX($C$1:$C$8201, ROW(D2480)-$C$4):C2479))</f>
        <v>101.30624999999999</v>
      </c>
      <c r="J2480" s="3" t="str">
        <f t="shared" si="360"/>
        <v>Yes</v>
      </c>
      <c r="K2480" s="3" t="str">
        <f t="shared" si="361"/>
        <v>Buy</v>
      </c>
      <c r="L2480" s="3">
        <f t="shared" si="362"/>
        <v>101.72</v>
      </c>
      <c r="M2480" s="3">
        <f t="shared" si="358"/>
        <v>4.9769733403782993E-3</v>
      </c>
      <c r="N2480" s="3">
        <f t="shared" si="363"/>
        <v>-0.10806010440664354</v>
      </c>
      <c r="O2480" s="3" t="str">
        <f t="shared" si="364"/>
        <v>Buy</v>
      </c>
      <c r="P2480" s="3">
        <f t="shared" si="365"/>
        <v>101.72</v>
      </c>
      <c r="Q2480" s="3" t="str">
        <f t="shared" si="366"/>
        <v/>
      </c>
    </row>
    <row r="2481" spans="2:17" x14ac:dyDescent="0.3">
      <c r="B2481" s="4">
        <v>42292.872916666667</v>
      </c>
      <c r="C2481" s="1">
        <v>101.825</v>
      </c>
      <c r="D2481" s="1">
        <v>86096</v>
      </c>
      <c r="E2481" s="3">
        <f>IF($C$5+ROW($D$12)&gt;=ROW(D2481), "", AVERAGE(INDEX($D$1:$D$8201, ROW(D2481)-$C$5):D2480))</f>
        <v>91409.666666666672</v>
      </c>
      <c r="F2481" s="3">
        <f>IF($C$6+ROW($D$12)&gt;=ROW(D2481), "", AVERAGE(INDEX($D$1:$D$8201, ROW(D2481)-$C$6):D2480))</f>
        <v>91398.375</v>
      </c>
      <c r="G2481" s="3" t="str">
        <f t="shared" si="359"/>
        <v>Yes</v>
      </c>
      <c r="H2481" s="3">
        <f>IF($C$3+ROW($D$12)&gt;=ROW(D2481), "", AVERAGE(INDEX($C$1:$C$8201, ROW(D2481)-$C$3):C2480))</f>
        <v>101.67766666666667</v>
      </c>
      <c r="I2481" s="3">
        <f>IF($C$4+ROW($D$12)&gt;=ROW(D2481), "", AVERAGE(INDEX($C$1:$C$8201, ROW(D2481)-$C$4):C2480))</f>
        <v>101.39125</v>
      </c>
      <c r="J2481" s="3" t="str">
        <f t="shared" si="360"/>
        <v>Yes</v>
      </c>
      <c r="K2481" s="3" t="str">
        <f t="shared" si="361"/>
        <v>Buy</v>
      </c>
      <c r="L2481" s="3">
        <f t="shared" si="362"/>
        <v>101.825</v>
      </c>
      <c r="M2481" s="3">
        <f t="shared" si="358"/>
        <v>1.621741515719948E-3</v>
      </c>
      <c r="N2481" s="3">
        <f t="shared" si="363"/>
        <v>-0.67415105430388356</v>
      </c>
      <c r="O2481" s="3" t="str">
        <f t="shared" si="364"/>
        <v>Exit</v>
      </c>
      <c r="P2481" s="3">
        <f t="shared" si="365"/>
        <v>101.825</v>
      </c>
      <c r="Q2481" s="3">
        <f t="shared" si="366"/>
        <v>0.10500000000000398</v>
      </c>
    </row>
    <row r="2482" spans="2:17" x14ac:dyDescent="0.3">
      <c r="B2482" s="4">
        <v>42292.873611111114</v>
      </c>
      <c r="C2482" s="1">
        <v>102.33</v>
      </c>
      <c r="D2482" s="1">
        <v>218276</v>
      </c>
      <c r="E2482" s="3">
        <f>IF($C$5+ROW($D$12)&gt;=ROW(D2482), "", AVERAGE(INDEX($D$1:$D$8201, ROW(D2482)-$C$5):D2481))</f>
        <v>94131</v>
      </c>
      <c r="F2482" s="3">
        <f>IF($C$6+ROW($D$12)&gt;=ROW(D2482), "", AVERAGE(INDEX($D$1:$D$8201, ROW(D2482)-$C$6):D2481))</f>
        <v>90984.375</v>
      </c>
      <c r="G2482" s="3" t="str">
        <f t="shared" si="359"/>
        <v>Yes</v>
      </c>
      <c r="H2482" s="3">
        <f>IF($C$3+ROW($D$12)&gt;=ROW(D2482), "", AVERAGE(INDEX($C$1:$C$8201, ROW(D2482)-$C$3):C2481))</f>
        <v>101.75433333333332</v>
      </c>
      <c r="I2482" s="3">
        <f>IF($C$4+ROW($D$12)&gt;=ROW(D2482), "", AVERAGE(INDEX($C$1:$C$8201, ROW(D2482)-$C$4):C2481))</f>
        <v>101.48687500000001</v>
      </c>
      <c r="J2482" s="3" t="str">
        <f t="shared" si="360"/>
        <v>Yes</v>
      </c>
      <c r="K2482" s="3" t="str">
        <f t="shared" si="361"/>
        <v>Buy</v>
      </c>
      <c r="L2482" s="3">
        <f t="shared" si="362"/>
        <v>102.33</v>
      </c>
      <c r="M2482" s="3">
        <f t="shared" si="358"/>
        <v>7.2085637636874833E-3</v>
      </c>
      <c r="N2482" s="3">
        <f t="shared" si="363"/>
        <v>3.4449523514154774</v>
      </c>
      <c r="O2482" s="3" t="str">
        <f t="shared" si="364"/>
        <v>Buy</v>
      </c>
      <c r="P2482" s="3">
        <f t="shared" si="365"/>
        <v>102.33</v>
      </c>
      <c r="Q2482" s="3" t="str">
        <f t="shared" si="366"/>
        <v/>
      </c>
    </row>
    <row r="2483" spans="2:17" x14ac:dyDescent="0.3">
      <c r="B2483" s="4">
        <v>42292.874305555553</v>
      </c>
      <c r="C2483" s="1">
        <v>102.37</v>
      </c>
      <c r="D2483" s="1">
        <v>222600</v>
      </c>
      <c r="E2483" s="3">
        <f>IF($C$5+ROW($D$12)&gt;=ROW(D2483), "", AVERAGE(INDEX($D$1:$D$8201, ROW(D2483)-$C$5):D2482))</f>
        <v>137944.33333333334</v>
      </c>
      <c r="F2483" s="3">
        <f>IF($C$6+ROW($D$12)&gt;=ROW(D2483), "", AVERAGE(INDEX($D$1:$D$8201, ROW(D2483)-$C$6):D2482))</f>
        <v>101262.375</v>
      </c>
      <c r="G2483" s="3" t="str">
        <f t="shared" si="359"/>
        <v>Yes</v>
      </c>
      <c r="H2483" s="3">
        <f>IF($C$3+ROW($D$12)&gt;=ROW(D2483), "", AVERAGE(INDEX($C$1:$C$8201, ROW(D2483)-$C$3):C2482))</f>
        <v>101.95833333333333</v>
      </c>
      <c r="I2483" s="3">
        <f>IF($C$4+ROW($D$12)&gt;=ROW(D2483), "", AVERAGE(INDEX($C$1:$C$8201, ROW(D2483)-$C$4):C2482))</f>
        <v>101.65187500000002</v>
      </c>
      <c r="J2483" s="3" t="str">
        <f t="shared" si="360"/>
        <v>Yes</v>
      </c>
      <c r="K2483" s="3" t="str">
        <f t="shared" si="361"/>
        <v>Buy</v>
      </c>
      <c r="L2483" s="3">
        <f t="shared" si="362"/>
        <v>102.37</v>
      </c>
      <c r="M2483" s="3">
        <f t="shared" si="358"/>
        <v>6.3894223878085757E-3</v>
      </c>
      <c r="N2483" s="3">
        <f t="shared" si="363"/>
        <v>-0.11363447737054939</v>
      </c>
      <c r="O2483" s="3" t="str">
        <f t="shared" si="364"/>
        <v>Buy</v>
      </c>
      <c r="P2483" s="3">
        <f t="shared" si="365"/>
        <v>102.33</v>
      </c>
      <c r="Q2483" s="3" t="str">
        <f t="shared" si="366"/>
        <v/>
      </c>
    </row>
    <row r="2484" spans="2:17" x14ac:dyDescent="0.3">
      <c r="B2484" s="4">
        <v>42292.875</v>
      </c>
      <c r="C2484" s="1">
        <v>102.34</v>
      </c>
      <c r="D2484" s="1">
        <v>142586</v>
      </c>
      <c r="E2484" s="3">
        <f>IF($C$5+ROW($D$12)&gt;=ROW(D2484), "", AVERAGE(INDEX($D$1:$D$8201, ROW(D2484)-$C$5):D2483))</f>
        <v>175657.33333333334</v>
      </c>
      <c r="F2484" s="3">
        <f>IF($C$6+ROW($D$12)&gt;=ROW(D2484), "", AVERAGE(INDEX($D$1:$D$8201, ROW(D2484)-$C$6):D2483))</f>
        <v>124609.375</v>
      </c>
      <c r="G2484" s="3" t="str">
        <f t="shared" si="359"/>
        <v>Yes</v>
      </c>
      <c r="H2484" s="3">
        <f>IF($C$3+ROW($D$12)&gt;=ROW(D2484), "", AVERAGE(INDEX($C$1:$C$8201, ROW(D2484)-$C$3):C2483))</f>
        <v>102.175</v>
      </c>
      <c r="I2484" s="3">
        <f>IF($C$4+ROW($D$12)&gt;=ROW(D2484), "", AVERAGE(INDEX($C$1:$C$8201, ROW(D2484)-$C$4):C2483))</f>
        <v>101.80412500000001</v>
      </c>
      <c r="J2484" s="3" t="str">
        <f t="shared" si="360"/>
        <v>Yes</v>
      </c>
      <c r="K2484" s="3" t="str">
        <f t="shared" si="361"/>
        <v/>
      </c>
      <c r="L2484" s="3" t="str">
        <f t="shared" si="362"/>
        <v/>
      </c>
      <c r="M2484" s="3">
        <f t="shared" si="358"/>
        <v>6.0766628230268351E-3</v>
      </c>
      <c r="N2484" s="3">
        <f t="shared" si="363"/>
        <v>-4.8949583514545189E-2</v>
      </c>
      <c r="O2484" s="3" t="str">
        <f t="shared" si="364"/>
        <v>Buy</v>
      </c>
      <c r="P2484" s="3">
        <f t="shared" si="365"/>
        <v>102.33</v>
      </c>
      <c r="Q2484" s="3" t="str">
        <f t="shared" si="366"/>
        <v/>
      </c>
    </row>
    <row r="2485" spans="2:17" x14ac:dyDescent="0.3">
      <c r="B2485" s="4">
        <v>42292.875694444447</v>
      </c>
      <c r="C2485" s="1">
        <v>102.29</v>
      </c>
      <c r="D2485" s="1">
        <v>78518</v>
      </c>
      <c r="E2485" s="3">
        <f>IF($C$5+ROW($D$12)&gt;=ROW(D2485), "", AVERAGE(INDEX($D$1:$D$8201, ROW(D2485)-$C$5):D2484))</f>
        <v>194487.33333333334</v>
      </c>
      <c r="F2485" s="3">
        <f>IF($C$6+ROW($D$12)&gt;=ROW(D2485), "", AVERAGE(INDEX($D$1:$D$8201, ROW(D2485)-$C$6):D2484))</f>
        <v>133558.5</v>
      </c>
      <c r="G2485" s="3" t="str">
        <f t="shared" si="359"/>
        <v>Yes</v>
      </c>
      <c r="H2485" s="3">
        <f>IF($C$3+ROW($D$12)&gt;=ROW(D2485), "", AVERAGE(INDEX($C$1:$C$8201, ROW(D2485)-$C$3):C2484))</f>
        <v>102.34666666666665</v>
      </c>
      <c r="I2485" s="3">
        <f>IF($C$4+ROW($D$12)&gt;=ROW(D2485), "", AVERAGE(INDEX($C$1:$C$8201, ROW(D2485)-$C$4):C2484))</f>
        <v>101.94475</v>
      </c>
      <c r="J2485" s="3" t="str">
        <f t="shared" si="360"/>
        <v>Yes</v>
      </c>
      <c r="K2485" s="3" t="str">
        <f t="shared" si="361"/>
        <v>Sell</v>
      </c>
      <c r="L2485" s="3">
        <f t="shared" si="362"/>
        <v>102.29</v>
      </c>
      <c r="M2485" s="3">
        <f t="shared" si="358"/>
        <v>4.5562629344397384E-3</v>
      </c>
      <c r="N2485" s="3">
        <f t="shared" si="363"/>
        <v>-0.25020310207532187</v>
      </c>
      <c r="O2485" s="3" t="str">
        <f t="shared" si="364"/>
        <v>Buy</v>
      </c>
      <c r="P2485" s="3">
        <f t="shared" si="365"/>
        <v>102.33</v>
      </c>
      <c r="Q2485" s="3" t="str">
        <f t="shared" si="366"/>
        <v/>
      </c>
    </row>
    <row r="2486" spans="2:17" x14ac:dyDescent="0.3">
      <c r="B2486" s="4">
        <v>42292.876388888886</v>
      </c>
      <c r="C2486" s="1">
        <v>102.41</v>
      </c>
      <c r="D2486" s="1">
        <v>128864</v>
      </c>
      <c r="E2486" s="3">
        <f>IF($C$5+ROW($D$12)&gt;=ROW(D2486), "", AVERAGE(INDEX($D$1:$D$8201, ROW(D2486)-$C$5):D2485))</f>
        <v>147901.33333333334</v>
      </c>
      <c r="F2486" s="3">
        <f>IF($C$6+ROW($D$12)&gt;=ROW(D2486), "", AVERAGE(INDEX($D$1:$D$8201, ROW(D2486)-$C$6):D2485))</f>
        <v>127788.125</v>
      </c>
      <c r="G2486" s="3" t="str">
        <f t="shared" si="359"/>
        <v>Yes</v>
      </c>
      <c r="H2486" s="3">
        <f>IF($C$3+ROW($D$12)&gt;=ROW(D2486), "", AVERAGE(INDEX($C$1:$C$8201, ROW(D2486)-$C$3):C2485))</f>
        <v>102.33333333333333</v>
      </c>
      <c r="I2486" s="3">
        <f>IF($C$4+ROW($D$12)&gt;=ROW(D2486), "", AVERAGE(INDEX($C$1:$C$8201, ROW(D2486)-$C$4):C2485))</f>
        <v>102.0235</v>
      </c>
      <c r="J2486" s="3" t="str">
        <f t="shared" si="360"/>
        <v>Yes</v>
      </c>
      <c r="K2486" s="3" t="str">
        <f t="shared" si="361"/>
        <v/>
      </c>
      <c r="L2486" s="3" t="str">
        <f t="shared" si="362"/>
        <v/>
      </c>
      <c r="M2486" s="3">
        <f t="shared" si="358"/>
        <v>7.8147898868222794E-4</v>
      </c>
      <c r="N2486" s="3">
        <f t="shared" si="363"/>
        <v>-0.8284824647025506</v>
      </c>
      <c r="O2486" s="3" t="str">
        <f t="shared" si="364"/>
        <v>Exit</v>
      </c>
      <c r="P2486" s="3" t="str">
        <f t="shared" si="365"/>
        <v/>
      </c>
      <c r="Q2486" s="3">
        <f t="shared" si="366"/>
        <v>7.9999999999998295E-2</v>
      </c>
    </row>
    <row r="2487" spans="2:17" x14ac:dyDescent="0.3">
      <c r="B2487" s="4">
        <v>42292.877083333333</v>
      </c>
      <c r="C2487" s="1">
        <v>101.89</v>
      </c>
      <c r="D2487" s="1">
        <v>117044</v>
      </c>
      <c r="E2487" s="3">
        <f>IF($C$5+ROW($D$12)&gt;=ROW(D2487), "", AVERAGE(INDEX($D$1:$D$8201, ROW(D2487)-$C$5):D2486))</f>
        <v>116656</v>
      </c>
      <c r="F2487" s="3">
        <f>IF($C$6+ROW($D$12)&gt;=ROW(D2487), "", AVERAGE(INDEX($D$1:$D$8201, ROW(D2487)-$C$6):D2486))</f>
        <v>134154.625</v>
      </c>
      <c r="G2487" s="3" t="str">
        <f t="shared" si="359"/>
        <v/>
      </c>
      <c r="H2487" s="3">
        <f>IF($C$3+ROW($D$12)&gt;=ROW(D2487), "", AVERAGE(INDEX($C$1:$C$8201, ROW(D2487)-$C$3):C2486))</f>
        <v>102.34666666666665</v>
      </c>
      <c r="I2487" s="3">
        <f>IF($C$4+ROW($D$12)&gt;=ROW(D2487), "", AVERAGE(INDEX($C$1:$C$8201, ROW(D2487)-$C$4):C2486))</f>
        <v>102.12537499999999</v>
      </c>
      <c r="J2487" s="3" t="str">
        <f t="shared" si="360"/>
        <v>Yes</v>
      </c>
      <c r="K2487" s="3" t="str">
        <f t="shared" si="361"/>
        <v/>
      </c>
      <c r="L2487" s="3" t="str">
        <f t="shared" si="362"/>
        <v/>
      </c>
      <c r="M2487" s="3">
        <f t="shared" si="358"/>
        <v>-4.6999009454855179E-3</v>
      </c>
      <c r="N2487" s="3">
        <f t="shared" si="363"/>
        <v>-7.0141104412938144</v>
      </c>
      <c r="O2487" s="3" t="str">
        <f t="shared" si="364"/>
        <v/>
      </c>
      <c r="P2487" s="3" t="str">
        <f t="shared" si="365"/>
        <v/>
      </c>
      <c r="Q2487" s="3" t="str">
        <f t="shared" si="366"/>
        <v/>
      </c>
    </row>
    <row r="2488" spans="2:17" x14ac:dyDescent="0.3">
      <c r="B2488" s="4">
        <v>42292.87777777778</v>
      </c>
      <c r="C2488" s="1">
        <v>102.09</v>
      </c>
      <c r="D2488" s="1">
        <v>98816</v>
      </c>
      <c r="E2488" s="3">
        <f>IF($C$5+ROW($D$12)&gt;=ROW(D2488), "", AVERAGE(INDEX($D$1:$D$8201, ROW(D2488)-$C$5):D2487))</f>
        <v>108142</v>
      </c>
      <c r="F2488" s="3">
        <f>IF($C$6+ROW($D$12)&gt;=ROW(D2488), "", AVERAGE(INDEX($D$1:$D$8201, ROW(D2488)-$C$6):D2487))</f>
        <v>137930.625</v>
      </c>
      <c r="G2488" s="3" t="str">
        <f t="shared" si="359"/>
        <v/>
      </c>
      <c r="H2488" s="3">
        <f>IF($C$3+ROW($D$12)&gt;=ROW(D2488), "", AVERAGE(INDEX($C$1:$C$8201, ROW(D2488)-$C$3):C2487))</f>
        <v>102.19666666666666</v>
      </c>
      <c r="I2488" s="3">
        <f>IF($C$4+ROW($D$12)&gt;=ROW(D2488), "", AVERAGE(INDEX($C$1:$C$8201, ROW(D2488)-$C$4):C2487))</f>
        <v>102.14687499999999</v>
      </c>
      <c r="J2488" s="3" t="str">
        <f t="shared" si="360"/>
        <v>Yes</v>
      </c>
      <c r="K2488" s="3" t="str">
        <f t="shared" si="361"/>
        <v/>
      </c>
      <c r="L2488" s="3" t="str">
        <f t="shared" si="362"/>
        <v/>
      </c>
      <c r="M2488" s="3">
        <f t="shared" si="358"/>
        <v>-2.4458261960216467E-3</v>
      </c>
      <c r="N2488" s="3">
        <f t="shared" si="363"/>
        <v>-0.47960048001203492</v>
      </c>
      <c r="O2488" s="3" t="str">
        <f t="shared" si="364"/>
        <v/>
      </c>
      <c r="P2488" s="3" t="str">
        <f t="shared" si="365"/>
        <v/>
      </c>
      <c r="Q2488" s="3" t="str">
        <f t="shared" si="366"/>
        <v/>
      </c>
    </row>
    <row r="2489" spans="2:17" x14ac:dyDescent="0.3">
      <c r="B2489" s="4">
        <v>42292.878472222219</v>
      </c>
      <c r="C2489" s="1">
        <v>102.03</v>
      </c>
      <c r="D2489" s="1">
        <v>72173</v>
      </c>
      <c r="E2489" s="3">
        <f>IF($C$5+ROW($D$12)&gt;=ROW(D2489), "", AVERAGE(INDEX($D$1:$D$8201, ROW(D2489)-$C$5):D2488))</f>
        <v>114908</v>
      </c>
      <c r="F2489" s="3">
        <f>IF($C$6+ROW($D$12)&gt;=ROW(D2489), "", AVERAGE(INDEX($D$1:$D$8201, ROW(D2489)-$C$6):D2488))</f>
        <v>136600</v>
      </c>
      <c r="G2489" s="3" t="str">
        <f t="shared" si="359"/>
        <v/>
      </c>
      <c r="H2489" s="3">
        <f>IF($C$3+ROW($D$12)&gt;=ROW(D2489), "", AVERAGE(INDEX($C$1:$C$8201, ROW(D2489)-$C$3):C2488))</f>
        <v>102.13</v>
      </c>
      <c r="I2489" s="3">
        <f>IF($C$4+ROW($D$12)&gt;=ROW(D2489), "", AVERAGE(INDEX($C$1:$C$8201, ROW(D2489)-$C$4):C2488))</f>
        <v>102.19312500000001</v>
      </c>
      <c r="J2489" s="3" t="str">
        <f t="shared" si="360"/>
        <v/>
      </c>
      <c r="K2489" s="3" t="str">
        <f t="shared" si="361"/>
        <v/>
      </c>
      <c r="L2489" s="3" t="str">
        <f t="shared" si="362"/>
        <v/>
      </c>
      <c r="M2489" s="3">
        <f t="shared" si="358"/>
        <v>-2.545028781702304E-3</v>
      </c>
      <c r="N2489" s="3">
        <f t="shared" si="363"/>
        <v>4.0559948962039516E-2</v>
      </c>
      <c r="O2489" s="3" t="str">
        <f t="shared" si="364"/>
        <v/>
      </c>
      <c r="P2489" s="3" t="str">
        <f t="shared" si="365"/>
        <v/>
      </c>
      <c r="Q2489" s="3" t="str">
        <f t="shared" si="366"/>
        <v/>
      </c>
    </row>
    <row r="2490" spans="2:17" x14ac:dyDescent="0.3">
      <c r="B2490" s="4">
        <v>42292.879166666666</v>
      </c>
      <c r="C2490" s="1">
        <v>102.324</v>
      </c>
      <c r="D2490" s="1">
        <v>92327</v>
      </c>
      <c r="E2490" s="3">
        <f>IF($C$5+ROW($D$12)&gt;=ROW(D2490), "", AVERAGE(INDEX($D$1:$D$8201, ROW(D2490)-$C$5):D2489))</f>
        <v>96011</v>
      </c>
      <c r="F2490" s="3">
        <f>IF($C$6+ROW($D$12)&gt;=ROW(D2490), "", AVERAGE(INDEX($D$1:$D$8201, ROW(D2490)-$C$6):D2489))</f>
        <v>134859.625</v>
      </c>
      <c r="G2490" s="3" t="str">
        <f t="shared" si="359"/>
        <v/>
      </c>
      <c r="H2490" s="3">
        <f>IF($C$3+ROW($D$12)&gt;=ROW(D2490), "", AVERAGE(INDEX($C$1:$C$8201, ROW(D2490)-$C$3):C2489))</f>
        <v>102.00333333333333</v>
      </c>
      <c r="I2490" s="3">
        <f>IF($C$4+ROW($D$12)&gt;=ROW(D2490), "", AVERAGE(INDEX($C$1:$C$8201, ROW(D2490)-$C$4):C2489))</f>
        <v>102.21875</v>
      </c>
      <c r="J2490" s="3" t="str">
        <f t="shared" si="360"/>
        <v/>
      </c>
      <c r="K2490" s="3" t="str">
        <f t="shared" si="361"/>
        <v/>
      </c>
      <c r="L2490" s="3" t="str">
        <f t="shared" si="362"/>
        <v/>
      </c>
      <c r="M2490" s="3">
        <f t="shared" si="358"/>
        <v>-8.4011453943340754E-4</v>
      </c>
      <c r="N2490" s="3">
        <f t="shared" si="363"/>
        <v>-0.66989978837430808</v>
      </c>
      <c r="O2490" s="3" t="str">
        <f t="shared" si="364"/>
        <v/>
      </c>
      <c r="P2490" s="3" t="str">
        <f t="shared" si="365"/>
        <v/>
      </c>
      <c r="Q2490" s="3" t="str">
        <f t="shared" si="366"/>
        <v/>
      </c>
    </row>
    <row r="2491" spans="2:17" x14ac:dyDescent="0.3">
      <c r="B2491" s="4">
        <v>42292.879861111112</v>
      </c>
      <c r="C2491" s="1">
        <v>102.396</v>
      </c>
      <c r="D2491" s="1">
        <v>93009</v>
      </c>
      <c r="E2491" s="3">
        <f>IF($C$5+ROW($D$12)&gt;=ROW(D2491), "", AVERAGE(INDEX($D$1:$D$8201, ROW(D2491)-$C$5):D2490))</f>
        <v>87772</v>
      </c>
      <c r="F2491" s="3">
        <f>IF($C$6+ROW($D$12)&gt;=ROW(D2491), "", AVERAGE(INDEX($D$1:$D$8201, ROW(D2491)-$C$6):D2490))</f>
        <v>119116</v>
      </c>
      <c r="G2491" s="3" t="str">
        <f t="shared" si="359"/>
        <v/>
      </c>
      <c r="H2491" s="3">
        <f>IF($C$3+ROW($D$12)&gt;=ROW(D2491), "", AVERAGE(INDEX($C$1:$C$8201, ROW(D2491)-$C$3):C2490))</f>
        <v>102.14800000000001</v>
      </c>
      <c r="I2491" s="3">
        <f>IF($C$4+ROW($D$12)&gt;=ROW(D2491), "", AVERAGE(INDEX($C$1:$C$8201, ROW(D2491)-$C$4):C2490))</f>
        <v>102.21799999999999</v>
      </c>
      <c r="J2491" s="3" t="str">
        <f t="shared" si="360"/>
        <v/>
      </c>
      <c r="K2491" s="3" t="str">
        <f t="shared" si="361"/>
        <v/>
      </c>
      <c r="L2491" s="3" t="str">
        <f t="shared" si="362"/>
        <v/>
      </c>
      <c r="M2491" s="3">
        <f t="shared" si="358"/>
        <v>4.9538493562541423E-3</v>
      </c>
      <c r="N2491" s="3">
        <f t="shared" si="363"/>
        <v>-6.8966356654119227</v>
      </c>
      <c r="O2491" s="3" t="str">
        <f t="shared" si="364"/>
        <v/>
      </c>
      <c r="P2491" s="3" t="str">
        <f t="shared" si="365"/>
        <v/>
      </c>
      <c r="Q2491" s="3" t="str">
        <f t="shared" si="366"/>
        <v/>
      </c>
    </row>
    <row r="2492" spans="2:17" x14ac:dyDescent="0.3">
      <c r="B2492" s="4">
        <v>42292.880555555559</v>
      </c>
      <c r="C2492" s="1">
        <v>102.01</v>
      </c>
      <c r="D2492" s="1">
        <v>81415</v>
      </c>
      <c r="E2492" s="3">
        <f>IF($C$5+ROW($D$12)&gt;=ROW(D2492), "", AVERAGE(INDEX($D$1:$D$8201, ROW(D2492)-$C$5):D2491))</f>
        <v>85836.333333333328</v>
      </c>
      <c r="F2492" s="3">
        <f>IF($C$6+ROW($D$12)&gt;=ROW(D2492), "", AVERAGE(INDEX($D$1:$D$8201, ROW(D2492)-$C$6):D2491))</f>
        <v>102917.125</v>
      </c>
      <c r="G2492" s="3" t="str">
        <f t="shared" si="359"/>
        <v/>
      </c>
      <c r="H2492" s="3">
        <f>IF($C$3+ROW($D$12)&gt;=ROW(D2492), "", AVERAGE(INDEX($C$1:$C$8201, ROW(D2492)-$C$3):C2491))</f>
        <v>102.25</v>
      </c>
      <c r="I2492" s="3">
        <f>IF($C$4+ROW($D$12)&gt;=ROW(D2492), "", AVERAGE(INDEX($C$1:$C$8201, ROW(D2492)-$C$4):C2491))</f>
        <v>102.22124999999998</v>
      </c>
      <c r="J2492" s="3" t="str">
        <f t="shared" si="360"/>
        <v>Yes</v>
      </c>
      <c r="K2492" s="3" t="str">
        <f t="shared" si="361"/>
        <v/>
      </c>
      <c r="L2492" s="3" t="str">
        <f t="shared" si="362"/>
        <v/>
      </c>
      <c r="M2492" s="3">
        <f t="shared" si="358"/>
        <v>-7.8392948649651586E-4</v>
      </c>
      <c r="N2492" s="3">
        <f t="shared" si="363"/>
        <v>-1.158246533174615</v>
      </c>
      <c r="O2492" s="3" t="str">
        <f t="shared" si="364"/>
        <v/>
      </c>
      <c r="P2492" s="3" t="str">
        <f t="shared" si="365"/>
        <v/>
      </c>
      <c r="Q2492" s="3" t="str">
        <f t="shared" si="366"/>
        <v/>
      </c>
    </row>
    <row r="2493" spans="2:17" x14ac:dyDescent="0.3">
      <c r="B2493" s="4">
        <v>42292.881249999999</v>
      </c>
      <c r="C2493" s="1">
        <v>102.06</v>
      </c>
      <c r="D2493" s="1">
        <v>104534</v>
      </c>
      <c r="E2493" s="3">
        <f>IF($C$5+ROW($D$12)&gt;=ROW(D2493), "", AVERAGE(INDEX($D$1:$D$8201, ROW(D2493)-$C$5):D2492))</f>
        <v>88917</v>
      </c>
      <c r="F2493" s="3">
        <f>IF($C$6+ROW($D$12)&gt;=ROW(D2493), "", AVERAGE(INDEX($D$1:$D$8201, ROW(D2493)-$C$6):D2492))</f>
        <v>95270.75</v>
      </c>
      <c r="G2493" s="3" t="str">
        <f t="shared" si="359"/>
        <v/>
      </c>
      <c r="H2493" s="3">
        <f>IF($C$3+ROW($D$12)&gt;=ROW(D2493), "", AVERAGE(INDEX($C$1:$C$8201, ROW(D2493)-$C$3):C2492))</f>
        <v>102.24333333333334</v>
      </c>
      <c r="I2493" s="3">
        <f>IF($C$4+ROW($D$12)&gt;=ROW(D2493), "", AVERAGE(INDEX($C$1:$C$8201, ROW(D2493)-$C$4):C2492))</f>
        <v>102.17999999999998</v>
      </c>
      <c r="J2493" s="3" t="str">
        <f t="shared" si="360"/>
        <v>Yes</v>
      </c>
      <c r="K2493" s="3" t="str">
        <f t="shared" si="361"/>
        <v/>
      </c>
      <c r="L2493" s="3" t="str">
        <f t="shared" si="362"/>
        <v/>
      </c>
      <c r="M2493" s="3">
        <f t="shared" si="358"/>
        <v>2.9398794861152446E-4</v>
      </c>
      <c r="N2493" s="3">
        <f t="shared" si="363"/>
        <v>-1.3750183577420916</v>
      </c>
      <c r="O2493" s="3" t="str">
        <f t="shared" si="364"/>
        <v/>
      </c>
      <c r="P2493" s="3" t="str">
        <f t="shared" si="365"/>
        <v/>
      </c>
      <c r="Q2493" s="3" t="str">
        <f t="shared" si="366"/>
        <v/>
      </c>
    </row>
    <row r="2494" spans="2:17" x14ac:dyDescent="0.3">
      <c r="B2494" s="4">
        <v>42292.881944444445</v>
      </c>
      <c r="C2494" s="1">
        <v>101.83499999999999</v>
      </c>
      <c r="D2494" s="1">
        <v>62204</v>
      </c>
      <c r="E2494" s="3">
        <f>IF($C$5+ROW($D$12)&gt;=ROW(D2494), "", AVERAGE(INDEX($D$1:$D$8201, ROW(D2494)-$C$5):D2493))</f>
        <v>92986</v>
      </c>
      <c r="F2494" s="3">
        <f>IF($C$6+ROW($D$12)&gt;=ROW(D2494), "", AVERAGE(INDEX($D$1:$D$8201, ROW(D2494)-$C$6):D2493))</f>
        <v>98522.75</v>
      </c>
      <c r="G2494" s="3" t="str">
        <f t="shared" si="359"/>
        <v/>
      </c>
      <c r="H2494" s="3">
        <f>IF($C$3+ROW($D$12)&gt;=ROW(D2494), "", AVERAGE(INDEX($C$1:$C$8201, ROW(D2494)-$C$3):C2493))</f>
        <v>102.15533333333333</v>
      </c>
      <c r="I2494" s="3">
        <f>IF($C$4+ROW($D$12)&gt;=ROW(D2494), "", AVERAGE(INDEX($C$1:$C$8201, ROW(D2494)-$C$4):C2493))</f>
        <v>102.15125</v>
      </c>
      <c r="J2494" s="3" t="str">
        <f t="shared" si="360"/>
        <v>Yes</v>
      </c>
      <c r="K2494" s="3" t="str">
        <f t="shared" si="361"/>
        <v/>
      </c>
      <c r="L2494" s="3" t="str">
        <f t="shared" si="362"/>
        <v/>
      </c>
      <c r="M2494" s="3">
        <f t="shared" si="358"/>
        <v>-4.7903931261927546E-3</v>
      </c>
      <c r="N2494" s="3">
        <f t="shared" si="363"/>
        <v>-17.29452210138987</v>
      </c>
      <c r="O2494" s="3" t="str">
        <f t="shared" si="364"/>
        <v/>
      </c>
      <c r="P2494" s="3" t="str">
        <f t="shared" si="365"/>
        <v/>
      </c>
      <c r="Q2494" s="3" t="str">
        <f t="shared" si="366"/>
        <v/>
      </c>
    </row>
    <row r="2495" spans="2:17" x14ac:dyDescent="0.3">
      <c r="B2495" s="4">
        <v>42292.882638888892</v>
      </c>
      <c r="C2495" s="1">
        <v>101.99</v>
      </c>
      <c r="D2495" s="1">
        <v>44428</v>
      </c>
      <c r="E2495" s="3">
        <f>IF($C$5+ROW($D$12)&gt;=ROW(D2495), "", AVERAGE(INDEX($D$1:$D$8201, ROW(D2495)-$C$5):D2494))</f>
        <v>82717.666666666672</v>
      </c>
      <c r="F2495" s="3">
        <f>IF($C$6+ROW($D$12)&gt;=ROW(D2495), "", AVERAGE(INDEX($D$1:$D$8201, ROW(D2495)-$C$6):D2494))</f>
        <v>90190.25</v>
      </c>
      <c r="G2495" s="3" t="str">
        <f t="shared" si="359"/>
        <v/>
      </c>
      <c r="H2495" s="3">
        <f>IF($C$3+ROW($D$12)&gt;=ROW(D2495), "", AVERAGE(INDEX($C$1:$C$8201, ROW(D2495)-$C$3):C2494))</f>
        <v>101.96833333333332</v>
      </c>
      <c r="I2495" s="3">
        <f>IF($C$4+ROW($D$12)&gt;=ROW(D2495), "", AVERAGE(INDEX($C$1:$C$8201, ROW(D2495)-$C$4):C2494))</f>
        <v>102.079375</v>
      </c>
      <c r="J2495" s="3" t="str">
        <f t="shared" si="360"/>
        <v/>
      </c>
      <c r="K2495" s="3" t="str">
        <f t="shared" si="361"/>
        <v/>
      </c>
      <c r="L2495" s="3" t="str">
        <f t="shared" si="362"/>
        <v/>
      </c>
      <c r="M2495" s="3">
        <f t="shared" si="358"/>
        <v>-3.972880080021347E-3</v>
      </c>
      <c r="N2495" s="3">
        <f t="shared" si="363"/>
        <v>-0.17065677589203201</v>
      </c>
      <c r="O2495" s="3" t="str">
        <f t="shared" si="364"/>
        <v/>
      </c>
      <c r="P2495" s="3" t="str">
        <f t="shared" si="365"/>
        <v/>
      </c>
      <c r="Q2495" s="3" t="str">
        <f t="shared" si="366"/>
        <v/>
      </c>
    </row>
    <row r="2496" spans="2:17" x14ac:dyDescent="0.3">
      <c r="B2496" s="4">
        <v>42292.883333333331</v>
      </c>
      <c r="C2496" s="1">
        <v>102.08799999999999</v>
      </c>
      <c r="D2496" s="1">
        <v>46342</v>
      </c>
      <c r="E2496" s="3">
        <f>IF($C$5+ROW($D$12)&gt;=ROW(D2496), "", AVERAGE(INDEX($D$1:$D$8201, ROW(D2496)-$C$5):D2495))</f>
        <v>70388.666666666672</v>
      </c>
      <c r="F2496" s="3">
        <f>IF($C$6+ROW($D$12)&gt;=ROW(D2496), "", AVERAGE(INDEX($D$1:$D$8201, ROW(D2496)-$C$6):D2495))</f>
        <v>81113.25</v>
      </c>
      <c r="G2496" s="3" t="str">
        <f t="shared" si="359"/>
        <v/>
      </c>
      <c r="H2496" s="3">
        <f>IF($C$3+ROW($D$12)&gt;=ROW(D2496), "", AVERAGE(INDEX($C$1:$C$8201, ROW(D2496)-$C$3):C2495))</f>
        <v>101.96166666666666</v>
      </c>
      <c r="I2496" s="3">
        <f>IF($C$4+ROW($D$12)&gt;=ROW(D2496), "", AVERAGE(INDEX($C$1:$C$8201, ROW(D2496)-$C$4):C2495))</f>
        <v>102.09187500000002</v>
      </c>
      <c r="J2496" s="3" t="str">
        <f t="shared" si="360"/>
        <v/>
      </c>
      <c r="K2496" s="3" t="str">
        <f t="shared" si="361"/>
        <v/>
      </c>
      <c r="L2496" s="3" t="str">
        <f t="shared" si="362"/>
        <v/>
      </c>
      <c r="M2496" s="3">
        <f t="shared" si="358"/>
        <v>7.6433873724746635E-4</v>
      </c>
      <c r="N2496" s="3">
        <f t="shared" si="363"/>
        <v>-1.19238907841471</v>
      </c>
      <c r="O2496" s="3" t="str">
        <f t="shared" si="364"/>
        <v/>
      </c>
      <c r="P2496" s="3" t="str">
        <f t="shared" si="365"/>
        <v/>
      </c>
      <c r="Q2496" s="3" t="str">
        <f t="shared" si="366"/>
        <v/>
      </c>
    </row>
    <row r="2497" spans="2:17" x14ac:dyDescent="0.3">
      <c r="B2497" s="4">
        <v>42292.884027777778</v>
      </c>
      <c r="C2497" s="1">
        <v>102.21</v>
      </c>
      <c r="D2497" s="1">
        <v>59748</v>
      </c>
      <c r="E2497" s="3">
        <f>IF($C$5+ROW($D$12)&gt;=ROW(D2497), "", AVERAGE(INDEX($D$1:$D$8201, ROW(D2497)-$C$5):D2496))</f>
        <v>50991.333333333336</v>
      </c>
      <c r="F2497" s="3">
        <f>IF($C$6+ROW($D$12)&gt;=ROW(D2497), "", AVERAGE(INDEX($D$1:$D$8201, ROW(D2497)-$C$6):D2496))</f>
        <v>74554</v>
      </c>
      <c r="G2497" s="3" t="str">
        <f t="shared" si="359"/>
        <v/>
      </c>
      <c r="H2497" s="3">
        <f>IF($C$3+ROW($D$12)&gt;=ROW(D2497), "", AVERAGE(INDEX($C$1:$C$8201, ROW(D2497)-$C$3):C2496))</f>
        <v>101.971</v>
      </c>
      <c r="I2497" s="3">
        <f>IF($C$4+ROW($D$12)&gt;=ROW(D2497), "", AVERAGE(INDEX($C$1:$C$8201, ROW(D2497)-$C$4):C2496))</f>
        <v>102.09162499999999</v>
      </c>
      <c r="J2497" s="3" t="str">
        <f t="shared" si="360"/>
        <v/>
      </c>
      <c r="K2497" s="3" t="str">
        <f t="shared" si="361"/>
        <v/>
      </c>
      <c r="L2497" s="3" t="str">
        <f t="shared" si="362"/>
        <v/>
      </c>
      <c r="M2497" s="3">
        <f t="shared" si="358"/>
        <v>1.4686447051594476E-3</v>
      </c>
      <c r="N2497" s="3">
        <f t="shared" si="363"/>
        <v>0.92145790026072094</v>
      </c>
      <c r="O2497" s="3" t="str">
        <f t="shared" si="364"/>
        <v/>
      </c>
      <c r="P2497" s="3" t="str">
        <f t="shared" si="365"/>
        <v/>
      </c>
      <c r="Q2497" s="3" t="str">
        <f t="shared" si="366"/>
        <v/>
      </c>
    </row>
    <row r="2498" spans="2:17" x14ac:dyDescent="0.3">
      <c r="B2498" s="4">
        <v>42292.884722222225</v>
      </c>
      <c r="C2498" s="1">
        <v>101.95</v>
      </c>
      <c r="D2498" s="1">
        <v>68394</v>
      </c>
      <c r="E2498" s="3">
        <f>IF($C$5+ROW($D$12)&gt;=ROW(D2498), "", AVERAGE(INDEX($D$1:$D$8201, ROW(D2498)-$C$5):D2497))</f>
        <v>50172.666666666664</v>
      </c>
      <c r="F2498" s="3">
        <f>IF($C$6+ROW($D$12)&gt;=ROW(D2498), "", AVERAGE(INDEX($D$1:$D$8201, ROW(D2498)-$C$6):D2497))</f>
        <v>73000.875</v>
      </c>
      <c r="G2498" s="3" t="str">
        <f t="shared" si="359"/>
        <v/>
      </c>
      <c r="H2498" s="3">
        <f>IF($C$3+ROW($D$12)&gt;=ROW(D2498), "", AVERAGE(INDEX($C$1:$C$8201, ROW(D2498)-$C$3):C2497))</f>
        <v>102.09599999999999</v>
      </c>
      <c r="I2498" s="3">
        <f>IF($C$4+ROW($D$12)&gt;=ROW(D2498), "", AVERAGE(INDEX($C$1:$C$8201, ROW(D2498)-$C$4):C2497))</f>
        <v>102.114125</v>
      </c>
      <c r="J2498" s="3" t="str">
        <f t="shared" si="360"/>
        <v/>
      </c>
      <c r="K2498" s="3" t="str">
        <f t="shared" si="361"/>
        <v/>
      </c>
      <c r="L2498" s="3" t="str">
        <f t="shared" si="362"/>
        <v/>
      </c>
      <c r="M2498" s="3">
        <f t="shared" si="358"/>
        <v>1.1286405987441933E-3</v>
      </c>
      <c r="N2498" s="3">
        <f t="shared" si="363"/>
        <v>-0.2315087544460529</v>
      </c>
      <c r="O2498" s="3" t="str">
        <f t="shared" si="364"/>
        <v/>
      </c>
      <c r="P2498" s="3" t="str">
        <f t="shared" si="365"/>
        <v/>
      </c>
      <c r="Q2498" s="3" t="str">
        <f t="shared" si="366"/>
        <v/>
      </c>
    </row>
    <row r="2499" spans="2:17" x14ac:dyDescent="0.3">
      <c r="B2499" s="4">
        <v>42292.885416666664</v>
      </c>
      <c r="C2499" s="1">
        <v>102.08</v>
      </c>
      <c r="D2499" s="1">
        <v>52820</v>
      </c>
      <c r="E2499" s="3">
        <f>IF($C$5+ROW($D$12)&gt;=ROW(D2499), "", AVERAGE(INDEX($D$1:$D$8201, ROW(D2499)-$C$5):D2498))</f>
        <v>58161.333333333336</v>
      </c>
      <c r="F2499" s="3">
        <f>IF($C$6+ROW($D$12)&gt;=ROW(D2499), "", AVERAGE(INDEX($D$1:$D$8201, ROW(D2499)-$C$6):D2498))</f>
        <v>70009.25</v>
      </c>
      <c r="G2499" s="3" t="str">
        <f t="shared" si="359"/>
        <v/>
      </c>
      <c r="H2499" s="3">
        <f>IF($C$3+ROW($D$12)&gt;=ROW(D2499), "", AVERAGE(INDEX($C$1:$C$8201, ROW(D2499)-$C$3):C2498))</f>
        <v>102.08266666666667</v>
      </c>
      <c r="I2499" s="3">
        <f>IF($C$4+ROW($D$12)&gt;=ROW(D2499), "", AVERAGE(INDEX($C$1:$C$8201, ROW(D2499)-$C$4):C2498))</f>
        <v>102.06737500000001</v>
      </c>
      <c r="J2499" s="3" t="str">
        <f t="shared" si="360"/>
        <v>Yes</v>
      </c>
      <c r="K2499" s="3" t="str">
        <f t="shared" si="361"/>
        <v/>
      </c>
      <c r="L2499" s="3" t="str">
        <f t="shared" si="362"/>
        <v/>
      </c>
      <c r="M2499" s="3">
        <f t="shared" si="358"/>
        <v>8.8205033405302623E-4</v>
      </c>
      <c r="N2499" s="3">
        <f t="shared" si="363"/>
        <v>-0.21848431198163626</v>
      </c>
      <c r="O2499" s="3" t="str">
        <f t="shared" si="364"/>
        <v/>
      </c>
      <c r="P2499" s="3" t="str">
        <f t="shared" si="365"/>
        <v/>
      </c>
      <c r="Q2499" s="3" t="str">
        <f t="shared" si="366"/>
        <v/>
      </c>
    </row>
    <row r="2500" spans="2:17" x14ac:dyDescent="0.3">
      <c r="B2500" s="4">
        <v>42292.886111111111</v>
      </c>
      <c r="C2500" s="1">
        <v>101.97</v>
      </c>
      <c r="D2500" s="1">
        <v>52653</v>
      </c>
      <c r="E2500" s="3">
        <f>IF($C$5+ROW($D$12)&gt;=ROW(D2500), "", AVERAGE(INDEX($D$1:$D$8201, ROW(D2500)-$C$5):D2499))</f>
        <v>60320.666666666664</v>
      </c>
      <c r="F2500" s="3">
        <f>IF($C$6+ROW($D$12)&gt;=ROW(D2500), "", AVERAGE(INDEX($D$1:$D$8201, ROW(D2500)-$C$6):D2499))</f>
        <v>64985.625</v>
      </c>
      <c r="G2500" s="3" t="str">
        <f t="shared" si="359"/>
        <v/>
      </c>
      <c r="H2500" s="3">
        <f>IF($C$3+ROW($D$12)&gt;=ROW(D2500), "", AVERAGE(INDEX($C$1:$C$8201, ROW(D2500)-$C$3):C2499))</f>
        <v>102.08</v>
      </c>
      <c r="I2500" s="3">
        <f>IF($C$4+ROW($D$12)&gt;=ROW(D2500), "", AVERAGE(INDEX($C$1:$C$8201, ROW(D2500)-$C$4):C2499))</f>
        <v>102.02787500000001</v>
      </c>
      <c r="J2500" s="3" t="str">
        <f t="shared" si="360"/>
        <v>Yes</v>
      </c>
      <c r="K2500" s="3" t="str">
        <f t="shared" si="361"/>
        <v/>
      </c>
      <c r="L2500" s="3" t="str">
        <f t="shared" si="362"/>
        <v/>
      </c>
      <c r="M2500" s="3">
        <f t="shared" si="358"/>
        <v>-1.1565340555408439E-3</v>
      </c>
      <c r="N2500" s="3">
        <f t="shared" si="363"/>
        <v>-2.3111882745132735</v>
      </c>
      <c r="O2500" s="3" t="str">
        <f t="shared" si="364"/>
        <v/>
      </c>
      <c r="P2500" s="3" t="str">
        <f t="shared" si="365"/>
        <v/>
      </c>
      <c r="Q2500" s="3" t="str">
        <f t="shared" si="366"/>
        <v/>
      </c>
    </row>
    <row r="2501" spans="2:17" x14ac:dyDescent="0.3">
      <c r="B2501" s="4">
        <v>42292.886805555558</v>
      </c>
      <c r="C2501" s="1">
        <v>101.94</v>
      </c>
      <c r="D2501" s="1">
        <v>54796</v>
      </c>
      <c r="E2501" s="3">
        <f>IF($C$5+ROW($D$12)&gt;=ROW(D2501), "", AVERAGE(INDEX($D$1:$D$8201, ROW(D2501)-$C$5):D2500))</f>
        <v>57955.666666666664</v>
      </c>
      <c r="F2501" s="3">
        <f>IF($C$6+ROW($D$12)&gt;=ROW(D2501), "", AVERAGE(INDEX($D$1:$D$8201, ROW(D2501)-$C$6):D2500))</f>
        <v>61390.375</v>
      </c>
      <c r="G2501" s="3" t="str">
        <f t="shared" si="359"/>
        <v/>
      </c>
      <c r="H2501" s="3">
        <f>IF($C$3+ROW($D$12)&gt;=ROW(D2501), "", AVERAGE(INDEX($C$1:$C$8201, ROW(D2501)-$C$3):C2500))</f>
        <v>102</v>
      </c>
      <c r="I2501" s="3">
        <f>IF($C$4+ROW($D$12)&gt;=ROW(D2501), "", AVERAGE(INDEX($C$1:$C$8201, ROW(D2501)-$C$4):C2500))</f>
        <v>102.022875</v>
      </c>
      <c r="J2501" s="3" t="str">
        <f t="shared" si="360"/>
        <v/>
      </c>
      <c r="K2501" s="3" t="str">
        <f t="shared" si="361"/>
        <v/>
      </c>
      <c r="L2501" s="3" t="str">
        <f t="shared" si="362"/>
        <v/>
      </c>
      <c r="M2501" s="3">
        <f t="shared" si="358"/>
        <v>-2.645115429089248E-3</v>
      </c>
      <c r="N2501" s="3">
        <f t="shared" si="363"/>
        <v>1.2871055257013431</v>
      </c>
      <c r="O2501" s="3" t="str">
        <f t="shared" si="364"/>
        <v/>
      </c>
      <c r="P2501" s="3" t="str">
        <f t="shared" si="365"/>
        <v/>
      </c>
      <c r="Q2501" s="3" t="str">
        <f t="shared" si="366"/>
        <v/>
      </c>
    </row>
    <row r="2502" spans="2:17" x14ac:dyDescent="0.3">
      <c r="B2502" s="4">
        <v>42292.887499999997</v>
      </c>
      <c r="C2502" s="1">
        <v>101.51</v>
      </c>
      <c r="D2502" s="1">
        <v>73150</v>
      </c>
      <c r="E2502" s="3">
        <f>IF($C$5+ROW($D$12)&gt;=ROW(D2502), "", AVERAGE(INDEX($D$1:$D$8201, ROW(D2502)-$C$5):D2501))</f>
        <v>53423</v>
      </c>
      <c r="F2502" s="3">
        <f>IF($C$6+ROW($D$12)&gt;=ROW(D2502), "", AVERAGE(INDEX($D$1:$D$8201, ROW(D2502)-$C$6):D2501))</f>
        <v>55173.125</v>
      </c>
      <c r="G2502" s="3" t="str">
        <f t="shared" si="359"/>
        <v/>
      </c>
      <c r="H2502" s="3">
        <f>IF($C$3+ROW($D$12)&gt;=ROW(D2502), "", AVERAGE(INDEX($C$1:$C$8201, ROW(D2502)-$C$3):C2501))</f>
        <v>101.99666666666667</v>
      </c>
      <c r="I2502" s="3">
        <f>IF($C$4+ROW($D$12)&gt;=ROW(D2502), "", AVERAGE(INDEX($C$1:$C$8201, ROW(D2502)-$C$4):C2501))</f>
        <v>102.00787500000001</v>
      </c>
      <c r="J2502" s="3" t="str">
        <f t="shared" si="360"/>
        <v/>
      </c>
      <c r="K2502" s="3" t="str">
        <f t="shared" si="361"/>
        <v/>
      </c>
      <c r="L2502" s="3" t="str">
        <f t="shared" si="362"/>
        <v/>
      </c>
      <c r="M2502" s="3">
        <f t="shared" si="358"/>
        <v>-4.3251812241244794E-3</v>
      </c>
      <c r="N2502" s="3">
        <f t="shared" si="363"/>
        <v>0.63515783718130692</v>
      </c>
      <c r="O2502" s="3" t="str">
        <f t="shared" si="364"/>
        <v/>
      </c>
      <c r="P2502" s="3" t="str">
        <f t="shared" si="365"/>
        <v/>
      </c>
      <c r="Q2502" s="3" t="str">
        <f t="shared" si="366"/>
        <v/>
      </c>
    </row>
    <row r="2503" spans="2:17" x14ac:dyDescent="0.3">
      <c r="B2503" s="4">
        <v>42292.888194444444</v>
      </c>
      <c r="C2503" s="1">
        <v>101.19</v>
      </c>
      <c r="D2503" s="1">
        <v>139381</v>
      </c>
      <c r="E2503" s="3">
        <f>IF($C$5+ROW($D$12)&gt;=ROW(D2503), "", AVERAGE(INDEX($D$1:$D$8201, ROW(D2503)-$C$5):D2502))</f>
        <v>60199.666666666664</v>
      </c>
      <c r="F2503" s="3">
        <f>IF($C$6+ROW($D$12)&gt;=ROW(D2503), "", AVERAGE(INDEX($D$1:$D$8201, ROW(D2503)-$C$6):D2502))</f>
        <v>56541.375</v>
      </c>
      <c r="G2503" s="3" t="str">
        <f t="shared" si="359"/>
        <v>Yes</v>
      </c>
      <c r="H2503" s="3">
        <f>IF($C$3+ROW($D$12)&gt;=ROW(D2503), "", AVERAGE(INDEX($C$1:$C$8201, ROW(D2503)-$C$3):C2502))</f>
        <v>101.80666666666667</v>
      </c>
      <c r="I2503" s="3">
        <f>IF($C$4+ROW($D$12)&gt;=ROW(D2503), "", AVERAGE(INDEX($C$1:$C$8201, ROW(D2503)-$C$4):C2502))</f>
        <v>101.96724999999998</v>
      </c>
      <c r="J2503" s="3" t="str">
        <f t="shared" si="360"/>
        <v/>
      </c>
      <c r="K2503" s="3" t="str">
        <f t="shared" si="361"/>
        <v/>
      </c>
      <c r="L2503" s="3" t="str">
        <f t="shared" si="362"/>
        <v/>
      </c>
      <c r="M2503" s="3">
        <f t="shared" si="358"/>
        <v>-8.7568818548111969E-3</v>
      </c>
      <c r="N2503" s="3">
        <f t="shared" si="363"/>
        <v>1.0246277325833439</v>
      </c>
      <c r="O2503" s="3" t="str">
        <f t="shared" si="364"/>
        <v/>
      </c>
      <c r="P2503" s="3" t="str">
        <f t="shared" si="365"/>
        <v/>
      </c>
      <c r="Q2503" s="3" t="str">
        <f t="shared" si="366"/>
        <v/>
      </c>
    </row>
    <row r="2504" spans="2:17" x14ac:dyDescent="0.3">
      <c r="B2504" s="4">
        <v>42292.888888888891</v>
      </c>
      <c r="C2504" s="1">
        <v>101.36</v>
      </c>
      <c r="D2504" s="1">
        <v>55747</v>
      </c>
      <c r="E2504" s="3">
        <f>IF($C$5+ROW($D$12)&gt;=ROW(D2504), "", AVERAGE(INDEX($D$1:$D$8201, ROW(D2504)-$C$5):D2503))</f>
        <v>89109</v>
      </c>
      <c r="F2504" s="3">
        <f>IF($C$6+ROW($D$12)&gt;=ROW(D2504), "", AVERAGE(INDEX($D$1:$D$8201, ROW(D2504)-$C$6):D2503))</f>
        <v>68410.5</v>
      </c>
      <c r="G2504" s="3" t="str">
        <f t="shared" si="359"/>
        <v>Yes</v>
      </c>
      <c r="H2504" s="3">
        <f>IF($C$3+ROW($D$12)&gt;=ROW(D2504), "", AVERAGE(INDEX($C$1:$C$8201, ROW(D2504)-$C$3):C2503))</f>
        <v>101.54666666666667</v>
      </c>
      <c r="I2504" s="3">
        <f>IF($C$4+ROW($D$12)&gt;=ROW(D2504), "", AVERAGE(INDEX($C$1:$C$8201, ROW(D2504)-$C$4):C2503))</f>
        <v>101.86725000000001</v>
      </c>
      <c r="J2504" s="3" t="str">
        <f t="shared" si="360"/>
        <v/>
      </c>
      <c r="K2504" s="3" t="str">
        <f t="shared" si="361"/>
        <v/>
      </c>
      <c r="L2504" s="3" t="str">
        <f t="shared" si="362"/>
        <v/>
      </c>
      <c r="M2504" s="3">
        <f t="shared" si="358"/>
        <v>-6.0001163632507201E-3</v>
      </c>
      <c r="N2504" s="3">
        <f t="shared" si="363"/>
        <v>-0.31481131494835202</v>
      </c>
      <c r="O2504" s="3" t="str">
        <f t="shared" si="364"/>
        <v/>
      </c>
      <c r="P2504" s="3" t="str">
        <f t="shared" si="365"/>
        <v/>
      </c>
      <c r="Q2504" s="3" t="str">
        <f t="shared" si="366"/>
        <v/>
      </c>
    </row>
    <row r="2505" spans="2:17" x14ac:dyDescent="0.3">
      <c r="B2505" s="4">
        <v>42292.88958333333</v>
      </c>
      <c r="C2505" s="1">
        <v>101.4</v>
      </c>
      <c r="D2505" s="1">
        <v>68607</v>
      </c>
      <c r="E2505" s="3">
        <f>IF($C$5+ROW($D$12)&gt;=ROW(D2505), "", AVERAGE(INDEX($D$1:$D$8201, ROW(D2505)-$C$5):D2504))</f>
        <v>89426</v>
      </c>
      <c r="F2505" s="3">
        <f>IF($C$6+ROW($D$12)&gt;=ROW(D2505), "", AVERAGE(INDEX($D$1:$D$8201, ROW(D2505)-$C$6):D2504))</f>
        <v>69586.125</v>
      </c>
      <c r="G2505" s="3" t="str">
        <f t="shared" si="359"/>
        <v>Yes</v>
      </c>
      <c r="H2505" s="3">
        <f>IF($C$3+ROW($D$12)&gt;=ROW(D2505), "", AVERAGE(INDEX($C$1:$C$8201, ROW(D2505)-$C$3):C2504))</f>
        <v>101.35333333333334</v>
      </c>
      <c r="I2505" s="3">
        <f>IF($C$4+ROW($D$12)&gt;=ROW(D2505), "", AVERAGE(INDEX($C$1:$C$8201, ROW(D2505)-$C$4):C2504))</f>
        <v>101.77625000000002</v>
      </c>
      <c r="J2505" s="3" t="str">
        <f t="shared" si="360"/>
        <v/>
      </c>
      <c r="K2505" s="3" t="str">
        <f t="shared" si="361"/>
        <v/>
      </c>
      <c r="L2505" s="3" t="str">
        <f t="shared" si="362"/>
        <v/>
      </c>
      <c r="M2505" s="3">
        <f t="shared" si="358"/>
        <v>-5.3113137548127503E-3</v>
      </c>
      <c r="N2505" s="3">
        <f t="shared" si="363"/>
        <v>-0.11479820835754474</v>
      </c>
      <c r="O2505" s="3" t="str">
        <f t="shared" si="364"/>
        <v/>
      </c>
      <c r="P2505" s="3" t="str">
        <f t="shared" si="365"/>
        <v/>
      </c>
      <c r="Q2505" s="3" t="str">
        <f t="shared" si="366"/>
        <v/>
      </c>
    </row>
    <row r="2506" spans="2:17" x14ac:dyDescent="0.3">
      <c r="B2506" s="4">
        <v>42292.890277777777</v>
      </c>
      <c r="C2506" s="1">
        <v>101.39</v>
      </c>
      <c r="D2506" s="1">
        <v>41572</v>
      </c>
      <c r="E2506" s="3">
        <f>IF($C$5+ROW($D$12)&gt;=ROW(D2506), "", AVERAGE(INDEX($D$1:$D$8201, ROW(D2506)-$C$5):D2505))</f>
        <v>87911.666666666672</v>
      </c>
      <c r="F2506" s="3">
        <f>IF($C$6+ROW($D$12)&gt;=ROW(D2506), "", AVERAGE(INDEX($D$1:$D$8201, ROW(D2506)-$C$6):D2505))</f>
        <v>70693.5</v>
      </c>
      <c r="G2506" s="3" t="str">
        <f t="shared" si="359"/>
        <v>Yes</v>
      </c>
      <c r="H2506" s="3">
        <f>IF($C$3+ROW($D$12)&gt;=ROW(D2506), "", AVERAGE(INDEX($C$1:$C$8201, ROW(D2506)-$C$3):C2505))</f>
        <v>101.31666666666668</v>
      </c>
      <c r="I2506" s="3">
        <f>IF($C$4+ROW($D$12)&gt;=ROW(D2506), "", AVERAGE(INDEX($C$1:$C$8201, ROW(D2506)-$C$4):C2505))</f>
        <v>101.675</v>
      </c>
      <c r="J2506" s="3" t="str">
        <f t="shared" si="360"/>
        <v/>
      </c>
      <c r="K2506" s="3" t="str">
        <f t="shared" si="361"/>
        <v/>
      </c>
      <c r="L2506" s="3" t="str">
        <f t="shared" si="362"/>
        <v/>
      </c>
      <c r="M2506" s="3">
        <f t="shared" si="358"/>
        <v>-1.1828488318513244E-3</v>
      </c>
      <c r="N2506" s="3">
        <f t="shared" si="363"/>
        <v>-0.77729637403184715</v>
      </c>
      <c r="O2506" s="3" t="str">
        <f t="shared" si="364"/>
        <v/>
      </c>
      <c r="P2506" s="3" t="str">
        <f t="shared" si="365"/>
        <v/>
      </c>
      <c r="Q2506" s="3" t="str">
        <f t="shared" si="366"/>
        <v/>
      </c>
    </row>
    <row r="2507" spans="2:17" x14ac:dyDescent="0.3">
      <c r="B2507" s="4">
        <v>42292.890972222223</v>
      </c>
      <c r="C2507" s="1">
        <v>101.26</v>
      </c>
      <c r="D2507" s="1">
        <v>78225</v>
      </c>
      <c r="E2507" s="3">
        <f>IF($C$5+ROW($D$12)&gt;=ROW(D2507), "", AVERAGE(INDEX($D$1:$D$8201, ROW(D2507)-$C$5):D2506))</f>
        <v>55308.666666666664</v>
      </c>
      <c r="F2507" s="3">
        <f>IF($C$6+ROW($D$12)&gt;=ROW(D2507), "", AVERAGE(INDEX($D$1:$D$8201, ROW(D2507)-$C$6):D2506))</f>
        <v>67340.75</v>
      </c>
      <c r="G2507" s="3" t="str">
        <f t="shared" si="359"/>
        <v/>
      </c>
      <c r="H2507" s="3">
        <f>IF($C$3+ROW($D$12)&gt;=ROW(D2507), "", AVERAGE(INDEX($C$1:$C$8201, ROW(D2507)-$C$3):C2506))</f>
        <v>101.38333333333333</v>
      </c>
      <c r="I2507" s="3">
        <f>IF($C$4+ROW($D$12)&gt;=ROW(D2507), "", AVERAGE(INDEX($C$1:$C$8201, ROW(D2507)-$C$4):C2506))</f>
        <v>101.60499999999999</v>
      </c>
      <c r="J2507" s="3" t="str">
        <f t="shared" si="360"/>
        <v/>
      </c>
      <c r="K2507" s="3" t="str">
        <f t="shared" si="361"/>
        <v/>
      </c>
      <c r="L2507" s="3" t="str">
        <f t="shared" si="362"/>
        <v/>
      </c>
      <c r="M2507" s="3">
        <f t="shared" si="358"/>
        <v>6.9152880009457714E-4</v>
      </c>
      <c r="N2507" s="3">
        <f t="shared" si="363"/>
        <v>-1.5846299049154382</v>
      </c>
      <c r="O2507" s="3" t="str">
        <f t="shared" si="364"/>
        <v/>
      </c>
      <c r="P2507" s="3" t="str">
        <f t="shared" si="365"/>
        <v/>
      </c>
      <c r="Q2507" s="3" t="str">
        <f t="shared" si="366"/>
        <v/>
      </c>
    </row>
    <row r="2508" spans="2:17" x14ac:dyDescent="0.3">
      <c r="B2508" s="4">
        <v>42292.89166666667</v>
      </c>
      <c r="C2508" s="1">
        <v>101.355</v>
      </c>
      <c r="D2508" s="1">
        <v>70746</v>
      </c>
      <c r="E2508" s="3">
        <f>IF($C$5+ROW($D$12)&gt;=ROW(D2508), "", AVERAGE(INDEX($D$1:$D$8201, ROW(D2508)-$C$5):D2507))</f>
        <v>62801.333333333336</v>
      </c>
      <c r="F2508" s="3">
        <f>IF($C$6+ROW($D$12)&gt;=ROW(D2508), "", AVERAGE(INDEX($D$1:$D$8201, ROW(D2508)-$C$6):D2507))</f>
        <v>70516.375</v>
      </c>
      <c r="G2508" s="3" t="str">
        <f t="shared" si="359"/>
        <v/>
      </c>
      <c r="H2508" s="3">
        <f>IF($C$3+ROW($D$12)&gt;=ROW(D2508), "", AVERAGE(INDEX($C$1:$C$8201, ROW(D2508)-$C$3):C2507))</f>
        <v>101.35000000000001</v>
      </c>
      <c r="I2508" s="3">
        <f>IF($C$4+ROW($D$12)&gt;=ROW(D2508), "", AVERAGE(INDEX($C$1:$C$8201, ROW(D2508)-$C$4):C2507))</f>
        <v>101.5025</v>
      </c>
      <c r="J2508" s="3" t="str">
        <f t="shared" si="360"/>
        <v/>
      </c>
      <c r="K2508" s="3" t="str">
        <f t="shared" si="361"/>
        <v/>
      </c>
      <c r="L2508" s="3" t="str">
        <f t="shared" si="362"/>
        <v/>
      </c>
      <c r="M2508" s="3">
        <f t="shared" si="358"/>
        <v>-4.9330340636000652E-5</v>
      </c>
      <c r="N2508" s="3">
        <f t="shared" si="363"/>
        <v>-1.0713351933126343</v>
      </c>
      <c r="O2508" s="3" t="str">
        <f t="shared" si="364"/>
        <v/>
      </c>
      <c r="P2508" s="3" t="str">
        <f t="shared" si="365"/>
        <v/>
      </c>
      <c r="Q2508" s="3" t="str">
        <f t="shared" si="366"/>
        <v/>
      </c>
    </row>
    <row r="2509" spans="2:17" x14ac:dyDescent="0.3">
      <c r="B2509" s="4">
        <v>42292.892361111109</v>
      </c>
      <c r="C2509" s="1">
        <v>101.28</v>
      </c>
      <c r="D2509" s="1">
        <v>39306</v>
      </c>
      <c r="E2509" s="3">
        <f>IF($C$5+ROW($D$12)&gt;=ROW(D2509), "", AVERAGE(INDEX($D$1:$D$8201, ROW(D2509)-$C$5):D2508))</f>
        <v>63514.333333333336</v>
      </c>
      <c r="F2509" s="3">
        <f>IF($C$6+ROW($D$12)&gt;=ROW(D2509), "", AVERAGE(INDEX($D$1:$D$8201, ROW(D2509)-$C$6):D2508))</f>
        <v>72778</v>
      </c>
      <c r="G2509" s="3" t="str">
        <f t="shared" si="359"/>
        <v/>
      </c>
      <c r="H2509" s="3">
        <f>IF($C$3+ROW($D$12)&gt;=ROW(D2509), "", AVERAGE(INDEX($C$1:$C$8201, ROW(D2509)-$C$3):C2508))</f>
        <v>101.33499999999999</v>
      </c>
      <c r="I2509" s="3">
        <f>IF($C$4+ROW($D$12)&gt;=ROW(D2509), "", AVERAGE(INDEX($C$1:$C$8201, ROW(D2509)-$C$4):C2508))</f>
        <v>101.425625</v>
      </c>
      <c r="J2509" s="3" t="str">
        <f t="shared" si="360"/>
        <v/>
      </c>
      <c r="K2509" s="3" t="str">
        <f t="shared" si="361"/>
        <v/>
      </c>
      <c r="L2509" s="3" t="str">
        <f t="shared" si="362"/>
        <v/>
      </c>
      <c r="M2509" s="3">
        <f t="shared" si="358"/>
        <v>-1.1841327612168049E-3</v>
      </c>
      <c r="N2509" s="3">
        <f t="shared" si="363"/>
        <v>23.004147264141125</v>
      </c>
      <c r="O2509" s="3" t="str">
        <f t="shared" si="364"/>
        <v/>
      </c>
      <c r="P2509" s="3" t="str">
        <f t="shared" si="365"/>
        <v/>
      </c>
      <c r="Q2509" s="3" t="str">
        <f t="shared" si="366"/>
        <v/>
      </c>
    </row>
    <row r="2510" spans="2:17" x14ac:dyDescent="0.3">
      <c r="B2510" s="4">
        <v>42292.893055555556</v>
      </c>
      <c r="C2510" s="1">
        <v>101.37</v>
      </c>
      <c r="D2510" s="1">
        <v>105515</v>
      </c>
      <c r="E2510" s="3">
        <f>IF($C$5+ROW($D$12)&gt;=ROW(D2510), "", AVERAGE(INDEX($D$1:$D$8201, ROW(D2510)-$C$5):D2509))</f>
        <v>62759</v>
      </c>
      <c r="F2510" s="3">
        <f>IF($C$6+ROW($D$12)&gt;=ROW(D2510), "", AVERAGE(INDEX($D$1:$D$8201, ROW(D2510)-$C$6):D2509))</f>
        <v>70841.75</v>
      </c>
      <c r="G2510" s="3" t="str">
        <f t="shared" si="359"/>
        <v/>
      </c>
      <c r="H2510" s="3">
        <f>IF($C$3+ROW($D$12)&gt;=ROW(D2510), "", AVERAGE(INDEX($C$1:$C$8201, ROW(D2510)-$C$3):C2509))</f>
        <v>101.29833333333333</v>
      </c>
      <c r="I2510" s="3">
        <f>IF($C$4+ROW($D$12)&gt;=ROW(D2510), "", AVERAGE(INDEX($C$1:$C$8201, ROW(D2510)-$C$4):C2509))</f>
        <v>101.343125</v>
      </c>
      <c r="J2510" s="3" t="str">
        <f t="shared" si="360"/>
        <v/>
      </c>
      <c r="K2510" s="3" t="str">
        <f t="shared" si="361"/>
        <v/>
      </c>
      <c r="L2510" s="3" t="str">
        <f t="shared" si="362"/>
        <v/>
      </c>
      <c r="M2510" s="3">
        <f t="shared" ref="M2510:M2573" si="367">IF($C$7+ROW($D$12)&gt;ROW(D2510), "", LN(C2510/INDEX($C$1:$C$8201, ROW(D2510)-$C$7+1)))</f>
        <v>-1.9727757018009516E-4</v>
      </c>
      <c r="N2510" s="3">
        <f t="shared" si="363"/>
        <v>-0.83339911144982215</v>
      </c>
      <c r="O2510" s="3" t="str">
        <f t="shared" si="364"/>
        <v/>
      </c>
      <c r="P2510" s="3" t="str">
        <f t="shared" si="365"/>
        <v/>
      </c>
      <c r="Q2510" s="3" t="str">
        <f t="shared" si="366"/>
        <v/>
      </c>
    </row>
    <row r="2511" spans="2:17" x14ac:dyDescent="0.3">
      <c r="B2511" s="4">
        <v>42292.893750000003</v>
      </c>
      <c r="C2511" s="1">
        <v>101.33199999999999</v>
      </c>
      <c r="D2511" s="1">
        <v>57474</v>
      </c>
      <c r="E2511" s="3">
        <f>IF($C$5+ROW($D$12)&gt;=ROW(D2511), "", AVERAGE(INDEX($D$1:$D$8201, ROW(D2511)-$C$5):D2510))</f>
        <v>71855.666666666672</v>
      </c>
      <c r="F2511" s="3">
        <f>IF($C$6+ROW($D$12)&gt;=ROW(D2511), "", AVERAGE(INDEX($D$1:$D$8201, ROW(D2511)-$C$6):D2510))</f>
        <v>74887.375</v>
      </c>
      <c r="G2511" s="3" t="str">
        <f t="shared" si="359"/>
        <v/>
      </c>
      <c r="H2511" s="3">
        <f>IF($C$3+ROW($D$12)&gt;=ROW(D2511), "", AVERAGE(INDEX($C$1:$C$8201, ROW(D2511)-$C$3):C2510))</f>
        <v>101.33499999999999</v>
      </c>
      <c r="I2511" s="3">
        <f>IF($C$4+ROW($D$12)&gt;=ROW(D2511), "", AVERAGE(INDEX($C$1:$C$8201, ROW(D2511)-$C$4):C2510))</f>
        <v>101.325625</v>
      </c>
      <c r="J2511" s="3" t="str">
        <f t="shared" si="360"/>
        <v>Yes</v>
      </c>
      <c r="K2511" s="3" t="str">
        <f t="shared" si="361"/>
        <v/>
      </c>
      <c r="L2511" s="3" t="str">
        <f t="shared" si="362"/>
        <v/>
      </c>
      <c r="M2511" s="3">
        <f t="shared" si="367"/>
        <v>7.107882150460598E-4</v>
      </c>
      <c r="N2511" s="3">
        <f t="shared" si="363"/>
        <v>-4.602985450384347</v>
      </c>
      <c r="O2511" s="3" t="str">
        <f t="shared" si="364"/>
        <v/>
      </c>
      <c r="P2511" s="3" t="str">
        <f t="shared" si="365"/>
        <v/>
      </c>
      <c r="Q2511" s="3" t="str">
        <f t="shared" si="366"/>
        <v/>
      </c>
    </row>
    <row r="2512" spans="2:17" x14ac:dyDescent="0.3">
      <c r="B2512" s="4">
        <v>42292.894444444442</v>
      </c>
      <c r="C2512" s="1">
        <v>101.46</v>
      </c>
      <c r="D2512" s="1">
        <v>45226</v>
      </c>
      <c r="E2512" s="3">
        <f>IF($C$5+ROW($D$12)&gt;=ROW(D2512), "", AVERAGE(INDEX($D$1:$D$8201, ROW(D2512)-$C$5):D2511))</f>
        <v>67431.666666666672</v>
      </c>
      <c r="F2512" s="3">
        <f>IF($C$6+ROW($D$12)&gt;=ROW(D2512), "", AVERAGE(INDEX($D$1:$D$8201, ROW(D2512)-$C$6):D2511))</f>
        <v>64649</v>
      </c>
      <c r="G2512" s="3" t="str">
        <f t="shared" si="359"/>
        <v>Yes</v>
      </c>
      <c r="H2512" s="3">
        <f>IF($C$3+ROW($D$12)&gt;=ROW(D2512), "", AVERAGE(INDEX($C$1:$C$8201, ROW(D2512)-$C$3):C2511))</f>
        <v>101.32733333333333</v>
      </c>
      <c r="I2512" s="3">
        <f>IF($C$4+ROW($D$12)&gt;=ROW(D2512), "", AVERAGE(INDEX($C$1:$C$8201, ROW(D2512)-$C$4):C2511))</f>
        <v>101.34337499999999</v>
      </c>
      <c r="J2512" s="3" t="str">
        <f t="shared" si="360"/>
        <v/>
      </c>
      <c r="K2512" s="3" t="str">
        <f t="shared" si="361"/>
        <v/>
      </c>
      <c r="L2512" s="3" t="str">
        <f t="shared" si="362"/>
        <v/>
      </c>
      <c r="M2512" s="3">
        <f t="shared" si="367"/>
        <v>1.0354264662961697E-3</v>
      </c>
      <c r="N2512" s="3">
        <f t="shared" si="363"/>
        <v>0.45672992936309875</v>
      </c>
      <c r="O2512" s="3" t="str">
        <f t="shared" si="364"/>
        <v/>
      </c>
      <c r="P2512" s="3" t="str">
        <f t="shared" si="365"/>
        <v/>
      </c>
      <c r="Q2512" s="3" t="str">
        <f t="shared" si="366"/>
        <v/>
      </c>
    </row>
    <row r="2513" spans="2:17" x14ac:dyDescent="0.3">
      <c r="B2513" s="4">
        <v>42292.895138888889</v>
      </c>
      <c r="C2513" s="1">
        <v>101.06</v>
      </c>
      <c r="D2513" s="1">
        <v>88866</v>
      </c>
      <c r="E2513" s="3">
        <f>IF($C$5+ROW($D$12)&gt;=ROW(D2513), "", AVERAGE(INDEX($D$1:$D$8201, ROW(D2513)-$C$5):D2512))</f>
        <v>69405</v>
      </c>
      <c r="F2513" s="3">
        <f>IF($C$6+ROW($D$12)&gt;=ROW(D2513), "", AVERAGE(INDEX($D$1:$D$8201, ROW(D2513)-$C$6):D2512))</f>
        <v>63333.875</v>
      </c>
      <c r="G2513" s="3" t="str">
        <f t="shared" si="359"/>
        <v>Yes</v>
      </c>
      <c r="H2513" s="3">
        <f>IF($C$3+ROW($D$12)&gt;=ROW(D2513), "", AVERAGE(INDEX($C$1:$C$8201, ROW(D2513)-$C$3):C2512))</f>
        <v>101.38733333333333</v>
      </c>
      <c r="I2513" s="3">
        <f>IF($C$4+ROW($D$12)&gt;=ROW(D2513), "", AVERAGE(INDEX($C$1:$C$8201, ROW(D2513)-$C$4):C2512))</f>
        <v>101.35587500000001</v>
      </c>
      <c r="J2513" s="3" t="str">
        <f t="shared" si="360"/>
        <v>Yes</v>
      </c>
      <c r="K2513" s="3" t="str">
        <f t="shared" si="361"/>
        <v/>
      </c>
      <c r="L2513" s="3" t="str">
        <f t="shared" si="362"/>
        <v/>
      </c>
      <c r="M2513" s="3">
        <f t="shared" si="367"/>
        <v>-2.1745585321034976E-3</v>
      </c>
      <c r="N2513" s="3">
        <f t="shared" si="363"/>
        <v>-3.1001573775510338</v>
      </c>
      <c r="O2513" s="3" t="str">
        <f t="shared" si="364"/>
        <v/>
      </c>
      <c r="P2513" s="3" t="str">
        <f t="shared" si="365"/>
        <v/>
      </c>
      <c r="Q2513" s="3" t="str">
        <f t="shared" si="366"/>
        <v/>
      </c>
    </row>
    <row r="2514" spans="2:17" x14ac:dyDescent="0.3">
      <c r="B2514" s="4">
        <v>42292.895833333336</v>
      </c>
      <c r="C2514" s="1">
        <v>101.21</v>
      </c>
      <c r="D2514" s="1">
        <v>78699</v>
      </c>
      <c r="E2514" s="3">
        <f>IF($C$5+ROW($D$12)&gt;=ROW(D2514), "", AVERAGE(INDEX($D$1:$D$8201, ROW(D2514)-$C$5):D2513))</f>
        <v>63855.333333333336</v>
      </c>
      <c r="F2514" s="3">
        <f>IF($C$6+ROW($D$12)&gt;=ROW(D2514), "", AVERAGE(INDEX($D$1:$D$8201, ROW(D2514)-$C$6):D2513))</f>
        <v>65866.25</v>
      </c>
      <c r="G2514" s="3" t="str">
        <f t="shared" si="359"/>
        <v/>
      </c>
      <c r="H2514" s="3">
        <f>IF($C$3+ROW($D$12)&gt;=ROW(D2514), "", AVERAGE(INDEX($C$1:$C$8201, ROW(D2514)-$C$3):C2513))</f>
        <v>101.28399999999999</v>
      </c>
      <c r="I2514" s="3">
        <f>IF($C$4+ROW($D$12)&gt;=ROW(D2514), "", AVERAGE(INDEX($C$1:$C$8201, ROW(D2514)-$C$4):C2513))</f>
        <v>101.31337500000001</v>
      </c>
      <c r="J2514" s="3" t="str">
        <f t="shared" si="360"/>
        <v/>
      </c>
      <c r="K2514" s="3" t="str">
        <f t="shared" si="361"/>
        <v/>
      </c>
      <c r="L2514" s="3" t="str">
        <f t="shared" si="362"/>
        <v/>
      </c>
      <c r="M2514" s="3">
        <f t="shared" si="367"/>
        <v>-1.5796231934986041E-3</v>
      </c>
      <c r="N2514" s="3">
        <f t="shared" si="363"/>
        <v>-0.27358902040194782</v>
      </c>
      <c r="O2514" s="3" t="str">
        <f t="shared" si="364"/>
        <v/>
      </c>
      <c r="P2514" s="3" t="str">
        <f t="shared" si="365"/>
        <v/>
      </c>
      <c r="Q2514" s="3" t="str">
        <f t="shared" si="366"/>
        <v/>
      </c>
    </row>
    <row r="2515" spans="2:17" x14ac:dyDescent="0.3">
      <c r="B2515" s="4">
        <v>42292.896527777775</v>
      </c>
      <c r="C2515" s="1">
        <v>101.27</v>
      </c>
      <c r="D2515" s="1">
        <v>65377</v>
      </c>
      <c r="E2515" s="3">
        <f>IF($C$5+ROW($D$12)&gt;=ROW(D2515), "", AVERAGE(INDEX($D$1:$D$8201, ROW(D2515)-$C$5):D2514))</f>
        <v>70930.333333333328</v>
      </c>
      <c r="F2515" s="3">
        <f>IF($C$6+ROW($D$12)&gt;=ROW(D2515), "", AVERAGE(INDEX($D$1:$D$8201, ROW(D2515)-$C$6):D2514))</f>
        <v>70507.125</v>
      </c>
      <c r="G2515" s="3" t="str">
        <f t="shared" si="359"/>
        <v>Yes</v>
      </c>
      <c r="H2515" s="3">
        <f>IF($C$3+ROW($D$12)&gt;=ROW(D2515), "", AVERAGE(INDEX($C$1:$C$8201, ROW(D2515)-$C$3):C2514))</f>
        <v>101.24333333333333</v>
      </c>
      <c r="I2515" s="3">
        <f>IF($C$4+ROW($D$12)&gt;=ROW(D2515), "", AVERAGE(INDEX($C$1:$C$8201, ROW(D2515)-$C$4):C2514))</f>
        <v>101.290875</v>
      </c>
      <c r="J2515" s="3" t="str">
        <f t="shared" si="360"/>
        <v/>
      </c>
      <c r="K2515" s="3" t="str">
        <f t="shared" si="361"/>
        <v/>
      </c>
      <c r="L2515" s="3" t="str">
        <f t="shared" si="362"/>
        <v/>
      </c>
      <c r="M2515" s="3">
        <f t="shared" si="367"/>
        <v>-6.1203741261570436E-4</v>
      </c>
      <c r="N2515" s="3">
        <f t="shared" si="363"/>
        <v>-0.61254214604171342</v>
      </c>
      <c r="O2515" s="3" t="str">
        <f t="shared" si="364"/>
        <v/>
      </c>
      <c r="P2515" s="3" t="str">
        <f t="shared" si="365"/>
        <v/>
      </c>
      <c r="Q2515" s="3" t="str">
        <f t="shared" si="366"/>
        <v/>
      </c>
    </row>
    <row r="2516" spans="2:17" x14ac:dyDescent="0.3">
      <c r="B2516" s="4">
        <v>42292.897222222222</v>
      </c>
      <c r="C2516" s="1">
        <v>101.3</v>
      </c>
      <c r="D2516" s="1">
        <v>42478</v>
      </c>
      <c r="E2516" s="3">
        <f>IF($C$5+ROW($D$12)&gt;=ROW(D2516), "", AVERAGE(INDEX($D$1:$D$8201, ROW(D2516)-$C$5):D2515))</f>
        <v>77647.333333333328</v>
      </c>
      <c r="F2516" s="3">
        <f>IF($C$6+ROW($D$12)&gt;=ROW(D2516), "", AVERAGE(INDEX($D$1:$D$8201, ROW(D2516)-$C$6):D2515))</f>
        <v>68901.125</v>
      </c>
      <c r="G2516" s="3" t="str">
        <f t="shared" si="359"/>
        <v>Yes</v>
      </c>
      <c r="H2516" s="3">
        <f>IF($C$3+ROW($D$12)&gt;=ROW(D2516), "", AVERAGE(INDEX($C$1:$C$8201, ROW(D2516)-$C$3):C2515))</f>
        <v>101.17999999999999</v>
      </c>
      <c r="I2516" s="3">
        <f>IF($C$4+ROW($D$12)&gt;=ROW(D2516), "", AVERAGE(INDEX($C$1:$C$8201, ROW(D2516)-$C$4):C2515))</f>
        <v>101.292125</v>
      </c>
      <c r="J2516" s="3" t="str">
        <f t="shared" si="360"/>
        <v/>
      </c>
      <c r="K2516" s="3" t="str">
        <f t="shared" si="361"/>
        <v/>
      </c>
      <c r="L2516" s="3" t="str">
        <f t="shared" si="362"/>
        <v/>
      </c>
      <c r="M2516" s="3">
        <f t="shared" si="367"/>
        <v>-1.5782208839061858E-3</v>
      </c>
      <c r="N2516" s="3">
        <f t="shared" si="363"/>
        <v>1.5786346575795749</v>
      </c>
      <c r="O2516" s="3" t="str">
        <f t="shared" si="364"/>
        <v/>
      </c>
      <c r="P2516" s="3" t="str">
        <f t="shared" si="365"/>
        <v/>
      </c>
      <c r="Q2516" s="3" t="str">
        <f t="shared" si="366"/>
        <v/>
      </c>
    </row>
    <row r="2517" spans="2:17" x14ac:dyDescent="0.3">
      <c r="B2517" s="4">
        <v>42292.897916666669</v>
      </c>
      <c r="C2517" s="1">
        <v>101.32</v>
      </c>
      <c r="D2517" s="1">
        <v>52739</v>
      </c>
      <c r="E2517" s="3">
        <f>IF($C$5+ROW($D$12)&gt;=ROW(D2517), "", AVERAGE(INDEX($D$1:$D$8201, ROW(D2517)-$C$5):D2516))</f>
        <v>62184.666666666664</v>
      </c>
      <c r="F2517" s="3">
        <f>IF($C$6+ROW($D$12)&gt;=ROW(D2517), "", AVERAGE(INDEX($D$1:$D$8201, ROW(D2517)-$C$6):D2516))</f>
        <v>65367.625</v>
      </c>
      <c r="G2517" s="3" t="str">
        <f t="shared" si="359"/>
        <v/>
      </c>
      <c r="H2517" s="3">
        <f>IF($C$3+ROW($D$12)&gt;=ROW(D2517), "", AVERAGE(INDEX($C$1:$C$8201, ROW(D2517)-$C$3):C2516))</f>
        <v>101.25999999999999</v>
      </c>
      <c r="I2517" s="3">
        <f>IF($C$4+ROW($D$12)&gt;=ROW(D2517), "", AVERAGE(INDEX($C$1:$C$8201, ROW(D2517)-$C$4):C2516))</f>
        <v>101.28524999999999</v>
      </c>
      <c r="J2517" s="3" t="str">
        <f t="shared" si="360"/>
        <v/>
      </c>
      <c r="K2517" s="3" t="str">
        <f t="shared" si="361"/>
        <v/>
      </c>
      <c r="L2517" s="3" t="str">
        <f t="shared" si="362"/>
        <v/>
      </c>
      <c r="M2517" s="3">
        <f t="shared" si="367"/>
        <v>2.5694252697119144E-3</v>
      </c>
      <c r="N2517" s="3">
        <f t="shared" si="363"/>
        <v>-2.628051748594558</v>
      </c>
      <c r="O2517" s="3" t="str">
        <f t="shared" si="364"/>
        <v/>
      </c>
      <c r="P2517" s="3" t="str">
        <f t="shared" si="365"/>
        <v/>
      </c>
      <c r="Q2517" s="3" t="str">
        <f t="shared" si="366"/>
        <v/>
      </c>
    </row>
    <row r="2518" spans="2:17" x14ac:dyDescent="0.3">
      <c r="B2518" s="4">
        <v>42292.898611111108</v>
      </c>
      <c r="C2518" s="1">
        <v>101.05</v>
      </c>
      <c r="D2518" s="1">
        <v>61784</v>
      </c>
      <c r="E2518" s="3">
        <f>IF($C$5+ROW($D$12)&gt;=ROW(D2518), "", AVERAGE(INDEX($D$1:$D$8201, ROW(D2518)-$C$5):D2517))</f>
        <v>53531.333333333336</v>
      </c>
      <c r="F2518" s="3">
        <f>IF($C$6+ROW($D$12)&gt;=ROW(D2518), "", AVERAGE(INDEX($D$1:$D$8201, ROW(D2518)-$C$6):D2517))</f>
        <v>67046.75</v>
      </c>
      <c r="G2518" s="3" t="str">
        <f t="shared" si="359"/>
        <v/>
      </c>
      <c r="H2518" s="3">
        <f>IF($C$3+ROW($D$12)&gt;=ROW(D2518), "", AVERAGE(INDEX($C$1:$C$8201, ROW(D2518)-$C$3):C2517))</f>
        <v>101.29666666666667</v>
      </c>
      <c r="I2518" s="3">
        <f>IF($C$4+ROW($D$12)&gt;=ROW(D2518), "", AVERAGE(INDEX($C$1:$C$8201, ROW(D2518)-$C$4):C2517))</f>
        <v>101.29024999999999</v>
      </c>
      <c r="J2518" s="3" t="str">
        <f t="shared" si="360"/>
        <v>Yes</v>
      </c>
      <c r="K2518" s="3" t="str">
        <f t="shared" si="361"/>
        <v/>
      </c>
      <c r="L2518" s="3" t="str">
        <f t="shared" si="362"/>
        <v/>
      </c>
      <c r="M2518" s="3">
        <f t="shared" si="367"/>
        <v>-1.5821223511797869E-3</v>
      </c>
      <c r="N2518" s="3">
        <f t="shared" si="363"/>
        <v>-1.6157495101451911</v>
      </c>
      <c r="O2518" s="3" t="str">
        <f t="shared" si="364"/>
        <v/>
      </c>
      <c r="P2518" s="3" t="str">
        <f t="shared" si="365"/>
        <v/>
      </c>
      <c r="Q2518" s="3" t="str">
        <f t="shared" si="366"/>
        <v/>
      </c>
    </row>
    <row r="2519" spans="2:17" x14ac:dyDescent="0.3">
      <c r="B2519" s="4">
        <v>42292.899305555555</v>
      </c>
      <c r="C2519" s="1">
        <v>101.21</v>
      </c>
      <c r="D2519" s="1">
        <v>43245</v>
      </c>
      <c r="E2519" s="3">
        <f>IF($C$5+ROW($D$12)&gt;=ROW(D2519), "", AVERAGE(INDEX($D$1:$D$8201, ROW(D2519)-$C$5):D2518))</f>
        <v>52333.666666666664</v>
      </c>
      <c r="F2519" s="3">
        <f>IF($C$6+ROW($D$12)&gt;=ROW(D2519), "", AVERAGE(INDEX($D$1:$D$8201, ROW(D2519)-$C$6):D2518))</f>
        <v>61580.375</v>
      </c>
      <c r="G2519" s="3" t="str">
        <f t="shared" si="359"/>
        <v/>
      </c>
      <c r="H2519" s="3">
        <f>IF($C$3+ROW($D$12)&gt;=ROW(D2519), "", AVERAGE(INDEX($C$1:$C$8201, ROW(D2519)-$C$3):C2518))</f>
        <v>101.22333333333334</v>
      </c>
      <c r="I2519" s="3">
        <f>IF($C$4+ROW($D$12)&gt;=ROW(D2519), "", AVERAGE(INDEX($C$1:$C$8201, ROW(D2519)-$C$4):C2518))</f>
        <v>101.25024999999999</v>
      </c>
      <c r="J2519" s="3" t="str">
        <f t="shared" si="360"/>
        <v/>
      </c>
      <c r="K2519" s="3" t="str">
        <f t="shared" si="361"/>
        <v/>
      </c>
      <c r="L2519" s="3" t="str">
        <f t="shared" si="362"/>
        <v/>
      </c>
      <c r="M2519" s="3">
        <f t="shared" si="367"/>
        <v>-5.9265114338378534E-4</v>
      </c>
      <c r="N2519" s="3">
        <f t="shared" si="363"/>
        <v>-0.62540751482219692</v>
      </c>
      <c r="O2519" s="3" t="str">
        <f t="shared" si="364"/>
        <v/>
      </c>
      <c r="P2519" s="3" t="str">
        <f t="shared" si="365"/>
        <v/>
      </c>
      <c r="Q2519" s="3" t="str">
        <f t="shared" si="366"/>
        <v/>
      </c>
    </row>
    <row r="2520" spans="2:17" x14ac:dyDescent="0.3">
      <c r="B2520" s="4">
        <v>42292.9</v>
      </c>
      <c r="C2520" s="1">
        <v>101.26</v>
      </c>
      <c r="D2520" s="1">
        <v>38772</v>
      </c>
      <c r="E2520" s="3">
        <f>IF($C$5+ROW($D$12)&gt;=ROW(D2520), "", AVERAGE(INDEX($D$1:$D$8201, ROW(D2520)-$C$5):D2519))</f>
        <v>52589.333333333336</v>
      </c>
      <c r="F2520" s="3">
        <f>IF($C$6+ROW($D$12)&gt;=ROW(D2520), "", AVERAGE(INDEX($D$1:$D$8201, ROW(D2520)-$C$6):D2519))</f>
        <v>59801.75</v>
      </c>
      <c r="G2520" s="3" t="str">
        <f t="shared" si="359"/>
        <v/>
      </c>
      <c r="H2520" s="3">
        <f>IF($C$3+ROW($D$12)&gt;=ROW(D2520), "", AVERAGE(INDEX($C$1:$C$8201, ROW(D2520)-$C$3):C2519))</f>
        <v>101.19333333333333</v>
      </c>
      <c r="I2520" s="3">
        <f>IF($C$4+ROW($D$12)&gt;=ROW(D2520), "", AVERAGE(INDEX($C$1:$C$8201, ROW(D2520)-$C$4):C2519))</f>
        <v>101.23499999999999</v>
      </c>
      <c r="J2520" s="3" t="str">
        <f t="shared" si="360"/>
        <v/>
      </c>
      <c r="K2520" s="3" t="str">
        <f t="shared" si="361"/>
        <v/>
      </c>
      <c r="L2520" s="3" t="str">
        <f t="shared" si="362"/>
        <v/>
      </c>
      <c r="M2520" s="3">
        <f t="shared" si="367"/>
        <v>-3.9494471287447743E-4</v>
      </c>
      <c r="N2520" s="3">
        <f t="shared" si="363"/>
        <v>-0.33359664064847405</v>
      </c>
      <c r="O2520" s="3" t="str">
        <f t="shared" si="364"/>
        <v/>
      </c>
      <c r="P2520" s="3" t="str">
        <f t="shared" si="365"/>
        <v/>
      </c>
      <c r="Q2520" s="3" t="str">
        <f t="shared" si="366"/>
        <v/>
      </c>
    </row>
    <row r="2521" spans="2:17" x14ac:dyDescent="0.3">
      <c r="B2521" s="4">
        <v>42292.900694444441</v>
      </c>
      <c r="C2521" s="1">
        <v>101.3</v>
      </c>
      <c r="D2521" s="1">
        <v>38794</v>
      </c>
      <c r="E2521" s="3">
        <f>IF($C$5+ROW($D$12)&gt;=ROW(D2521), "", AVERAGE(INDEX($D$1:$D$8201, ROW(D2521)-$C$5):D2520))</f>
        <v>47933.666666666664</v>
      </c>
      <c r="F2521" s="3">
        <f>IF($C$6+ROW($D$12)&gt;=ROW(D2521), "", AVERAGE(INDEX($D$1:$D$8201, ROW(D2521)-$C$6):D2520))</f>
        <v>58995</v>
      </c>
      <c r="G2521" s="3" t="str">
        <f t="shared" si="359"/>
        <v/>
      </c>
      <c r="H2521" s="3">
        <f>IF($C$3+ROW($D$12)&gt;=ROW(D2521), "", AVERAGE(INDEX($C$1:$C$8201, ROW(D2521)-$C$3):C2520))</f>
        <v>101.17333333333333</v>
      </c>
      <c r="I2521" s="3">
        <f>IF($C$4+ROW($D$12)&gt;=ROW(D2521), "", AVERAGE(INDEX($C$1:$C$8201, ROW(D2521)-$C$4):C2520))</f>
        <v>101.21</v>
      </c>
      <c r="J2521" s="3" t="str">
        <f t="shared" si="360"/>
        <v/>
      </c>
      <c r="K2521" s="3" t="str">
        <f t="shared" si="361"/>
        <v/>
      </c>
      <c r="L2521" s="3" t="str">
        <f t="shared" si="362"/>
        <v/>
      </c>
      <c r="M2521" s="3">
        <f t="shared" si="367"/>
        <v>-1.9741387883669362E-4</v>
      </c>
      <c r="N2521" s="3">
        <f t="shared" si="363"/>
        <v>-0.50014806528265565</v>
      </c>
      <c r="O2521" s="3" t="str">
        <f t="shared" si="364"/>
        <v/>
      </c>
      <c r="P2521" s="3" t="str">
        <f t="shared" si="365"/>
        <v/>
      </c>
      <c r="Q2521" s="3" t="str">
        <f t="shared" si="366"/>
        <v/>
      </c>
    </row>
    <row r="2522" spans="2:17" x14ac:dyDescent="0.3">
      <c r="B2522" s="4">
        <v>42292.901388888888</v>
      </c>
      <c r="C2522" s="1">
        <v>101.30500000000001</v>
      </c>
      <c r="D2522" s="1">
        <v>33097</v>
      </c>
      <c r="E2522" s="3">
        <f>IF($C$5+ROW($D$12)&gt;=ROW(D2522), "", AVERAGE(INDEX($D$1:$D$8201, ROW(D2522)-$C$5):D2521))</f>
        <v>40270.333333333336</v>
      </c>
      <c r="F2522" s="3">
        <f>IF($C$6+ROW($D$12)&gt;=ROW(D2522), "", AVERAGE(INDEX($D$1:$D$8201, ROW(D2522)-$C$6):D2521))</f>
        <v>52736</v>
      </c>
      <c r="G2522" s="3" t="str">
        <f t="shared" si="359"/>
        <v/>
      </c>
      <c r="H2522" s="3">
        <f>IF($C$3+ROW($D$12)&gt;=ROW(D2522), "", AVERAGE(INDEX($C$1:$C$8201, ROW(D2522)-$C$3):C2521))</f>
        <v>101.25666666666666</v>
      </c>
      <c r="I2522" s="3">
        <f>IF($C$4+ROW($D$12)&gt;=ROW(D2522), "", AVERAGE(INDEX($C$1:$C$8201, ROW(D2522)-$C$4):C2521))</f>
        <v>101.24</v>
      </c>
      <c r="J2522" s="3" t="str">
        <f t="shared" si="360"/>
        <v>Yes</v>
      </c>
      <c r="K2522" s="3" t="str">
        <f t="shared" si="361"/>
        <v/>
      </c>
      <c r="L2522" s="3" t="str">
        <f t="shared" si="362"/>
        <v/>
      </c>
      <c r="M2522" s="3">
        <f t="shared" si="367"/>
        <v>2.5203245284845825E-3</v>
      </c>
      <c r="N2522" s="3">
        <f t="shared" si="363"/>
        <v>-13.766703857581698</v>
      </c>
      <c r="O2522" s="3" t="str">
        <f t="shared" si="364"/>
        <v/>
      </c>
      <c r="P2522" s="3" t="str">
        <f t="shared" si="365"/>
        <v/>
      </c>
      <c r="Q2522" s="3" t="str">
        <f t="shared" si="366"/>
        <v/>
      </c>
    </row>
    <row r="2523" spans="2:17" x14ac:dyDescent="0.3">
      <c r="B2523" s="4">
        <v>42292.902083333334</v>
      </c>
      <c r="C2523" s="1">
        <v>101.34</v>
      </c>
      <c r="D2523" s="1">
        <v>26604</v>
      </c>
      <c r="E2523" s="3">
        <f>IF($C$5+ROW($D$12)&gt;=ROW(D2523), "", AVERAGE(INDEX($D$1:$D$8201, ROW(D2523)-$C$5):D2522))</f>
        <v>36887.666666666664</v>
      </c>
      <c r="F2523" s="3">
        <f>IF($C$6+ROW($D$12)&gt;=ROW(D2523), "", AVERAGE(INDEX($D$1:$D$8201, ROW(D2523)-$C$6):D2522))</f>
        <v>47035.75</v>
      </c>
      <c r="G2523" s="3" t="str">
        <f t="shared" si="359"/>
        <v/>
      </c>
      <c r="H2523" s="3">
        <f>IF($C$3+ROW($D$12)&gt;=ROW(D2523), "", AVERAGE(INDEX($C$1:$C$8201, ROW(D2523)-$C$3):C2522))</f>
        <v>101.28833333333334</v>
      </c>
      <c r="I2523" s="3">
        <f>IF($C$4+ROW($D$12)&gt;=ROW(D2523), "", AVERAGE(INDEX($C$1:$C$8201, ROW(D2523)-$C$4):C2522))</f>
        <v>101.25187499999998</v>
      </c>
      <c r="J2523" s="3" t="str">
        <f t="shared" si="360"/>
        <v>Yes</v>
      </c>
      <c r="K2523" s="3" t="str">
        <f t="shared" si="361"/>
        <v/>
      </c>
      <c r="L2523" s="3" t="str">
        <f t="shared" si="362"/>
        <v/>
      </c>
      <c r="M2523" s="3">
        <f t="shared" si="367"/>
        <v>1.2836338469538965E-3</v>
      </c>
      <c r="N2523" s="3">
        <f t="shared" si="363"/>
        <v>-0.49068707920494736</v>
      </c>
      <c r="O2523" s="3" t="str">
        <f t="shared" si="364"/>
        <v/>
      </c>
      <c r="P2523" s="3" t="str">
        <f t="shared" si="365"/>
        <v/>
      </c>
      <c r="Q2523" s="3" t="str">
        <f t="shared" si="366"/>
        <v/>
      </c>
    </row>
    <row r="2524" spans="2:17" x14ac:dyDescent="0.3">
      <c r="B2524" s="4">
        <v>42292.902777777781</v>
      </c>
      <c r="C2524" s="1">
        <v>101.58</v>
      </c>
      <c r="D2524" s="1">
        <v>46039</v>
      </c>
      <c r="E2524" s="3">
        <f>IF($C$5+ROW($D$12)&gt;=ROW(D2524), "", AVERAGE(INDEX($D$1:$D$8201, ROW(D2524)-$C$5):D2523))</f>
        <v>32831.666666666664</v>
      </c>
      <c r="F2524" s="3">
        <f>IF($C$6+ROW($D$12)&gt;=ROW(D2524), "", AVERAGE(INDEX($D$1:$D$8201, ROW(D2524)-$C$6):D2523))</f>
        <v>42189.125</v>
      </c>
      <c r="G2524" s="3" t="str">
        <f t="shared" ref="G2524:G2587" si="368">IF(F2524="","",IF(E2524&gt;F2524,"Yes",""))</f>
        <v/>
      </c>
      <c r="H2524" s="3">
        <f>IF($C$3+ROW($D$12)&gt;=ROW(D2524), "", AVERAGE(INDEX($C$1:$C$8201, ROW(D2524)-$C$3):C2523))</f>
        <v>101.31500000000001</v>
      </c>
      <c r="I2524" s="3">
        <f>IF($C$4+ROW($D$12)&gt;=ROW(D2524), "", AVERAGE(INDEX($C$1:$C$8201, ROW(D2524)-$C$4):C2523))</f>
        <v>101.26062499999999</v>
      </c>
      <c r="J2524" s="3" t="str">
        <f t="shared" ref="J2524:J2587" si="369">IF(I2524="","",IF(H2524&gt;I2524,"Yes",""))</f>
        <v>Yes</v>
      </c>
      <c r="K2524" s="3" t="str">
        <f t="shared" ref="K2524:K2587" si="370">IF(AND(G2524="Yes", J2524="Yes"), IF(AND(C2524&gt;C2523, C2523&gt;C2522), "Buy", IF(AND(C2524&lt;C2523, C2523&lt;C2522), "Sell", "")), "")</f>
        <v/>
      </c>
      <c r="L2524" s="3" t="str">
        <f t="shared" ref="L2524:L2587" si="371">IF(K2524="", "", C2524)</f>
        <v/>
      </c>
      <c r="M2524" s="3">
        <f t="shared" si="367"/>
        <v>3.1551988313357794E-3</v>
      </c>
      <c r="N2524" s="3">
        <f t="shared" ref="N2524:N2587" si="372">IF(M2523="", "", IF(M2523=0, N2523, (M2524-M2523)/M2523))</f>
        <v>1.4580209059017613</v>
      </c>
      <c r="O2524" s="3" t="str">
        <f t="shared" ref="O2524:O2587" si="373">IF(OR(O2523="", O2523="Exit"), K2524, IF(O2523="Buy", IF(AND(N2524&lt;N2523, N2523&lt;N2522), "Exit", O2523), IF(O2523="Sell", IF(AND(N2524&gt;N2523, N2523&gt;N2522), "Exit", O2523), "")))</f>
        <v/>
      </c>
      <c r="P2524" s="3" t="str">
        <f t="shared" ref="P2524:P2587" si="374">IF(O2524="", "", IF(O2524=O2523, P2523, IF(OR(K2524="Buy", K2524="Sell"), L2524, "")))</f>
        <v/>
      </c>
      <c r="Q2524" s="3" t="str">
        <f t="shared" ref="Q2524:Q2587" si="375">IF(O2524="Exit",IF(O2523="Buy",C2524-P2523,IF(O2523="Sell",P2523-C2524,"")), "")</f>
        <v/>
      </c>
    </row>
    <row r="2525" spans="2:17" x14ac:dyDescent="0.3">
      <c r="B2525" s="4">
        <v>42292.90347222222</v>
      </c>
      <c r="C2525" s="1">
        <v>101.718</v>
      </c>
      <c r="D2525" s="1">
        <v>109676</v>
      </c>
      <c r="E2525" s="3">
        <f>IF($C$5+ROW($D$12)&gt;=ROW(D2525), "", AVERAGE(INDEX($D$1:$D$8201, ROW(D2525)-$C$5):D2524))</f>
        <v>35246.666666666664</v>
      </c>
      <c r="F2525" s="3">
        <f>IF($C$6+ROW($D$12)&gt;=ROW(D2525), "", AVERAGE(INDEX($D$1:$D$8201, ROW(D2525)-$C$6):D2524))</f>
        <v>42634.25</v>
      </c>
      <c r="G2525" s="3" t="str">
        <f t="shared" si="368"/>
        <v/>
      </c>
      <c r="H2525" s="3">
        <f>IF($C$3+ROW($D$12)&gt;=ROW(D2525), "", AVERAGE(INDEX($C$1:$C$8201, ROW(D2525)-$C$3):C2524))</f>
        <v>101.40833333333335</v>
      </c>
      <c r="I2525" s="3">
        <f>IF($C$4+ROW($D$12)&gt;=ROW(D2525), "", AVERAGE(INDEX($C$1:$C$8201, ROW(D2525)-$C$4):C2524))</f>
        <v>101.295625</v>
      </c>
      <c r="J2525" s="3" t="str">
        <f t="shared" si="369"/>
        <v>Yes</v>
      </c>
      <c r="K2525" s="3" t="str">
        <f t="shared" si="370"/>
        <v/>
      </c>
      <c r="L2525" s="3" t="str">
        <f t="shared" si="371"/>
        <v/>
      </c>
      <c r="M2525" s="3">
        <f t="shared" si="367"/>
        <v>4.1178672892334166E-3</v>
      </c>
      <c r="N2525" s="3">
        <f t="shared" si="372"/>
        <v>0.30510548125744696</v>
      </c>
      <c r="O2525" s="3" t="str">
        <f t="shared" si="373"/>
        <v/>
      </c>
      <c r="P2525" s="3" t="str">
        <f t="shared" si="374"/>
        <v/>
      </c>
      <c r="Q2525" s="3" t="str">
        <f t="shared" si="375"/>
        <v/>
      </c>
    </row>
    <row r="2526" spans="2:17" x14ac:dyDescent="0.3">
      <c r="B2526" s="4">
        <v>42292.904166666667</v>
      </c>
      <c r="C2526" s="1">
        <v>102.01</v>
      </c>
      <c r="D2526" s="1">
        <v>98006</v>
      </c>
      <c r="E2526" s="3">
        <f>IF($C$5+ROW($D$12)&gt;=ROW(D2526), "", AVERAGE(INDEX($D$1:$D$8201, ROW(D2526)-$C$5):D2525))</f>
        <v>60773</v>
      </c>
      <c r="F2526" s="3">
        <f>IF($C$6+ROW($D$12)&gt;=ROW(D2526), "", AVERAGE(INDEX($D$1:$D$8201, ROW(D2526)-$C$6):D2525))</f>
        <v>49751.375</v>
      </c>
      <c r="G2526" s="3" t="str">
        <f t="shared" si="368"/>
        <v>Yes</v>
      </c>
      <c r="H2526" s="3">
        <f>IF($C$3+ROW($D$12)&gt;=ROW(D2526), "", AVERAGE(INDEX($C$1:$C$8201, ROW(D2526)-$C$3):C2525))</f>
        <v>101.54600000000001</v>
      </c>
      <c r="I2526" s="3">
        <f>IF($C$4+ROW($D$12)&gt;=ROW(D2526), "", AVERAGE(INDEX($C$1:$C$8201, ROW(D2526)-$C$4):C2525))</f>
        <v>101.345375</v>
      </c>
      <c r="J2526" s="3" t="str">
        <f t="shared" si="369"/>
        <v>Yes</v>
      </c>
      <c r="K2526" s="3" t="str">
        <f t="shared" si="370"/>
        <v>Buy</v>
      </c>
      <c r="L2526" s="3">
        <f t="shared" si="371"/>
        <v>102.01</v>
      </c>
      <c r="M2526" s="3">
        <f t="shared" si="367"/>
        <v>6.9350793163130593E-3</v>
      </c>
      <c r="N2526" s="3">
        <f t="shared" si="372"/>
        <v>0.68414347262854502</v>
      </c>
      <c r="O2526" s="3" t="str">
        <f t="shared" si="373"/>
        <v>Buy</v>
      </c>
      <c r="P2526" s="3">
        <f t="shared" si="374"/>
        <v>102.01</v>
      </c>
      <c r="Q2526" s="3" t="str">
        <f t="shared" si="375"/>
        <v/>
      </c>
    </row>
    <row r="2527" spans="2:17" x14ac:dyDescent="0.3">
      <c r="B2527" s="4">
        <v>42292.904861111114</v>
      </c>
      <c r="C2527" s="1">
        <v>101.899</v>
      </c>
      <c r="D2527" s="1">
        <v>58684</v>
      </c>
      <c r="E2527" s="3">
        <f>IF($C$5+ROW($D$12)&gt;=ROW(D2527), "", AVERAGE(INDEX($D$1:$D$8201, ROW(D2527)-$C$5):D2526))</f>
        <v>84573.666666666672</v>
      </c>
      <c r="F2527" s="3">
        <f>IF($C$6+ROW($D$12)&gt;=ROW(D2527), "", AVERAGE(INDEX($D$1:$D$8201, ROW(D2527)-$C$6):D2526))</f>
        <v>54279.125</v>
      </c>
      <c r="G2527" s="3" t="str">
        <f t="shared" si="368"/>
        <v>Yes</v>
      </c>
      <c r="H2527" s="3">
        <f>IF($C$3+ROW($D$12)&gt;=ROW(D2527), "", AVERAGE(INDEX($C$1:$C$8201, ROW(D2527)-$C$3):C2526))</f>
        <v>101.76933333333334</v>
      </c>
      <c r="I2527" s="3">
        <f>IF($C$4+ROW($D$12)&gt;=ROW(D2527), "", AVERAGE(INDEX($C$1:$C$8201, ROW(D2527)-$C$4):C2526))</f>
        <v>101.46537499999999</v>
      </c>
      <c r="J2527" s="3" t="str">
        <f t="shared" si="369"/>
        <v>Yes</v>
      </c>
      <c r="K2527" s="3" t="str">
        <f t="shared" si="370"/>
        <v/>
      </c>
      <c r="L2527" s="3" t="str">
        <f t="shared" si="371"/>
        <v/>
      </c>
      <c r="M2527" s="3">
        <f t="shared" si="367"/>
        <v>5.5009265900733051E-3</v>
      </c>
      <c r="N2527" s="3">
        <f t="shared" si="372"/>
        <v>-0.20679687438704047</v>
      </c>
      <c r="O2527" s="3" t="str">
        <f t="shared" si="373"/>
        <v>Buy</v>
      </c>
      <c r="P2527" s="3">
        <f t="shared" si="374"/>
        <v>102.01</v>
      </c>
      <c r="Q2527" s="3" t="str">
        <f t="shared" si="375"/>
        <v/>
      </c>
    </row>
    <row r="2528" spans="2:17" x14ac:dyDescent="0.3">
      <c r="B2528" s="4">
        <v>42292.905555555553</v>
      </c>
      <c r="C2528" s="1">
        <v>101.87</v>
      </c>
      <c r="D2528" s="1">
        <v>11793</v>
      </c>
      <c r="E2528" s="3">
        <f>IF($C$5+ROW($D$12)&gt;=ROW(D2528), "", AVERAGE(INDEX($D$1:$D$8201, ROW(D2528)-$C$5):D2527))</f>
        <v>88788.666666666672</v>
      </c>
      <c r="F2528" s="3">
        <f>IF($C$6+ROW($D$12)&gt;=ROW(D2528), "", AVERAGE(INDEX($D$1:$D$8201, ROW(D2528)-$C$6):D2527))</f>
        <v>56209</v>
      </c>
      <c r="G2528" s="3" t="str">
        <f t="shared" si="368"/>
        <v>Yes</v>
      </c>
      <c r="H2528" s="3">
        <f>IF($C$3+ROW($D$12)&gt;=ROW(D2528), "", AVERAGE(INDEX($C$1:$C$8201, ROW(D2528)-$C$3):C2527))</f>
        <v>101.87566666666667</v>
      </c>
      <c r="I2528" s="3">
        <f>IF($C$4+ROW($D$12)&gt;=ROW(D2528), "", AVERAGE(INDEX($C$1:$C$8201, ROW(D2528)-$C$4):C2527))</f>
        <v>101.5515</v>
      </c>
      <c r="J2528" s="3" t="str">
        <f t="shared" si="369"/>
        <v>Yes</v>
      </c>
      <c r="K2528" s="3" t="str">
        <f t="shared" si="370"/>
        <v>Sell</v>
      </c>
      <c r="L2528" s="3">
        <f t="shared" si="371"/>
        <v>101.87</v>
      </c>
      <c r="M2528" s="3">
        <f t="shared" si="367"/>
        <v>2.8508252288761706E-3</v>
      </c>
      <c r="N2528" s="3">
        <f t="shared" si="372"/>
        <v>-0.48175544934182069</v>
      </c>
      <c r="O2528" s="3" t="str">
        <f t="shared" si="373"/>
        <v>Exit</v>
      </c>
      <c r="P2528" s="3">
        <f t="shared" si="374"/>
        <v>101.87</v>
      </c>
      <c r="Q2528" s="3">
        <f t="shared" si="375"/>
        <v>-0.14000000000000057</v>
      </c>
    </row>
    <row r="2529" spans="2:17" x14ac:dyDescent="0.3">
      <c r="B2529" s="4">
        <v>42292.90625</v>
      </c>
      <c r="C2529" s="1">
        <v>101.75</v>
      </c>
      <c r="D2529" s="1">
        <v>44713</v>
      </c>
      <c r="E2529" s="3">
        <f>IF($C$5+ROW($D$12)&gt;=ROW(D2529), "", AVERAGE(INDEX($D$1:$D$8201, ROW(D2529)-$C$5):D2528))</f>
        <v>56161</v>
      </c>
      <c r="F2529" s="3">
        <f>IF($C$6+ROW($D$12)&gt;=ROW(D2529), "", AVERAGE(INDEX($D$1:$D$8201, ROW(D2529)-$C$6):D2528))</f>
        <v>52836.625</v>
      </c>
      <c r="G2529" s="3" t="str">
        <f t="shared" si="368"/>
        <v>Yes</v>
      </c>
      <c r="H2529" s="3">
        <f>IF($C$3+ROW($D$12)&gt;=ROW(D2529), "", AVERAGE(INDEX($C$1:$C$8201, ROW(D2529)-$C$3):C2528))</f>
        <v>101.92633333333333</v>
      </c>
      <c r="I2529" s="3">
        <f>IF($C$4+ROW($D$12)&gt;=ROW(D2529), "", AVERAGE(INDEX($C$1:$C$8201, ROW(D2529)-$C$4):C2528))</f>
        <v>101.62775000000001</v>
      </c>
      <c r="J2529" s="3" t="str">
        <f t="shared" si="369"/>
        <v>Yes</v>
      </c>
      <c r="K2529" s="3" t="str">
        <f t="shared" si="370"/>
        <v>Sell</v>
      </c>
      <c r="L2529" s="3">
        <f t="shared" si="371"/>
        <v>101.75</v>
      </c>
      <c r="M2529" s="3">
        <f t="shared" si="367"/>
        <v>3.1454577883344994E-4</v>
      </c>
      <c r="N2529" s="3">
        <f t="shared" si="372"/>
        <v>-0.88966500799579096</v>
      </c>
      <c r="O2529" s="3" t="str">
        <f t="shared" si="373"/>
        <v>Sell</v>
      </c>
      <c r="P2529" s="3">
        <f t="shared" si="374"/>
        <v>101.75</v>
      </c>
      <c r="Q2529" s="3" t="str">
        <f t="shared" si="375"/>
        <v/>
      </c>
    </row>
    <row r="2530" spans="2:17" x14ac:dyDescent="0.3">
      <c r="B2530" s="4">
        <v>42292.906944444447</v>
      </c>
      <c r="C2530" s="1">
        <v>101.68</v>
      </c>
      <c r="D2530" s="1">
        <v>56326</v>
      </c>
      <c r="E2530" s="3">
        <f>IF($C$5+ROW($D$12)&gt;=ROW(D2530), "", AVERAGE(INDEX($D$1:$D$8201, ROW(D2530)-$C$5):D2529))</f>
        <v>38396.666666666664</v>
      </c>
      <c r="F2530" s="3">
        <f>IF($C$6+ROW($D$12)&gt;=ROW(D2530), "", AVERAGE(INDEX($D$1:$D$8201, ROW(D2530)-$C$6):D2529))</f>
        <v>53576.5</v>
      </c>
      <c r="G2530" s="3" t="str">
        <f t="shared" si="368"/>
        <v/>
      </c>
      <c r="H2530" s="3">
        <f>IF($C$3+ROW($D$12)&gt;=ROW(D2530), "", AVERAGE(INDEX($C$1:$C$8201, ROW(D2530)-$C$3):C2529))</f>
        <v>101.83966666666667</v>
      </c>
      <c r="I2530" s="3">
        <f>IF($C$4+ROW($D$12)&gt;=ROW(D2530), "", AVERAGE(INDEX($C$1:$C$8201, ROW(D2530)-$C$4):C2529))</f>
        <v>101.68400000000001</v>
      </c>
      <c r="J2530" s="3" t="str">
        <f t="shared" si="369"/>
        <v>Yes</v>
      </c>
      <c r="K2530" s="3" t="str">
        <f t="shared" si="370"/>
        <v/>
      </c>
      <c r="L2530" s="3" t="str">
        <f t="shared" si="371"/>
        <v/>
      </c>
      <c r="M2530" s="3">
        <f t="shared" si="367"/>
        <v>-3.2402208132289532E-3</v>
      </c>
      <c r="N2530" s="3">
        <f t="shared" si="372"/>
        <v>-11.301269421722649</v>
      </c>
      <c r="O2530" s="3" t="str">
        <f t="shared" si="373"/>
        <v>Sell</v>
      </c>
      <c r="P2530" s="3">
        <f t="shared" si="374"/>
        <v>101.75</v>
      </c>
      <c r="Q2530" s="3" t="str">
        <f t="shared" si="375"/>
        <v/>
      </c>
    </row>
    <row r="2531" spans="2:17" x14ac:dyDescent="0.3">
      <c r="B2531" s="4">
        <v>42292.907638888886</v>
      </c>
      <c r="C2531" s="1">
        <v>101.56</v>
      </c>
      <c r="D2531" s="1">
        <v>54079</v>
      </c>
      <c r="E2531" s="3">
        <f>IF($C$5+ROW($D$12)&gt;=ROW(D2531), "", AVERAGE(INDEX($D$1:$D$8201, ROW(D2531)-$C$5):D2530))</f>
        <v>37610.666666666664</v>
      </c>
      <c r="F2531" s="3">
        <f>IF($C$6+ROW($D$12)&gt;=ROW(D2531), "", AVERAGE(INDEX($D$1:$D$8201, ROW(D2531)-$C$6):D2530))</f>
        <v>56480.125</v>
      </c>
      <c r="G2531" s="3" t="str">
        <f t="shared" si="368"/>
        <v/>
      </c>
      <c r="H2531" s="3">
        <f>IF($C$3+ROW($D$12)&gt;=ROW(D2531), "", AVERAGE(INDEX($C$1:$C$8201, ROW(D2531)-$C$3):C2530))</f>
        <v>101.76666666666667</v>
      </c>
      <c r="I2531" s="3">
        <f>IF($C$4+ROW($D$12)&gt;=ROW(D2531), "", AVERAGE(INDEX($C$1:$C$8201, ROW(D2531)-$C$4):C2530))</f>
        <v>101.730875</v>
      </c>
      <c r="J2531" s="3" t="str">
        <f t="shared" si="369"/>
        <v>Yes</v>
      </c>
      <c r="K2531" s="3" t="str">
        <f t="shared" si="370"/>
        <v/>
      </c>
      <c r="L2531" s="3" t="str">
        <f t="shared" si="371"/>
        <v/>
      </c>
      <c r="M2531" s="3">
        <f t="shared" si="367"/>
        <v>-3.3323698013594193E-3</v>
      </c>
      <c r="N2531" s="3">
        <f t="shared" si="372"/>
        <v>2.8439107530649304E-2</v>
      </c>
      <c r="O2531" s="3" t="str">
        <f t="shared" si="373"/>
        <v>Sell</v>
      </c>
      <c r="P2531" s="3">
        <f t="shared" si="374"/>
        <v>101.75</v>
      </c>
      <c r="Q2531" s="3" t="str">
        <f t="shared" si="375"/>
        <v/>
      </c>
    </row>
    <row r="2532" spans="2:17" x14ac:dyDescent="0.3">
      <c r="B2532" s="4">
        <v>42292.908333333333</v>
      </c>
      <c r="C2532" s="1">
        <v>101.22</v>
      </c>
      <c r="D2532" s="1">
        <v>137049</v>
      </c>
      <c r="E2532" s="3">
        <f>IF($C$5+ROW($D$12)&gt;=ROW(D2532), "", AVERAGE(INDEX($D$1:$D$8201, ROW(D2532)-$C$5):D2531))</f>
        <v>51706</v>
      </c>
      <c r="F2532" s="3">
        <f>IF($C$6+ROW($D$12)&gt;=ROW(D2532), "", AVERAGE(INDEX($D$1:$D$8201, ROW(D2532)-$C$6):D2531))</f>
        <v>59914.5</v>
      </c>
      <c r="G2532" s="3" t="str">
        <f t="shared" si="368"/>
        <v/>
      </c>
      <c r="H2532" s="3">
        <f>IF($C$3+ROW($D$12)&gt;=ROW(D2532), "", AVERAGE(INDEX($C$1:$C$8201, ROW(D2532)-$C$3):C2531))</f>
        <v>101.66333333333334</v>
      </c>
      <c r="I2532" s="3">
        <f>IF($C$4+ROW($D$12)&gt;=ROW(D2532), "", AVERAGE(INDEX($C$1:$C$8201, ROW(D2532)-$C$4):C2531))</f>
        <v>101.758375</v>
      </c>
      <c r="J2532" s="3" t="str">
        <f t="shared" si="369"/>
        <v/>
      </c>
      <c r="K2532" s="3" t="str">
        <f t="shared" si="370"/>
        <v/>
      </c>
      <c r="L2532" s="3" t="str">
        <f t="shared" si="371"/>
        <v/>
      </c>
      <c r="M2532" s="3">
        <f t="shared" si="367"/>
        <v>-6.4011248160431048E-3</v>
      </c>
      <c r="N2532" s="3">
        <f t="shared" si="372"/>
        <v>0.92089269727261547</v>
      </c>
      <c r="O2532" s="3" t="str">
        <f t="shared" si="373"/>
        <v>Exit</v>
      </c>
      <c r="P2532" s="3" t="str">
        <f t="shared" si="374"/>
        <v/>
      </c>
      <c r="Q2532" s="3">
        <f t="shared" si="375"/>
        <v>0.53000000000000114</v>
      </c>
    </row>
    <row r="2533" spans="2:17" x14ac:dyDescent="0.3">
      <c r="B2533" s="4">
        <v>42292.90902777778</v>
      </c>
      <c r="C2533" s="1">
        <v>101.44</v>
      </c>
      <c r="D2533" s="1">
        <v>36832</v>
      </c>
      <c r="E2533" s="3">
        <f>IF($C$5+ROW($D$12)&gt;=ROW(D2533), "", AVERAGE(INDEX($D$1:$D$8201, ROW(D2533)-$C$5):D2532))</f>
        <v>82484.666666666672</v>
      </c>
      <c r="F2533" s="3">
        <f>IF($C$6+ROW($D$12)&gt;=ROW(D2533), "", AVERAGE(INDEX($D$1:$D$8201, ROW(D2533)-$C$6):D2532))</f>
        <v>71290.75</v>
      </c>
      <c r="G2533" s="3" t="str">
        <f t="shared" si="368"/>
        <v>Yes</v>
      </c>
      <c r="H2533" s="3">
        <f>IF($C$3+ROW($D$12)&gt;=ROW(D2533), "", AVERAGE(INDEX($C$1:$C$8201, ROW(D2533)-$C$3):C2532))</f>
        <v>101.48666666666668</v>
      </c>
      <c r="I2533" s="3">
        <f>IF($C$4+ROW($D$12)&gt;=ROW(D2533), "", AVERAGE(INDEX($C$1:$C$8201, ROW(D2533)-$C$4):C2532))</f>
        <v>101.71337500000001</v>
      </c>
      <c r="J2533" s="3" t="str">
        <f t="shared" si="369"/>
        <v/>
      </c>
      <c r="K2533" s="3" t="str">
        <f t="shared" si="370"/>
        <v/>
      </c>
      <c r="L2533" s="3" t="str">
        <f t="shared" si="371"/>
        <v/>
      </c>
      <c r="M2533" s="3">
        <f t="shared" si="367"/>
        <v>-3.051333633788626E-3</v>
      </c>
      <c r="N2533" s="3">
        <f t="shared" si="372"/>
        <v>-0.5233128986735136</v>
      </c>
      <c r="O2533" s="3" t="str">
        <f t="shared" si="373"/>
        <v/>
      </c>
      <c r="P2533" s="3" t="str">
        <f t="shared" si="374"/>
        <v/>
      </c>
      <c r="Q2533" s="3" t="str">
        <f t="shared" si="375"/>
        <v/>
      </c>
    </row>
    <row r="2534" spans="2:17" x14ac:dyDescent="0.3">
      <c r="B2534" s="4">
        <v>42292.909722222219</v>
      </c>
      <c r="C2534" s="1">
        <v>101.44</v>
      </c>
      <c r="D2534" s="1">
        <v>48106</v>
      </c>
      <c r="E2534" s="3">
        <f>IF($C$5+ROW($D$12)&gt;=ROW(D2534), "", AVERAGE(INDEX($D$1:$D$8201, ROW(D2534)-$C$5):D2533))</f>
        <v>75986.666666666672</v>
      </c>
      <c r="F2534" s="3">
        <f>IF($C$6+ROW($D$12)&gt;=ROW(D2534), "", AVERAGE(INDEX($D$1:$D$8201, ROW(D2534)-$C$6):D2533))</f>
        <v>62185.25</v>
      </c>
      <c r="G2534" s="3" t="str">
        <f t="shared" si="368"/>
        <v>Yes</v>
      </c>
      <c r="H2534" s="3">
        <f>IF($C$3+ROW($D$12)&gt;=ROW(D2534), "", AVERAGE(INDEX($C$1:$C$8201, ROW(D2534)-$C$3):C2533))</f>
        <v>101.40666666666668</v>
      </c>
      <c r="I2534" s="3">
        <f>IF($C$4+ROW($D$12)&gt;=ROW(D2534), "", AVERAGE(INDEX($C$1:$C$8201, ROW(D2534)-$C$4):C2533))</f>
        <v>101.67862500000001</v>
      </c>
      <c r="J2534" s="3" t="str">
        <f t="shared" si="369"/>
        <v/>
      </c>
      <c r="K2534" s="3" t="str">
        <f t="shared" si="370"/>
        <v/>
      </c>
      <c r="L2534" s="3" t="str">
        <f t="shared" si="371"/>
        <v/>
      </c>
      <c r="M2534" s="3">
        <f t="shared" si="367"/>
        <v>-2.3631361922828906E-3</v>
      </c>
      <c r="N2534" s="3">
        <f t="shared" si="372"/>
        <v>-0.22553988652209397</v>
      </c>
      <c r="O2534" s="3" t="str">
        <f t="shared" si="373"/>
        <v/>
      </c>
      <c r="P2534" s="3" t="str">
        <f t="shared" si="374"/>
        <v/>
      </c>
      <c r="Q2534" s="3" t="str">
        <f t="shared" si="375"/>
        <v/>
      </c>
    </row>
    <row r="2535" spans="2:17" x14ac:dyDescent="0.3">
      <c r="B2535" s="4">
        <v>42292.910416666666</v>
      </c>
      <c r="C2535" s="1">
        <v>101.52</v>
      </c>
      <c r="D2535" s="1">
        <v>36517</v>
      </c>
      <c r="E2535" s="3">
        <f>IF($C$5+ROW($D$12)&gt;=ROW(D2535), "", AVERAGE(INDEX($D$1:$D$8201, ROW(D2535)-$C$5):D2534))</f>
        <v>73995.666666666672</v>
      </c>
      <c r="F2535" s="3">
        <f>IF($C$6+ROW($D$12)&gt;=ROW(D2535), "", AVERAGE(INDEX($D$1:$D$8201, ROW(D2535)-$C$6):D2534))</f>
        <v>55947.75</v>
      </c>
      <c r="G2535" s="3" t="str">
        <f t="shared" si="368"/>
        <v>Yes</v>
      </c>
      <c r="H2535" s="3">
        <f>IF($C$3+ROW($D$12)&gt;=ROW(D2535), "", AVERAGE(INDEX($C$1:$C$8201, ROW(D2535)-$C$3):C2534))</f>
        <v>101.36666666666667</v>
      </c>
      <c r="I2535" s="3">
        <f>IF($C$4+ROW($D$12)&gt;=ROW(D2535), "", AVERAGE(INDEX($C$1:$C$8201, ROW(D2535)-$C$4):C2534))</f>
        <v>101.60737500000002</v>
      </c>
      <c r="J2535" s="3" t="str">
        <f t="shared" si="369"/>
        <v/>
      </c>
      <c r="K2535" s="3" t="str">
        <f t="shared" si="370"/>
        <v/>
      </c>
      <c r="L2535" s="3" t="str">
        <f t="shared" si="371"/>
        <v/>
      </c>
      <c r="M2535" s="3">
        <f t="shared" si="367"/>
        <v>-3.9393343034550528E-4</v>
      </c>
      <c r="N2535" s="3">
        <f t="shared" si="372"/>
        <v>-0.83330058096865389</v>
      </c>
      <c r="O2535" s="3" t="str">
        <f t="shared" si="373"/>
        <v/>
      </c>
      <c r="P2535" s="3" t="str">
        <f t="shared" si="374"/>
        <v/>
      </c>
      <c r="Q2535" s="3" t="str">
        <f t="shared" si="375"/>
        <v/>
      </c>
    </row>
    <row r="2536" spans="2:17" x14ac:dyDescent="0.3">
      <c r="B2536" s="4">
        <v>42292.911111111112</v>
      </c>
      <c r="C2536" s="1">
        <v>101.55</v>
      </c>
      <c r="D2536" s="1">
        <v>26469</v>
      </c>
      <c r="E2536" s="3">
        <f>IF($C$5+ROW($D$12)&gt;=ROW(D2536), "", AVERAGE(INDEX($D$1:$D$8201, ROW(D2536)-$C$5):D2535))</f>
        <v>40485</v>
      </c>
      <c r="F2536" s="3">
        <f>IF($C$6+ROW($D$12)&gt;=ROW(D2536), "", AVERAGE(INDEX($D$1:$D$8201, ROW(D2536)-$C$6):D2535))</f>
        <v>53176.875</v>
      </c>
      <c r="G2536" s="3" t="str">
        <f t="shared" si="368"/>
        <v/>
      </c>
      <c r="H2536" s="3">
        <f>IF($C$3+ROW($D$12)&gt;=ROW(D2536), "", AVERAGE(INDEX($C$1:$C$8201, ROW(D2536)-$C$3):C2535))</f>
        <v>101.46666666666665</v>
      </c>
      <c r="I2536" s="3">
        <f>IF($C$4+ROW($D$12)&gt;=ROW(D2536), "", AVERAGE(INDEX($C$1:$C$8201, ROW(D2536)-$C$4):C2535))</f>
        <v>101.56</v>
      </c>
      <c r="J2536" s="3" t="str">
        <f t="shared" si="369"/>
        <v/>
      </c>
      <c r="K2536" s="3" t="str">
        <f t="shared" si="370"/>
        <v/>
      </c>
      <c r="L2536" s="3" t="str">
        <f t="shared" si="371"/>
        <v/>
      </c>
      <c r="M2536" s="3">
        <f t="shared" si="367"/>
        <v>3.2549222404617464E-3</v>
      </c>
      <c r="N2536" s="3">
        <f t="shared" si="372"/>
        <v>-9.2626200005594033</v>
      </c>
      <c r="O2536" s="3" t="str">
        <f t="shared" si="373"/>
        <v/>
      </c>
      <c r="P2536" s="3" t="str">
        <f t="shared" si="374"/>
        <v/>
      </c>
      <c r="Q2536" s="3" t="str">
        <f t="shared" si="375"/>
        <v/>
      </c>
    </row>
    <row r="2537" spans="2:17" x14ac:dyDescent="0.3">
      <c r="B2537" s="4">
        <v>42292.911805555559</v>
      </c>
      <c r="C2537" s="1">
        <v>101.71299999999999</v>
      </c>
      <c r="D2537" s="1">
        <v>69971</v>
      </c>
      <c r="E2537" s="3">
        <f>IF($C$5+ROW($D$12)&gt;=ROW(D2537), "", AVERAGE(INDEX($D$1:$D$8201, ROW(D2537)-$C$5):D2536))</f>
        <v>37030.666666666664</v>
      </c>
      <c r="F2537" s="3">
        <f>IF($C$6+ROW($D$12)&gt;=ROW(D2537), "", AVERAGE(INDEX($D$1:$D$8201, ROW(D2537)-$C$6):D2536))</f>
        <v>55011.375</v>
      </c>
      <c r="G2537" s="3" t="str">
        <f t="shared" si="368"/>
        <v/>
      </c>
      <c r="H2537" s="3">
        <f>IF($C$3+ROW($D$12)&gt;=ROW(D2537), "", AVERAGE(INDEX($C$1:$C$8201, ROW(D2537)-$C$3):C2536))</f>
        <v>101.50333333333333</v>
      </c>
      <c r="I2537" s="3">
        <f>IF($C$4+ROW($D$12)&gt;=ROW(D2537), "", AVERAGE(INDEX($C$1:$C$8201, ROW(D2537)-$C$4):C2536))</f>
        <v>101.52</v>
      </c>
      <c r="J2537" s="3" t="str">
        <f t="shared" si="369"/>
        <v/>
      </c>
      <c r="K2537" s="3" t="str">
        <f t="shared" si="370"/>
        <v/>
      </c>
      <c r="L2537" s="3" t="str">
        <f t="shared" si="371"/>
        <v/>
      </c>
      <c r="M2537" s="3">
        <f t="shared" si="367"/>
        <v>2.6876311384172592E-3</v>
      </c>
      <c r="N2537" s="3">
        <f t="shared" si="372"/>
        <v>-0.17428714424956915</v>
      </c>
      <c r="O2537" s="3" t="str">
        <f t="shared" si="373"/>
        <v/>
      </c>
      <c r="P2537" s="3" t="str">
        <f t="shared" si="374"/>
        <v/>
      </c>
      <c r="Q2537" s="3" t="str">
        <f t="shared" si="375"/>
        <v/>
      </c>
    </row>
    <row r="2538" spans="2:17" x14ac:dyDescent="0.3">
      <c r="B2538" s="4">
        <v>42292.912499999999</v>
      </c>
      <c r="C2538" s="1">
        <v>101.51</v>
      </c>
      <c r="D2538" s="1">
        <v>21100</v>
      </c>
      <c r="E2538" s="3">
        <f>IF($C$5+ROW($D$12)&gt;=ROW(D2538), "", AVERAGE(INDEX($D$1:$D$8201, ROW(D2538)-$C$5):D2537))</f>
        <v>44319</v>
      </c>
      <c r="F2538" s="3">
        <f>IF($C$6+ROW($D$12)&gt;=ROW(D2538), "", AVERAGE(INDEX($D$1:$D$8201, ROW(D2538)-$C$6):D2537))</f>
        <v>58168.625</v>
      </c>
      <c r="G2538" s="3" t="str">
        <f t="shared" si="368"/>
        <v/>
      </c>
      <c r="H2538" s="3">
        <f>IF($C$3+ROW($D$12)&gt;=ROW(D2538), "", AVERAGE(INDEX($C$1:$C$8201, ROW(D2538)-$C$3):C2537))</f>
        <v>101.59433333333334</v>
      </c>
      <c r="I2538" s="3">
        <f>IF($C$4+ROW($D$12)&gt;=ROW(D2538), "", AVERAGE(INDEX($C$1:$C$8201, ROW(D2538)-$C$4):C2537))</f>
        <v>101.51537499999999</v>
      </c>
      <c r="J2538" s="3" t="str">
        <f t="shared" si="369"/>
        <v>Yes</v>
      </c>
      <c r="K2538" s="3" t="str">
        <f t="shared" si="370"/>
        <v/>
      </c>
      <c r="L2538" s="3" t="str">
        <f t="shared" si="371"/>
        <v/>
      </c>
      <c r="M2538" s="3">
        <f t="shared" si="367"/>
        <v>6.8982510742405427E-4</v>
      </c>
      <c r="N2538" s="3">
        <f t="shared" si="372"/>
        <v>-0.74333341448399393</v>
      </c>
      <c r="O2538" s="3" t="str">
        <f t="shared" si="373"/>
        <v/>
      </c>
      <c r="P2538" s="3" t="str">
        <f t="shared" si="374"/>
        <v/>
      </c>
      <c r="Q2538" s="3" t="str">
        <f t="shared" si="375"/>
        <v/>
      </c>
    </row>
    <row r="2539" spans="2:17" x14ac:dyDescent="0.3">
      <c r="B2539" s="4">
        <v>42292.913194444445</v>
      </c>
      <c r="C2539" s="1">
        <v>101.43</v>
      </c>
      <c r="D2539" s="1">
        <v>53835</v>
      </c>
      <c r="E2539" s="3">
        <f>IF($C$5+ROW($D$12)&gt;=ROW(D2539), "", AVERAGE(INDEX($D$1:$D$8201, ROW(D2539)-$C$5):D2538))</f>
        <v>39180</v>
      </c>
      <c r="F2539" s="3">
        <f>IF($C$6+ROW($D$12)&gt;=ROW(D2539), "", AVERAGE(INDEX($D$1:$D$8201, ROW(D2539)-$C$6):D2538))</f>
        <v>53765.375</v>
      </c>
      <c r="G2539" s="3" t="str">
        <f t="shared" si="368"/>
        <v/>
      </c>
      <c r="H2539" s="3">
        <f>IF($C$3+ROW($D$12)&gt;=ROW(D2539), "", AVERAGE(INDEX($C$1:$C$8201, ROW(D2539)-$C$3):C2538))</f>
        <v>101.59099999999999</v>
      </c>
      <c r="I2539" s="3">
        <f>IF($C$4+ROW($D$12)&gt;=ROW(D2539), "", AVERAGE(INDEX($C$1:$C$8201, ROW(D2539)-$C$4):C2538))</f>
        <v>101.494125</v>
      </c>
      <c r="J2539" s="3" t="str">
        <f t="shared" si="369"/>
        <v>Yes</v>
      </c>
      <c r="K2539" s="3" t="str">
        <f t="shared" si="370"/>
        <v/>
      </c>
      <c r="L2539" s="3" t="str">
        <f t="shared" si="371"/>
        <v/>
      </c>
      <c r="M2539" s="3">
        <f t="shared" si="367"/>
        <v>-8.8691801822778169E-4</v>
      </c>
      <c r="N2539" s="3">
        <f t="shared" si="372"/>
        <v>-2.2857143190100921</v>
      </c>
      <c r="O2539" s="3" t="str">
        <f t="shared" si="373"/>
        <v/>
      </c>
      <c r="P2539" s="3" t="str">
        <f t="shared" si="374"/>
        <v/>
      </c>
      <c r="Q2539" s="3" t="str">
        <f t="shared" si="375"/>
        <v/>
      </c>
    </row>
    <row r="2540" spans="2:17" x14ac:dyDescent="0.3">
      <c r="B2540" s="4">
        <v>42292.913888888892</v>
      </c>
      <c r="C2540" s="1">
        <v>101.32</v>
      </c>
      <c r="D2540" s="1">
        <v>31311</v>
      </c>
      <c r="E2540" s="3">
        <f>IF($C$5+ROW($D$12)&gt;=ROW(D2540), "", AVERAGE(INDEX($D$1:$D$8201, ROW(D2540)-$C$5):D2539))</f>
        <v>48302</v>
      </c>
      <c r="F2540" s="3">
        <f>IF($C$6+ROW($D$12)&gt;=ROW(D2540), "", AVERAGE(INDEX($D$1:$D$8201, ROW(D2540)-$C$6):D2539))</f>
        <v>53734.875</v>
      </c>
      <c r="G2540" s="3" t="str">
        <f t="shared" si="368"/>
        <v/>
      </c>
      <c r="H2540" s="3">
        <f>IF($C$3+ROW($D$12)&gt;=ROW(D2540), "", AVERAGE(INDEX($C$1:$C$8201, ROW(D2540)-$C$3):C2539))</f>
        <v>101.551</v>
      </c>
      <c r="I2540" s="3">
        <f>IF($C$4+ROW($D$12)&gt;=ROW(D2540), "", AVERAGE(INDEX($C$1:$C$8201, ROW(D2540)-$C$4):C2539))</f>
        <v>101.47787500000001</v>
      </c>
      <c r="J2540" s="3" t="str">
        <f t="shared" si="369"/>
        <v>Yes</v>
      </c>
      <c r="K2540" s="3" t="str">
        <f t="shared" si="370"/>
        <v/>
      </c>
      <c r="L2540" s="3" t="str">
        <f t="shared" si="371"/>
        <v/>
      </c>
      <c r="M2540" s="3">
        <f t="shared" si="367"/>
        <v>-2.2674628929192074E-3</v>
      </c>
      <c r="N2540" s="3">
        <f t="shared" si="372"/>
        <v>1.5565642441789573</v>
      </c>
      <c r="O2540" s="3" t="str">
        <f t="shared" si="373"/>
        <v/>
      </c>
      <c r="P2540" s="3" t="str">
        <f t="shared" si="374"/>
        <v/>
      </c>
      <c r="Q2540" s="3" t="str">
        <f t="shared" si="375"/>
        <v/>
      </c>
    </row>
    <row r="2541" spans="2:17" x14ac:dyDescent="0.3">
      <c r="B2541" s="4">
        <v>42292.914583333331</v>
      </c>
      <c r="C2541" s="1">
        <v>101.54600000000001</v>
      </c>
      <c r="D2541" s="1">
        <v>33527</v>
      </c>
      <c r="E2541" s="3">
        <f>IF($C$5+ROW($D$12)&gt;=ROW(D2541), "", AVERAGE(INDEX($D$1:$D$8201, ROW(D2541)-$C$5):D2540))</f>
        <v>35415.333333333336</v>
      </c>
      <c r="F2541" s="3">
        <f>IF($C$6+ROW($D$12)&gt;=ROW(D2541), "", AVERAGE(INDEX($D$1:$D$8201, ROW(D2541)-$C$6):D2540))</f>
        <v>40517.625</v>
      </c>
      <c r="G2541" s="3" t="str">
        <f t="shared" si="368"/>
        <v/>
      </c>
      <c r="H2541" s="3">
        <f>IF($C$3+ROW($D$12)&gt;=ROW(D2541), "", AVERAGE(INDEX($C$1:$C$8201, ROW(D2541)-$C$3):C2540))</f>
        <v>101.42</v>
      </c>
      <c r="I2541" s="3">
        <f>IF($C$4+ROW($D$12)&gt;=ROW(D2541), "", AVERAGE(INDEX($C$1:$C$8201, ROW(D2541)-$C$4):C2540))</f>
        <v>101.490375</v>
      </c>
      <c r="J2541" s="3" t="str">
        <f t="shared" si="369"/>
        <v/>
      </c>
      <c r="K2541" s="3" t="str">
        <f t="shared" si="370"/>
        <v/>
      </c>
      <c r="L2541" s="3" t="str">
        <f t="shared" si="371"/>
        <v/>
      </c>
      <c r="M2541" s="3">
        <f t="shared" si="367"/>
        <v>-1.6432240400431671E-3</v>
      </c>
      <c r="N2541" s="3">
        <f t="shared" si="372"/>
        <v>-0.27530278657498747</v>
      </c>
      <c r="O2541" s="3" t="str">
        <f t="shared" si="373"/>
        <v/>
      </c>
      <c r="P2541" s="3" t="str">
        <f t="shared" si="374"/>
        <v/>
      </c>
      <c r="Q2541" s="3" t="str">
        <f t="shared" si="375"/>
        <v/>
      </c>
    </row>
    <row r="2542" spans="2:17" x14ac:dyDescent="0.3">
      <c r="B2542" s="4">
        <v>42292.915277777778</v>
      </c>
      <c r="C2542" s="1">
        <v>101.52</v>
      </c>
      <c r="D2542" s="1">
        <v>32954</v>
      </c>
      <c r="E2542" s="3">
        <f>IF($C$5+ROW($D$12)&gt;=ROW(D2542), "", AVERAGE(INDEX($D$1:$D$8201, ROW(D2542)-$C$5):D2541))</f>
        <v>39557.666666666664</v>
      </c>
      <c r="F2542" s="3">
        <f>IF($C$6+ROW($D$12)&gt;=ROW(D2542), "", AVERAGE(INDEX($D$1:$D$8201, ROW(D2542)-$C$6):D2541))</f>
        <v>40104.5</v>
      </c>
      <c r="G2542" s="3" t="str">
        <f t="shared" si="368"/>
        <v/>
      </c>
      <c r="H2542" s="3">
        <f>IF($C$3+ROW($D$12)&gt;=ROW(D2542), "", AVERAGE(INDEX($C$1:$C$8201, ROW(D2542)-$C$3):C2541))</f>
        <v>101.432</v>
      </c>
      <c r="I2542" s="3">
        <f>IF($C$4+ROW($D$12)&gt;=ROW(D2542), "", AVERAGE(INDEX($C$1:$C$8201, ROW(D2542)-$C$4):C2541))</f>
        <v>101.503625</v>
      </c>
      <c r="J2542" s="3" t="str">
        <f t="shared" si="369"/>
        <v/>
      </c>
      <c r="K2542" s="3" t="str">
        <f t="shared" si="370"/>
        <v/>
      </c>
      <c r="L2542" s="3" t="str">
        <f t="shared" si="371"/>
        <v/>
      </c>
      <c r="M2542" s="3">
        <f t="shared" si="367"/>
        <v>9.850760979232602E-5</v>
      </c>
      <c r="N2542" s="3">
        <f t="shared" si="372"/>
        <v>-1.0599477657287306</v>
      </c>
      <c r="O2542" s="3" t="str">
        <f t="shared" si="373"/>
        <v/>
      </c>
      <c r="P2542" s="3" t="str">
        <f t="shared" si="374"/>
        <v/>
      </c>
      <c r="Q2542" s="3" t="str">
        <f t="shared" si="375"/>
        <v/>
      </c>
    </row>
    <row r="2543" spans="2:17" x14ac:dyDescent="0.3">
      <c r="B2543" s="4">
        <v>42292.915972222225</v>
      </c>
      <c r="C2543" s="1">
        <v>101.56</v>
      </c>
      <c r="D2543" s="1">
        <v>10669</v>
      </c>
      <c r="E2543" s="3">
        <f>IF($C$5+ROW($D$12)&gt;=ROW(D2543), "", AVERAGE(INDEX($D$1:$D$8201, ROW(D2543)-$C$5):D2542))</f>
        <v>32597.333333333332</v>
      </c>
      <c r="F2543" s="3">
        <f>IF($C$6+ROW($D$12)&gt;=ROW(D2543), "", AVERAGE(INDEX($D$1:$D$8201, ROW(D2543)-$C$6):D2542))</f>
        <v>38210.5</v>
      </c>
      <c r="G2543" s="3" t="str">
        <f t="shared" si="368"/>
        <v/>
      </c>
      <c r="H2543" s="3">
        <f>IF($C$3+ROW($D$12)&gt;=ROW(D2543), "", AVERAGE(INDEX($C$1:$C$8201, ROW(D2543)-$C$3):C2542))</f>
        <v>101.46199999999999</v>
      </c>
      <c r="I2543" s="3">
        <f>IF($C$4+ROW($D$12)&gt;=ROW(D2543), "", AVERAGE(INDEX($C$1:$C$8201, ROW(D2543)-$C$4):C2542))</f>
        <v>101.513625</v>
      </c>
      <c r="J2543" s="3" t="str">
        <f t="shared" si="369"/>
        <v/>
      </c>
      <c r="K2543" s="3" t="str">
        <f t="shared" si="370"/>
        <v/>
      </c>
      <c r="L2543" s="3" t="str">
        <f t="shared" si="371"/>
        <v/>
      </c>
      <c r="M2543" s="3">
        <f t="shared" si="367"/>
        <v>1.2808514485734166E-3</v>
      </c>
      <c r="N2543" s="3">
        <f t="shared" si="372"/>
        <v>12.002563469702602</v>
      </c>
      <c r="O2543" s="3" t="str">
        <f t="shared" si="373"/>
        <v/>
      </c>
      <c r="P2543" s="3" t="str">
        <f t="shared" si="374"/>
        <v/>
      </c>
      <c r="Q2543" s="3" t="str">
        <f t="shared" si="375"/>
        <v/>
      </c>
    </row>
    <row r="2544" spans="2:17" x14ac:dyDescent="0.3">
      <c r="B2544" s="4">
        <v>42292.916666666664</v>
      </c>
      <c r="C2544" s="1">
        <v>101.66800000000001</v>
      </c>
      <c r="D2544" s="1">
        <v>23471</v>
      </c>
      <c r="E2544" s="3">
        <f>IF($C$5+ROW($D$12)&gt;=ROW(D2544), "", AVERAGE(INDEX($D$1:$D$8201, ROW(D2544)-$C$5):D2543))</f>
        <v>25716.666666666668</v>
      </c>
      <c r="F2544" s="3">
        <f>IF($C$6+ROW($D$12)&gt;=ROW(D2544), "", AVERAGE(INDEX($D$1:$D$8201, ROW(D2544)-$C$6):D2543))</f>
        <v>34979.5</v>
      </c>
      <c r="G2544" s="3" t="str">
        <f t="shared" si="368"/>
        <v/>
      </c>
      <c r="H2544" s="3">
        <f>IF($C$3+ROW($D$12)&gt;=ROW(D2544), "", AVERAGE(INDEX($C$1:$C$8201, ROW(D2544)-$C$3):C2543))</f>
        <v>101.54199999999999</v>
      </c>
      <c r="I2544" s="3">
        <f>IF($C$4+ROW($D$12)&gt;=ROW(D2544), "", AVERAGE(INDEX($C$1:$C$8201, ROW(D2544)-$C$4):C2543))</f>
        <v>101.51862499999999</v>
      </c>
      <c r="J2544" s="3" t="str">
        <f t="shared" si="369"/>
        <v>Yes</v>
      </c>
      <c r="K2544" s="3" t="str">
        <f t="shared" si="370"/>
        <v/>
      </c>
      <c r="L2544" s="3" t="str">
        <f t="shared" si="371"/>
        <v/>
      </c>
      <c r="M2544" s="3">
        <f t="shared" si="367"/>
        <v>3.4287774739282469E-3</v>
      </c>
      <c r="N2544" s="3">
        <f t="shared" si="372"/>
        <v>1.6769517087614974</v>
      </c>
      <c r="O2544" s="3" t="str">
        <f t="shared" si="373"/>
        <v/>
      </c>
      <c r="P2544" s="3" t="str">
        <f t="shared" si="374"/>
        <v/>
      </c>
      <c r="Q2544" s="3" t="str">
        <f t="shared" si="375"/>
        <v/>
      </c>
    </row>
    <row r="2545" spans="2:17" x14ac:dyDescent="0.3">
      <c r="B2545" s="4">
        <v>42292.917361111111</v>
      </c>
      <c r="C2545" s="1">
        <v>101.675</v>
      </c>
      <c r="D2545" s="1">
        <v>20421</v>
      </c>
      <c r="E2545" s="3">
        <f>IF($C$5+ROW($D$12)&gt;=ROW(D2545), "", AVERAGE(INDEX($D$1:$D$8201, ROW(D2545)-$C$5):D2544))</f>
        <v>22364.666666666668</v>
      </c>
      <c r="F2545" s="3">
        <f>IF($C$6+ROW($D$12)&gt;=ROW(D2545), "", AVERAGE(INDEX($D$1:$D$8201, ROW(D2545)-$C$6):D2544))</f>
        <v>34604.75</v>
      </c>
      <c r="G2545" s="3" t="str">
        <f t="shared" si="368"/>
        <v/>
      </c>
      <c r="H2545" s="3">
        <f>IF($C$3+ROW($D$12)&gt;=ROW(D2545), "", AVERAGE(INDEX($C$1:$C$8201, ROW(D2545)-$C$3):C2544))</f>
        <v>101.58266666666667</v>
      </c>
      <c r="I2545" s="3">
        <f>IF($C$4+ROW($D$12)&gt;=ROW(D2545), "", AVERAGE(INDEX($C$1:$C$8201, ROW(D2545)-$C$4):C2544))</f>
        <v>101.53337499999999</v>
      </c>
      <c r="J2545" s="3" t="str">
        <f t="shared" si="369"/>
        <v>Yes</v>
      </c>
      <c r="K2545" s="3" t="str">
        <f t="shared" si="370"/>
        <v/>
      </c>
      <c r="L2545" s="3" t="str">
        <f t="shared" si="371"/>
        <v/>
      </c>
      <c r="M2545" s="3">
        <f t="shared" si="367"/>
        <v>1.2695540059983058E-3</v>
      </c>
      <c r="N2545" s="3">
        <f t="shared" si="372"/>
        <v>-0.62973566653078372</v>
      </c>
      <c r="O2545" s="3" t="str">
        <f t="shared" si="373"/>
        <v/>
      </c>
      <c r="P2545" s="3" t="str">
        <f t="shared" si="374"/>
        <v/>
      </c>
      <c r="Q2545" s="3" t="str">
        <f t="shared" si="375"/>
        <v/>
      </c>
    </row>
    <row r="2546" spans="2:17" x14ac:dyDescent="0.3">
      <c r="B2546" s="4">
        <v>42292.918055555558</v>
      </c>
      <c r="C2546" s="1">
        <v>101.75</v>
      </c>
      <c r="D2546" s="1">
        <v>35020</v>
      </c>
      <c r="E2546" s="3">
        <f>IF($C$5+ROW($D$12)&gt;=ROW(D2546), "", AVERAGE(INDEX($D$1:$D$8201, ROW(D2546)-$C$5):D2545))</f>
        <v>18187</v>
      </c>
      <c r="F2546" s="3">
        <f>IF($C$6+ROW($D$12)&gt;=ROW(D2546), "", AVERAGE(INDEX($D$1:$D$8201, ROW(D2546)-$C$6):D2545))</f>
        <v>28411</v>
      </c>
      <c r="G2546" s="3" t="str">
        <f t="shared" si="368"/>
        <v/>
      </c>
      <c r="H2546" s="3">
        <f>IF($C$3+ROW($D$12)&gt;=ROW(D2546), "", AVERAGE(INDEX($C$1:$C$8201, ROW(D2546)-$C$3):C2545))</f>
        <v>101.63433333333334</v>
      </c>
      <c r="I2546" s="3">
        <f>IF($C$4+ROW($D$12)&gt;=ROW(D2546), "", AVERAGE(INDEX($C$1:$C$8201, ROW(D2546)-$C$4):C2545))</f>
        <v>101.52862499999999</v>
      </c>
      <c r="J2546" s="3" t="str">
        <f t="shared" si="369"/>
        <v>Yes</v>
      </c>
      <c r="K2546" s="3" t="str">
        <f t="shared" si="370"/>
        <v/>
      </c>
      <c r="L2546" s="3" t="str">
        <f t="shared" si="371"/>
        <v/>
      </c>
      <c r="M2546" s="3">
        <f t="shared" si="367"/>
        <v>2.2630009165721656E-3</v>
      </c>
      <c r="N2546" s="3">
        <f t="shared" si="372"/>
        <v>0.78251646316744838</v>
      </c>
      <c r="O2546" s="3" t="str">
        <f t="shared" si="373"/>
        <v/>
      </c>
      <c r="P2546" s="3" t="str">
        <f t="shared" si="374"/>
        <v/>
      </c>
      <c r="Q2546" s="3" t="str">
        <f t="shared" si="375"/>
        <v/>
      </c>
    </row>
    <row r="2547" spans="2:17" x14ac:dyDescent="0.3">
      <c r="B2547" s="4">
        <v>42292.918749999997</v>
      </c>
      <c r="C2547" s="1">
        <v>101.87</v>
      </c>
      <c r="D2547" s="1">
        <v>38559</v>
      </c>
      <c r="E2547" s="3">
        <f>IF($C$5+ROW($D$12)&gt;=ROW(D2547), "", AVERAGE(INDEX($D$1:$D$8201, ROW(D2547)-$C$5):D2546))</f>
        <v>26304</v>
      </c>
      <c r="F2547" s="3">
        <f>IF($C$6+ROW($D$12)&gt;=ROW(D2547), "", AVERAGE(INDEX($D$1:$D$8201, ROW(D2547)-$C$6):D2546))</f>
        <v>30151</v>
      </c>
      <c r="G2547" s="3" t="str">
        <f t="shared" si="368"/>
        <v/>
      </c>
      <c r="H2547" s="3">
        <f>IF($C$3+ROW($D$12)&gt;=ROW(D2547), "", AVERAGE(INDEX($C$1:$C$8201, ROW(D2547)-$C$3):C2546))</f>
        <v>101.69766666666668</v>
      </c>
      <c r="I2547" s="3">
        <f>IF($C$4+ROW($D$12)&gt;=ROW(D2547), "", AVERAGE(INDEX($C$1:$C$8201, ROW(D2547)-$C$4):C2546))</f>
        <v>101.55862499999999</v>
      </c>
      <c r="J2547" s="3" t="str">
        <f t="shared" si="369"/>
        <v>Yes</v>
      </c>
      <c r="K2547" s="3" t="str">
        <f t="shared" si="370"/>
        <v/>
      </c>
      <c r="L2547" s="3" t="str">
        <f t="shared" si="371"/>
        <v/>
      </c>
      <c r="M2547" s="3">
        <f t="shared" si="367"/>
        <v>3.0477337654973109E-3</v>
      </c>
      <c r="N2547" s="3">
        <f t="shared" si="372"/>
        <v>0.34676647418853163</v>
      </c>
      <c r="O2547" s="3" t="str">
        <f t="shared" si="373"/>
        <v/>
      </c>
      <c r="P2547" s="3" t="str">
        <f t="shared" si="374"/>
        <v/>
      </c>
      <c r="Q2547" s="3" t="str">
        <f t="shared" si="375"/>
        <v/>
      </c>
    </row>
    <row r="2548" spans="2:17" x14ac:dyDescent="0.3">
      <c r="B2548" s="4">
        <v>42292.919444444444</v>
      </c>
      <c r="C2548" s="1">
        <v>101.55</v>
      </c>
      <c r="D2548" s="1">
        <v>64563</v>
      </c>
      <c r="E2548" s="3">
        <f>IF($C$5+ROW($D$12)&gt;=ROW(D2548), "", AVERAGE(INDEX($D$1:$D$8201, ROW(D2548)-$C$5):D2547))</f>
        <v>31333.333333333332</v>
      </c>
      <c r="F2548" s="3">
        <f>IF($C$6+ROW($D$12)&gt;=ROW(D2548), "", AVERAGE(INDEX($D$1:$D$8201, ROW(D2548)-$C$6):D2547))</f>
        <v>28241.5</v>
      </c>
      <c r="G2548" s="3" t="str">
        <f t="shared" si="368"/>
        <v>Yes</v>
      </c>
      <c r="H2548" s="3">
        <f>IF($C$3+ROW($D$12)&gt;=ROW(D2548), "", AVERAGE(INDEX($C$1:$C$8201, ROW(D2548)-$C$3):C2547))</f>
        <v>101.765</v>
      </c>
      <c r="I2548" s="3">
        <f>IF($C$4+ROW($D$12)&gt;=ROW(D2548), "", AVERAGE(INDEX($C$1:$C$8201, ROW(D2548)-$C$4):C2547))</f>
        <v>101.613625</v>
      </c>
      <c r="J2548" s="3" t="str">
        <f t="shared" si="369"/>
        <v>Yes</v>
      </c>
      <c r="K2548" s="3" t="str">
        <f t="shared" si="370"/>
        <v/>
      </c>
      <c r="L2548" s="3" t="str">
        <f t="shared" si="371"/>
        <v/>
      </c>
      <c r="M2548" s="3">
        <f t="shared" si="367"/>
        <v>-1.16131458100904E-3</v>
      </c>
      <c r="N2548" s="3">
        <f t="shared" si="372"/>
        <v>-1.3810420037852433</v>
      </c>
      <c r="O2548" s="3" t="str">
        <f t="shared" si="373"/>
        <v/>
      </c>
      <c r="P2548" s="3" t="str">
        <f t="shared" si="374"/>
        <v/>
      </c>
      <c r="Q2548" s="3" t="str">
        <f t="shared" si="375"/>
        <v/>
      </c>
    </row>
    <row r="2549" spans="2:17" x14ac:dyDescent="0.3">
      <c r="B2549" s="4">
        <v>42292.920138888891</v>
      </c>
      <c r="C2549" s="1">
        <v>101.76</v>
      </c>
      <c r="D2549" s="1">
        <v>26974</v>
      </c>
      <c r="E2549" s="3">
        <f>IF($C$5+ROW($D$12)&gt;=ROW(D2549), "", AVERAGE(INDEX($D$1:$D$8201, ROW(D2549)-$C$5):D2548))</f>
        <v>46047.333333333336</v>
      </c>
      <c r="F2549" s="3">
        <f>IF($C$6+ROW($D$12)&gt;=ROW(D2549), "", AVERAGE(INDEX($D$1:$D$8201, ROW(D2549)-$C$6):D2548))</f>
        <v>32398</v>
      </c>
      <c r="G2549" s="3" t="str">
        <f t="shared" si="368"/>
        <v>Yes</v>
      </c>
      <c r="H2549" s="3">
        <f>IF($C$3+ROW($D$12)&gt;=ROW(D2549), "", AVERAGE(INDEX($C$1:$C$8201, ROW(D2549)-$C$3):C2548))</f>
        <v>101.72333333333334</v>
      </c>
      <c r="I2549" s="3">
        <f>IF($C$4+ROW($D$12)&gt;=ROW(D2549), "", AVERAGE(INDEX($C$1:$C$8201, ROW(D2549)-$C$4):C2548))</f>
        <v>101.642375</v>
      </c>
      <c r="J2549" s="3" t="str">
        <f t="shared" si="369"/>
        <v>Yes</v>
      </c>
      <c r="K2549" s="3" t="str">
        <f t="shared" si="370"/>
        <v/>
      </c>
      <c r="L2549" s="3" t="str">
        <f t="shared" si="371"/>
        <v/>
      </c>
      <c r="M2549" s="3">
        <f t="shared" si="367"/>
        <v>8.3564779852388137E-4</v>
      </c>
      <c r="N2549" s="3">
        <f t="shared" si="372"/>
        <v>-1.7195705730292354</v>
      </c>
      <c r="O2549" s="3" t="str">
        <f t="shared" si="373"/>
        <v/>
      </c>
      <c r="P2549" s="3" t="str">
        <f t="shared" si="374"/>
        <v/>
      </c>
      <c r="Q2549" s="3" t="str">
        <f t="shared" si="375"/>
        <v/>
      </c>
    </row>
    <row r="2550" spans="2:17" x14ac:dyDescent="0.3">
      <c r="B2550" s="4">
        <v>42292.92083333333</v>
      </c>
      <c r="C2550" s="1">
        <v>101.613</v>
      </c>
      <c r="D2550" s="1">
        <v>31323</v>
      </c>
      <c r="E2550" s="3">
        <f>IF($C$5+ROW($D$12)&gt;=ROW(D2550), "", AVERAGE(INDEX($D$1:$D$8201, ROW(D2550)-$C$5):D2549))</f>
        <v>43365.333333333336</v>
      </c>
      <c r="F2550" s="3">
        <f>IF($C$6+ROW($D$12)&gt;=ROW(D2550), "", AVERAGE(INDEX($D$1:$D$8201, ROW(D2550)-$C$6):D2549))</f>
        <v>31578.875</v>
      </c>
      <c r="G2550" s="3" t="str">
        <f t="shared" si="368"/>
        <v>Yes</v>
      </c>
      <c r="H2550" s="3">
        <f>IF($C$3+ROW($D$12)&gt;=ROW(D2550), "", AVERAGE(INDEX($C$1:$C$8201, ROW(D2550)-$C$3):C2549))</f>
        <v>101.72666666666667</v>
      </c>
      <c r="I2550" s="3">
        <f>IF($C$4+ROW($D$12)&gt;=ROW(D2550), "", AVERAGE(INDEX($C$1:$C$8201, ROW(D2550)-$C$4):C2549))</f>
        <v>101.66912499999999</v>
      </c>
      <c r="J2550" s="3" t="str">
        <f t="shared" si="369"/>
        <v>Yes</v>
      </c>
      <c r="K2550" s="3" t="str">
        <f t="shared" si="370"/>
        <v/>
      </c>
      <c r="L2550" s="3" t="str">
        <f t="shared" si="371"/>
        <v/>
      </c>
      <c r="M2550" s="3">
        <f t="shared" si="367"/>
        <v>-1.3473446076730129E-3</v>
      </c>
      <c r="N2550" s="3">
        <f t="shared" si="372"/>
        <v>-2.6123354959505805</v>
      </c>
      <c r="O2550" s="3" t="str">
        <f t="shared" si="373"/>
        <v/>
      </c>
      <c r="P2550" s="3" t="str">
        <f t="shared" si="374"/>
        <v/>
      </c>
      <c r="Q2550" s="3" t="str">
        <f t="shared" si="375"/>
        <v/>
      </c>
    </row>
    <row r="2551" spans="2:17" x14ac:dyDescent="0.3">
      <c r="B2551" s="4">
        <v>42292.921527777777</v>
      </c>
      <c r="C2551" s="1">
        <v>101.72</v>
      </c>
      <c r="D2551" s="1">
        <v>22625</v>
      </c>
      <c r="E2551" s="3">
        <f>IF($C$5+ROW($D$12)&gt;=ROW(D2551), "", AVERAGE(INDEX($D$1:$D$8201, ROW(D2551)-$C$5):D2550))</f>
        <v>40953.333333333336</v>
      </c>
      <c r="F2551" s="3">
        <f>IF($C$6+ROW($D$12)&gt;=ROW(D2551), "", AVERAGE(INDEX($D$1:$D$8201, ROW(D2551)-$C$6):D2550))</f>
        <v>31375</v>
      </c>
      <c r="G2551" s="3" t="str">
        <f t="shared" si="368"/>
        <v>Yes</v>
      </c>
      <c r="H2551" s="3">
        <f>IF($C$3+ROW($D$12)&gt;=ROW(D2551), "", AVERAGE(INDEX($C$1:$C$8201, ROW(D2551)-$C$3):C2550))</f>
        <v>101.64100000000001</v>
      </c>
      <c r="I2551" s="3">
        <f>IF($C$4+ROW($D$12)&gt;=ROW(D2551), "", AVERAGE(INDEX($C$1:$C$8201, ROW(D2551)-$C$4):C2550))</f>
        <v>101.68074999999999</v>
      </c>
      <c r="J2551" s="3" t="str">
        <f t="shared" si="369"/>
        <v/>
      </c>
      <c r="K2551" s="3" t="str">
        <f t="shared" si="370"/>
        <v/>
      </c>
      <c r="L2551" s="3" t="str">
        <f t="shared" si="371"/>
        <v/>
      </c>
      <c r="M2551" s="3">
        <f t="shared" si="367"/>
        <v>-1.4735500480561128E-3</v>
      </c>
      <c r="N2551" s="3">
        <f t="shared" si="372"/>
        <v>9.3669755802910884E-2</v>
      </c>
      <c r="O2551" s="3" t="str">
        <f t="shared" si="373"/>
        <v/>
      </c>
      <c r="P2551" s="3" t="str">
        <f t="shared" si="374"/>
        <v/>
      </c>
      <c r="Q2551" s="3" t="str">
        <f t="shared" si="375"/>
        <v/>
      </c>
    </row>
    <row r="2552" spans="2:17" x14ac:dyDescent="0.3">
      <c r="B2552" s="4">
        <v>42292.922222222223</v>
      </c>
      <c r="C2552" s="1">
        <v>101.855</v>
      </c>
      <c r="D2552" s="1">
        <v>34173</v>
      </c>
      <c r="E2552" s="3">
        <f>IF($C$5+ROW($D$12)&gt;=ROW(D2552), "", AVERAGE(INDEX($D$1:$D$8201, ROW(D2552)-$C$5):D2551))</f>
        <v>26974</v>
      </c>
      <c r="F2552" s="3">
        <f>IF($C$6+ROW($D$12)&gt;=ROW(D2552), "", AVERAGE(INDEX($D$1:$D$8201, ROW(D2552)-$C$6):D2551))</f>
        <v>32869.5</v>
      </c>
      <c r="G2552" s="3" t="str">
        <f t="shared" si="368"/>
        <v/>
      </c>
      <c r="H2552" s="3">
        <f>IF($C$3+ROW($D$12)&gt;=ROW(D2552), "", AVERAGE(INDEX($C$1:$C$8201, ROW(D2552)-$C$3):C2551))</f>
        <v>101.69766666666665</v>
      </c>
      <c r="I2552" s="3">
        <f>IF($C$4+ROW($D$12)&gt;=ROW(D2552), "", AVERAGE(INDEX($C$1:$C$8201, ROW(D2552)-$C$4):C2551))</f>
        <v>101.70075</v>
      </c>
      <c r="J2552" s="3" t="str">
        <f t="shared" si="369"/>
        <v/>
      </c>
      <c r="K2552" s="3" t="str">
        <f t="shared" si="370"/>
        <v/>
      </c>
      <c r="L2552" s="3" t="str">
        <f t="shared" si="371"/>
        <v/>
      </c>
      <c r="M2552" s="3">
        <f t="shared" si="367"/>
        <v>2.9989452431272352E-3</v>
      </c>
      <c r="N2552" s="3">
        <f t="shared" si="372"/>
        <v>-3.0351838385695844</v>
      </c>
      <c r="O2552" s="3" t="str">
        <f t="shared" si="373"/>
        <v/>
      </c>
      <c r="P2552" s="3" t="str">
        <f t="shared" si="374"/>
        <v/>
      </c>
      <c r="Q2552" s="3" t="str">
        <f t="shared" si="375"/>
        <v/>
      </c>
    </row>
    <row r="2553" spans="2:17" x14ac:dyDescent="0.3">
      <c r="B2553" s="4">
        <v>42292.92291666667</v>
      </c>
      <c r="C2553" s="1">
        <v>101.575</v>
      </c>
      <c r="D2553" s="1">
        <v>24672</v>
      </c>
      <c r="E2553" s="3">
        <f>IF($C$5+ROW($D$12)&gt;=ROW(D2553), "", AVERAGE(INDEX($D$1:$D$8201, ROW(D2553)-$C$5):D2552))</f>
        <v>29373.666666666668</v>
      </c>
      <c r="F2553" s="3">
        <f>IF($C$6+ROW($D$12)&gt;=ROW(D2553), "", AVERAGE(INDEX($D$1:$D$8201, ROW(D2553)-$C$6):D2552))</f>
        <v>34207.25</v>
      </c>
      <c r="G2553" s="3" t="str">
        <f t="shared" si="368"/>
        <v/>
      </c>
      <c r="H2553" s="3">
        <f>IF($C$3+ROW($D$12)&gt;=ROW(D2553), "", AVERAGE(INDEX($C$1:$C$8201, ROW(D2553)-$C$3):C2552))</f>
        <v>101.72933333333333</v>
      </c>
      <c r="I2553" s="3">
        <f>IF($C$4+ROW($D$12)&gt;=ROW(D2553), "", AVERAGE(INDEX($C$1:$C$8201, ROW(D2553)-$C$4):C2552))</f>
        <v>101.72412500000002</v>
      </c>
      <c r="J2553" s="3" t="str">
        <f t="shared" si="369"/>
        <v>Yes</v>
      </c>
      <c r="K2553" s="3" t="str">
        <f t="shared" si="370"/>
        <v/>
      </c>
      <c r="L2553" s="3" t="str">
        <f t="shared" si="371"/>
        <v/>
      </c>
      <c r="M2553" s="3">
        <f t="shared" si="367"/>
        <v>-1.8196577180215605E-3</v>
      </c>
      <c r="N2553" s="3">
        <f t="shared" si="372"/>
        <v>-1.6067659028425811</v>
      </c>
      <c r="O2553" s="3" t="str">
        <f t="shared" si="373"/>
        <v/>
      </c>
      <c r="P2553" s="3" t="str">
        <f t="shared" si="374"/>
        <v/>
      </c>
      <c r="Q2553" s="3" t="str">
        <f t="shared" si="375"/>
        <v/>
      </c>
    </row>
    <row r="2554" spans="2:17" x14ac:dyDescent="0.3">
      <c r="B2554" s="4">
        <v>42292.923611111109</v>
      </c>
      <c r="C2554" s="1">
        <v>101.68</v>
      </c>
      <c r="D2554" s="1">
        <v>17286</v>
      </c>
      <c r="E2554" s="3">
        <f>IF($C$5+ROW($D$12)&gt;=ROW(D2554), "", AVERAGE(INDEX($D$1:$D$8201, ROW(D2554)-$C$5):D2553))</f>
        <v>27156.666666666668</v>
      </c>
      <c r="F2554" s="3">
        <f>IF($C$6+ROW($D$12)&gt;=ROW(D2554), "", AVERAGE(INDEX($D$1:$D$8201, ROW(D2554)-$C$6):D2553))</f>
        <v>34738.625</v>
      </c>
      <c r="G2554" s="3" t="str">
        <f t="shared" si="368"/>
        <v/>
      </c>
      <c r="H2554" s="3">
        <f>IF($C$3+ROW($D$12)&gt;=ROW(D2554), "", AVERAGE(INDEX($C$1:$C$8201, ROW(D2554)-$C$3):C2553))</f>
        <v>101.71666666666665</v>
      </c>
      <c r="I2554" s="3">
        <f>IF($C$4+ROW($D$12)&gt;=ROW(D2554), "", AVERAGE(INDEX($C$1:$C$8201, ROW(D2554)-$C$4):C2553))</f>
        <v>101.71162500000001</v>
      </c>
      <c r="J2554" s="3" t="str">
        <f t="shared" si="369"/>
        <v>Yes</v>
      </c>
      <c r="K2554" s="3" t="str">
        <f t="shared" si="370"/>
        <v/>
      </c>
      <c r="L2554" s="3" t="str">
        <f t="shared" si="371"/>
        <v/>
      </c>
      <c r="M2554" s="3">
        <f t="shared" si="367"/>
        <v>6.5914716616733262E-4</v>
      </c>
      <c r="N2554" s="3">
        <f t="shared" si="372"/>
        <v>-1.3622368974336541</v>
      </c>
      <c r="O2554" s="3" t="str">
        <f t="shared" si="373"/>
        <v/>
      </c>
      <c r="P2554" s="3" t="str">
        <f t="shared" si="374"/>
        <v/>
      </c>
      <c r="Q2554" s="3" t="str">
        <f t="shared" si="375"/>
        <v/>
      </c>
    </row>
    <row r="2555" spans="2:17" x14ac:dyDescent="0.3">
      <c r="B2555" s="4">
        <v>42292.924305555556</v>
      </c>
      <c r="C2555" s="1">
        <v>101.68</v>
      </c>
      <c r="D2555" s="1">
        <v>30420</v>
      </c>
      <c r="E2555" s="3">
        <f>IF($C$5+ROW($D$12)&gt;=ROW(D2555), "", AVERAGE(INDEX($D$1:$D$8201, ROW(D2555)-$C$5):D2554))</f>
        <v>25377</v>
      </c>
      <c r="F2555" s="3">
        <f>IF($C$6+ROW($D$12)&gt;=ROW(D2555), "", AVERAGE(INDEX($D$1:$D$8201, ROW(D2555)-$C$6):D2554))</f>
        <v>32521.875</v>
      </c>
      <c r="G2555" s="3" t="str">
        <f t="shared" si="368"/>
        <v/>
      </c>
      <c r="H2555" s="3">
        <f>IF($C$3+ROW($D$12)&gt;=ROW(D2555), "", AVERAGE(INDEX($C$1:$C$8201, ROW(D2555)-$C$3):C2554))</f>
        <v>101.70333333333333</v>
      </c>
      <c r="I2555" s="3">
        <f>IF($C$4+ROW($D$12)&gt;=ROW(D2555), "", AVERAGE(INDEX($C$1:$C$8201, ROW(D2555)-$C$4):C2554))</f>
        <v>101.70287500000001</v>
      </c>
      <c r="J2555" s="3" t="str">
        <f t="shared" si="369"/>
        <v>Yes</v>
      </c>
      <c r="K2555" s="3" t="str">
        <f t="shared" si="370"/>
        <v/>
      </c>
      <c r="L2555" s="3" t="str">
        <f t="shared" si="371"/>
        <v/>
      </c>
      <c r="M2555" s="3">
        <f t="shared" si="367"/>
        <v>-3.9331367272021401E-4</v>
      </c>
      <c r="N2555" s="3">
        <f t="shared" si="372"/>
        <v>-1.5967008475621154</v>
      </c>
      <c r="O2555" s="3" t="str">
        <f t="shared" si="373"/>
        <v/>
      </c>
      <c r="P2555" s="3" t="str">
        <f t="shared" si="374"/>
        <v/>
      </c>
      <c r="Q2555" s="3" t="str">
        <f t="shared" si="375"/>
        <v/>
      </c>
    </row>
    <row r="2556" spans="2:17" x14ac:dyDescent="0.3">
      <c r="B2556" s="4">
        <v>42292.925000000003</v>
      </c>
      <c r="C2556" s="1">
        <v>101.56</v>
      </c>
      <c r="D2556" s="1">
        <v>23763</v>
      </c>
      <c r="E2556" s="3">
        <f>IF($C$5+ROW($D$12)&gt;=ROW(D2556), "", AVERAGE(INDEX($D$1:$D$8201, ROW(D2556)-$C$5):D2555))</f>
        <v>24126</v>
      </c>
      <c r="F2556" s="3">
        <f>IF($C$6+ROW($D$12)&gt;=ROW(D2556), "", AVERAGE(INDEX($D$1:$D$8201, ROW(D2556)-$C$6):D2555))</f>
        <v>31504.5</v>
      </c>
      <c r="G2556" s="3" t="str">
        <f t="shared" si="368"/>
        <v/>
      </c>
      <c r="H2556" s="3">
        <f>IF($C$3+ROW($D$12)&gt;=ROW(D2556), "", AVERAGE(INDEX($C$1:$C$8201, ROW(D2556)-$C$3):C2555))</f>
        <v>101.645</v>
      </c>
      <c r="I2556" s="3">
        <f>IF($C$4+ROW($D$12)&gt;=ROW(D2556), "", AVERAGE(INDEX($C$1:$C$8201, ROW(D2556)-$C$4):C2555))</f>
        <v>101.67912500000003</v>
      </c>
      <c r="J2556" s="3" t="str">
        <f t="shared" si="369"/>
        <v/>
      </c>
      <c r="K2556" s="3" t="str">
        <f t="shared" si="370"/>
        <v/>
      </c>
      <c r="L2556" s="3" t="str">
        <f t="shared" si="371"/>
        <v/>
      </c>
      <c r="M2556" s="3">
        <f t="shared" si="367"/>
        <v>-2.9004764330431759E-3</v>
      </c>
      <c r="N2556" s="3">
        <f t="shared" si="372"/>
        <v>6.3744612359470327</v>
      </c>
      <c r="O2556" s="3" t="str">
        <f t="shared" si="373"/>
        <v/>
      </c>
      <c r="P2556" s="3" t="str">
        <f t="shared" si="374"/>
        <v/>
      </c>
      <c r="Q2556" s="3" t="str">
        <f t="shared" si="375"/>
        <v/>
      </c>
    </row>
    <row r="2557" spans="2:17" x14ac:dyDescent="0.3">
      <c r="B2557" s="4">
        <v>42292.925694444442</v>
      </c>
      <c r="C2557" s="1">
        <v>101.41500000000001</v>
      </c>
      <c r="D2557" s="1">
        <v>75664</v>
      </c>
      <c r="E2557" s="3">
        <f>IF($C$5+ROW($D$12)&gt;=ROW(D2557), "", AVERAGE(INDEX($D$1:$D$8201, ROW(D2557)-$C$5):D2556))</f>
        <v>23823</v>
      </c>
      <c r="F2557" s="3">
        <f>IF($C$6+ROW($D$12)&gt;=ROW(D2557), "", AVERAGE(INDEX($D$1:$D$8201, ROW(D2557)-$C$6):D2556))</f>
        <v>26404.5</v>
      </c>
      <c r="G2557" s="3" t="str">
        <f t="shared" si="368"/>
        <v/>
      </c>
      <c r="H2557" s="3">
        <f>IF($C$3+ROW($D$12)&gt;=ROW(D2557), "", AVERAGE(INDEX($C$1:$C$8201, ROW(D2557)-$C$3):C2556))</f>
        <v>101.64</v>
      </c>
      <c r="I2557" s="3">
        <f>IF($C$4+ROW($D$12)&gt;=ROW(D2557), "", AVERAGE(INDEX($C$1:$C$8201, ROW(D2557)-$C$4):C2556))</f>
        <v>101.680375</v>
      </c>
      <c r="J2557" s="3" t="str">
        <f t="shared" si="369"/>
        <v/>
      </c>
      <c r="K2557" s="3" t="str">
        <f t="shared" si="370"/>
        <v/>
      </c>
      <c r="L2557" s="3" t="str">
        <f t="shared" si="371"/>
        <v/>
      </c>
      <c r="M2557" s="3">
        <f t="shared" si="367"/>
        <v>-1.5764326630394643E-3</v>
      </c>
      <c r="N2557" s="3">
        <f t="shared" si="372"/>
        <v>-0.45649182145380396</v>
      </c>
      <c r="O2557" s="3" t="str">
        <f t="shared" si="373"/>
        <v/>
      </c>
      <c r="P2557" s="3" t="str">
        <f t="shared" si="374"/>
        <v/>
      </c>
      <c r="Q2557" s="3" t="str">
        <f t="shared" si="375"/>
        <v/>
      </c>
    </row>
    <row r="2558" spans="2:17" x14ac:dyDescent="0.3">
      <c r="B2558" s="4">
        <v>42292.926388888889</v>
      </c>
      <c r="C2558" s="1">
        <v>101.35</v>
      </c>
      <c r="D2558" s="1">
        <v>42060</v>
      </c>
      <c r="E2558" s="3">
        <f>IF($C$5+ROW($D$12)&gt;=ROW(D2558), "", AVERAGE(INDEX($D$1:$D$8201, ROW(D2558)-$C$5):D2557))</f>
        <v>43282.333333333336</v>
      </c>
      <c r="F2558" s="3">
        <f>IF($C$6+ROW($D$12)&gt;=ROW(D2558), "", AVERAGE(INDEX($D$1:$D$8201, ROW(D2558)-$C$6):D2557))</f>
        <v>32490.75</v>
      </c>
      <c r="G2558" s="3" t="str">
        <f t="shared" si="368"/>
        <v>Yes</v>
      </c>
      <c r="H2558" s="3">
        <f>IF($C$3+ROW($D$12)&gt;=ROW(D2558), "", AVERAGE(INDEX($C$1:$C$8201, ROW(D2558)-$C$3):C2557))</f>
        <v>101.55166666666668</v>
      </c>
      <c r="I2558" s="3">
        <f>IF($C$4+ROW($D$12)&gt;=ROW(D2558), "", AVERAGE(INDEX($C$1:$C$8201, ROW(D2558)-$C$4):C2557))</f>
        <v>101.63724999999999</v>
      </c>
      <c r="J2558" s="3" t="str">
        <f t="shared" si="369"/>
        <v/>
      </c>
      <c r="K2558" s="3" t="str">
        <f t="shared" si="370"/>
        <v/>
      </c>
      <c r="L2558" s="3" t="str">
        <f t="shared" si="371"/>
        <v/>
      </c>
      <c r="M2558" s="3">
        <f t="shared" si="367"/>
        <v>-3.2507539831897248E-3</v>
      </c>
      <c r="N2558" s="3">
        <f t="shared" si="372"/>
        <v>1.062095044974557</v>
      </c>
      <c r="O2558" s="3" t="str">
        <f t="shared" si="373"/>
        <v/>
      </c>
      <c r="P2558" s="3" t="str">
        <f t="shared" si="374"/>
        <v/>
      </c>
      <c r="Q2558" s="3" t="str">
        <f t="shared" si="375"/>
        <v/>
      </c>
    </row>
    <row r="2559" spans="2:17" x14ac:dyDescent="0.3">
      <c r="B2559" s="4">
        <v>42292.927083333336</v>
      </c>
      <c r="C2559" s="1">
        <v>101.32</v>
      </c>
      <c r="D2559" s="1">
        <v>43776</v>
      </c>
      <c r="E2559" s="3">
        <f>IF($C$5+ROW($D$12)&gt;=ROW(D2559), "", AVERAGE(INDEX($D$1:$D$8201, ROW(D2559)-$C$5):D2558))</f>
        <v>47162.333333333336</v>
      </c>
      <c r="F2559" s="3">
        <f>IF($C$6+ROW($D$12)&gt;=ROW(D2559), "", AVERAGE(INDEX($D$1:$D$8201, ROW(D2559)-$C$6):D2558))</f>
        <v>33832.875</v>
      </c>
      <c r="G2559" s="3" t="str">
        <f t="shared" si="368"/>
        <v>Yes</v>
      </c>
      <c r="H2559" s="3">
        <f>IF($C$3+ROW($D$12)&gt;=ROW(D2559), "", AVERAGE(INDEX($C$1:$C$8201, ROW(D2559)-$C$3):C2558))</f>
        <v>101.44166666666668</v>
      </c>
      <c r="I2559" s="3">
        <f>IF($C$4+ROW($D$12)&gt;=ROW(D2559), "", AVERAGE(INDEX($C$1:$C$8201, ROW(D2559)-$C$4):C2558))</f>
        <v>101.60437499999999</v>
      </c>
      <c r="J2559" s="3" t="str">
        <f t="shared" si="369"/>
        <v/>
      </c>
      <c r="K2559" s="3" t="str">
        <f t="shared" si="370"/>
        <v/>
      </c>
      <c r="L2559" s="3" t="str">
        <f t="shared" si="371"/>
        <v/>
      </c>
      <c r="M2559" s="3">
        <f t="shared" si="367"/>
        <v>-3.5468017477242489E-3</v>
      </c>
      <c r="N2559" s="3">
        <f t="shared" si="372"/>
        <v>9.1070491973691048E-2</v>
      </c>
      <c r="O2559" s="3" t="str">
        <f t="shared" si="373"/>
        <v/>
      </c>
      <c r="P2559" s="3" t="str">
        <f t="shared" si="374"/>
        <v/>
      </c>
      <c r="Q2559" s="3" t="str">
        <f t="shared" si="375"/>
        <v/>
      </c>
    </row>
    <row r="2560" spans="2:17" x14ac:dyDescent="0.3">
      <c r="B2560" s="4">
        <v>42292.927777777775</v>
      </c>
      <c r="C2560" s="1">
        <v>101.22</v>
      </c>
      <c r="D2560" s="1">
        <v>58472</v>
      </c>
      <c r="E2560" s="3">
        <f>IF($C$5+ROW($D$12)&gt;=ROW(D2560), "", AVERAGE(INDEX($D$1:$D$8201, ROW(D2560)-$C$5):D2559))</f>
        <v>53833.333333333336</v>
      </c>
      <c r="F2560" s="3">
        <f>IF($C$6+ROW($D$12)&gt;=ROW(D2560), "", AVERAGE(INDEX($D$1:$D$8201, ROW(D2560)-$C$6):D2559))</f>
        <v>36476.75</v>
      </c>
      <c r="G2560" s="3" t="str">
        <f t="shared" si="368"/>
        <v>Yes</v>
      </c>
      <c r="H2560" s="3">
        <f>IF($C$3+ROW($D$12)&gt;=ROW(D2560), "", AVERAGE(INDEX($C$1:$C$8201, ROW(D2560)-$C$3):C2559))</f>
        <v>101.36166666666666</v>
      </c>
      <c r="I2560" s="3">
        <f>IF($C$4+ROW($D$12)&gt;=ROW(D2560), "", AVERAGE(INDEX($C$1:$C$8201, ROW(D2560)-$C$4):C2559))</f>
        <v>101.55437499999999</v>
      </c>
      <c r="J2560" s="3" t="str">
        <f t="shared" si="369"/>
        <v/>
      </c>
      <c r="K2560" s="3" t="str">
        <f t="shared" si="370"/>
        <v/>
      </c>
      <c r="L2560" s="3" t="str">
        <f t="shared" si="371"/>
        <v/>
      </c>
      <c r="M2560" s="3">
        <f t="shared" si="367"/>
        <v>-3.35339105054582E-3</v>
      </c>
      <c r="N2560" s="3">
        <f t="shared" si="372"/>
        <v>-5.4531014399811867E-2</v>
      </c>
      <c r="O2560" s="3" t="str">
        <f t="shared" si="373"/>
        <v/>
      </c>
      <c r="P2560" s="3" t="str">
        <f t="shared" si="374"/>
        <v/>
      </c>
      <c r="Q2560" s="3" t="str">
        <f t="shared" si="375"/>
        <v/>
      </c>
    </row>
    <row r="2561" spans="2:17" x14ac:dyDescent="0.3">
      <c r="B2561" s="4">
        <v>42292.928472222222</v>
      </c>
      <c r="C2561" s="1">
        <v>101.25</v>
      </c>
      <c r="D2561" s="1">
        <v>64521</v>
      </c>
      <c r="E2561" s="3">
        <f>IF($C$5+ROW($D$12)&gt;=ROW(D2561), "", AVERAGE(INDEX($D$1:$D$8201, ROW(D2561)-$C$5):D2560))</f>
        <v>48102.666666666664</v>
      </c>
      <c r="F2561" s="3">
        <f>IF($C$6+ROW($D$12)&gt;=ROW(D2561), "", AVERAGE(INDEX($D$1:$D$8201, ROW(D2561)-$C$6):D2560))</f>
        <v>39514.125</v>
      </c>
      <c r="G2561" s="3" t="str">
        <f t="shared" si="368"/>
        <v>Yes</v>
      </c>
      <c r="H2561" s="3">
        <f>IF($C$3+ROW($D$12)&gt;=ROW(D2561), "", AVERAGE(INDEX($C$1:$C$8201, ROW(D2561)-$C$3):C2560))</f>
        <v>101.29666666666667</v>
      </c>
      <c r="I2561" s="3">
        <f>IF($C$4+ROW($D$12)&gt;=ROW(D2561), "", AVERAGE(INDEX($C$1:$C$8201, ROW(D2561)-$C$4):C2560))</f>
        <v>101.47499999999999</v>
      </c>
      <c r="J2561" s="3" t="str">
        <f t="shared" si="369"/>
        <v/>
      </c>
      <c r="K2561" s="3" t="str">
        <f t="shared" si="370"/>
        <v/>
      </c>
      <c r="L2561" s="3" t="str">
        <f t="shared" si="371"/>
        <v/>
      </c>
      <c r="M2561" s="3">
        <f t="shared" si="367"/>
        <v>-1.628303224102425E-3</v>
      </c>
      <c r="N2561" s="3">
        <f t="shared" si="372"/>
        <v>-0.51443085534644351</v>
      </c>
      <c r="O2561" s="3" t="str">
        <f t="shared" si="373"/>
        <v/>
      </c>
      <c r="P2561" s="3" t="str">
        <f t="shared" si="374"/>
        <v/>
      </c>
      <c r="Q2561" s="3" t="str">
        <f t="shared" si="375"/>
        <v/>
      </c>
    </row>
    <row r="2562" spans="2:17" x14ac:dyDescent="0.3">
      <c r="B2562" s="4">
        <v>42292.929166666669</v>
      </c>
      <c r="C2562" s="1">
        <v>101.11</v>
      </c>
      <c r="D2562" s="1">
        <v>61736</v>
      </c>
      <c r="E2562" s="3">
        <f>IF($C$5+ROW($D$12)&gt;=ROW(D2562), "", AVERAGE(INDEX($D$1:$D$8201, ROW(D2562)-$C$5):D2561))</f>
        <v>55589.666666666664</v>
      </c>
      <c r="F2562" s="3">
        <f>IF($C$6+ROW($D$12)&gt;=ROW(D2562), "", AVERAGE(INDEX($D$1:$D$8201, ROW(D2562)-$C$6):D2561))</f>
        <v>44495.25</v>
      </c>
      <c r="G2562" s="3" t="str">
        <f t="shared" si="368"/>
        <v>Yes</v>
      </c>
      <c r="H2562" s="3">
        <f>IF($C$3+ROW($D$12)&gt;=ROW(D2562), "", AVERAGE(INDEX($C$1:$C$8201, ROW(D2562)-$C$3):C2561))</f>
        <v>101.26333333333332</v>
      </c>
      <c r="I2562" s="3">
        <f>IF($C$4+ROW($D$12)&gt;=ROW(D2562), "", AVERAGE(INDEX($C$1:$C$8201, ROW(D2562)-$C$4):C2561))</f>
        <v>101.43437500000002</v>
      </c>
      <c r="J2562" s="3" t="str">
        <f t="shared" si="369"/>
        <v/>
      </c>
      <c r="K2562" s="3" t="str">
        <f t="shared" si="370"/>
        <v/>
      </c>
      <c r="L2562" s="3" t="str">
        <f t="shared" si="371"/>
        <v/>
      </c>
      <c r="M2562" s="3">
        <f t="shared" si="367"/>
        <v>-2.3708397947013325E-3</v>
      </c>
      <c r="N2562" s="3">
        <f t="shared" si="372"/>
        <v>0.45601860857839821</v>
      </c>
      <c r="O2562" s="3" t="str">
        <f t="shared" si="373"/>
        <v/>
      </c>
      <c r="P2562" s="3" t="str">
        <f t="shared" si="374"/>
        <v/>
      </c>
      <c r="Q2562" s="3" t="str">
        <f t="shared" si="375"/>
        <v/>
      </c>
    </row>
    <row r="2563" spans="2:17" x14ac:dyDescent="0.3">
      <c r="B2563" s="4">
        <v>42292.929861111108</v>
      </c>
      <c r="C2563" s="1">
        <v>101.01</v>
      </c>
      <c r="D2563" s="1">
        <v>83705</v>
      </c>
      <c r="E2563" s="3">
        <f>IF($C$5+ROW($D$12)&gt;=ROW(D2563), "", AVERAGE(INDEX($D$1:$D$8201, ROW(D2563)-$C$5):D2562))</f>
        <v>61576.333333333336</v>
      </c>
      <c r="F2563" s="3">
        <f>IF($C$6+ROW($D$12)&gt;=ROW(D2563), "", AVERAGE(INDEX($D$1:$D$8201, ROW(D2563)-$C$6):D2562))</f>
        <v>50051.5</v>
      </c>
      <c r="G2563" s="3" t="str">
        <f t="shared" si="368"/>
        <v>Yes</v>
      </c>
      <c r="H2563" s="3">
        <f>IF($C$3+ROW($D$12)&gt;=ROW(D2563), "", AVERAGE(INDEX($C$1:$C$8201, ROW(D2563)-$C$3):C2562))</f>
        <v>101.19333333333333</v>
      </c>
      <c r="I2563" s="3">
        <f>IF($C$4+ROW($D$12)&gt;=ROW(D2563), "", AVERAGE(INDEX($C$1:$C$8201, ROW(D2563)-$C$4):C2562))</f>
        <v>101.363125</v>
      </c>
      <c r="J2563" s="3" t="str">
        <f t="shared" si="369"/>
        <v/>
      </c>
      <c r="K2563" s="3" t="str">
        <f t="shared" si="370"/>
        <v/>
      </c>
      <c r="L2563" s="3" t="str">
        <f t="shared" si="371"/>
        <v/>
      </c>
      <c r="M2563" s="3">
        <f t="shared" si="367"/>
        <v>-3.0643032923815586E-3</v>
      </c>
      <c r="N2563" s="3">
        <f t="shared" si="372"/>
        <v>0.29249698745148045</v>
      </c>
      <c r="O2563" s="3" t="str">
        <f t="shared" si="373"/>
        <v/>
      </c>
      <c r="P2563" s="3" t="str">
        <f t="shared" si="374"/>
        <v/>
      </c>
      <c r="Q2563" s="3" t="str">
        <f t="shared" si="375"/>
        <v/>
      </c>
    </row>
    <row r="2564" spans="2:17" x14ac:dyDescent="0.3">
      <c r="B2564" s="4">
        <v>42292.930555555555</v>
      </c>
      <c r="C2564" s="1">
        <v>101</v>
      </c>
      <c r="D2564" s="1">
        <v>124388</v>
      </c>
      <c r="E2564" s="3">
        <f>IF($C$5+ROW($D$12)&gt;=ROW(D2564), "", AVERAGE(INDEX($D$1:$D$8201, ROW(D2564)-$C$5):D2563))</f>
        <v>69987.333333333328</v>
      </c>
      <c r="F2564" s="3">
        <f>IF($C$6+ROW($D$12)&gt;=ROW(D2564), "", AVERAGE(INDEX($D$1:$D$8201, ROW(D2564)-$C$6):D2563))</f>
        <v>56712.125</v>
      </c>
      <c r="G2564" s="3" t="str">
        <f t="shared" si="368"/>
        <v>Yes</v>
      </c>
      <c r="H2564" s="3">
        <f>IF($C$3+ROW($D$12)&gt;=ROW(D2564), "", AVERAGE(INDEX($C$1:$C$8201, ROW(D2564)-$C$3):C2563))</f>
        <v>101.12333333333333</v>
      </c>
      <c r="I2564" s="3">
        <f>IF($C$4+ROW($D$12)&gt;=ROW(D2564), "", AVERAGE(INDEX($C$1:$C$8201, ROW(D2564)-$C$4):C2563))</f>
        <v>101.279375</v>
      </c>
      <c r="J2564" s="3" t="str">
        <f t="shared" si="369"/>
        <v/>
      </c>
      <c r="K2564" s="3" t="str">
        <f t="shared" si="370"/>
        <v/>
      </c>
      <c r="L2564" s="3" t="str">
        <f t="shared" si="371"/>
        <v/>
      </c>
      <c r="M2564" s="3">
        <f t="shared" si="367"/>
        <v>-2.1758489446724746E-3</v>
      </c>
      <c r="N2564" s="3">
        <f t="shared" si="372"/>
        <v>-0.28993681856425596</v>
      </c>
      <c r="O2564" s="3" t="str">
        <f t="shared" si="373"/>
        <v/>
      </c>
      <c r="P2564" s="3" t="str">
        <f t="shared" si="374"/>
        <v/>
      </c>
      <c r="Q2564" s="3" t="str">
        <f t="shared" si="375"/>
        <v/>
      </c>
    </row>
    <row r="2565" spans="2:17" x14ac:dyDescent="0.3">
      <c r="B2565" s="4">
        <v>42292.931250000001</v>
      </c>
      <c r="C2565" s="1">
        <v>100.83</v>
      </c>
      <c r="D2565" s="1">
        <v>85367</v>
      </c>
      <c r="E2565" s="3">
        <f>IF($C$5+ROW($D$12)&gt;=ROW(D2565), "", AVERAGE(INDEX($D$1:$D$8201, ROW(D2565)-$C$5):D2564))</f>
        <v>89943</v>
      </c>
      <c r="F2565" s="3">
        <f>IF($C$6+ROW($D$12)&gt;=ROW(D2565), "", AVERAGE(INDEX($D$1:$D$8201, ROW(D2565)-$C$6):D2564))</f>
        <v>69290.25</v>
      </c>
      <c r="G2565" s="3" t="str">
        <f t="shared" si="368"/>
        <v>Yes</v>
      </c>
      <c r="H2565" s="3">
        <f>IF($C$3+ROW($D$12)&gt;=ROW(D2565), "", AVERAGE(INDEX($C$1:$C$8201, ROW(D2565)-$C$3):C2564))</f>
        <v>101.04</v>
      </c>
      <c r="I2565" s="3">
        <f>IF($C$4+ROW($D$12)&gt;=ROW(D2565), "", AVERAGE(INDEX($C$1:$C$8201, ROW(D2565)-$C$4):C2564))</f>
        <v>101.20937499999999</v>
      </c>
      <c r="J2565" s="3" t="str">
        <f t="shared" si="369"/>
        <v/>
      </c>
      <c r="K2565" s="3" t="str">
        <f t="shared" si="370"/>
        <v/>
      </c>
      <c r="L2565" s="3" t="str">
        <f t="shared" si="371"/>
        <v/>
      </c>
      <c r="M2565" s="3">
        <f t="shared" si="367"/>
        <v>-4.1567755815245105E-3</v>
      </c>
      <c r="N2565" s="3">
        <f t="shared" si="372"/>
        <v>0.91041551469016169</v>
      </c>
      <c r="O2565" s="3" t="str">
        <f t="shared" si="373"/>
        <v/>
      </c>
      <c r="P2565" s="3" t="str">
        <f t="shared" si="374"/>
        <v/>
      </c>
      <c r="Q2565" s="3" t="str">
        <f t="shared" si="375"/>
        <v/>
      </c>
    </row>
    <row r="2566" spans="2:17" x14ac:dyDescent="0.3">
      <c r="B2566" s="4">
        <v>42292.931944444441</v>
      </c>
      <c r="C2566" s="1">
        <v>100.77200000000001</v>
      </c>
      <c r="D2566" s="1">
        <v>136227</v>
      </c>
      <c r="E2566" s="3">
        <f>IF($C$5+ROW($D$12)&gt;=ROW(D2566), "", AVERAGE(INDEX($D$1:$D$8201, ROW(D2566)-$C$5):D2565))</f>
        <v>97820</v>
      </c>
      <c r="F2566" s="3">
        <f>IF($C$6+ROW($D$12)&gt;=ROW(D2566), "", AVERAGE(INDEX($D$1:$D$8201, ROW(D2566)-$C$6):D2565))</f>
        <v>70503.125</v>
      </c>
      <c r="G2566" s="3" t="str">
        <f t="shared" si="368"/>
        <v>Yes</v>
      </c>
      <c r="H2566" s="3">
        <f>IF($C$3+ROW($D$12)&gt;=ROW(D2566), "", AVERAGE(INDEX($C$1:$C$8201, ROW(D2566)-$C$3):C2565))</f>
        <v>100.94666666666666</v>
      </c>
      <c r="I2566" s="3">
        <f>IF($C$4+ROW($D$12)&gt;=ROW(D2566), "", AVERAGE(INDEX($C$1:$C$8201, ROW(D2566)-$C$4):C2565))</f>
        <v>101.13625</v>
      </c>
      <c r="J2566" s="3" t="str">
        <f t="shared" si="369"/>
        <v/>
      </c>
      <c r="K2566" s="3" t="str">
        <f t="shared" si="370"/>
        <v/>
      </c>
      <c r="L2566" s="3" t="str">
        <f t="shared" si="371"/>
        <v/>
      </c>
      <c r="M2566" s="3">
        <f t="shared" si="367"/>
        <v>-3.3484938312100449E-3</v>
      </c>
      <c r="N2566" s="3">
        <f t="shared" si="372"/>
        <v>-0.19444921537429397</v>
      </c>
      <c r="O2566" s="3" t="str">
        <f t="shared" si="373"/>
        <v/>
      </c>
      <c r="P2566" s="3" t="str">
        <f t="shared" si="374"/>
        <v/>
      </c>
      <c r="Q2566" s="3" t="str">
        <f t="shared" si="375"/>
        <v/>
      </c>
    </row>
    <row r="2567" spans="2:17" x14ac:dyDescent="0.3">
      <c r="B2567" s="4">
        <v>42292.932638888888</v>
      </c>
      <c r="C2567" s="1">
        <v>100.83</v>
      </c>
      <c r="D2567" s="1">
        <v>90688</v>
      </c>
      <c r="E2567" s="3">
        <f>IF($C$5+ROW($D$12)&gt;=ROW(D2567), "", AVERAGE(INDEX($D$1:$D$8201, ROW(D2567)-$C$5):D2566))</f>
        <v>115327.33333333333</v>
      </c>
      <c r="F2567" s="3">
        <f>IF($C$6+ROW($D$12)&gt;=ROW(D2567), "", AVERAGE(INDEX($D$1:$D$8201, ROW(D2567)-$C$6):D2566))</f>
        <v>82274</v>
      </c>
      <c r="G2567" s="3" t="str">
        <f t="shared" si="368"/>
        <v>Yes</v>
      </c>
      <c r="H2567" s="3">
        <f>IF($C$3+ROW($D$12)&gt;=ROW(D2567), "", AVERAGE(INDEX($C$1:$C$8201, ROW(D2567)-$C$3):C2566))</f>
        <v>100.86733333333332</v>
      </c>
      <c r="I2567" s="3">
        <f>IF($C$4+ROW($D$12)&gt;=ROW(D2567), "", AVERAGE(INDEX($C$1:$C$8201, ROW(D2567)-$C$4):C2566))</f>
        <v>101.06400000000001</v>
      </c>
      <c r="J2567" s="3" t="str">
        <f t="shared" si="369"/>
        <v/>
      </c>
      <c r="K2567" s="3" t="str">
        <f t="shared" si="370"/>
        <v/>
      </c>
      <c r="L2567" s="3" t="str">
        <f t="shared" si="371"/>
        <v/>
      </c>
      <c r="M2567" s="3">
        <f t="shared" si="367"/>
        <v>-1.7835914359688708E-3</v>
      </c>
      <c r="N2567" s="3">
        <f t="shared" si="372"/>
        <v>-0.467345162967096</v>
      </c>
      <c r="O2567" s="3" t="str">
        <f t="shared" si="373"/>
        <v/>
      </c>
      <c r="P2567" s="3" t="str">
        <f t="shared" si="374"/>
        <v/>
      </c>
      <c r="Q2567" s="3" t="str">
        <f t="shared" si="375"/>
        <v/>
      </c>
    </row>
    <row r="2568" spans="2:17" x14ac:dyDescent="0.3">
      <c r="B2568" s="4">
        <v>42292.933333333334</v>
      </c>
      <c r="C2568" s="1">
        <v>100.845</v>
      </c>
      <c r="D2568" s="1">
        <v>67413</v>
      </c>
      <c r="E2568" s="3">
        <f>IF($C$5+ROW($D$12)&gt;=ROW(D2568), "", AVERAGE(INDEX($D$1:$D$8201, ROW(D2568)-$C$5):D2567))</f>
        <v>104094</v>
      </c>
      <c r="F2568" s="3">
        <f>IF($C$6+ROW($D$12)&gt;=ROW(D2568), "", AVERAGE(INDEX($D$1:$D$8201, ROW(D2568)-$C$6):D2567))</f>
        <v>88138</v>
      </c>
      <c r="G2568" s="3" t="str">
        <f t="shared" si="368"/>
        <v>Yes</v>
      </c>
      <c r="H2568" s="3">
        <f>IF($C$3+ROW($D$12)&gt;=ROW(D2568), "", AVERAGE(INDEX($C$1:$C$8201, ROW(D2568)-$C$3):C2567))</f>
        <v>100.81066666666668</v>
      </c>
      <c r="I2568" s="3">
        <f>IF($C$4+ROW($D$12)&gt;=ROW(D2568), "", AVERAGE(INDEX($C$1:$C$8201, ROW(D2568)-$C$4):C2567))</f>
        <v>101.00275000000001</v>
      </c>
      <c r="J2568" s="3" t="str">
        <f t="shared" si="369"/>
        <v/>
      </c>
      <c r="K2568" s="3" t="str">
        <f t="shared" si="370"/>
        <v/>
      </c>
      <c r="L2568" s="3" t="str">
        <f t="shared" si="371"/>
        <v/>
      </c>
      <c r="M2568" s="3">
        <f t="shared" si="367"/>
        <v>-1.5358322521497492E-3</v>
      </c>
      <c r="N2568" s="3">
        <f t="shared" si="372"/>
        <v>-0.13891027890282251</v>
      </c>
      <c r="O2568" s="3" t="str">
        <f t="shared" si="373"/>
        <v/>
      </c>
      <c r="P2568" s="3" t="str">
        <f t="shared" si="374"/>
        <v/>
      </c>
      <c r="Q2568" s="3" t="str">
        <f t="shared" si="375"/>
        <v/>
      </c>
    </row>
    <row r="2569" spans="2:17" x14ac:dyDescent="0.3">
      <c r="B2569" s="4">
        <v>42292.934027777781</v>
      </c>
      <c r="C2569" s="1">
        <v>100.8</v>
      </c>
      <c r="D2569" s="1">
        <v>42757</v>
      </c>
      <c r="E2569" s="3">
        <f>IF($C$5+ROW($D$12)&gt;=ROW(D2569), "", AVERAGE(INDEX($D$1:$D$8201, ROW(D2569)-$C$5):D2568))</f>
        <v>98109.333333333328</v>
      </c>
      <c r="F2569" s="3">
        <f>IF($C$6+ROW($D$12)&gt;=ROW(D2569), "", AVERAGE(INDEX($D$1:$D$8201, ROW(D2569)-$C$6):D2568))</f>
        <v>89255.625</v>
      </c>
      <c r="G2569" s="3" t="str">
        <f t="shared" si="368"/>
        <v>Yes</v>
      </c>
      <c r="H2569" s="3">
        <f>IF($C$3+ROW($D$12)&gt;=ROW(D2569), "", AVERAGE(INDEX($C$1:$C$8201, ROW(D2569)-$C$3):C2568))</f>
        <v>100.81566666666667</v>
      </c>
      <c r="I2569" s="3">
        <f>IF($C$4+ROW($D$12)&gt;=ROW(D2569), "", AVERAGE(INDEX($C$1:$C$8201, ROW(D2569)-$C$4):C2568))</f>
        <v>100.95587500000001</v>
      </c>
      <c r="J2569" s="3" t="str">
        <f t="shared" si="369"/>
        <v/>
      </c>
      <c r="K2569" s="3" t="str">
        <f t="shared" si="370"/>
        <v/>
      </c>
      <c r="L2569" s="3" t="str">
        <f t="shared" si="371"/>
        <v/>
      </c>
      <c r="M2569" s="3">
        <f t="shared" si="367"/>
        <v>-2.9757476785578958E-4</v>
      </c>
      <c r="N2569" s="3">
        <f t="shared" si="372"/>
        <v>-0.80624526706008059</v>
      </c>
      <c r="O2569" s="3" t="str">
        <f t="shared" si="373"/>
        <v/>
      </c>
      <c r="P2569" s="3" t="str">
        <f t="shared" si="374"/>
        <v/>
      </c>
      <c r="Q2569" s="3" t="str">
        <f t="shared" si="375"/>
        <v/>
      </c>
    </row>
    <row r="2570" spans="2:17" x14ac:dyDescent="0.3">
      <c r="B2570" s="4">
        <v>42292.93472222222</v>
      </c>
      <c r="C2570" s="1">
        <v>100.64</v>
      </c>
      <c r="D2570" s="1">
        <v>52542</v>
      </c>
      <c r="E2570" s="3">
        <f>IF($C$5+ROW($D$12)&gt;=ROW(D2570), "", AVERAGE(INDEX($D$1:$D$8201, ROW(D2570)-$C$5):D2569))</f>
        <v>66952.666666666672</v>
      </c>
      <c r="F2570" s="3">
        <f>IF($C$6+ROW($D$12)&gt;=ROW(D2570), "", AVERAGE(INDEX($D$1:$D$8201, ROW(D2570)-$C$6):D2569))</f>
        <v>86535.125</v>
      </c>
      <c r="G2570" s="3" t="str">
        <f t="shared" si="368"/>
        <v/>
      </c>
      <c r="H2570" s="3">
        <f>IF($C$3+ROW($D$12)&gt;=ROW(D2570), "", AVERAGE(INDEX($C$1:$C$8201, ROW(D2570)-$C$3):C2569))</f>
        <v>100.825</v>
      </c>
      <c r="I2570" s="3">
        <f>IF($C$4+ROW($D$12)&gt;=ROW(D2570), "", AVERAGE(INDEX($C$1:$C$8201, ROW(D2570)-$C$4):C2569))</f>
        <v>100.899625</v>
      </c>
      <c r="J2570" s="3" t="str">
        <f t="shared" si="369"/>
        <v/>
      </c>
      <c r="K2570" s="3" t="str">
        <f t="shared" si="370"/>
        <v/>
      </c>
      <c r="L2570" s="3" t="str">
        <f t="shared" si="371"/>
        <v/>
      </c>
      <c r="M2570" s="3">
        <f t="shared" si="367"/>
        <v>-1.3107463199672181E-3</v>
      </c>
      <c r="N2570" s="3">
        <f t="shared" si="372"/>
        <v>3.4047629757454123</v>
      </c>
      <c r="O2570" s="3" t="str">
        <f t="shared" si="373"/>
        <v/>
      </c>
      <c r="P2570" s="3" t="str">
        <f t="shared" si="374"/>
        <v/>
      </c>
      <c r="Q2570" s="3" t="str">
        <f t="shared" si="375"/>
        <v/>
      </c>
    </row>
    <row r="2571" spans="2:17" x14ac:dyDescent="0.3">
      <c r="B2571" s="4">
        <v>42292.935416666667</v>
      </c>
      <c r="C2571" s="1">
        <v>100.66500000000001</v>
      </c>
      <c r="D2571" s="1">
        <v>62367</v>
      </c>
      <c r="E2571" s="3">
        <f>IF($C$5+ROW($D$12)&gt;=ROW(D2571), "", AVERAGE(INDEX($D$1:$D$8201, ROW(D2571)-$C$5):D2570))</f>
        <v>54237.333333333336</v>
      </c>
      <c r="F2571" s="3">
        <f>IF($C$6+ROW($D$12)&gt;=ROW(D2571), "", AVERAGE(INDEX($D$1:$D$8201, ROW(D2571)-$C$6):D2570))</f>
        <v>85385.875</v>
      </c>
      <c r="G2571" s="3" t="str">
        <f t="shared" si="368"/>
        <v/>
      </c>
      <c r="H2571" s="3">
        <f>IF($C$3+ROW($D$12)&gt;=ROW(D2571), "", AVERAGE(INDEX($C$1:$C$8201, ROW(D2571)-$C$3):C2570))</f>
        <v>100.76166666666666</v>
      </c>
      <c r="I2571" s="3">
        <f>IF($C$4+ROW($D$12)&gt;=ROW(D2571), "", AVERAGE(INDEX($C$1:$C$8201, ROW(D2571)-$C$4):C2570))</f>
        <v>100.84087499999998</v>
      </c>
      <c r="J2571" s="3" t="str">
        <f t="shared" si="369"/>
        <v/>
      </c>
      <c r="K2571" s="3" t="str">
        <f t="shared" si="370"/>
        <v/>
      </c>
      <c r="L2571" s="3" t="str">
        <f t="shared" si="371"/>
        <v/>
      </c>
      <c r="M2571" s="3">
        <f t="shared" si="367"/>
        <v>-1.6377581268115886E-3</v>
      </c>
      <c r="N2571" s="3">
        <f t="shared" si="372"/>
        <v>0.2494851992813904</v>
      </c>
      <c r="O2571" s="3" t="str">
        <f t="shared" si="373"/>
        <v/>
      </c>
      <c r="P2571" s="3" t="str">
        <f t="shared" si="374"/>
        <v/>
      </c>
      <c r="Q2571" s="3" t="str">
        <f t="shared" si="375"/>
        <v/>
      </c>
    </row>
    <row r="2572" spans="2:17" x14ac:dyDescent="0.3">
      <c r="B2572" s="4">
        <v>42292.936111111114</v>
      </c>
      <c r="C2572" s="1">
        <v>100.61</v>
      </c>
      <c r="D2572" s="1">
        <v>67105</v>
      </c>
      <c r="E2572" s="3">
        <f>IF($C$5+ROW($D$12)&gt;=ROW(D2572), "", AVERAGE(INDEX($D$1:$D$8201, ROW(D2572)-$C$5):D2571))</f>
        <v>52555.333333333336</v>
      </c>
      <c r="F2572" s="3">
        <f>IF($C$6+ROW($D$12)&gt;=ROW(D2572), "", AVERAGE(INDEX($D$1:$D$8201, ROW(D2572)-$C$6):D2571))</f>
        <v>82718.625</v>
      </c>
      <c r="G2572" s="3" t="str">
        <f t="shared" si="368"/>
        <v/>
      </c>
      <c r="H2572" s="3">
        <f>IF($C$3+ROW($D$12)&gt;=ROW(D2572), "", AVERAGE(INDEX($C$1:$C$8201, ROW(D2572)-$C$3):C2571))</f>
        <v>100.70166666666667</v>
      </c>
      <c r="I2572" s="3">
        <f>IF($C$4+ROW($D$12)&gt;=ROW(D2572), "", AVERAGE(INDEX($C$1:$C$8201, ROW(D2572)-$C$4):C2571))</f>
        <v>100.79774999999998</v>
      </c>
      <c r="J2572" s="3" t="str">
        <f t="shared" si="369"/>
        <v/>
      </c>
      <c r="K2572" s="3" t="str">
        <f t="shared" si="370"/>
        <v/>
      </c>
      <c r="L2572" s="3" t="str">
        <f t="shared" si="371"/>
        <v/>
      </c>
      <c r="M2572" s="3">
        <f t="shared" si="367"/>
        <v>-2.3330282851503721E-3</v>
      </c>
      <c r="N2572" s="3">
        <f t="shared" si="372"/>
        <v>0.42452554315352142</v>
      </c>
      <c r="O2572" s="3" t="str">
        <f t="shared" si="373"/>
        <v/>
      </c>
      <c r="P2572" s="3" t="str">
        <f t="shared" si="374"/>
        <v/>
      </c>
      <c r="Q2572" s="3" t="str">
        <f t="shared" si="375"/>
        <v/>
      </c>
    </row>
    <row r="2573" spans="2:17" x14ac:dyDescent="0.3">
      <c r="B2573" s="4">
        <v>42292.936805555553</v>
      </c>
      <c r="C2573" s="1">
        <v>100.55800000000001</v>
      </c>
      <c r="D2573" s="1">
        <v>43489</v>
      </c>
      <c r="E2573" s="3">
        <f>IF($C$5+ROW($D$12)&gt;=ROW(D2573), "", AVERAGE(INDEX($D$1:$D$8201, ROW(D2573)-$C$5):D2572))</f>
        <v>60671.333333333336</v>
      </c>
      <c r="F2573" s="3">
        <f>IF($C$6+ROW($D$12)&gt;=ROW(D2573), "", AVERAGE(INDEX($D$1:$D$8201, ROW(D2573)-$C$6):D2572))</f>
        <v>75558.25</v>
      </c>
      <c r="G2573" s="3" t="str">
        <f t="shared" si="368"/>
        <v/>
      </c>
      <c r="H2573" s="3">
        <f>IF($C$3+ROW($D$12)&gt;=ROW(D2573), "", AVERAGE(INDEX($C$1:$C$8201, ROW(D2573)-$C$3):C2572))</f>
        <v>100.63833333333334</v>
      </c>
      <c r="I2573" s="3">
        <f>IF($C$4+ROW($D$12)&gt;=ROW(D2573), "", AVERAGE(INDEX($C$1:$C$8201, ROW(D2573)-$C$4):C2572))</f>
        <v>100.74900000000001</v>
      </c>
      <c r="J2573" s="3" t="str">
        <f t="shared" si="369"/>
        <v/>
      </c>
      <c r="K2573" s="3" t="str">
        <f t="shared" si="370"/>
        <v/>
      </c>
      <c r="L2573" s="3" t="str">
        <f t="shared" si="371"/>
        <v/>
      </c>
      <c r="M2573" s="3">
        <f t="shared" si="367"/>
        <v>-2.4036801767647444E-3</v>
      </c>
      <c r="N2573" s="3">
        <f t="shared" si="372"/>
        <v>3.0283341211106894E-2</v>
      </c>
      <c r="O2573" s="3" t="str">
        <f t="shared" si="373"/>
        <v/>
      </c>
      <c r="P2573" s="3" t="str">
        <f t="shared" si="374"/>
        <v/>
      </c>
      <c r="Q2573" s="3" t="str">
        <f t="shared" si="375"/>
        <v/>
      </c>
    </row>
    <row r="2574" spans="2:17" x14ac:dyDescent="0.3">
      <c r="B2574" s="4">
        <v>42292.9375</v>
      </c>
      <c r="C2574" s="1">
        <v>100.42</v>
      </c>
      <c r="D2574" s="1">
        <v>92299</v>
      </c>
      <c r="E2574" s="3">
        <f>IF($C$5+ROW($D$12)&gt;=ROW(D2574), "", AVERAGE(INDEX($D$1:$D$8201, ROW(D2574)-$C$5):D2573))</f>
        <v>57653.666666666664</v>
      </c>
      <c r="F2574" s="3">
        <f>IF($C$6+ROW($D$12)&gt;=ROW(D2574), "", AVERAGE(INDEX($D$1:$D$8201, ROW(D2574)-$C$6):D2573))</f>
        <v>70323.5</v>
      </c>
      <c r="G2574" s="3" t="str">
        <f t="shared" si="368"/>
        <v/>
      </c>
      <c r="H2574" s="3">
        <f>IF($C$3+ROW($D$12)&gt;=ROW(D2574), "", AVERAGE(INDEX($C$1:$C$8201, ROW(D2574)-$C$3):C2573))</f>
        <v>100.611</v>
      </c>
      <c r="I2574" s="3">
        <f>IF($C$4+ROW($D$12)&gt;=ROW(D2574), "", AVERAGE(INDEX($C$1:$C$8201, ROW(D2574)-$C$4):C2573))</f>
        <v>100.715</v>
      </c>
      <c r="J2574" s="3" t="str">
        <f t="shared" si="369"/>
        <v/>
      </c>
      <c r="K2574" s="3" t="str">
        <f t="shared" si="370"/>
        <v/>
      </c>
      <c r="L2574" s="3" t="str">
        <f t="shared" si="371"/>
        <v/>
      </c>
      <c r="M2574" s="3">
        <f t="shared" ref="M2574:M2637" si="376">IF($C$7+ROW($D$12)&gt;ROW(D2574), "", LN(C2574/INDEX($C$1:$C$8201, ROW(D2574)-$C$7+1)))</f>
        <v>-2.1884023455708904E-3</v>
      </c>
      <c r="N2574" s="3">
        <f t="shared" si="372"/>
        <v>-8.9561761699765402E-2</v>
      </c>
      <c r="O2574" s="3" t="str">
        <f t="shared" si="373"/>
        <v/>
      </c>
      <c r="P2574" s="3" t="str">
        <f t="shared" si="374"/>
        <v/>
      </c>
      <c r="Q2574" s="3" t="str">
        <f t="shared" si="375"/>
        <v/>
      </c>
    </row>
    <row r="2575" spans="2:17" x14ac:dyDescent="0.3">
      <c r="B2575" s="4">
        <v>42292.938194444447</v>
      </c>
      <c r="C2575" s="1">
        <v>100.35</v>
      </c>
      <c r="D2575" s="1">
        <v>67510</v>
      </c>
      <c r="E2575" s="3">
        <f>IF($C$5+ROW($D$12)&gt;=ROW(D2575), "", AVERAGE(INDEX($D$1:$D$8201, ROW(D2575)-$C$5):D2574))</f>
        <v>67631</v>
      </c>
      <c r="F2575" s="3">
        <f>IF($C$6+ROW($D$12)&gt;=ROW(D2575), "", AVERAGE(INDEX($D$1:$D$8201, ROW(D2575)-$C$6):D2574))</f>
        <v>64832.5</v>
      </c>
      <c r="G2575" s="3" t="str">
        <f t="shared" si="368"/>
        <v>Yes</v>
      </c>
      <c r="H2575" s="3">
        <f>IF($C$3+ROW($D$12)&gt;=ROW(D2575), "", AVERAGE(INDEX($C$1:$C$8201, ROW(D2575)-$C$3):C2574))</f>
        <v>100.52933333333334</v>
      </c>
      <c r="I2575" s="3">
        <f>IF($C$4+ROW($D$12)&gt;=ROW(D2575), "", AVERAGE(INDEX($C$1:$C$8201, ROW(D2575)-$C$4):C2574))</f>
        <v>100.67099999999999</v>
      </c>
      <c r="J2575" s="3" t="str">
        <f t="shared" si="369"/>
        <v/>
      </c>
      <c r="K2575" s="3" t="str">
        <f t="shared" si="370"/>
        <v/>
      </c>
      <c r="L2575" s="3" t="str">
        <f t="shared" si="371"/>
        <v/>
      </c>
      <c r="M2575" s="3">
        <f t="shared" si="376"/>
        <v>-3.1340970359652301E-3</v>
      </c>
      <c r="N2575" s="3">
        <f t="shared" si="372"/>
        <v>0.43213931492457597</v>
      </c>
      <c r="O2575" s="3" t="str">
        <f t="shared" si="373"/>
        <v/>
      </c>
      <c r="P2575" s="3" t="str">
        <f t="shared" si="374"/>
        <v/>
      </c>
      <c r="Q2575" s="3" t="str">
        <f t="shared" si="375"/>
        <v/>
      </c>
    </row>
    <row r="2576" spans="2:17" x14ac:dyDescent="0.3">
      <c r="B2576" s="4">
        <v>42292.938888888886</v>
      </c>
      <c r="C2576" s="1">
        <v>100.38</v>
      </c>
      <c r="D2576" s="1">
        <v>45380</v>
      </c>
      <c r="E2576" s="3">
        <f>IF($C$5+ROW($D$12)&gt;=ROW(D2576), "", AVERAGE(INDEX($D$1:$D$8201, ROW(D2576)-$C$5):D2575))</f>
        <v>67766</v>
      </c>
      <c r="F2576" s="3">
        <f>IF($C$6+ROW($D$12)&gt;=ROW(D2576), "", AVERAGE(INDEX($D$1:$D$8201, ROW(D2576)-$C$6):D2575))</f>
        <v>61935.25</v>
      </c>
      <c r="G2576" s="3" t="str">
        <f t="shared" si="368"/>
        <v>Yes</v>
      </c>
      <c r="H2576" s="3">
        <f>IF($C$3+ROW($D$12)&gt;=ROW(D2576), "", AVERAGE(INDEX($C$1:$C$8201, ROW(D2576)-$C$3):C2575))</f>
        <v>100.44266666666665</v>
      </c>
      <c r="I2576" s="3">
        <f>IF($C$4+ROW($D$12)&gt;=ROW(D2576), "", AVERAGE(INDEX($C$1:$C$8201, ROW(D2576)-$C$4):C2575))</f>
        <v>100.611</v>
      </c>
      <c r="J2576" s="3" t="str">
        <f t="shared" si="369"/>
        <v/>
      </c>
      <c r="K2576" s="3" t="str">
        <f t="shared" si="370"/>
        <v/>
      </c>
      <c r="L2576" s="3" t="str">
        <f t="shared" si="371"/>
        <v/>
      </c>
      <c r="M2576" s="3">
        <f t="shared" si="376"/>
        <v>-2.2886720771717359E-3</v>
      </c>
      <c r="N2576" s="3">
        <f t="shared" si="372"/>
        <v>-0.26975072854855714</v>
      </c>
      <c r="O2576" s="3" t="str">
        <f t="shared" si="373"/>
        <v/>
      </c>
      <c r="P2576" s="3" t="str">
        <f t="shared" si="374"/>
        <v/>
      </c>
      <c r="Q2576" s="3" t="str">
        <f t="shared" si="375"/>
        <v/>
      </c>
    </row>
    <row r="2577" spans="2:17" x14ac:dyDescent="0.3">
      <c r="B2577" s="4">
        <v>42292.939583333333</v>
      </c>
      <c r="C2577" s="1">
        <v>100.29</v>
      </c>
      <c r="D2577" s="1">
        <v>87054</v>
      </c>
      <c r="E2577" s="3">
        <f>IF($C$5+ROW($D$12)&gt;=ROW(D2577), "", AVERAGE(INDEX($D$1:$D$8201, ROW(D2577)-$C$5):D2576))</f>
        <v>68396.333333333328</v>
      </c>
      <c r="F2577" s="3">
        <f>IF($C$6+ROW($D$12)&gt;=ROW(D2577), "", AVERAGE(INDEX($D$1:$D$8201, ROW(D2577)-$C$6):D2576))</f>
        <v>59181.125</v>
      </c>
      <c r="G2577" s="3" t="str">
        <f t="shared" si="368"/>
        <v>Yes</v>
      </c>
      <c r="H2577" s="3">
        <f>IF($C$3+ROW($D$12)&gt;=ROW(D2577), "", AVERAGE(INDEX($C$1:$C$8201, ROW(D2577)-$C$3):C2576))</f>
        <v>100.38333333333333</v>
      </c>
      <c r="I2577" s="3">
        <f>IF($C$4+ROW($D$12)&gt;=ROW(D2577), "", AVERAGE(INDEX($C$1:$C$8201, ROW(D2577)-$C$4):C2576))</f>
        <v>100.552875</v>
      </c>
      <c r="J2577" s="3" t="str">
        <f t="shared" si="369"/>
        <v/>
      </c>
      <c r="K2577" s="3" t="str">
        <f t="shared" si="370"/>
        <v/>
      </c>
      <c r="L2577" s="3" t="str">
        <f t="shared" si="371"/>
        <v/>
      </c>
      <c r="M2577" s="3">
        <f t="shared" si="376"/>
        <v>-2.6686863603864719E-3</v>
      </c>
      <c r="N2577" s="3">
        <f t="shared" si="372"/>
        <v>0.16604138574729543</v>
      </c>
      <c r="O2577" s="3" t="str">
        <f t="shared" si="373"/>
        <v/>
      </c>
      <c r="P2577" s="3" t="str">
        <f t="shared" si="374"/>
        <v/>
      </c>
      <c r="Q2577" s="3" t="str">
        <f t="shared" si="375"/>
        <v/>
      </c>
    </row>
    <row r="2578" spans="2:17" x14ac:dyDescent="0.3">
      <c r="B2578" s="4">
        <v>42292.94027777778</v>
      </c>
      <c r="C2578" s="1">
        <v>100.32</v>
      </c>
      <c r="D2578" s="1">
        <v>63066</v>
      </c>
      <c r="E2578" s="3">
        <f>IF($C$5+ROW($D$12)&gt;=ROW(D2578), "", AVERAGE(INDEX($D$1:$D$8201, ROW(D2578)-$C$5):D2577))</f>
        <v>66648</v>
      </c>
      <c r="F2578" s="3">
        <f>IF($C$6+ROW($D$12)&gt;=ROW(D2578), "", AVERAGE(INDEX($D$1:$D$8201, ROW(D2578)-$C$6):D2577))</f>
        <v>64718.25</v>
      </c>
      <c r="G2578" s="3" t="str">
        <f t="shared" si="368"/>
        <v>Yes</v>
      </c>
      <c r="H2578" s="3">
        <f>IF($C$3+ROW($D$12)&gt;=ROW(D2578), "", AVERAGE(INDEX($C$1:$C$8201, ROW(D2578)-$C$3):C2577))</f>
        <v>100.33999999999999</v>
      </c>
      <c r="I2578" s="3">
        <f>IF($C$4+ROW($D$12)&gt;=ROW(D2578), "", AVERAGE(INDEX($C$1:$C$8201, ROW(D2578)-$C$4):C2577))</f>
        <v>100.489125</v>
      </c>
      <c r="J2578" s="3" t="str">
        <f t="shared" si="369"/>
        <v/>
      </c>
      <c r="K2578" s="3" t="str">
        <f t="shared" si="370"/>
        <v/>
      </c>
      <c r="L2578" s="3" t="str">
        <f t="shared" si="371"/>
        <v/>
      </c>
      <c r="M2578" s="3">
        <f t="shared" si="376"/>
        <v>-9.9631372194891837E-4</v>
      </c>
      <c r="N2578" s="3">
        <f t="shared" si="372"/>
        <v>-0.62666511256698032</v>
      </c>
      <c r="O2578" s="3" t="str">
        <f t="shared" si="373"/>
        <v/>
      </c>
      <c r="P2578" s="3" t="str">
        <f t="shared" si="374"/>
        <v/>
      </c>
      <c r="Q2578" s="3" t="str">
        <f t="shared" si="375"/>
        <v/>
      </c>
    </row>
    <row r="2579" spans="2:17" x14ac:dyDescent="0.3">
      <c r="B2579" s="4">
        <v>42292.940972222219</v>
      </c>
      <c r="C2579" s="1">
        <v>100.52</v>
      </c>
      <c r="D2579" s="1">
        <v>121385</v>
      </c>
      <c r="E2579" s="3">
        <f>IF($C$5+ROW($D$12)&gt;=ROW(D2579), "", AVERAGE(INDEX($D$1:$D$8201, ROW(D2579)-$C$5):D2578))</f>
        <v>65166.666666666664</v>
      </c>
      <c r="F2579" s="3">
        <f>IF($C$6+ROW($D$12)&gt;=ROW(D2579), "", AVERAGE(INDEX($D$1:$D$8201, ROW(D2579)-$C$6):D2578))</f>
        <v>66033.75</v>
      </c>
      <c r="G2579" s="3" t="str">
        <f t="shared" si="368"/>
        <v/>
      </c>
      <c r="H2579" s="3">
        <f>IF($C$3+ROW($D$12)&gt;=ROW(D2579), "", AVERAGE(INDEX($C$1:$C$8201, ROW(D2579)-$C$3):C2578))</f>
        <v>100.33</v>
      </c>
      <c r="I2579" s="3">
        <f>IF($C$4+ROW($D$12)&gt;=ROW(D2579), "", AVERAGE(INDEX($C$1:$C$8201, ROW(D2579)-$C$4):C2578))</f>
        <v>100.44912500000001</v>
      </c>
      <c r="J2579" s="3" t="str">
        <f t="shared" si="369"/>
        <v/>
      </c>
      <c r="K2579" s="3" t="str">
        <f t="shared" si="370"/>
        <v/>
      </c>
      <c r="L2579" s="3" t="str">
        <f t="shared" si="371"/>
        <v/>
      </c>
      <c r="M2579" s="3">
        <f t="shared" si="376"/>
        <v>1.6926374330442809E-3</v>
      </c>
      <c r="N2579" s="3">
        <f t="shared" si="372"/>
        <v>-2.6989000510133123</v>
      </c>
      <c r="O2579" s="3" t="str">
        <f t="shared" si="373"/>
        <v/>
      </c>
      <c r="P2579" s="3" t="str">
        <f t="shared" si="374"/>
        <v/>
      </c>
      <c r="Q2579" s="3" t="str">
        <f t="shared" si="375"/>
        <v/>
      </c>
    </row>
    <row r="2580" spans="2:17" x14ac:dyDescent="0.3">
      <c r="B2580" s="4">
        <v>42292.941666666666</v>
      </c>
      <c r="C2580" s="1">
        <v>100.53</v>
      </c>
      <c r="D2580" s="1">
        <v>73979</v>
      </c>
      <c r="E2580" s="3">
        <f>IF($C$5+ROW($D$12)&gt;=ROW(D2580), "", AVERAGE(INDEX($D$1:$D$8201, ROW(D2580)-$C$5):D2579))</f>
        <v>90501.666666666672</v>
      </c>
      <c r="F2580" s="3">
        <f>IF($C$6+ROW($D$12)&gt;=ROW(D2580), "", AVERAGE(INDEX($D$1:$D$8201, ROW(D2580)-$C$6):D2579))</f>
        <v>73411</v>
      </c>
      <c r="G2580" s="3" t="str">
        <f t="shared" si="368"/>
        <v>Yes</v>
      </c>
      <c r="H2580" s="3">
        <f>IF($C$3+ROW($D$12)&gt;=ROW(D2580), "", AVERAGE(INDEX($C$1:$C$8201, ROW(D2580)-$C$3):C2579))</f>
        <v>100.37666666666667</v>
      </c>
      <c r="I2580" s="3">
        <f>IF($C$4+ROW($D$12)&gt;=ROW(D2580), "", AVERAGE(INDEX($C$1:$C$8201, ROW(D2580)-$C$4):C2579))</f>
        <v>100.43099999999998</v>
      </c>
      <c r="J2580" s="3" t="str">
        <f t="shared" si="369"/>
        <v/>
      </c>
      <c r="K2580" s="3" t="str">
        <f t="shared" si="370"/>
        <v/>
      </c>
      <c r="L2580" s="3" t="str">
        <f t="shared" si="371"/>
        <v/>
      </c>
      <c r="M2580" s="3">
        <f t="shared" si="376"/>
        <v>1.4932061905411976E-3</v>
      </c>
      <c r="N2580" s="3">
        <f t="shared" si="372"/>
        <v>-0.11782277681546818</v>
      </c>
      <c r="O2580" s="3" t="str">
        <f t="shared" si="373"/>
        <v/>
      </c>
      <c r="P2580" s="3" t="str">
        <f t="shared" si="374"/>
        <v/>
      </c>
      <c r="Q2580" s="3" t="str">
        <f t="shared" si="375"/>
        <v/>
      </c>
    </row>
    <row r="2581" spans="2:17" x14ac:dyDescent="0.3">
      <c r="B2581" s="4">
        <v>42292.942361111112</v>
      </c>
      <c r="C2581" s="1">
        <v>100.492</v>
      </c>
      <c r="D2581" s="1">
        <v>49292</v>
      </c>
      <c r="E2581" s="3">
        <f>IF($C$5+ROW($D$12)&gt;=ROW(D2581), "", AVERAGE(INDEX($D$1:$D$8201, ROW(D2581)-$C$5):D2580))</f>
        <v>86143.333333333328</v>
      </c>
      <c r="F2581" s="3">
        <f>IF($C$6+ROW($D$12)&gt;=ROW(D2581), "", AVERAGE(INDEX($D$1:$D$8201, ROW(D2581)-$C$6):D2580))</f>
        <v>74270.25</v>
      </c>
      <c r="G2581" s="3" t="str">
        <f t="shared" si="368"/>
        <v>Yes</v>
      </c>
      <c r="H2581" s="3">
        <f>IF($C$3+ROW($D$12)&gt;=ROW(D2581), "", AVERAGE(INDEX($C$1:$C$8201, ROW(D2581)-$C$3):C2580))</f>
        <v>100.45666666666666</v>
      </c>
      <c r="I2581" s="3">
        <f>IF($C$4+ROW($D$12)&gt;=ROW(D2581), "", AVERAGE(INDEX($C$1:$C$8201, ROW(D2581)-$C$4):C2580))</f>
        <v>100.42099999999999</v>
      </c>
      <c r="J2581" s="3" t="str">
        <f t="shared" si="369"/>
        <v>Yes</v>
      </c>
      <c r="K2581" s="3" t="str">
        <f t="shared" si="370"/>
        <v/>
      </c>
      <c r="L2581" s="3" t="str">
        <f t="shared" si="371"/>
        <v/>
      </c>
      <c r="M2581" s="3">
        <f t="shared" si="376"/>
        <v>2.0121332405572765E-3</v>
      </c>
      <c r="N2581" s="3">
        <f t="shared" si="372"/>
        <v>0.34752538082366174</v>
      </c>
      <c r="O2581" s="3" t="str">
        <f t="shared" si="373"/>
        <v/>
      </c>
      <c r="P2581" s="3" t="str">
        <f t="shared" si="374"/>
        <v/>
      </c>
      <c r="Q2581" s="3" t="str">
        <f t="shared" si="375"/>
        <v/>
      </c>
    </row>
    <row r="2582" spans="2:17" x14ac:dyDescent="0.3">
      <c r="B2582" s="4">
        <v>42292.943055555559</v>
      </c>
      <c r="C2582" s="1">
        <v>100.21</v>
      </c>
      <c r="D2582" s="1">
        <v>51877</v>
      </c>
      <c r="E2582" s="3">
        <f>IF($C$5+ROW($D$12)&gt;=ROW(D2582), "", AVERAGE(INDEX($D$1:$D$8201, ROW(D2582)-$C$5):D2581))</f>
        <v>81552</v>
      </c>
      <c r="F2582" s="3">
        <f>IF($C$6+ROW($D$12)&gt;=ROW(D2582), "", AVERAGE(INDEX($D$1:$D$8201, ROW(D2582)-$C$6):D2581))</f>
        <v>74995.625</v>
      </c>
      <c r="G2582" s="3" t="str">
        <f t="shared" si="368"/>
        <v>Yes</v>
      </c>
      <c r="H2582" s="3">
        <f>IF($C$3+ROW($D$12)&gt;=ROW(D2582), "", AVERAGE(INDEX($C$1:$C$8201, ROW(D2582)-$C$3):C2581))</f>
        <v>100.51400000000001</v>
      </c>
      <c r="I2582" s="3">
        <f>IF($C$4+ROW($D$12)&gt;=ROW(D2582), "", AVERAGE(INDEX($C$1:$C$8201, ROW(D2582)-$C$4):C2581))</f>
        <v>100.41274999999999</v>
      </c>
      <c r="J2582" s="3" t="str">
        <f t="shared" si="369"/>
        <v>Yes</v>
      </c>
      <c r="K2582" s="3" t="str">
        <f t="shared" si="370"/>
        <v>Sell</v>
      </c>
      <c r="L2582" s="3">
        <f t="shared" si="371"/>
        <v>100.21</v>
      </c>
      <c r="M2582" s="3">
        <f t="shared" si="376"/>
        <v>-1.0970928143730994E-3</v>
      </c>
      <c r="N2582" s="3">
        <f t="shared" si="372"/>
        <v>-1.5452386513277077</v>
      </c>
      <c r="O2582" s="3" t="str">
        <f t="shared" si="373"/>
        <v>Sell</v>
      </c>
      <c r="P2582" s="3">
        <f t="shared" si="374"/>
        <v>100.21</v>
      </c>
      <c r="Q2582" s="3" t="str">
        <f t="shared" si="375"/>
        <v/>
      </c>
    </row>
    <row r="2583" spans="2:17" x14ac:dyDescent="0.3">
      <c r="B2583" s="4">
        <v>42292.943749999999</v>
      </c>
      <c r="C2583" s="1">
        <v>100.17</v>
      </c>
      <c r="D2583" s="1">
        <v>71453</v>
      </c>
      <c r="E2583" s="3">
        <f>IF($C$5+ROW($D$12)&gt;=ROW(D2583), "", AVERAGE(INDEX($D$1:$D$8201, ROW(D2583)-$C$5):D2582))</f>
        <v>58382.666666666664</v>
      </c>
      <c r="F2583" s="3">
        <f>IF($C$6+ROW($D$12)&gt;=ROW(D2583), "", AVERAGE(INDEX($D$1:$D$8201, ROW(D2583)-$C$6):D2582))</f>
        <v>69942.875</v>
      </c>
      <c r="G2583" s="3" t="str">
        <f t="shared" si="368"/>
        <v/>
      </c>
      <c r="H2583" s="3">
        <f>IF($C$3+ROW($D$12)&gt;=ROW(D2583), "", AVERAGE(INDEX($C$1:$C$8201, ROW(D2583)-$C$3):C2582))</f>
        <v>100.41066666666666</v>
      </c>
      <c r="I2583" s="3">
        <f>IF($C$4+ROW($D$12)&gt;=ROW(D2583), "", AVERAGE(INDEX($C$1:$C$8201, ROW(D2583)-$C$4):C2582))</f>
        <v>100.3865</v>
      </c>
      <c r="J2583" s="3" t="str">
        <f t="shared" si="369"/>
        <v>Yes</v>
      </c>
      <c r="K2583" s="3" t="str">
        <f t="shared" si="370"/>
        <v/>
      </c>
      <c r="L2583" s="3" t="str">
        <f t="shared" si="371"/>
        <v/>
      </c>
      <c r="M2583" s="3">
        <f t="shared" si="376"/>
        <v>-3.4879700517185309E-3</v>
      </c>
      <c r="N2583" s="3">
        <f t="shared" si="372"/>
        <v>2.1792843832557836</v>
      </c>
      <c r="O2583" s="3" t="str">
        <f t="shared" si="373"/>
        <v>Sell</v>
      </c>
      <c r="P2583" s="3">
        <f t="shared" si="374"/>
        <v>100.21</v>
      </c>
      <c r="Q2583" s="3" t="str">
        <f t="shared" si="375"/>
        <v/>
      </c>
    </row>
    <row r="2584" spans="2:17" x14ac:dyDescent="0.3">
      <c r="B2584" s="4">
        <v>42292.944444444445</v>
      </c>
      <c r="C2584" s="1">
        <v>100.2</v>
      </c>
      <c r="D2584" s="1">
        <v>59879</v>
      </c>
      <c r="E2584" s="3">
        <f>IF($C$5+ROW($D$12)&gt;=ROW(D2584), "", AVERAGE(INDEX($D$1:$D$8201, ROW(D2584)-$C$5):D2583))</f>
        <v>57540.666666666664</v>
      </c>
      <c r="F2584" s="3">
        <f>IF($C$6+ROW($D$12)&gt;=ROW(D2584), "", AVERAGE(INDEX($D$1:$D$8201, ROW(D2584)-$C$6):D2583))</f>
        <v>70435.75</v>
      </c>
      <c r="G2584" s="3" t="str">
        <f t="shared" si="368"/>
        <v/>
      </c>
      <c r="H2584" s="3">
        <f>IF($C$3+ROW($D$12)&gt;=ROW(D2584), "", AVERAGE(INDEX($C$1:$C$8201, ROW(D2584)-$C$3):C2583))</f>
        <v>100.29066666666667</v>
      </c>
      <c r="I2584" s="3">
        <f>IF($C$4+ROW($D$12)&gt;=ROW(D2584), "", AVERAGE(INDEX($C$1:$C$8201, ROW(D2584)-$C$4):C2583))</f>
        <v>100.36399999999999</v>
      </c>
      <c r="J2584" s="3" t="str">
        <f t="shared" si="369"/>
        <v/>
      </c>
      <c r="K2584" s="3" t="str">
        <f t="shared" si="370"/>
        <v/>
      </c>
      <c r="L2584" s="3" t="str">
        <f t="shared" si="371"/>
        <v/>
      </c>
      <c r="M2584" s="3">
        <f t="shared" si="376"/>
        <v>-3.288001766564283E-3</v>
      </c>
      <c r="N2584" s="3">
        <f t="shared" si="372"/>
        <v>-5.7330849230119697E-2</v>
      </c>
      <c r="O2584" s="3" t="str">
        <f t="shared" si="373"/>
        <v>Sell</v>
      </c>
      <c r="P2584" s="3">
        <f t="shared" si="374"/>
        <v>100.21</v>
      </c>
      <c r="Q2584" s="3" t="str">
        <f t="shared" si="375"/>
        <v/>
      </c>
    </row>
    <row r="2585" spans="2:17" x14ac:dyDescent="0.3">
      <c r="B2585" s="4">
        <v>42292.945138888892</v>
      </c>
      <c r="C2585" s="1">
        <v>100.19</v>
      </c>
      <c r="D2585" s="1">
        <v>49852</v>
      </c>
      <c r="E2585" s="3">
        <f>IF($C$5+ROW($D$12)&gt;=ROW(D2585), "", AVERAGE(INDEX($D$1:$D$8201, ROW(D2585)-$C$5):D2584))</f>
        <v>61069.666666666664</v>
      </c>
      <c r="F2585" s="3">
        <f>IF($C$6+ROW($D$12)&gt;=ROW(D2585), "", AVERAGE(INDEX($D$1:$D$8201, ROW(D2585)-$C$6):D2584))</f>
        <v>72248.125</v>
      </c>
      <c r="G2585" s="3" t="str">
        <f t="shared" si="368"/>
        <v/>
      </c>
      <c r="H2585" s="3">
        <f>IF($C$3+ROW($D$12)&gt;=ROW(D2585), "", AVERAGE(INDEX($C$1:$C$8201, ROW(D2585)-$C$3):C2584))</f>
        <v>100.19333333333333</v>
      </c>
      <c r="I2585" s="3">
        <f>IF($C$4+ROW($D$12)&gt;=ROW(D2585), "", AVERAGE(INDEX($C$1:$C$8201, ROW(D2585)-$C$4):C2584))</f>
        <v>100.3415</v>
      </c>
      <c r="J2585" s="3" t="str">
        <f t="shared" si="369"/>
        <v/>
      </c>
      <c r="K2585" s="3" t="str">
        <f t="shared" si="370"/>
        <v/>
      </c>
      <c r="L2585" s="3" t="str">
        <f t="shared" si="371"/>
        <v/>
      </c>
      <c r="M2585" s="3">
        <f t="shared" si="376"/>
        <v>-3.0097390695025461E-3</v>
      </c>
      <c r="N2585" s="3">
        <f t="shared" si="372"/>
        <v>-8.4629728575997917E-2</v>
      </c>
      <c r="O2585" s="3" t="str">
        <f t="shared" si="373"/>
        <v>Sell</v>
      </c>
      <c r="P2585" s="3">
        <f t="shared" si="374"/>
        <v>100.21</v>
      </c>
      <c r="Q2585" s="3" t="str">
        <f t="shared" si="375"/>
        <v/>
      </c>
    </row>
    <row r="2586" spans="2:17" x14ac:dyDescent="0.3">
      <c r="B2586" s="4">
        <v>42292.945833333331</v>
      </c>
      <c r="C2586" s="1">
        <v>100.11</v>
      </c>
      <c r="D2586" s="1">
        <v>52568</v>
      </c>
      <c r="E2586" s="3">
        <f>IF($C$5+ROW($D$12)&gt;=ROW(D2586), "", AVERAGE(INDEX($D$1:$D$8201, ROW(D2586)-$C$5):D2585))</f>
        <v>60394.666666666664</v>
      </c>
      <c r="F2586" s="3">
        <f>IF($C$6+ROW($D$12)&gt;=ROW(D2586), "", AVERAGE(INDEX($D$1:$D$8201, ROW(D2586)-$C$6):D2585))</f>
        <v>67597.875</v>
      </c>
      <c r="G2586" s="3" t="str">
        <f t="shared" si="368"/>
        <v/>
      </c>
      <c r="H2586" s="3">
        <f>IF($C$3+ROW($D$12)&gt;=ROW(D2586), "", AVERAGE(INDEX($C$1:$C$8201, ROW(D2586)-$C$3):C2585))</f>
        <v>100.18666666666667</v>
      </c>
      <c r="I2586" s="3">
        <f>IF($C$4+ROW($D$12)&gt;=ROW(D2586), "", AVERAGE(INDEX($C$1:$C$8201, ROW(D2586)-$C$4):C2585))</f>
        <v>100.32900000000001</v>
      </c>
      <c r="J2586" s="3" t="str">
        <f t="shared" si="369"/>
        <v/>
      </c>
      <c r="K2586" s="3" t="str">
        <f t="shared" si="370"/>
        <v/>
      </c>
      <c r="L2586" s="3" t="str">
        <f t="shared" si="371"/>
        <v/>
      </c>
      <c r="M2586" s="3">
        <f t="shared" si="376"/>
        <v>-9.9840263884506735E-4</v>
      </c>
      <c r="N2586" s="3">
        <f t="shared" si="372"/>
        <v>-0.66827601470113995</v>
      </c>
      <c r="O2586" s="3" t="str">
        <f t="shared" si="373"/>
        <v>Sell</v>
      </c>
      <c r="P2586" s="3">
        <f t="shared" si="374"/>
        <v>100.21</v>
      </c>
      <c r="Q2586" s="3" t="str">
        <f t="shared" si="375"/>
        <v/>
      </c>
    </row>
    <row r="2587" spans="2:17" x14ac:dyDescent="0.3">
      <c r="B2587" s="4">
        <v>42292.946527777778</v>
      </c>
      <c r="C2587" s="1">
        <v>100.16200000000001</v>
      </c>
      <c r="D2587" s="1">
        <v>65329</v>
      </c>
      <c r="E2587" s="3">
        <f>IF($C$5+ROW($D$12)&gt;=ROW(D2587), "", AVERAGE(INDEX($D$1:$D$8201, ROW(D2587)-$C$5):D2586))</f>
        <v>54099.666666666664</v>
      </c>
      <c r="F2587" s="3">
        <f>IF($C$6+ROW($D$12)&gt;=ROW(D2587), "", AVERAGE(INDEX($D$1:$D$8201, ROW(D2587)-$C$6):D2586))</f>
        <v>66285.625</v>
      </c>
      <c r="G2587" s="3" t="str">
        <f t="shared" si="368"/>
        <v/>
      </c>
      <c r="H2587" s="3">
        <f>IF($C$3+ROW($D$12)&gt;=ROW(D2587), "", AVERAGE(INDEX($C$1:$C$8201, ROW(D2587)-$C$3):C2586))</f>
        <v>100.16666666666667</v>
      </c>
      <c r="I2587" s="3">
        <f>IF($C$4+ROW($D$12)&gt;=ROW(D2587), "", AVERAGE(INDEX($C$1:$C$8201, ROW(D2587)-$C$4):C2586))</f>
        <v>100.30275000000002</v>
      </c>
      <c r="J2587" s="3" t="str">
        <f t="shared" si="369"/>
        <v/>
      </c>
      <c r="K2587" s="3" t="str">
        <f t="shared" si="370"/>
        <v/>
      </c>
      <c r="L2587" s="3" t="str">
        <f t="shared" si="371"/>
        <v/>
      </c>
      <c r="M2587" s="3">
        <f t="shared" si="376"/>
        <v>-7.986742012512646E-5</v>
      </c>
      <c r="N2587" s="3">
        <f t="shared" si="372"/>
        <v>-0.92000479864765228</v>
      </c>
      <c r="O2587" s="3" t="str">
        <f t="shared" si="373"/>
        <v>Sell</v>
      </c>
      <c r="P2587" s="3">
        <f t="shared" si="374"/>
        <v>100.21</v>
      </c>
      <c r="Q2587" s="3" t="str">
        <f t="shared" si="375"/>
        <v/>
      </c>
    </row>
    <row r="2588" spans="2:17" x14ac:dyDescent="0.3">
      <c r="B2588" s="4">
        <v>42292.947222222225</v>
      </c>
      <c r="C2588" s="1">
        <v>100.15</v>
      </c>
      <c r="D2588" s="1">
        <v>56049</v>
      </c>
      <c r="E2588" s="3">
        <f>IF($C$5+ROW($D$12)&gt;=ROW(D2588), "", AVERAGE(INDEX($D$1:$D$8201, ROW(D2588)-$C$5):D2587))</f>
        <v>55916.333333333336</v>
      </c>
      <c r="F2588" s="3">
        <f>IF($C$6+ROW($D$12)&gt;=ROW(D2588), "", AVERAGE(INDEX($D$1:$D$8201, ROW(D2588)-$C$6):D2587))</f>
        <v>59278.625</v>
      </c>
      <c r="G2588" s="3" t="str">
        <f t="shared" ref="G2588:G2651" si="377">IF(F2588="","",IF(E2588&gt;F2588,"Yes",""))</f>
        <v/>
      </c>
      <c r="H2588" s="3">
        <f>IF($C$3+ROW($D$12)&gt;=ROW(D2588), "", AVERAGE(INDEX($C$1:$C$8201, ROW(D2588)-$C$3):C2587))</f>
        <v>100.154</v>
      </c>
      <c r="I2588" s="3">
        <f>IF($C$4+ROW($D$12)&gt;=ROW(D2588), "", AVERAGE(INDEX($C$1:$C$8201, ROW(D2588)-$C$4):C2587))</f>
        <v>100.258</v>
      </c>
      <c r="J2588" s="3" t="str">
        <f t="shared" ref="J2588:J2651" si="378">IF(I2588="","",IF(H2588&gt;I2588,"Yes",""))</f>
        <v/>
      </c>
      <c r="K2588" s="3" t="str">
        <f t="shared" ref="K2588:K2651" si="379">IF(AND(G2588="Yes", J2588="Yes"), IF(AND(C2588&gt;C2587, C2587&gt;C2586), "Buy", IF(AND(C2588&lt;C2587, C2587&lt;C2586), "Sell", "")), "")</f>
        <v/>
      </c>
      <c r="L2588" s="3" t="str">
        <f t="shared" ref="L2588:L2651" si="380">IF(K2588="", "", C2588)</f>
        <v/>
      </c>
      <c r="M2588" s="3">
        <f t="shared" si="376"/>
        <v>-4.9912653893712184E-4</v>
      </c>
      <c r="N2588" s="3">
        <f t="shared" ref="N2588:N2651" si="381">IF(M2587="", "", IF(M2587=0, N2587, (M2588-M2587)/M2587))</f>
        <v>5.2494386090742839</v>
      </c>
      <c r="O2588" s="3" t="str">
        <f t="shared" ref="O2588:O2651" si="382">IF(OR(O2587="", O2587="Exit"), K2588, IF(O2587="Buy", IF(AND(N2588&lt;N2587, N2587&lt;N2586), "Exit", O2587), IF(O2587="Sell", IF(AND(N2588&gt;N2587, N2587&gt;N2586), "Exit", O2587), "")))</f>
        <v>Sell</v>
      </c>
      <c r="P2588" s="3">
        <f t="shared" ref="P2588:P2651" si="383">IF(O2588="", "", IF(O2588=O2587, P2587, IF(OR(K2588="Buy", K2588="Sell"), L2588, "")))</f>
        <v>100.21</v>
      </c>
      <c r="Q2588" s="3" t="str">
        <f t="shared" ref="Q2588:Q2651" si="384">IF(O2588="Exit",IF(O2587="Buy",C2588-P2587,IF(O2587="Sell",P2587-C2588,"")), "")</f>
        <v/>
      </c>
    </row>
    <row r="2589" spans="2:17" x14ac:dyDescent="0.3">
      <c r="B2589" s="4">
        <v>42292.947916666664</v>
      </c>
      <c r="C2589" s="1">
        <v>100.063</v>
      </c>
      <c r="D2589" s="1">
        <v>90416</v>
      </c>
      <c r="E2589" s="3">
        <f>IF($C$5+ROW($D$12)&gt;=ROW(D2589), "", AVERAGE(INDEX($D$1:$D$8201, ROW(D2589)-$C$5):D2588))</f>
        <v>57982</v>
      </c>
      <c r="F2589" s="3">
        <f>IF($C$6+ROW($D$12)&gt;=ROW(D2589), "", AVERAGE(INDEX($D$1:$D$8201, ROW(D2589)-$C$6):D2588))</f>
        <v>57037.375</v>
      </c>
      <c r="G2589" s="3" t="str">
        <f t="shared" si="377"/>
        <v>Yes</v>
      </c>
      <c r="H2589" s="3">
        <f>IF($C$3+ROW($D$12)&gt;=ROW(D2589), "", AVERAGE(INDEX($C$1:$C$8201, ROW(D2589)-$C$3):C2588))</f>
        <v>100.14066666666668</v>
      </c>
      <c r="I2589" s="3">
        <f>IF($C$4+ROW($D$12)&gt;=ROW(D2589), "", AVERAGE(INDEX($C$1:$C$8201, ROW(D2589)-$C$4):C2588))</f>
        <v>100.2105</v>
      </c>
      <c r="J2589" s="3" t="str">
        <f t="shared" si="378"/>
        <v/>
      </c>
      <c r="K2589" s="3" t="str">
        <f t="shared" si="379"/>
        <v/>
      </c>
      <c r="L2589" s="3" t="str">
        <f t="shared" si="380"/>
        <v/>
      </c>
      <c r="M2589" s="3">
        <f t="shared" si="376"/>
        <v>-1.2683956497705593E-3</v>
      </c>
      <c r="N2589" s="3">
        <f t="shared" si="381"/>
        <v>1.5412306315580371</v>
      </c>
      <c r="O2589" s="3" t="str">
        <f t="shared" si="382"/>
        <v>Sell</v>
      </c>
      <c r="P2589" s="3">
        <f t="shared" si="383"/>
        <v>100.21</v>
      </c>
      <c r="Q2589" s="3" t="str">
        <f t="shared" si="384"/>
        <v/>
      </c>
    </row>
    <row r="2590" spans="2:17" x14ac:dyDescent="0.3">
      <c r="B2590" s="4">
        <v>42292.948611111111</v>
      </c>
      <c r="C2590" s="1">
        <v>100.29</v>
      </c>
      <c r="D2590" s="1">
        <v>79002</v>
      </c>
      <c r="E2590" s="3">
        <f>IF($C$5+ROW($D$12)&gt;=ROW(D2590), "", AVERAGE(INDEX($D$1:$D$8201, ROW(D2590)-$C$5):D2589))</f>
        <v>70598</v>
      </c>
      <c r="F2590" s="3">
        <f>IF($C$6+ROW($D$12)&gt;=ROW(D2590), "", AVERAGE(INDEX($D$1:$D$8201, ROW(D2590)-$C$6):D2589))</f>
        <v>62177.875</v>
      </c>
      <c r="G2590" s="3" t="str">
        <f t="shared" si="377"/>
        <v>Yes</v>
      </c>
      <c r="H2590" s="3">
        <f>IF($C$3+ROW($D$12)&gt;=ROW(D2590), "", AVERAGE(INDEX($C$1:$C$8201, ROW(D2590)-$C$3):C2589))</f>
        <v>100.125</v>
      </c>
      <c r="I2590" s="3">
        <f>IF($C$4+ROW($D$12)&gt;=ROW(D2590), "", AVERAGE(INDEX($C$1:$C$8201, ROW(D2590)-$C$4):C2589))</f>
        <v>100.156875</v>
      </c>
      <c r="J2590" s="3" t="str">
        <f t="shared" si="378"/>
        <v/>
      </c>
      <c r="K2590" s="3" t="str">
        <f t="shared" si="379"/>
        <v/>
      </c>
      <c r="L2590" s="3" t="str">
        <f t="shared" si="380"/>
        <v/>
      </c>
      <c r="M2590" s="3">
        <f t="shared" si="376"/>
        <v>1.7964076687246417E-3</v>
      </c>
      <c r="N2590" s="3">
        <f t="shared" si="381"/>
        <v>-2.4162833726602542</v>
      </c>
      <c r="O2590" s="3" t="str">
        <f t="shared" si="382"/>
        <v>Sell</v>
      </c>
      <c r="P2590" s="3">
        <f t="shared" si="383"/>
        <v>100.21</v>
      </c>
      <c r="Q2590" s="3" t="str">
        <f t="shared" si="384"/>
        <v/>
      </c>
    </row>
    <row r="2591" spans="2:17" x14ac:dyDescent="0.3">
      <c r="B2591" s="4">
        <v>42292.949305555558</v>
      </c>
      <c r="C2591" s="1">
        <v>100.21</v>
      </c>
      <c r="D2591" s="1">
        <v>131304</v>
      </c>
      <c r="E2591" s="3">
        <f>IF($C$5+ROW($D$12)&gt;=ROW(D2591), "", AVERAGE(INDEX($D$1:$D$8201, ROW(D2591)-$C$5):D2590))</f>
        <v>75155.666666666672</v>
      </c>
      <c r="F2591" s="3">
        <f>IF($C$6+ROW($D$12)&gt;=ROW(D2591), "", AVERAGE(INDEX($D$1:$D$8201, ROW(D2591)-$C$6):D2590))</f>
        <v>65568.5</v>
      </c>
      <c r="G2591" s="3" t="str">
        <f t="shared" si="377"/>
        <v>Yes</v>
      </c>
      <c r="H2591" s="3">
        <f>IF($C$3+ROW($D$12)&gt;=ROW(D2591), "", AVERAGE(INDEX($C$1:$C$8201, ROW(D2591)-$C$3):C2590))</f>
        <v>100.16766666666668</v>
      </c>
      <c r="I2591" s="3">
        <f>IF($C$4+ROW($D$12)&gt;=ROW(D2591), "", AVERAGE(INDEX($C$1:$C$8201, ROW(D2591)-$C$4):C2590))</f>
        <v>100.16687499999999</v>
      </c>
      <c r="J2591" s="3" t="str">
        <f t="shared" si="378"/>
        <v>Yes</v>
      </c>
      <c r="K2591" s="3" t="str">
        <f t="shared" si="379"/>
        <v/>
      </c>
      <c r="L2591" s="3" t="str">
        <f t="shared" si="380"/>
        <v/>
      </c>
      <c r="M2591" s="3">
        <f t="shared" si="376"/>
        <v>4.7910886668970113E-4</v>
      </c>
      <c r="N2591" s="3">
        <f t="shared" si="381"/>
        <v>-0.73329613593230536</v>
      </c>
      <c r="O2591" s="3" t="str">
        <f t="shared" si="382"/>
        <v>Sell</v>
      </c>
      <c r="P2591" s="3">
        <f t="shared" si="383"/>
        <v>100.21</v>
      </c>
      <c r="Q2591" s="3" t="str">
        <f t="shared" si="384"/>
        <v/>
      </c>
    </row>
    <row r="2592" spans="2:17" x14ac:dyDescent="0.3">
      <c r="B2592" s="4">
        <v>42292.95</v>
      </c>
      <c r="C2592" s="1">
        <v>100.34</v>
      </c>
      <c r="D2592" s="1">
        <v>49751</v>
      </c>
      <c r="E2592" s="3">
        <f>IF($C$5+ROW($D$12)&gt;=ROW(D2592), "", AVERAGE(INDEX($D$1:$D$8201, ROW(D2592)-$C$5):D2591))</f>
        <v>100240.66666666667</v>
      </c>
      <c r="F2592" s="3">
        <f>IF($C$6+ROW($D$12)&gt;=ROW(D2592), "", AVERAGE(INDEX($D$1:$D$8201, ROW(D2592)-$C$6):D2591))</f>
        <v>73049.875</v>
      </c>
      <c r="G2592" s="3" t="str">
        <f t="shared" si="377"/>
        <v>Yes</v>
      </c>
      <c r="H2592" s="3">
        <f>IF($C$3+ROW($D$12)&gt;=ROW(D2592), "", AVERAGE(INDEX($C$1:$C$8201, ROW(D2592)-$C$3):C2591))</f>
        <v>100.18766666666666</v>
      </c>
      <c r="I2592" s="3">
        <f>IF($C$4+ROW($D$12)&gt;=ROW(D2592), "", AVERAGE(INDEX($C$1:$C$8201, ROW(D2592)-$C$4):C2591))</f>
        <v>100.171875</v>
      </c>
      <c r="J2592" s="3" t="str">
        <f t="shared" si="378"/>
        <v>Yes</v>
      </c>
      <c r="K2592" s="3" t="str">
        <f t="shared" si="379"/>
        <v/>
      </c>
      <c r="L2592" s="3" t="str">
        <f t="shared" si="380"/>
        <v/>
      </c>
      <c r="M2592" s="3">
        <f t="shared" si="376"/>
        <v>1.895356944279597E-3</v>
      </c>
      <c r="N2592" s="3">
        <f t="shared" si="381"/>
        <v>2.9560047330686134</v>
      </c>
      <c r="O2592" s="3" t="str">
        <f t="shared" si="382"/>
        <v>Exit</v>
      </c>
      <c r="P2592" s="3" t="str">
        <f t="shared" si="383"/>
        <v/>
      </c>
      <c r="Q2592" s="3">
        <f t="shared" si="384"/>
        <v>-0.13000000000000966</v>
      </c>
    </row>
    <row r="2593" spans="2:17" x14ac:dyDescent="0.3">
      <c r="B2593" s="4">
        <v>42292.950694444444</v>
      </c>
      <c r="C2593" s="1">
        <v>100.29</v>
      </c>
      <c r="D2593" s="1">
        <v>31126</v>
      </c>
      <c r="E2593" s="3">
        <f>IF($C$5+ROW($D$12)&gt;=ROW(D2593), "", AVERAGE(INDEX($D$1:$D$8201, ROW(D2593)-$C$5):D2592))</f>
        <v>86685.666666666672</v>
      </c>
      <c r="F2593" s="3">
        <f>IF($C$6+ROW($D$12)&gt;=ROW(D2593), "", AVERAGE(INDEX($D$1:$D$8201, ROW(D2593)-$C$6):D2592))</f>
        <v>71783.875</v>
      </c>
      <c r="G2593" s="3" t="str">
        <f t="shared" si="377"/>
        <v>Yes</v>
      </c>
      <c r="H2593" s="3">
        <f>IF($C$3+ROW($D$12)&gt;=ROW(D2593), "", AVERAGE(INDEX($C$1:$C$8201, ROW(D2593)-$C$3):C2592))</f>
        <v>100.28000000000002</v>
      </c>
      <c r="I2593" s="3">
        <f>IF($C$4+ROW($D$12)&gt;=ROW(D2593), "", AVERAGE(INDEX($C$1:$C$8201, ROW(D2593)-$C$4):C2592))</f>
        <v>100.189375</v>
      </c>
      <c r="J2593" s="3" t="str">
        <f t="shared" si="378"/>
        <v>Yes</v>
      </c>
      <c r="K2593" s="3" t="str">
        <f t="shared" si="379"/>
        <v/>
      </c>
      <c r="L2593" s="3" t="str">
        <f t="shared" si="380"/>
        <v/>
      </c>
      <c r="M2593" s="3">
        <f t="shared" si="376"/>
        <v>2.266001478715952E-3</v>
      </c>
      <c r="N2593" s="3">
        <f t="shared" si="381"/>
        <v>0.19555394858736369</v>
      </c>
      <c r="O2593" s="3" t="str">
        <f t="shared" si="382"/>
        <v/>
      </c>
      <c r="P2593" s="3" t="str">
        <f t="shared" si="383"/>
        <v/>
      </c>
      <c r="Q2593" s="3" t="str">
        <f t="shared" si="384"/>
        <v/>
      </c>
    </row>
    <row r="2594" spans="2:17" x14ac:dyDescent="0.3">
      <c r="B2594" s="4">
        <v>42292.951388888891</v>
      </c>
      <c r="C2594" s="1">
        <v>100.29</v>
      </c>
      <c r="D2594" s="1">
        <v>37560</v>
      </c>
      <c r="E2594" s="3">
        <f>IF($C$5+ROW($D$12)&gt;=ROW(D2594), "", AVERAGE(INDEX($D$1:$D$8201, ROW(D2594)-$C$5):D2593))</f>
        <v>70727</v>
      </c>
      <c r="F2594" s="3">
        <f>IF($C$6+ROW($D$12)&gt;=ROW(D2594), "", AVERAGE(INDEX($D$1:$D$8201, ROW(D2594)-$C$6):D2593))</f>
        <v>69443.125</v>
      </c>
      <c r="G2594" s="3" t="str">
        <f t="shared" si="377"/>
        <v>Yes</v>
      </c>
      <c r="H2594" s="3">
        <f>IF($C$3+ROW($D$12)&gt;=ROW(D2594), "", AVERAGE(INDEX($C$1:$C$8201, ROW(D2594)-$C$3):C2593))</f>
        <v>100.28000000000002</v>
      </c>
      <c r="I2594" s="3">
        <f>IF($C$4+ROW($D$12)&gt;=ROW(D2594), "", AVERAGE(INDEX($C$1:$C$8201, ROW(D2594)-$C$4):C2593))</f>
        <v>100.201875</v>
      </c>
      <c r="J2594" s="3" t="str">
        <f t="shared" si="378"/>
        <v>Yes</v>
      </c>
      <c r="K2594" s="3" t="str">
        <f t="shared" si="379"/>
        <v/>
      </c>
      <c r="L2594" s="3" t="str">
        <f t="shared" si="380"/>
        <v/>
      </c>
      <c r="M2594" s="3">
        <f t="shared" si="376"/>
        <v>0</v>
      </c>
      <c r="N2594" s="3">
        <f t="shared" si="381"/>
        <v>-1</v>
      </c>
      <c r="O2594" s="3" t="str">
        <f t="shared" si="382"/>
        <v/>
      </c>
      <c r="P2594" s="3" t="str">
        <f t="shared" si="383"/>
        <v/>
      </c>
      <c r="Q2594" s="3" t="str">
        <f t="shared" si="384"/>
        <v/>
      </c>
    </row>
    <row r="2595" spans="2:17" x14ac:dyDescent="0.3">
      <c r="B2595" s="4">
        <v>42292.95208333333</v>
      </c>
      <c r="C2595" s="1">
        <v>100.108</v>
      </c>
      <c r="D2595" s="1">
        <v>58540</v>
      </c>
      <c r="E2595" s="3">
        <f>IF($C$5+ROW($D$12)&gt;=ROW(D2595), "", AVERAGE(INDEX($D$1:$D$8201, ROW(D2595)-$C$5):D2594))</f>
        <v>39479</v>
      </c>
      <c r="F2595" s="3">
        <f>IF($C$6+ROW($D$12)&gt;=ROW(D2595), "", AVERAGE(INDEX($D$1:$D$8201, ROW(D2595)-$C$6):D2594))</f>
        <v>67567.125</v>
      </c>
      <c r="G2595" s="3" t="str">
        <f t="shared" si="377"/>
        <v/>
      </c>
      <c r="H2595" s="3">
        <f>IF($C$3+ROW($D$12)&gt;=ROW(D2595), "", AVERAGE(INDEX($C$1:$C$8201, ROW(D2595)-$C$3):C2594))</f>
        <v>100.30666666666667</v>
      </c>
      <c r="I2595" s="3">
        <f>IF($C$4+ROW($D$12)&gt;=ROW(D2595), "", AVERAGE(INDEX($C$1:$C$8201, ROW(D2595)-$C$4):C2594))</f>
        <v>100.22437499999999</v>
      </c>
      <c r="J2595" s="3" t="str">
        <f t="shared" si="378"/>
        <v>Yes</v>
      </c>
      <c r="K2595" s="3" t="str">
        <f t="shared" si="379"/>
        <v/>
      </c>
      <c r="L2595" s="3" t="str">
        <f t="shared" si="380"/>
        <v/>
      </c>
      <c r="M2595" s="3">
        <f t="shared" si="376"/>
        <v>-1.0183808625818286E-3</v>
      </c>
      <c r="N2595" s="3">
        <f t="shared" si="381"/>
        <v>-1</v>
      </c>
      <c r="O2595" s="3" t="str">
        <f t="shared" si="382"/>
        <v/>
      </c>
      <c r="P2595" s="3" t="str">
        <f t="shared" si="383"/>
        <v/>
      </c>
      <c r="Q2595" s="3" t="str">
        <f t="shared" si="384"/>
        <v/>
      </c>
    </row>
    <row r="2596" spans="2:17" x14ac:dyDescent="0.3">
      <c r="B2596" s="4">
        <v>42292.952777777777</v>
      </c>
      <c r="C2596" s="1">
        <v>100</v>
      </c>
      <c r="D2596" s="1">
        <v>191169</v>
      </c>
      <c r="E2596" s="3">
        <f>IF($C$5+ROW($D$12)&gt;=ROW(D2596), "", AVERAGE(INDEX($D$1:$D$8201, ROW(D2596)-$C$5):D2595))</f>
        <v>42408.666666666664</v>
      </c>
      <c r="F2596" s="3">
        <f>IF($C$6+ROW($D$12)&gt;=ROW(D2596), "", AVERAGE(INDEX($D$1:$D$8201, ROW(D2596)-$C$6):D2595))</f>
        <v>66718.5</v>
      </c>
      <c r="G2596" s="3" t="str">
        <f t="shared" si="377"/>
        <v/>
      </c>
      <c r="H2596" s="3">
        <f>IF($C$3+ROW($D$12)&gt;=ROW(D2596), "", AVERAGE(INDEX($C$1:$C$8201, ROW(D2596)-$C$3):C2595))</f>
        <v>100.22933333333333</v>
      </c>
      <c r="I2596" s="3">
        <f>IF($C$4+ROW($D$12)&gt;=ROW(D2596), "", AVERAGE(INDEX($C$1:$C$8201, ROW(D2596)-$C$4):C2595))</f>
        <v>100.217625</v>
      </c>
      <c r="J2596" s="3" t="str">
        <f t="shared" si="378"/>
        <v>Yes</v>
      </c>
      <c r="K2596" s="3" t="str">
        <f t="shared" si="379"/>
        <v/>
      </c>
      <c r="L2596" s="3" t="str">
        <f t="shared" si="380"/>
        <v/>
      </c>
      <c r="M2596" s="3">
        <f t="shared" si="376"/>
        <v>-3.3942330680156361E-3</v>
      </c>
      <c r="N2596" s="3">
        <f t="shared" si="381"/>
        <v>2.332970200766026</v>
      </c>
      <c r="O2596" s="3" t="str">
        <f t="shared" si="382"/>
        <v/>
      </c>
      <c r="P2596" s="3" t="str">
        <f t="shared" si="383"/>
        <v/>
      </c>
      <c r="Q2596" s="3" t="str">
        <f t="shared" si="384"/>
        <v/>
      </c>
    </row>
    <row r="2597" spans="2:17" x14ac:dyDescent="0.3">
      <c r="B2597" s="4">
        <v>42292.953472222223</v>
      </c>
      <c r="C2597" s="1">
        <v>100.001</v>
      </c>
      <c r="D2597" s="1">
        <v>131373</v>
      </c>
      <c r="E2597" s="3">
        <f>IF($C$5+ROW($D$12)&gt;=ROW(D2597), "", AVERAGE(INDEX($D$1:$D$8201, ROW(D2597)-$C$5):D2596))</f>
        <v>95756.333333333328</v>
      </c>
      <c r="F2597" s="3">
        <f>IF($C$6+ROW($D$12)&gt;=ROW(D2597), "", AVERAGE(INDEX($D$1:$D$8201, ROW(D2597)-$C$6):D2596))</f>
        <v>83608.5</v>
      </c>
      <c r="G2597" s="3" t="str">
        <f t="shared" si="377"/>
        <v>Yes</v>
      </c>
      <c r="H2597" s="3">
        <f>IF($C$3+ROW($D$12)&gt;=ROW(D2597), "", AVERAGE(INDEX($C$1:$C$8201, ROW(D2597)-$C$3):C2596))</f>
        <v>100.13266666666668</v>
      </c>
      <c r="I2597" s="3">
        <f>IF($C$4+ROW($D$12)&gt;=ROW(D2597), "", AVERAGE(INDEX($C$1:$C$8201, ROW(D2597)-$C$4):C2596))</f>
        <v>100.19887500000002</v>
      </c>
      <c r="J2597" s="3" t="str">
        <f t="shared" si="378"/>
        <v/>
      </c>
      <c r="K2597" s="3" t="str">
        <f t="shared" si="379"/>
        <v/>
      </c>
      <c r="L2597" s="3" t="str">
        <f t="shared" si="380"/>
        <v/>
      </c>
      <c r="M2597" s="3">
        <f t="shared" si="376"/>
        <v>-2.8858031620252193E-3</v>
      </c>
      <c r="N2597" s="3">
        <f t="shared" si="381"/>
        <v>-0.14979227878645915</v>
      </c>
      <c r="O2597" s="3" t="str">
        <f t="shared" si="382"/>
        <v/>
      </c>
      <c r="P2597" s="3" t="str">
        <f t="shared" si="383"/>
        <v/>
      </c>
      <c r="Q2597" s="3" t="str">
        <f t="shared" si="384"/>
        <v/>
      </c>
    </row>
    <row r="2598" spans="2:17" x14ac:dyDescent="0.3">
      <c r="B2598" s="4">
        <v>42292.95416666667</v>
      </c>
      <c r="C2598" s="1">
        <v>100.001</v>
      </c>
      <c r="D2598" s="1">
        <v>85800</v>
      </c>
      <c r="E2598" s="3">
        <f>IF($C$5+ROW($D$12)&gt;=ROW(D2598), "", AVERAGE(INDEX($D$1:$D$8201, ROW(D2598)-$C$5):D2597))</f>
        <v>127027.33333333333</v>
      </c>
      <c r="F2598" s="3">
        <f>IF($C$6+ROW($D$12)&gt;=ROW(D2598), "", AVERAGE(INDEX($D$1:$D$8201, ROW(D2598)-$C$6):D2597))</f>
        <v>88728.125</v>
      </c>
      <c r="G2598" s="3" t="str">
        <f t="shared" si="377"/>
        <v>Yes</v>
      </c>
      <c r="H2598" s="3">
        <f>IF($C$3+ROW($D$12)&gt;=ROW(D2598), "", AVERAGE(INDEX($C$1:$C$8201, ROW(D2598)-$C$3):C2597))</f>
        <v>100.03633333333335</v>
      </c>
      <c r="I2598" s="3">
        <f>IF($C$4+ROW($D$12)&gt;=ROW(D2598), "", AVERAGE(INDEX($C$1:$C$8201, ROW(D2598)-$C$4):C2597))</f>
        <v>100.191125</v>
      </c>
      <c r="J2598" s="3" t="str">
        <f t="shared" si="378"/>
        <v/>
      </c>
      <c r="K2598" s="3" t="str">
        <f t="shared" si="379"/>
        <v/>
      </c>
      <c r="L2598" s="3" t="str">
        <f t="shared" si="380"/>
        <v/>
      </c>
      <c r="M2598" s="3">
        <f t="shared" si="376"/>
        <v>-2.8858031620252193E-3</v>
      </c>
      <c r="N2598" s="3">
        <f t="shared" si="381"/>
        <v>0</v>
      </c>
      <c r="O2598" s="3" t="str">
        <f t="shared" si="382"/>
        <v/>
      </c>
      <c r="P2598" s="3" t="str">
        <f t="shared" si="383"/>
        <v/>
      </c>
      <c r="Q2598" s="3" t="str">
        <f t="shared" si="384"/>
        <v/>
      </c>
    </row>
    <row r="2599" spans="2:17" x14ac:dyDescent="0.3">
      <c r="B2599" s="4">
        <v>42292.954861111109</v>
      </c>
      <c r="C2599" s="1">
        <v>100.18</v>
      </c>
      <c r="D2599" s="1">
        <v>226445</v>
      </c>
      <c r="E2599" s="3">
        <f>IF($C$5+ROW($D$12)&gt;=ROW(D2599), "", AVERAGE(INDEX($D$1:$D$8201, ROW(D2599)-$C$5):D2598))</f>
        <v>136114</v>
      </c>
      <c r="F2599" s="3">
        <f>IF($C$6+ROW($D$12)&gt;=ROW(D2599), "", AVERAGE(INDEX($D$1:$D$8201, ROW(D2599)-$C$6):D2598))</f>
        <v>89577.875</v>
      </c>
      <c r="G2599" s="3" t="str">
        <f t="shared" si="377"/>
        <v>Yes</v>
      </c>
      <c r="H2599" s="3">
        <f>IF($C$3+ROW($D$12)&gt;=ROW(D2599), "", AVERAGE(INDEX($C$1:$C$8201, ROW(D2599)-$C$3):C2598))</f>
        <v>100.00066666666667</v>
      </c>
      <c r="I2599" s="3">
        <f>IF($C$4+ROW($D$12)&gt;=ROW(D2599), "", AVERAGE(INDEX($C$1:$C$8201, ROW(D2599)-$C$4):C2598))</f>
        <v>100.155</v>
      </c>
      <c r="J2599" s="3" t="str">
        <f t="shared" si="378"/>
        <v/>
      </c>
      <c r="K2599" s="3" t="str">
        <f t="shared" si="379"/>
        <v/>
      </c>
      <c r="L2599" s="3" t="str">
        <f t="shared" si="380"/>
        <v/>
      </c>
      <c r="M2599" s="3">
        <f t="shared" si="376"/>
        <v>7.1896472181516113E-4</v>
      </c>
      <c r="N2599" s="3">
        <f t="shared" si="381"/>
        <v>-1.2491385175801806</v>
      </c>
      <c r="O2599" s="3" t="str">
        <f t="shared" si="382"/>
        <v/>
      </c>
      <c r="P2599" s="3" t="str">
        <f t="shared" si="383"/>
        <v/>
      </c>
      <c r="Q2599" s="3" t="str">
        <f t="shared" si="384"/>
        <v/>
      </c>
    </row>
    <row r="2600" spans="2:17" x14ac:dyDescent="0.3">
      <c r="B2600" s="4">
        <v>42292.955555555556</v>
      </c>
      <c r="C2600" s="1">
        <v>100.35</v>
      </c>
      <c r="D2600" s="1">
        <v>95261</v>
      </c>
      <c r="E2600" s="3">
        <f>IF($C$5+ROW($D$12)&gt;=ROW(D2600), "", AVERAGE(INDEX($D$1:$D$8201, ROW(D2600)-$C$5):D2599))</f>
        <v>147872.66666666666</v>
      </c>
      <c r="F2600" s="3">
        <f>IF($C$6+ROW($D$12)&gt;=ROW(D2600), "", AVERAGE(INDEX($D$1:$D$8201, ROW(D2600)-$C$6):D2599))</f>
        <v>101470.5</v>
      </c>
      <c r="G2600" s="3" t="str">
        <f t="shared" si="377"/>
        <v>Yes</v>
      </c>
      <c r="H2600" s="3">
        <f>IF($C$3+ROW($D$12)&gt;=ROW(D2600), "", AVERAGE(INDEX($C$1:$C$8201, ROW(D2600)-$C$3):C2599))</f>
        <v>100.06066666666668</v>
      </c>
      <c r="I2600" s="3">
        <f>IF($C$4+ROW($D$12)&gt;=ROW(D2600), "", AVERAGE(INDEX($C$1:$C$8201, ROW(D2600)-$C$4):C2599))</f>
        <v>100.15125</v>
      </c>
      <c r="J2600" s="3" t="str">
        <f t="shared" si="378"/>
        <v/>
      </c>
      <c r="K2600" s="3" t="str">
        <f t="shared" si="379"/>
        <v/>
      </c>
      <c r="L2600" s="3" t="str">
        <f t="shared" si="380"/>
        <v/>
      </c>
      <c r="M2600" s="3">
        <f t="shared" si="376"/>
        <v>3.493889254255617E-3</v>
      </c>
      <c r="N2600" s="3">
        <f t="shared" si="381"/>
        <v>3.8596115334207766</v>
      </c>
      <c r="O2600" s="3" t="str">
        <f t="shared" si="382"/>
        <v/>
      </c>
      <c r="P2600" s="3" t="str">
        <f t="shared" si="383"/>
        <v/>
      </c>
      <c r="Q2600" s="3" t="str">
        <f t="shared" si="384"/>
        <v/>
      </c>
    </row>
    <row r="2601" spans="2:17" x14ac:dyDescent="0.3">
      <c r="B2601" s="4">
        <v>42292.956250000003</v>
      </c>
      <c r="C2601" s="1">
        <v>100.42</v>
      </c>
      <c r="D2601" s="1">
        <v>83651</v>
      </c>
      <c r="E2601" s="3">
        <f>IF($C$5+ROW($D$12)&gt;=ROW(D2601), "", AVERAGE(INDEX($D$1:$D$8201, ROW(D2601)-$C$5):D2600))</f>
        <v>135835.33333333334</v>
      </c>
      <c r="F2601" s="3">
        <f>IF($C$6+ROW($D$12)&gt;=ROW(D2601), "", AVERAGE(INDEX($D$1:$D$8201, ROW(D2601)-$C$6):D2600))</f>
        <v>107159.25</v>
      </c>
      <c r="G2601" s="3" t="str">
        <f t="shared" si="377"/>
        <v>Yes</v>
      </c>
      <c r="H2601" s="3">
        <f>IF($C$3+ROW($D$12)&gt;=ROW(D2601), "", AVERAGE(INDEX($C$1:$C$8201, ROW(D2601)-$C$3):C2600))</f>
        <v>100.17700000000001</v>
      </c>
      <c r="I2601" s="3">
        <f>IF($C$4+ROW($D$12)&gt;=ROW(D2601), "", AVERAGE(INDEX($C$1:$C$8201, ROW(D2601)-$C$4):C2600))</f>
        <v>100.15249999999999</v>
      </c>
      <c r="J2601" s="3" t="str">
        <f t="shared" si="378"/>
        <v>Yes</v>
      </c>
      <c r="K2601" s="3" t="str">
        <f t="shared" si="379"/>
        <v>Buy</v>
      </c>
      <c r="L2601" s="3">
        <f t="shared" si="380"/>
        <v>100.42</v>
      </c>
      <c r="M2601" s="3">
        <f t="shared" si="376"/>
        <v>4.1812046684677421E-3</v>
      </c>
      <c r="N2601" s="3">
        <f t="shared" si="381"/>
        <v>0.1967192902221967</v>
      </c>
      <c r="O2601" s="3" t="str">
        <f t="shared" si="382"/>
        <v>Buy</v>
      </c>
      <c r="P2601" s="3">
        <f t="shared" si="383"/>
        <v>100.42</v>
      </c>
      <c r="Q2601" s="3" t="str">
        <f t="shared" si="384"/>
        <v/>
      </c>
    </row>
    <row r="2602" spans="2:17" x14ac:dyDescent="0.3">
      <c r="B2602" s="4">
        <v>42292.956944444442</v>
      </c>
      <c r="C2602" s="1">
        <v>100.727</v>
      </c>
      <c r="D2602" s="1">
        <v>134991</v>
      </c>
      <c r="E2602" s="3">
        <f>IF($C$5+ROW($D$12)&gt;=ROW(D2602), "", AVERAGE(INDEX($D$1:$D$8201, ROW(D2602)-$C$5):D2601))</f>
        <v>135119</v>
      </c>
      <c r="F2602" s="3">
        <f>IF($C$6+ROW($D$12)&gt;=ROW(D2602), "", AVERAGE(INDEX($D$1:$D$8201, ROW(D2602)-$C$6):D2601))</f>
        <v>113724.875</v>
      </c>
      <c r="G2602" s="3" t="str">
        <f t="shared" si="377"/>
        <v>Yes</v>
      </c>
      <c r="H2602" s="3">
        <f>IF($C$3+ROW($D$12)&gt;=ROW(D2602), "", AVERAGE(INDEX($C$1:$C$8201, ROW(D2602)-$C$3):C2601))</f>
        <v>100.31666666666666</v>
      </c>
      <c r="I2602" s="3">
        <f>IF($C$4+ROW($D$12)&gt;=ROW(D2602), "", AVERAGE(INDEX($C$1:$C$8201, ROW(D2602)-$C$4):C2601))</f>
        <v>100.16874999999999</v>
      </c>
      <c r="J2602" s="3" t="str">
        <f t="shared" si="378"/>
        <v>Yes</v>
      </c>
      <c r="K2602" s="3" t="str">
        <f t="shared" si="379"/>
        <v>Buy</v>
      </c>
      <c r="L2602" s="3">
        <f t="shared" si="380"/>
        <v>100.727</v>
      </c>
      <c r="M2602" s="3">
        <f t="shared" si="376"/>
        <v>7.2337009858738357E-3</v>
      </c>
      <c r="N2602" s="3">
        <f t="shared" si="381"/>
        <v>0.73005187725592047</v>
      </c>
      <c r="O2602" s="3" t="str">
        <f t="shared" si="382"/>
        <v>Buy</v>
      </c>
      <c r="P2602" s="3">
        <f t="shared" si="383"/>
        <v>100.42</v>
      </c>
      <c r="Q2602" s="3" t="str">
        <f t="shared" si="384"/>
        <v/>
      </c>
    </row>
    <row r="2603" spans="2:17" x14ac:dyDescent="0.3">
      <c r="B2603" s="4">
        <v>42292.957638888889</v>
      </c>
      <c r="C2603" s="1">
        <v>100.66</v>
      </c>
      <c r="D2603" s="1">
        <v>75003</v>
      </c>
      <c r="E2603" s="3">
        <f>IF($C$5+ROW($D$12)&gt;=ROW(D2603), "", AVERAGE(INDEX($D$1:$D$8201, ROW(D2603)-$C$5):D2602))</f>
        <v>104634.33333333333</v>
      </c>
      <c r="F2603" s="3">
        <f>IF($C$6+ROW($D$12)&gt;=ROW(D2603), "", AVERAGE(INDEX($D$1:$D$8201, ROW(D2603)-$C$6):D2602))</f>
        <v>125903.75</v>
      </c>
      <c r="G2603" s="3" t="str">
        <f t="shared" si="377"/>
        <v/>
      </c>
      <c r="H2603" s="3">
        <f>IF($C$3+ROW($D$12)&gt;=ROW(D2603), "", AVERAGE(INDEX($C$1:$C$8201, ROW(D2603)-$C$3):C2602))</f>
        <v>100.49899999999998</v>
      </c>
      <c r="I2603" s="3">
        <f>IF($C$4+ROW($D$12)&gt;=ROW(D2603), "", AVERAGE(INDEX($C$1:$C$8201, ROW(D2603)-$C$4):C2602))</f>
        <v>100.22337499999999</v>
      </c>
      <c r="J2603" s="3" t="str">
        <f t="shared" si="378"/>
        <v>Yes</v>
      </c>
      <c r="K2603" s="3" t="str">
        <f t="shared" si="379"/>
        <v/>
      </c>
      <c r="L2603" s="3" t="str">
        <f t="shared" si="380"/>
        <v/>
      </c>
      <c r="M2603" s="3">
        <f t="shared" si="376"/>
        <v>4.7799334187430039E-3</v>
      </c>
      <c r="N2603" s="3">
        <f t="shared" si="381"/>
        <v>-0.33921329785715704</v>
      </c>
      <c r="O2603" s="3" t="str">
        <f t="shared" si="382"/>
        <v>Buy</v>
      </c>
      <c r="P2603" s="3">
        <f t="shared" si="383"/>
        <v>100.42</v>
      </c>
      <c r="Q2603" s="3" t="str">
        <f t="shared" si="384"/>
        <v/>
      </c>
    </row>
    <row r="2604" spans="2:17" x14ac:dyDescent="0.3">
      <c r="B2604" s="4">
        <v>42292.958333333336</v>
      </c>
      <c r="C2604" s="1">
        <v>100.57</v>
      </c>
      <c r="D2604" s="1">
        <v>51413</v>
      </c>
      <c r="E2604" s="3">
        <f>IF($C$5+ROW($D$12)&gt;=ROW(D2604), "", AVERAGE(INDEX($D$1:$D$8201, ROW(D2604)-$C$5):D2603))</f>
        <v>97881.666666666672</v>
      </c>
      <c r="F2604" s="3">
        <f>IF($C$6+ROW($D$12)&gt;=ROW(D2604), "", AVERAGE(INDEX($D$1:$D$8201, ROW(D2604)-$C$6):D2603))</f>
        <v>127961.625</v>
      </c>
      <c r="G2604" s="3" t="str">
        <f t="shared" si="377"/>
        <v/>
      </c>
      <c r="H2604" s="3">
        <f>IF($C$3+ROW($D$12)&gt;=ROW(D2604), "", AVERAGE(INDEX($C$1:$C$8201, ROW(D2604)-$C$3):C2603))</f>
        <v>100.60233333333333</v>
      </c>
      <c r="I2604" s="3">
        <f>IF($C$4+ROW($D$12)&gt;=ROW(D2604), "", AVERAGE(INDEX($C$1:$C$8201, ROW(D2604)-$C$4):C2603))</f>
        <v>100.29237499999999</v>
      </c>
      <c r="J2604" s="3" t="str">
        <f t="shared" si="378"/>
        <v>Yes</v>
      </c>
      <c r="K2604" s="3" t="str">
        <f t="shared" si="379"/>
        <v/>
      </c>
      <c r="L2604" s="3" t="str">
        <f t="shared" si="380"/>
        <v/>
      </c>
      <c r="M2604" s="3">
        <f t="shared" si="376"/>
        <v>2.1899272140419169E-3</v>
      </c>
      <c r="N2604" s="3">
        <f t="shared" si="381"/>
        <v>-0.54184984973748651</v>
      </c>
      <c r="O2604" s="3" t="str">
        <f t="shared" si="382"/>
        <v>Exit</v>
      </c>
      <c r="P2604" s="3" t="str">
        <f t="shared" si="383"/>
        <v/>
      </c>
      <c r="Q2604" s="3">
        <f t="shared" si="384"/>
        <v>0.14999999999999147</v>
      </c>
    </row>
    <row r="2605" spans="2:17" x14ac:dyDescent="0.3">
      <c r="B2605" s="4">
        <v>42292.959027777775</v>
      </c>
      <c r="C2605" s="1">
        <v>100.47</v>
      </c>
      <c r="D2605" s="1">
        <v>49421</v>
      </c>
      <c r="E2605" s="3">
        <f>IF($C$5+ROW($D$12)&gt;=ROW(D2605), "", AVERAGE(INDEX($D$1:$D$8201, ROW(D2605)-$C$5):D2604))</f>
        <v>87135.666666666672</v>
      </c>
      <c r="F2605" s="3">
        <f>IF($C$6+ROW($D$12)&gt;=ROW(D2605), "", AVERAGE(INDEX($D$1:$D$8201, ROW(D2605)-$C$6):D2604))</f>
        <v>110492.125</v>
      </c>
      <c r="G2605" s="3" t="str">
        <f t="shared" si="377"/>
        <v/>
      </c>
      <c r="H2605" s="3">
        <f>IF($C$3+ROW($D$12)&gt;=ROW(D2605), "", AVERAGE(INDEX($C$1:$C$8201, ROW(D2605)-$C$3):C2604))</f>
        <v>100.65233333333333</v>
      </c>
      <c r="I2605" s="3">
        <f>IF($C$4+ROW($D$12)&gt;=ROW(D2605), "", AVERAGE(INDEX($C$1:$C$8201, ROW(D2605)-$C$4):C2604))</f>
        <v>100.36362500000001</v>
      </c>
      <c r="J2605" s="3" t="str">
        <f t="shared" si="378"/>
        <v>Yes</v>
      </c>
      <c r="K2605" s="3" t="str">
        <f t="shared" si="379"/>
        <v/>
      </c>
      <c r="L2605" s="3" t="str">
        <f t="shared" si="380"/>
        <v/>
      </c>
      <c r="M2605" s="3">
        <f t="shared" si="376"/>
        <v>4.9778486766349371E-4</v>
      </c>
      <c r="N2605" s="3">
        <f t="shared" si="381"/>
        <v>-0.77269341899964816</v>
      </c>
      <c r="O2605" s="3" t="str">
        <f t="shared" si="382"/>
        <v/>
      </c>
      <c r="P2605" s="3" t="str">
        <f t="shared" si="383"/>
        <v/>
      </c>
      <c r="Q2605" s="3" t="str">
        <f t="shared" si="384"/>
        <v/>
      </c>
    </row>
    <row r="2606" spans="2:17" x14ac:dyDescent="0.3">
      <c r="B2606" s="4">
        <v>42292.959722222222</v>
      </c>
      <c r="C2606" s="1">
        <v>100.44</v>
      </c>
      <c r="D2606" s="1">
        <v>32705</v>
      </c>
      <c r="E2606" s="3">
        <f>IF($C$5+ROW($D$12)&gt;=ROW(D2606), "", AVERAGE(INDEX($D$1:$D$8201, ROW(D2606)-$C$5):D2605))</f>
        <v>58612.333333333336</v>
      </c>
      <c r="F2606" s="3">
        <f>IF($C$6+ROW($D$12)&gt;=ROW(D2606), "", AVERAGE(INDEX($D$1:$D$8201, ROW(D2606)-$C$6):D2605))</f>
        <v>100248.125</v>
      </c>
      <c r="G2606" s="3" t="str">
        <f t="shared" si="377"/>
        <v/>
      </c>
      <c r="H2606" s="3">
        <f>IF($C$3+ROW($D$12)&gt;=ROW(D2606), "", AVERAGE(INDEX($C$1:$C$8201, ROW(D2606)-$C$3):C2605))</f>
        <v>100.56666666666666</v>
      </c>
      <c r="I2606" s="3">
        <f>IF($C$4+ROW($D$12)&gt;=ROW(D2606), "", AVERAGE(INDEX($C$1:$C$8201, ROW(D2606)-$C$4):C2605))</f>
        <v>100.42224999999999</v>
      </c>
      <c r="J2606" s="3" t="str">
        <f t="shared" si="378"/>
        <v>Yes</v>
      </c>
      <c r="K2606" s="3" t="str">
        <f t="shared" si="379"/>
        <v/>
      </c>
      <c r="L2606" s="3" t="str">
        <f t="shared" si="380"/>
        <v/>
      </c>
      <c r="M2606" s="3">
        <f t="shared" si="376"/>
        <v>-2.853352634581472E-3</v>
      </c>
      <c r="N2606" s="3">
        <f t="shared" si="381"/>
        <v>-6.7320999892474829</v>
      </c>
      <c r="O2606" s="3" t="str">
        <f t="shared" si="382"/>
        <v/>
      </c>
      <c r="P2606" s="3" t="str">
        <f t="shared" si="383"/>
        <v/>
      </c>
      <c r="Q2606" s="3" t="str">
        <f t="shared" si="384"/>
        <v/>
      </c>
    </row>
    <row r="2607" spans="2:17" x14ac:dyDescent="0.3">
      <c r="B2607" s="4">
        <v>42292.960416666669</v>
      </c>
      <c r="C2607" s="1">
        <v>100.505</v>
      </c>
      <c r="D2607" s="1">
        <v>35736</v>
      </c>
      <c r="E2607" s="3">
        <f>IF($C$5+ROW($D$12)&gt;=ROW(D2607), "", AVERAGE(INDEX($D$1:$D$8201, ROW(D2607)-$C$5):D2606))</f>
        <v>44513</v>
      </c>
      <c r="F2607" s="3">
        <f>IF($C$6+ROW($D$12)&gt;=ROW(D2607), "", AVERAGE(INDEX($D$1:$D$8201, ROW(D2607)-$C$6):D2606))</f>
        <v>93611.25</v>
      </c>
      <c r="G2607" s="3" t="str">
        <f t="shared" si="377"/>
        <v/>
      </c>
      <c r="H2607" s="3">
        <f>IF($C$3+ROW($D$12)&gt;=ROW(D2607), "", AVERAGE(INDEX($C$1:$C$8201, ROW(D2607)-$C$3):C2606))</f>
        <v>100.49333333333334</v>
      </c>
      <c r="I2607" s="3">
        <f>IF($C$4+ROW($D$12)&gt;=ROW(D2607), "", AVERAGE(INDEX($C$1:$C$8201, ROW(D2607)-$C$4):C2606))</f>
        <v>100.477125</v>
      </c>
      <c r="J2607" s="3" t="str">
        <f t="shared" si="378"/>
        <v>Yes</v>
      </c>
      <c r="K2607" s="3" t="str">
        <f t="shared" si="379"/>
        <v/>
      </c>
      <c r="L2607" s="3" t="str">
        <f t="shared" si="380"/>
        <v/>
      </c>
      <c r="M2607" s="3">
        <f t="shared" si="376"/>
        <v>-1.5410238428545111E-3</v>
      </c>
      <c r="N2607" s="3">
        <f t="shared" si="381"/>
        <v>-0.4599252037137192</v>
      </c>
      <c r="O2607" s="3" t="str">
        <f t="shared" si="382"/>
        <v/>
      </c>
      <c r="P2607" s="3" t="str">
        <f t="shared" si="383"/>
        <v/>
      </c>
      <c r="Q2607" s="3" t="str">
        <f t="shared" si="384"/>
        <v/>
      </c>
    </row>
    <row r="2608" spans="2:17" x14ac:dyDescent="0.3">
      <c r="B2608" s="4">
        <v>42292.961111111108</v>
      </c>
      <c r="C2608" s="1">
        <v>100.56</v>
      </c>
      <c r="D2608" s="1">
        <v>29864</v>
      </c>
      <c r="E2608" s="3">
        <f>IF($C$5+ROW($D$12)&gt;=ROW(D2608), "", AVERAGE(INDEX($D$1:$D$8201, ROW(D2608)-$C$5):D2607))</f>
        <v>39287.333333333336</v>
      </c>
      <c r="F2608" s="3">
        <f>IF($C$6+ROW($D$12)&gt;=ROW(D2608), "", AVERAGE(INDEX($D$1:$D$8201, ROW(D2608)-$C$6):D2607))</f>
        <v>69772.625</v>
      </c>
      <c r="G2608" s="3" t="str">
        <f t="shared" si="377"/>
        <v/>
      </c>
      <c r="H2608" s="3">
        <f>IF($C$3+ROW($D$12)&gt;=ROW(D2608), "", AVERAGE(INDEX($C$1:$C$8201, ROW(D2608)-$C$3):C2607))</f>
        <v>100.47166666666665</v>
      </c>
      <c r="I2608" s="3">
        <f>IF($C$4+ROW($D$12)&gt;=ROW(D2608), "", AVERAGE(INDEX($C$1:$C$8201, ROW(D2608)-$C$4):C2607))</f>
        <v>100.51774999999999</v>
      </c>
      <c r="J2608" s="3" t="str">
        <f t="shared" si="378"/>
        <v/>
      </c>
      <c r="K2608" s="3" t="str">
        <f t="shared" si="379"/>
        <v/>
      </c>
      <c r="L2608" s="3" t="str">
        <f t="shared" si="380"/>
        <v/>
      </c>
      <c r="M2608" s="3">
        <f t="shared" si="376"/>
        <v>-9.9438174396982768E-5</v>
      </c>
      <c r="N2608" s="3">
        <f t="shared" si="381"/>
        <v>-0.93547265679368796</v>
      </c>
      <c r="O2608" s="3" t="str">
        <f t="shared" si="382"/>
        <v/>
      </c>
      <c r="P2608" s="3" t="str">
        <f t="shared" si="383"/>
        <v/>
      </c>
      <c r="Q2608" s="3" t="str">
        <f t="shared" si="384"/>
        <v/>
      </c>
    </row>
    <row r="2609" spans="2:17" x14ac:dyDescent="0.3">
      <c r="B2609" s="4">
        <v>42292.961805555555</v>
      </c>
      <c r="C2609" s="1">
        <v>100.25700000000001</v>
      </c>
      <c r="D2609" s="1">
        <v>67138</v>
      </c>
      <c r="E2609" s="3">
        <f>IF($C$5+ROW($D$12)&gt;=ROW(D2609), "", AVERAGE(INDEX($D$1:$D$8201, ROW(D2609)-$C$5):D2608))</f>
        <v>32768.333333333336</v>
      </c>
      <c r="F2609" s="3">
        <f>IF($C$6+ROW($D$12)&gt;=ROW(D2609), "", AVERAGE(INDEX($D$1:$D$8201, ROW(D2609)-$C$6):D2608))</f>
        <v>61598</v>
      </c>
      <c r="G2609" s="3" t="str">
        <f t="shared" si="377"/>
        <v/>
      </c>
      <c r="H2609" s="3">
        <f>IF($C$3+ROW($D$12)&gt;=ROW(D2609), "", AVERAGE(INDEX($C$1:$C$8201, ROW(D2609)-$C$3):C2608))</f>
        <v>100.50166666666667</v>
      </c>
      <c r="I2609" s="3">
        <f>IF($C$4+ROW($D$12)&gt;=ROW(D2609), "", AVERAGE(INDEX($C$1:$C$8201, ROW(D2609)-$C$4):C2608))</f>
        <v>100.54400000000001</v>
      </c>
      <c r="J2609" s="3" t="str">
        <f t="shared" si="378"/>
        <v/>
      </c>
      <c r="K2609" s="3" t="str">
        <f t="shared" si="379"/>
        <v/>
      </c>
      <c r="L2609" s="3" t="str">
        <f t="shared" si="380"/>
        <v/>
      </c>
      <c r="M2609" s="3">
        <f t="shared" si="376"/>
        <v>-2.1222862888176392E-3</v>
      </c>
      <c r="N2609" s="3">
        <f t="shared" si="381"/>
        <v>20.342772045923997</v>
      </c>
      <c r="O2609" s="3" t="str">
        <f t="shared" si="382"/>
        <v/>
      </c>
      <c r="P2609" s="3" t="str">
        <f t="shared" si="383"/>
        <v/>
      </c>
      <c r="Q2609" s="3" t="str">
        <f t="shared" si="384"/>
        <v/>
      </c>
    </row>
    <row r="2610" spans="2:17" x14ac:dyDescent="0.3">
      <c r="B2610" s="4">
        <v>42292.962500000001</v>
      </c>
      <c r="C2610" s="1">
        <v>100.155</v>
      </c>
      <c r="D2610" s="1">
        <v>84318</v>
      </c>
      <c r="E2610" s="3">
        <f>IF($C$5+ROW($D$12)&gt;=ROW(D2610), "", AVERAGE(INDEX($D$1:$D$8201, ROW(D2610)-$C$5):D2609))</f>
        <v>44246</v>
      </c>
      <c r="F2610" s="3">
        <f>IF($C$6+ROW($D$12)&gt;=ROW(D2610), "", AVERAGE(INDEX($D$1:$D$8201, ROW(D2610)-$C$6):D2609))</f>
        <v>59533.875</v>
      </c>
      <c r="G2610" s="3" t="str">
        <f t="shared" si="377"/>
        <v/>
      </c>
      <c r="H2610" s="3">
        <f>IF($C$3+ROW($D$12)&gt;=ROW(D2610), "", AVERAGE(INDEX($C$1:$C$8201, ROW(D2610)-$C$3):C2609))</f>
        <v>100.44066666666667</v>
      </c>
      <c r="I2610" s="3">
        <f>IF($C$4+ROW($D$12)&gt;=ROW(D2610), "", AVERAGE(INDEX($C$1:$C$8201, ROW(D2610)-$C$4):C2609))</f>
        <v>100.52362500000001</v>
      </c>
      <c r="J2610" s="3" t="str">
        <f t="shared" si="378"/>
        <v/>
      </c>
      <c r="K2610" s="3" t="str">
        <f t="shared" si="379"/>
        <v/>
      </c>
      <c r="L2610" s="3" t="str">
        <f t="shared" si="380"/>
        <v/>
      </c>
      <c r="M2610" s="3">
        <f t="shared" si="376"/>
        <v>-2.8415483114423903E-3</v>
      </c>
      <c r="N2610" s="3">
        <f t="shared" si="381"/>
        <v>0.33890904653842147</v>
      </c>
      <c r="O2610" s="3" t="str">
        <f t="shared" si="382"/>
        <v/>
      </c>
      <c r="P2610" s="3" t="str">
        <f t="shared" si="383"/>
        <v/>
      </c>
      <c r="Q2610" s="3" t="str">
        <f t="shared" si="384"/>
        <v/>
      </c>
    </row>
    <row r="2611" spans="2:17" x14ac:dyDescent="0.3">
      <c r="B2611" s="4">
        <v>42292.963194444441</v>
      </c>
      <c r="C2611" s="1">
        <v>100.43</v>
      </c>
      <c r="D2611" s="1">
        <v>59958</v>
      </c>
      <c r="E2611" s="3">
        <f>IF($C$5+ROW($D$12)&gt;=ROW(D2611), "", AVERAGE(INDEX($D$1:$D$8201, ROW(D2611)-$C$5):D2610))</f>
        <v>60440</v>
      </c>
      <c r="F2611" s="3">
        <f>IF($C$6+ROW($D$12)&gt;=ROW(D2611), "", AVERAGE(INDEX($D$1:$D$8201, ROW(D2611)-$C$6):D2610))</f>
        <v>53199.75</v>
      </c>
      <c r="G2611" s="3" t="str">
        <f t="shared" si="377"/>
        <v>Yes</v>
      </c>
      <c r="H2611" s="3">
        <f>IF($C$3+ROW($D$12)&gt;=ROW(D2611), "", AVERAGE(INDEX($C$1:$C$8201, ROW(D2611)-$C$3):C2610))</f>
        <v>100.324</v>
      </c>
      <c r="I2611" s="3">
        <f>IF($C$4+ROW($D$12)&gt;=ROW(D2611), "", AVERAGE(INDEX($C$1:$C$8201, ROW(D2611)-$C$4):C2610))</f>
        <v>100.452125</v>
      </c>
      <c r="J2611" s="3" t="str">
        <f t="shared" si="378"/>
        <v/>
      </c>
      <c r="K2611" s="3" t="str">
        <f t="shared" si="379"/>
        <v/>
      </c>
      <c r="L2611" s="3" t="str">
        <f t="shared" si="380"/>
        <v/>
      </c>
      <c r="M2611" s="3">
        <f t="shared" si="376"/>
        <v>-7.4651010011166649E-4</v>
      </c>
      <c r="N2611" s="3">
        <f t="shared" si="381"/>
        <v>-0.73728755653894451</v>
      </c>
      <c r="O2611" s="3" t="str">
        <f t="shared" si="382"/>
        <v/>
      </c>
      <c r="P2611" s="3" t="str">
        <f t="shared" si="383"/>
        <v/>
      </c>
      <c r="Q2611" s="3" t="str">
        <f t="shared" si="384"/>
        <v/>
      </c>
    </row>
    <row r="2612" spans="2:17" x14ac:dyDescent="0.3">
      <c r="B2612" s="4">
        <v>42292.963888888888</v>
      </c>
      <c r="C2612" s="1">
        <v>100.72</v>
      </c>
      <c r="D2612" s="1">
        <v>67862</v>
      </c>
      <c r="E2612" s="3">
        <f>IF($C$5+ROW($D$12)&gt;=ROW(D2612), "", AVERAGE(INDEX($D$1:$D$8201, ROW(D2612)-$C$5):D2611))</f>
        <v>70471.333333333328</v>
      </c>
      <c r="F2612" s="3">
        <f>IF($C$6+ROW($D$12)&gt;=ROW(D2612), "", AVERAGE(INDEX($D$1:$D$8201, ROW(D2612)-$C$6):D2611))</f>
        <v>51319.125</v>
      </c>
      <c r="G2612" s="3" t="str">
        <f t="shared" si="377"/>
        <v>Yes</v>
      </c>
      <c r="H2612" s="3">
        <f>IF($C$3+ROW($D$12)&gt;=ROW(D2612), "", AVERAGE(INDEX($C$1:$C$8201, ROW(D2612)-$C$3):C2611))</f>
        <v>100.28066666666666</v>
      </c>
      <c r="I2612" s="3">
        <f>IF($C$4+ROW($D$12)&gt;=ROW(D2612), "", AVERAGE(INDEX($C$1:$C$8201, ROW(D2612)-$C$4):C2611))</f>
        <v>100.42337499999999</v>
      </c>
      <c r="J2612" s="3" t="str">
        <f t="shared" si="378"/>
        <v/>
      </c>
      <c r="K2612" s="3" t="str">
        <f t="shared" si="379"/>
        <v/>
      </c>
      <c r="L2612" s="3" t="str">
        <f t="shared" si="380"/>
        <v/>
      </c>
      <c r="M2612" s="3">
        <f t="shared" si="376"/>
        <v>1.5898254540997771E-3</v>
      </c>
      <c r="N2612" s="3">
        <f t="shared" si="381"/>
        <v>-3.1296770852289382</v>
      </c>
      <c r="O2612" s="3" t="str">
        <f t="shared" si="382"/>
        <v/>
      </c>
      <c r="P2612" s="3" t="str">
        <f t="shared" si="383"/>
        <v/>
      </c>
      <c r="Q2612" s="3" t="str">
        <f t="shared" si="384"/>
        <v/>
      </c>
    </row>
    <row r="2613" spans="2:17" x14ac:dyDescent="0.3">
      <c r="B2613" s="4">
        <v>42292.964583333334</v>
      </c>
      <c r="C2613" s="1">
        <v>101</v>
      </c>
      <c r="D2613" s="1">
        <v>165146</v>
      </c>
      <c r="E2613" s="3">
        <f>IF($C$5+ROW($D$12)&gt;=ROW(D2613), "", AVERAGE(INDEX($D$1:$D$8201, ROW(D2613)-$C$5):D2612))</f>
        <v>70712.666666666672</v>
      </c>
      <c r="F2613" s="3">
        <f>IF($C$6+ROW($D$12)&gt;=ROW(D2613), "", AVERAGE(INDEX($D$1:$D$8201, ROW(D2613)-$C$6):D2612))</f>
        <v>53375.25</v>
      </c>
      <c r="G2613" s="3" t="str">
        <f t="shared" si="377"/>
        <v>Yes</v>
      </c>
      <c r="H2613" s="3">
        <f>IF($C$3+ROW($D$12)&gt;=ROW(D2613), "", AVERAGE(INDEX($C$1:$C$8201, ROW(D2613)-$C$3):C2612))</f>
        <v>100.435</v>
      </c>
      <c r="I2613" s="3">
        <f>IF($C$4+ROW($D$12)&gt;=ROW(D2613), "", AVERAGE(INDEX($C$1:$C$8201, ROW(D2613)-$C$4):C2612))</f>
        <v>100.442125</v>
      </c>
      <c r="J2613" s="3" t="str">
        <f t="shared" si="378"/>
        <v/>
      </c>
      <c r="K2613" s="3" t="str">
        <f t="shared" si="379"/>
        <v/>
      </c>
      <c r="L2613" s="3" t="str">
        <f t="shared" si="380"/>
        <v/>
      </c>
      <c r="M2613" s="3">
        <f t="shared" si="376"/>
        <v>7.383627655854267E-3</v>
      </c>
      <c r="N2613" s="3">
        <f t="shared" si="381"/>
        <v>3.6443008173090123</v>
      </c>
      <c r="O2613" s="3" t="str">
        <f t="shared" si="382"/>
        <v/>
      </c>
      <c r="P2613" s="3" t="str">
        <f t="shared" si="383"/>
        <v/>
      </c>
      <c r="Q2613" s="3" t="str">
        <f t="shared" si="384"/>
        <v/>
      </c>
    </row>
    <row r="2614" spans="2:17" x14ac:dyDescent="0.3">
      <c r="B2614" s="4">
        <v>42292.965277777781</v>
      </c>
      <c r="C2614" s="1">
        <v>100.99</v>
      </c>
      <c r="D2614" s="1">
        <v>92416</v>
      </c>
      <c r="E2614" s="3">
        <f>IF($C$5+ROW($D$12)&gt;=ROW(D2614), "", AVERAGE(INDEX($D$1:$D$8201, ROW(D2614)-$C$5):D2613))</f>
        <v>97655.333333333328</v>
      </c>
      <c r="F2614" s="3">
        <f>IF($C$6+ROW($D$12)&gt;=ROW(D2614), "", AVERAGE(INDEX($D$1:$D$8201, ROW(D2614)-$C$6):D2613))</f>
        <v>67840.875</v>
      </c>
      <c r="G2614" s="3" t="str">
        <f t="shared" si="377"/>
        <v>Yes</v>
      </c>
      <c r="H2614" s="3">
        <f>IF($C$3+ROW($D$12)&gt;=ROW(D2614), "", AVERAGE(INDEX($C$1:$C$8201, ROW(D2614)-$C$3):C2613))</f>
        <v>100.71666666666665</v>
      </c>
      <c r="I2614" s="3">
        <f>IF($C$4+ROW($D$12)&gt;=ROW(D2614), "", AVERAGE(INDEX($C$1:$C$8201, ROW(D2614)-$C$4):C2613))</f>
        <v>100.508375</v>
      </c>
      <c r="J2614" s="3" t="str">
        <f t="shared" si="378"/>
        <v>Yes</v>
      </c>
      <c r="K2614" s="3" t="str">
        <f t="shared" si="379"/>
        <v/>
      </c>
      <c r="L2614" s="3" t="str">
        <f t="shared" si="380"/>
        <v/>
      </c>
      <c r="M2614" s="3">
        <f t="shared" si="376"/>
        <v>8.302516060523563E-3</v>
      </c>
      <c r="N2614" s="3">
        <f t="shared" si="381"/>
        <v>0.12444945052730763</v>
      </c>
      <c r="O2614" s="3" t="str">
        <f t="shared" si="382"/>
        <v/>
      </c>
      <c r="P2614" s="3" t="str">
        <f t="shared" si="383"/>
        <v/>
      </c>
      <c r="Q2614" s="3" t="str">
        <f t="shared" si="384"/>
        <v/>
      </c>
    </row>
    <row r="2615" spans="2:17" x14ac:dyDescent="0.3">
      <c r="B2615" s="4">
        <v>42292.96597222222</v>
      </c>
      <c r="C2615" s="1">
        <v>100.979</v>
      </c>
      <c r="D2615" s="1">
        <v>74837</v>
      </c>
      <c r="E2615" s="3">
        <f>IF($C$5+ROW($D$12)&gt;=ROW(D2615), "", AVERAGE(INDEX($D$1:$D$8201, ROW(D2615)-$C$5):D2614))</f>
        <v>108474.66666666667</v>
      </c>
      <c r="F2615" s="3">
        <f>IF($C$6+ROW($D$12)&gt;=ROW(D2615), "", AVERAGE(INDEX($D$1:$D$8201, ROW(D2615)-$C$6):D2614))</f>
        <v>75304.75</v>
      </c>
      <c r="G2615" s="3" t="str">
        <f t="shared" si="377"/>
        <v>Yes</v>
      </c>
      <c r="H2615" s="3">
        <f>IF($C$3+ROW($D$12)&gt;=ROW(D2615), "", AVERAGE(INDEX($C$1:$C$8201, ROW(D2615)-$C$3):C2614))</f>
        <v>100.90333333333332</v>
      </c>
      <c r="I2615" s="3">
        <f>IF($C$4+ROW($D$12)&gt;=ROW(D2615), "", AVERAGE(INDEX($C$1:$C$8201, ROW(D2615)-$C$4):C2614))</f>
        <v>100.577125</v>
      </c>
      <c r="J2615" s="3" t="str">
        <f t="shared" si="378"/>
        <v>Yes</v>
      </c>
      <c r="K2615" s="3" t="str">
        <f t="shared" si="379"/>
        <v>Sell</v>
      </c>
      <c r="L2615" s="3">
        <f t="shared" si="380"/>
        <v>100.979</v>
      </c>
      <c r="M2615" s="3">
        <f t="shared" si="376"/>
        <v>5.4516070254079681E-3</v>
      </c>
      <c r="N2615" s="3">
        <f t="shared" si="381"/>
        <v>-0.34337892445291029</v>
      </c>
      <c r="O2615" s="3" t="str">
        <f t="shared" si="382"/>
        <v>Sell</v>
      </c>
      <c r="P2615" s="3">
        <f t="shared" si="383"/>
        <v>100.979</v>
      </c>
      <c r="Q2615" s="3" t="str">
        <f t="shared" si="384"/>
        <v/>
      </c>
    </row>
    <row r="2616" spans="2:17" x14ac:dyDescent="0.3">
      <c r="B2616" s="4">
        <v>42292.966666666667</v>
      </c>
      <c r="C2616" s="1">
        <v>100.8</v>
      </c>
      <c r="D2616" s="1">
        <v>34797</v>
      </c>
      <c r="E2616" s="3">
        <f>IF($C$5+ROW($D$12)&gt;=ROW(D2616), "", AVERAGE(INDEX($D$1:$D$8201, ROW(D2616)-$C$5):D2615))</f>
        <v>110799.66666666667</v>
      </c>
      <c r="F2616" s="3">
        <f>IF($C$6+ROW($D$12)&gt;=ROW(D2616), "", AVERAGE(INDEX($D$1:$D$8201, ROW(D2616)-$C$6):D2615))</f>
        <v>80192.375</v>
      </c>
      <c r="G2616" s="3" t="str">
        <f t="shared" si="377"/>
        <v>Yes</v>
      </c>
      <c r="H2616" s="3">
        <f>IF($C$3+ROW($D$12)&gt;=ROW(D2616), "", AVERAGE(INDEX($C$1:$C$8201, ROW(D2616)-$C$3):C2615))</f>
        <v>100.98966666666666</v>
      </c>
      <c r="I2616" s="3">
        <f>IF($C$4+ROW($D$12)&gt;=ROW(D2616), "", AVERAGE(INDEX($C$1:$C$8201, ROW(D2616)-$C$4):C2615))</f>
        <v>100.636375</v>
      </c>
      <c r="J2616" s="3" t="str">
        <f t="shared" si="378"/>
        <v>Yes</v>
      </c>
      <c r="K2616" s="3" t="str">
        <f t="shared" si="379"/>
        <v>Sell</v>
      </c>
      <c r="L2616" s="3">
        <f t="shared" si="380"/>
        <v>100.8</v>
      </c>
      <c r="M2616" s="3">
        <f t="shared" si="376"/>
        <v>7.9396590117652402E-4</v>
      </c>
      <c r="N2616" s="3">
        <f t="shared" si="381"/>
        <v>-0.85436112737471059</v>
      </c>
      <c r="O2616" s="3" t="str">
        <f t="shared" si="382"/>
        <v>Sell</v>
      </c>
      <c r="P2616" s="3">
        <f t="shared" si="383"/>
        <v>100.979</v>
      </c>
      <c r="Q2616" s="3" t="str">
        <f t="shared" si="384"/>
        <v/>
      </c>
    </row>
    <row r="2617" spans="2:17" x14ac:dyDescent="0.3">
      <c r="B2617" s="4">
        <v>42292.967361111114</v>
      </c>
      <c r="C2617" s="1">
        <v>100.839</v>
      </c>
      <c r="D2617" s="1">
        <v>26813</v>
      </c>
      <c r="E2617" s="3">
        <f>IF($C$5+ROW($D$12)&gt;=ROW(D2617), "", AVERAGE(INDEX($D$1:$D$8201, ROW(D2617)-$C$5):D2616))</f>
        <v>67350</v>
      </c>
      <c r="F2617" s="3">
        <f>IF($C$6+ROW($D$12)&gt;=ROW(D2617), "", AVERAGE(INDEX($D$1:$D$8201, ROW(D2617)-$C$6):D2616))</f>
        <v>80809</v>
      </c>
      <c r="G2617" s="3" t="str">
        <f t="shared" si="377"/>
        <v/>
      </c>
      <c r="H2617" s="3">
        <f>IF($C$3+ROW($D$12)&gt;=ROW(D2617), "", AVERAGE(INDEX($C$1:$C$8201, ROW(D2617)-$C$3):C2616))</f>
        <v>100.923</v>
      </c>
      <c r="I2617" s="3">
        <f>IF($C$4+ROW($D$12)&gt;=ROW(D2617), "", AVERAGE(INDEX($C$1:$C$8201, ROW(D2617)-$C$4):C2616))</f>
        <v>100.666375</v>
      </c>
      <c r="J2617" s="3" t="str">
        <f t="shared" si="378"/>
        <v>Yes</v>
      </c>
      <c r="K2617" s="3" t="str">
        <f t="shared" si="379"/>
        <v/>
      </c>
      <c r="L2617" s="3" t="str">
        <f t="shared" si="380"/>
        <v/>
      </c>
      <c r="M2617" s="3">
        <f t="shared" si="376"/>
        <v>-1.5953312704335009E-3</v>
      </c>
      <c r="N2617" s="3">
        <f t="shared" si="381"/>
        <v>-3.0093196295577536</v>
      </c>
      <c r="O2617" s="3" t="str">
        <f t="shared" si="382"/>
        <v>Sell</v>
      </c>
      <c r="P2617" s="3">
        <f t="shared" si="383"/>
        <v>100.979</v>
      </c>
      <c r="Q2617" s="3" t="str">
        <f t="shared" si="384"/>
        <v/>
      </c>
    </row>
    <row r="2618" spans="2:17" x14ac:dyDescent="0.3">
      <c r="B2618" s="4">
        <v>42292.968055555553</v>
      </c>
      <c r="C2618" s="1">
        <v>101.02</v>
      </c>
      <c r="D2618" s="1">
        <v>44862</v>
      </c>
      <c r="E2618" s="3">
        <f>IF($C$5+ROW($D$12)&gt;=ROW(D2618), "", AVERAGE(INDEX($D$1:$D$8201, ROW(D2618)-$C$5):D2617))</f>
        <v>45482.333333333336</v>
      </c>
      <c r="F2618" s="3">
        <f>IF($C$6+ROW($D$12)&gt;=ROW(D2618), "", AVERAGE(INDEX($D$1:$D$8201, ROW(D2618)-$C$6):D2617))</f>
        <v>75768.375</v>
      </c>
      <c r="G2618" s="3" t="str">
        <f t="shared" si="377"/>
        <v/>
      </c>
      <c r="H2618" s="3">
        <f>IF($C$3+ROW($D$12)&gt;=ROW(D2618), "", AVERAGE(INDEX($C$1:$C$8201, ROW(D2618)-$C$3):C2617))</f>
        <v>100.87266666666666</v>
      </c>
      <c r="I2618" s="3">
        <f>IF($C$4+ROW($D$12)&gt;=ROW(D2618), "", AVERAGE(INDEX($C$1:$C$8201, ROW(D2618)-$C$4):C2617))</f>
        <v>100.739125</v>
      </c>
      <c r="J2618" s="3" t="str">
        <f t="shared" si="378"/>
        <v>Yes</v>
      </c>
      <c r="K2618" s="3" t="str">
        <f t="shared" si="379"/>
        <v/>
      </c>
      <c r="L2618" s="3" t="str">
        <f t="shared" si="380"/>
        <v/>
      </c>
      <c r="M2618" s="3">
        <f t="shared" si="376"/>
        <v>2.9701500144087056E-4</v>
      </c>
      <c r="N2618" s="3">
        <f t="shared" si="381"/>
        <v>-1.1861776340409615</v>
      </c>
      <c r="O2618" s="3" t="str">
        <f t="shared" si="382"/>
        <v>Sell</v>
      </c>
      <c r="P2618" s="3">
        <f t="shared" si="383"/>
        <v>100.979</v>
      </c>
      <c r="Q2618" s="3" t="str">
        <f t="shared" si="384"/>
        <v/>
      </c>
    </row>
    <row r="2619" spans="2:17" x14ac:dyDescent="0.3">
      <c r="B2619" s="4">
        <v>42292.96875</v>
      </c>
      <c r="C2619" s="1">
        <v>101.07</v>
      </c>
      <c r="D2619" s="1">
        <v>29781</v>
      </c>
      <c r="E2619" s="3">
        <f>IF($C$5+ROW($D$12)&gt;=ROW(D2619), "", AVERAGE(INDEX($D$1:$D$8201, ROW(D2619)-$C$5):D2618))</f>
        <v>35490.666666666664</v>
      </c>
      <c r="F2619" s="3">
        <f>IF($C$6+ROW($D$12)&gt;=ROW(D2619), "", AVERAGE(INDEX($D$1:$D$8201, ROW(D2619)-$C$6):D2618))</f>
        <v>70836.375</v>
      </c>
      <c r="G2619" s="3" t="str">
        <f t="shared" si="377"/>
        <v/>
      </c>
      <c r="H2619" s="3">
        <f>IF($C$3+ROW($D$12)&gt;=ROW(D2619), "", AVERAGE(INDEX($C$1:$C$8201, ROW(D2619)-$C$3):C2618))</f>
        <v>100.88633333333333</v>
      </c>
      <c r="I2619" s="3">
        <f>IF($C$4+ROW($D$12)&gt;=ROW(D2619), "", AVERAGE(INDEX($C$1:$C$8201, ROW(D2619)-$C$4):C2618))</f>
        <v>100.84725</v>
      </c>
      <c r="J2619" s="3" t="str">
        <f t="shared" si="378"/>
        <v>Yes</v>
      </c>
      <c r="K2619" s="3" t="str">
        <f t="shared" si="379"/>
        <v/>
      </c>
      <c r="L2619" s="3" t="str">
        <f t="shared" si="380"/>
        <v/>
      </c>
      <c r="M2619" s="3">
        <f t="shared" si="376"/>
        <v>9.0077165591553724E-4</v>
      </c>
      <c r="N2619" s="3">
        <f t="shared" si="381"/>
        <v>2.0327480145640453</v>
      </c>
      <c r="O2619" s="3" t="str">
        <f t="shared" si="382"/>
        <v>Exit</v>
      </c>
      <c r="P2619" s="3" t="str">
        <f t="shared" si="383"/>
        <v/>
      </c>
      <c r="Q2619" s="3">
        <f t="shared" si="384"/>
        <v>-9.0999999999993975E-2</v>
      </c>
    </row>
    <row r="2620" spans="2:17" x14ac:dyDescent="0.3">
      <c r="B2620" s="4">
        <v>42292.969444444447</v>
      </c>
      <c r="C2620" s="1">
        <v>100.887</v>
      </c>
      <c r="D2620" s="1">
        <v>41121</v>
      </c>
      <c r="E2620" s="3">
        <f>IF($C$5+ROW($D$12)&gt;=ROW(D2620), "", AVERAGE(INDEX($D$1:$D$8201, ROW(D2620)-$C$5):D2619))</f>
        <v>33818.666666666664</v>
      </c>
      <c r="F2620" s="3">
        <f>IF($C$6+ROW($D$12)&gt;=ROW(D2620), "", AVERAGE(INDEX($D$1:$D$8201, ROW(D2620)-$C$6):D2619))</f>
        <v>67064.25</v>
      </c>
      <c r="G2620" s="3" t="str">
        <f t="shared" si="377"/>
        <v/>
      </c>
      <c r="H2620" s="3">
        <f>IF($C$3+ROW($D$12)&gt;=ROW(D2620), "", AVERAGE(INDEX($C$1:$C$8201, ROW(D2620)-$C$3):C2619))</f>
        <v>100.97633333333333</v>
      </c>
      <c r="I2620" s="3">
        <f>IF($C$4+ROW($D$12)&gt;=ROW(D2620), "", AVERAGE(INDEX($C$1:$C$8201, ROW(D2620)-$C$4):C2619))</f>
        <v>100.92724999999999</v>
      </c>
      <c r="J2620" s="3" t="str">
        <f t="shared" si="378"/>
        <v>Yes</v>
      </c>
      <c r="K2620" s="3" t="str">
        <f t="shared" si="379"/>
        <v/>
      </c>
      <c r="L2620" s="3" t="str">
        <f t="shared" si="380"/>
        <v/>
      </c>
      <c r="M2620" s="3">
        <f t="shared" si="376"/>
        <v>8.6272298557775299E-4</v>
      </c>
      <c r="N2620" s="3">
        <f t="shared" si="381"/>
        <v>-4.2240083919061464E-2</v>
      </c>
      <c r="O2620" s="3" t="str">
        <f t="shared" si="382"/>
        <v/>
      </c>
      <c r="P2620" s="3" t="str">
        <f t="shared" si="383"/>
        <v/>
      </c>
      <c r="Q2620" s="3" t="str">
        <f t="shared" si="384"/>
        <v/>
      </c>
    </row>
    <row r="2621" spans="2:17" x14ac:dyDescent="0.3">
      <c r="B2621" s="4">
        <v>42292.970138888886</v>
      </c>
      <c r="C2621" s="1">
        <v>100.65</v>
      </c>
      <c r="D2621" s="1">
        <v>53928</v>
      </c>
      <c r="E2621" s="3">
        <f>IF($C$5+ROW($D$12)&gt;=ROW(D2621), "", AVERAGE(INDEX($D$1:$D$8201, ROW(D2621)-$C$5):D2620))</f>
        <v>38588</v>
      </c>
      <c r="F2621" s="3">
        <f>IF($C$6+ROW($D$12)&gt;=ROW(D2621), "", AVERAGE(INDEX($D$1:$D$8201, ROW(D2621)-$C$6):D2620))</f>
        <v>63721.625</v>
      </c>
      <c r="G2621" s="3" t="str">
        <f t="shared" si="377"/>
        <v/>
      </c>
      <c r="H2621" s="3">
        <f>IF($C$3+ROW($D$12)&gt;=ROW(D2621), "", AVERAGE(INDEX($C$1:$C$8201, ROW(D2621)-$C$3):C2620))</f>
        <v>100.99233333333332</v>
      </c>
      <c r="I2621" s="3">
        <f>IF($C$4+ROW($D$12)&gt;=ROW(D2621), "", AVERAGE(INDEX($C$1:$C$8201, ROW(D2621)-$C$4):C2620))</f>
        <v>100.948125</v>
      </c>
      <c r="J2621" s="3" t="str">
        <f t="shared" si="378"/>
        <v>Yes</v>
      </c>
      <c r="K2621" s="3" t="str">
        <f t="shared" si="379"/>
        <v/>
      </c>
      <c r="L2621" s="3" t="str">
        <f t="shared" si="380"/>
        <v/>
      </c>
      <c r="M2621" s="3">
        <f t="shared" si="376"/>
        <v>-1.8760334850253955E-3</v>
      </c>
      <c r="N2621" s="3">
        <f t="shared" si="381"/>
        <v>-3.1745490921040469</v>
      </c>
      <c r="O2621" s="3" t="str">
        <f t="shared" si="382"/>
        <v/>
      </c>
      <c r="P2621" s="3" t="str">
        <f t="shared" si="383"/>
        <v/>
      </c>
      <c r="Q2621" s="3" t="str">
        <f t="shared" si="384"/>
        <v/>
      </c>
    </row>
    <row r="2622" spans="2:17" x14ac:dyDescent="0.3">
      <c r="B2622" s="4">
        <v>42292.970833333333</v>
      </c>
      <c r="C2622" s="1">
        <v>100.645</v>
      </c>
      <c r="D2622" s="1">
        <v>37919</v>
      </c>
      <c r="E2622" s="3">
        <f>IF($C$5+ROW($D$12)&gt;=ROW(D2622), "", AVERAGE(INDEX($D$1:$D$8201, ROW(D2622)-$C$5):D2621))</f>
        <v>41610</v>
      </c>
      <c r="F2622" s="3">
        <f>IF($C$6+ROW($D$12)&gt;=ROW(D2622), "", AVERAGE(INDEX($D$1:$D$8201, ROW(D2622)-$C$6):D2621))</f>
        <v>49819.375</v>
      </c>
      <c r="G2622" s="3" t="str">
        <f t="shared" si="377"/>
        <v/>
      </c>
      <c r="H2622" s="3">
        <f>IF($C$3+ROW($D$12)&gt;=ROW(D2622), "", AVERAGE(INDEX($C$1:$C$8201, ROW(D2622)-$C$3):C2621))</f>
        <v>100.86899999999999</v>
      </c>
      <c r="I2622" s="3">
        <f>IF($C$4+ROW($D$12)&gt;=ROW(D2622), "", AVERAGE(INDEX($C$1:$C$8201, ROW(D2622)-$C$4):C2621))</f>
        <v>100.904375</v>
      </c>
      <c r="J2622" s="3" t="str">
        <f t="shared" si="378"/>
        <v/>
      </c>
      <c r="K2622" s="3" t="str">
        <f t="shared" si="379"/>
        <v/>
      </c>
      <c r="L2622" s="3" t="str">
        <f t="shared" si="380"/>
        <v/>
      </c>
      <c r="M2622" s="3">
        <f t="shared" si="376"/>
        <v>-3.7190432869114005E-3</v>
      </c>
      <c r="N2622" s="3">
        <f t="shared" si="381"/>
        <v>0.98239707158588185</v>
      </c>
      <c r="O2622" s="3" t="str">
        <f t="shared" si="382"/>
        <v/>
      </c>
      <c r="P2622" s="3" t="str">
        <f t="shared" si="383"/>
        <v/>
      </c>
      <c r="Q2622" s="3" t="str">
        <f t="shared" si="384"/>
        <v/>
      </c>
    </row>
    <row r="2623" spans="2:17" x14ac:dyDescent="0.3">
      <c r="B2623" s="4">
        <v>42292.97152777778</v>
      </c>
      <c r="C2623" s="1">
        <v>100.74</v>
      </c>
      <c r="D2623" s="1">
        <v>24412</v>
      </c>
      <c r="E2623" s="3">
        <f>IF($C$5+ROW($D$12)&gt;=ROW(D2623), "", AVERAGE(INDEX($D$1:$D$8201, ROW(D2623)-$C$5):D2622))</f>
        <v>44322.666666666664</v>
      </c>
      <c r="F2623" s="3">
        <f>IF($C$6+ROW($D$12)&gt;=ROW(D2623), "", AVERAGE(INDEX($D$1:$D$8201, ROW(D2623)-$C$6):D2622))</f>
        <v>43007.25</v>
      </c>
      <c r="G2623" s="3" t="str">
        <f t="shared" si="377"/>
        <v>Yes</v>
      </c>
      <c r="H2623" s="3">
        <f>IF($C$3+ROW($D$12)&gt;=ROW(D2623), "", AVERAGE(INDEX($C$1:$C$8201, ROW(D2623)-$C$3):C2622))</f>
        <v>100.72733333333333</v>
      </c>
      <c r="I2623" s="3">
        <f>IF($C$4+ROW($D$12)&gt;=ROW(D2623), "", AVERAGE(INDEX($C$1:$C$8201, ROW(D2623)-$C$4):C2622))</f>
        <v>100.86125</v>
      </c>
      <c r="J2623" s="3" t="str">
        <f t="shared" si="378"/>
        <v/>
      </c>
      <c r="K2623" s="3" t="str">
        <f t="shared" si="379"/>
        <v/>
      </c>
      <c r="L2623" s="3" t="str">
        <f t="shared" si="380"/>
        <v/>
      </c>
      <c r="M2623" s="3">
        <f t="shared" si="376"/>
        <v>-3.2704057690667271E-3</v>
      </c>
      <c r="N2623" s="3">
        <f t="shared" si="381"/>
        <v>-0.12063250767303085</v>
      </c>
      <c r="O2623" s="3" t="str">
        <f t="shared" si="382"/>
        <v/>
      </c>
      <c r="P2623" s="3" t="str">
        <f t="shared" si="383"/>
        <v/>
      </c>
      <c r="Q2623" s="3" t="str">
        <f t="shared" si="384"/>
        <v/>
      </c>
    </row>
    <row r="2624" spans="2:17" x14ac:dyDescent="0.3">
      <c r="B2624" s="4">
        <v>42292.972222222219</v>
      </c>
      <c r="C2624" s="1">
        <v>100.914</v>
      </c>
      <c r="D2624" s="1">
        <v>20855</v>
      </c>
      <c r="E2624" s="3">
        <f>IF($C$5+ROW($D$12)&gt;=ROW(D2624), "", AVERAGE(INDEX($D$1:$D$8201, ROW(D2624)-$C$5):D2623))</f>
        <v>38753</v>
      </c>
      <c r="F2624" s="3">
        <f>IF($C$6+ROW($D$12)&gt;=ROW(D2624), "", AVERAGE(INDEX($D$1:$D$8201, ROW(D2624)-$C$6):D2623))</f>
        <v>36704.125</v>
      </c>
      <c r="G2624" s="3" t="str">
        <f t="shared" si="377"/>
        <v>Yes</v>
      </c>
      <c r="H2624" s="3">
        <f>IF($C$3+ROW($D$12)&gt;=ROW(D2624), "", AVERAGE(INDEX($C$1:$C$8201, ROW(D2624)-$C$3):C2623))</f>
        <v>100.67833333333334</v>
      </c>
      <c r="I2624" s="3">
        <f>IF($C$4+ROW($D$12)&gt;=ROW(D2624), "", AVERAGE(INDEX($C$1:$C$8201, ROW(D2624)-$C$4):C2623))</f>
        <v>100.83137499999999</v>
      </c>
      <c r="J2624" s="3" t="str">
        <f t="shared" si="378"/>
        <v/>
      </c>
      <c r="K2624" s="3" t="str">
        <f t="shared" si="379"/>
        <v/>
      </c>
      <c r="L2624" s="3" t="str">
        <f t="shared" si="380"/>
        <v/>
      </c>
      <c r="M2624" s="3">
        <f t="shared" si="376"/>
        <v>2.6759035050489817E-4</v>
      </c>
      <c r="N2624" s="3">
        <f t="shared" si="381"/>
        <v>-1.0818217583383423</v>
      </c>
      <c r="O2624" s="3" t="str">
        <f t="shared" si="382"/>
        <v/>
      </c>
      <c r="P2624" s="3" t="str">
        <f t="shared" si="383"/>
        <v/>
      </c>
      <c r="Q2624" s="3" t="str">
        <f t="shared" si="384"/>
        <v/>
      </c>
    </row>
    <row r="2625" spans="2:17" x14ac:dyDescent="0.3">
      <c r="B2625" s="4">
        <v>42292.972916666666</v>
      </c>
      <c r="C2625" s="1">
        <v>100.879</v>
      </c>
      <c r="D2625" s="1">
        <v>29917</v>
      </c>
      <c r="E2625" s="3">
        <f>IF($C$5+ROW($D$12)&gt;=ROW(D2625), "", AVERAGE(INDEX($D$1:$D$8201, ROW(D2625)-$C$5):D2624))</f>
        <v>27728.666666666668</v>
      </c>
      <c r="F2625" s="3">
        <f>IF($C$6+ROW($D$12)&gt;=ROW(D2625), "", AVERAGE(INDEX($D$1:$D$8201, ROW(D2625)-$C$6):D2624))</f>
        <v>34961.375</v>
      </c>
      <c r="G2625" s="3" t="str">
        <f t="shared" si="377"/>
        <v/>
      </c>
      <c r="H2625" s="3">
        <f>IF($C$3+ROW($D$12)&gt;=ROW(D2625), "", AVERAGE(INDEX($C$1:$C$8201, ROW(D2625)-$C$3):C2624))</f>
        <v>100.76633333333332</v>
      </c>
      <c r="I2625" s="3">
        <f>IF($C$4+ROW($D$12)&gt;=ROW(D2625), "", AVERAGE(INDEX($C$1:$C$8201, ROW(D2625)-$C$4):C2624))</f>
        <v>100.845625</v>
      </c>
      <c r="J2625" s="3" t="str">
        <f t="shared" si="378"/>
        <v/>
      </c>
      <c r="K2625" s="3" t="str">
        <f t="shared" si="379"/>
        <v/>
      </c>
      <c r="L2625" s="3" t="str">
        <f t="shared" si="380"/>
        <v/>
      </c>
      <c r="M2625" s="3">
        <f t="shared" si="376"/>
        <v>2.2726267540869919E-3</v>
      </c>
      <c r="N2625" s="3">
        <f t="shared" si="381"/>
        <v>7.4929323863843598</v>
      </c>
      <c r="O2625" s="3" t="str">
        <f t="shared" si="382"/>
        <v/>
      </c>
      <c r="P2625" s="3" t="str">
        <f t="shared" si="383"/>
        <v/>
      </c>
      <c r="Q2625" s="3" t="str">
        <f t="shared" si="384"/>
        <v/>
      </c>
    </row>
    <row r="2626" spans="2:17" x14ac:dyDescent="0.3">
      <c r="B2626" s="4">
        <v>42292.973611111112</v>
      </c>
      <c r="C2626" s="1">
        <v>100.875</v>
      </c>
      <c r="D2626" s="1">
        <v>20613</v>
      </c>
      <c r="E2626" s="3">
        <f>IF($C$5+ROW($D$12)&gt;=ROW(D2626), "", AVERAGE(INDEX($D$1:$D$8201, ROW(D2626)-$C$5):D2625))</f>
        <v>25061.333333333332</v>
      </c>
      <c r="F2626" s="3">
        <f>IF($C$6+ROW($D$12)&gt;=ROW(D2626), "", AVERAGE(INDEX($D$1:$D$8201, ROW(D2626)-$C$6):D2625))</f>
        <v>35349.375</v>
      </c>
      <c r="G2626" s="3" t="str">
        <f t="shared" si="377"/>
        <v/>
      </c>
      <c r="H2626" s="3">
        <f>IF($C$3+ROW($D$12)&gt;=ROW(D2626), "", AVERAGE(INDEX($C$1:$C$8201, ROW(D2626)-$C$3):C2625))</f>
        <v>100.84433333333334</v>
      </c>
      <c r="I2626" s="3">
        <f>IF($C$4+ROW($D$12)&gt;=ROW(D2626), "", AVERAGE(INDEX($C$1:$C$8201, ROW(D2626)-$C$4):C2625))</f>
        <v>100.85062499999999</v>
      </c>
      <c r="J2626" s="3" t="str">
        <f t="shared" si="378"/>
        <v/>
      </c>
      <c r="K2626" s="3" t="str">
        <f t="shared" si="379"/>
        <v/>
      </c>
      <c r="L2626" s="3" t="str">
        <f t="shared" si="380"/>
        <v/>
      </c>
      <c r="M2626" s="3">
        <f t="shared" si="376"/>
        <v>2.2826528371178482E-3</v>
      </c>
      <c r="N2626" s="3">
        <f t="shared" si="381"/>
        <v>4.4116716538806092E-3</v>
      </c>
      <c r="O2626" s="3" t="str">
        <f t="shared" si="382"/>
        <v/>
      </c>
      <c r="P2626" s="3" t="str">
        <f t="shared" si="383"/>
        <v/>
      </c>
      <c r="Q2626" s="3" t="str">
        <f t="shared" si="384"/>
        <v/>
      </c>
    </row>
    <row r="2627" spans="2:17" x14ac:dyDescent="0.3">
      <c r="B2627" s="4">
        <v>42292.974305555559</v>
      </c>
      <c r="C2627" s="1">
        <v>100.68</v>
      </c>
      <c r="D2627" s="1">
        <v>51197</v>
      </c>
      <c r="E2627" s="3">
        <f>IF($C$5+ROW($D$12)&gt;=ROW(D2627), "", AVERAGE(INDEX($D$1:$D$8201, ROW(D2627)-$C$5):D2626))</f>
        <v>23795</v>
      </c>
      <c r="F2627" s="3">
        <f>IF($C$6+ROW($D$12)&gt;=ROW(D2627), "", AVERAGE(INDEX($D$1:$D$8201, ROW(D2627)-$C$6):D2626))</f>
        <v>32318.25</v>
      </c>
      <c r="G2627" s="3" t="str">
        <f t="shared" si="377"/>
        <v/>
      </c>
      <c r="H2627" s="3">
        <f>IF($C$3+ROW($D$12)&gt;=ROW(D2627), "", AVERAGE(INDEX($C$1:$C$8201, ROW(D2627)-$C$3):C2626))</f>
        <v>100.88933333333334</v>
      </c>
      <c r="I2627" s="3">
        <f>IF($C$4+ROW($D$12)&gt;=ROW(D2627), "", AVERAGE(INDEX($C$1:$C$8201, ROW(D2627)-$C$4):C2626))</f>
        <v>100.8325</v>
      </c>
      <c r="J2627" s="3" t="str">
        <f t="shared" si="378"/>
        <v>Yes</v>
      </c>
      <c r="K2627" s="3" t="str">
        <f t="shared" si="379"/>
        <v/>
      </c>
      <c r="L2627" s="3" t="str">
        <f t="shared" si="380"/>
        <v/>
      </c>
      <c r="M2627" s="3">
        <f t="shared" si="376"/>
        <v>-5.9577005038922938E-4</v>
      </c>
      <c r="N2627" s="3">
        <f t="shared" si="381"/>
        <v>-1.2609989748338026</v>
      </c>
      <c r="O2627" s="3" t="str">
        <f t="shared" si="382"/>
        <v/>
      </c>
      <c r="P2627" s="3" t="str">
        <f t="shared" si="383"/>
        <v/>
      </c>
      <c r="Q2627" s="3" t="str">
        <f t="shared" si="384"/>
        <v/>
      </c>
    </row>
    <row r="2628" spans="2:17" x14ac:dyDescent="0.3">
      <c r="B2628" s="4">
        <v>42292.974999999999</v>
      </c>
      <c r="C2628" s="1">
        <v>100.84</v>
      </c>
      <c r="D2628" s="1">
        <v>43527</v>
      </c>
      <c r="E2628" s="3">
        <f>IF($C$5+ROW($D$12)&gt;=ROW(D2628), "", AVERAGE(INDEX($D$1:$D$8201, ROW(D2628)-$C$5):D2627))</f>
        <v>33909</v>
      </c>
      <c r="F2628" s="3">
        <f>IF($C$6+ROW($D$12)&gt;=ROW(D2628), "", AVERAGE(INDEX($D$1:$D$8201, ROW(D2628)-$C$6):D2627))</f>
        <v>34995.25</v>
      </c>
      <c r="G2628" s="3" t="str">
        <f t="shared" si="377"/>
        <v/>
      </c>
      <c r="H2628" s="3">
        <f>IF($C$3+ROW($D$12)&gt;=ROW(D2628), "", AVERAGE(INDEX($C$1:$C$8201, ROW(D2628)-$C$3):C2627))</f>
        <v>100.81133333333334</v>
      </c>
      <c r="I2628" s="3">
        <f>IF($C$4+ROW($D$12)&gt;=ROW(D2628), "", AVERAGE(INDEX($C$1:$C$8201, ROW(D2628)-$C$4):C2627))</f>
        <v>100.78375</v>
      </c>
      <c r="J2628" s="3" t="str">
        <f t="shared" si="378"/>
        <v>Yes</v>
      </c>
      <c r="K2628" s="3" t="str">
        <f t="shared" si="379"/>
        <v/>
      </c>
      <c r="L2628" s="3" t="str">
        <f t="shared" si="380"/>
        <v/>
      </c>
      <c r="M2628" s="3">
        <f t="shared" si="376"/>
        <v>-7.3356665363168898E-4</v>
      </c>
      <c r="N2628" s="3">
        <f t="shared" si="381"/>
        <v>0.23129159170125138</v>
      </c>
      <c r="O2628" s="3" t="str">
        <f t="shared" si="382"/>
        <v/>
      </c>
      <c r="P2628" s="3" t="str">
        <f t="shared" si="383"/>
        <v/>
      </c>
      <c r="Q2628" s="3" t="str">
        <f t="shared" si="384"/>
        <v/>
      </c>
    </row>
    <row r="2629" spans="2:17" x14ac:dyDescent="0.3">
      <c r="B2629" s="4">
        <v>42292.975694444445</v>
      </c>
      <c r="C2629" s="1">
        <v>101.22499999999999</v>
      </c>
      <c r="D2629" s="1">
        <v>150333</v>
      </c>
      <c r="E2629" s="3">
        <f>IF($C$5+ROW($D$12)&gt;=ROW(D2629), "", AVERAGE(INDEX($D$1:$D$8201, ROW(D2629)-$C$5):D2628))</f>
        <v>38445.666666666664</v>
      </c>
      <c r="F2629" s="3">
        <f>IF($C$6+ROW($D$12)&gt;=ROW(D2629), "", AVERAGE(INDEX($D$1:$D$8201, ROW(D2629)-$C$6):D2628))</f>
        <v>35296</v>
      </c>
      <c r="G2629" s="3" t="str">
        <f t="shared" si="377"/>
        <v>Yes</v>
      </c>
      <c r="H2629" s="3">
        <f>IF($C$3+ROW($D$12)&gt;=ROW(D2629), "", AVERAGE(INDEX($C$1:$C$8201, ROW(D2629)-$C$3):C2628))</f>
        <v>100.79833333333333</v>
      </c>
      <c r="I2629" s="3">
        <f>IF($C$4+ROW($D$12)&gt;=ROW(D2629), "", AVERAGE(INDEX($C$1:$C$8201, ROW(D2629)-$C$4):C2628))</f>
        <v>100.77787500000001</v>
      </c>
      <c r="J2629" s="3" t="str">
        <f t="shared" si="378"/>
        <v>Yes</v>
      </c>
      <c r="K2629" s="3" t="str">
        <f t="shared" si="379"/>
        <v>Buy</v>
      </c>
      <c r="L2629" s="3">
        <f t="shared" si="380"/>
        <v>101.22499999999999</v>
      </c>
      <c r="M2629" s="3">
        <f t="shared" si="376"/>
        <v>3.4239830783372354E-3</v>
      </c>
      <c r="N2629" s="3">
        <f t="shared" si="381"/>
        <v>-5.6675827770878442</v>
      </c>
      <c r="O2629" s="3" t="str">
        <f t="shared" si="382"/>
        <v>Buy</v>
      </c>
      <c r="P2629" s="3">
        <f t="shared" si="383"/>
        <v>101.22499999999999</v>
      </c>
      <c r="Q2629" s="3" t="str">
        <f t="shared" si="384"/>
        <v/>
      </c>
    </row>
    <row r="2630" spans="2:17" x14ac:dyDescent="0.3">
      <c r="B2630" s="4">
        <v>42292.976388888892</v>
      </c>
      <c r="C2630" s="1">
        <v>101.28</v>
      </c>
      <c r="D2630" s="1">
        <v>61829</v>
      </c>
      <c r="E2630" s="3">
        <f>IF($C$5+ROW($D$12)&gt;=ROW(D2630), "", AVERAGE(INDEX($D$1:$D$8201, ROW(D2630)-$C$5):D2629))</f>
        <v>81685.666666666672</v>
      </c>
      <c r="F2630" s="3">
        <f>IF($C$6+ROW($D$12)&gt;=ROW(D2630), "", AVERAGE(INDEX($D$1:$D$8201, ROW(D2630)-$C$6):D2629))</f>
        <v>47346.625</v>
      </c>
      <c r="G2630" s="3" t="str">
        <f t="shared" si="377"/>
        <v>Yes</v>
      </c>
      <c r="H2630" s="3">
        <f>IF($C$3+ROW($D$12)&gt;=ROW(D2630), "", AVERAGE(INDEX($C$1:$C$8201, ROW(D2630)-$C$3):C2629))</f>
        <v>100.91500000000001</v>
      </c>
      <c r="I2630" s="3">
        <f>IF($C$4+ROW($D$12)&gt;=ROW(D2630), "", AVERAGE(INDEX($C$1:$C$8201, ROW(D2630)-$C$4):C2629))</f>
        <v>100.84975</v>
      </c>
      <c r="J2630" s="3" t="str">
        <f t="shared" si="378"/>
        <v>Yes</v>
      </c>
      <c r="K2630" s="3" t="str">
        <f t="shared" si="379"/>
        <v>Buy</v>
      </c>
      <c r="L2630" s="3">
        <f t="shared" si="380"/>
        <v>101.28</v>
      </c>
      <c r="M2630" s="3">
        <f t="shared" si="376"/>
        <v>4.0068318057532313E-3</v>
      </c>
      <c r="N2630" s="3">
        <f t="shared" si="381"/>
        <v>0.17022535277804018</v>
      </c>
      <c r="O2630" s="3" t="str">
        <f t="shared" si="382"/>
        <v>Buy</v>
      </c>
      <c r="P2630" s="3">
        <f t="shared" si="383"/>
        <v>101.22499999999999</v>
      </c>
      <c r="Q2630" s="3" t="str">
        <f t="shared" si="384"/>
        <v/>
      </c>
    </row>
    <row r="2631" spans="2:17" x14ac:dyDescent="0.3">
      <c r="B2631" s="4">
        <v>42292.977083333331</v>
      </c>
      <c r="C2631" s="1">
        <v>101.26</v>
      </c>
      <c r="D2631" s="1">
        <v>65023</v>
      </c>
      <c r="E2631" s="3">
        <f>IF($C$5+ROW($D$12)&gt;=ROW(D2631), "", AVERAGE(INDEX($D$1:$D$8201, ROW(D2631)-$C$5):D2630))</f>
        <v>85229.666666666672</v>
      </c>
      <c r="F2631" s="3">
        <f>IF($C$6+ROW($D$12)&gt;=ROW(D2631), "", AVERAGE(INDEX($D$1:$D$8201, ROW(D2631)-$C$6):D2630))</f>
        <v>50335.375</v>
      </c>
      <c r="G2631" s="3" t="str">
        <f t="shared" si="377"/>
        <v>Yes</v>
      </c>
      <c r="H2631" s="3">
        <f>IF($C$3+ROW($D$12)&gt;=ROW(D2631), "", AVERAGE(INDEX($C$1:$C$8201, ROW(D2631)-$C$3):C2630))</f>
        <v>101.11500000000001</v>
      </c>
      <c r="I2631" s="3">
        <f>IF($C$4+ROW($D$12)&gt;=ROW(D2631), "", AVERAGE(INDEX($C$1:$C$8201, ROW(D2631)-$C$4):C2630))</f>
        <v>100.929125</v>
      </c>
      <c r="J2631" s="3" t="str">
        <f t="shared" si="378"/>
        <v>Yes</v>
      </c>
      <c r="K2631" s="3" t="str">
        <f t="shared" si="379"/>
        <v/>
      </c>
      <c r="L2631" s="3" t="str">
        <f t="shared" si="380"/>
        <v/>
      </c>
      <c r="M2631" s="3">
        <f t="shared" si="376"/>
        <v>5.7442962746480815E-3</v>
      </c>
      <c r="N2631" s="3">
        <f t="shared" si="381"/>
        <v>0.43362550591719434</v>
      </c>
      <c r="O2631" s="3" t="str">
        <f t="shared" si="382"/>
        <v>Buy</v>
      </c>
      <c r="P2631" s="3">
        <f t="shared" si="383"/>
        <v>101.22499999999999</v>
      </c>
      <c r="Q2631" s="3" t="str">
        <f t="shared" si="384"/>
        <v/>
      </c>
    </row>
    <row r="2632" spans="2:17" x14ac:dyDescent="0.3">
      <c r="B2632" s="4">
        <v>42292.977777777778</v>
      </c>
      <c r="C2632" s="1">
        <v>101.33</v>
      </c>
      <c r="D2632" s="1">
        <v>123014</v>
      </c>
      <c r="E2632" s="3">
        <f>IF($C$5+ROW($D$12)&gt;=ROW(D2632), "", AVERAGE(INDEX($D$1:$D$8201, ROW(D2632)-$C$5):D2631))</f>
        <v>92395</v>
      </c>
      <c r="F2632" s="3">
        <f>IF($C$6+ROW($D$12)&gt;=ROW(D2632), "", AVERAGE(INDEX($D$1:$D$8201, ROW(D2632)-$C$6):D2631))</f>
        <v>55411.75</v>
      </c>
      <c r="G2632" s="3" t="str">
        <f t="shared" si="377"/>
        <v>Yes</v>
      </c>
      <c r="H2632" s="3">
        <f>IF($C$3+ROW($D$12)&gt;=ROW(D2632), "", AVERAGE(INDEX($C$1:$C$8201, ROW(D2632)-$C$3):C2631))</f>
        <v>101.255</v>
      </c>
      <c r="I2632" s="3">
        <f>IF($C$4+ROW($D$12)&gt;=ROW(D2632), "", AVERAGE(INDEX($C$1:$C$8201, ROW(D2632)-$C$4):C2631))</f>
        <v>100.994125</v>
      </c>
      <c r="J2632" s="3" t="str">
        <f t="shared" si="378"/>
        <v>Yes</v>
      </c>
      <c r="K2632" s="3" t="str">
        <f t="shared" si="379"/>
        <v/>
      </c>
      <c r="L2632" s="3" t="str">
        <f t="shared" si="380"/>
        <v/>
      </c>
      <c r="M2632" s="3">
        <f t="shared" si="376"/>
        <v>4.8474151405070486E-3</v>
      </c>
      <c r="N2632" s="3">
        <f t="shared" si="381"/>
        <v>-0.15613420535067707</v>
      </c>
      <c r="O2632" s="3" t="str">
        <f t="shared" si="382"/>
        <v>Buy</v>
      </c>
      <c r="P2632" s="3">
        <f t="shared" si="383"/>
        <v>101.22499999999999</v>
      </c>
      <c r="Q2632" s="3" t="str">
        <f t="shared" si="384"/>
        <v/>
      </c>
    </row>
    <row r="2633" spans="2:17" x14ac:dyDescent="0.3">
      <c r="B2633" s="4">
        <v>42292.978472222225</v>
      </c>
      <c r="C2633" s="1">
        <v>101.28</v>
      </c>
      <c r="D2633" s="1">
        <v>38660</v>
      </c>
      <c r="E2633" s="3">
        <f>IF($C$5+ROW($D$12)&gt;=ROW(D2633), "", AVERAGE(INDEX($D$1:$D$8201, ROW(D2633)-$C$5):D2632))</f>
        <v>83288.666666666672</v>
      </c>
      <c r="F2633" s="3">
        <f>IF($C$6+ROW($D$12)&gt;=ROW(D2633), "", AVERAGE(INDEX($D$1:$D$8201, ROW(D2633)-$C$6):D2632))</f>
        <v>68181.625</v>
      </c>
      <c r="G2633" s="3" t="str">
        <f t="shared" si="377"/>
        <v>Yes</v>
      </c>
      <c r="H2633" s="3">
        <f>IF($C$3+ROW($D$12)&gt;=ROW(D2633), "", AVERAGE(INDEX($C$1:$C$8201, ROW(D2633)-$C$3):C2632))</f>
        <v>101.29</v>
      </c>
      <c r="I2633" s="3">
        <f>IF($C$4+ROW($D$12)&gt;=ROW(D2633), "", AVERAGE(INDEX($C$1:$C$8201, ROW(D2633)-$C$4):C2632))</f>
        <v>101.046125</v>
      </c>
      <c r="J2633" s="3" t="str">
        <f t="shared" si="378"/>
        <v>Yes</v>
      </c>
      <c r="K2633" s="3" t="str">
        <f t="shared" si="379"/>
        <v/>
      </c>
      <c r="L2633" s="3" t="str">
        <f t="shared" si="380"/>
        <v/>
      </c>
      <c r="M2633" s="3">
        <f t="shared" si="376"/>
        <v>5.4319647764134186E-4</v>
      </c>
      <c r="N2633" s="3">
        <f t="shared" si="381"/>
        <v>-0.88794100321588665</v>
      </c>
      <c r="O2633" s="3" t="str">
        <f t="shared" si="382"/>
        <v>Exit</v>
      </c>
      <c r="P2633" s="3" t="str">
        <f t="shared" si="383"/>
        <v/>
      </c>
      <c r="Q2633" s="3">
        <f t="shared" si="384"/>
        <v>5.5000000000006821E-2</v>
      </c>
    </row>
    <row r="2634" spans="2:17" x14ac:dyDescent="0.3">
      <c r="B2634" s="4">
        <v>42292.979166666664</v>
      </c>
      <c r="C2634" s="1">
        <v>101.35299999999999</v>
      </c>
      <c r="D2634" s="1">
        <v>44823</v>
      </c>
      <c r="E2634" s="3">
        <f>IF($C$5+ROW($D$12)&gt;=ROW(D2634), "", AVERAGE(INDEX($D$1:$D$8201, ROW(D2634)-$C$5):D2633))</f>
        <v>75565.666666666672</v>
      </c>
      <c r="F2634" s="3">
        <f>IF($C$6+ROW($D$12)&gt;=ROW(D2634), "", AVERAGE(INDEX($D$1:$D$8201, ROW(D2634)-$C$6):D2633))</f>
        <v>69274.5</v>
      </c>
      <c r="G2634" s="3" t="str">
        <f t="shared" si="377"/>
        <v>Yes</v>
      </c>
      <c r="H2634" s="3">
        <f>IF($C$3+ROW($D$12)&gt;=ROW(D2634), "", AVERAGE(INDEX($C$1:$C$8201, ROW(D2634)-$C$3):C2633))</f>
        <v>101.29</v>
      </c>
      <c r="I2634" s="3">
        <f>IF($C$4+ROW($D$12)&gt;=ROW(D2634), "", AVERAGE(INDEX($C$1:$C$8201, ROW(D2634)-$C$4):C2633))</f>
        <v>101.09625</v>
      </c>
      <c r="J2634" s="3" t="str">
        <f t="shared" si="378"/>
        <v>Yes</v>
      </c>
      <c r="K2634" s="3" t="str">
        <f t="shared" si="379"/>
        <v/>
      </c>
      <c r="L2634" s="3" t="str">
        <f t="shared" si="380"/>
        <v/>
      </c>
      <c r="M2634" s="3">
        <f t="shared" si="376"/>
        <v>7.2051445873177957E-4</v>
      </c>
      <c r="N2634" s="3">
        <f t="shared" si="381"/>
        <v>0.3264343352526598</v>
      </c>
      <c r="O2634" s="3" t="str">
        <f t="shared" si="382"/>
        <v/>
      </c>
      <c r="P2634" s="3" t="str">
        <f t="shared" si="383"/>
        <v/>
      </c>
      <c r="Q2634" s="3" t="str">
        <f t="shared" si="384"/>
        <v/>
      </c>
    </row>
    <row r="2635" spans="2:17" x14ac:dyDescent="0.3">
      <c r="B2635" s="4">
        <v>42292.979861111111</v>
      </c>
      <c r="C2635" s="1">
        <v>101.36</v>
      </c>
      <c r="D2635" s="1">
        <v>42445</v>
      </c>
      <c r="E2635" s="3">
        <f>IF($C$5+ROW($D$12)&gt;=ROW(D2635), "", AVERAGE(INDEX($D$1:$D$8201, ROW(D2635)-$C$5):D2634))</f>
        <v>68832.333333333328</v>
      </c>
      <c r="F2635" s="3">
        <f>IF($C$6+ROW($D$12)&gt;=ROW(D2635), "", AVERAGE(INDEX($D$1:$D$8201, ROW(D2635)-$C$6):D2634))</f>
        <v>72300.75</v>
      </c>
      <c r="G2635" s="3" t="str">
        <f t="shared" si="377"/>
        <v/>
      </c>
      <c r="H2635" s="3">
        <f>IF($C$3+ROW($D$12)&gt;=ROW(D2635), "", AVERAGE(INDEX($C$1:$C$8201, ROW(D2635)-$C$3):C2634))</f>
        <v>101.32100000000001</v>
      </c>
      <c r="I2635" s="3">
        <f>IF($C$4+ROW($D$12)&gt;=ROW(D2635), "", AVERAGE(INDEX($C$1:$C$8201, ROW(D2635)-$C$4):C2634))</f>
        <v>101.15599999999999</v>
      </c>
      <c r="J2635" s="3" t="str">
        <f t="shared" si="378"/>
        <v>Yes</v>
      </c>
      <c r="K2635" s="3" t="str">
        <f t="shared" si="379"/>
        <v/>
      </c>
      <c r="L2635" s="3" t="str">
        <f t="shared" si="380"/>
        <v/>
      </c>
      <c r="M2635" s="3">
        <f t="shared" si="376"/>
        <v>9.8706947112039804E-4</v>
      </c>
      <c r="N2635" s="3">
        <f t="shared" si="381"/>
        <v>0.36995095540178036</v>
      </c>
      <c r="O2635" s="3" t="str">
        <f t="shared" si="382"/>
        <v/>
      </c>
      <c r="P2635" s="3" t="str">
        <f t="shared" si="383"/>
        <v/>
      </c>
      <c r="Q2635" s="3" t="str">
        <f t="shared" si="384"/>
        <v/>
      </c>
    </row>
    <row r="2636" spans="2:17" x14ac:dyDescent="0.3">
      <c r="B2636" s="4">
        <v>42292.980555555558</v>
      </c>
      <c r="C2636" s="1">
        <v>101.32</v>
      </c>
      <c r="D2636" s="1">
        <v>58512</v>
      </c>
      <c r="E2636" s="3">
        <f>IF($C$5+ROW($D$12)&gt;=ROW(D2636), "", AVERAGE(INDEX($D$1:$D$8201, ROW(D2636)-$C$5):D2635))</f>
        <v>41976</v>
      </c>
      <c r="F2636" s="3">
        <f>IF($C$6+ROW($D$12)&gt;=ROW(D2636), "", AVERAGE(INDEX($D$1:$D$8201, ROW(D2636)-$C$6):D2635))</f>
        <v>71206.75</v>
      </c>
      <c r="G2636" s="3" t="str">
        <f t="shared" si="377"/>
        <v/>
      </c>
      <c r="H2636" s="3">
        <f>IF($C$3+ROW($D$12)&gt;=ROW(D2636), "", AVERAGE(INDEX($C$1:$C$8201, ROW(D2636)-$C$3):C2635))</f>
        <v>101.331</v>
      </c>
      <c r="I2636" s="3">
        <f>IF($C$4+ROW($D$12)&gt;=ROW(D2636), "", AVERAGE(INDEX($C$1:$C$8201, ROW(D2636)-$C$4):C2635))</f>
        <v>101.241</v>
      </c>
      <c r="J2636" s="3" t="str">
        <f t="shared" si="378"/>
        <v>Yes</v>
      </c>
      <c r="K2636" s="3" t="str">
        <f t="shared" si="379"/>
        <v/>
      </c>
      <c r="L2636" s="3" t="str">
        <f t="shared" si="380"/>
        <v/>
      </c>
      <c r="M2636" s="3">
        <f t="shared" si="376"/>
        <v>-9.8692326751757172E-5</v>
      </c>
      <c r="N2636" s="3">
        <f t="shared" si="381"/>
        <v>-1.0999851881142002</v>
      </c>
      <c r="O2636" s="3" t="str">
        <f t="shared" si="382"/>
        <v/>
      </c>
      <c r="P2636" s="3" t="str">
        <f t="shared" si="383"/>
        <v/>
      </c>
      <c r="Q2636" s="3" t="str">
        <f t="shared" si="384"/>
        <v/>
      </c>
    </row>
    <row r="2637" spans="2:17" x14ac:dyDescent="0.3">
      <c r="B2637" s="4">
        <v>42292.981249999997</v>
      </c>
      <c r="C2637" s="1">
        <v>101.215</v>
      </c>
      <c r="D2637" s="1">
        <v>50023</v>
      </c>
      <c r="E2637" s="3">
        <f>IF($C$5+ROW($D$12)&gt;=ROW(D2637), "", AVERAGE(INDEX($D$1:$D$8201, ROW(D2637)-$C$5):D2636))</f>
        <v>48593.333333333336</v>
      </c>
      <c r="F2637" s="3">
        <f>IF($C$6+ROW($D$12)&gt;=ROW(D2637), "", AVERAGE(INDEX($D$1:$D$8201, ROW(D2637)-$C$6):D2636))</f>
        <v>73079.875</v>
      </c>
      <c r="G2637" s="3" t="str">
        <f t="shared" si="377"/>
        <v/>
      </c>
      <c r="H2637" s="3">
        <f>IF($C$3+ROW($D$12)&gt;=ROW(D2637), "", AVERAGE(INDEX($C$1:$C$8201, ROW(D2637)-$C$3):C2636))</f>
        <v>101.34433333333334</v>
      </c>
      <c r="I2637" s="3">
        <f>IF($C$4+ROW($D$12)&gt;=ROW(D2637), "", AVERAGE(INDEX($C$1:$C$8201, ROW(D2637)-$C$4):C2636))</f>
        <v>101.30099999999999</v>
      </c>
      <c r="J2637" s="3" t="str">
        <f t="shared" si="378"/>
        <v>Yes</v>
      </c>
      <c r="K2637" s="3" t="str">
        <f t="shared" si="379"/>
        <v/>
      </c>
      <c r="L2637" s="3" t="str">
        <f t="shared" si="380"/>
        <v/>
      </c>
      <c r="M2637" s="3">
        <f t="shared" si="376"/>
        <v>-6.4199118232539302E-4</v>
      </c>
      <c r="N2637" s="3">
        <f t="shared" si="381"/>
        <v>5.504975649628836</v>
      </c>
      <c r="O2637" s="3" t="str">
        <f t="shared" si="382"/>
        <v/>
      </c>
      <c r="P2637" s="3" t="str">
        <f t="shared" si="383"/>
        <v/>
      </c>
      <c r="Q2637" s="3" t="str">
        <f t="shared" si="384"/>
        <v/>
      </c>
    </row>
    <row r="2638" spans="2:17" x14ac:dyDescent="0.3">
      <c r="B2638" s="4">
        <v>42292.981944444444</v>
      </c>
      <c r="C2638" s="1">
        <v>101.08</v>
      </c>
      <c r="D2638" s="1">
        <v>59002</v>
      </c>
      <c r="E2638" s="3">
        <f>IF($C$5+ROW($D$12)&gt;=ROW(D2638), "", AVERAGE(INDEX($D$1:$D$8201, ROW(D2638)-$C$5):D2637))</f>
        <v>50326.666666666664</v>
      </c>
      <c r="F2638" s="3">
        <f>IF($C$6+ROW($D$12)&gt;=ROW(D2638), "", AVERAGE(INDEX($D$1:$D$8201, ROW(D2638)-$C$6):D2637))</f>
        <v>60541.125</v>
      </c>
      <c r="G2638" s="3" t="str">
        <f t="shared" si="377"/>
        <v/>
      </c>
      <c r="H2638" s="3">
        <f>IF($C$3+ROW($D$12)&gt;=ROW(D2638), "", AVERAGE(INDEX($C$1:$C$8201, ROW(D2638)-$C$3):C2637))</f>
        <v>101.29833333333333</v>
      </c>
      <c r="I2638" s="3">
        <f>IF($C$4+ROW($D$12)&gt;=ROW(D2638), "", AVERAGE(INDEX($C$1:$C$8201, ROW(D2638)-$C$4):C2637))</f>
        <v>101.29975</v>
      </c>
      <c r="J2638" s="3" t="str">
        <f t="shared" si="378"/>
        <v/>
      </c>
      <c r="K2638" s="3" t="str">
        <f t="shared" si="379"/>
        <v/>
      </c>
      <c r="L2638" s="3" t="str">
        <f t="shared" si="380"/>
        <v/>
      </c>
      <c r="M2638" s="3">
        <f t="shared" ref="M2638:M2701" si="385">IF($C$7+ROW($D$12)&gt;ROW(D2638), "", LN(C2638/INDEX($C$1:$C$8201, ROW(D2638)-$C$7+1)))</f>
        <v>-2.6971903346044322E-3</v>
      </c>
      <c r="N2638" s="3">
        <f t="shared" si="381"/>
        <v>3.2012887542080941</v>
      </c>
      <c r="O2638" s="3" t="str">
        <f t="shared" si="382"/>
        <v/>
      </c>
      <c r="P2638" s="3" t="str">
        <f t="shared" si="383"/>
        <v/>
      </c>
      <c r="Q2638" s="3" t="str">
        <f t="shared" si="384"/>
        <v/>
      </c>
    </row>
    <row r="2639" spans="2:17" x14ac:dyDescent="0.3">
      <c r="B2639" s="4">
        <v>42292.982638888891</v>
      </c>
      <c r="C2639" s="1">
        <v>101.21</v>
      </c>
      <c r="D2639" s="1">
        <v>49558</v>
      </c>
      <c r="E2639" s="3">
        <f>IF($C$5+ROW($D$12)&gt;=ROW(D2639), "", AVERAGE(INDEX($D$1:$D$8201, ROW(D2639)-$C$5):D2638))</f>
        <v>55845.666666666664</v>
      </c>
      <c r="F2639" s="3">
        <f>IF($C$6+ROW($D$12)&gt;=ROW(D2639), "", AVERAGE(INDEX($D$1:$D$8201, ROW(D2639)-$C$6):D2638))</f>
        <v>60187.75</v>
      </c>
      <c r="G2639" s="3" t="str">
        <f t="shared" si="377"/>
        <v/>
      </c>
      <c r="H2639" s="3">
        <f>IF($C$3+ROW($D$12)&gt;=ROW(D2639), "", AVERAGE(INDEX($C$1:$C$8201, ROW(D2639)-$C$3):C2638))</f>
        <v>101.205</v>
      </c>
      <c r="I2639" s="3">
        <f>IF($C$4+ROW($D$12)&gt;=ROW(D2639), "", AVERAGE(INDEX($C$1:$C$8201, ROW(D2639)-$C$4):C2638))</f>
        <v>101.27475000000001</v>
      </c>
      <c r="J2639" s="3" t="str">
        <f t="shared" si="378"/>
        <v/>
      </c>
      <c r="K2639" s="3" t="str">
        <f t="shared" si="379"/>
        <v/>
      </c>
      <c r="L2639" s="3" t="str">
        <f t="shared" si="380"/>
        <v/>
      </c>
      <c r="M2639" s="3">
        <f t="shared" si="385"/>
        <v>-1.4809698120738595E-3</v>
      </c>
      <c r="N2639" s="3">
        <f t="shared" si="381"/>
        <v>-0.45092128164879497</v>
      </c>
      <c r="O2639" s="3" t="str">
        <f t="shared" si="382"/>
        <v/>
      </c>
      <c r="P2639" s="3" t="str">
        <f t="shared" si="383"/>
        <v/>
      </c>
      <c r="Q2639" s="3" t="str">
        <f t="shared" si="384"/>
        <v/>
      </c>
    </row>
    <row r="2640" spans="2:17" x14ac:dyDescent="0.3">
      <c r="B2640" s="4">
        <v>42292.98333333333</v>
      </c>
      <c r="C2640" s="1">
        <v>101.27</v>
      </c>
      <c r="D2640" s="1">
        <v>44568</v>
      </c>
      <c r="E2640" s="3">
        <f>IF($C$5+ROW($D$12)&gt;=ROW(D2640), "", AVERAGE(INDEX($D$1:$D$8201, ROW(D2640)-$C$5):D2639))</f>
        <v>52861</v>
      </c>
      <c r="F2640" s="3">
        <f>IF($C$6+ROW($D$12)&gt;=ROW(D2640), "", AVERAGE(INDEX($D$1:$D$8201, ROW(D2640)-$C$6):D2639))</f>
        <v>58254.625</v>
      </c>
      <c r="G2640" s="3" t="str">
        <f t="shared" si="377"/>
        <v/>
      </c>
      <c r="H2640" s="3">
        <f>IF($C$3+ROW($D$12)&gt;=ROW(D2640), "", AVERAGE(INDEX($C$1:$C$8201, ROW(D2640)-$C$3):C2639))</f>
        <v>101.16833333333334</v>
      </c>
      <c r="I2640" s="3">
        <f>IF($C$4+ROW($D$12)&gt;=ROW(D2640), "", AVERAGE(INDEX($C$1:$C$8201, ROW(D2640)-$C$4):C2639))</f>
        <v>101.26850000000002</v>
      </c>
      <c r="J2640" s="3" t="str">
        <f t="shared" si="378"/>
        <v/>
      </c>
      <c r="K2640" s="3" t="str">
        <f t="shared" si="379"/>
        <v/>
      </c>
      <c r="L2640" s="3" t="str">
        <f t="shared" si="380"/>
        <v/>
      </c>
      <c r="M2640" s="3">
        <f t="shared" si="385"/>
        <v>-4.9360778928080181E-4</v>
      </c>
      <c r="N2640" s="3">
        <f t="shared" si="381"/>
        <v>-0.66669962800282634</v>
      </c>
      <c r="O2640" s="3" t="str">
        <f t="shared" si="382"/>
        <v/>
      </c>
      <c r="P2640" s="3" t="str">
        <f t="shared" si="383"/>
        <v/>
      </c>
      <c r="Q2640" s="3" t="str">
        <f t="shared" si="384"/>
        <v/>
      </c>
    </row>
    <row r="2641" spans="2:17" x14ac:dyDescent="0.3">
      <c r="B2641" s="4">
        <v>42292.984027777777</v>
      </c>
      <c r="C2641" s="1">
        <v>101.205</v>
      </c>
      <c r="D2641" s="1">
        <v>39516</v>
      </c>
      <c r="E2641" s="3">
        <f>IF($C$5+ROW($D$12)&gt;=ROW(D2641), "", AVERAGE(INDEX($D$1:$D$8201, ROW(D2641)-$C$5):D2640))</f>
        <v>51042.666666666664</v>
      </c>
      <c r="F2641" s="3">
        <f>IF($C$6+ROW($D$12)&gt;=ROW(D2641), "", AVERAGE(INDEX($D$1:$D$8201, ROW(D2641)-$C$6):D2640))</f>
        <v>48448.875</v>
      </c>
      <c r="G2641" s="3" t="str">
        <f t="shared" si="377"/>
        <v>Yes</v>
      </c>
      <c r="H2641" s="3">
        <f>IF($C$3+ROW($D$12)&gt;=ROW(D2641), "", AVERAGE(INDEX($C$1:$C$8201, ROW(D2641)-$C$3):C2640))</f>
        <v>101.18666666666667</v>
      </c>
      <c r="I2641" s="3">
        <f>IF($C$4+ROW($D$12)&gt;=ROW(D2641), "", AVERAGE(INDEX($C$1:$C$8201, ROW(D2641)-$C$4):C2640))</f>
        <v>101.26100000000001</v>
      </c>
      <c r="J2641" s="3" t="str">
        <f t="shared" si="378"/>
        <v/>
      </c>
      <c r="K2641" s="3" t="str">
        <f t="shared" si="379"/>
        <v/>
      </c>
      <c r="L2641" s="3" t="str">
        <f t="shared" si="380"/>
        <v/>
      </c>
      <c r="M2641" s="3">
        <f t="shared" si="385"/>
        <v>-9.8804466042274296E-5</v>
      </c>
      <c r="N2641" s="3">
        <f t="shared" si="381"/>
        <v>-0.79983203630916211</v>
      </c>
      <c r="O2641" s="3" t="str">
        <f t="shared" si="382"/>
        <v/>
      </c>
      <c r="P2641" s="3" t="str">
        <f t="shared" si="383"/>
        <v/>
      </c>
      <c r="Q2641" s="3" t="str">
        <f t="shared" si="384"/>
        <v/>
      </c>
    </row>
    <row r="2642" spans="2:17" x14ac:dyDescent="0.3">
      <c r="B2642" s="4">
        <v>42292.984722222223</v>
      </c>
      <c r="C2642" s="1">
        <v>101.105</v>
      </c>
      <c r="D2642" s="1">
        <v>69016</v>
      </c>
      <c r="E2642" s="3">
        <f>IF($C$5+ROW($D$12)&gt;=ROW(D2642), "", AVERAGE(INDEX($D$1:$D$8201, ROW(D2642)-$C$5):D2641))</f>
        <v>44547.333333333336</v>
      </c>
      <c r="F2642" s="3">
        <f>IF($C$6+ROW($D$12)&gt;=ROW(D2642), "", AVERAGE(INDEX($D$1:$D$8201, ROW(D2642)-$C$6):D2641))</f>
        <v>48555.875</v>
      </c>
      <c r="G2642" s="3" t="str">
        <f t="shared" si="377"/>
        <v/>
      </c>
      <c r="H2642" s="3">
        <f>IF($C$3+ROW($D$12)&gt;=ROW(D2642), "", AVERAGE(INDEX($C$1:$C$8201, ROW(D2642)-$C$3):C2641))</f>
        <v>101.22833333333334</v>
      </c>
      <c r="I2642" s="3">
        <f>IF($C$4+ROW($D$12)&gt;=ROW(D2642), "", AVERAGE(INDEX($C$1:$C$8201, ROW(D2642)-$C$4):C2641))</f>
        <v>101.251625</v>
      </c>
      <c r="J2642" s="3" t="str">
        <f t="shared" si="378"/>
        <v/>
      </c>
      <c r="K2642" s="3" t="str">
        <f t="shared" si="379"/>
        <v/>
      </c>
      <c r="L2642" s="3" t="str">
        <f t="shared" si="380"/>
        <v/>
      </c>
      <c r="M2642" s="3">
        <f t="shared" si="385"/>
        <v>2.4729826769962784E-4</v>
      </c>
      <c r="N2642" s="3">
        <f t="shared" si="381"/>
        <v>-3.5029057653509232</v>
      </c>
      <c r="O2642" s="3" t="str">
        <f t="shared" si="382"/>
        <v/>
      </c>
      <c r="P2642" s="3" t="str">
        <f t="shared" si="383"/>
        <v/>
      </c>
      <c r="Q2642" s="3" t="str">
        <f t="shared" si="384"/>
        <v/>
      </c>
    </row>
    <row r="2643" spans="2:17" x14ac:dyDescent="0.3">
      <c r="B2643" s="4">
        <v>42292.98541666667</v>
      </c>
      <c r="C2643" s="1">
        <v>101.25</v>
      </c>
      <c r="D2643" s="1">
        <v>46919</v>
      </c>
      <c r="E2643" s="3">
        <f>IF($C$5+ROW($D$12)&gt;=ROW(D2643), "", AVERAGE(INDEX($D$1:$D$8201, ROW(D2643)-$C$5):D2642))</f>
        <v>51033.333333333336</v>
      </c>
      <c r="F2643" s="3">
        <f>IF($C$6+ROW($D$12)&gt;=ROW(D2643), "", AVERAGE(INDEX($D$1:$D$8201, ROW(D2643)-$C$6):D2642))</f>
        <v>51580</v>
      </c>
      <c r="G2643" s="3" t="str">
        <f t="shared" si="377"/>
        <v/>
      </c>
      <c r="H2643" s="3">
        <f>IF($C$3+ROW($D$12)&gt;=ROW(D2643), "", AVERAGE(INDEX($C$1:$C$8201, ROW(D2643)-$C$3):C2642))</f>
        <v>101.19333333333333</v>
      </c>
      <c r="I2643" s="3">
        <f>IF($C$4+ROW($D$12)&gt;=ROW(D2643), "", AVERAGE(INDEX($C$1:$C$8201, ROW(D2643)-$C$4):C2642))</f>
        <v>101.220625</v>
      </c>
      <c r="J2643" s="3" t="str">
        <f t="shared" si="378"/>
        <v/>
      </c>
      <c r="K2643" s="3" t="str">
        <f t="shared" si="379"/>
        <v/>
      </c>
      <c r="L2643" s="3" t="str">
        <f t="shared" si="380"/>
        <v/>
      </c>
      <c r="M2643" s="3">
        <f t="shared" si="385"/>
        <v>3.9513978583880535E-4</v>
      </c>
      <c r="N2643" s="3">
        <f t="shared" si="381"/>
        <v>0.59782674385227808</v>
      </c>
      <c r="O2643" s="3" t="str">
        <f t="shared" si="382"/>
        <v/>
      </c>
      <c r="P2643" s="3" t="str">
        <f t="shared" si="383"/>
        <v/>
      </c>
      <c r="Q2643" s="3" t="str">
        <f t="shared" si="384"/>
        <v/>
      </c>
    </row>
    <row r="2644" spans="2:17" x14ac:dyDescent="0.3">
      <c r="B2644" s="4">
        <v>42292.986111111109</v>
      </c>
      <c r="C2644" s="1">
        <v>101.24</v>
      </c>
      <c r="D2644" s="1">
        <v>17612</v>
      </c>
      <c r="E2644" s="3">
        <f>IF($C$5+ROW($D$12)&gt;=ROW(D2644), "", AVERAGE(INDEX($D$1:$D$8201, ROW(D2644)-$C$5):D2643))</f>
        <v>51817</v>
      </c>
      <c r="F2644" s="3">
        <f>IF($C$6+ROW($D$12)&gt;=ROW(D2644), "", AVERAGE(INDEX($D$1:$D$8201, ROW(D2644)-$C$6):D2643))</f>
        <v>52139.25</v>
      </c>
      <c r="G2644" s="3" t="str">
        <f t="shared" si="377"/>
        <v/>
      </c>
      <c r="H2644" s="3">
        <f>IF($C$3+ROW($D$12)&gt;=ROW(D2644), "", AVERAGE(INDEX($C$1:$C$8201, ROW(D2644)-$C$3):C2643))</f>
        <v>101.18666666666667</v>
      </c>
      <c r="I2644" s="3">
        <f>IF($C$4+ROW($D$12)&gt;=ROW(D2644), "", AVERAGE(INDEX($C$1:$C$8201, ROW(D2644)-$C$4):C2643))</f>
        <v>101.206875</v>
      </c>
      <c r="J2644" s="3" t="str">
        <f t="shared" si="378"/>
        <v/>
      </c>
      <c r="K2644" s="3" t="str">
        <f t="shared" si="379"/>
        <v/>
      </c>
      <c r="L2644" s="3" t="str">
        <f t="shared" si="380"/>
        <v/>
      </c>
      <c r="M2644" s="3">
        <f t="shared" si="385"/>
        <v>-2.9628166727037146E-4</v>
      </c>
      <c r="N2644" s="3">
        <f t="shared" si="381"/>
        <v>-1.7498148196882346</v>
      </c>
      <c r="O2644" s="3" t="str">
        <f t="shared" si="382"/>
        <v/>
      </c>
      <c r="P2644" s="3" t="str">
        <f t="shared" si="383"/>
        <v/>
      </c>
      <c r="Q2644" s="3" t="str">
        <f t="shared" si="384"/>
        <v/>
      </c>
    </row>
    <row r="2645" spans="2:17" x14ac:dyDescent="0.3">
      <c r="B2645" s="4">
        <v>42292.986805555556</v>
      </c>
      <c r="C2645" s="1">
        <v>101.25</v>
      </c>
      <c r="D2645" s="1">
        <v>41914</v>
      </c>
      <c r="E2645" s="3">
        <f>IF($C$5+ROW($D$12)&gt;=ROW(D2645), "", AVERAGE(INDEX($D$1:$D$8201, ROW(D2645)-$C$5):D2644))</f>
        <v>44515.666666666664</v>
      </c>
      <c r="F2645" s="3">
        <f>IF($C$6+ROW($D$12)&gt;=ROW(D2645), "", AVERAGE(INDEX($D$1:$D$8201, ROW(D2645)-$C$6):D2644))</f>
        <v>47026.75</v>
      </c>
      <c r="G2645" s="3" t="str">
        <f t="shared" si="377"/>
        <v/>
      </c>
      <c r="H2645" s="3">
        <f>IF($C$3+ROW($D$12)&gt;=ROW(D2645), "", AVERAGE(INDEX($C$1:$C$8201, ROW(D2645)-$C$3):C2644))</f>
        <v>101.19833333333334</v>
      </c>
      <c r="I2645" s="3">
        <f>IF($C$4+ROW($D$12)&gt;=ROW(D2645), "", AVERAGE(INDEX($C$1:$C$8201, ROW(D2645)-$C$4):C2644))</f>
        <v>101.19687499999999</v>
      </c>
      <c r="J2645" s="3" t="str">
        <f t="shared" si="378"/>
        <v>Yes</v>
      </c>
      <c r="K2645" s="3" t="str">
        <f t="shared" si="379"/>
        <v/>
      </c>
      <c r="L2645" s="3" t="str">
        <f t="shared" si="380"/>
        <v/>
      </c>
      <c r="M2645" s="3">
        <f t="shared" si="385"/>
        <v>4.4454323915017123E-4</v>
      </c>
      <c r="N2645" s="3">
        <f t="shared" si="381"/>
        <v>-2.5004075116956321</v>
      </c>
      <c r="O2645" s="3" t="str">
        <f t="shared" si="382"/>
        <v/>
      </c>
      <c r="P2645" s="3" t="str">
        <f t="shared" si="383"/>
        <v/>
      </c>
      <c r="Q2645" s="3" t="str">
        <f t="shared" si="384"/>
        <v/>
      </c>
    </row>
    <row r="2646" spans="2:17" x14ac:dyDescent="0.3">
      <c r="B2646" s="4">
        <v>42292.987500000003</v>
      </c>
      <c r="C2646" s="1">
        <v>101.26</v>
      </c>
      <c r="D2646" s="1">
        <v>36737</v>
      </c>
      <c r="E2646" s="3">
        <f>IF($C$5+ROW($D$12)&gt;=ROW(D2646), "", AVERAGE(INDEX($D$1:$D$8201, ROW(D2646)-$C$5):D2645))</f>
        <v>35481.666666666664</v>
      </c>
      <c r="F2646" s="3">
        <f>IF($C$6+ROW($D$12)&gt;=ROW(D2646), "", AVERAGE(INDEX($D$1:$D$8201, ROW(D2646)-$C$6):D2645))</f>
        <v>46013.125</v>
      </c>
      <c r="G2646" s="3" t="str">
        <f t="shared" si="377"/>
        <v/>
      </c>
      <c r="H2646" s="3">
        <f>IF($C$3+ROW($D$12)&gt;=ROW(D2646), "", AVERAGE(INDEX($C$1:$C$8201, ROW(D2646)-$C$3):C2645))</f>
        <v>101.24666666666667</v>
      </c>
      <c r="I2646" s="3">
        <f>IF($C$4+ROW($D$12)&gt;=ROW(D2646), "", AVERAGE(INDEX($C$1:$C$8201, ROW(D2646)-$C$4):C2645))</f>
        <v>101.20125</v>
      </c>
      <c r="J2646" s="3" t="str">
        <f t="shared" si="378"/>
        <v>Yes</v>
      </c>
      <c r="K2646" s="3" t="str">
        <f t="shared" si="379"/>
        <v/>
      </c>
      <c r="L2646" s="3" t="str">
        <f t="shared" si="380"/>
        <v/>
      </c>
      <c r="M2646" s="3">
        <f t="shared" si="385"/>
        <v>1.5318857540701474E-3</v>
      </c>
      <c r="N2646" s="3">
        <f t="shared" si="381"/>
        <v>2.4459769470313795</v>
      </c>
      <c r="O2646" s="3" t="str">
        <f t="shared" si="382"/>
        <v/>
      </c>
      <c r="P2646" s="3" t="str">
        <f t="shared" si="383"/>
        <v/>
      </c>
      <c r="Q2646" s="3" t="str">
        <f t="shared" si="384"/>
        <v/>
      </c>
    </row>
    <row r="2647" spans="2:17" x14ac:dyDescent="0.3">
      <c r="B2647" s="4">
        <v>42292.988194444442</v>
      </c>
      <c r="C2647" s="1">
        <v>101.355</v>
      </c>
      <c r="D2647" s="1">
        <v>35510</v>
      </c>
      <c r="E2647" s="3">
        <f>IF($C$5+ROW($D$12)&gt;=ROW(D2647), "", AVERAGE(INDEX($D$1:$D$8201, ROW(D2647)-$C$5):D2646))</f>
        <v>32087.666666666668</v>
      </c>
      <c r="F2647" s="3">
        <f>IF($C$6+ROW($D$12)&gt;=ROW(D2647), "", AVERAGE(INDEX($D$1:$D$8201, ROW(D2647)-$C$6):D2646))</f>
        <v>43230</v>
      </c>
      <c r="G2647" s="3" t="str">
        <f t="shared" si="377"/>
        <v/>
      </c>
      <c r="H2647" s="3">
        <f>IF($C$3+ROW($D$12)&gt;=ROW(D2647), "", AVERAGE(INDEX($C$1:$C$8201, ROW(D2647)-$C$3):C2646))</f>
        <v>101.25</v>
      </c>
      <c r="I2647" s="3">
        <f>IF($C$4+ROW($D$12)&gt;=ROW(D2647), "", AVERAGE(INDEX($C$1:$C$8201, ROW(D2647)-$C$4):C2646))</f>
        <v>101.22375</v>
      </c>
      <c r="J2647" s="3" t="str">
        <f t="shared" si="378"/>
        <v>Yes</v>
      </c>
      <c r="K2647" s="3" t="str">
        <f t="shared" si="379"/>
        <v/>
      </c>
      <c r="L2647" s="3" t="str">
        <f t="shared" si="380"/>
        <v/>
      </c>
      <c r="M2647" s="3">
        <f t="shared" si="385"/>
        <v>1.0364996855992173E-3</v>
      </c>
      <c r="N2647" s="3">
        <f t="shared" si="381"/>
        <v>-0.32338316819952984</v>
      </c>
      <c r="O2647" s="3" t="str">
        <f t="shared" si="382"/>
        <v/>
      </c>
      <c r="P2647" s="3" t="str">
        <f t="shared" si="383"/>
        <v/>
      </c>
      <c r="Q2647" s="3" t="str">
        <f t="shared" si="384"/>
        <v/>
      </c>
    </row>
    <row r="2648" spans="2:17" x14ac:dyDescent="0.3">
      <c r="B2648" s="4">
        <v>42292.988888888889</v>
      </c>
      <c r="C2648" s="1">
        <v>101.44</v>
      </c>
      <c r="D2648" s="1">
        <v>119682</v>
      </c>
      <c r="E2648" s="3">
        <f>IF($C$5+ROW($D$12)&gt;=ROW(D2648), "", AVERAGE(INDEX($D$1:$D$8201, ROW(D2648)-$C$5):D2647))</f>
        <v>38053.666666666664</v>
      </c>
      <c r="F2648" s="3">
        <f>IF($C$6+ROW($D$12)&gt;=ROW(D2648), "", AVERAGE(INDEX($D$1:$D$8201, ROW(D2648)-$C$6):D2647))</f>
        <v>41474</v>
      </c>
      <c r="G2648" s="3" t="str">
        <f t="shared" si="377"/>
        <v/>
      </c>
      <c r="H2648" s="3">
        <f>IF($C$3+ROW($D$12)&gt;=ROW(D2648), "", AVERAGE(INDEX($C$1:$C$8201, ROW(D2648)-$C$3):C2647))</f>
        <v>101.28833333333334</v>
      </c>
      <c r="I2648" s="3">
        <f>IF($C$4+ROW($D$12)&gt;=ROW(D2648), "", AVERAGE(INDEX($C$1:$C$8201, ROW(D2648)-$C$4):C2647))</f>
        <v>101.24187499999999</v>
      </c>
      <c r="J2648" s="3" t="str">
        <f t="shared" si="378"/>
        <v>Yes</v>
      </c>
      <c r="K2648" s="3" t="str">
        <f t="shared" si="379"/>
        <v/>
      </c>
      <c r="L2648" s="3" t="str">
        <f t="shared" si="380"/>
        <v/>
      </c>
      <c r="M2648" s="3">
        <f t="shared" si="385"/>
        <v>1.9735550119925884E-3</v>
      </c>
      <c r="N2648" s="3">
        <f t="shared" si="381"/>
        <v>0.90405751146141855</v>
      </c>
      <c r="O2648" s="3" t="str">
        <f t="shared" si="382"/>
        <v/>
      </c>
      <c r="P2648" s="3" t="str">
        <f t="shared" si="383"/>
        <v/>
      </c>
      <c r="Q2648" s="3" t="str">
        <f t="shared" si="384"/>
        <v/>
      </c>
    </row>
    <row r="2649" spans="2:17" x14ac:dyDescent="0.3">
      <c r="B2649" s="4">
        <v>42292.989583333336</v>
      </c>
      <c r="C2649" s="1">
        <v>101.479</v>
      </c>
      <c r="D2649" s="1">
        <v>67218</v>
      </c>
      <c r="E2649" s="3">
        <f>IF($C$5+ROW($D$12)&gt;=ROW(D2649), "", AVERAGE(INDEX($D$1:$D$8201, ROW(D2649)-$C$5):D2648))</f>
        <v>63976.333333333336</v>
      </c>
      <c r="F2649" s="3">
        <f>IF($C$6+ROW($D$12)&gt;=ROW(D2649), "", AVERAGE(INDEX($D$1:$D$8201, ROW(D2649)-$C$6):D2648))</f>
        <v>50863.25</v>
      </c>
      <c r="G2649" s="3" t="str">
        <f t="shared" si="377"/>
        <v>Yes</v>
      </c>
      <c r="H2649" s="3">
        <f>IF($C$3+ROW($D$12)&gt;=ROW(D2649), "", AVERAGE(INDEX($C$1:$C$8201, ROW(D2649)-$C$3):C2648))</f>
        <v>101.35166666666667</v>
      </c>
      <c r="I2649" s="3">
        <f>IF($C$4+ROW($D$12)&gt;=ROW(D2649), "", AVERAGE(INDEX($C$1:$C$8201, ROW(D2649)-$C$4):C2648))</f>
        <v>101.263125</v>
      </c>
      <c r="J2649" s="3" t="str">
        <f t="shared" si="378"/>
        <v>Yes</v>
      </c>
      <c r="K2649" s="3" t="str">
        <f t="shared" si="379"/>
        <v>Buy</v>
      </c>
      <c r="L2649" s="3">
        <f t="shared" si="380"/>
        <v>101.479</v>
      </c>
      <c r="M2649" s="3">
        <f t="shared" si="385"/>
        <v>2.2591745374251375E-3</v>
      </c>
      <c r="N2649" s="3">
        <f t="shared" si="381"/>
        <v>0.14472336656284787</v>
      </c>
      <c r="O2649" s="3" t="str">
        <f t="shared" si="382"/>
        <v>Buy</v>
      </c>
      <c r="P2649" s="3">
        <f t="shared" si="383"/>
        <v>101.479</v>
      </c>
      <c r="Q2649" s="3" t="str">
        <f t="shared" si="384"/>
        <v/>
      </c>
    </row>
    <row r="2650" spans="2:17" x14ac:dyDescent="0.3">
      <c r="B2650" s="4">
        <v>42292.990277777775</v>
      </c>
      <c r="C2650" s="1">
        <v>101.574</v>
      </c>
      <c r="D2650" s="1">
        <v>38998</v>
      </c>
      <c r="E2650" s="3">
        <f>IF($C$5+ROW($D$12)&gt;=ROW(D2650), "", AVERAGE(INDEX($D$1:$D$8201, ROW(D2650)-$C$5):D2649))</f>
        <v>74136.666666666672</v>
      </c>
      <c r="F2650" s="3">
        <f>IF($C$6+ROW($D$12)&gt;=ROW(D2650), "", AVERAGE(INDEX($D$1:$D$8201, ROW(D2650)-$C$6):D2649))</f>
        <v>54326</v>
      </c>
      <c r="G2650" s="3" t="str">
        <f t="shared" si="377"/>
        <v>Yes</v>
      </c>
      <c r="H2650" s="3">
        <f>IF($C$3+ROW($D$12)&gt;=ROW(D2650), "", AVERAGE(INDEX($C$1:$C$8201, ROW(D2650)-$C$3):C2649))</f>
        <v>101.42466666666667</v>
      </c>
      <c r="I2650" s="3">
        <f>IF($C$4+ROW($D$12)&gt;=ROW(D2650), "", AVERAGE(INDEX($C$1:$C$8201, ROW(D2650)-$C$4):C2649))</f>
        <v>101.29737500000002</v>
      </c>
      <c r="J2650" s="3" t="str">
        <f t="shared" si="378"/>
        <v>Yes</v>
      </c>
      <c r="K2650" s="3" t="str">
        <f t="shared" si="379"/>
        <v>Buy</v>
      </c>
      <c r="L2650" s="3">
        <f t="shared" si="380"/>
        <v>101.574</v>
      </c>
      <c r="M2650" s="3">
        <f t="shared" si="385"/>
        <v>3.0961303414045425E-3</v>
      </c>
      <c r="N2650" s="3">
        <f t="shared" si="381"/>
        <v>0.3704697402146333</v>
      </c>
      <c r="O2650" s="3" t="str">
        <f t="shared" si="382"/>
        <v>Buy</v>
      </c>
      <c r="P2650" s="3">
        <f t="shared" si="383"/>
        <v>101.479</v>
      </c>
      <c r="Q2650" s="3" t="str">
        <f t="shared" si="384"/>
        <v/>
      </c>
    </row>
    <row r="2651" spans="2:17" x14ac:dyDescent="0.3">
      <c r="B2651" s="4">
        <v>42292.990972222222</v>
      </c>
      <c r="C2651" s="1">
        <v>101.52500000000001</v>
      </c>
      <c r="D2651" s="1">
        <v>46894</v>
      </c>
      <c r="E2651" s="3">
        <f>IF($C$5+ROW($D$12)&gt;=ROW(D2651), "", AVERAGE(INDEX($D$1:$D$8201, ROW(D2651)-$C$5):D2650))</f>
        <v>75299.333333333328</v>
      </c>
      <c r="F2651" s="3">
        <f>IF($C$6+ROW($D$12)&gt;=ROW(D2651), "", AVERAGE(INDEX($D$1:$D$8201, ROW(D2651)-$C$6):D2650))</f>
        <v>50573.75</v>
      </c>
      <c r="G2651" s="3" t="str">
        <f t="shared" si="377"/>
        <v>Yes</v>
      </c>
      <c r="H2651" s="3">
        <f>IF($C$3+ROW($D$12)&gt;=ROW(D2651), "", AVERAGE(INDEX($C$1:$C$8201, ROW(D2651)-$C$3):C2650))</f>
        <v>101.49766666666666</v>
      </c>
      <c r="I2651" s="3">
        <f>IF($C$4+ROW($D$12)&gt;=ROW(D2651), "", AVERAGE(INDEX($C$1:$C$8201, ROW(D2651)-$C$4):C2650))</f>
        <v>101.35600000000001</v>
      </c>
      <c r="J2651" s="3" t="str">
        <f t="shared" si="378"/>
        <v>Yes</v>
      </c>
      <c r="K2651" s="3" t="str">
        <f t="shared" si="379"/>
        <v/>
      </c>
      <c r="L2651" s="3" t="str">
        <f t="shared" si="380"/>
        <v/>
      </c>
      <c r="M2651" s="3">
        <f t="shared" si="385"/>
        <v>1.6758679001139044E-3</v>
      </c>
      <c r="N2651" s="3">
        <f t="shared" si="381"/>
        <v>-0.45872178644983785</v>
      </c>
      <c r="O2651" s="3" t="str">
        <f t="shared" si="382"/>
        <v>Buy</v>
      </c>
      <c r="P2651" s="3">
        <f t="shared" si="383"/>
        <v>101.479</v>
      </c>
      <c r="Q2651" s="3" t="str">
        <f t="shared" si="384"/>
        <v/>
      </c>
    </row>
    <row r="2652" spans="2:17" x14ac:dyDescent="0.3">
      <c r="B2652" s="4">
        <v>42292.991666666669</v>
      </c>
      <c r="C2652" s="1">
        <v>101.34</v>
      </c>
      <c r="D2652" s="1">
        <v>53736</v>
      </c>
      <c r="E2652" s="3">
        <f>IF($C$5+ROW($D$12)&gt;=ROW(D2652), "", AVERAGE(INDEX($D$1:$D$8201, ROW(D2652)-$C$5):D2651))</f>
        <v>51036.666666666664</v>
      </c>
      <c r="F2652" s="3">
        <f>IF($C$6+ROW($D$12)&gt;=ROW(D2652), "", AVERAGE(INDEX($D$1:$D$8201, ROW(D2652)-$C$6):D2651))</f>
        <v>50570.625</v>
      </c>
      <c r="G2652" s="3" t="str">
        <f t="shared" ref="G2652:G2715" si="386">IF(F2652="","",IF(E2652&gt;F2652,"Yes",""))</f>
        <v>Yes</v>
      </c>
      <c r="H2652" s="3">
        <f>IF($C$3+ROW($D$12)&gt;=ROW(D2652), "", AVERAGE(INDEX($C$1:$C$8201, ROW(D2652)-$C$3):C2651))</f>
        <v>101.526</v>
      </c>
      <c r="I2652" s="3">
        <f>IF($C$4+ROW($D$12)&gt;=ROW(D2652), "", AVERAGE(INDEX($C$1:$C$8201, ROW(D2652)-$C$4):C2651))</f>
        <v>101.39037499999999</v>
      </c>
      <c r="J2652" s="3" t="str">
        <f t="shared" ref="J2652:J2715" si="387">IF(I2652="","",IF(H2652&gt;I2652,"Yes",""))</f>
        <v>Yes</v>
      </c>
      <c r="K2652" s="3" t="str">
        <f t="shared" ref="K2652:K2715" si="388">IF(AND(G2652="Yes", J2652="Yes"), IF(AND(C2652&gt;C2651, C2651&gt;C2650), "Buy", IF(AND(C2652&lt;C2651, C2651&lt;C2650), "Sell", "")), "")</f>
        <v>Sell</v>
      </c>
      <c r="L2652" s="3">
        <f t="shared" ref="L2652:L2715" si="389">IF(K2652="", "", C2652)</f>
        <v>101.34</v>
      </c>
      <c r="M2652" s="3">
        <f t="shared" si="385"/>
        <v>-9.8629064115202548E-4</v>
      </c>
      <c r="N2652" s="3">
        <f t="shared" ref="N2652:N2715" si="390">IF(M2651="", "", IF(M2651=0, N2651, (M2652-M2651)/M2651))</f>
        <v>-1.588525289543997</v>
      </c>
      <c r="O2652" s="3" t="str">
        <f t="shared" ref="O2652:O2715" si="391">IF(OR(O2651="", O2651="Exit"), K2652, IF(O2651="Buy", IF(AND(N2652&lt;N2651, N2651&lt;N2650), "Exit", O2651), IF(O2651="Sell", IF(AND(N2652&gt;N2651, N2651&gt;N2650), "Exit", O2651), "")))</f>
        <v>Exit</v>
      </c>
      <c r="P2652" s="3">
        <f t="shared" ref="P2652:P2715" si="392">IF(O2652="", "", IF(O2652=O2651, P2651, IF(OR(K2652="Buy", K2652="Sell"), L2652, "")))</f>
        <v>101.34</v>
      </c>
      <c r="Q2652" s="3">
        <f t="shared" ref="Q2652:Q2715" si="393">IF(O2652="Exit",IF(O2651="Buy",C2652-P2651,IF(O2651="Sell",P2651-C2652,"")), "")</f>
        <v>-0.13899999999999579</v>
      </c>
    </row>
    <row r="2653" spans="2:17" x14ac:dyDescent="0.3">
      <c r="B2653" s="4">
        <v>42292.992361111108</v>
      </c>
      <c r="C2653" s="1">
        <v>101.35</v>
      </c>
      <c r="D2653" s="1">
        <v>19677</v>
      </c>
      <c r="E2653" s="3">
        <f>IF($C$5+ROW($D$12)&gt;=ROW(D2653), "", AVERAGE(INDEX($D$1:$D$8201, ROW(D2653)-$C$5):D2652))</f>
        <v>46542.666666666664</v>
      </c>
      <c r="F2653" s="3">
        <f>IF($C$6+ROW($D$12)&gt;=ROW(D2653), "", AVERAGE(INDEX($D$1:$D$8201, ROW(D2653)-$C$6):D2652))</f>
        <v>55086.125</v>
      </c>
      <c r="G2653" s="3" t="str">
        <f t="shared" si="386"/>
        <v/>
      </c>
      <c r="H2653" s="3">
        <f>IF($C$3+ROW($D$12)&gt;=ROW(D2653), "", AVERAGE(INDEX($C$1:$C$8201, ROW(D2653)-$C$3):C2652))</f>
        <v>101.47966666666666</v>
      </c>
      <c r="I2653" s="3">
        <f>IF($C$4+ROW($D$12)&gt;=ROW(D2653), "", AVERAGE(INDEX($C$1:$C$8201, ROW(D2653)-$C$4):C2652))</f>
        <v>101.40287499999999</v>
      </c>
      <c r="J2653" s="3" t="str">
        <f t="shared" si="387"/>
        <v>Yes</v>
      </c>
      <c r="K2653" s="3" t="str">
        <f t="shared" si="388"/>
        <v/>
      </c>
      <c r="L2653" s="3" t="str">
        <f t="shared" si="389"/>
        <v/>
      </c>
      <c r="M2653" s="3">
        <f t="shared" si="385"/>
        <v>-1.2720076260646707E-3</v>
      </c>
      <c r="N2653" s="3">
        <f t="shared" si="390"/>
        <v>0.28968842751961715</v>
      </c>
      <c r="O2653" s="3" t="str">
        <f t="shared" si="391"/>
        <v/>
      </c>
      <c r="P2653" s="3" t="str">
        <f t="shared" si="392"/>
        <v/>
      </c>
      <c r="Q2653" s="3" t="str">
        <f t="shared" si="393"/>
        <v/>
      </c>
    </row>
    <row r="2654" spans="2:17" x14ac:dyDescent="0.3">
      <c r="B2654" s="4">
        <v>42292.993055555555</v>
      </c>
      <c r="C2654" s="1">
        <v>101.4</v>
      </c>
      <c r="D2654" s="1">
        <v>28851</v>
      </c>
      <c r="E2654" s="3">
        <f>IF($C$5+ROW($D$12)&gt;=ROW(D2654), "", AVERAGE(INDEX($D$1:$D$8201, ROW(D2654)-$C$5):D2653))</f>
        <v>40102.333333333336</v>
      </c>
      <c r="F2654" s="3">
        <f>IF($C$6+ROW($D$12)&gt;=ROW(D2654), "", AVERAGE(INDEX($D$1:$D$8201, ROW(D2654)-$C$6):D2653))</f>
        <v>52306.5</v>
      </c>
      <c r="G2654" s="3" t="str">
        <f t="shared" si="386"/>
        <v/>
      </c>
      <c r="H2654" s="3">
        <f>IF($C$3+ROW($D$12)&gt;=ROW(D2654), "", AVERAGE(INDEX($C$1:$C$8201, ROW(D2654)-$C$3):C2653))</f>
        <v>101.40500000000002</v>
      </c>
      <c r="I2654" s="3">
        <f>IF($C$4+ROW($D$12)&gt;=ROW(D2654), "", AVERAGE(INDEX($C$1:$C$8201, ROW(D2654)-$C$4):C2653))</f>
        <v>101.41537500000001</v>
      </c>
      <c r="J2654" s="3" t="str">
        <f t="shared" si="387"/>
        <v/>
      </c>
      <c r="K2654" s="3" t="str">
        <f t="shared" si="388"/>
        <v/>
      </c>
      <c r="L2654" s="3" t="str">
        <f t="shared" si="389"/>
        <v/>
      </c>
      <c r="M2654" s="3">
        <f t="shared" si="385"/>
        <v>-1.7145057260849041E-3</v>
      </c>
      <c r="N2654" s="3">
        <f t="shared" si="390"/>
        <v>0.34787377917633344</v>
      </c>
      <c r="O2654" s="3" t="str">
        <f t="shared" si="391"/>
        <v/>
      </c>
      <c r="P2654" s="3" t="str">
        <f t="shared" si="392"/>
        <v/>
      </c>
      <c r="Q2654" s="3" t="str">
        <f t="shared" si="393"/>
        <v/>
      </c>
    </row>
    <row r="2655" spans="2:17" x14ac:dyDescent="0.3">
      <c r="B2655" s="4">
        <v>42292.993750000001</v>
      </c>
      <c r="C2655" s="1">
        <v>101.43899999999999</v>
      </c>
      <c r="D2655" s="1">
        <v>25711</v>
      </c>
      <c r="E2655" s="3">
        <f>IF($C$5+ROW($D$12)&gt;=ROW(D2655), "", AVERAGE(INDEX($D$1:$D$8201, ROW(D2655)-$C$5):D2654))</f>
        <v>34088</v>
      </c>
      <c r="F2655" s="3">
        <f>IF($C$6+ROW($D$12)&gt;=ROW(D2655), "", AVERAGE(INDEX($D$1:$D$8201, ROW(D2655)-$C$6):D2654))</f>
        <v>51320.75</v>
      </c>
      <c r="G2655" s="3" t="str">
        <f t="shared" si="386"/>
        <v/>
      </c>
      <c r="H2655" s="3">
        <f>IF($C$3+ROW($D$12)&gt;=ROW(D2655), "", AVERAGE(INDEX($C$1:$C$8201, ROW(D2655)-$C$3):C2654))</f>
        <v>101.36333333333334</v>
      </c>
      <c r="I2655" s="3">
        <f>IF($C$4+ROW($D$12)&gt;=ROW(D2655), "", AVERAGE(INDEX($C$1:$C$8201, ROW(D2655)-$C$4):C2654))</f>
        <v>101.43287500000001</v>
      </c>
      <c r="J2655" s="3" t="str">
        <f t="shared" si="387"/>
        <v/>
      </c>
      <c r="K2655" s="3" t="str">
        <f t="shared" si="388"/>
        <v/>
      </c>
      <c r="L2655" s="3" t="str">
        <f t="shared" si="389"/>
        <v/>
      </c>
      <c r="M2655" s="3">
        <f t="shared" si="385"/>
        <v>-8.4744097620072885E-4</v>
      </c>
      <c r="N2655" s="3">
        <f t="shared" si="390"/>
        <v>-0.50572286618378859</v>
      </c>
      <c r="O2655" s="3" t="str">
        <f t="shared" si="391"/>
        <v/>
      </c>
      <c r="P2655" s="3" t="str">
        <f t="shared" si="392"/>
        <v/>
      </c>
      <c r="Q2655" s="3" t="str">
        <f t="shared" si="393"/>
        <v/>
      </c>
    </row>
    <row r="2656" spans="2:17" x14ac:dyDescent="0.3">
      <c r="B2656" s="4">
        <v>42292.994444444441</v>
      </c>
      <c r="C2656" s="1">
        <v>101.17</v>
      </c>
      <c r="D2656" s="1">
        <v>81323</v>
      </c>
      <c r="E2656" s="3">
        <f>IF($C$5+ROW($D$12)&gt;=ROW(D2656), "", AVERAGE(INDEX($D$1:$D$8201, ROW(D2656)-$C$5):D2655))</f>
        <v>24746.333333333332</v>
      </c>
      <c r="F2656" s="3">
        <f>IF($C$6+ROW($D$12)&gt;=ROW(D2656), "", AVERAGE(INDEX($D$1:$D$8201, ROW(D2656)-$C$6):D2655))</f>
        <v>50095.875</v>
      </c>
      <c r="G2656" s="3" t="str">
        <f t="shared" si="386"/>
        <v/>
      </c>
      <c r="H2656" s="3">
        <f>IF($C$3+ROW($D$12)&gt;=ROW(D2656), "", AVERAGE(INDEX($C$1:$C$8201, ROW(D2656)-$C$3):C2655))</f>
        <v>101.39633333333332</v>
      </c>
      <c r="I2656" s="3">
        <f>IF($C$4+ROW($D$12)&gt;=ROW(D2656), "", AVERAGE(INDEX($C$1:$C$8201, ROW(D2656)-$C$4):C2655))</f>
        <v>101.443375</v>
      </c>
      <c r="J2656" s="3" t="str">
        <f t="shared" si="387"/>
        <v/>
      </c>
      <c r="K2656" s="3" t="str">
        <f t="shared" si="388"/>
        <v/>
      </c>
      <c r="L2656" s="3" t="str">
        <f t="shared" si="389"/>
        <v/>
      </c>
      <c r="M2656" s="3">
        <f t="shared" si="385"/>
        <v>-1.6789298299647139E-3</v>
      </c>
      <c r="N2656" s="3">
        <f t="shared" si="390"/>
        <v>0.98117612567159451</v>
      </c>
      <c r="O2656" s="3" t="str">
        <f t="shared" si="391"/>
        <v/>
      </c>
      <c r="P2656" s="3" t="str">
        <f t="shared" si="392"/>
        <v/>
      </c>
      <c r="Q2656" s="3" t="str">
        <f t="shared" si="393"/>
        <v/>
      </c>
    </row>
    <row r="2657" spans="2:17" x14ac:dyDescent="0.3">
      <c r="B2657" s="4">
        <v>42292.995138888888</v>
      </c>
      <c r="C2657" s="1">
        <v>101.15</v>
      </c>
      <c r="D2657" s="1">
        <v>32319</v>
      </c>
      <c r="E2657" s="3">
        <f>IF($C$5+ROW($D$12)&gt;=ROW(D2657), "", AVERAGE(INDEX($D$1:$D$8201, ROW(D2657)-$C$5):D2656))</f>
        <v>45295</v>
      </c>
      <c r="F2657" s="3">
        <f>IF($C$6+ROW($D$12)&gt;=ROW(D2657), "", AVERAGE(INDEX($D$1:$D$8201, ROW(D2657)-$C$6):D2656))</f>
        <v>45301</v>
      </c>
      <c r="G2657" s="3" t="str">
        <f t="shared" si="386"/>
        <v/>
      </c>
      <c r="H2657" s="3">
        <f>IF($C$3+ROW($D$12)&gt;=ROW(D2657), "", AVERAGE(INDEX($C$1:$C$8201, ROW(D2657)-$C$3):C2656))</f>
        <v>101.33633333333334</v>
      </c>
      <c r="I2657" s="3">
        <f>IF($C$4+ROW($D$12)&gt;=ROW(D2657), "", AVERAGE(INDEX($C$1:$C$8201, ROW(D2657)-$C$4):C2656))</f>
        <v>101.40962499999999</v>
      </c>
      <c r="J2657" s="3" t="str">
        <f t="shared" si="387"/>
        <v/>
      </c>
      <c r="K2657" s="3" t="str">
        <f t="shared" si="388"/>
        <v/>
      </c>
      <c r="L2657" s="3" t="str">
        <f t="shared" si="389"/>
        <v/>
      </c>
      <c r="M2657" s="3">
        <f t="shared" si="385"/>
        <v>-1.9753092842544756E-3</v>
      </c>
      <c r="N2657" s="3">
        <f t="shared" si="390"/>
        <v>0.17652879173395275</v>
      </c>
      <c r="O2657" s="3" t="str">
        <f t="shared" si="391"/>
        <v/>
      </c>
      <c r="P2657" s="3" t="str">
        <f t="shared" si="392"/>
        <v/>
      </c>
      <c r="Q2657" s="3" t="str">
        <f t="shared" si="393"/>
        <v/>
      </c>
    </row>
    <row r="2658" spans="2:17" x14ac:dyDescent="0.3">
      <c r="B2658" s="4">
        <v>42292.995833333334</v>
      </c>
      <c r="C2658" s="1">
        <v>101.19</v>
      </c>
      <c r="D2658" s="1">
        <v>48535</v>
      </c>
      <c r="E2658" s="3">
        <f>IF($C$5+ROW($D$12)&gt;=ROW(D2658), "", AVERAGE(INDEX($D$1:$D$8201, ROW(D2658)-$C$5):D2657))</f>
        <v>46451</v>
      </c>
      <c r="F2658" s="3">
        <f>IF($C$6+ROW($D$12)&gt;=ROW(D2658), "", AVERAGE(INDEX($D$1:$D$8201, ROW(D2658)-$C$6):D2657))</f>
        <v>40938.625</v>
      </c>
      <c r="G2658" s="3" t="str">
        <f t="shared" si="386"/>
        <v>Yes</v>
      </c>
      <c r="H2658" s="3">
        <f>IF($C$3+ROW($D$12)&gt;=ROW(D2658), "", AVERAGE(INDEX($C$1:$C$8201, ROW(D2658)-$C$3):C2657))</f>
        <v>101.253</v>
      </c>
      <c r="I2658" s="3">
        <f>IF($C$4+ROW($D$12)&gt;=ROW(D2658), "", AVERAGE(INDEX($C$1:$C$8201, ROW(D2658)-$C$4):C2657))</f>
        <v>101.36849999999998</v>
      </c>
      <c r="J2658" s="3" t="str">
        <f t="shared" si="387"/>
        <v/>
      </c>
      <c r="K2658" s="3" t="str">
        <f t="shared" si="388"/>
        <v/>
      </c>
      <c r="L2658" s="3" t="str">
        <f t="shared" si="389"/>
        <v/>
      </c>
      <c r="M2658" s="3">
        <f t="shared" si="385"/>
        <v>-2.0731534154142658E-3</v>
      </c>
      <c r="N2658" s="3">
        <f t="shared" si="390"/>
        <v>4.9533575293612159E-2</v>
      </c>
      <c r="O2658" s="3" t="str">
        <f t="shared" si="391"/>
        <v/>
      </c>
      <c r="P2658" s="3" t="str">
        <f t="shared" si="392"/>
        <v/>
      </c>
      <c r="Q2658" s="3" t="str">
        <f t="shared" si="393"/>
        <v/>
      </c>
    </row>
    <row r="2659" spans="2:17" x14ac:dyDescent="0.3">
      <c r="B2659" s="4">
        <v>42292.996527777781</v>
      </c>
      <c r="C2659" s="1">
        <v>101.25</v>
      </c>
      <c r="D2659" s="1">
        <v>27142</v>
      </c>
      <c r="E2659" s="3">
        <f>IF($C$5+ROW($D$12)&gt;=ROW(D2659), "", AVERAGE(INDEX($D$1:$D$8201, ROW(D2659)-$C$5):D2658))</f>
        <v>54059</v>
      </c>
      <c r="F2659" s="3">
        <f>IF($C$6+ROW($D$12)&gt;=ROW(D2659), "", AVERAGE(INDEX($D$1:$D$8201, ROW(D2659)-$C$6):D2658))</f>
        <v>42130.75</v>
      </c>
      <c r="G2659" s="3" t="str">
        <f t="shared" si="386"/>
        <v>Yes</v>
      </c>
      <c r="H2659" s="3">
        <f>IF($C$3+ROW($D$12)&gt;=ROW(D2659), "", AVERAGE(INDEX($C$1:$C$8201, ROW(D2659)-$C$3):C2658))</f>
        <v>101.17</v>
      </c>
      <c r="I2659" s="3">
        <f>IF($C$4+ROW($D$12)&gt;=ROW(D2659), "", AVERAGE(INDEX($C$1:$C$8201, ROW(D2659)-$C$4):C2658))</f>
        <v>101.32049999999998</v>
      </c>
      <c r="J2659" s="3" t="str">
        <f t="shared" si="387"/>
        <v/>
      </c>
      <c r="K2659" s="3" t="str">
        <f t="shared" si="388"/>
        <v/>
      </c>
      <c r="L2659" s="3" t="str">
        <f t="shared" si="389"/>
        <v/>
      </c>
      <c r="M2659" s="3">
        <f t="shared" si="385"/>
        <v>-1.8649266095123319E-3</v>
      </c>
      <c r="N2659" s="3">
        <f t="shared" si="390"/>
        <v>-0.10043965118728329</v>
      </c>
      <c r="O2659" s="3" t="str">
        <f t="shared" si="391"/>
        <v/>
      </c>
      <c r="P2659" s="3" t="str">
        <f t="shared" si="392"/>
        <v/>
      </c>
      <c r="Q2659" s="3" t="str">
        <f t="shared" si="393"/>
        <v/>
      </c>
    </row>
    <row r="2660" spans="2:17" x14ac:dyDescent="0.3">
      <c r="B2660" s="4">
        <v>42292.99722222222</v>
      </c>
      <c r="C2660" s="1">
        <v>101.13</v>
      </c>
      <c r="D2660" s="1">
        <v>60713</v>
      </c>
      <c r="E2660" s="3">
        <f>IF($C$5+ROW($D$12)&gt;=ROW(D2660), "", AVERAGE(INDEX($D$1:$D$8201, ROW(D2660)-$C$5):D2659))</f>
        <v>35998.666666666664</v>
      </c>
      <c r="F2660" s="3">
        <f>IF($C$6+ROW($D$12)&gt;=ROW(D2660), "", AVERAGE(INDEX($D$1:$D$8201, ROW(D2660)-$C$6):D2659))</f>
        <v>39661.75</v>
      </c>
      <c r="G2660" s="3" t="str">
        <f t="shared" si="386"/>
        <v/>
      </c>
      <c r="H2660" s="3">
        <f>IF($C$3+ROW($D$12)&gt;=ROW(D2660), "", AVERAGE(INDEX($C$1:$C$8201, ROW(D2660)-$C$3):C2659))</f>
        <v>101.19666666666667</v>
      </c>
      <c r="I2660" s="3">
        <f>IF($C$4+ROW($D$12)&gt;=ROW(D2660), "", AVERAGE(INDEX($C$1:$C$8201, ROW(D2660)-$C$4):C2659))</f>
        <v>101.286125</v>
      </c>
      <c r="J2660" s="3" t="str">
        <f t="shared" si="387"/>
        <v/>
      </c>
      <c r="K2660" s="3" t="str">
        <f t="shared" si="388"/>
        <v/>
      </c>
      <c r="L2660" s="3" t="str">
        <f t="shared" si="389"/>
        <v/>
      </c>
      <c r="M2660" s="3">
        <f t="shared" si="385"/>
        <v>-3.9545230371999801E-4</v>
      </c>
      <c r="N2660" s="3">
        <f t="shared" si="390"/>
        <v>-0.78795288688416176</v>
      </c>
      <c r="O2660" s="3" t="str">
        <f t="shared" si="391"/>
        <v/>
      </c>
      <c r="P2660" s="3" t="str">
        <f t="shared" si="392"/>
        <v/>
      </c>
      <c r="Q2660" s="3" t="str">
        <f t="shared" si="393"/>
        <v/>
      </c>
    </row>
    <row r="2661" spans="2:17" x14ac:dyDescent="0.3">
      <c r="B2661" s="4">
        <v>42292.997916666667</v>
      </c>
      <c r="C2661" s="1">
        <v>101.11</v>
      </c>
      <c r="D2661" s="1">
        <v>39873</v>
      </c>
      <c r="E2661" s="3">
        <f>IF($C$5+ROW($D$12)&gt;=ROW(D2661), "", AVERAGE(INDEX($D$1:$D$8201, ROW(D2661)-$C$5):D2660))</f>
        <v>45463.333333333336</v>
      </c>
      <c r="F2661" s="3">
        <f>IF($C$6+ROW($D$12)&gt;=ROW(D2661), "", AVERAGE(INDEX($D$1:$D$8201, ROW(D2661)-$C$6):D2660))</f>
        <v>40533.875</v>
      </c>
      <c r="G2661" s="3" t="str">
        <f t="shared" si="386"/>
        <v>Yes</v>
      </c>
      <c r="H2661" s="3">
        <f>IF($C$3+ROW($D$12)&gt;=ROW(D2661), "", AVERAGE(INDEX($C$1:$C$8201, ROW(D2661)-$C$3):C2660))</f>
        <v>101.19</v>
      </c>
      <c r="I2661" s="3">
        <f>IF($C$4+ROW($D$12)&gt;=ROW(D2661), "", AVERAGE(INDEX($C$1:$C$8201, ROW(D2661)-$C$4):C2660))</f>
        <v>101.25987500000001</v>
      </c>
      <c r="J2661" s="3" t="str">
        <f t="shared" si="387"/>
        <v/>
      </c>
      <c r="K2661" s="3" t="str">
        <f t="shared" si="388"/>
        <v/>
      </c>
      <c r="L2661" s="3" t="str">
        <f t="shared" si="389"/>
        <v/>
      </c>
      <c r="M2661" s="3">
        <f t="shared" si="385"/>
        <v>-3.9553051044680218E-4</v>
      </c>
      <c r="N2661" s="3">
        <f t="shared" si="390"/>
        <v>1.9776525782877276E-4</v>
      </c>
      <c r="O2661" s="3" t="str">
        <f t="shared" si="391"/>
        <v/>
      </c>
      <c r="P2661" s="3" t="str">
        <f t="shared" si="392"/>
        <v/>
      </c>
      <c r="Q2661" s="3" t="str">
        <f t="shared" si="393"/>
        <v/>
      </c>
    </row>
    <row r="2662" spans="2:17" x14ac:dyDescent="0.3">
      <c r="B2662" s="4">
        <v>42292.998611111114</v>
      </c>
      <c r="C2662" s="1">
        <v>101.04</v>
      </c>
      <c r="D2662" s="1">
        <v>24052</v>
      </c>
      <c r="E2662" s="3">
        <f>IF($C$5+ROW($D$12)&gt;=ROW(D2662), "", AVERAGE(INDEX($D$1:$D$8201, ROW(D2662)-$C$5):D2661))</f>
        <v>42576</v>
      </c>
      <c r="F2662" s="3">
        <f>IF($C$6+ROW($D$12)&gt;=ROW(D2662), "", AVERAGE(INDEX($D$1:$D$8201, ROW(D2662)-$C$6):D2661))</f>
        <v>43058.375</v>
      </c>
      <c r="G2662" s="3" t="str">
        <f t="shared" si="386"/>
        <v/>
      </c>
      <c r="H2662" s="3">
        <f>IF($C$3+ROW($D$12)&gt;=ROW(D2662), "", AVERAGE(INDEX($C$1:$C$8201, ROW(D2662)-$C$3):C2661))</f>
        <v>101.16333333333334</v>
      </c>
      <c r="I2662" s="3">
        <f>IF($C$4+ROW($D$12)&gt;=ROW(D2662), "", AVERAGE(INDEX($C$1:$C$8201, ROW(D2662)-$C$4):C2661))</f>
        <v>101.22987499999999</v>
      </c>
      <c r="J2662" s="3" t="str">
        <f t="shared" si="387"/>
        <v/>
      </c>
      <c r="K2662" s="3" t="str">
        <f t="shared" si="388"/>
        <v/>
      </c>
      <c r="L2662" s="3" t="str">
        <f t="shared" si="389"/>
        <v/>
      </c>
      <c r="M2662" s="3">
        <f t="shared" si="385"/>
        <v>-1.4834596994328054E-3</v>
      </c>
      <c r="N2662" s="3">
        <f t="shared" si="390"/>
        <v>2.7505569361945006</v>
      </c>
      <c r="O2662" s="3" t="str">
        <f t="shared" si="391"/>
        <v/>
      </c>
      <c r="P2662" s="3" t="str">
        <f t="shared" si="392"/>
        <v/>
      </c>
      <c r="Q2662" s="3" t="str">
        <f t="shared" si="393"/>
        <v/>
      </c>
    </row>
    <row r="2663" spans="2:17" x14ac:dyDescent="0.3">
      <c r="B2663" s="4">
        <v>42292.999305555553</v>
      </c>
      <c r="C2663" s="1">
        <v>101.01</v>
      </c>
      <c r="D2663" s="1">
        <v>24903</v>
      </c>
      <c r="E2663" s="3">
        <f>IF($C$5+ROW($D$12)&gt;=ROW(D2663), "", AVERAGE(INDEX($D$1:$D$8201, ROW(D2663)-$C$5):D2662))</f>
        <v>41546</v>
      </c>
      <c r="F2663" s="3">
        <f>IF($C$6+ROW($D$12)&gt;=ROW(D2663), "", AVERAGE(INDEX($D$1:$D$8201, ROW(D2663)-$C$6):D2662))</f>
        <v>42458.5</v>
      </c>
      <c r="G2663" s="3" t="str">
        <f t="shared" si="386"/>
        <v/>
      </c>
      <c r="H2663" s="3">
        <f>IF($C$3+ROW($D$12)&gt;=ROW(D2663), "", AVERAGE(INDEX($C$1:$C$8201, ROW(D2663)-$C$3):C2662))</f>
        <v>101.09333333333335</v>
      </c>
      <c r="I2663" s="3">
        <f>IF($C$4+ROW($D$12)&gt;=ROW(D2663), "", AVERAGE(INDEX($C$1:$C$8201, ROW(D2663)-$C$4):C2662))</f>
        <v>101.18487499999999</v>
      </c>
      <c r="J2663" s="3" t="str">
        <f t="shared" si="387"/>
        <v/>
      </c>
      <c r="K2663" s="3" t="str">
        <f t="shared" si="388"/>
        <v/>
      </c>
      <c r="L2663" s="3" t="str">
        <f t="shared" si="389"/>
        <v/>
      </c>
      <c r="M2663" s="3">
        <f t="shared" si="385"/>
        <v>-2.3731841455556981E-3</v>
      </c>
      <c r="N2663" s="3">
        <f t="shared" si="390"/>
        <v>0.59976313914228685</v>
      </c>
      <c r="O2663" s="3" t="str">
        <f t="shared" si="391"/>
        <v/>
      </c>
      <c r="P2663" s="3" t="str">
        <f t="shared" si="392"/>
        <v/>
      </c>
      <c r="Q2663" s="3" t="str">
        <f t="shared" si="393"/>
        <v/>
      </c>
    </row>
    <row r="2664" spans="2:17" x14ac:dyDescent="0.3">
      <c r="B2664" s="5">
        <v>42293</v>
      </c>
      <c r="C2664" s="1">
        <v>101.09</v>
      </c>
      <c r="D2664" s="1">
        <v>47348</v>
      </c>
      <c r="E2664" s="3">
        <f>IF($C$5+ROW($D$12)&gt;=ROW(D2664), "", AVERAGE(INDEX($D$1:$D$8201, ROW(D2664)-$C$5):D2663))</f>
        <v>29609.333333333332</v>
      </c>
      <c r="F2664" s="3">
        <f>IF($C$6+ROW($D$12)&gt;=ROW(D2664), "", AVERAGE(INDEX($D$1:$D$8201, ROW(D2664)-$C$6):D2663))</f>
        <v>42357.5</v>
      </c>
      <c r="G2664" s="3" t="str">
        <f t="shared" si="386"/>
        <v/>
      </c>
      <c r="H2664" s="3">
        <f>IF($C$3+ROW($D$12)&gt;=ROW(D2664), "", AVERAGE(INDEX($C$1:$C$8201, ROW(D2664)-$C$3):C2663))</f>
        <v>101.05333333333334</v>
      </c>
      <c r="I2664" s="3">
        <f>IF($C$4+ROW($D$12)&gt;=ROW(D2664), "", AVERAGE(INDEX($C$1:$C$8201, ROW(D2664)-$C$4):C2663))</f>
        <v>101.13124999999999</v>
      </c>
      <c r="J2664" s="3" t="str">
        <f t="shared" si="387"/>
        <v/>
      </c>
      <c r="K2664" s="3" t="str">
        <f t="shared" si="388"/>
        <v/>
      </c>
      <c r="L2664" s="3" t="str">
        <f t="shared" si="389"/>
        <v/>
      </c>
      <c r="M2664" s="3">
        <f t="shared" si="385"/>
        <v>-3.9560874811277901E-4</v>
      </c>
      <c r="N2664" s="3">
        <f t="shared" si="390"/>
        <v>-0.83330044200167008</v>
      </c>
      <c r="O2664" s="3" t="str">
        <f t="shared" si="391"/>
        <v/>
      </c>
      <c r="P2664" s="3" t="str">
        <f t="shared" si="392"/>
        <v/>
      </c>
      <c r="Q2664" s="3" t="str">
        <f t="shared" si="393"/>
        <v/>
      </c>
    </row>
    <row r="2665" spans="2:17" x14ac:dyDescent="0.3">
      <c r="B2665" s="4">
        <v>42293.000694444447</v>
      </c>
      <c r="C2665" s="1">
        <v>101.18</v>
      </c>
      <c r="D2665" s="1">
        <v>34800</v>
      </c>
      <c r="E2665" s="3">
        <f>IF($C$5+ROW($D$12)&gt;=ROW(D2665), "", AVERAGE(INDEX($D$1:$D$8201, ROW(D2665)-$C$5):D2664))</f>
        <v>32101</v>
      </c>
      <c r="F2665" s="3">
        <f>IF($C$6+ROW($D$12)&gt;=ROW(D2665), "", AVERAGE(INDEX($D$1:$D$8201, ROW(D2665)-$C$6):D2664))</f>
        <v>38110.625</v>
      </c>
      <c r="G2665" s="3" t="str">
        <f t="shared" si="386"/>
        <v/>
      </c>
      <c r="H2665" s="3">
        <f>IF($C$3+ROW($D$12)&gt;=ROW(D2665), "", AVERAGE(INDEX($C$1:$C$8201, ROW(D2665)-$C$3):C2664))</f>
        <v>101.04666666666667</v>
      </c>
      <c r="I2665" s="3">
        <f>IF($C$4+ROW($D$12)&gt;=ROW(D2665), "", AVERAGE(INDEX($C$1:$C$8201, ROW(D2665)-$C$4):C2664))</f>
        <v>101.12125</v>
      </c>
      <c r="J2665" s="3" t="str">
        <f t="shared" si="387"/>
        <v/>
      </c>
      <c r="K2665" s="3" t="str">
        <f t="shared" si="388"/>
        <v/>
      </c>
      <c r="L2665" s="3" t="str">
        <f t="shared" si="389"/>
        <v/>
      </c>
      <c r="M2665" s="3">
        <f t="shared" si="385"/>
        <v>6.9207576048230495E-4</v>
      </c>
      <c r="N2665" s="3">
        <f t="shared" si="390"/>
        <v>-2.7493944807434088</v>
      </c>
      <c r="O2665" s="3" t="str">
        <f t="shared" si="391"/>
        <v/>
      </c>
      <c r="P2665" s="3" t="str">
        <f t="shared" si="392"/>
        <v/>
      </c>
      <c r="Q2665" s="3" t="str">
        <f t="shared" si="393"/>
        <v/>
      </c>
    </row>
    <row r="2666" spans="2:17" x14ac:dyDescent="0.3">
      <c r="B2666" s="4">
        <v>42293.001388888886</v>
      </c>
      <c r="C2666" s="1">
        <v>101.2</v>
      </c>
      <c r="D2666" s="1">
        <v>40388</v>
      </c>
      <c r="E2666" s="3">
        <f>IF($C$5+ROW($D$12)&gt;=ROW(D2666), "", AVERAGE(INDEX($D$1:$D$8201, ROW(D2666)-$C$5):D2665))</f>
        <v>35683.666666666664</v>
      </c>
      <c r="F2666" s="3">
        <f>IF($C$6+ROW($D$12)&gt;=ROW(D2666), "", AVERAGE(INDEX($D$1:$D$8201, ROW(D2666)-$C$6):D2665))</f>
        <v>38420.75</v>
      </c>
      <c r="G2666" s="3" t="str">
        <f t="shared" si="386"/>
        <v/>
      </c>
      <c r="H2666" s="3">
        <f>IF($C$3+ROW($D$12)&gt;=ROW(D2666), "", AVERAGE(INDEX($C$1:$C$8201, ROW(D2666)-$C$3):C2665))</f>
        <v>101.09333333333335</v>
      </c>
      <c r="I2666" s="3">
        <f>IF($C$4+ROW($D$12)&gt;=ROW(D2666), "", AVERAGE(INDEX($C$1:$C$8201, ROW(D2666)-$C$4):C2665))</f>
        <v>101.125</v>
      </c>
      <c r="J2666" s="3" t="str">
        <f t="shared" si="387"/>
        <v/>
      </c>
      <c r="K2666" s="3" t="str">
        <f t="shared" si="388"/>
        <v/>
      </c>
      <c r="L2666" s="3" t="str">
        <f t="shared" si="389"/>
        <v/>
      </c>
      <c r="M2666" s="3">
        <f t="shared" si="385"/>
        <v>1.582278811129358E-3</v>
      </c>
      <c r="N2666" s="3">
        <f t="shared" si="390"/>
        <v>1.2862797709121816</v>
      </c>
      <c r="O2666" s="3" t="str">
        <f t="shared" si="391"/>
        <v/>
      </c>
      <c r="P2666" s="3" t="str">
        <f t="shared" si="392"/>
        <v/>
      </c>
      <c r="Q2666" s="3" t="str">
        <f t="shared" si="393"/>
        <v/>
      </c>
    </row>
    <row r="2667" spans="2:17" x14ac:dyDescent="0.3">
      <c r="B2667" s="4">
        <v>42293.002083333333</v>
      </c>
      <c r="C2667" s="1">
        <v>101.31</v>
      </c>
      <c r="D2667" s="1">
        <v>71134</v>
      </c>
      <c r="E2667" s="3">
        <f>IF($C$5+ROW($D$12)&gt;=ROW(D2667), "", AVERAGE(INDEX($D$1:$D$8201, ROW(D2667)-$C$5):D2666))</f>
        <v>40845.333333333336</v>
      </c>
      <c r="F2667" s="3">
        <f>IF($C$6+ROW($D$12)&gt;=ROW(D2667), "", AVERAGE(INDEX($D$1:$D$8201, ROW(D2667)-$C$6):D2666))</f>
        <v>37402.375</v>
      </c>
      <c r="G2667" s="3" t="str">
        <f t="shared" si="386"/>
        <v>Yes</v>
      </c>
      <c r="H2667" s="3">
        <f>IF($C$3+ROW($D$12)&gt;=ROW(D2667), "", AVERAGE(INDEX($C$1:$C$8201, ROW(D2667)-$C$3):C2666))</f>
        <v>101.15666666666668</v>
      </c>
      <c r="I2667" s="3">
        <f>IF($C$4+ROW($D$12)&gt;=ROW(D2667), "", AVERAGE(INDEX($C$1:$C$8201, ROW(D2667)-$C$4):C2666))</f>
        <v>101.12625</v>
      </c>
      <c r="J2667" s="3" t="str">
        <f t="shared" si="387"/>
        <v>Yes</v>
      </c>
      <c r="K2667" s="3" t="str">
        <f t="shared" si="388"/>
        <v>Buy</v>
      </c>
      <c r="L2667" s="3">
        <f t="shared" si="389"/>
        <v>101.31</v>
      </c>
      <c r="M2667" s="3">
        <f t="shared" si="385"/>
        <v>2.9656012244932916E-3</v>
      </c>
      <c r="N2667" s="3">
        <f t="shared" si="390"/>
        <v>0.87425958284594707</v>
      </c>
      <c r="O2667" s="3" t="str">
        <f t="shared" si="391"/>
        <v>Buy</v>
      </c>
      <c r="P2667" s="3">
        <f t="shared" si="392"/>
        <v>101.31</v>
      </c>
      <c r="Q2667" s="3" t="str">
        <f t="shared" si="393"/>
        <v/>
      </c>
    </row>
    <row r="2668" spans="2:17" x14ac:dyDescent="0.3">
      <c r="B2668" s="4">
        <v>42293.00277777778</v>
      </c>
      <c r="C2668" s="1">
        <v>101.34</v>
      </c>
      <c r="D2668" s="1">
        <v>47860</v>
      </c>
      <c r="E2668" s="3">
        <f>IF($C$5+ROW($D$12)&gt;=ROW(D2668), "", AVERAGE(INDEX($D$1:$D$8201, ROW(D2668)-$C$5):D2667))</f>
        <v>48774</v>
      </c>
      <c r="F2668" s="3">
        <f>IF($C$6+ROW($D$12)&gt;=ROW(D2668), "", AVERAGE(INDEX($D$1:$D$8201, ROW(D2668)-$C$6):D2667))</f>
        <v>42901.375</v>
      </c>
      <c r="G2668" s="3" t="str">
        <f t="shared" si="386"/>
        <v>Yes</v>
      </c>
      <c r="H2668" s="3">
        <f>IF($C$3+ROW($D$12)&gt;=ROW(D2668), "", AVERAGE(INDEX($C$1:$C$8201, ROW(D2668)-$C$3):C2667))</f>
        <v>101.23</v>
      </c>
      <c r="I2668" s="3">
        <f>IF($C$4+ROW($D$12)&gt;=ROW(D2668), "", AVERAGE(INDEX($C$1:$C$8201, ROW(D2668)-$C$4):C2667))</f>
        <v>101.13374999999999</v>
      </c>
      <c r="J2668" s="3" t="str">
        <f t="shared" si="387"/>
        <v>Yes</v>
      </c>
      <c r="K2668" s="3" t="str">
        <f t="shared" si="388"/>
        <v>Buy</v>
      </c>
      <c r="L2668" s="3">
        <f t="shared" si="389"/>
        <v>101.34</v>
      </c>
      <c r="M2668" s="3">
        <f t="shared" si="385"/>
        <v>2.4699908817975443E-3</v>
      </c>
      <c r="N2668" s="3">
        <f t="shared" si="390"/>
        <v>-0.16711968507513286</v>
      </c>
      <c r="O2668" s="3" t="str">
        <f t="shared" si="391"/>
        <v>Exit</v>
      </c>
      <c r="P2668" s="3">
        <f t="shared" si="392"/>
        <v>101.34</v>
      </c>
      <c r="Q2668" s="3">
        <f t="shared" si="393"/>
        <v>3.0000000000001137E-2</v>
      </c>
    </row>
    <row r="2669" spans="2:17" x14ac:dyDescent="0.3">
      <c r="B2669" s="4">
        <v>42293.003472222219</v>
      </c>
      <c r="C2669" s="1">
        <v>101.27</v>
      </c>
      <c r="D2669" s="1">
        <v>23216</v>
      </c>
      <c r="E2669" s="3">
        <f>IF($C$5+ROW($D$12)&gt;=ROW(D2669), "", AVERAGE(INDEX($D$1:$D$8201, ROW(D2669)-$C$5):D2668))</f>
        <v>53127.333333333336</v>
      </c>
      <c r="F2669" s="3">
        <f>IF($C$6+ROW($D$12)&gt;=ROW(D2669), "", AVERAGE(INDEX($D$1:$D$8201, ROW(D2669)-$C$6):D2668))</f>
        <v>41294.75</v>
      </c>
      <c r="G2669" s="3" t="str">
        <f t="shared" si="386"/>
        <v>Yes</v>
      </c>
      <c r="H2669" s="3">
        <f>IF($C$3+ROW($D$12)&gt;=ROW(D2669), "", AVERAGE(INDEX($C$1:$C$8201, ROW(D2669)-$C$3):C2668))</f>
        <v>101.28333333333335</v>
      </c>
      <c r="I2669" s="3">
        <f>IF($C$4+ROW($D$12)&gt;=ROW(D2669), "", AVERAGE(INDEX($C$1:$C$8201, ROW(D2669)-$C$4):C2668))</f>
        <v>101.16000000000001</v>
      </c>
      <c r="J2669" s="3" t="str">
        <f t="shared" si="387"/>
        <v>Yes</v>
      </c>
      <c r="K2669" s="3" t="str">
        <f t="shared" si="388"/>
        <v/>
      </c>
      <c r="L2669" s="3" t="str">
        <f t="shared" si="389"/>
        <v/>
      </c>
      <c r="M2669" s="3">
        <f t="shared" si="385"/>
        <v>8.8910848040358735E-4</v>
      </c>
      <c r="N2669" s="3">
        <f t="shared" si="390"/>
        <v>-0.64003572363128092</v>
      </c>
      <c r="O2669" s="3" t="str">
        <f t="shared" si="391"/>
        <v/>
      </c>
      <c r="P2669" s="3" t="str">
        <f t="shared" si="392"/>
        <v/>
      </c>
      <c r="Q2669" s="3" t="str">
        <f t="shared" si="393"/>
        <v/>
      </c>
    </row>
    <row r="2670" spans="2:17" x14ac:dyDescent="0.3">
      <c r="B2670" s="4">
        <v>42293.004166666666</v>
      </c>
      <c r="C2670" s="1">
        <v>101.32599999999999</v>
      </c>
      <c r="D2670" s="1">
        <v>22529</v>
      </c>
      <c r="E2670" s="3">
        <f>IF($C$5+ROW($D$12)&gt;=ROW(D2670), "", AVERAGE(INDEX($D$1:$D$8201, ROW(D2670)-$C$5):D2669))</f>
        <v>47403.333333333336</v>
      </c>
      <c r="F2670" s="3">
        <f>IF($C$6+ROW($D$12)&gt;=ROW(D2670), "", AVERAGE(INDEX($D$1:$D$8201, ROW(D2670)-$C$6):D2669))</f>
        <v>39212.625</v>
      </c>
      <c r="G2670" s="3" t="str">
        <f t="shared" si="386"/>
        <v>Yes</v>
      </c>
      <c r="H2670" s="3">
        <f>IF($C$3+ROW($D$12)&gt;=ROW(D2670), "", AVERAGE(INDEX($C$1:$C$8201, ROW(D2670)-$C$3):C2669))</f>
        <v>101.30666666666667</v>
      </c>
      <c r="I2670" s="3">
        <f>IF($C$4+ROW($D$12)&gt;=ROW(D2670), "", AVERAGE(INDEX($C$1:$C$8201, ROW(D2670)-$C$4):C2669))</f>
        <v>101.17999999999999</v>
      </c>
      <c r="J2670" s="3" t="str">
        <f t="shared" si="387"/>
        <v>Yes</v>
      </c>
      <c r="K2670" s="3" t="str">
        <f t="shared" si="388"/>
        <v/>
      </c>
      <c r="L2670" s="3" t="str">
        <f t="shared" si="389"/>
        <v/>
      </c>
      <c r="M2670" s="3">
        <f t="shared" si="385"/>
        <v>1.244284844973484E-3</v>
      </c>
      <c r="N2670" s="3">
        <f t="shared" si="390"/>
        <v>0.39947472372400911</v>
      </c>
      <c r="O2670" s="3" t="str">
        <f t="shared" si="391"/>
        <v/>
      </c>
      <c r="P2670" s="3" t="str">
        <f t="shared" si="392"/>
        <v/>
      </c>
      <c r="Q2670" s="3" t="str">
        <f t="shared" si="393"/>
        <v/>
      </c>
    </row>
    <row r="2671" spans="2:17" x14ac:dyDescent="0.3">
      <c r="B2671" s="4">
        <v>42293.004861111112</v>
      </c>
      <c r="C2671" s="1">
        <v>101.33499999999999</v>
      </c>
      <c r="D2671" s="1">
        <v>20505</v>
      </c>
      <c r="E2671" s="3">
        <f>IF($C$5+ROW($D$12)&gt;=ROW(D2671), "", AVERAGE(INDEX($D$1:$D$8201, ROW(D2671)-$C$5):D2670))</f>
        <v>31201.666666666668</v>
      </c>
      <c r="F2671" s="3">
        <f>IF($C$6+ROW($D$12)&gt;=ROW(D2671), "", AVERAGE(INDEX($D$1:$D$8201, ROW(D2671)-$C$6):D2670))</f>
        <v>39022.25</v>
      </c>
      <c r="G2671" s="3" t="str">
        <f t="shared" si="386"/>
        <v/>
      </c>
      <c r="H2671" s="3">
        <f>IF($C$3+ROW($D$12)&gt;=ROW(D2671), "", AVERAGE(INDEX($C$1:$C$8201, ROW(D2671)-$C$3):C2670))</f>
        <v>101.31200000000001</v>
      </c>
      <c r="I2671" s="3">
        <f>IF($C$4+ROW($D$12)&gt;=ROW(D2671), "", AVERAGE(INDEX($C$1:$C$8201, ROW(D2671)-$C$4):C2670))</f>
        <v>101.21575</v>
      </c>
      <c r="J2671" s="3" t="str">
        <f t="shared" si="387"/>
        <v>Yes</v>
      </c>
      <c r="K2671" s="3" t="str">
        <f t="shared" si="388"/>
        <v/>
      </c>
      <c r="L2671" s="3" t="str">
        <f t="shared" si="389"/>
        <v/>
      </c>
      <c r="M2671" s="3">
        <f t="shared" si="385"/>
        <v>2.4673690569043601E-4</v>
      </c>
      <c r="N2671" s="3">
        <f t="shared" si="390"/>
        <v>-0.80170384081492685</v>
      </c>
      <c r="O2671" s="3" t="str">
        <f t="shared" si="391"/>
        <v/>
      </c>
      <c r="P2671" s="3" t="str">
        <f t="shared" si="392"/>
        <v/>
      </c>
      <c r="Q2671" s="3" t="str">
        <f t="shared" si="393"/>
        <v/>
      </c>
    </row>
    <row r="2672" spans="2:17" x14ac:dyDescent="0.3">
      <c r="B2672" s="4">
        <v>42293.005555555559</v>
      </c>
      <c r="C2672" s="1">
        <v>101.17400000000001</v>
      </c>
      <c r="D2672" s="1">
        <v>31727</v>
      </c>
      <c r="E2672" s="3">
        <f>IF($C$5+ROW($D$12)&gt;=ROW(D2672), "", AVERAGE(INDEX($D$1:$D$8201, ROW(D2672)-$C$5):D2671))</f>
        <v>22083.333333333332</v>
      </c>
      <c r="F2672" s="3">
        <f>IF($C$6+ROW($D$12)&gt;=ROW(D2672), "", AVERAGE(INDEX($D$1:$D$8201, ROW(D2672)-$C$6):D2671))</f>
        <v>38472.5</v>
      </c>
      <c r="G2672" s="3" t="str">
        <f t="shared" si="386"/>
        <v/>
      </c>
      <c r="H2672" s="3">
        <f>IF($C$3+ROW($D$12)&gt;=ROW(D2672), "", AVERAGE(INDEX($C$1:$C$8201, ROW(D2672)-$C$3):C2671))</f>
        <v>101.31033333333333</v>
      </c>
      <c r="I2672" s="3">
        <f>IF($C$4+ROW($D$12)&gt;=ROW(D2672), "", AVERAGE(INDEX($C$1:$C$8201, ROW(D2672)-$C$4):C2671))</f>
        <v>101.25637500000001</v>
      </c>
      <c r="J2672" s="3" t="str">
        <f t="shared" si="387"/>
        <v>Yes</v>
      </c>
      <c r="K2672" s="3" t="str">
        <f t="shared" si="388"/>
        <v/>
      </c>
      <c r="L2672" s="3" t="str">
        <f t="shared" si="389"/>
        <v/>
      </c>
      <c r="M2672" s="3">
        <f t="shared" si="385"/>
        <v>-1.6393931992711675E-3</v>
      </c>
      <c r="N2672" s="3">
        <f t="shared" si="390"/>
        <v>-7.6442966636211391</v>
      </c>
      <c r="O2672" s="3" t="str">
        <f t="shared" si="391"/>
        <v/>
      </c>
      <c r="P2672" s="3" t="str">
        <f t="shared" si="392"/>
        <v/>
      </c>
      <c r="Q2672" s="3" t="str">
        <f t="shared" si="393"/>
        <v/>
      </c>
    </row>
    <row r="2673" spans="2:17" x14ac:dyDescent="0.3">
      <c r="B2673" s="4">
        <v>42293.006249999999</v>
      </c>
      <c r="C2673" s="1">
        <v>101.21</v>
      </c>
      <c r="D2673" s="1">
        <v>35409</v>
      </c>
      <c r="E2673" s="3">
        <f>IF($C$5+ROW($D$12)&gt;=ROW(D2673), "", AVERAGE(INDEX($D$1:$D$8201, ROW(D2673)-$C$5):D2672))</f>
        <v>24920.333333333332</v>
      </c>
      <c r="F2673" s="3">
        <f>IF($C$6+ROW($D$12)&gt;=ROW(D2673), "", AVERAGE(INDEX($D$1:$D$8201, ROW(D2673)-$C$6):D2672))</f>
        <v>36519.875</v>
      </c>
      <c r="G2673" s="3" t="str">
        <f t="shared" si="386"/>
        <v/>
      </c>
      <c r="H2673" s="3">
        <f>IF($C$3+ROW($D$12)&gt;=ROW(D2673), "", AVERAGE(INDEX($C$1:$C$8201, ROW(D2673)-$C$3):C2672))</f>
        <v>101.27833333333335</v>
      </c>
      <c r="I2673" s="3">
        <f>IF($C$4+ROW($D$12)&gt;=ROW(D2673), "", AVERAGE(INDEX($C$1:$C$8201, ROW(D2673)-$C$4):C2672))</f>
        <v>101.266875</v>
      </c>
      <c r="J2673" s="3" t="str">
        <f t="shared" si="387"/>
        <v>Yes</v>
      </c>
      <c r="K2673" s="3" t="str">
        <f t="shared" si="388"/>
        <v/>
      </c>
      <c r="L2673" s="3" t="str">
        <f t="shared" si="389"/>
        <v/>
      </c>
      <c r="M2673" s="3">
        <f t="shared" si="385"/>
        <v>-5.9265114338378534E-4</v>
      </c>
      <c r="N2673" s="3">
        <f t="shared" si="390"/>
        <v>-0.63849359406439965</v>
      </c>
      <c r="O2673" s="3" t="str">
        <f t="shared" si="391"/>
        <v/>
      </c>
      <c r="P2673" s="3" t="str">
        <f t="shared" si="392"/>
        <v/>
      </c>
      <c r="Q2673" s="3" t="str">
        <f t="shared" si="393"/>
        <v/>
      </c>
    </row>
    <row r="2674" spans="2:17" x14ac:dyDescent="0.3">
      <c r="B2674" s="4">
        <v>42293.006944444445</v>
      </c>
      <c r="C2674" s="1">
        <v>101</v>
      </c>
      <c r="D2674" s="1">
        <v>88667</v>
      </c>
      <c r="E2674" s="3">
        <f>IF($C$5+ROW($D$12)&gt;=ROW(D2674), "", AVERAGE(INDEX($D$1:$D$8201, ROW(D2674)-$C$5):D2673))</f>
        <v>29213.666666666668</v>
      </c>
      <c r="F2674" s="3">
        <f>IF($C$6+ROW($D$12)&gt;=ROW(D2674), "", AVERAGE(INDEX($D$1:$D$8201, ROW(D2674)-$C$6):D2673))</f>
        <v>36596</v>
      </c>
      <c r="G2674" s="3" t="str">
        <f t="shared" si="386"/>
        <v/>
      </c>
      <c r="H2674" s="3">
        <f>IF($C$3+ROW($D$12)&gt;=ROW(D2674), "", AVERAGE(INDEX($C$1:$C$8201, ROW(D2674)-$C$3):C2673))</f>
        <v>101.23966666666666</v>
      </c>
      <c r="I2674" s="3">
        <f>IF($C$4+ROW($D$12)&gt;=ROW(D2674), "", AVERAGE(INDEX($C$1:$C$8201, ROW(D2674)-$C$4):C2673))</f>
        <v>101.27062500000001</v>
      </c>
      <c r="J2674" s="3" t="str">
        <f t="shared" si="387"/>
        <v/>
      </c>
      <c r="K2674" s="3" t="str">
        <f t="shared" si="388"/>
        <v/>
      </c>
      <c r="L2674" s="3" t="str">
        <f t="shared" si="389"/>
        <v/>
      </c>
      <c r="M2674" s="3">
        <f t="shared" si="385"/>
        <v>-3.2225248570793299E-3</v>
      </c>
      <c r="N2674" s="3">
        <f t="shared" si="390"/>
        <v>4.4374734496926589</v>
      </c>
      <c r="O2674" s="3" t="str">
        <f t="shared" si="391"/>
        <v/>
      </c>
      <c r="P2674" s="3" t="str">
        <f t="shared" si="392"/>
        <v/>
      </c>
      <c r="Q2674" s="3" t="str">
        <f t="shared" si="393"/>
        <v/>
      </c>
    </row>
    <row r="2675" spans="2:17" x14ac:dyDescent="0.3">
      <c r="B2675" s="4">
        <v>42293.007638888892</v>
      </c>
      <c r="C2675" s="1">
        <v>100.78</v>
      </c>
      <c r="D2675" s="1">
        <v>147378</v>
      </c>
      <c r="E2675" s="3">
        <f>IF($C$5+ROW($D$12)&gt;=ROW(D2675), "", AVERAGE(INDEX($D$1:$D$8201, ROW(D2675)-$C$5):D2674))</f>
        <v>51934.333333333336</v>
      </c>
      <c r="F2675" s="3">
        <f>IF($C$6+ROW($D$12)&gt;=ROW(D2675), "", AVERAGE(INDEX($D$1:$D$8201, ROW(D2675)-$C$6):D2674))</f>
        <v>42630.875</v>
      </c>
      <c r="G2675" s="3" t="str">
        <f t="shared" si="386"/>
        <v>Yes</v>
      </c>
      <c r="H2675" s="3">
        <f>IF($C$3+ROW($D$12)&gt;=ROW(D2675), "", AVERAGE(INDEX($C$1:$C$8201, ROW(D2675)-$C$3):C2674))</f>
        <v>101.128</v>
      </c>
      <c r="I2675" s="3">
        <f>IF($C$4+ROW($D$12)&gt;=ROW(D2675), "", AVERAGE(INDEX($C$1:$C$8201, ROW(D2675)-$C$4):C2674))</f>
        <v>101.245625</v>
      </c>
      <c r="J2675" s="3" t="str">
        <f t="shared" si="387"/>
        <v/>
      </c>
      <c r="K2675" s="3" t="str">
        <f t="shared" si="388"/>
        <v/>
      </c>
      <c r="L2675" s="3" t="str">
        <f t="shared" si="389"/>
        <v/>
      </c>
      <c r="M2675" s="3">
        <f t="shared" si="385"/>
        <v>-5.4919367188244342E-3</v>
      </c>
      <c r="N2675" s="3">
        <f t="shared" si="390"/>
        <v>0.70423409047089236</v>
      </c>
      <c r="O2675" s="3" t="str">
        <f t="shared" si="391"/>
        <v/>
      </c>
      <c r="P2675" s="3" t="str">
        <f t="shared" si="392"/>
        <v/>
      </c>
      <c r="Q2675" s="3" t="str">
        <f t="shared" si="393"/>
        <v/>
      </c>
    </row>
    <row r="2676" spans="2:17" x14ac:dyDescent="0.3">
      <c r="B2676" s="4">
        <v>42293.008333333331</v>
      </c>
      <c r="C2676" s="1">
        <v>100.76</v>
      </c>
      <c r="D2676" s="1">
        <v>70223</v>
      </c>
      <c r="E2676" s="3">
        <f>IF($C$5+ROW($D$12)&gt;=ROW(D2676), "", AVERAGE(INDEX($D$1:$D$8201, ROW(D2676)-$C$5):D2675))</f>
        <v>90484.666666666672</v>
      </c>
      <c r="F2676" s="3">
        <f>IF($C$6+ROW($D$12)&gt;=ROW(D2676), "", AVERAGE(INDEX($D$1:$D$8201, ROW(D2676)-$C$6):D2675))</f>
        <v>52161.375</v>
      </c>
      <c r="G2676" s="3" t="str">
        <f t="shared" si="386"/>
        <v>Yes</v>
      </c>
      <c r="H2676" s="3">
        <f>IF($C$3+ROW($D$12)&gt;=ROW(D2676), "", AVERAGE(INDEX($C$1:$C$8201, ROW(D2676)-$C$3):C2675))</f>
        <v>100.99666666666667</v>
      </c>
      <c r="I2676" s="3">
        <f>IF($C$4+ROW($D$12)&gt;=ROW(D2676), "", AVERAGE(INDEX($C$1:$C$8201, ROW(D2676)-$C$4):C2675))</f>
        <v>101.17937500000001</v>
      </c>
      <c r="J2676" s="3" t="str">
        <f t="shared" si="387"/>
        <v/>
      </c>
      <c r="K2676" s="3" t="str">
        <f t="shared" si="388"/>
        <v/>
      </c>
      <c r="L2676" s="3" t="str">
        <f t="shared" si="389"/>
        <v/>
      </c>
      <c r="M2676" s="3">
        <f t="shared" si="385"/>
        <v>-4.1003553640830857E-3</v>
      </c>
      <c r="N2676" s="3">
        <f t="shared" si="390"/>
        <v>-0.25338626899532463</v>
      </c>
      <c r="O2676" s="3" t="str">
        <f t="shared" si="391"/>
        <v/>
      </c>
      <c r="P2676" s="3" t="str">
        <f t="shared" si="392"/>
        <v/>
      </c>
      <c r="Q2676" s="3" t="str">
        <f t="shared" si="393"/>
        <v/>
      </c>
    </row>
    <row r="2677" spans="2:17" x14ac:dyDescent="0.3">
      <c r="B2677" s="4">
        <v>42293.009027777778</v>
      </c>
      <c r="C2677" s="1">
        <v>100.837</v>
      </c>
      <c r="D2677" s="1">
        <v>31850</v>
      </c>
      <c r="E2677" s="3">
        <f>IF($C$5+ROW($D$12)&gt;=ROW(D2677), "", AVERAGE(INDEX($D$1:$D$8201, ROW(D2677)-$C$5):D2676))</f>
        <v>102089.33333333333</v>
      </c>
      <c r="F2677" s="3">
        <f>IF($C$6+ROW($D$12)&gt;=ROW(D2677), "", AVERAGE(INDEX($D$1:$D$8201, ROW(D2677)-$C$6):D2676))</f>
        <v>54956.75</v>
      </c>
      <c r="G2677" s="3" t="str">
        <f t="shared" si="386"/>
        <v>Yes</v>
      </c>
      <c r="H2677" s="3">
        <f>IF($C$3+ROW($D$12)&gt;=ROW(D2677), "", AVERAGE(INDEX($C$1:$C$8201, ROW(D2677)-$C$3):C2676))</f>
        <v>100.84666666666668</v>
      </c>
      <c r="I2677" s="3">
        <f>IF($C$4+ROW($D$12)&gt;=ROW(D2677), "", AVERAGE(INDEX($C$1:$C$8201, ROW(D2677)-$C$4):C2676))</f>
        <v>101.106875</v>
      </c>
      <c r="J2677" s="3" t="str">
        <f t="shared" si="387"/>
        <v/>
      </c>
      <c r="K2677" s="3" t="str">
        <f t="shared" si="388"/>
        <v/>
      </c>
      <c r="L2677" s="3" t="str">
        <f t="shared" si="389"/>
        <v/>
      </c>
      <c r="M2677" s="3">
        <f t="shared" si="385"/>
        <v>-3.6922144228005915E-3</v>
      </c>
      <c r="N2677" s="3">
        <f t="shared" si="390"/>
        <v>-9.9537943676196949E-2</v>
      </c>
      <c r="O2677" s="3" t="str">
        <f t="shared" si="391"/>
        <v/>
      </c>
      <c r="P2677" s="3" t="str">
        <f t="shared" si="392"/>
        <v/>
      </c>
      <c r="Q2677" s="3" t="str">
        <f t="shared" si="393"/>
        <v/>
      </c>
    </row>
    <row r="2678" spans="2:17" x14ac:dyDescent="0.3">
      <c r="B2678" s="4">
        <v>42293.009722222225</v>
      </c>
      <c r="C2678" s="1">
        <v>100.77</v>
      </c>
      <c r="D2678" s="1">
        <v>48283</v>
      </c>
      <c r="E2678" s="3">
        <f>IF($C$5+ROW($D$12)&gt;=ROW(D2678), "", AVERAGE(INDEX($D$1:$D$8201, ROW(D2678)-$C$5):D2677))</f>
        <v>83150.333333333328</v>
      </c>
      <c r="F2678" s="3">
        <f>IF($C$6+ROW($D$12)&gt;=ROW(D2678), "", AVERAGE(INDEX($D$1:$D$8201, ROW(D2678)-$C$6):D2677))</f>
        <v>56036</v>
      </c>
      <c r="G2678" s="3" t="str">
        <f t="shared" si="386"/>
        <v>Yes</v>
      </c>
      <c r="H2678" s="3">
        <f>IF($C$3+ROW($D$12)&gt;=ROW(D2678), "", AVERAGE(INDEX($C$1:$C$8201, ROW(D2678)-$C$3):C2677))</f>
        <v>100.79233333333333</v>
      </c>
      <c r="I2678" s="3">
        <f>IF($C$4+ROW($D$12)&gt;=ROW(D2678), "", AVERAGE(INDEX($C$1:$C$8201, ROW(D2678)-$C$4):C2677))</f>
        <v>101.05275</v>
      </c>
      <c r="J2678" s="3" t="str">
        <f t="shared" si="387"/>
        <v/>
      </c>
      <c r="K2678" s="3" t="str">
        <f t="shared" si="388"/>
        <v/>
      </c>
      <c r="L2678" s="3" t="str">
        <f t="shared" si="389"/>
        <v/>
      </c>
      <c r="M2678" s="3">
        <f t="shared" si="385"/>
        <v>-2.2798245489483843E-3</v>
      </c>
      <c r="N2678" s="3">
        <f t="shared" si="390"/>
        <v>-0.38253192044596684</v>
      </c>
      <c r="O2678" s="3" t="str">
        <f t="shared" si="391"/>
        <v/>
      </c>
      <c r="P2678" s="3" t="str">
        <f t="shared" si="392"/>
        <v/>
      </c>
      <c r="Q2678" s="3" t="str">
        <f t="shared" si="393"/>
        <v/>
      </c>
    </row>
    <row r="2679" spans="2:17" x14ac:dyDescent="0.3">
      <c r="B2679" s="4">
        <v>42293.010416666664</v>
      </c>
      <c r="C2679" s="1">
        <v>100.67</v>
      </c>
      <c r="D2679" s="1">
        <v>61867</v>
      </c>
      <c r="E2679" s="3">
        <f>IF($C$5+ROW($D$12)&gt;=ROW(D2679), "", AVERAGE(INDEX($D$1:$D$8201, ROW(D2679)-$C$5):D2678))</f>
        <v>50118.666666666664</v>
      </c>
      <c r="F2679" s="3">
        <f>IF($C$6+ROW($D$12)&gt;=ROW(D2679), "", AVERAGE(INDEX($D$1:$D$8201, ROW(D2679)-$C$6):D2678))</f>
        <v>59255.25</v>
      </c>
      <c r="G2679" s="3" t="str">
        <f t="shared" si="386"/>
        <v/>
      </c>
      <c r="H2679" s="3">
        <f>IF($C$3+ROW($D$12)&gt;=ROW(D2679), "", AVERAGE(INDEX($C$1:$C$8201, ROW(D2679)-$C$3):C2678))</f>
        <v>100.789</v>
      </c>
      <c r="I2679" s="3">
        <f>IF($C$4+ROW($D$12)&gt;=ROW(D2679), "", AVERAGE(INDEX($C$1:$C$8201, ROW(D2679)-$C$4):C2678))</f>
        <v>100.98325</v>
      </c>
      <c r="J2679" s="3" t="str">
        <f t="shared" si="387"/>
        <v/>
      </c>
      <c r="K2679" s="3" t="str">
        <f t="shared" si="388"/>
        <v/>
      </c>
      <c r="L2679" s="3" t="str">
        <f t="shared" si="389"/>
        <v/>
      </c>
      <c r="M2679" s="3">
        <f t="shared" si="385"/>
        <v>-1.0920825111201133E-3</v>
      </c>
      <c r="N2679" s="3">
        <f t="shared" si="390"/>
        <v>-0.52097958080859397</v>
      </c>
      <c r="O2679" s="3" t="str">
        <f t="shared" si="391"/>
        <v/>
      </c>
      <c r="P2679" s="3" t="str">
        <f t="shared" si="392"/>
        <v/>
      </c>
      <c r="Q2679" s="3" t="str">
        <f t="shared" si="393"/>
        <v/>
      </c>
    </row>
    <row r="2680" spans="2:17" x14ac:dyDescent="0.3">
      <c r="B2680" s="4">
        <v>42293.011111111111</v>
      </c>
      <c r="C2680" s="1">
        <v>100.75</v>
      </c>
      <c r="D2680" s="1">
        <v>40631</v>
      </c>
      <c r="E2680" s="3">
        <f>IF($C$5+ROW($D$12)&gt;=ROW(D2680), "", AVERAGE(INDEX($D$1:$D$8201, ROW(D2680)-$C$5):D2679))</f>
        <v>47333.333333333336</v>
      </c>
      <c r="F2680" s="3">
        <f>IF($C$6+ROW($D$12)&gt;=ROW(D2680), "", AVERAGE(INDEX($D$1:$D$8201, ROW(D2680)-$C$6):D2679))</f>
        <v>64425.5</v>
      </c>
      <c r="G2680" s="3" t="str">
        <f t="shared" si="386"/>
        <v/>
      </c>
      <c r="H2680" s="3">
        <f>IF($C$3+ROW($D$12)&gt;=ROW(D2680), "", AVERAGE(INDEX($C$1:$C$8201, ROW(D2680)-$C$3):C2679))</f>
        <v>100.759</v>
      </c>
      <c r="I2680" s="3">
        <f>IF($C$4+ROW($D$12)&gt;=ROW(D2680), "", AVERAGE(INDEX($C$1:$C$8201, ROW(D2680)-$C$4):C2679))</f>
        <v>100.90012499999999</v>
      </c>
      <c r="J2680" s="3" t="str">
        <f t="shared" si="387"/>
        <v/>
      </c>
      <c r="K2680" s="3" t="str">
        <f t="shared" si="388"/>
        <v/>
      </c>
      <c r="L2680" s="3" t="str">
        <f t="shared" si="389"/>
        <v/>
      </c>
      <c r="M2680" s="3">
        <f t="shared" si="385"/>
        <v>-9.9250657617158618E-5</v>
      </c>
      <c r="N2680" s="3">
        <f t="shared" si="390"/>
        <v>-0.90911798640987262</v>
      </c>
      <c r="O2680" s="3" t="str">
        <f t="shared" si="391"/>
        <v/>
      </c>
      <c r="P2680" s="3" t="str">
        <f t="shared" si="392"/>
        <v/>
      </c>
      <c r="Q2680" s="3" t="str">
        <f t="shared" si="393"/>
        <v/>
      </c>
    </row>
    <row r="2681" spans="2:17" x14ac:dyDescent="0.3">
      <c r="B2681" s="4">
        <v>42293.011805555558</v>
      </c>
      <c r="C2681" s="1">
        <v>100.66</v>
      </c>
      <c r="D2681" s="1">
        <v>58672</v>
      </c>
      <c r="E2681" s="3">
        <f>IF($C$5+ROW($D$12)&gt;=ROW(D2681), "", AVERAGE(INDEX($D$1:$D$8201, ROW(D2681)-$C$5):D2680))</f>
        <v>50260.333333333336</v>
      </c>
      <c r="F2681" s="3">
        <f>IF($C$6+ROW($D$12)&gt;=ROW(D2681), "", AVERAGE(INDEX($D$1:$D$8201, ROW(D2681)-$C$6):D2680))</f>
        <v>65538.5</v>
      </c>
      <c r="G2681" s="3" t="str">
        <f t="shared" si="386"/>
        <v/>
      </c>
      <c r="H2681" s="3">
        <f>IF($C$3+ROW($D$12)&gt;=ROW(D2681), "", AVERAGE(INDEX($C$1:$C$8201, ROW(D2681)-$C$3):C2680))</f>
        <v>100.73</v>
      </c>
      <c r="I2681" s="3">
        <f>IF($C$4+ROW($D$12)&gt;=ROW(D2681), "", AVERAGE(INDEX($C$1:$C$8201, ROW(D2681)-$C$4):C2680))</f>
        <v>100.84712499999999</v>
      </c>
      <c r="J2681" s="3" t="str">
        <f t="shared" si="387"/>
        <v/>
      </c>
      <c r="K2681" s="3" t="str">
        <f t="shared" si="388"/>
        <v/>
      </c>
      <c r="L2681" s="3" t="str">
        <f t="shared" si="389"/>
        <v/>
      </c>
      <c r="M2681" s="3">
        <f t="shared" si="385"/>
        <v>-1.7568504297952215E-3</v>
      </c>
      <c r="N2681" s="3">
        <f t="shared" si="390"/>
        <v>16.701146490857045</v>
      </c>
      <c r="O2681" s="3" t="str">
        <f t="shared" si="391"/>
        <v/>
      </c>
      <c r="P2681" s="3" t="str">
        <f t="shared" si="392"/>
        <v/>
      </c>
      <c r="Q2681" s="3" t="str">
        <f t="shared" si="393"/>
        <v/>
      </c>
    </row>
    <row r="2682" spans="2:17" x14ac:dyDescent="0.3">
      <c r="B2682" s="4">
        <v>42293.012499999997</v>
      </c>
      <c r="C2682" s="1">
        <v>100.65</v>
      </c>
      <c r="D2682" s="1">
        <v>26130</v>
      </c>
      <c r="E2682" s="3">
        <f>IF($C$5+ROW($D$12)&gt;=ROW(D2682), "", AVERAGE(INDEX($D$1:$D$8201, ROW(D2682)-$C$5):D2681))</f>
        <v>53723.333333333336</v>
      </c>
      <c r="F2682" s="3">
        <f>IF($C$6+ROW($D$12)&gt;=ROW(D2682), "", AVERAGE(INDEX($D$1:$D$8201, ROW(D2682)-$C$6):D2681))</f>
        <v>68446.375</v>
      </c>
      <c r="G2682" s="3" t="str">
        <f t="shared" si="386"/>
        <v/>
      </c>
      <c r="H2682" s="3">
        <f>IF($C$3+ROW($D$12)&gt;=ROW(D2682), "", AVERAGE(INDEX($C$1:$C$8201, ROW(D2682)-$C$3):C2681))</f>
        <v>100.69333333333334</v>
      </c>
      <c r="I2682" s="3">
        <f>IF($C$4+ROW($D$12)&gt;=ROW(D2682), "", AVERAGE(INDEX($C$1:$C$8201, ROW(D2682)-$C$4):C2681))</f>
        <v>100.778375</v>
      </c>
      <c r="J2682" s="3" t="str">
        <f t="shared" si="387"/>
        <v/>
      </c>
      <c r="K2682" s="3" t="str">
        <f t="shared" si="388"/>
        <v/>
      </c>
      <c r="L2682" s="3" t="str">
        <f t="shared" si="389"/>
        <v/>
      </c>
      <c r="M2682" s="3">
        <f t="shared" si="385"/>
        <v>-1.1915402065104839E-3</v>
      </c>
      <c r="N2682" s="3">
        <f t="shared" si="390"/>
        <v>-0.32177481571418126</v>
      </c>
      <c r="O2682" s="3" t="str">
        <f t="shared" si="391"/>
        <v/>
      </c>
      <c r="P2682" s="3" t="str">
        <f t="shared" si="392"/>
        <v/>
      </c>
      <c r="Q2682" s="3" t="str">
        <f t="shared" si="393"/>
        <v/>
      </c>
    </row>
    <row r="2683" spans="2:17" x14ac:dyDescent="0.3">
      <c r="B2683" s="4">
        <v>42293.013194444444</v>
      </c>
      <c r="C2683" s="1">
        <v>100.94</v>
      </c>
      <c r="D2683" s="1">
        <v>63793</v>
      </c>
      <c r="E2683" s="3">
        <f>IF($C$5+ROW($D$12)&gt;=ROW(D2683), "", AVERAGE(INDEX($D$1:$D$8201, ROW(D2683)-$C$5):D2682))</f>
        <v>41811</v>
      </c>
      <c r="F2683" s="3">
        <f>IF($C$6+ROW($D$12)&gt;=ROW(D2683), "", AVERAGE(INDEX($D$1:$D$8201, ROW(D2683)-$C$6):D2682))</f>
        <v>60629.25</v>
      </c>
      <c r="G2683" s="3" t="str">
        <f t="shared" si="386"/>
        <v/>
      </c>
      <c r="H2683" s="3">
        <f>IF($C$3+ROW($D$12)&gt;=ROW(D2683), "", AVERAGE(INDEX($C$1:$C$8201, ROW(D2683)-$C$3):C2682))</f>
        <v>100.68666666666667</v>
      </c>
      <c r="I2683" s="3">
        <f>IF($C$4+ROW($D$12)&gt;=ROW(D2683), "", AVERAGE(INDEX($C$1:$C$8201, ROW(D2683)-$C$4):C2682))</f>
        <v>100.73462499999999</v>
      </c>
      <c r="J2683" s="3" t="str">
        <f t="shared" si="387"/>
        <v/>
      </c>
      <c r="K2683" s="3" t="str">
        <f t="shared" si="388"/>
        <v/>
      </c>
      <c r="L2683" s="3" t="str">
        <f t="shared" si="389"/>
        <v/>
      </c>
      <c r="M2683" s="3">
        <f t="shared" si="385"/>
        <v>2.678440170784298E-3</v>
      </c>
      <c r="N2683" s="3">
        <f t="shared" si="390"/>
        <v>-3.2478806473751427</v>
      </c>
      <c r="O2683" s="3" t="str">
        <f t="shared" si="391"/>
        <v/>
      </c>
      <c r="P2683" s="3" t="str">
        <f t="shared" si="392"/>
        <v/>
      </c>
      <c r="Q2683" s="3" t="str">
        <f t="shared" si="393"/>
        <v/>
      </c>
    </row>
    <row r="2684" spans="2:17" x14ac:dyDescent="0.3">
      <c r="B2684" s="4">
        <v>42293.013888888891</v>
      </c>
      <c r="C2684" s="1">
        <v>101.05</v>
      </c>
      <c r="D2684" s="1">
        <v>54730</v>
      </c>
      <c r="E2684" s="3">
        <f>IF($C$5+ROW($D$12)&gt;=ROW(D2684), "", AVERAGE(INDEX($D$1:$D$8201, ROW(D2684)-$C$5):D2683))</f>
        <v>49531.666666666664</v>
      </c>
      <c r="F2684" s="3">
        <f>IF($C$6+ROW($D$12)&gt;=ROW(D2684), "", AVERAGE(INDEX($D$1:$D$8201, ROW(D2684)-$C$6):D2683))</f>
        <v>50181.125</v>
      </c>
      <c r="G2684" s="3" t="str">
        <f t="shared" si="386"/>
        <v/>
      </c>
      <c r="H2684" s="3">
        <f>IF($C$3+ROW($D$12)&gt;=ROW(D2684), "", AVERAGE(INDEX($C$1:$C$8201, ROW(D2684)-$C$3):C2683))</f>
        <v>100.75</v>
      </c>
      <c r="I2684" s="3">
        <f>IF($C$4+ROW($D$12)&gt;=ROW(D2684), "", AVERAGE(INDEX($C$1:$C$8201, ROW(D2684)-$C$4):C2683))</f>
        <v>100.754625</v>
      </c>
      <c r="J2684" s="3" t="str">
        <f t="shared" si="387"/>
        <v/>
      </c>
      <c r="K2684" s="3" t="str">
        <f t="shared" si="388"/>
        <v/>
      </c>
      <c r="L2684" s="3" t="str">
        <f t="shared" si="389"/>
        <v/>
      </c>
      <c r="M2684" s="3">
        <f t="shared" si="385"/>
        <v>2.9732430228375933E-3</v>
      </c>
      <c r="N2684" s="3">
        <f t="shared" si="390"/>
        <v>0.11006512494433338</v>
      </c>
      <c r="O2684" s="3" t="str">
        <f t="shared" si="391"/>
        <v/>
      </c>
      <c r="P2684" s="3" t="str">
        <f t="shared" si="392"/>
        <v/>
      </c>
      <c r="Q2684" s="3" t="str">
        <f t="shared" si="393"/>
        <v/>
      </c>
    </row>
    <row r="2685" spans="2:17" x14ac:dyDescent="0.3">
      <c r="B2685" s="4">
        <v>42293.01458333333</v>
      </c>
      <c r="C2685" s="1">
        <v>101.18</v>
      </c>
      <c r="D2685" s="1">
        <v>58217</v>
      </c>
      <c r="E2685" s="3">
        <f>IF($C$5+ROW($D$12)&gt;=ROW(D2685), "", AVERAGE(INDEX($D$1:$D$8201, ROW(D2685)-$C$5):D2684))</f>
        <v>48217.666666666664</v>
      </c>
      <c r="F2685" s="3">
        <f>IF($C$6+ROW($D$12)&gt;=ROW(D2685), "", AVERAGE(INDEX($D$1:$D$8201, ROW(D2685)-$C$6):D2684))</f>
        <v>48244.5</v>
      </c>
      <c r="G2685" s="3" t="str">
        <f t="shared" si="386"/>
        <v/>
      </c>
      <c r="H2685" s="3">
        <f>IF($C$3+ROW($D$12)&gt;=ROW(D2685), "", AVERAGE(INDEX($C$1:$C$8201, ROW(D2685)-$C$3):C2684))</f>
        <v>100.88</v>
      </c>
      <c r="I2685" s="3">
        <f>IF($C$4+ROW($D$12)&gt;=ROW(D2685), "", AVERAGE(INDEX($C$1:$C$8201, ROW(D2685)-$C$4):C2684))</f>
        <v>100.790875</v>
      </c>
      <c r="J2685" s="3" t="str">
        <f t="shared" si="387"/>
        <v>Yes</v>
      </c>
      <c r="K2685" s="3" t="str">
        <f t="shared" si="388"/>
        <v/>
      </c>
      <c r="L2685" s="3" t="str">
        <f t="shared" si="389"/>
        <v/>
      </c>
      <c r="M2685" s="3">
        <f t="shared" si="385"/>
        <v>5.1526075155762562E-3</v>
      </c>
      <c r="N2685" s="3">
        <f t="shared" si="390"/>
        <v>0.73299238440950865</v>
      </c>
      <c r="O2685" s="3" t="str">
        <f t="shared" si="391"/>
        <v/>
      </c>
      <c r="P2685" s="3" t="str">
        <f t="shared" si="392"/>
        <v/>
      </c>
      <c r="Q2685" s="3" t="str">
        <f t="shared" si="393"/>
        <v/>
      </c>
    </row>
    <row r="2686" spans="2:17" x14ac:dyDescent="0.3">
      <c r="B2686" s="4">
        <v>42293.015277777777</v>
      </c>
      <c r="C2686" s="1">
        <v>101.271</v>
      </c>
      <c r="D2686" s="1">
        <v>76276</v>
      </c>
      <c r="E2686" s="3">
        <f>IF($C$5+ROW($D$12)&gt;=ROW(D2686), "", AVERAGE(INDEX($D$1:$D$8201, ROW(D2686)-$C$5):D2685))</f>
        <v>58913.333333333336</v>
      </c>
      <c r="F2686" s="3">
        <f>IF($C$6+ROW($D$12)&gt;=ROW(D2686), "", AVERAGE(INDEX($D$1:$D$8201, ROW(D2686)-$C$6):D2685))</f>
        <v>51540.375</v>
      </c>
      <c r="G2686" s="3" t="str">
        <f t="shared" si="386"/>
        <v>Yes</v>
      </c>
      <c r="H2686" s="3">
        <f>IF($C$3+ROW($D$12)&gt;=ROW(D2686), "", AVERAGE(INDEX($C$1:$C$8201, ROW(D2686)-$C$3):C2685))</f>
        <v>101.05666666666667</v>
      </c>
      <c r="I2686" s="3">
        <f>IF($C$4+ROW($D$12)&gt;=ROW(D2686), "", AVERAGE(INDEX($C$1:$C$8201, ROW(D2686)-$C$4):C2685))</f>
        <v>100.83375000000001</v>
      </c>
      <c r="J2686" s="3" t="str">
        <f t="shared" si="387"/>
        <v>Yes</v>
      </c>
      <c r="K2686" s="3" t="str">
        <f t="shared" si="388"/>
        <v>Buy</v>
      </c>
      <c r="L2686" s="3">
        <f t="shared" si="389"/>
        <v>101.271</v>
      </c>
      <c r="M2686" s="3">
        <f t="shared" si="385"/>
        <v>6.1509398023127763E-3</v>
      </c>
      <c r="N2686" s="3">
        <f t="shared" si="390"/>
        <v>0.19375282975048583</v>
      </c>
      <c r="O2686" s="3" t="str">
        <f t="shared" si="391"/>
        <v>Buy</v>
      </c>
      <c r="P2686" s="3">
        <f t="shared" si="392"/>
        <v>101.271</v>
      </c>
      <c r="Q2686" s="3" t="str">
        <f t="shared" si="393"/>
        <v/>
      </c>
    </row>
    <row r="2687" spans="2:17" x14ac:dyDescent="0.3">
      <c r="B2687" s="4">
        <v>42293.015972222223</v>
      </c>
      <c r="C2687" s="1">
        <v>101.32</v>
      </c>
      <c r="D2687" s="1">
        <v>85924</v>
      </c>
      <c r="E2687" s="3">
        <f>IF($C$5+ROW($D$12)&gt;=ROW(D2687), "", AVERAGE(INDEX($D$1:$D$8201, ROW(D2687)-$C$5):D2686))</f>
        <v>63074.333333333336</v>
      </c>
      <c r="F2687" s="3">
        <f>IF($C$6+ROW($D$12)&gt;=ROW(D2687), "", AVERAGE(INDEX($D$1:$D$8201, ROW(D2687)-$C$6):D2686))</f>
        <v>55039.5</v>
      </c>
      <c r="G2687" s="3" t="str">
        <f t="shared" si="386"/>
        <v>Yes</v>
      </c>
      <c r="H2687" s="3">
        <f>IF($C$3+ROW($D$12)&gt;=ROW(D2687), "", AVERAGE(INDEX($C$1:$C$8201, ROW(D2687)-$C$3):C2686))</f>
        <v>101.16700000000002</v>
      </c>
      <c r="I2687" s="3">
        <f>IF($C$4+ROW($D$12)&gt;=ROW(D2687), "", AVERAGE(INDEX($C$1:$C$8201, ROW(D2687)-$C$4):C2686))</f>
        <v>100.89637500000001</v>
      </c>
      <c r="J2687" s="3" t="str">
        <f t="shared" si="387"/>
        <v>Yes</v>
      </c>
      <c r="K2687" s="3" t="str">
        <f t="shared" si="388"/>
        <v>Buy</v>
      </c>
      <c r="L2687" s="3">
        <f t="shared" si="389"/>
        <v>101.32</v>
      </c>
      <c r="M2687" s="3">
        <f t="shared" si="385"/>
        <v>3.7575442213581794E-3</v>
      </c>
      <c r="N2687" s="3">
        <f t="shared" si="390"/>
        <v>-0.38911055186309434</v>
      </c>
      <c r="O2687" s="3" t="str">
        <f t="shared" si="391"/>
        <v>Exit</v>
      </c>
      <c r="P2687" s="3">
        <f t="shared" si="392"/>
        <v>101.32</v>
      </c>
      <c r="Q2687" s="3">
        <f t="shared" si="393"/>
        <v>4.8999999999992383E-2</v>
      </c>
    </row>
    <row r="2688" spans="2:17" x14ac:dyDescent="0.3">
      <c r="B2688" s="4">
        <v>42293.01666666667</v>
      </c>
      <c r="C2688" s="1">
        <v>101.42</v>
      </c>
      <c r="D2688" s="1">
        <v>61031</v>
      </c>
      <c r="E2688" s="3">
        <f>IF($C$5+ROW($D$12)&gt;=ROW(D2688), "", AVERAGE(INDEX($D$1:$D$8201, ROW(D2688)-$C$5):D2687))</f>
        <v>73472.333333333328</v>
      </c>
      <c r="F2688" s="3">
        <f>IF($C$6+ROW($D$12)&gt;=ROW(D2688), "", AVERAGE(INDEX($D$1:$D$8201, ROW(D2688)-$C$6):D2687))</f>
        <v>58046.625</v>
      </c>
      <c r="G2688" s="3" t="str">
        <f t="shared" si="386"/>
        <v>Yes</v>
      </c>
      <c r="H2688" s="3">
        <f>IF($C$3+ROW($D$12)&gt;=ROW(D2688), "", AVERAGE(INDEX($C$1:$C$8201, ROW(D2688)-$C$3):C2687))</f>
        <v>101.25700000000001</v>
      </c>
      <c r="I2688" s="3">
        <f>IF($C$4+ROW($D$12)&gt;=ROW(D2688), "", AVERAGE(INDEX($C$1:$C$8201, ROW(D2688)-$C$4):C2687))</f>
        <v>100.97762499999999</v>
      </c>
      <c r="J2688" s="3" t="str">
        <f t="shared" si="387"/>
        <v>Yes</v>
      </c>
      <c r="K2688" s="3" t="str">
        <f t="shared" si="388"/>
        <v>Buy</v>
      </c>
      <c r="L2688" s="3">
        <f t="shared" si="389"/>
        <v>101.42</v>
      </c>
      <c r="M2688" s="3">
        <f t="shared" si="385"/>
        <v>3.6548665172431338E-3</v>
      </c>
      <c r="N2688" s="3">
        <f t="shared" si="390"/>
        <v>-2.7325747367500659E-2</v>
      </c>
      <c r="O2688" s="3" t="str">
        <f t="shared" si="391"/>
        <v>Buy</v>
      </c>
      <c r="P2688" s="3">
        <f t="shared" si="392"/>
        <v>101.42</v>
      </c>
      <c r="Q2688" s="3" t="str">
        <f t="shared" si="393"/>
        <v/>
      </c>
    </row>
    <row r="2689" spans="2:17" x14ac:dyDescent="0.3">
      <c r="B2689" s="4">
        <v>42293.017361111109</v>
      </c>
      <c r="C2689" s="1">
        <v>101.6</v>
      </c>
      <c r="D2689" s="1">
        <v>108330</v>
      </c>
      <c r="E2689" s="3">
        <f>IF($C$5+ROW($D$12)&gt;=ROW(D2689), "", AVERAGE(INDEX($D$1:$D$8201, ROW(D2689)-$C$5):D2688))</f>
        <v>74410.333333333328</v>
      </c>
      <c r="F2689" s="3">
        <f>IF($C$6+ROW($D$12)&gt;=ROW(D2689), "", AVERAGE(INDEX($D$1:$D$8201, ROW(D2689)-$C$6):D2688))</f>
        <v>60596.625</v>
      </c>
      <c r="G2689" s="3" t="str">
        <f t="shared" si="386"/>
        <v>Yes</v>
      </c>
      <c r="H2689" s="3">
        <f>IF($C$3+ROW($D$12)&gt;=ROW(D2689), "", AVERAGE(INDEX($C$1:$C$8201, ROW(D2689)-$C$3):C2688))</f>
        <v>101.337</v>
      </c>
      <c r="I2689" s="3">
        <f>IF($C$4+ROW($D$12)&gt;=ROW(D2689), "", AVERAGE(INDEX($C$1:$C$8201, ROW(D2689)-$C$4):C2688))</f>
        <v>101.06137499999998</v>
      </c>
      <c r="J2689" s="3" t="str">
        <f t="shared" si="387"/>
        <v>Yes</v>
      </c>
      <c r="K2689" s="3" t="str">
        <f t="shared" si="388"/>
        <v>Buy</v>
      </c>
      <c r="L2689" s="3">
        <f t="shared" si="389"/>
        <v>101.6</v>
      </c>
      <c r="M2689" s="3">
        <f t="shared" si="385"/>
        <v>4.1424262805912901E-3</v>
      </c>
      <c r="N2689" s="3">
        <f t="shared" si="390"/>
        <v>0.13340015594219912</v>
      </c>
      <c r="O2689" s="3" t="str">
        <f t="shared" si="391"/>
        <v>Buy</v>
      </c>
      <c r="P2689" s="3">
        <f t="shared" si="392"/>
        <v>101.42</v>
      </c>
      <c r="Q2689" s="3" t="str">
        <f t="shared" si="393"/>
        <v/>
      </c>
    </row>
    <row r="2690" spans="2:17" x14ac:dyDescent="0.3">
      <c r="B2690" s="4">
        <v>42293.018055555556</v>
      </c>
      <c r="C2690" s="1">
        <v>101.62</v>
      </c>
      <c r="D2690" s="1">
        <v>70453</v>
      </c>
      <c r="E2690" s="3">
        <f>IF($C$5+ROW($D$12)&gt;=ROW(D2690), "", AVERAGE(INDEX($D$1:$D$8201, ROW(D2690)-$C$5):D2689))</f>
        <v>85095</v>
      </c>
      <c r="F2690" s="3">
        <f>IF($C$6+ROW($D$12)&gt;=ROW(D2690), "", AVERAGE(INDEX($D$1:$D$8201, ROW(D2690)-$C$6):D2689))</f>
        <v>66803.875</v>
      </c>
      <c r="G2690" s="3" t="str">
        <f t="shared" si="386"/>
        <v>Yes</v>
      </c>
      <c r="H2690" s="3">
        <f>IF($C$3+ROW($D$12)&gt;=ROW(D2690), "", AVERAGE(INDEX($C$1:$C$8201, ROW(D2690)-$C$3):C2689))</f>
        <v>101.44666666666667</v>
      </c>
      <c r="I2690" s="3">
        <f>IF($C$4+ROW($D$12)&gt;=ROW(D2690), "", AVERAGE(INDEX($C$1:$C$8201, ROW(D2690)-$C$4):C2689))</f>
        <v>101.17887500000001</v>
      </c>
      <c r="J2690" s="3" t="str">
        <f t="shared" si="387"/>
        <v>Yes</v>
      </c>
      <c r="K2690" s="3" t="str">
        <f t="shared" si="388"/>
        <v>Buy</v>
      </c>
      <c r="L2690" s="3">
        <f t="shared" si="389"/>
        <v>101.62</v>
      </c>
      <c r="M2690" s="3">
        <f t="shared" si="385"/>
        <v>3.4402742774725498E-3</v>
      </c>
      <c r="N2690" s="3">
        <f t="shared" si="390"/>
        <v>-0.16950259474949908</v>
      </c>
      <c r="O2690" s="3" t="str">
        <f t="shared" si="391"/>
        <v>Buy</v>
      </c>
      <c r="P2690" s="3">
        <f t="shared" si="392"/>
        <v>101.42</v>
      </c>
      <c r="Q2690" s="3" t="str">
        <f t="shared" si="393"/>
        <v/>
      </c>
    </row>
    <row r="2691" spans="2:17" x14ac:dyDescent="0.3">
      <c r="B2691" s="4">
        <v>42293.018750000003</v>
      </c>
      <c r="C2691" s="1">
        <v>101.69</v>
      </c>
      <c r="D2691" s="1">
        <v>142253</v>
      </c>
      <c r="E2691" s="3">
        <f>IF($C$5+ROW($D$12)&gt;=ROW(D2691), "", AVERAGE(INDEX($D$1:$D$8201, ROW(D2691)-$C$5):D2690))</f>
        <v>79938</v>
      </c>
      <c r="F2691" s="3">
        <f>IF($C$6+ROW($D$12)&gt;=ROW(D2691), "", AVERAGE(INDEX($D$1:$D$8201, ROW(D2691)-$C$6):D2690))</f>
        <v>72344.25</v>
      </c>
      <c r="G2691" s="3" t="str">
        <f t="shared" si="386"/>
        <v>Yes</v>
      </c>
      <c r="H2691" s="3">
        <f>IF($C$3+ROW($D$12)&gt;=ROW(D2691), "", AVERAGE(INDEX($C$1:$C$8201, ROW(D2691)-$C$3):C2690))</f>
        <v>101.54666666666667</v>
      </c>
      <c r="I2691" s="3">
        <f>IF($C$4+ROW($D$12)&gt;=ROW(D2691), "", AVERAGE(INDEX($C$1:$C$8201, ROW(D2691)-$C$4):C2690))</f>
        <v>101.30012500000001</v>
      </c>
      <c r="J2691" s="3" t="str">
        <f t="shared" si="387"/>
        <v>Yes</v>
      </c>
      <c r="K2691" s="3" t="str">
        <f t="shared" si="388"/>
        <v>Buy</v>
      </c>
      <c r="L2691" s="3">
        <f t="shared" si="389"/>
        <v>101.69</v>
      </c>
      <c r="M2691" s="3">
        <f t="shared" si="385"/>
        <v>3.6451446695716966E-3</v>
      </c>
      <c r="N2691" s="3">
        <f t="shared" si="390"/>
        <v>5.9550598462648728E-2</v>
      </c>
      <c r="O2691" s="3" t="str">
        <f t="shared" si="391"/>
        <v>Buy</v>
      </c>
      <c r="P2691" s="3">
        <f t="shared" si="392"/>
        <v>101.42</v>
      </c>
      <c r="Q2691" s="3" t="str">
        <f t="shared" si="393"/>
        <v/>
      </c>
    </row>
    <row r="2692" spans="2:17" x14ac:dyDescent="0.3">
      <c r="B2692" s="4">
        <v>42293.019444444442</v>
      </c>
      <c r="C2692" s="1">
        <v>101.57</v>
      </c>
      <c r="D2692" s="1">
        <v>84324</v>
      </c>
      <c r="E2692" s="3">
        <f>IF($C$5+ROW($D$12)&gt;=ROW(D2692), "", AVERAGE(INDEX($D$1:$D$8201, ROW(D2692)-$C$5):D2691))</f>
        <v>107012</v>
      </c>
      <c r="F2692" s="3">
        <f>IF($C$6+ROW($D$12)&gt;=ROW(D2692), "", AVERAGE(INDEX($D$1:$D$8201, ROW(D2692)-$C$6):D2691))</f>
        <v>82151.75</v>
      </c>
      <c r="G2692" s="3" t="str">
        <f t="shared" si="386"/>
        <v>Yes</v>
      </c>
      <c r="H2692" s="3">
        <f>IF($C$3+ROW($D$12)&gt;=ROW(D2692), "", AVERAGE(INDEX($C$1:$C$8201, ROW(D2692)-$C$3):C2691))</f>
        <v>101.63666666666666</v>
      </c>
      <c r="I2692" s="3">
        <f>IF($C$4+ROW($D$12)&gt;=ROW(D2692), "", AVERAGE(INDEX($C$1:$C$8201, ROW(D2692)-$C$4):C2691))</f>
        <v>101.39387500000001</v>
      </c>
      <c r="J2692" s="3" t="str">
        <f t="shared" si="387"/>
        <v>Yes</v>
      </c>
      <c r="K2692" s="3" t="str">
        <f t="shared" si="388"/>
        <v/>
      </c>
      <c r="L2692" s="3" t="str">
        <f t="shared" si="389"/>
        <v/>
      </c>
      <c r="M2692" s="3">
        <f t="shared" si="385"/>
        <v>1.4779055845367938E-3</v>
      </c>
      <c r="N2692" s="3">
        <f t="shared" si="390"/>
        <v>-0.59455502634125978</v>
      </c>
      <c r="O2692" s="3" t="str">
        <f t="shared" si="391"/>
        <v>Buy</v>
      </c>
      <c r="P2692" s="3">
        <f t="shared" si="392"/>
        <v>101.42</v>
      </c>
      <c r="Q2692" s="3" t="str">
        <f t="shared" si="393"/>
        <v/>
      </c>
    </row>
    <row r="2693" spans="2:17" x14ac:dyDescent="0.3">
      <c r="B2693" s="4">
        <v>42293.020138888889</v>
      </c>
      <c r="C2693" s="1">
        <v>101.473</v>
      </c>
      <c r="D2693" s="1">
        <v>78721</v>
      </c>
      <c r="E2693" s="3">
        <f>IF($C$5+ROW($D$12)&gt;=ROW(D2693), "", AVERAGE(INDEX($D$1:$D$8201, ROW(D2693)-$C$5):D2692))</f>
        <v>99010</v>
      </c>
      <c r="F2693" s="3">
        <f>IF($C$6+ROW($D$12)&gt;=ROW(D2693), "", AVERAGE(INDEX($D$1:$D$8201, ROW(D2693)-$C$6):D2692))</f>
        <v>85851</v>
      </c>
      <c r="G2693" s="3" t="str">
        <f t="shared" si="386"/>
        <v>Yes</v>
      </c>
      <c r="H2693" s="3">
        <f>IF($C$3+ROW($D$12)&gt;=ROW(D2693), "", AVERAGE(INDEX($C$1:$C$8201, ROW(D2693)-$C$3):C2692))</f>
        <v>101.62666666666667</v>
      </c>
      <c r="I2693" s="3">
        <f>IF($C$4+ROW($D$12)&gt;=ROW(D2693), "", AVERAGE(INDEX($C$1:$C$8201, ROW(D2693)-$C$4):C2692))</f>
        <v>101.45887500000001</v>
      </c>
      <c r="J2693" s="3" t="str">
        <f t="shared" si="387"/>
        <v>Yes</v>
      </c>
      <c r="K2693" s="3" t="str">
        <f t="shared" si="388"/>
        <v>Sell</v>
      </c>
      <c r="L2693" s="3">
        <f t="shared" si="389"/>
        <v>101.473</v>
      </c>
      <c r="M2693" s="3">
        <f t="shared" si="385"/>
        <v>-1.2507819016526025E-3</v>
      </c>
      <c r="N2693" s="3">
        <f t="shared" si="390"/>
        <v>-1.8463205733434072</v>
      </c>
      <c r="O2693" s="3" t="str">
        <f t="shared" si="391"/>
        <v>Exit</v>
      </c>
      <c r="P2693" s="3">
        <f t="shared" si="392"/>
        <v>101.473</v>
      </c>
      <c r="Q2693" s="3">
        <f t="shared" si="393"/>
        <v>5.2999999999997272E-2</v>
      </c>
    </row>
    <row r="2694" spans="2:17" x14ac:dyDescent="0.3">
      <c r="B2694" s="4">
        <v>42293.020833333336</v>
      </c>
      <c r="C2694" s="1">
        <v>101.56</v>
      </c>
      <c r="D2694" s="1">
        <v>37384</v>
      </c>
      <c r="E2694" s="3">
        <f>IF($C$5+ROW($D$12)&gt;=ROW(D2694), "", AVERAGE(INDEX($D$1:$D$8201, ROW(D2694)-$C$5):D2693))</f>
        <v>101766</v>
      </c>
      <c r="F2694" s="3">
        <f>IF($C$6+ROW($D$12)&gt;=ROW(D2694), "", AVERAGE(INDEX($D$1:$D$8201, ROW(D2694)-$C$6):D2693))</f>
        <v>88414</v>
      </c>
      <c r="G2694" s="3" t="str">
        <f t="shared" si="386"/>
        <v>Yes</v>
      </c>
      <c r="H2694" s="3">
        <f>IF($C$3+ROW($D$12)&gt;=ROW(D2694), "", AVERAGE(INDEX($C$1:$C$8201, ROW(D2694)-$C$3):C2693))</f>
        <v>101.57766666666667</v>
      </c>
      <c r="I2694" s="3">
        <f>IF($C$4+ROW($D$12)&gt;=ROW(D2694), "", AVERAGE(INDEX($C$1:$C$8201, ROW(D2694)-$C$4):C2693))</f>
        <v>101.49549999999999</v>
      </c>
      <c r="J2694" s="3" t="str">
        <f t="shared" si="387"/>
        <v>Yes</v>
      </c>
      <c r="K2694" s="3" t="str">
        <f t="shared" si="388"/>
        <v/>
      </c>
      <c r="L2694" s="3" t="str">
        <f t="shared" si="389"/>
        <v/>
      </c>
      <c r="M2694" s="3">
        <f t="shared" si="385"/>
        <v>-5.9060932910821764E-4</v>
      </c>
      <c r="N2694" s="3">
        <f t="shared" si="390"/>
        <v>-0.52780790293825663</v>
      </c>
      <c r="O2694" s="3" t="str">
        <f t="shared" si="391"/>
        <v/>
      </c>
      <c r="P2694" s="3" t="str">
        <f t="shared" si="392"/>
        <v/>
      </c>
      <c r="Q2694" s="3" t="str">
        <f t="shared" si="393"/>
        <v/>
      </c>
    </row>
    <row r="2695" spans="2:17" x14ac:dyDescent="0.3">
      <c r="B2695" s="4">
        <v>42293.021527777775</v>
      </c>
      <c r="C2695" s="1">
        <v>101.56</v>
      </c>
      <c r="D2695" s="1">
        <v>45312</v>
      </c>
      <c r="E2695" s="3">
        <f>IF($C$5+ROW($D$12)&gt;=ROW(D2695), "", AVERAGE(INDEX($D$1:$D$8201, ROW(D2695)-$C$5):D2694))</f>
        <v>66809.666666666672</v>
      </c>
      <c r="F2695" s="3">
        <f>IF($C$6+ROW($D$12)&gt;=ROW(D2695), "", AVERAGE(INDEX($D$1:$D$8201, ROW(D2695)-$C$6):D2694))</f>
        <v>83552.5</v>
      </c>
      <c r="G2695" s="3" t="str">
        <f t="shared" si="386"/>
        <v/>
      </c>
      <c r="H2695" s="3">
        <f>IF($C$3+ROW($D$12)&gt;=ROW(D2695), "", AVERAGE(INDEX($C$1:$C$8201, ROW(D2695)-$C$3):C2694))</f>
        <v>101.53433333333334</v>
      </c>
      <c r="I2695" s="3">
        <f>IF($C$4+ROW($D$12)&gt;=ROW(D2695), "", AVERAGE(INDEX($C$1:$C$8201, ROW(D2695)-$C$4):C2694))</f>
        <v>101.53162499999999</v>
      </c>
      <c r="J2695" s="3" t="str">
        <f t="shared" si="387"/>
        <v>Yes</v>
      </c>
      <c r="K2695" s="3" t="str">
        <f t="shared" si="388"/>
        <v/>
      </c>
      <c r="L2695" s="3" t="str">
        <f t="shared" si="389"/>
        <v/>
      </c>
      <c r="M2695" s="3">
        <f t="shared" si="385"/>
        <v>-1.2792129665683575E-3</v>
      </c>
      <c r="N2695" s="3">
        <f t="shared" si="390"/>
        <v>1.165920691601481</v>
      </c>
      <c r="O2695" s="3" t="str">
        <f t="shared" si="391"/>
        <v/>
      </c>
      <c r="P2695" s="3" t="str">
        <f t="shared" si="392"/>
        <v/>
      </c>
      <c r="Q2695" s="3" t="str">
        <f t="shared" si="393"/>
        <v/>
      </c>
    </row>
    <row r="2696" spans="2:17" x14ac:dyDescent="0.3">
      <c r="B2696" s="4">
        <v>42293.022222222222</v>
      </c>
      <c r="C2696" s="1">
        <v>101.68</v>
      </c>
      <c r="D2696" s="1">
        <v>42903</v>
      </c>
      <c r="E2696" s="3">
        <f>IF($C$5+ROW($D$12)&gt;=ROW(D2696), "", AVERAGE(INDEX($D$1:$D$8201, ROW(D2696)-$C$5):D2695))</f>
        <v>53805.666666666664</v>
      </c>
      <c r="F2696" s="3">
        <f>IF($C$6+ROW($D$12)&gt;=ROW(D2696), "", AVERAGE(INDEX($D$1:$D$8201, ROW(D2696)-$C$6):D2695))</f>
        <v>78476</v>
      </c>
      <c r="G2696" s="3" t="str">
        <f t="shared" si="386"/>
        <v/>
      </c>
      <c r="H2696" s="3">
        <f>IF($C$3+ROW($D$12)&gt;=ROW(D2696), "", AVERAGE(INDEX($C$1:$C$8201, ROW(D2696)-$C$3):C2695))</f>
        <v>101.53100000000001</v>
      </c>
      <c r="I2696" s="3">
        <f>IF($C$4+ROW($D$12)&gt;=ROW(D2696), "", AVERAGE(INDEX($C$1:$C$8201, ROW(D2696)-$C$4):C2695))</f>
        <v>101.56162499999999</v>
      </c>
      <c r="J2696" s="3" t="str">
        <f t="shared" si="387"/>
        <v/>
      </c>
      <c r="K2696" s="3" t="str">
        <f t="shared" si="388"/>
        <v/>
      </c>
      <c r="L2696" s="3" t="str">
        <f t="shared" si="389"/>
        <v/>
      </c>
      <c r="M2696" s="3">
        <f t="shared" si="385"/>
        <v>1.0824109297889366E-3</v>
      </c>
      <c r="N2696" s="3">
        <f t="shared" si="390"/>
        <v>-1.8461538133815467</v>
      </c>
      <c r="O2696" s="3" t="str">
        <f t="shared" si="391"/>
        <v/>
      </c>
      <c r="P2696" s="3" t="str">
        <f t="shared" si="392"/>
        <v/>
      </c>
      <c r="Q2696" s="3" t="str">
        <f t="shared" si="393"/>
        <v/>
      </c>
    </row>
    <row r="2697" spans="2:17" x14ac:dyDescent="0.3">
      <c r="B2697" s="4">
        <v>42293.022916666669</v>
      </c>
      <c r="C2697" s="1">
        <v>101.68</v>
      </c>
      <c r="D2697" s="1">
        <v>66552</v>
      </c>
      <c r="E2697" s="3">
        <f>IF($C$5+ROW($D$12)&gt;=ROW(D2697), "", AVERAGE(INDEX($D$1:$D$8201, ROW(D2697)-$C$5):D2696))</f>
        <v>41866.333333333336</v>
      </c>
      <c r="F2697" s="3">
        <f>IF($C$6+ROW($D$12)&gt;=ROW(D2697), "", AVERAGE(INDEX($D$1:$D$8201, ROW(D2697)-$C$6):D2696))</f>
        <v>76210</v>
      </c>
      <c r="G2697" s="3" t="str">
        <f t="shared" si="386"/>
        <v/>
      </c>
      <c r="H2697" s="3">
        <f>IF($C$3+ROW($D$12)&gt;=ROW(D2697), "", AVERAGE(INDEX($C$1:$C$8201, ROW(D2697)-$C$3):C2696))</f>
        <v>101.60000000000001</v>
      </c>
      <c r="I2697" s="3">
        <f>IF($C$4+ROW($D$12)&gt;=ROW(D2697), "", AVERAGE(INDEX($C$1:$C$8201, ROW(D2697)-$C$4):C2696))</f>
        <v>101.59412499999999</v>
      </c>
      <c r="J2697" s="3" t="str">
        <f t="shared" si="387"/>
        <v>Yes</v>
      </c>
      <c r="K2697" s="3" t="str">
        <f t="shared" si="388"/>
        <v/>
      </c>
      <c r="L2697" s="3" t="str">
        <f t="shared" si="389"/>
        <v/>
      </c>
      <c r="M2697" s="3">
        <f t="shared" si="385"/>
        <v>2.0378736384698308E-3</v>
      </c>
      <c r="N2697" s="3">
        <f t="shared" si="390"/>
        <v>0.88271716626808583</v>
      </c>
      <c r="O2697" s="3" t="str">
        <f t="shared" si="391"/>
        <v/>
      </c>
      <c r="P2697" s="3" t="str">
        <f t="shared" si="392"/>
        <v/>
      </c>
      <c r="Q2697" s="3" t="str">
        <f t="shared" si="393"/>
        <v/>
      </c>
    </row>
    <row r="2698" spans="2:17" x14ac:dyDescent="0.3">
      <c r="B2698" s="4">
        <v>42293.023611111108</v>
      </c>
      <c r="C2698" s="1">
        <v>101.65</v>
      </c>
      <c r="D2698" s="1">
        <v>55779</v>
      </c>
      <c r="E2698" s="3">
        <f>IF($C$5+ROW($D$12)&gt;=ROW(D2698), "", AVERAGE(INDEX($D$1:$D$8201, ROW(D2698)-$C$5):D2697))</f>
        <v>51589</v>
      </c>
      <c r="F2698" s="3">
        <f>IF($C$6+ROW($D$12)&gt;=ROW(D2698), "", AVERAGE(INDEX($D$1:$D$8201, ROW(D2698)-$C$6):D2697))</f>
        <v>70987.75</v>
      </c>
      <c r="G2698" s="3" t="str">
        <f t="shared" si="386"/>
        <v/>
      </c>
      <c r="H2698" s="3">
        <f>IF($C$3+ROW($D$12)&gt;=ROW(D2698), "", AVERAGE(INDEX($C$1:$C$8201, ROW(D2698)-$C$3):C2697))</f>
        <v>101.64</v>
      </c>
      <c r="I2698" s="3">
        <f>IF($C$4+ROW($D$12)&gt;=ROW(D2698), "", AVERAGE(INDEX($C$1:$C$8201, ROW(D2698)-$C$4):C2697))</f>
        <v>101.60412500000001</v>
      </c>
      <c r="J2698" s="3" t="str">
        <f t="shared" si="387"/>
        <v>Yes</v>
      </c>
      <c r="K2698" s="3" t="str">
        <f t="shared" si="388"/>
        <v/>
      </c>
      <c r="L2698" s="3" t="str">
        <f t="shared" si="389"/>
        <v/>
      </c>
      <c r="M2698" s="3">
        <f t="shared" si="385"/>
        <v>8.857832378779064E-4</v>
      </c>
      <c r="N2698" s="3">
        <f t="shared" si="390"/>
        <v>-0.5653394689657939</v>
      </c>
      <c r="O2698" s="3" t="str">
        <f t="shared" si="391"/>
        <v/>
      </c>
      <c r="P2698" s="3" t="str">
        <f t="shared" si="392"/>
        <v/>
      </c>
      <c r="Q2698" s="3" t="str">
        <f t="shared" si="393"/>
        <v/>
      </c>
    </row>
    <row r="2699" spans="2:17" x14ac:dyDescent="0.3">
      <c r="B2699" s="4">
        <v>42293.024305555555</v>
      </c>
      <c r="C2699" s="1">
        <v>101.61</v>
      </c>
      <c r="D2699" s="1">
        <v>49828</v>
      </c>
      <c r="E2699" s="3">
        <f>IF($C$5+ROW($D$12)&gt;=ROW(D2699), "", AVERAGE(INDEX($D$1:$D$8201, ROW(D2699)-$C$5):D2698))</f>
        <v>55078</v>
      </c>
      <c r="F2699" s="3">
        <f>IF($C$6+ROW($D$12)&gt;=ROW(D2699), "", AVERAGE(INDEX($D$1:$D$8201, ROW(D2699)-$C$6):D2698))</f>
        <v>69153.5</v>
      </c>
      <c r="G2699" s="3" t="str">
        <f t="shared" si="386"/>
        <v/>
      </c>
      <c r="H2699" s="3">
        <f>IF($C$3+ROW($D$12)&gt;=ROW(D2699), "", AVERAGE(INDEX($C$1:$C$8201, ROW(D2699)-$C$3):C2698))</f>
        <v>101.67</v>
      </c>
      <c r="I2699" s="3">
        <f>IF($C$4+ROW($D$12)&gt;=ROW(D2699), "", AVERAGE(INDEX($C$1:$C$8201, ROW(D2699)-$C$4):C2698))</f>
        <v>101.60787499999999</v>
      </c>
      <c r="J2699" s="3" t="str">
        <f t="shared" si="387"/>
        <v>Yes</v>
      </c>
      <c r="K2699" s="3" t="str">
        <f t="shared" si="388"/>
        <v/>
      </c>
      <c r="L2699" s="3" t="str">
        <f t="shared" si="389"/>
        <v/>
      </c>
      <c r="M2699" s="3">
        <f t="shared" si="385"/>
        <v>4.9219866131236891E-4</v>
      </c>
      <c r="N2699" s="3">
        <f t="shared" si="390"/>
        <v>-0.44433509208015515</v>
      </c>
      <c r="O2699" s="3" t="str">
        <f t="shared" si="391"/>
        <v/>
      </c>
      <c r="P2699" s="3" t="str">
        <f t="shared" si="392"/>
        <v/>
      </c>
      <c r="Q2699" s="3" t="str">
        <f t="shared" si="393"/>
        <v/>
      </c>
    </row>
    <row r="2700" spans="2:17" x14ac:dyDescent="0.3">
      <c r="B2700" s="4">
        <v>42293.025000000001</v>
      </c>
      <c r="C2700" s="1">
        <v>101.45</v>
      </c>
      <c r="D2700" s="1">
        <v>77613</v>
      </c>
      <c r="E2700" s="3">
        <f>IF($C$5+ROW($D$12)&gt;=ROW(D2700), "", AVERAGE(INDEX($D$1:$D$8201, ROW(D2700)-$C$5):D2699))</f>
        <v>57386.333333333336</v>
      </c>
      <c r="F2700" s="3">
        <f>IF($C$6+ROW($D$12)&gt;=ROW(D2700), "", AVERAGE(INDEX($D$1:$D$8201, ROW(D2700)-$C$6):D2699))</f>
        <v>57600.375</v>
      </c>
      <c r="G2700" s="3" t="str">
        <f t="shared" si="386"/>
        <v/>
      </c>
      <c r="H2700" s="3">
        <f>IF($C$3+ROW($D$12)&gt;=ROW(D2700), "", AVERAGE(INDEX($C$1:$C$8201, ROW(D2700)-$C$3):C2699))</f>
        <v>101.64666666666666</v>
      </c>
      <c r="I2700" s="3">
        <f>IF($C$4+ROW($D$12)&gt;=ROW(D2700), "", AVERAGE(INDEX($C$1:$C$8201, ROW(D2700)-$C$4):C2699))</f>
        <v>101.597875</v>
      </c>
      <c r="J2700" s="3" t="str">
        <f t="shared" si="387"/>
        <v>Yes</v>
      </c>
      <c r="K2700" s="3" t="str">
        <f t="shared" si="388"/>
        <v/>
      </c>
      <c r="L2700" s="3" t="str">
        <f t="shared" si="389"/>
        <v/>
      </c>
      <c r="M2700" s="3">
        <f t="shared" si="385"/>
        <v>-2.2645606093749126E-3</v>
      </c>
      <c r="N2700" s="3">
        <f t="shared" si="390"/>
        <v>-5.600907697182322</v>
      </c>
      <c r="O2700" s="3" t="str">
        <f t="shared" si="391"/>
        <v/>
      </c>
      <c r="P2700" s="3" t="str">
        <f t="shared" si="392"/>
        <v/>
      </c>
      <c r="Q2700" s="3" t="str">
        <f t="shared" si="393"/>
        <v/>
      </c>
    </row>
    <row r="2701" spans="2:17" x14ac:dyDescent="0.3">
      <c r="B2701" s="4">
        <v>42293.025694444441</v>
      </c>
      <c r="C2701" s="1">
        <v>101.37</v>
      </c>
      <c r="D2701" s="1">
        <v>42668</v>
      </c>
      <c r="E2701" s="3">
        <f>IF($C$5+ROW($D$12)&gt;=ROW(D2701), "", AVERAGE(INDEX($D$1:$D$8201, ROW(D2701)-$C$5):D2700))</f>
        <v>61073.333333333336</v>
      </c>
      <c r="F2701" s="3">
        <f>IF($C$6+ROW($D$12)&gt;=ROW(D2701), "", AVERAGE(INDEX($D$1:$D$8201, ROW(D2701)-$C$6):D2700))</f>
        <v>56761.5</v>
      </c>
      <c r="G2701" s="3" t="str">
        <f t="shared" si="386"/>
        <v>Yes</v>
      </c>
      <c r="H2701" s="3">
        <f>IF($C$3+ROW($D$12)&gt;=ROW(D2701), "", AVERAGE(INDEX($C$1:$C$8201, ROW(D2701)-$C$3):C2700))</f>
        <v>101.57</v>
      </c>
      <c r="I2701" s="3">
        <f>IF($C$4+ROW($D$12)&gt;=ROW(D2701), "", AVERAGE(INDEX($C$1:$C$8201, ROW(D2701)-$C$4):C2700))</f>
        <v>101.58287500000002</v>
      </c>
      <c r="J2701" s="3" t="str">
        <f t="shared" si="387"/>
        <v/>
      </c>
      <c r="K2701" s="3" t="str">
        <f t="shared" si="388"/>
        <v/>
      </c>
      <c r="L2701" s="3" t="str">
        <f t="shared" si="389"/>
        <v/>
      </c>
      <c r="M2701" s="3">
        <f t="shared" si="385"/>
        <v>-3.0534374868903431E-3</v>
      </c>
      <c r="N2701" s="3">
        <f t="shared" si="390"/>
        <v>0.34835759054079124</v>
      </c>
      <c r="O2701" s="3" t="str">
        <f t="shared" si="391"/>
        <v/>
      </c>
      <c r="P2701" s="3" t="str">
        <f t="shared" si="392"/>
        <v/>
      </c>
      <c r="Q2701" s="3" t="str">
        <f t="shared" si="393"/>
        <v/>
      </c>
    </row>
    <row r="2702" spans="2:17" x14ac:dyDescent="0.3">
      <c r="B2702" s="4">
        <v>42293.026388888888</v>
      </c>
      <c r="C2702" s="1">
        <v>101.44499999999999</v>
      </c>
      <c r="D2702" s="1">
        <v>49766</v>
      </c>
      <c r="E2702" s="3">
        <f>IF($C$5+ROW($D$12)&gt;=ROW(D2702), "", AVERAGE(INDEX($D$1:$D$8201, ROW(D2702)-$C$5):D2701))</f>
        <v>56703</v>
      </c>
      <c r="F2702" s="3">
        <f>IF($C$6+ROW($D$12)&gt;=ROW(D2702), "", AVERAGE(INDEX($D$1:$D$8201, ROW(D2702)-$C$6):D2701))</f>
        <v>52254.875</v>
      </c>
      <c r="G2702" s="3" t="str">
        <f t="shared" si="386"/>
        <v>Yes</v>
      </c>
      <c r="H2702" s="3">
        <f>IF($C$3+ROW($D$12)&gt;=ROW(D2702), "", AVERAGE(INDEX($C$1:$C$8201, ROW(D2702)-$C$3):C2701))</f>
        <v>101.47666666666667</v>
      </c>
      <c r="I2702" s="3">
        <f>IF($C$4+ROW($D$12)&gt;=ROW(D2702), "", AVERAGE(INDEX($C$1:$C$8201, ROW(D2702)-$C$4):C2701))</f>
        <v>101.57000000000001</v>
      </c>
      <c r="J2702" s="3" t="str">
        <f t="shared" si="387"/>
        <v/>
      </c>
      <c r="K2702" s="3" t="str">
        <f t="shared" si="388"/>
        <v/>
      </c>
      <c r="L2702" s="3" t="str">
        <f t="shared" si="389"/>
        <v/>
      </c>
      <c r="M2702" s="3">
        <f t="shared" ref="M2702:M2765" si="394">IF($C$7+ROW($D$12)&gt;ROW(D2702), "", LN(C2702/INDEX($C$1:$C$8201, ROW(D2702)-$C$7+1)))</f>
        <v>-2.0187603793427994E-3</v>
      </c>
      <c r="N2702" s="3">
        <f t="shared" si="390"/>
        <v>-0.33885648944503893</v>
      </c>
      <c r="O2702" s="3" t="str">
        <f t="shared" si="391"/>
        <v/>
      </c>
      <c r="P2702" s="3" t="str">
        <f t="shared" si="392"/>
        <v/>
      </c>
      <c r="Q2702" s="3" t="str">
        <f t="shared" si="393"/>
        <v/>
      </c>
    </row>
    <row r="2703" spans="2:17" x14ac:dyDescent="0.3">
      <c r="B2703" s="4">
        <v>42293.027083333334</v>
      </c>
      <c r="C2703" s="1">
        <v>101.315</v>
      </c>
      <c r="D2703" s="1">
        <v>83166</v>
      </c>
      <c r="E2703" s="3">
        <f>IF($C$5+ROW($D$12)&gt;=ROW(D2703), "", AVERAGE(INDEX($D$1:$D$8201, ROW(D2703)-$C$5):D2702))</f>
        <v>56682.333333333336</v>
      </c>
      <c r="F2703" s="3">
        <f>IF($C$6+ROW($D$12)&gt;=ROW(D2703), "", AVERAGE(INDEX($D$1:$D$8201, ROW(D2703)-$C$6):D2702))</f>
        <v>53802.625</v>
      </c>
      <c r="G2703" s="3" t="str">
        <f t="shared" si="386"/>
        <v>Yes</v>
      </c>
      <c r="H2703" s="3">
        <f>IF($C$3+ROW($D$12)&gt;=ROW(D2703), "", AVERAGE(INDEX($C$1:$C$8201, ROW(D2703)-$C$3):C2702))</f>
        <v>101.42166666666667</v>
      </c>
      <c r="I2703" s="3">
        <f>IF($C$4+ROW($D$12)&gt;=ROW(D2703), "", AVERAGE(INDEX($C$1:$C$8201, ROW(D2703)-$C$4):C2702))</f>
        <v>101.55562500000002</v>
      </c>
      <c r="J2703" s="3" t="str">
        <f t="shared" si="387"/>
        <v/>
      </c>
      <c r="K2703" s="3" t="str">
        <f t="shared" si="388"/>
        <v/>
      </c>
      <c r="L2703" s="3" t="str">
        <f t="shared" si="389"/>
        <v/>
      </c>
      <c r="M2703" s="3">
        <f t="shared" si="394"/>
        <v>-2.9074801804974773E-3</v>
      </c>
      <c r="N2703" s="3">
        <f t="shared" si="390"/>
        <v>0.44023045540649924</v>
      </c>
      <c r="O2703" s="3" t="str">
        <f t="shared" si="391"/>
        <v/>
      </c>
      <c r="P2703" s="3" t="str">
        <f t="shared" si="392"/>
        <v/>
      </c>
      <c r="Q2703" s="3" t="str">
        <f t="shared" si="393"/>
        <v/>
      </c>
    </row>
    <row r="2704" spans="2:17" x14ac:dyDescent="0.3">
      <c r="B2704" s="4">
        <v>42293.027777777781</v>
      </c>
      <c r="C2704" s="1">
        <v>101.35</v>
      </c>
      <c r="D2704" s="1">
        <v>53720</v>
      </c>
      <c r="E2704" s="3">
        <f>IF($C$5+ROW($D$12)&gt;=ROW(D2704), "", AVERAGE(INDEX($D$1:$D$8201, ROW(D2704)-$C$5):D2703))</f>
        <v>58533.333333333336</v>
      </c>
      <c r="F2704" s="3">
        <f>IF($C$6+ROW($D$12)&gt;=ROW(D2704), "", AVERAGE(INDEX($D$1:$D$8201, ROW(D2704)-$C$6):D2703))</f>
        <v>58534.375</v>
      </c>
      <c r="G2704" s="3" t="str">
        <f t="shared" si="386"/>
        <v/>
      </c>
      <c r="H2704" s="3">
        <f>IF($C$3+ROW($D$12)&gt;=ROW(D2704), "", AVERAGE(INDEX($C$1:$C$8201, ROW(D2704)-$C$3):C2703))</f>
        <v>101.37666666666667</v>
      </c>
      <c r="I2704" s="3">
        <f>IF($C$4+ROW($D$12)&gt;=ROW(D2704), "", AVERAGE(INDEX($C$1:$C$8201, ROW(D2704)-$C$4):C2703))</f>
        <v>101.52500000000001</v>
      </c>
      <c r="J2704" s="3" t="str">
        <f t="shared" si="387"/>
        <v/>
      </c>
      <c r="K2704" s="3" t="str">
        <f t="shared" si="388"/>
        <v/>
      </c>
      <c r="L2704" s="3" t="str">
        <f t="shared" si="389"/>
        <v/>
      </c>
      <c r="M2704" s="3">
        <f t="shared" si="394"/>
        <v>-9.8619337381474284E-4</v>
      </c>
      <c r="N2704" s="3">
        <f t="shared" si="390"/>
        <v>-0.66080822134924999</v>
      </c>
      <c r="O2704" s="3" t="str">
        <f t="shared" si="391"/>
        <v/>
      </c>
      <c r="P2704" s="3" t="str">
        <f t="shared" si="392"/>
        <v/>
      </c>
      <c r="Q2704" s="3" t="str">
        <f t="shared" si="393"/>
        <v/>
      </c>
    </row>
    <row r="2705" spans="2:17" x14ac:dyDescent="0.3">
      <c r="B2705" s="4">
        <v>42293.02847222222</v>
      </c>
      <c r="C2705" s="1">
        <v>100.99</v>
      </c>
      <c r="D2705" s="1">
        <v>102717</v>
      </c>
      <c r="E2705" s="3">
        <f>IF($C$5+ROW($D$12)&gt;=ROW(D2705), "", AVERAGE(INDEX($D$1:$D$8201, ROW(D2705)-$C$5):D2704))</f>
        <v>62217.333333333336</v>
      </c>
      <c r="F2705" s="3">
        <f>IF($C$6+ROW($D$12)&gt;=ROW(D2705), "", AVERAGE(INDEX($D$1:$D$8201, ROW(D2705)-$C$6):D2704))</f>
        <v>59886.5</v>
      </c>
      <c r="G2705" s="3" t="str">
        <f t="shared" si="386"/>
        <v>Yes</v>
      </c>
      <c r="H2705" s="3">
        <f>IF($C$3+ROW($D$12)&gt;=ROW(D2705), "", AVERAGE(INDEX($C$1:$C$8201, ROW(D2705)-$C$3):C2704))</f>
        <v>101.37</v>
      </c>
      <c r="I2705" s="3">
        <f>IF($C$4+ROW($D$12)&gt;=ROW(D2705), "", AVERAGE(INDEX($C$1:$C$8201, ROW(D2705)-$C$4):C2704))</f>
        <v>101.48375</v>
      </c>
      <c r="J2705" s="3" t="str">
        <f t="shared" si="387"/>
        <v/>
      </c>
      <c r="K2705" s="3" t="str">
        <f t="shared" si="388"/>
        <v/>
      </c>
      <c r="L2705" s="3" t="str">
        <f t="shared" si="389"/>
        <v/>
      </c>
      <c r="M2705" s="3">
        <f t="shared" si="394"/>
        <v>-3.7556873558427994E-3</v>
      </c>
      <c r="N2705" s="3">
        <f t="shared" si="390"/>
        <v>2.808266670171633</v>
      </c>
      <c r="O2705" s="3" t="str">
        <f t="shared" si="391"/>
        <v/>
      </c>
      <c r="P2705" s="3" t="str">
        <f t="shared" si="392"/>
        <v/>
      </c>
      <c r="Q2705" s="3" t="str">
        <f t="shared" si="393"/>
        <v/>
      </c>
    </row>
    <row r="2706" spans="2:17" x14ac:dyDescent="0.3">
      <c r="B2706" s="4">
        <v>42293.029166666667</v>
      </c>
      <c r="C2706" s="1">
        <v>101.11</v>
      </c>
      <c r="D2706" s="1">
        <v>79675</v>
      </c>
      <c r="E2706" s="3">
        <f>IF($C$5+ROW($D$12)&gt;=ROW(D2706), "", AVERAGE(INDEX($D$1:$D$8201, ROW(D2706)-$C$5):D2705))</f>
        <v>79867.666666666672</v>
      </c>
      <c r="F2706" s="3">
        <f>IF($C$6+ROW($D$12)&gt;=ROW(D2706), "", AVERAGE(INDEX($D$1:$D$8201, ROW(D2706)-$C$6):D2705))</f>
        <v>64407.125</v>
      </c>
      <c r="G2706" s="3" t="str">
        <f t="shared" si="386"/>
        <v>Yes</v>
      </c>
      <c r="H2706" s="3">
        <f>IF($C$3+ROW($D$12)&gt;=ROW(D2706), "", AVERAGE(INDEX($C$1:$C$8201, ROW(D2706)-$C$3):C2705))</f>
        <v>101.21833333333332</v>
      </c>
      <c r="I2706" s="3">
        <f>IF($C$4+ROW($D$12)&gt;=ROW(D2706), "", AVERAGE(INDEX($C$1:$C$8201, ROW(D2706)-$C$4):C2705))</f>
        <v>101.39749999999999</v>
      </c>
      <c r="J2706" s="3" t="str">
        <f t="shared" si="387"/>
        <v/>
      </c>
      <c r="K2706" s="3" t="str">
        <f t="shared" si="388"/>
        <v/>
      </c>
      <c r="L2706" s="3" t="str">
        <f t="shared" si="389"/>
        <v/>
      </c>
      <c r="M2706" s="3">
        <f t="shared" si="394"/>
        <v>-3.3077465917051492E-3</v>
      </c>
      <c r="N2706" s="3">
        <f t="shared" si="390"/>
        <v>-0.11926998221531397</v>
      </c>
      <c r="O2706" s="3" t="str">
        <f t="shared" si="391"/>
        <v/>
      </c>
      <c r="P2706" s="3" t="str">
        <f t="shared" si="392"/>
        <v/>
      </c>
      <c r="Q2706" s="3" t="str">
        <f t="shared" si="393"/>
        <v/>
      </c>
    </row>
    <row r="2707" spans="2:17" x14ac:dyDescent="0.3">
      <c r="B2707" s="4">
        <v>42293.029861111114</v>
      </c>
      <c r="C2707" s="1">
        <v>101.01</v>
      </c>
      <c r="D2707" s="1">
        <v>23059</v>
      </c>
      <c r="E2707" s="3">
        <f>IF($C$5+ROW($D$12)&gt;=ROW(D2707), "", AVERAGE(INDEX($D$1:$D$8201, ROW(D2707)-$C$5):D2706))</f>
        <v>78704</v>
      </c>
      <c r="F2707" s="3">
        <f>IF($C$6+ROW($D$12)&gt;=ROW(D2707), "", AVERAGE(INDEX($D$1:$D$8201, ROW(D2707)-$C$6):D2706))</f>
        <v>67394.125</v>
      </c>
      <c r="G2707" s="3" t="str">
        <f t="shared" si="386"/>
        <v>Yes</v>
      </c>
      <c r="H2707" s="3">
        <f>IF($C$3+ROW($D$12)&gt;=ROW(D2707), "", AVERAGE(INDEX($C$1:$C$8201, ROW(D2707)-$C$3):C2706))</f>
        <v>101.14999999999999</v>
      </c>
      <c r="I2707" s="3">
        <f>IF($C$4+ROW($D$12)&gt;=ROW(D2707), "", AVERAGE(INDEX($C$1:$C$8201, ROW(D2707)-$C$4):C2706))</f>
        <v>101.33</v>
      </c>
      <c r="J2707" s="3" t="str">
        <f t="shared" si="387"/>
        <v/>
      </c>
      <c r="K2707" s="3" t="str">
        <f t="shared" si="388"/>
        <v/>
      </c>
      <c r="L2707" s="3" t="str">
        <f t="shared" si="389"/>
        <v/>
      </c>
      <c r="M2707" s="3">
        <f t="shared" si="394"/>
        <v>-3.0149534761996851E-3</v>
      </c>
      <c r="N2707" s="3">
        <f t="shared" si="390"/>
        <v>-8.8517396175300342E-2</v>
      </c>
      <c r="O2707" s="3" t="str">
        <f t="shared" si="391"/>
        <v/>
      </c>
      <c r="P2707" s="3" t="str">
        <f t="shared" si="392"/>
        <v/>
      </c>
      <c r="Q2707" s="3" t="str">
        <f t="shared" si="393"/>
        <v/>
      </c>
    </row>
    <row r="2708" spans="2:17" x14ac:dyDescent="0.3">
      <c r="B2708" s="4">
        <v>42293.030555555553</v>
      </c>
      <c r="C2708" s="1">
        <v>100.9</v>
      </c>
      <c r="D2708" s="1">
        <v>76365</v>
      </c>
      <c r="E2708" s="3">
        <f>IF($C$5+ROW($D$12)&gt;=ROW(D2708), "", AVERAGE(INDEX($D$1:$D$8201, ROW(D2708)-$C$5):D2707))</f>
        <v>68483.666666666672</v>
      </c>
      <c r="F2708" s="3">
        <f>IF($C$6+ROW($D$12)&gt;=ROW(D2708), "", AVERAGE(INDEX($D$1:$D$8201, ROW(D2708)-$C$6):D2707))</f>
        <v>64048</v>
      </c>
      <c r="G2708" s="3" t="str">
        <f t="shared" si="386"/>
        <v>Yes</v>
      </c>
      <c r="H2708" s="3">
        <f>IF($C$3+ROW($D$12)&gt;=ROW(D2708), "", AVERAGE(INDEX($C$1:$C$8201, ROW(D2708)-$C$3):C2707))</f>
        <v>101.03666666666668</v>
      </c>
      <c r="I2708" s="3">
        <f>IF($C$4+ROW($D$12)&gt;=ROW(D2708), "", AVERAGE(INDEX($C$1:$C$8201, ROW(D2708)-$C$4):C2707))</f>
        <v>101.255</v>
      </c>
      <c r="J2708" s="3" t="str">
        <f t="shared" si="387"/>
        <v/>
      </c>
      <c r="K2708" s="3" t="str">
        <f t="shared" si="388"/>
        <v/>
      </c>
      <c r="L2708" s="3" t="str">
        <f t="shared" si="389"/>
        <v/>
      </c>
      <c r="M2708" s="3">
        <f t="shared" si="394"/>
        <v>-4.4499455384456963E-3</v>
      </c>
      <c r="N2708" s="3">
        <f t="shared" si="390"/>
        <v>0.47595827715882455</v>
      </c>
      <c r="O2708" s="3" t="str">
        <f t="shared" si="391"/>
        <v/>
      </c>
      <c r="P2708" s="3" t="str">
        <f t="shared" si="392"/>
        <v/>
      </c>
      <c r="Q2708" s="3" t="str">
        <f t="shared" si="393"/>
        <v/>
      </c>
    </row>
    <row r="2709" spans="2:17" x14ac:dyDescent="0.3">
      <c r="B2709" s="4">
        <v>42293.03125</v>
      </c>
      <c r="C2709" s="1">
        <v>101.12</v>
      </c>
      <c r="D2709" s="1">
        <v>110861</v>
      </c>
      <c r="E2709" s="3">
        <f>IF($C$5+ROW($D$12)&gt;=ROW(D2709), "", AVERAGE(INDEX($D$1:$D$8201, ROW(D2709)-$C$5):D2708))</f>
        <v>59699.666666666664</v>
      </c>
      <c r="F2709" s="3">
        <f>IF($C$6+ROW($D$12)&gt;=ROW(D2709), "", AVERAGE(INDEX($D$1:$D$8201, ROW(D2709)-$C$6):D2708))</f>
        <v>63892</v>
      </c>
      <c r="G2709" s="3" t="str">
        <f t="shared" si="386"/>
        <v/>
      </c>
      <c r="H2709" s="3">
        <f>IF($C$3+ROW($D$12)&gt;=ROW(D2709), "", AVERAGE(INDEX($C$1:$C$8201, ROW(D2709)-$C$3):C2708))</f>
        <v>101.00666666666666</v>
      </c>
      <c r="I2709" s="3">
        <f>IF($C$4+ROW($D$12)&gt;=ROW(D2709), "", AVERAGE(INDEX($C$1:$C$8201, ROW(D2709)-$C$4):C2708))</f>
        <v>101.18625</v>
      </c>
      <c r="J2709" s="3" t="str">
        <f t="shared" si="387"/>
        <v/>
      </c>
      <c r="K2709" s="3" t="str">
        <f t="shared" si="388"/>
        <v/>
      </c>
      <c r="L2709" s="3" t="str">
        <f t="shared" si="389"/>
        <v/>
      </c>
      <c r="M2709" s="3">
        <f t="shared" si="394"/>
        <v>1.2864283600818453E-3</v>
      </c>
      <c r="N2709" s="3">
        <f t="shared" si="390"/>
        <v>-1.2890885627627651</v>
      </c>
      <c r="O2709" s="3" t="str">
        <f t="shared" si="391"/>
        <v/>
      </c>
      <c r="P2709" s="3" t="str">
        <f t="shared" si="392"/>
        <v/>
      </c>
      <c r="Q2709" s="3" t="str">
        <f t="shared" si="393"/>
        <v/>
      </c>
    </row>
    <row r="2710" spans="2:17" x14ac:dyDescent="0.3">
      <c r="B2710" s="4">
        <v>42293.031944444447</v>
      </c>
      <c r="C2710" s="1">
        <v>101.093</v>
      </c>
      <c r="D2710" s="1">
        <v>72013</v>
      </c>
      <c r="E2710" s="3">
        <f>IF($C$5+ROW($D$12)&gt;=ROW(D2710), "", AVERAGE(INDEX($D$1:$D$8201, ROW(D2710)-$C$5):D2709))</f>
        <v>70095</v>
      </c>
      <c r="F2710" s="3">
        <f>IF($C$6+ROW($D$12)&gt;=ROW(D2710), "", AVERAGE(INDEX($D$1:$D$8201, ROW(D2710)-$C$6):D2709))</f>
        <v>72416.125</v>
      </c>
      <c r="G2710" s="3" t="str">
        <f t="shared" si="386"/>
        <v/>
      </c>
      <c r="H2710" s="3">
        <f>IF($C$3+ROW($D$12)&gt;=ROW(D2710), "", AVERAGE(INDEX($C$1:$C$8201, ROW(D2710)-$C$3):C2709))</f>
        <v>101.01</v>
      </c>
      <c r="I2710" s="3">
        <f>IF($C$4+ROW($D$12)&gt;=ROW(D2710), "", AVERAGE(INDEX($C$1:$C$8201, ROW(D2710)-$C$4):C2709))</f>
        <v>101.155</v>
      </c>
      <c r="J2710" s="3" t="str">
        <f t="shared" si="387"/>
        <v/>
      </c>
      <c r="K2710" s="3" t="str">
        <f t="shared" si="388"/>
        <v/>
      </c>
      <c r="L2710" s="3" t="str">
        <f t="shared" si="389"/>
        <v/>
      </c>
      <c r="M2710" s="3">
        <f t="shared" si="394"/>
        <v>-1.6814785181278868E-4</v>
      </c>
      <c r="N2710" s="3">
        <f t="shared" si="390"/>
        <v>-1.1307090678583072</v>
      </c>
      <c r="O2710" s="3" t="str">
        <f t="shared" si="391"/>
        <v/>
      </c>
      <c r="P2710" s="3" t="str">
        <f t="shared" si="392"/>
        <v/>
      </c>
      <c r="Q2710" s="3" t="str">
        <f t="shared" si="393"/>
        <v/>
      </c>
    </row>
    <row r="2711" spans="2:17" x14ac:dyDescent="0.3">
      <c r="B2711" s="4">
        <v>42293.032638888886</v>
      </c>
      <c r="C2711" s="1">
        <v>101.05</v>
      </c>
      <c r="D2711" s="1">
        <v>45533</v>
      </c>
      <c r="E2711" s="3">
        <f>IF($C$5+ROW($D$12)&gt;=ROW(D2711), "", AVERAGE(INDEX($D$1:$D$8201, ROW(D2711)-$C$5):D2710))</f>
        <v>86413</v>
      </c>
      <c r="F2711" s="3">
        <f>IF($C$6+ROW($D$12)&gt;=ROW(D2711), "", AVERAGE(INDEX($D$1:$D$8201, ROW(D2711)-$C$6):D2710))</f>
        <v>75197</v>
      </c>
      <c r="G2711" s="3" t="str">
        <f t="shared" si="386"/>
        <v>Yes</v>
      </c>
      <c r="H2711" s="3">
        <f>IF($C$3+ROW($D$12)&gt;=ROW(D2711), "", AVERAGE(INDEX($C$1:$C$8201, ROW(D2711)-$C$3):C2710))</f>
        <v>101.03766666666667</v>
      </c>
      <c r="I2711" s="3">
        <f>IF($C$4+ROW($D$12)&gt;=ROW(D2711), "", AVERAGE(INDEX($C$1:$C$8201, ROW(D2711)-$C$4):C2710))</f>
        <v>101.11099999999999</v>
      </c>
      <c r="J2711" s="3" t="str">
        <f t="shared" si="387"/>
        <v/>
      </c>
      <c r="K2711" s="3" t="str">
        <f t="shared" si="388"/>
        <v/>
      </c>
      <c r="L2711" s="3" t="str">
        <f t="shared" si="389"/>
        <v/>
      </c>
      <c r="M2711" s="3">
        <f t="shared" si="394"/>
        <v>3.9592200853721856E-4</v>
      </c>
      <c r="N2711" s="3">
        <f t="shared" si="390"/>
        <v>-3.3546064030483573</v>
      </c>
      <c r="O2711" s="3" t="str">
        <f t="shared" si="391"/>
        <v/>
      </c>
      <c r="P2711" s="3" t="str">
        <f t="shared" si="392"/>
        <v/>
      </c>
      <c r="Q2711" s="3" t="str">
        <f t="shared" si="393"/>
        <v/>
      </c>
    </row>
    <row r="2712" spans="2:17" x14ac:dyDescent="0.3">
      <c r="B2712" s="4">
        <v>42293.033333333333</v>
      </c>
      <c r="C2712" s="1">
        <v>101.13</v>
      </c>
      <c r="D2712" s="1">
        <v>47721</v>
      </c>
      <c r="E2712" s="3">
        <f>IF($C$5+ROW($D$12)&gt;=ROW(D2712), "", AVERAGE(INDEX($D$1:$D$8201, ROW(D2712)-$C$5):D2711))</f>
        <v>76135.666666666672</v>
      </c>
      <c r="F2712" s="3">
        <f>IF($C$6+ROW($D$12)&gt;=ROW(D2712), "", AVERAGE(INDEX($D$1:$D$8201, ROW(D2712)-$C$6):D2711))</f>
        <v>70492.875</v>
      </c>
      <c r="G2712" s="3" t="str">
        <f t="shared" si="386"/>
        <v>Yes</v>
      </c>
      <c r="H2712" s="3">
        <f>IF($C$3+ROW($D$12)&gt;=ROW(D2712), "", AVERAGE(INDEX($C$1:$C$8201, ROW(D2712)-$C$3):C2711))</f>
        <v>101.08766666666668</v>
      </c>
      <c r="I2712" s="3">
        <f>IF($C$4+ROW($D$12)&gt;=ROW(D2712), "", AVERAGE(INDEX($C$1:$C$8201, ROW(D2712)-$C$4):C2711))</f>
        <v>101.07787499999999</v>
      </c>
      <c r="J2712" s="3" t="str">
        <f t="shared" si="387"/>
        <v>Yes</v>
      </c>
      <c r="K2712" s="3" t="str">
        <f t="shared" si="388"/>
        <v/>
      </c>
      <c r="L2712" s="3" t="str">
        <f t="shared" si="389"/>
        <v/>
      </c>
      <c r="M2712" s="3">
        <f t="shared" si="394"/>
        <v>2.2768905545157469E-3</v>
      </c>
      <c r="N2712" s="3">
        <f t="shared" si="390"/>
        <v>4.750856242945404</v>
      </c>
      <c r="O2712" s="3" t="str">
        <f t="shared" si="391"/>
        <v/>
      </c>
      <c r="P2712" s="3" t="str">
        <f t="shared" si="392"/>
        <v/>
      </c>
      <c r="Q2712" s="3" t="str">
        <f t="shared" si="393"/>
        <v/>
      </c>
    </row>
    <row r="2713" spans="2:17" x14ac:dyDescent="0.3">
      <c r="B2713" s="4">
        <v>42293.03402777778</v>
      </c>
      <c r="C2713" s="1">
        <v>100.98</v>
      </c>
      <c r="D2713" s="1">
        <v>128437</v>
      </c>
      <c r="E2713" s="3">
        <f>IF($C$5+ROW($D$12)&gt;=ROW(D2713), "", AVERAGE(INDEX($D$1:$D$8201, ROW(D2713)-$C$5):D2712))</f>
        <v>55089</v>
      </c>
      <c r="F2713" s="3">
        <f>IF($C$6+ROW($D$12)&gt;=ROW(D2713), "", AVERAGE(INDEX($D$1:$D$8201, ROW(D2713)-$C$6):D2712))</f>
        <v>69743</v>
      </c>
      <c r="G2713" s="3" t="str">
        <f t="shared" si="386"/>
        <v/>
      </c>
      <c r="H2713" s="3">
        <f>IF($C$3+ROW($D$12)&gt;=ROW(D2713), "", AVERAGE(INDEX($C$1:$C$8201, ROW(D2713)-$C$3):C2712))</f>
        <v>101.09100000000001</v>
      </c>
      <c r="I2713" s="3">
        <f>IF($C$4+ROW($D$12)&gt;=ROW(D2713), "", AVERAGE(INDEX($C$1:$C$8201, ROW(D2713)-$C$4):C2712))</f>
        <v>101.05037499999999</v>
      </c>
      <c r="J2713" s="3" t="str">
        <f t="shared" si="387"/>
        <v>Yes</v>
      </c>
      <c r="K2713" s="3" t="str">
        <f t="shared" si="388"/>
        <v/>
      </c>
      <c r="L2713" s="3" t="str">
        <f t="shared" si="389"/>
        <v/>
      </c>
      <c r="M2713" s="3">
        <f t="shared" si="394"/>
        <v>-1.3854529677776873E-3</v>
      </c>
      <c r="N2713" s="3">
        <f t="shared" si="390"/>
        <v>-1.608484656862371</v>
      </c>
      <c r="O2713" s="3" t="str">
        <f t="shared" si="391"/>
        <v/>
      </c>
      <c r="P2713" s="3" t="str">
        <f t="shared" si="392"/>
        <v/>
      </c>
      <c r="Q2713" s="3" t="str">
        <f t="shared" si="393"/>
        <v/>
      </c>
    </row>
    <row r="2714" spans="2:17" x14ac:dyDescent="0.3">
      <c r="B2714" s="4">
        <v>42293.034722222219</v>
      </c>
      <c r="C2714" s="1">
        <v>101.08</v>
      </c>
      <c r="D2714" s="1">
        <v>65073</v>
      </c>
      <c r="E2714" s="3">
        <f>IF($C$5+ROW($D$12)&gt;=ROW(D2714), "", AVERAGE(INDEX($D$1:$D$8201, ROW(D2714)-$C$5):D2713))</f>
        <v>73897</v>
      </c>
      <c r="F2714" s="3">
        <f>IF($C$6+ROW($D$12)&gt;=ROW(D2714), "", AVERAGE(INDEX($D$1:$D$8201, ROW(D2714)-$C$6):D2713))</f>
        <v>72958</v>
      </c>
      <c r="G2714" s="3" t="str">
        <f t="shared" si="386"/>
        <v>Yes</v>
      </c>
      <c r="H2714" s="3">
        <f>IF($C$3+ROW($D$12)&gt;=ROW(D2714), "", AVERAGE(INDEX($C$1:$C$8201, ROW(D2714)-$C$3):C2713))</f>
        <v>101.05333333333334</v>
      </c>
      <c r="I2714" s="3">
        <f>IF($C$4+ROW($D$12)&gt;=ROW(D2714), "", AVERAGE(INDEX($C$1:$C$8201, ROW(D2714)-$C$4):C2713))</f>
        <v>101.049125</v>
      </c>
      <c r="J2714" s="3" t="str">
        <f t="shared" si="387"/>
        <v>Yes</v>
      </c>
      <c r="K2714" s="3" t="str">
        <f t="shared" si="388"/>
        <v/>
      </c>
      <c r="L2714" s="3" t="str">
        <f t="shared" si="389"/>
        <v/>
      </c>
      <c r="M2714" s="3">
        <f t="shared" si="394"/>
        <v>-1.2860273150146713E-4</v>
      </c>
      <c r="N2714" s="3">
        <f t="shared" si="390"/>
        <v>-0.90717640043187453</v>
      </c>
      <c r="O2714" s="3" t="str">
        <f t="shared" si="391"/>
        <v/>
      </c>
      <c r="P2714" s="3" t="str">
        <f t="shared" si="392"/>
        <v/>
      </c>
      <c r="Q2714" s="3" t="str">
        <f t="shared" si="393"/>
        <v/>
      </c>
    </row>
    <row r="2715" spans="2:17" x14ac:dyDescent="0.3">
      <c r="B2715" s="4">
        <v>42293.035416666666</v>
      </c>
      <c r="C2715" s="1">
        <v>101.001</v>
      </c>
      <c r="D2715" s="1">
        <v>80993</v>
      </c>
      <c r="E2715" s="3">
        <f>IF($C$5+ROW($D$12)&gt;=ROW(D2715), "", AVERAGE(INDEX($D$1:$D$8201, ROW(D2715)-$C$5):D2714))</f>
        <v>80410.333333333328</v>
      </c>
      <c r="F2715" s="3">
        <f>IF($C$6+ROW($D$12)&gt;=ROW(D2715), "", AVERAGE(INDEX($D$1:$D$8201, ROW(D2715)-$C$6):D2714))</f>
        <v>71132.75</v>
      </c>
      <c r="G2715" s="3" t="str">
        <f t="shared" si="386"/>
        <v>Yes</v>
      </c>
      <c r="H2715" s="3">
        <f>IF($C$3+ROW($D$12)&gt;=ROW(D2715), "", AVERAGE(INDEX($C$1:$C$8201, ROW(D2715)-$C$3):C2714))</f>
        <v>101.06333333333333</v>
      </c>
      <c r="I2715" s="3">
        <f>IF($C$4+ROW($D$12)&gt;=ROW(D2715), "", AVERAGE(INDEX($C$1:$C$8201, ROW(D2715)-$C$4):C2714))</f>
        <v>101.04537500000002</v>
      </c>
      <c r="J2715" s="3" t="str">
        <f t="shared" si="387"/>
        <v>Yes</v>
      </c>
      <c r="K2715" s="3" t="str">
        <f t="shared" si="388"/>
        <v/>
      </c>
      <c r="L2715" s="3" t="str">
        <f t="shared" si="389"/>
        <v/>
      </c>
      <c r="M2715" s="3">
        <f t="shared" si="394"/>
        <v>-4.8502606728597708E-4</v>
      </c>
      <c r="N2715" s="3">
        <f t="shared" si="390"/>
        <v>2.7715067294697682</v>
      </c>
      <c r="O2715" s="3" t="str">
        <f t="shared" si="391"/>
        <v/>
      </c>
      <c r="P2715" s="3" t="str">
        <f t="shared" si="392"/>
        <v/>
      </c>
      <c r="Q2715" s="3" t="str">
        <f t="shared" si="393"/>
        <v/>
      </c>
    </row>
    <row r="2716" spans="2:17" x14ac:dyDescent="0.3">
      <c r="B2716" s="4">
        <v>42293.036111111112</v>
      </c>
      <c r="C2716" s="1">
        <v>100.86</v>
      </c>
      <c r="D2716" s="1">
        <v>94548</v>
      </c>
      <c r="E2716" s="3">
        <f>IF($C$5+ROW($D$12)&gt;=ROW(D2716), "", AVERAGE(INDEX($D$1:$D$8201, ROW(D2716)-$C$5):D2715))</f>
        <v>91501</v>
      </c>
      <c r="F2716" s="3">
        <f>IF($C$6+ROW($D$12)&gt;=ROW(D2716), "", AVERAGE(INDEX($D$1:$D$8201, ROW(D2716)-$C$6):D2715))</f>
        <v>78374.5</v>
      </c>
      <c r="G2716" s="3" t="str">
        <f t="shared" ref="G2716:G2779" si="395">IF(F2716="","",IF(E2716&gt;F2716,"Yes",""))</f>
        <v>Yes</v>
      </c>
      <c r="H2716" s="3">
        <f>IF($C$3+ROW($D$12)&gt;=ROW(D2716), "", AVERAGE(INDEX($C$1:$C$8201, ROW(D2716)-$C$3):C2715))</f>
        <v>101.02033333333334</v>
      </c>
      <c r="I2716" s="3">
        <f>IF($C$4+ROW($D$12)&gt;=ROW(D2716), "", AVERAGE(INDEX($C$1:$C$8201, ROW(D2716)-$C$4):C2715))</f>
        <v>101.04425000000001</v>
      </c>
      <c r="J2716" s="3" t="str">
        <f t="shared" ref="J2716:J2779" si="396">IF(I2716="","",IF(H2716&gt;I2716,"Yes",""))</f>
        <v/>
      </c>
      <c r="K2716" s="3" t="str">
        <f t="shared" ref="K2716:K2779" si="397">IF(AND(G2716="Yes", J2716="Yes"), IF(AND(C2716&gt;C2715, C2715&gt;C2714), "Buy", IF(AND(C2716&lt;C2715, C2715&lt;C2714), "Sell", "")), "")</f>
        <v/>
      </c>
      <c r="L2716" s="3" t="str">
        <f t="shared" ref="L2716:L2779" si="398">IF(K2716="", "", C2716)</f>
        <v/>
      </c>
      <c r="M2716" s="3">
        <f t="shared" si="394"/>
        <v>-2.6734012654997569E-3</v>
      </c>
      <c r="N2716" s="3">
        <f t="shared" ref="N2716:N2779" si="399">IF(M2715="", "", IF(M2715=0, N2715, (M2716-M2715)/M2715))</f>
        <v>4.5118713112866322</v>
      </c>
      <c r="O2716" s="3" t="str">
        <f t="shared" ref="O2716:O2779" si="400">IF(OR(O2715="", O2715="Exit"), K2716, IF(O2715="Buy", IF(AND(N2716&lt;N2715, N2715&lt;N2714), "Exit", O2715), IF(O2715="Sell", IF(AND(N2716&gt;N2715, N2715&gt;N2714), "Exit", O2715), "")))</f>
        <v/>
      </c>
      <c r="P2716" s="3" t="str">
        <f t="shared" ref="P2716:P2779" si="401">IF(O2716="", "", IF(O2716=O2715, P2715, IF(OR(K2716="Buy", K2716="Sell"), L2716, "")))</f>
        <v/>
      </c>
      <c r="Q2716" s="3" t="str">
        <f t="shared" ref="Q2716:Q2779" si="402">IF(O2716="Exit",IF(O2715="Buy",C2716-P2715,IF(O2715="Sell",P2715-C2716,"")), "")</f>
        <v/>
      </c>
    </row>
    <row r="2717" spans="2:17" x14ac:dyDescent="0.3">
      <c r="B2717" s="4">
        <v>42293.036805555559</v>
      </c>
      <c r="C2717" s="1">
        <v>100.94</v>
      </c>
      <c r="D2717" s="1">
        <v>101711</v>
      </c>
      <c r="E2717" s="3">
        <f>IF($C$5+ROW($D$12)&gt;=ROW(D2717), "", AVERAGE(INDEX($D$1:$D$8201, ROW(D2717)-$C$5):D2716))</f>
        <v>80204.666666666672</v>
      </c>
      <c r="F2717" s="3">
        <f>IF($C$6+ROW($D$12)&gt;=ROW(D2717), "", AVERAGE(INDEX($D$1:$D$8201, ROW(D2717)-$C$6):D2716))</f>
        <v>80647.375</v>
      </c>
      <c r="G2717" s="3" t="str">
        <f t="shared" si="395"/>
        <v/>
      </c>
      <c r="H2717" s="3">
        <f>IF($C$3+ROW($D$12)&gt;=ROW(D2717), "", AVERAGE(INDEX($C$1:$C$8201, ROW(D2717)-$C$3):C2716))</f>
        <v>100.98033333333335</v>
      </c>
      <c r="I2717" s="3">
        <f>IF($C$4+ROW($D$12)&gt;=ROW(D2717), "", AVERAGE(INDEX($C$1:$C$8201, ROW(D2717)-$C$4):C2716))</f>
        <v>101.03925000000001</v>
      </c>
      <c r="J2717" s="3" t="str">
        <f t="shared" si="396"/>
        <v/>
      </c>
      <c r="K2717" s="3" t="str">
        <f t="shared" si="397"/>
        <v/>
      </c>
      <c r="L2717" s="3" t="str">
        <f t="shared" si="398"/>
        <v/>
      </c>
      <c r="M2717" s="3">
        <f t="shared" si="394"/>
        <v>-3.961965186534137E-4</v>
      </c>
      <c r="N2717" s="3">
        <f t="shared" si="399"/>
        <v>-0.85180057937192977</v>
      </c>
      <c r="O2717" s="3" t="str">
        <f t="shared" si="400"/>
        <v/>
      </c>
      <c r="P2717" s="3" t="str">
        <f t="shared" si="401"/>
        <v/>
      </c>
      <c r="Q2717" s="3" t="str">
        <f t="shared" si="402"/>
        <v/>
      </c>
    </row>
    <row r="2718" spans="2:17" x14ac:dyDescent="0.3">
      <c r="B2718" s="4">
        <v>42293.037499999999</v>
      </c>
      <c r="C2718" s="1">
        <v>101.05</v>
      </c>
      <c r="D2718" s="1">
        <v>57624</v>
      </c>
      <c r="E2718" s="3">
        <f>IF($C$5+ROW($D$12)&gt;=ROW(D2718), "", AVERAGE(INDEX($D$1:$D$8201, ROW(D2718)-$C$5):D2717))</f>
        <v>92417.333333333328</v>
      </c>
      <c r="F2718" s="3">
        <f>IF($C$6+ROW($D$12)&gt;=ROW(D2718), "", AVERAGE(INDEX($D$1:$D$8201, ROW(D2718)-$C$6):D2717))</f>
        <v>79503.625</v>
      </c>
      <c r="G2718" s="3" t="str">
        <f t="shared" si="395"/>
        <v>Yes</v>
      </c>
      <c r="H2718" s="3">
        <f>IF($C$3+ROW($D$12)&gt;=ROW(D2718), "", AVERAGE(INDEX($C$1:$C$8201, ROW(D2718)-$C$3):C2717))</f>
        <v>100.93366666666667</v>
      </c>
      <c r="I2718" s="3">
        <f>IF($C$4+ROW($D$12)&gt;=ROW(D2718), "", AVERAGE(INDEX($C$1:$C$8201, ROW(D2718)-$C$4):C2717))</f>
        <v>101.01675</v>
      </c>
      <c r="J2718" s="3" t="str">
        <f t="shared" si="396"/>
        <v/>
      </c>
      <c r="K2718" s="3" t="str">
        <f t="shared" si="397"/>
        <v/>
      </c>
      <c r="L2718" s="3" t="str">
        <f t="shared" si="398"/>
        <v/>
      </c>
      <c r="M2718" s="3">
        <f t="shared" si="394"/>
        <v>-2.9683867036346418E-4</v>
      </c>
      <c r="N2718" s="3">
        <f t="shared" si="399"/>
        <v>-0.25077920580333557</v>
      </c>
      <c r="O2718" s="3" t="str">
        <f t="shared" si="400"/>
        <v/>
      </c>
      <c r="P2718" s="3" t="str">
        <f t="shared" si="401"/>
        <v/>
      </c>
      <c r="Q2718" s="3" t="str">
        <f t="shared" si="402"/>
        <v/>
      </c>
    </row>
    <row r="2719" spans="2:17" x14ac:dyDescent="0.3">
      <c r="B2719" s="4">
        <v>42293.038194444445</v>
      </c>
      <c r="C2719" s="1">
        <v>101.02800000000001</v>
      </c>
      <c r="D2719" s="1">
        <v>61350</v>
      </c>
      <c r="E2719" s="3">
        <f>IF($C$5+ROW($D$12)&gt;=ROW(D2719), "", AVERAGE(INDEX($D$1:$D$8201, ROW(D2719)-$C$5):D2718))</f>
        <v>84627.666666666672</v>
      </c>
      <c r="F2719" s="3">
        <f>IF($C$6+ROW($D$12)&gt;=ROW(D2719), "", AVERAGE(INDEX($D$1:$D$8201, ROW(D2719)-$C$6):D2718))</f>
        <v>77705</v>
      </c>
      <c r="G2719" s="3" t="str">
        <f t="shared" si="395"/>
        <v>Yes</v>
      </c>
      <c r="H2719" s="3">
        <f>IF($C$3+ROW($D$12)&gt;=ROW(D2719), "", AVERAGE(INDEX($C$1:$C$8201, ROW(D2719)-$C$3):C2718))</f>
        <v>100.95</v>
      </c>
      <c r="I2719" s="3">
        <f>IF($C$4+ROW($D$12)&gt;=ROW(D2719), "", AVERAGE(INDEX($C$1:$C$8201, ROW(D2719)-$C$4):C2718))</f>
        <v>101.01137499999999</v>
      </c>
      <c r="J2719" s="3" t="str">
        <f t="shared" si="396"/>
        <v/>
      </c>
      <c r="K2719" s="3" t="str">
        <f t="shared" si="397"/>
        <v/>
      </c>
      <c r="L2719" s="3" t="str">
        <f t="shared" si="398"/>
        <v/>
      </c>
      <c r="M2719" s="3">
        <f t="shared" si="394"/>
        <v>2.6728836118325878E-4</v>
      </c>
      <c r="N2719" s="3">
        <f t="shared" si="399"/>
        <v>-1.9004499341543923</v>
      </c>
      <c r="O2719" s="3" t="str">
        <f t="shared" si="400"/>
        <v/>
      </c>
      <c r="P2719" s="3" t="str">
        <f t="shared" si="401"/>
        <v/>
      </c>
      <c r="Q2719" s="3" t="str">
        <f t="shared" si="402"/>
        <v/>
      </c>
    </row>
    <row r="2720" spans="2:17" x14ac:dyDescent="0.3">
      <c r="B2720" s="4">
        <v>42293.038888888892</v>
      </c>
      <c r="C2720" s="1">
        <v>101.01</v>
      </c>
      <c r="D2720" s="1">
        <v>40091</v>
      </c>
      <c r="E2720" s="3">
        <f>IF($C$5+ROW($D$12)&gt;=ROW(D2720), "", AVERAGE(INDEX($D$1:$D$8201, ROW(D2720)-$C$5):D2719))</f>
        <v>73561.666666666672</v>
      </c>
      <c r="F2720" s="3">
        <f>IF($C$6+ROW($D$12)&gt;=ROW(D2720), "", AVERAGE(INDEX($D$1:$D$8201, ROW(D2720)-$C$6):D2719))</f>
        <v>79682.125</v>
      </c>
      <c r="G2720" s="3" t="str">
        <f t="shared" si="395"/>
        <v/>
      </c>
      <c r="H2720" s="3">
        <f>IF($C$3+ROW($D$12)&gt;=ROW(D2720), "", AVERAGE(INDEX($C$1:$C$8201, ROW(D2720)-$C$3):C2719))</f>
        <v>101.00600000000001</v>
      </c>
      <c r="I2720" s="3">
        <f>IF($C$4+ROW($D$12)&gt;=ROW(D2720), "", AVERAGE(INDEX($C$1:$C$8201, ROW(D2720)-$C$4):C2719))</f>
        <v>101.00862499999999</v>
      </c>
      <c r="J2720" s="3" t="str">
        <f t="shared" si="396"/>
        <v/>
      </c>
      <c r="K2720" s="3" t="str">
        <f t="shared" si="397"/>
        <v/>
      </c>
      <c r="L2720" s="3" t="str">
        <f t="shared" si="398"/>
        <v/>
      </c>
      <c r="M2720" s="3">
        <f t="shared" si="394"/>
        <v>1.4861051925136833E-3</v>
      </c>
      <c r="N2720" s="3">
        <f t="shared" si="399"/>
        <v>4.5599322990901836</v>
      </c>
      <c r="O2720" s="3" t="str">
        <f t="shared" si="400"/>
        <v/>
      </c>
      <c r="P2720" s="3" t="str">
        <f t="shared" si="401"/>
        <v/>
      </c>
      <c r="Q2720" s="3" t="str">
        <f t="shared" si="402"/>
        <v/>
      </c>
    </row>
    <row r="2721" spans="2:17" x14ac:dyDescent="0.3">
      <c r="B2721" s="4">
        <v>42293.039583333331</v>
      </c>
      <c r="C2721" s="1">
        <v>101.06</v>
      </c>
      <c r="D2721" s="1">
        <v>43623</v>
      </c>
      <c r="E2721" s="3">
        <f>IF($C$5+ROW($D$12)&gt;=ROW(D2721), "", AVERAGE(INDEX($D$1:$D$8201, ROW(D2721)-$C$5):D2720))</f>
        <v>53021.666666666664</v>
      </c>
      <c r="F2721" s="3">
        <f>IF($C$6+ROW($D$12)&gt;=ROW(D2721), "", AVERAGE(INDEX($D$1:$D$8201, ROW(D2721)-$C$6):D2720))</f>
        <v>78728.375</v>
      </c>
      <c r="G2721" s="3" t="str">
        <f t="shared" si="395"/>
        <v/>
      </c>
      <c r="H2721" s="3">
        <f>IF($C$3+ROW($D$12)&gt;=ROW(D2721), "", AVERAGE(INDEX($C$1:$C$8201, ROW(D2721)-$C$3):C2720))</f>
        <v>101.02933333333334</v>
      </c>
      <c r="I2721" s="3">
        <f>IF($C$4+ROW($D$12)&gt;=ROW(D2721), "", AVERAGE(INDEX($C$1:$C$8201, ROW(D2721)-$C$4):C2720))</f>
        <v>100.99362500000001</v>
      </c>
      <c r="J2721" s="3" t="str">
        <f t="shared" si="396"/>
        <v>Yes</v>
      </c>
      <c r="K2721" s="3" t="str">
        <f t="shared" si="397"/>
        <v/>
      </c>
      <c r="L2721" s="3" t="str">
        <f t="shared" si="398"/>
        <v/>
      </c>
      <c r="M2721" s="3">
        <f t="shared" si="394"/>
        <v>1.1881189516463253E-3</v>
      </c>
      <c r="N2721" s="3">
        <f t="shared" si="399"/>
        <v>-0.20051490457638943</v>
      </c>
      <c r="O2721" s="3" t="str">
        <f t="shared" si="400"/>
        <v/>
      </c>
      <c r="P2721" s="3" t="str">
        <f t="shared" si="401"/>
        <v/>
      </c>
      <c r="Q2721" s="3" t="str">
        <f t="shared" si="402"/>
        <v/>
      </c>
    </row>
    <row r="2722" spans="2:17" x14ac:dyDescent="0.3">
      <c r="B2722" s="4">
        <v>42293.040277777778</v>
      </c>
      <c r="C2722" s="1">
        <v>101.23</v>
      </c>
      <c r="D2722" s="1">
        <v>108968</v>
      </c>
      <c r="E2722" s="3">
        <f>IF($C$5+ROW($D$12)&gt;=ROW(D2722), "", AVERAGE(INDEX($D$1:$D$8201, ROW(D2722)-$C$5):D2721))</f>
        <v>48354.666666666664</v>
      </c>
      <c r="F2722" s="3">
        <f>IF($C$6+ROW($D$12)&gt;=ROW(D2722), "", AVERAGE(INDEX($D$1:$D$8201, ROW(D2722)-$C$6):D2721))</f>
        <v>68126.625</v>
      </c>
      <c r="G2722" s="3" t="str">
        <f t="shared" si="395"/>
        <v/>
      </c>
      <c r="H2722" s="3">
        <f>IF($C$3+ROW($D$12)&gt;=ROW(D2722), "", AVERAGE(INDEX($C$1:$C$8201, ROW(D2722)-$C$3):C2721))</f>
        <v>101.03266666666667</v>
      </c>
      <c r="I2722" s="3">
        <f>IF($C$4+ROW($D$12)&gt;=ROW(D2722), "", AVERAGE(INDEX($C$1:$C$8201, ROW(D2722)-$C$4):C2721))</f>
        <v>101.003625</v>
      </c>
      <c r="J2722" s="3" t="str">
        <f t="shared" si="396"/>
        <v>Yes</v>
      </c>
      <c r="K2722" s="3" t="str">
        <f t="shared" si="397"/>
        <v/>
      </c>
      <c r="L2722" s="3" t="str">
        <f t="shared" si="398"/>
        <v/>
      </c>
      <c r="M2722" s="3">
        <f t="shared" si="394"/>
        <v>1.7797117610304535E-3</v>
      </c>
      <c r="N2722" s="3">
        <f t="shared" si="399"/>
        <v>0.49792388932470405</v>
      </c>
      <c r="O2722" s="3" t="str">
        <f t="shared" si="400"/>
        <v/>
      </c>
      <c r="P2722" s="3" t="str">
        <f t="shared" si="401"/>
        <v/>
      </c>
      <c r="Q2722" s="3" t="str">
        <f t="shared" si="402"/>
        <v/>
      </c>
    </row>
    <row r="2723" spans="2:17" x14ac:dyDescent="0.3">
      <c r="B2723" s="4">
        <v>42293.040972222225</v>
      </c>
      <c r="C2723" s="1">
        <v>101.4</v>
      </c>
      <c r="D2723" s="1">
        <v>129812</v>
      </c>
      <c r="E2723" s="3">
        <f>IF($C$5+ROW($D$12)&gt;=ROW(D2723), "", AVERAGE(INDEX($D$1:$D$8201, ROW(D2723)-$C$5):D2722))</f>
        <v>64227.333333333336</v>
      </c>
      <c r="F2723" s="3">
        <f>IF($C$6+ROW($D$12)&gt;=ROW(D2723), "", AVERAGE(INDEX($D$1:$D$8201, ROW(D2723)-$C$6):D2722))</f>
        <v>73613.5</v>
      </c>
      <c r="G2723" s="3" t="str">
        <f t="shared" si="395"/>
        <v/>
      </c>
      <c r="H2723" s="3">
        <f>IF($C$3+ROW($D$12)&gt;=ROW(D2723), "", AVERAGE(INDEX($C$1:$C$8201, ROW(D2723)-$C$3):C2722))</f>
        <v>101.10000000000001</v>
      </c>
      <c r="I2723" s="3">
        <f>IF($C$4+ROW($D$12)&gt;=ROW(D2723), "", AVERAGE(INDEX($C$1:$C$8201, ROW(D2723)-$C$4):C2722))</f>
        <v>101.02237500000001</v>
      </c>
      <c r="J2723" s="3" t="str">
        <f t="shared" si="396"/>
        <v>Yes</v>
      </c>
      <c r="K2723" s="3" t="str">
        <f t="shared" si="397"/>
        <v/>
      </c>
      <c r="L2723" s="3" t="str">
        <f t="shared" si="398"/>
        <v/>
      </c>
      <c r="M2723" s="3">
        <f t="shared" si="394"/>
        <v>3.6753850135554447E-3</v>
      </c>
      <c r="N2723" s="3">
        <f t="shared" si="399"/>
        <v>1.0651574564115911</v>
      </c>
      <c r="O2723" s="3" t="str">
        <f t="shared" si="400"/>
        <v/>
      </c>
      <c r="P2723" s="3" t="str">
        <f t="shared" si="401"/>
        <v/>
      </c>
      <c r="Q2723" s="3" t="str">
        <f t="shared" si="402"/>
        <v/>
      </c>
    </row>
    <row r="2724" spans="2:17" x14ac:dyDescent="0.3">
      <c r="B2724" s="4">
        <v>42293.041666666664</v>
      </c>
      <c r="C2724" s="1">
        <v>101.43</v>
      </c>
      <c r="D2724" s="1">
        <v>61522</v>
      </c>
      <c r="E2724" s="3">
        <f>IF($C$5+ROW($D$12)&gt;=ROW(D2724), "", AVERAGE(INDEX($D$1:$D$8201, ROW(D2724)-$C$5):D2723))</f>
        <v>94134.333333333328</v>
      </c>
      <c r="F2724" s="3">
        <f>IF($C$6+ROW($D$12)&gt;=ROW(D2724), "", AVERAGE(INDEX($D$1:$D$8201, ROW(D2724)-$C$6):D2723))</f>
        <v>79715.875</v>
      </c>
      <c r="G2724" s="3" t="str">
        <f t="shared" si="395"/>
        <v>Yes</v>
      </c>
      <c r="H2724" s="3">
        <f>IF($C$3+ROW($D$12)&gt;=ROW(D2724), "", AVERAGE(INDEX($C$1:$C$8201, ROW(D2724)-$C$3):C2723))</f>
        <v>101.23000000000002</v>
      </c>
      <c r="I2724" s="3">
        <f>IF($C$4+ROW($D$12)&gt;=ROW(D2724), "", AVERAGE(INDEX($C$1:$C$8201, ROW(D2724)-$C$4):C2723))</f>
        <v>101.07225000000001</v>
      </c>
      <c r="J2724" s="3" t="str">
        <f t="shared" si="396"/>
        <v>Yes</v>
      </c>
      <c r="K2724" s="3" t="str">
        <f t="shared" si="397"/>
        <v>Buy</v>
      </c>
      <c r="L2724" s="3">
        <f t="shared" si="398"/>
        <v>101.43</v>
      </c>
      <c r="M2724" s="3">
        <f t="shared" si="394"/>
        <v>4.1493835468116181E-3</v>
      </c>
      <c r="N2724" s="3">
        <f t="shared" si="399"/>
        <v>0.12896568155662227</v>
      </c>
      <c r="O2724" s="3" t="str">
        <f t="shared" si="400"/>
        <v>Buy</v>
      </c>
      <c r="P2724" s="3">
        <f t="shared" si="401"/>
        <v>101.43</v>
      </c>
      <c r="Q2724" s="3" t="str">
        <f t="shared" si="402"/>
        <v/>
      </c>
    </row>
    <row r="2725" spans="2:17" x14ac:dyDescent="0.3">
      <c r="B2725" s="4">
        <v>42293.042361111111</v>
      </c>
      <c r="C2725" s="1">
        <v>101.59</v>
      </c>
      <c r="D2725" s="1">
        <v>86508</v>
      </c>
      <c r="E2725" s="3">
        <f>IF($C$5+ROW($D$12)&gt;=ROW(D2725), "", AVERAGE(INDEX($D$1:$D$8201, ROW(D2725)-$C$5):D2724))</f>
        <v>100100.66666666667</v>
      </c>
      <c r="F2725" s="3">
        <f>IF($C$6+ROW($D$12)&gt;=ROW(D2725), "", AVERAGE(INDEX($D$1:$D$8201, ROW(D2725)-$C$6):D2724))</f>
        <v>75587.625</v>
      </c>
      <c r="G2725" s="3" t="str">
        <f t="shared" si="395"/>
        <v>Yes</v>
      </c>
      <c r="H2725" s="3">
        <f>IF($C$3+ROW($D$12)&gt;=ROW(D2725), "", AVERAGE(INDEX($C$1:$C$8201, ROW(D2725)-$C$3):C2724))</f>
        <v>101.35333333333334</v>
      </c>
      <c r="I2725" s="3">
        <f>IF($C$4+ROW($D$12)&gt;=ROW(D2725), "", AVERAGE(INDEX($C$1:$C$8201, ROW(D2725)-$C$4):C2724))</f>
        <v>101.14349999999999</v>
      </c>
      <c r="J2725" s="3" t="str">
        <f t="shared" si="396"/>
        <v>Yes</v>
      </c>
      <c r="K2725" s="3" t="str">
        <f t="shared" si="397"/>
        <v>Buy</v>
      </c>
      <c r="L2725" s="3">
        <f t="shared" si="398"/>
        <v>101.59</v>
      </c>
      <c r="M2725" s="3">
        <f t="shared" si="394"/>
        <v>5.230705239691079E-3</v>
      </c>
      <c r="N2725" s="3">
        <f t="shared" si="399"/>
        <v>0.26059815408251363</v>
      </c>
      <c r="O2725" s="3" t="str">
        <f t="shared" si="400"/>
        <v>Buy</v>
      </c>
      <c r="P2725" s="3">
        <f t="shared" si="401"/>
        <v>101.43</v>
      </c>
      <c r="Q2725" s="3" t="str">
        <f t="shared" si="402"/>
        <v/>
      </c>
    </row>
    <row r="2726" spans="2:17" x14ac:dyDescent="0.3">
      <c r="B2726" s="4">
        <v>42293.043055555558</v>
      </c>
      <c r="C2726" s="1">
        <v>101.68899999999999</v>
      </c>
      <c r="D2726" s="1">
        <v>78976</v>
      </c>
      <c r="E2726" s="3">
        <f>IF($C$5+ROW($D$12)&gt;=ROW(D2726), "", AVERAGE(INDEX($D$1:$D$8201, ROW(D2726)-$C$5):D2725))</f>
        <v>92614</v>
      </c>
      <c r="F2726" s="3">
        <f>IF($C$6+ROW($D$12)&gt;=ROW(D2726), "", AVERAGE(INDEX($D$1:$D$8201, ROW(D2726)-$C$6):D2725))</f>
        <v>73687.25</v>
      </c>
      <c r="G2726" s="3" t="str">
        <f t="shared" si="395"/>
        <v>Yes</v>
      </c>
      <c r="H2726" s="3">
        <f>IF($C$3+ROW($D$12)&gt;=ROW(D2726), "", AVERAGE(INDEX($C$1:$C$8201, ROW(D2726)-$C$3):C2725))</f>
        <v>101.47333333333334</v>
      </c>
      <c r="I2726" s="3">
        <f>IF($C$4+ROW($D$12)&gt;=ROW(D2726), "", AVERAGE(INDEX($C$1:$C$8201, ROW(D2726)-$C$4):C2725))</f>
        <v>101.22475000000001</v>
      </c>
      <c r="J2726" s="3" t="str">
        <f t="shared" si="396"/>
        <v>Yes</v>
      </c>
      <c r="K2726" s="3" t="str">
        <f t="shared" si="397"/>
        <v>Buy</v>
      </c>
      <c r="L2726" s="3">
        <f t="shared" si="398"/>
        <v>101.68899999999999</v>
      </c>
      <c r="M2726" s="3">
        <f t="shared" si="394"/>
        <v>4.5239803353993883E-3</v>
      </c>
      <c r="N2726" s="3">
        <f t="shared" si="399"/>
        <v>-0.13511082576953415</v>
      </c>
      <c r="O2726" s="3" t="str">
        <f t="shared" si="400"/>
        <v>Buy</v>
      </c>
      <c r="P2726" s="3">
        <f t="shared" si="401"/>
        <v>101.43</v>
      </c>
      <c r="Q2726" s="3" t="str">
        <f t="shared" si="402"/>
        <v/>
      </c>
    </row>
    <row r="2727" spans="2:17" x14ac:dyDescent="0.3">
      <c r="B2727" s="4">
        <v>42293.043749999997</v>
      </c>
      <c r="C2727" s="1">
        <v>101.79</v>
      </c>
      <c r="D2727" s="1">
        <v>115616</v>
      </c>
      <c r="E2727" s="3">
        <f>IF($C$5+ROW($D$12)&gt;=ROW(D2727), "", AVERAGE(INDEX($D$1:$D$8201, ROW(D2727)-$C$5):D2726))</f>
        <v>75668.666666666672</v>
      </c>
      <c r="F2727" s="3">
        <f>IF($C$6+ROW($D$12)&gt;=ROW(D2727), "", AVERAGE(INDEX($D$1:$D$8201, ROW(D2727)-$C$6):D2726))</f>
        <v>76356.25</v>
      </c>
      <c r="G2727" s="3" t="str">
        <f t="shared" si="395"/>
        <v/>
      </c>
      <c r="H2727" s="3">
        <f>IF($C$3+ROW($D$12)&gt;=ROW(D2727), "", AVERAGE(INDEX($C$1:$C$8201, ROW(D2727)-$C$3):C2726))</f>
        <v>101.56966666666666</v>
      </c>
      <c r="I2727" s="3">
        <f>IF($C$4+ROW($D$12)&gt;=ROW(D2727), "", AVERAGE(INDEX($C$1:$C$8201, ROW(D2727)-$C$4):C2726))</f>
        <v>101.30462500000002</v>
      </c>
      <c r="J2727" s="3" t="str">
        <f t="shared" si="396"/>
        <v>Yes</v>
      </c>
      <c r="K2727" s="3" t="str">
        <f t="shared" si="397"/>
        <v/>
      </c>
      <c r="L2727" s="3" t="str">
        <f t="shared" si="398"/>
        <v/>
      </c>
      <c r="M2727" s="3">
        <f t="shared" si="394"/>
        <v>3.8387763071656669E-3</v>
      </c>
      <c r="N2727" s="3">
        <f t="shared" si="399"/>
        <v>-0.15146043471323573</v>
      </c>
      <c r="O2727" s="3" t="str">
        <f t="shared" si="400"/>
        <v>Exit</v>
      </c>
      <c r="P2727" s="3" t="str">
        <f t="shared" si="401"/>
        <v/>
      </c>
      <c r="Q2727" s="3">
        <f t="shared" si="402"/>
        <v>0.35999999999999943</v>
      </c>
    </row>
    <row r="2728" spans="2:17" x14ac:dyDescent="0.3">
      <c r="B2728" s="4">
        <v>42293.044444444444</v>
      </c>
      <c r="C2728" s="1">
        <v>101.45</v>
      </c>
      <c r="D2728" s="1">
        <v>107054</v>
      </c>
      <c r="E2728" s="3">
        <f>IF($C$5+ROW($D$12)&gt;=ROW(D2728), "", AVERAGE(INDEX($D$1:$D$8201, ROW(D2728)-$C$5):D2727))</f>
        <v>93700</v>
      </c>
      <c r="F2728" s="3">
        <f>IF($C$6+ROW($D$12)&gt;=ROW(D2728), "", AVERAGE(INDEX($D$1:$D$8201, ROW(D2728)-$C$6):D2727))</f>
        <v>83139.5</v>
      </c>
      <c r="G2728" s="3" t="str">
        <f t="shared" si="395"/>
        <v>Yes</v>
      </c>
      <c r="H2728" s="3">
        <f>IF($C$3+ROW($D$12)&gt;=ROW(D2728), "", AVERAGE(INDEX($C$1:$C$8201, ROW(D2728)-$C$3):C2727))</f>
        <v>101.68966666666667</v>
      </c>
      <c r="I2728" s="3">
        <f>IF($C$4+ROW($D$12)&gt;=ROW(D2728), "", AVERAGE(INDEX($C$1:$C$8201, ROW(D2728)-$C$4):C2727))</f>
        <v>101.39987499999999</v>
      </c>
      <c r="J2728" s="3" t="str">
        <f t="shared" si="396"/>
        <v>Yes</v>
      </c>
      <c r="K2728" s="3" t="str">
        <f t="shared" si="397"/>
        <v/>
      </c>
      <c r="L2728" s="3" t="str">
        <f t="shared" si="398"/>
        <v/>
      </c>
      <c r="M2728" s="3">
        <f t="shared" si="394"/>
        <v>1.9716088391932133E-4</v>
      </c>
      <c r="N2728" s="3">
        <f t="shared" si="399"/>
        <v>-0.94863965281037854</v>
      </c>
      <c r="O2728" s="3" t="str">
        <f t="shared" si="400"/>
        <v/>
      </c>
      <c r="P2728" s="3" t="str">
        <f t="shared" si="401"/>
        <v/>
      </c>
      <c r="Q2728" s="3" t="str">
        <f t="shared" si="402"/>
        <v/>
      </c>
    </row>
    <row r="2729" spans="2:17" x14ac:dyDescent="0.3">
      <c r="B2729" s="4">
        <v>42293.045138888891</v>
      </c>
      <c r="C2729" s="1">
        <v>101.33</v>
      </c>
      <c r="D2729" s="1">
        <v>58935</v>
      </c>
      <c r="E2729" s="3">
        <f>IF($C$5+ROW($D$12)&gt;=ROW(D2729), "", AVERAGE(INDEX($D$1:$D$8201, ROW(D2729)-$C$5):D2728))</f>
        <v>100548.66666666667</v>
      </c>
      <c r="F2729" s="3">
        <f>IF($C$6+ROW($D$12)&gt;=ROW(D2729), "", AVERAGE(INDEX($D$1:$D$8201, ROW(D2729)-$C$6):D2728))</f>
        <v>91509.875</v>
      </c>
      <c r="G2729" s="3" t="str">
        <f t="shared" si="395"/>
        <v>Yes</v>
      </c>
      <c r="H2729" s="3">
        <f>IF($C$3+ROW($D$12)&gt;=ROW(D2729), "", AVERAGE(INDEX($C$1:$C$8201, ROW(D2729)-$C$3):C2728))</f>
        <v>101.64299999999999</v>
      </c>
      <c r="I2729" s="3">
        <f>IF($C$4+ROW($D$12)&gt;=ROW(D2729), "", AVERAGE(INDEX($C$1:$C$8201, ROW(D2729)-$C$4):C2728))</f>
        <v>101.454875</v>
      </c>
      <c r="J2729" s="3" t="str">
        <f t="shared" si="396"/>
        <v>Yes</v>
      </c>
      <c r="K2729" s="3" t="str">
        <f t="shared" si="397"/>
        <v>Sell</v>
      </c>
      <c r="L2729" s="3">
        <f t="shared" si="398"/>
        <v>101.33</v>
      </c>
      <c r="M2729" s="3">
        <f t="shared" si="394"/>
        <v>-2.5625876432274191E-3</v>
      </c>
      <c r="N2729" s="3">
        <f t="shared" si="399"/>
        <v>-13.997444484353377</v>
      </c>
      <c r="O2729" s="3" t="str">
        <f t="shared" si="400"/>
        <v>Sell</v>
      </c>
      <c r="P2729" s="3">
        <f t="shared" si="401"/>
        <v>101.33</v>
      </c>
      <c r="Q2729" s="3" t="str">
        <f t="shared" si="402"/>
        <v/>
      </c>
    </row>
    <row r="2730" spans="2:17" x14ac:dyDescent="0.3">
      <c r="B2730" s="4">
        <v>42293.04583333333</v>
      </c>
      <c r="C2730" s="1">
        <v>101.37</v>
      </c>
      <c r="D2730" s="1">
        <v>46172</v>
      </c>
      <c r="E2730" s="3">
        <f>IF($C$5+ROW($D$12)&gt;=ROW(D2730), "", AVERAGE(INDEX($D$1:$D$8201, ROW(D2730)-$C$5):D2729))</f>
        <v>93868.333333333328</v>
      </c>
      <c r="F2730" s="3">
        <f>IF($C$6+ROW($D$12)&gt;=ROW(D2730), "", AVERAGE(INDEX($D$1:$D$8201, ROW(D2730)-$C$6):D2729))</f>
        <v>93423.875</v>
      </c>
      <c r="G2730" s="3" t="str">
        <f t="shared" si="395"/>
        <v>Yes</v>
      </c>
      <c r="H2730" s="3">
        <f>IF($C$3+ROW($D$12)&gt;=ROW(D2730), "", AVERAGE(INDEX($C$1:$C$8201, ROW(D2730)-$C$3):C2729))</f>
        <v>101.52333333333333</v>
      </c>
      <c r="I2730" s="3">
        <f>IF($C$4+ROW($D$12)&gt;=ROW(D2730), "", AVERAGE(INDEX($C$1:$C$8201, ROW(D2730)-$C$4):C2729))</f>
        <v>101.488625</v>
      </c>
      <c r="J2730" s="3" t="str">
        <f t="shared" si="396"/>
        <v>Yes</v>
      </c>
      <c r="K2730" s="3" t="str">
        <f t="shared" si="397"/>
        <v/>
      </c>
      <c r="L2730" s="3" t="str">
        <f t="shared" si="398"/>
        <v/>
      </c>
      <c r="M2730" s="3">
        <f t="shared" si="394"/>
        <v>-3.1419465517514133E-3</v>
      </c>
      <c r="N2730" s="3">
        <f t="shared" si="399"/>
        <v>0.22608354881253068</v>
      </c>
      <c r="O2730" s="3" t="str">
        <f t="shared" si="400"/>
        <v>Sell</v>
      </c>
      <c r="P2730" s="3">
        <f t="shared" si="401"/>
        <v>101.33</v>
      </c>
      <c r="Q2730" s="3" t="str">
        <f t="shared" si="402"/>
        <v/>
      </c>
    </row>
    <row r="2731" spans="2:17" x14ac:dyDescent="0.3">
      <c r="B2731" s="4">
        <v>42293.046527777777</v>
      </c>
      <c r="C2731" s="1">
        <v>101.224</v>
      </c>
      <c r="D2731" s="1">
        <v>86251</v>
      </c>
      <c r="E2731" s="3">
        <f>IF($C$5+ROW($D$12)&gt;=ROW(D2731), "", AVERAGE(INDEX($D$1:$D$8201, ROW(D2731)-$C$5):D2730))</f>
        <v>70720.333333333328</v>
      </c>
      <c r="F2731" s="3">
        <f>IF($C$6+ROW($D$12)&gt;=ROW(D2731), "", AVERAGE(INDEX($D$1:$D$8201, ROW(D2731)-$C$6):D2730))</f>
        <v>85574.375</v>
      </c>
      <c r="G2731" s="3" t="str">
        <f t="shared" si="395"/>
        <v/>
      </c>
      <c r="H2731" s="3">
        <f>IF($C$3+ROW($D$12)&gt;=ROW(D2731), "", AVERAGE(INDEX($C$1:$C$8201, ROW(D2731)-$C$3):C2730))</f>
        <v>101.38333333333333</v>
      </c>
      <c r="I2731" s="3">
        <f>IF($C$4+ROW($D$12)&gt;=ROW(D2731), "", AVERAGE(INDEX($C$1:$C$8201, ROW(D2731)-$C$4):C2730))</f>
        <v>101.50612500000001</v>
      </c>
      <c r="J2731" s="3" t="str">
        <f t="shared" si="396"/>
        <v/>
      </c>
      <c r="K2731" s="3" t="str">
        <f t="shared" si="397"/>
        <v/>
      </c>
      <c r="L2731" s="3" t="str">
        <f t="shared" si="398"/>
        <v/>
      </c>
      <c r="M2731" s="3">
        <f t="shared" si="394"/>
        <v>-5.5759845772859638E-3</v>
      </c>
      <c r="N2731" s="3">
        <f t="shared" si="399"/>
        <v>0.77469109847770845</v>
      </c>
      <c r="O2731" s="3" t="str">
        <f t="shared" si="400"/>
        <v>Exit</v>
      </c>
      <c r="P2731" s="3" t="str">
        <f t="shared" si="401"/>
        <v/>
      </c>
      <c r="Q2731" s="3">
        <f t="shared" si="402"/>
        <v>0.10599999999999454</v>
      </c>
    </row>
    <row r="2732" spans="2:17" x14ac:dyDescent="0.3">
      <c r="B2732" s="4">
        <v>42293.047222222223</v>
      </c>
      <c r="C2732" s="1">
        <v>101.25</v>
      </c>
      <c r="D2732" s="1">
        <v>71274</v>
      </c>
      <c r="E2732" s="3">
        <f>IF($C$5+ROW($D$12)&gt;=ROW(D2732), "", AVERAGE(INDEX($D$1:$D$8201, ROW(D2732)-$C$5):D2731))</f>
        <v>63786</v>
      </c>
      <c r="F2732" s="3">
        <f>IF($C$6+ROW($D$12)&gt;=ROW(D2732), "", AVERAGE(INDEX($D$1:$D$8201, ROW(D2732)-$C$6):D2731))</f>
        <v>80129.25</v>
      </c>
      <c r="G2732" s="3" t="str">
        <f t="shared" si="395"/>
        <v/>
      </c>
      <c r="H2732" s="3">
        <f>IF($C$3+ROW($D$12)&gt;=ROW(D2732), "", AVERAGE(INDEX($C$1:$C$8201, ROW(D2732)-$C$3):C2731))</f>
        <v>101.30799999999999</v>
      </c>
      <c r="I2732" s="3">
        <f>IF($C$4+ROW($D$12)&gt;=ROW(D2732), "", AVERAGE(INDEX($C$1:$C$8201, ROW(D2732)-$C$4):C2731))</f>
        <v>101.48412500000001</v>
      </c>
      <c r="J2732" s="3" t="str">
        <f t="shared" si="396"/>
        <v/>
      </c>
      <c r="K2732" s="3" t="str">
        <f t="shared" si="397"/>
        <v/>
      </c>
      <c r="L2732" s="3" t="str">
        <f t="shared" si="398"/>
        <v/>
      </c>
      <c r="M2732" s="3">
        <f t="shared" si="394"/>
        <v>-1.9733602851753E-3</v>
      </c>
      <c r="N2732" s="3">
        <f t="shared" si="399"/>
        <v>-0.64609653096712705</v>
      </c>
      <c r="O2732" s="3" t="str">
        <f t="shared" si="400"/>
        <v/>
      </c>
      <c r="P2732" s="3" t="str">
        <f t="shared" si="401"/>
        <v/>
      </c>
      <c r="Q2732" s="3" t="str">
        <f t="shared" si="402"/>
        <v/>
      </c>
    </row>
    <row r="2733" spans="2:17" x14ac:dyDescent="0.3">
      <c r="B2733" s="4">
        <v>42293.04791666667</v>
      </c>
      <c r="C2733" s="1">
        <v>101.15</v>
      </c>
      <c r="D2733" s="1">
        <v>48586</v>
      </c>
      <c r="E2733" s="3">
        <f>IF($C$5+ROW($D$12)&gt;=ROW(D2733), "", AVERAGE(INDEX($D$1:$D$8201, ROW(D2733)-$C$5):D2732))</f>
        <v>67899</v>
      </c>
      <c r="F2733" s="3">
        <f>IF($C$6+ROW($D$12)&gt;=ROW(D2733), "", AVERAGE(INDEX($D$1:$D$8201, ROW(D2733)-$C$6):D2732))</f>
        <v>81348.25</v>
      </c>
      <c r="G2733" s="3" t="str">
        <f t="shared" si="395"/>
        <v/>
      </c>
      <c r="H2733" s="3">
        <f>IF($C$3+ROW($D$12)&gt;=ROW(D2733), "", AVERAGE(INDEX($C$1:$C$8201, ROW(D2733)-$C$3):C2732))</f>
        <v>101.28133333333334</v>
      </c>
      <c r="I2733" s="3">
        <f>IF($C$4+ROW($D$12)&gt;=ROW(D2733), "", AVERAGE(INDEX($C$1:$C$8201, ROW(D2733)-$C$4):C2732))</f>
        <v>101.46162500000001</v>
      </c>
      <c r="J2733" s="3" t="str">
        <f t="shared" si="396"/>
        <v/>
      </c>
      <c r="K2733" s="3" t="str">
        <f t="shared" si="397"/>
        <v/>
      </c>
      <c r="L2733" s="3" t="str">
        <f t="shared" si="398"/>
        <v/>
      </c>
      <c r="M2733" s="3">
        <f t="shared" si="394"/>
        <v>-1.7779538464715936E-3</v>
      </c>
      <c r="N2733" s="3">
        <f t="shared" si="399"/>
        <v>-9.9022180679159549E-2</v>
      </c>
      <c r="O2733" s="3" t="str">
        <f t="shared" si="400"/>
        <v/>
      </c>
      <c r="P2733" s="3" t="str">
        <f t="shared" si="401"/>
        <v/>
      </c>
      <c r="Q2733" s="3" t="str">
        <f t="shared" si="402"/>
        <v/>
      </c>
    </row>
    <row r="2734" spans="2:17" x14ac:dyDescent="0.3">
      <c r="B2734" s="4">
        <v>42293.048611111109</v>
      </c>
      <c r="C2734" s="1">
        <v>101.14</v>
      </c>
      <c r="D2734" s="1">
        <v>53404</v>
      </c>
      <c r="E2734" s="3">
        <f>IF($C$5+ROW($D$12)&gt;=ROW(D2734), "", AVERAGE(INDEX($D$1:$D$8201, ROW(D2734)-$C$5):D2733))</f>
        <v>68703.666666666672</v>
      </c>
      <c r="F2734" s="3">
        <f>IF($C$6+ROW($D$12)&gt;=ROW(D2734), "", AVERAGE(INDEX($D$1:$D$8201, ROW(D2734)-$C$6):D2733))</f>
        <v>76608</v>
      </c>
      <c r="G2734" s="3" t="str">
        <f t="shared" si="395"/>
        <v/>
      </c>
      <c r="H2734" s="3">
        <f>IF($C$3+ROW($D$12)&gt;=ROW(D2734), "", AVERAGE(INDEX($C$1:$C$8201, ROW(D2734)-$C$3):C2733))</f>
        <v>101.20800000000001</v>
      </c>
      <c r="I2734" s="3">
        <f>IF($C$4+ROW($D$12)&gt;=ROW(D2734), "", AVERAGE(INDEX($C$1:$C$8201, ROW(D2734)-$C$4):C2733))</f>
        <v>101.40662499999999</v>
      </c>
      <c r="J2734" s="3" t="str">
        <f t="shared" si="396"/>
        <v/>
      </c>
      <c r="K2734" s="3" t="str">
        <f t="shared" si="397"/>
        <v/>
      </c>
      <c r="L2734" s="3" t="str">
        <f t="shared" si="398"/>
        <v/>
      </c>
      <c r="M2734" s="3">
        <f t="shared" si="394"/>
        <v>-2.2714937424712952E-3</v>
      </c>
      <c r="N2734" s="3">
        <f t="shared" si="399"/>
        <v>0.27758869949247972</v>
      </c>
      <c r="O2734" s="3" t="str">
        <f t="shared" si="400"/>
        <v/>
      </c>
      <c r="P2734" s="3" t="str">
        <f t="shared" si="401"/>
        <v/>
      </c>
      <c r="Q2734" s="3" t="str">
        <f t="shared" si="402"/>
        <v/>
      </c>
    </row>
    <row r="2735" spans="2:17" x14ac:dyDescent="0.3">
      <c r="B2735" s="4">
        <v>42293.049305555556</v>
      </c>
      <c r="C2735" s="1">
        <v>101.02</v>
      </c>
      <c r="D2735" s="1">
        <v>70364</v>
      </c>
      <c r="E2735" s="3">
        <f>IF($C$5+ROW($D$12)&gt;=ROW(D2735), "", AVERAGE(INDEX($D$1:$D$8201, ROW(D2735)-$C$5):D2734))</f>
        <v>57754.666666666664</v>
      </c>
      <c r="F2735" s="3">
        <f>IF($C$6+ROW($D$12)&gt;=ROW(D2735), "", AVERAGE(INDEX($D$1:$D$8201, ROW(D2735)-$C$6):D2734))</f>
        <v>73411.5</v>
      </c>
      <c r="G2735" s="3" t="str">
        <f t="shared" si="395"/>
        <v/>
      </c>
      <c r="H2735" s="3">
        <f>IF($C$3+ROW($D$12)&gt;=ROW(D2735), "", AVERAGE(INDEX($C$1:$C$8201, ROW(D2735)-$C$3):C2734))</f>
        <v>101.18</v>
      </c>
      <c r="I2735" s="3">
        <f>IF($C$4+ROW($D$12)&gt;=ROW(D2735), "", AVERAGE(INDEX($C$1:$C$8201, ROW(D2735)-$C$4):C2734))</f>
        <v>101.33799999999999</v>
      </c>
      <c r="J2735" s="3" t="str">
        <f t="shared" si="396"/>
        <v/>
      </c>
      <c r="K2735" s="3" t="str">
        <f t="shared" si="397"/>
        <v/>
      </c>
      <c r="L2735" s="3" t="str">
        <f t="shared" si="398"/>
        <v/>
      </c>
      <c r="M2735" s="3">
        <f t="shared" si="394"/>
        <v>-2.0173658470560686E-3</v>
      </c>
      <c r="N2735" s="3">
        <f t="shared" si="399"/>
        <v>-0.11187699559266473</v>
      </c>
      <c r="O2735" s="3" t="str">
        <f t="shared" si="400"/>
        <v/>
      </c>
      <c r="P2735" s="3" t="str">
        <f t="shared" si="401"/>
        <v/>
      </c>
      <c r="Q2735" s="3" t="str">
        <f t="shared" si="402"/>
        <v/>
      </c>
    </row>
    <row r="2736" spans="2:17" x14ac:dyDescent="0.3">
      <c r="B2736" s="4">
        <v>42293.05</v>
      </c>
      <c r="C2736" s="1">
        <v>101.13</v>
      </c>
      <c r="D2736" s="1">
        <v>49170</v>
      </c>
      <c r="E2736" s="3">
        <f>IF($C$5+ROW($D$12)&gt;=ROW(D2736), "", AVERAGE(INDEX($D$1:$D$8201, ROW(D2736)-$C$5):D2735))</f>
        <v>57451.333333333336</v>
      </c>
      <c r="F2736" s="3">
        <f>IF($C$6+ROW($D$12)&gt;=ROW(D2736), "", AVERAGE(INDEX($D$1:$D$8201, ROW(D2736)-$C$6):D2735))</f>
        <v>67755</v>
      </c>
      <c r="G2736" s="3" t="str">
        <f t="shared" si="395"/>
        <v/>
      </c>
      <c r="H2736" s="3">
        <f>IF($C$3+ROW($D$12)&gt;=ROW(D2736), "", AVERAGE(INDEX($C$1:$C$8201, ROW(D2736)-$C$3):C2735))</f>
        <v>101.10333333333334</v>
      </c>
      <c r="I2736" s="3">
        <f>IF($C$4+ROW($D$12)&gt;=ROW(D2736), "", AVERAGE(INDEX($C$1:$C$8201, ROW(D2736)-$C$4):C2735))</f>
        <v>101.24175</v>
      </c>
      <c r="J2736" s="3" t="str">
        <f t="shared" si="396"/>
        <v/>
      </c>
      <c r="K2736" s="3" t="str">
        <f t="shared" si="397"/>
        <v/>
      </c>
      <c r="L2736" s="3" t="str">
        <f t="shared" si="398"/>
        <v/>
      </c>
      <c r="M2736" s="3">
        <f t="shared" si="394"/>
        <v>-1.1858880725694649E-3</v>
      </c>
      <c r="N2736" s="3">
        <f t="shared" si="399"/>
        <v>-0.41216013233295035</v>
      </c>
      <c r="O2736" s="3" t="str">
        <f t="shared" si="400"/>
        <v/>
      </c>
      <c r="P2736" s="3" t="str">
        <f t="shared" si="401"/>
        <v/>
      </c>
      <c r="Q2736" s="3" t="str">
        <f t="shared" si="402"/>
        <v/>
      </c>
    </row>
    <row r="2737" spans="2:17" x14ac:dyDescent="0.3">
      <c r="B2737" s="4">
        <v>42293.050694444442</v>
      </c>
      <c r="C2737" s="1">
        <v>101.157</v>
      </c>
      <c r="D2737" s="1">
        <v>60351</v>
      </c>
      <c r="E2737" s="3">
        <f>IF($C$5+ROW($D$12)&gt;=ROW(D2737), "", AVERAGE(INDEX($D$1:$D$8201, ROW(D2737)-$C$5):D2736))</f>
        <v>57646</v>
      </c>
      <c r="F2737" s="3">
        <f>IF($C$6+ROW($D$12)&gt;=ROW(D2737), "", AVERAGE(INDEX($D$1:$D$8201, ROW(D2737)-$C$6):D2736))</f>
        <v>60519.5</v>
      </c>
      <c r="G2737" s="3" t="str">
        <f t="shared" si="395"/>
        <v/>
      </c>
      <c r="H2737" s="3">
        <f>IF($C$3+ROW($D$12)&gt;=ROW(D2737), "", AVERAGE(INDEX($C$1:$C$8201, ROW(D2737)-$C$3):C2736))</f>
        <v>101.09666666666665</v>
      </c>
      <c r="I2737" s="3">
        <f>IF($C$4+ROW($D$12)&gt;=ROW(D2737), "", AVERAGE(INDEX($C$1:$C$8201, ROW(D2737)-$C$4):C2736))</f>
        <v>101.20174999999999</v>
      </c>
      <c r="J2737" s="3" t="str">
        <f t="shared" si="396"/>
        <v/>
      </c>
      <c r="K2737" s="3" t="str">
        <f t="shared" si="397"/>
        <v/>
      </c>
      <c r="L2737" s="3" t="str">
        <f t="shared" si="398"/>
        <v/>
      </c>
      <c r="M2737" s="3">
        <f t="shared" si="394"/>
        <v>6.9201757752108446E-5</v>
      </c>
      <c r="N2737" s="3">
        <f t="shared" si="399"/>
        <v>-1.058354375385671</v>
      </c>
      <c r="O2737" s="3" t="str">
        <f t="shared" si="400"/>
        <v/>
      </c>
      <c r="P2737" s="3" t="str">
        <f t="shared" si="401"/>
        <v/>
      </c>
      <c r="Q2737" s="3" t="str">
        <f t="shared" si="402"/>
        <v/>
      </c>
    </row>
    <row r="2738" spans="2:17" x14ac:dyDescent="0.3">
      <c r="B2738" s="4">
        <v>42293.051388888889</v>
      </c>
      <c r="C2738" s="1">
        <v>101.15</v>
      </c>
      <c r="D2738" s="1">
        <v>56244</v>
      </c>
      <c r="E2738" s="3">
        <f>IF($C$5+ROW($D$12)&gt;=ROW(D2738), "", AVERAGE(INDEX($D$1:$D$8201, ROW(D2738)-$C$5):D2737))</f>
        <v>59961.666666666664</v>
      </c>
      <c r="F2738" s="3">
        <f>IF($C$6+ROW($D$12)&gt;=ROW(D2738), "", AVERAGE(INDEX($D$1:$D$8201, ROW(D2738)-$C$6):D2737))</f>
        <v>60696.5</v>
      </c>
      <c r="G2738" s="3" t="str">
        <f t="shared" si="395"/>
        <v/>
      </c>
      <c r="H2738" s="3">
        <f>IF($C$3+ROW($D$12)&gt;=ROW(D2738), "", AVERAGE(INDEX($C$1:$C$8201, ROW(D2738)-$C$3):C2737))</f>
        <v>101.10233333333332</v>
      </c>
      <c r="I2738" s="3">
        <f>IF($C$4+ROW($D$12)&gt;=ROW(D2738), "", AVERAGE(INDEX($C$1:$C$8201, ROW(D2738)-$C$4):C2737))</f>
        <v>101.180125</v>
      </c>
      <c r="J2738" s="3" t="str">
        <f t="shared" si="396"/>
        <v/>
      </c>
      <c r="K2738" s="3" t="str">
        <f t="shared" si="397"/>
        <v/>
      </c>
      <c r="L2738" s="3" t="str">
        <f t="shared" si="398"/>
        <v/>
      </c>
      <c r="M2738" s="3">
        <f t="shared" si="394"/>
        <v>9.8867961917464438E-5</v>
      </c>
      <c r="N2738" s="3">
        <f t="shared" si="399"/>
        <v>0.42869148312135352</v>
      </c>
      <c r="O2738" s="3" t="str">
        <f t="shared" si="400"/>
        <v/>
      </c>
      <c r="P2738" s="3" t="str">
        <f t="shared" si="401"/>
        <v/>
      </c>
      <c r="Q2738" s="3" t="str">
        <f t="shared" si="402"/>
        <v/>
      </c>
    </row>
    <row r="2739" spans="2:17" x14ac:dyDescent="0.3">
      <c r="B2739" s="4">
        <v>42293.052083333336</v>
      </c>
      <c r="C2739" s="1">
        <v>100.96</v>
      </c>
      <c r="D2739" s="1">
        <v>128124</v>
      </c>
      <c r="E2739" s="3">
        <f>IF($C$5+ROW($D$12)&gt;=ROW(D2739), "", AVERAGE(INDEX($D$1:$D$8201, ROW(D2739)-$C$5):D2738))</f>
        <v>55255</v>
      </c>
      <c r="F2739" s="3">
        <f>IF($C$6+ROW($D$12)&gt;=ROW(D2739), "", AVERAGE(INDEX($D$1:$D$8201, ROW(D2739)-$C$6):D2738))</f>
        <v>61955.5</v>
      </c>
      <c r="G2739" s="3" t="str">
        <f t="shared" si="395"/>
        <v/>
      </c>
      <c r="H2739" s="3">
        <f>IF($C$3+ROW($D$12)&gt;=ROW(D2739), "", AVERAGE(INDEX($C$1:$C$8201, ROW(D2739)-$C$3):C2738))</f>
        <v>101.14566666666667</v>
      </c>
      <c r="I2739" s="3">
        <f>IF($C$4+ROW($D$12)&gt;=ROW(D2739), "", AVERAGE(INDEX($C$1:$C$8201, ROW(D2739)-$C$4):C2738))</f>
        <v>101.152625</v>
      </c>
      <c r="J2739" s="3" t="str">
        <f t="shared" si="396"/>
        <v/>
      </c>
      <c r="K2739" s="3" t="str">
        <f t="shared" si="397"/>
        <v/>
      </c>
      <c r="L2739" s="3" t="str">
        <f t="shared" si="398"/>
        <v/>
      </c>
      <c r="M2739" s="3">
        <f t="shared" si="394"/>
        <v>-5.9411824700347316E-4</v>
      </c>
      <c r="N2739" s="3">
        <f t="shared" si="399"/>
        <v>-7.0092090044239663</v>
      </c>
      <c r="O2739" s="3" t="str">
        <f t="shared" si="400"/>
        <v/>
      </c>
      <c r="P2739" s="3" t="str">
        <f t="shared" si="401"/>
        <v/>
      </c>
      <c r="Q2739" s="3" t="str">
        <f t="shared" si="402"/>
        <v/>
      </c>
    </row>
    <row r="2740" spans="2:17" x14ac:dyDescent="0.3">
      <c r="B2740" s="4">
        <v>42293.052777777775</v>
      </c>
      <c r="C2740" s="1">
        <v>101.18</v>
      </c>
      <c r="D2740" s="1">
        <v>111573</v>
      </c>
      <c r="E2740" s="3">
        <f>IF($C$5+ROW($D$12)&gt;=ROW(D2740), "", AVERAGE(INDEX($D$1:$D$8201, ROW(D2740)-$C$5):D2739))</f>
        <v>81573</v>
      </c>
      <c r="F2740" s="3">
        <f>IF($C$6+ROW($D$12)&gt;=ROW(D2740), "", AVERAGE(INDEX($D$1:$D$8201, ROW(D2740)-$C$6):D2739))</f>
        <v>67189.625</v>
      </c>
      <c r="G2740" s="3" t="str">
        <f t="shared" si="395"/>
        <v>Yes</v>
      </c>
      <c r="H2740" s="3">
        <f>IF($C$3+ROW($D$12)&gt;=ROW(D2740), "", AVERAGE(INDEX($C$1:$C$8201, ROW(D2740)-$C$3):C2739))</f>
        <v>101.089</v>
      </c>
      <c r="I2740" s="3">
        <f>IF($C$4+ROW($D$12)&gt;=ROW(D2740), "", AVERAGE(INDEX($C$1:$C$8201, ROW(D2740)-$C$4):C2739))</f>
        <v>101.119625</v>
      </c>
      <c r="J2740" s="3" t="str">
        <f t="shared" si="396"/>
        <v/>
      </c>
      <c r="K2740" s="3" t="str">
        <f t="shared" si="397"/>
        <v/>
      </c>
      <c r="L2740" s="3" t="str">
        <f t="shared" si="398"/>
        <v/>
      </c>
      <c r="M2740" s="3">
        <f t="shared" si="394"/>
        <v>4.9429094971112407E-4</v>
      </c>
      <c r="N2740" s="3">
        <f t="shared" si="399"/>
        <v>-1.8319740257165245</v>
      </c>
      <c r="O2740" s="3" t="str">
        <f t="shared" si="400"/>
        <v/>
      </c>
      <c r="P2740" s="3" t="str">
        <f t="shared" si="401"/>
        <v/>
      </c>
      <c r="Q2740" s="3" t="str">
        <f t="shared" si="402"/>
        <v/>
      </c>
    </row>
    <row r="2741" spans="2:17" x14ac:dyDescent="0.3">
      <c r="B2741" s="4">
        <v>42293.053472222222</v>
      </c>
      <c r="C2741" s="1">
        <v>101.07</v>
      </c>
      <c r="D2741" s="1">
        <v>64776</v>
      </c>
      <c r="E2741" s="3">
        <f>IF($C$5+ROW($D$12)&gt;=ROW(D2741), "", AVERAGE(INDEX($D$1:$D$8201, ROW(D2741)-$C$5):D2740))</f>
        <v>98647</v>
      </c>
      <c r="F2741" s="3">
        <f>IF($C$6+ROW($D$12)&gt;=ROW(D2741), "", AVERAGE(INDEX($D$1:$D$8201, ROW(D2741)-$C$6):D2740))</f>
        <v>72227</v>
      </c>
      <c r="G2741" s="3" t="str">
        <f t="shared" si="395"/>
        <v>Yes</v>
      </c>
      <c r="H2741" s="3">
        <f>IF($C$3+ROW($D$12)&gt;=ROW(D2741), "", AVERAGE(INDEX($C$1:$C$8201, ROW(D2741)-$C$3):C2740))</f>
        <v>101.09666666666668</v>
      </c>
      <c r="I2741" s="3">
        <f>IF($C$4+ROW($D$12)&gt;=ROW(D2741), "", AVERAGE(INDEX($C$1:$C$8201, ROW(D2741)-$C$4):C2740))</f>
        <v>101.11087499999999</v>
      </c>
      <c r="J2741" s="3" t="str">
        <f t="shared" si="396"/>
        <v/>
      </c>
      <c r="K2741" s="3" t="str">
        <f t="shared" si="397"/>
        <v/>
      </c>
      <c r="L2741" s="3" t="str">
        <f t="shared" si="398"/>
        <v/>
      </c>
      <c r="M2741" s="3">
        <f t="shared" si="394"/>
        <v>-8.6041928493559721E-4</v>
      </c>
      <c r="N2741" s="3">
        <f t="shared" si="399"/>
        <v>-2.740714219911264</v>
      </c>
      <c r="O2741" s="3" t="str">
        <f t="shared" si="400"/>
        <v/>
      </c>
      <c r="P2741" s="3" t="str">
        <f t="shared" si="401"/>
        <v/>
      </c>
      <c r="Q2741" s="3" t="str">
        <f t="shared" si="402"/>
        <v/>
      </c>
    </row>
    <row r="2742" spans="2:17" x14ac:dyDescent="0.3">
      <c r="B2742" s="4">
        <v>42293.054166666669</v>
      </c>
      <c r="C2742" s="1">
        <v>101.19</v>
      </c>
      <c r="D2742" s="1">
        <v>40992</v>
      </c>
      <c r="E2742" s="3">
        <f>IF($C$5+ROW($D$12)&gt;=ROW(D2742), "", AVERAGE(INDEX($D$1:$D$8201, ROW(D2742)-$C$5):D2741))</f>
        <v>101491</v>
      </c>
      <c r="F2742" s="3">
        <f>IF($C$6+ROW($D$12)&gt;=ROW(D2742), "", AVERAGE(INDEX($D$1:$D$8201, ROW(D2742)-$C$6):D2741))</f>
        <v>74250.75</v>
      </c>
      <c r="G2742" s="3" t="str">
        <f t="shared" si="395"/>
        <v>Yes</v>
      </c>
      <c r="H2742" s="3">
        <f>IF($C$3+ROW($D$12)&gt;=ROW(D2742), "", AVERAGE(INDEX($C$1:$C$8201, ROW(D2742)-$C$3):C2741))</f>
        <v>101.07</v>
      </c>
      <c r="I2742" s="3">
        <f>IF($C$4+ROW($D$12)&gt;=ROW(D2742), "", AVERAGE(INDEX($C$1:$C$8201, ROW(D2742)-$C$4):C2741))</f>
        <v>101.100875</v>
      </c>
      <c r="J2742" s="3" t="str">
        <f t="shared" si="396"/>
        <v/>
      </c>
      <c r="K2742" s="3" t="str">
        <f t="shared" si="397"/>
        <v/>
      </c>
      <c r="L2742" s="3" t="str">
        <f t="shared" si="398"/>
        <v/>
      </c>
      <c r="M2742" s="3">
        <f t="shared" si="394"/>
        <v>3.9537412791391089E-4</v>
      </c>
      <c r="N2742" s="3">
        <f t="shared" si="399"/>
        <v>-1.459513326625989</v>
      </c>
      <c r="O2742" s="3" t="str">
        <f t="shared" si="400"/>
        <v/>
      </c>
      <c r="P2742" s="3" t="str">
        <f t="shared" si="401"/>
        <v/>
      </c>
      <c r="Q2742" s="3" t="str">
        <f t="shared" si="402"/>
        <v/>
      </c>
    </row>
    <row r="2743" spans="2:17" x14ac:dyDescent="0.3">
      <c r="B2743" s="4">
        <v>42293.054861111108</v>
      </c>
      <c r="C2743" s="1">
        <v>101.35</v>
      </c>
      <c r="D2743" s="1">
        <v>99924</v>
      </c>
      <c r="E2743" s="3">
        <f>IF($C$5+ROW($D$12)&gt;=ROW(D2743), "", AVERAGE(INDEX($D$1:$D$8201, ROW(D2743)-$C$5):D2742))</f>
        <v>72447</v>
      </c>
      <c r="F2743" s="3">
        <f>IF($C$6+ROW($D$12)&gt;=ROW(D2743), "", AVERAGE(INDEX($D$1:$D$8201, ROW(D2743)-$C$6):D2742))</f>
        <v>72699.25</v>
      </c>
      <c r="G2743" s="3" t="str">
        <f t="shared" si="395"/>
        <v/>
      </c>
      <c r="H2743" s="3">
        <f>IF($C$3+ROW($D$12)&gt;=ROW(D2743), "", AVERAGE(INDEX($C$1:$C$8201, ROW(D2743)-$C$3):C2742))</f>
        <v>101.14666666666666</v>
      </c>
      <c r="I2743" s="3">
        <f>IF($C$4+ROW($D$12)&gt;=ROW(D2743), "", AVERAGE(INDEX($C$1:$C$8201, ROW(D2743)-$C$4):C2742))</f>
        <v>101.107125</v>
      </c>
      <c r="J2743" s="3" t="str">
        <f t="shared" si="396"/>
        <v>Yes</v>
      </c>
      <c r="K2743" s="3" t="str">
        <f t="shared" si="397"/>
        <v/>
      </c>
      <c r="L2743" s="3" t="str">
        <f t="shared" si="398"/>
        <v/>
      </c>
      <c r="M2743" s="3">
        <f t="shared" si="394"/>
        <v>3.8554741051061276E-3</v>
      </c>
      <c r="N2743" s="3">
        <f t="shared" si="399"/>
        <v>8.7514577533146571</v>
      </c>
      <c r="O2743" s="3" t="str">
        <f t="shared" si="400"/>
        <v/>
      </c>
      <c r="P2743" s="3" t="str">
        <f t="shared" si="401"/>
        <v/>
      </c>
      <c r="Q2743" s="3" t="str">
        <f t="shared" si="402"/>
        <v/>
      </c>
    </row>
    <row r="2744" spans="2:17" x14ac:dyDescent="0.3">
      <c r="B2744" s="4">
        <v>42293.055555555555</v>
      </c>
      <c r="C2744" s="1">
        <v>101.24</v>
      </c>
      <c r="D2744" s="1">
        <v>100004</v>
      </c>
      <c r="E2744" s="3">
        <f>IF($C$5+ROW($D$12)&gt;=ROW(D2744), "", AVERAGE(INDEX($D$1:$D$8201, ROW(D2744)-$C$5):D2743))</f>
        <v>68564</v>
      </c>
      <c r="F2744" s="3">
        <f>IF($C$6+ROW($D$12)&gt;=ROW(D2744), "", AVERAGE(INDEX($D$1:$D$8201, ROW(D2744)-$C$6):D2743))</f>
        <v>76394.25</v>
      </c>
      <c r="G2744" s="3" t="str">
        <f t="shared" si="395"/>
        <v/>
      </c>
      <c r="H2744" s="3">
        <f>IF($C$3+ROW($D$12)&gt;=ROW(D2744), "", AVERAGE(INDEX($C$1:$C$8201, ROW(D2744)-$C$3):C2743))</f>
        <v>101.20333333333333</v>
      </c>
      <c r="I2744" s="3">
        <f>IF($C$4+ROW($D$12)&gt;=ROW(D2744), "", AVERAGE(INDEX($C$1:$C$8201, ROW(D2744)-$C$4):C2743))</f>
        <v>101.148375</v>
      </c>
      <c r="J2744" s="3" t="str">
        <f t="shared" si="396"/>
        <v>Yes</v>
      </c>
      <c r="K2744" s="3" t="str">
        <f t="shared" si="397"/>
        <v/>
      </c>
      <c r="L2744" s="3" t="str">
        <f t="shared" si="398"/>
        <v/>
      </c>
      <c r="M2744" s="3">
        <f t="shared" si="394"/>
        <v>5.9282681313311452E-4</v>
      </c>
      <c r="N2744" s="3">
        <f t="shared" si="399"/>
        <v>-0.84623763589853085</v>
      </c>
      <c r="O2744" s="3" t="str">
        <f t="shared" si="400"/>
        <v/>
      </c>
      <c r="P2744" s="3" t="str">
        <f t="shared" si="401"/>
        <v/>
      </c>
      <c r="Q2744" s="3" t="str">
        <f t="shared" si="402"/>
        <v/>
      </c>
    </row>
    <row r="2745" spans="2:17" x14ac:dyDescent="0.3">
      <c r="B2745" s="4">
        <v>42293.056250000001</v>
      </c>
      <c r="C2745" s="1">
        <v>101.28</v>
      </c>
      <c r="D2745" s="1">
        <v>122433</v>
      </c>
      <c r="E2745" s="3">
        <f>IF($C$5+ROW($D$12)&gt;=ROW(D2745), "", AVERAGE(INDEX($D$1:$D$8201, ROW(D2745)-$C$5):D2744))</f>
        <v>80306.666666666672</v>
      </c>
      <c r="F2745" s="3">
        <f>IF($C$6+ROW($D$12)&gt;=ROW(D2745), "", AVERAGE(INDEX($D$1:$D$8201, ROW(D2745)-$C$6):D2744))</f>
        <v>82748.5</v>
      </c>
      <c r="G2745" s="3" t="str">
        <f t="shared" si="395"/>
        <v/>
      </c>
      <c r="H2745" s="3">
        <f>IF($C$3+ROW($D$12)&gt;=ROW(D2745), "", AVERAGE(INDEX($C$1:$C$8201, ROW(D2745)-$C$3):C2744))</f>
        <v>101.25999999999999</v>
      </c>
      <c r="I2745" s="3">
        <f>IF($C$4+ROW($D$12)&gt;=ROW(D2745), "", AVERAGE(INDEX($C$1:$C$8201, ROW(D2745)-$C$4):C2744))</f>
        <v>101.162125</v>
      </c>
      <c r="J2745" s="3" t="str">
        <f t="shared" si="396"/>
        <v>Yes</v>
      </c>
      <c r="K2745" s="3" t="str">
        <f t="shared" si="397"/>
        <v/>
      </c>
      <c r="L2745" s="3" t="str">
        <f t="shared" si="398"/>
        <v/>
      </c>
      <c r="M2745" s="3">
        <f t="shared" si="394"/>
        <v>2.0756123092948615E-3</v>
      </c>
      <c r="N2745" s="3">
        <f t="shared" si="399"/>
        <v>2.5012119278565752</v>
      </c>
      <c r="O2745" s="3" t="str">
        <f t="shared" si="400"/>
        <v/>
      </c>
      <c r="P2745" s="3" t="str">
        <f t="shared" si="401"/>
        <v/>
      </c>
      <c r="Q2745" s="3" t="str">
        <f t="shared" si="402"/>
        <v/>
      </c>
    </row>
    <row r="2746" spans="2:17" x14ac:dyDescent="0.3">
      <c r="B2746" s="4">
        <v>42293.056944444441</v>
      </c>
      <c r="C2746" s="1">
        <v>101.282</v>
      </c>
      <c r="D2746" s="1">
        <v>61435</v>
      </c>
      <c r="E2746" s="3">
        <f>IF($C$5+ROW($D$12)&gt;=ROW(D2746), "", AVERAGE(INDEX($D$1:$D$8201, ROW(D2746)-$C$5):D2745))</f>
        <v>107453.66666666667</v>
      </c>
      <c r="F2746" s="3">
        <f>IF($C$6+ROW($D$12)&gt;=ROW(D2746), "", AVERAGE(INDEX($D$1:$D$8201, ROW(D2746)-$C$6):D2745))</f>
        <v>90508.75</v>
      </c>
      <c r="G2746" s="3" t="str">
        <f t="shared" si="395"/>
        <v>Yes</v>
      </c>
      <c r="H2746" s="3">
        <f>IF($C$3+ROW($D$12)&gt;=ROW(D2746), "", AVERAGE(INDEX($C$1:$C$8201, ROW(D2746)-$C$3):C2745))</f>
        <v>101.29</v>
      </c>
      <c r="I2746" s="3">
        <f>IF($C$4+ROW($D$12)&gt;=ROW(D2746), "", AVERAGE(INDEX($C$1:$C$8201, ROW(D2746)-$C$4):C2745))</f>
        <v>101.17749999999999</v>
      </c>
      <c r="J2746" s="3" t="str">
        <f t="shared" si="396"/>
        <v>Yes</v>
      </c>
      <c r="K2746" s="3" t="str">
        <f t="shared" si="397"/>
        <v>Buy</v>
      </c>
      <c r="L2746" s="3">
        <f t="shared" si="398"/>
        <v>101.282</v>
      </c>
      <c r="M2746" s="3">
        <f t="shared" si="394"/>
        <v>9.0876769461054063E-4</v>
      </c>
      <c r="N2746" s="3">
        <f t="shared" si="399"/>
        <v>-0.56216886431971869</v>
      </c>
      <c r="O2746" s="3" t="str">
        <f t="shared" si="400"/>
        <v>Buy</v>
      </c>
      <c r="P2746" s="3">
        <f t="shared" si="401"/>
        <v>101.282</v>
      </c>
      <c r="Q2746" s="3" t="str">
        <f t="shared" si="402"/>
        <v/>
      </c>
    </row>
    <row r="2747" spans="2:17" x14ac:dyDescent="0.3">
      <c r="B2747" s="4">
        <v>42293.057638888888</v>
      </c>
      <c r="C2747" s="1">
        <v>101.35</v>
      </c>
      <c r="D2747" s="1">
        <v>78366</v>
      </c>
      <c r="E2747" s="3">
        <f>IF($C$5+ROW($D$12)&gt;=ROW(D2747), "", AVERAGE(INDEX($D$1:$D$8201, ROW(D2747)-$C$5):D2746))</f>
        <v>94624</v>
      </c>
      <c r="F2747" s="3">
        <f>IF($C$6+ROW($D$12)&gt;=ROW(D2747), "", AVERAGE(INDEX($D$1:$D$8201, ROW(D2747)-$C$6):D2746))</f>
        <v>91157.625</v>
      </c>
      <c r="G2747" s="3" t="str">
        <f t="shared" si="395"/>
        <v>Yes</v>
      </c>
      <c r="H2747" s="3">
        <f>IF($C$3+ROW($D$12)&gt;=ROW(D2747), "", AVERAGE(INDEX($C$1:$C$8201, ROW(D2747)-$C$3):C2746))</f>
        <v>101.26733333333333</v>
      </c>
      <c r="I2747" s="3">
        <f>IF($C$4+ROW($D$12)&gt;=ROW(D2747), "", AVERAGE(INDEX($C$1:$C$8201, ROW(D2747)-$C$4):C2746))</f>
        <v>101.194</v>
      </c>
      <c r="J2747" s="3" t="str">
        <f t="shared" si="396"/>
        <v>Yes</v>
      </c>
      <c r="K2747" s="3" t="str">
        <f t="shared" si="397"/>
        <v>Buy</v>
      </c>
      <c r="L2747" s="3">
        <f t="shared" si="398"/>
        <v>101.35</v>
      </c>
      <c r="M2747" s="3">
        <f t="shared" si="394"/>
        <v>0</v>
      </c>
      <c r="N2747" s="3">
        <f t="shared" si="399"/>
        <v>-1</v>
      </c>
      <c r="O2747" s="3" t="str">
        <f t="shared" si="400"/>
        <v>Exit</v>
      </c>
      <c r="P2747" s="3">
        <f t="shared" si="401"/>
        <v>101.35</v>
      </c>
      <c r="Q2747" s="3">
        <f t="shared" si="402"/>
        <v>6.799999999999784E-2</v>
      </c>
    </row>
    <row r="2748" spans="2:17" x14ac:dyDescent="0.3">
      <c r="B2748" s="4">
        <v>42293.058333333334</v>
      </c>
      <c r="C2748" s="1">
        <v>101.309</v>
      </c>
      <c r="D2748" s="1">
        <v>82632</v>
      </c>
      <c r="E2748" s="3">
        <f>IF($C$5+ROW($D$12)&gt;=ROW(D2748), "", AVERAGE(INDEX($D$1:$D$8201, ROW(D2748)-$C$5):D2747))</f>
        <v>87411.333333333328</v>
      </c>
      <c r="F2748" s="3">
        <f>IF($C$6+ROW($D$12)&gt;=ROW(D2748), "", AVERAGE(INDEX($D$1:$D$8201, ROW(D2748)-$C$6):D2747))</f>
        <v>84937.875</v>
      </c>
      <c r="G2748" s="3" t="str">
        <f t="shared" si="395"/>
        <v>Yes</v>
      </c>
      <c r="H2748" s="3">
        <f>IF($C$3+ROW($D$12)&gt;=ROW(D2748), "", AVERAGE(INDEX($C$1:$C$8201, ROW(D2748)-$C$3):C2747))</f>
        <v>101.30400000000002</v>
      </c>
      <c r="I2748" s="3">
        <f>IF($C$4+ROW($D$12)&gt;=ROW(D2748), "", AVERAGE(INDEX($C$1:$C$8201, ROW(D2748)-$C$4):C2747))</f>
        <v>101.24275</v>
      </c>
      <c r="J2748" s="3" t="str">
        <f t="shared" si="396"/>
        <v>Yes</v>
      </c>
      <c r="K2748" s="3" t="str">
        <f t="shared" si="397"/>
        <v/>
      </c>
      <c r="L2748" s="3" t="str">
        <f t="shared" si="398"/>
        <v/>
      </c>
      <c r="M2748" s="3">
        <f t="shared" si="394"/>
        <v>6.8131664603735974E-4</v>
      </c>
      <c r="N2748" s="3">
        <f t="shared" si="399"/>
        <v>-1</v>
      </c>
      <c r="O2748" s="3" t="str">
        <f t="shared" si="400"/>
        <v/>
      </c>
      <c r="P2748" s="3" t="str">
        <f t="shared" si="401"/>
        <v/>
      </c>
      <c r="Q2748" s="3" t="str">
        <f t="shared" si="402"/>
        <v/>
      </c>
    </row>
    <row r="2749" spans="2:17" x14ac:dyDescent="0.3">
      <c r="B2749" s="4">
        <v>42293.059027777781</v>
      </c>
      <c r="C2749" s="1">
        <v>101.215</v>
      </c>
      <c r="D2749" s="1">
        <v>72969</v>
      </c>
      <c r="E2749" s="3">
        <f>IF($C$5+ROW($D$12)&gt;=ROW(D2749), "", AVERAGE(INDEX($D$1:$D$8201, ROW(D2749)-$C$5):D2748))</f>
        <v>74144.333333333328</v>
      </c>
      <c r="F2749" s="3">
        <f>IF($C$6+ROW($D$12)&gt;=ROW(D2749), "", AVERAGE(INDEX($D$1:$D$8201, ROW(D2749)-$C$6):D2748))</f>
        <v>81320.25</v>
      </c>
      <c r="G2749" s="3" t="str">
        <f t="shared" si="395"/>
        <v/>
      </c>
      <c r="H2749" s="3">
        <f>IF($C$3+ROW($D$12)&gt;=ROW(D2749), "", AVERAGE(INDEX($C$1:$C$8201, ROW(D2749)-$C$3):C2748))</f>
        <v>101.31366666666668</v>
      </c>
      <c r="I2749" s="3">
        <f>IF($C$4+ROW($D$12)&gt;=ROW(D2749), "", AVERAGE(INDEX($C$1:$C$8201, ROW(D2749)-$C$4):C2748))</f>
        <v>101.258875</v>
      </c>
      <c r="J2749" s="3" t="str">
        <f t="shared" si="396"/>
        <v>Yes</v>
      </c>
      <c r="K2749" s="3" t="str">
        <f t="shared" si="397"/>
        <v/>
      </c>
      <c r="L2749" s="3" t="str">
        <f t="shared" si="398"/>
        <v/>
      </c>
      <c r="M2749" s="3">
        <f t="shared" si="394"/>
        <v>-6.4199118232539302E-4</v>
      </c>
      <c r="N2749" s="3">
        <f t="shared" si="399"/>
        <v>-1.9422801953530864</v>
      </c>
      <c r="O2749" s="3" t="str">
        <f t="shared" si="400"/>
        <v/>
      </c>
      <c r="P2749" s="3" t="str">
        <f t="shared" si="401"/>
        <v/>
      </c>
      <c r="Q2749" s="3" t="str">
        <f t="shared" si="402"/>
        <v/>
      </c>
    </row>
    <row r="2750" spans="2:17" x14ac:dyDescent="0.3">
      <c r="B2750" s="4">
        <v>42293.05972222222</v>
      </c>
      <c r="C2750" s="1">
        <v>101.19</v>
      </c>
      <c r="D2750" s="1">
        <v>127564</v>
      </c>
      <c r="E2750" s="3">
        <f>IF($C$5+ROW($D$12)&gt;=ROW(D2750), "", AVERAGE(INDEX($D$1:$D$8201, ROW(D2750)-$C$5):D2749))</f>
        <v>77989</v>
      </c>
      <c r="F2750" s="3">
        <f>IF($C$6+ROW($D$12)&gt;=ROW(D2750), "", AVERAGE(INDEX($D$1:$D$8201, ROW(D2750)-$C$6):D2749))</f>
        <v>82344.375</v>
      </c>
      <c r="G2750" s="3" t="str">
        <f t="shared" si="395"/>
        <v/>
      </c>
      <c r="H2750" s="3">
        <f>IF($C$3+ROW($D$12)&gt;=ROW(D2750), "", AVERAGE(INDEX($C$1:$C$8201, ROW(D2750)-$C$3):C2749))</f>
        <v>101.29133333333334</v>
      </c>
      <c r="I2750" s="3">
        <f>IF($C$4+ROW($D$12)&gt;=ROW(D2750), "", AVERAGE(INDEX($C$1:$C$8201, ROW(D2750)-$C$4):C2749))</f>
        <v>101.27699999999999</v>
      </c>
      <c r="J2750" s="3" t="str">
        <f t="shared" si="396"/>
        <v>Yes</v>
      </c>
      <c r="K2750" s="3" t="str">
        <f t="shared" si="397"/>
        <v/>
      </c>
      <c r="L2750" s="3" t="str">
        <f t="shared" si="398"/>
        <v/>
      </c>
      <c r="M2750" s="3">
        <f t="shared" si="394"/>
        <v>-9.0876769461044902E-4</v>
      </c>
      <c r="N2750" s="3">
        <f t="shared" si="399"/>
        <v>0.4155454461520009</v>
      </c>
      <c r="O2750" s="3" t="str">
        <f t="shared" si="400"/>
        <v/>
      </c>
      <c r="P2750" s="3" t="str">
        <f t="shared" si="401"/>
        <v/>
      </c>
      <c r="Q2750" s="3" t="str">
        <f t="shared" si="402"/>
        <v/>
      </c>
    </row>
    <row r="2751" spans="2:17" x14ac:dyDescent="0.3">
      <c r="B2751" s="4">
        <v>42293.060416666667</v>
      </c>
      <c r="C2751" s="1">
        <v>101.29</v>
      </c>
      <c r="D2751" s="1">
        <v>123792</v>
      </c>
      <c r="E2751" s="3">
        <f>IF($C$5+ROW($D$12)&gt;=ROW(D2751), "", AVERAGE(INDEX($D$1:$D$8201, ROW(D2751)-$C$5):D2750))</f>
        <v>94388.333333333328</v>
      </c>
      <c r="F2751" s="3">
        <f>IF($C$6+ROW($D$12)&gt;=ROW(D2751), "", AVERAGE(INDEX($D$1:$D$8201, ROW(D2751)-$C$6):D2750))</f>
        <v>93165.875</v>
      </c>
      <c r="G2751" s="3" t="str">
        <f t="shared" si="395"/>
        <v>Yes</v>
      </c>
      <c r="H2751" s="3">
        <f>IF($C$3+ROW($D$12)&gt;=ROW(D2751), "", AVERAGE(INDEX($C$1:$C$8201, ROW(D2751)-$C$3):C2750))</f>
        <v>101.238</v>
      </c>
      <c r="I2751" s="3">
        <f>IF($C$4+ROW($D$12)&gt;=ROW(D2751), "", AVERAGE(INDEX($C$1:$C$8201, ROW(D2751)-$C$4):C2750))</f>
        <v>101.27699999999999</v>
      </c>
      <c r="J2751" s="3" t="str">
        <f t="shared" si="396"/>
        <v/>
      </c>
      <c r="K2751" s="3" t="str">
        <f t="shared" si="397"/>
        <v/>
      </c>
      <c r="L2751" s="3" t="str">
        <f t="shared" si="398"/>
        <v/>
      </c>
      <c r="M2751" s="3">
        <f t="shared" si="394"/>
        <v>-5.9218319930316027E-4</v>
      </c>
      <c r="N2751" s="3">
        <f t="shared" si="399"/>
        <v>-0.34836680175233931</v>
      </c>
      <c r="O2751" s="3" t="str">
        <f t="shared" si="400"/>
        <v/>
      </c>
      <c r="P2751" s="3" t="str">
        <f t="shared" si="401"/>
        <v/>
      </c>
      <c r="Q2751" s="3" t="str">
        <f t="shared" si="402"/>
        <v/>
      </c>
    </row>
    <row r="2752" spans="2:17" x14ac:dyDescent="0.3">
      <c r="B2752" s="4">
        <v>42293.061111111114</v>
      </c>
      <c r="C2752" s="1">
        <v>101.02</v>
      </c>
      <c r="D2752" s="1">
        <v>152545</v>
      </c>
      <c r="E2752" s="3">
        <f>IF($C$5+ROW($D$12)&gt;=ROW(D2752), "", AVERAGE(INDEX($D$1:$D$8201, ROW(D2752)-$C$5):D2751))</f>
        <v>108108.33333333333</v>
      </c>
      <c r="F2752" s="3">
        <f>IF($C$6+ROW($D$12)&gt;=ROW(D2752), "", AVERAGE(INDEX($D$1:$D$8201, ROW(D2752)-$C$6):D2751))</f>
        <v>96149.375</v>
      </c>
      <c r="G2752" s="3" t="str">
        <f t="shared" si="395"/>
        <v>Yes</v>
      </c>
      <c r="H2752" s="3">
        <f>IF($C$3+ROW($D$12)&gt;=ROW(D2752), "", AVERAGE(INDEX($C$1:$C$8201, ROW(D2752)-$C$3):C2751))</f>
        <v>101.23166666666667</v>
      </c>
      <c r="I2752" s="3">
        <f>IF($C$4+ROW($D$12)&gt;=ROW(D2752), "", AVERAGE(INDEX($C$1:$C$8201, ROW(D2752)-$C$4):C2751))</f>
        <v>101.26949999999999</v>
      </c>
      <c r="J2752" s="3" t="str">
        <f t="shared" si="396"/>
        <v/>
      </c>
      <c r="K2752" s="3" t="str">
        <f t="shared" si="397"/>
        <v/>
      </c>
      <c r="L2752" s="3" t="str">
        <f t="shared" si="398"/>
        <v/>
      </c>
      <c r="M2752" s="3">
        <f t="shared" si="394"/>
        <v>-2.8567352830541487E-3</v>
      </c>
      <c r="N2752" s="3">
        <f t="shared" si="399"/>
        <v>3.8240735070089031</v>
      </c>
      <c r="O2752" s="3" t="str">
        <f t="shared" si="400"/>
        <v/>
      </c>
      <c r="P2752" s="3" t="str">
        <f t="shared" si="401"/>
        <v/>
      </c>
      <c r="Q2752" s="3" t="str">
        <f t="shared" si="402"/>
        <v/>
      </c>
    </row>
    <row r="2753" spans="2:17" x14ac:dyDescent="0.3">
      <c r="B2753" s="4">
        <v>42293.061805555553</v>
      </c>
      <c r="C2753" s="1">
        <v>101.09</v>
      </c>
      <c r="D2753" s="1">
        <v>440826</v>
      </c>
      <c r="E2753" s="3">
        <f>IF($C$5+ROW($D$12)&gt;=ROW(D2753), "", AVERAGE(INDEX($D$1:$D$8201, ROW(D2753)-$C$5):D2752))</f>
        <v>134633.66666666666</v>
      </c>
      <c r="F2753" s="3">
        <f>IF($C$6+ROW($D$12)&gt;=ROW(D2753), "", AVERAGE(INDEX($D$1:$D$8201, ROW(D2753)-$C$6):D2752))</f>
        <v>102717</v>
      </c>
      <c r="G2753" s="3" t="str">
        <f t="shared" si="395"/>
        <v>Yes</v>
      </c>
      <c r="H2753" s="3">
        <f>IF($C$3+ROW($D$12)&gt;=ROW(D2753), "", AVERAGE(INDEX($C$1:$C$8201, ROW(D2753)-$C$3):C2752))</f>
        <v>101.16666666666667</v>
      </c>
      <c r="I2753" s="3">
        <f>IF($C$4+ROW($D$12)&gt;=ROW(D2753), "", AVERAGE(INDEX($C$1:$C$8201, ROW(D2753)-$C$4):C2752))</f>
        <v>101.24199999999999</v>
      </c>
      <c r="J2753" s="3" t="str">
        <f t="shared" si="396"/>
        <v/>
      </c>
      <c r="K2753" s="3" t="str">
        <f t="shared" si="397"/>
        <v/>
      </c>
      <c r="L2753" s="3" t="str">
        <f t="shared" si="398"/>
        <v/>
      </c>
      <c r="M2753" s="3">
        <f t="shared" si="394"/>
        <v>-1.2357580475744249E-3</v>
      </c>
      <c r="N2753" s="3">
        <f t="shared" si="399"/>
        <v>-0.56742297583370405</v>
      </c>
      <c r="O2753" s="3" t="str">
        <f t="shared" si="400"/>
        <v/>
      </c>
      <c r="P2753" s="3" t="str">
        <f t="shared" si="401"/>
        <v/>
      </c>
      <c r="Q2753" s="3" t="str">
        <f t="shared" si="402"/>
        <v/>
      </c>
    </row>
    <row r="2754" spans="2:17" x14ac:dyDescent="0.3">
      <c r="B2754" s="4">
        <v>42293.072222222225</v>
      </c>
      <c r="C2754" s="1">
        <v>101.09</v>
      </c>
      <c r="D2754" s="1">
        <v>0</v>
      </c>
      <c r="E2754" s="3">
        <f>IF($C$5+ROW($D$12)&gt;=ROW(D2754), "", AVERAGE(INDEX($D$1:$D$8201, ROW(D2754)-$C$5):D2753))</f>
        <v>239054.33333333334</v>
      </c>
      <c r="F2754" s="3">
        <f>IF($C$6+ROW($D$12)&gt;=ROW(D2754), "", AVERAGE(INDEX($D$1:$D$8201, ROW(D2754)-$C$6):D2753))</f>
        <v>142516.125</v>
      </c>
      <c r="G2754" s="3" t="str">
        <f t="shared" si="395"/>
        <v>Yes</v>
      </c>
      <c r="H2754" s="3">
        <f>IF($C$3+ROW($D$12)&gt;=ROW(D2754), "", AVERAGE(INDEX($C$1:$C$8201, ROW(D2754)-$C$3):C2753))</f>
        <v>101.13333333333333</v>
      </c>
      <c r="I2754" s="3">
        <f>IF($C$4+ROW($D$12)&gt;=ROW(D2754), "", AVERAGE(INDEX($C$1:$C$8201, ROW(D2754)-$C$4):C2753))</f>
        <v>101.21825000000001</v>
      </c>
      <c r="J2754" s="3" t="str">
        <f t="shared" si="396"/>
        <v/>
      </c>
      <c r="K2754" s="3" t="str">
        <f t="shared" si="397"/>
        <v/>
      </c>
      <c r="L2754" s="3" t="str">
        <f t="shared" si="398"/>
        <v/>
      </c>
      <c r="M2754" s="3">
        <f t="shared" si="394"/>
        <v>-9.8872857570224295E-4</v>
      </c>
      <c r="N2754" s="3">
        <f t="shared" si="399"/>
        <v>-0.19990116378934955</v>
      </c>
      <c r="O2754" s="3" t="str">
        <f t="shared" si="400"/>
        <v/>
      </c>
      <c r="P2754" s="3" t="str">
        <f t="shared" si="401"/>
        <v/>
      </c>
      <c r="Q2754" s="3" t="str">
        <f t="shared" si="402"/>
        <v/>
      </c>
    </row>
    <row r="2755" spans="2:17" x14ac:dyDescent="0.3">
      <c r="B2755" s="4">
        <v>42293.082638888889</v>
      </c>
      <c r="C2755" s="1">
        <v>101.09</v>
      </c>
      <c r="D2755" s="1">
        <v>0</v>
      </c>
      <c r="E2755" s="3">
        <f>IF($C$5+ROW($D$12)&gt;=ROW(D2755), "", AVERAGE(INDEX($D$1:$D$8201, ROW(D2755)-$C$5):D2754))</f>
        <v>197790.33333333334</v>
      </c>
      <c r="F2755" s="3">
        <f>IF($C$6+ROW($D$12)&gt;=ROW(D2755), "", AVERAGE(INDEX($D$1:$D$8201, ROW(D2755)-$C$6):D2754))</f>
        <v>134836.75</v>
      </c>
      <c r="G2755" s="3" t="str">
        <f t="shared" si="395"/>
        <v>Yes</v>
      </c>
      <c r="H2755" s="3">
        <f>IF($C$3+ROW($D$12)&gt;=ROW(D2755), "", AVERAGE(INDEX($C$1:$C$8201, ROW(D2755)-$C$3):C2754))</f>
        <v>101.06666666666668</v>
      </c>
      <c r="I2755" s="3">
        <f>IF($C$4+ROW($D$12)&gt;=ROW(D2755), "", AVERAGE(INDEX($C$1:$C$8201, ROW(D2755)-$C$4):C2754))</f>
        <v>101.19425000000001</v>
      </c>
      <c r="J2755" s="3" t="str">
        <f t="shared" si="396"/>
        <v/>
      </c>
      <c r="K2755" s="3" t="str">
        <f t="shared" si="397"/>
        <v/>
      </c>
      <c r="L2755" s="3" t="str">
        <f t="shared" si="398"/>
        <v/>
      </c>
      <c r="M2755" s="3">
        <f t="shared" si="394"/>
        <v>-1.976480532739563E-3</v>
      </c>
      <c r="N2755" s="3">
        <f t="shared" si="399"/>
        <v>0.99901224796276444</v>
      </c>
      <c r="O2755" s="3" t="str">
        <f t="shared" si="400"/>
        <v/>
      </c>
      <c r="P2755" s="3" t="str">
        <f t="shared" si="401"/>
        <v/>
      </c>
      <c r="Q2755" s="3" t="str">
        <f t="shared" si="402"/>
        <v/>
      </c>
    </row>
    <row r="2756" spans="2:17" x14ac:dyDescent="0.3">
      <c r="B2756" s="4">
        <v>42293.791666666664</v>
      </c>
      <c r="C2756" s="1">
        <v>100.62</v>
      </c>
      <c r="D2756" s="1">
        <v>494841</v>
      </c>
      <c r="E2756" s="3">
        <f>IF($C$5+ROW($D$12)&gt;=ROW(D2756), "", AVERAGE(INDEX($D$1:$D$8201, ROW(D2756)-$C$5):D2755))</f>
        <v>146942</v>
      </c>
      <c r="F2756" s="3">
        <f>IF($C$6+ROW($D$12)&gt;=ROW(D2756), "", AVERAGE(INDEX($D$1:$D$8201, ROW(D2756)-$C$6):D2755))</f>
        <v>125041</v>
      </c>
      <c r="G2756" s="3" t="str">
        <f t="shared" si="395"/>
        <v>Yes</v>
      </c>
      <c r="H2756" s="3">
        <f>IF($C$3+ROW($D$12)&gt;=ROW(D2756), "", AVERAGE(INDEX($C$1:$C$8201, ROW(D2756)-$C$3):C2755))</f>
        <v>101.08999999999999</v>
      </c>
      <c r="I2756" s="3">
        <f>IF($C$4+ROW($D$12)&gt;=ROW(D2756), "", AVERAGE(INDEX($C$1:$C$8201, ROW(D2756)-$C$4):C2755))</f>
        <v>101.16175000000001</v>
      </c>
      <c r="J2756" s="3" t="str">
        <f t="shared" si="396"/>
        <v/>
      </c>
      <c r="K2756" s="3" t="str">
        <f t="shared" si="397"/>
        <v/>
      </c>
      <c r="L2756" s="3" t="str">
        <f t="shared" si="398"/>
        <v/>
      </c>
      <c r="M2756" s="3">
        <f t="shared" si="394"/>
        <v>-3.9674719767339951E-3</v>
      </c>
      <c r="N2756" s="3">
        <f t="shared" si="399"/>
        <v>1.0073417931593567</v>
      </c>
      <c r="O2756" s="3" t="str">
        <f t="shared" si="400"/>
        <v/>
      </c>
      <c r="P2756" s="3" t="str">
        <f t="shared" si="401"/>
        <v/>
      </c>
      <c r="Q2756" s="3" t="str">
        <f t="shared" si="402"/>
        <v/>
      </c>
    </row>
    <row r="2757" spans="2:17" x14ac:dyDescent="0.3">
      <c r="B2757" s="4">
        <v>42293.792361111111</v>
      </c>
      <c r="C2757" s="1">
        <v>100.32</v>
      </c>
      <c r="D2757" s="1">
        <v>149153</v>
      </c>
      <c r="E2757" s="3">
        <f>IF($C$5+ROW($D$12)&gt;=ROW(D2757), "", AVERAGE(INDEX($D$1:$D$8201, ROW(D2757)-$C$5):D2756))</f>
        <v>164947</v>
      </c>
      <c r="F2757" s="3">
        <f>IF($C$6+ROW($D$12)&gt;=ROW(D2757), "", AVERAGE(INDEX($D$1:$D$8201, ROW(D2757)-$C$6):D2756))</f>
        <v>176567.125</v>
      </c>
      <c r="G2757" s="3" t="str">
        <f t="shared" si="395"/>
        <v/>
      </c>
      <c r="H2757" s="3">
        <f>IF($C$3+ROW($D$12)&gt;=ROW(D2757), "", AVERAGE(INDEX($C$1:$C$8201, ROW(D2757)-$C$3):C2756))</f>
        <v>100.93333333333334</v>
      </c>
      <c r="I2757" s="3">
        <f>IF($C$4+ROW($D$12)&gt;=ROW(D2757), "", AVERAGE(INDEX($C$1:$C$8201, ROW(D2757)-$C$4):C2756))</f>
        <v>101.075625</v>
      </c>
      <c r="J2757" s="3" t="str">
        <f t="shared" si="396"/>
        <v/>
      </c>
      <c r="K2757" s="3" t="str">
        <f t="shared" si="397"/>
        <v/>
      </c>
      <c r="L2757" s="3" t="str">
        <f t="shared" si="398"/>
        <v/>
      </c>
      <c r="M2757" s="3">
        <f t="shared" si="394"/>
        <v>-7.6461322813557069E-3</v>
      </c>
      <c r="N2757" s="3">
        <f t="shared" si="399"/>
        <v>0.92720511353175794</v>
      </c>
      <c r="O2757" s="3" t="str">
        <f t="shared" si="400"/>
        <v/>
      </c>
      <c r="P2757" s="3" t="str">
        <f t="shared" si="401"/>
        <v/>
      </c>
      <c r="Q2757" s="3" t="str">
        <f t="shared" si="402"/>
        <v/>
      </c>
    </row>
    <row r="2758" spans="2:17" x14ac:dyDescent="0.3">
      <c r="B2758" s="4">
        <v>42293.793055555558</v>
      </c>
      <c r="C2758" s="1">
        <v>100</v>
      </c>
      <c r="D2758" s="1">
        <v>245643</v>
      </c>
      <c r="E2758" s="3">
        <f>IF($C$5+ROW($D$12)&gt;=ROW(D2758), "", AVERAGE(INDEX($D$1:$D$8201, ROW(D2758)-$C$5):D2757))</f>
        <v>214664.66666666666</v>
      </c>
      <c r="F2758" s="3">
        <f>IF($C$6+ROW($D$12)&gt;=ROW(D2758), "", AVERAGE(INDEX($D$1:$D$8201, ROW(D2758)-$C$6):D2757))</f>
        <v>186090.125</v>
      </c>
      <c r="G2758" s="3" t="str">
        <f t="shared" si="395"/>
        <v>Yes</v>
      </c>
      <c r="H2758" s="3">
        <f>IF($C$3+ROW($D$12)&gt;=ROW(D2758), "", AVERAGE(INDEX($C$1:$C$8201, ROW(D2758)-$C$3):C2757))</f>
        <v>100.67666666666666</v>
      </c>
      <c r="I2758" s="3">
        <f>IF($C$4+ROW($D$12)&gt;=ROW(D2758), "", AVERAGE(INDEX($C$1:$C$8201, ROW(D2758)-$C$4):C2757))</f>
        <v>100.96375</v>
      </c>
      <c r="J2758" s="3" t="str">
        <f t="shared" si="396"/>
        <v/>
      </c>
      <c r="K2758" s="3" t="str">
        <f t="shared" si="397"/>
        <v/>
      </c>
      <c r="L2758" s="3" t="str">
        <f t="shared" si="398"/>
        <v/>
      </c>
      <c r="M2758" s="3">
        <f t="shared" si="394"/>
        <v>-1.0841023177874902E-2</v>
      </c>
      <c r="N2758" s="3">
        <f t="shared" si="399"/>
        <v>0.41784405225496851</v>
      </c>
      <c r="O2758" s="3" t="str">
        <f t="shared" si="400"/>
        <v/>
      </c>
      <c r="P2758" s="3" t="str">
        <f t="shared" si="401"/>
        <v/>
      </c>
      <c r="Q2758" s="3" t="str">
        <f t="shared" si="402"/>
        <v/>
      </c>
    </row>
    <row r="2759" spans="2:17" x14ac:dyDescent="0.3">
      <c r="B2759" s="4">
        <v>42293.793749999997</v>
      </c>
      <c r="C2759" s="1">
        <v>99.81</v>
      </c>
      <c r="D2759" s="1">
        <v>263571</v>
      </c>
      <c r="E2759" s="3">
        <f>IF($C$5+ROW($D$12)&gt;=ROW(D2759), "", AVERAGE(INDEX($D$1:$D$8201, ROW(D2759)-$C$5):D2758))</f>
        <v>296545.66666666669</v>
      </c>
      <c r="F2759" s="3">
        <f>IF($C$6+ROW($D$12)&gt;=ROW(D2759), "", AVERAGE(INDEX($D$1:$D$8201, ROW(D2759)-$C$6):D2758))</f>
        <v>200850</v>
      </c>
      <c r="G2759" s="3" t="str">
        <f t="shared" si="395"/>
        <v>Yes</v>
      </c>
      <c r="H2759" s="3">
        <f>IF($C$3+ROW($D$12)&gt;=ROW(D2759), "", AVERAGE(INDEX($C$1:$C$8201, ROW(D2759)-$C$3):C2758))</f>
        <v>100.31333333333333</v>
      </c>
      <c r="I2759" s="3">
        <f>IF($C$4+ROW($D$12)&gt;=ROW(D2759), "", AVERAGE(INDEX($C$1:$C$8201, ROW(D2759)-$C$4):C2758))</f>
        <v>100.815</v>
      </c>
      <c r="J2759" s="3" t="str">
        <f t="shared" si="396"/>
        <v/>
      </c>
      <c r="K2759" s="3" t="str">
        <f t="shared" si="397"/>
        <v/>
      </c>
      <c r="L2759" s="3" t="str">
        <f t="shared" si="398"/>
        <v/>
      </c>
      <c r="M2759" s="3">
        <f t="shared" si="394"/>
        <v>-1.2742830467471166E-2</v>
      </c>
      <c r="N2759" s="3">
        <f t="shared" si="399"/>
        <v>0.17542691851057024</v>
      </c>
      <c r="O2759" s="3" t="str">
        <f t="shared" si="400"/>
        <v/>
      </c>
      <c r="P2759" s="3" t="str">
        <f t="shared" si="401"/>
        <v/>
      </c>
      <c r="Q2759" s="3" t="str">
        <f t="shared" si="402"/>
        <v/>
      </c>
    </row>
    <row r="2760" spans="2:17" x14ac:dyDescent="0.3">
      <c r="B2760" s="4">
        <v>42293.794444444444</v>
      </c>
      <c r="C2760" s="1">
        <v>99.78</v>
      </c>
      <c r="D2760" s="1">
        <v>213233</v>
      </c>
      <c r="E2760" s="3">
        <f>IF($C$5+ROW($D$12)&gt;=ROW(D2760), "", AVERAGE(INDEX($D$1:$D$8201, ROW(D2760)-$C$5):D2759))</f>
        <v>219455.66666666666</v>
      </c>
      <c r="F2760" s="3">
        <f>IF($C$6+ROW($D$12)&gt;=ROW(D2760), "", AVERAGE(INDEX($D$1:$D$8201, ROW(D2760)-$C$6):D2759))</f>
        <v>218322.375</v>
      </c>
      <c r="G2760" s="3" t="str">
        <f t="shared" si="395"/>
        <v>Yes</v>
      </c>
      <c r="H2760" s="3">
        <f>IF($C$3+ROW($D$12)&gt;=ROW(D2760), "", AVERAGE(INDEX($C$1:$C$8201, ROW(D2760)-$C$3):C2759))</f>
        <v>100.04333333333334</v>
      </c>
      <c r="I2760" s="3">
        <f>IF($C$4+ROW($D$12)&gt;=ROW(D2760), "", AVERAGE(INDEX($C$1:$C$8201, ROW(D2760)-$C$4):C2759))</f>
        <v>100.63</v>
      </c>
      <c r="J2760" s="3" t="str">
        <f t="shared" si="396"/>
        <v/>
      </c>
      <c r="K2760" s="3" t="str">
        <f t="shared" si="397"/>
        <v/>
      </c>
      <c r="L2760" s="3" t="str">
        <f t="shared" si="398"/>
        <v/>
      </c>
      <c r="M2760" s="3">
        <f t="shared" si="394"/>
        <v>-8.383282630281156E-3</v>
      </c>
      <c r="N2760" s="3">
        <f t="shared" si="399"/>
        <v>-0.34211769891459359</v>
      </c>
      <c r="O2760" s="3" t="str">
        <f t="shared" si="400"/>
        <v/>
      </c>
      <c r="P2760" s="3" t="str">
        <f t="shared" si="401"/>
        <v/>
      </c>
      <c r="Q2760" s="3" t="str">
        <f t="shared" si="402"/>
        <v/>
      </c>
    </row>
    <row r="2761" spans="2:17" x14ac:dyDescent="0.3">
      <c r="B2761" s="4">
        <v>42293.795138888891</v>
      </c>
      <c r="C2761" s="1">
        <v>99.81</v>
      </c>
      <c r="D2761" s="1">
        <v>139292</v>
      </c>
      <c r="E2761" s="3">
        <f>IF($C$5+ROW($D$12)&gt;=ROW(D2761), "", AVERAGE(INDEX($D$1:$D$8201, ROW(D2761)-$C$5):D2760))</f>
        <v>240815.66666666666</v>
      </c>
      <c r="F2761" s="3">
        <f>IF($C$6+ROW($D$12)&gt;=ROW(D2761), "", AVERAGE(INDEX($D$1:$D$8201, ROW(D2761)-$C$6):D2760))</f>
        <v>225908.375</v>
      </c>
      <c r="G2761" s="3" t="str">
        <f t="shared" si="395"/>
        <v>Yes</v>
      </c>
      <c r="H2761" s="3">
        <f>IF($C$3+ROW($D$12)&gt;=ROW(D2761), "", AVERAGE(INDEX($C$1:$C$8201, ROW(D2761)-$C$3):C2760))</f>
        <v>99.863333333333344</v>
      </c>
      <c r="I2761" s="3">
        <f>IF($C$4+ROW($D$12)&gt;=ROW(D2761), "", AVERAGE(INDEX($C$1:$C$8201, ROW(D2761)-$C$4):C2760))</f>
        <v>100.47499999999999</v>
      </c>
      <c r="J2761" s="3" t="str">
        <f t="shared" si="396"/>
        <v/>
      </c>
      <c r="K2761" s="3" t="str">
        <f t="shared" si="397"/>
        <v/>
      </c>
      <c r="L2761" s="3" t="str">
        <f t="shared" si="398"/>
        <v/>
      </c>
      <c r="M2761" s="3">
        <f t="shared" si="394"/>
        <v>-5.0966981861154375E-3</v>
      </c>
      <c r="N2761" s="3">
        <f t="shared" si="399"/>
        <v>-0.39204027695479166</v>
      </c>
      <c r="O2761" s="3" t="str">
        <f t="shared" si="400"/>
        <v/>
      </c>
      <c r="P2761" s="3" t="str">
        <f t="shared" si="401"/>
        <v/>
      </c>
      <c r="Q2761" s="3" t="str">
        <f t="shared" si="402"/>
        <v/>
      </c>
    </row>
    <row r="2762" spans="2:17" x14ac:dyDescent="0.3">
      <c r="B2762" s="4">
        <v>42293.79583333333</v>
      </c>
      <c r="C2762" s="1">
        <v>100.64</v>
      </c>
      <c r="D2762" s="1">
        <v>173450</v>
      </c>
      <c r="E2762" s="3">
        <f>IF($C$5+ROW($D$12)&gt;=ROW(D2762), "", AVERAGE(INDEX($D$1:$D$8201, ROW(D2762)-$C$5):D2761))</f>
        <v>205365.33333333334</v>
      </c>
      <c r="F2762" s="3">
        <f>IF($C$6+ROW($D$12)&gt;=ROW(D2762), "", AVERAGE(INDEX($D$1:$D$8201, ROW(D2762)-$C$6):D2761))</f>
        <v>188216.625</v>
      </c>
      <c r="G2762" s="3" t="str">
        <f t="shared" si="395"/>
        <v>Yes</v>
      </c>
      <c r="H2762" s="3">
        <f>IF($C$3+ROW($D$12)&gt;=ROW(D2762), "", AVERAGE(INDEX($C$1:$C$8201, ROW(D2762)-$C$3):C2761))</f>
        <v>99.8</v>
      </c>
      <c r="I2762" s="3">
        <f>IF($C$4+ROW($D$12)&gt;=ROW(D2762), "", AVERAGE(INDEX($C$1:$C$8201, ROW(D2762)-$C$4):C2761))</f>
        <v>100.315</v>
      </c>
      <c r="J2762" s="3" t="str">
        <f t="shared" si="396"/>
        <v/>
      </c>
      <c r="K2762" s="3" t="str">
        <f t="shared" si="397"/>
        <v/>
      </c>
      <c r="L2762" s="3" t="str">
        <f t="shared" si="398"/>
        <v/>
      </c>
      <c r="M2762" s="3">
        <f t="shared" si="394"/>
        <v>6.3796069640389879E-3</v>
      </c>
      <c r="N2762" s="3">
        <f t="shared" si="399"/>
        <v>-2.2517137038678268</v>
      </c>
      <c r="O2762" s="3" t="str">
        <f t="shared" si="400"/>
        <v/>
      </c>
      <c r="P2762" s="3" t="str">
        <f t="shared" si="401"/>
        <v/>
      </c>
      <c r="Q2762" s="3" t="str">
        <f t="shared" si="402"/>
        <v/>
      </c>
    </row>
    <row r="2763" spans="2:17" x14ac:dyDescent="0.3">
      <c r="B2763" s="4">
        <v>42293.796527777777</v>
      </c>
      <c r="C2763" s="1">
        <v>101.14</v>
      </c>
      <c r="D2763" s="1">
        <v>242909</v>
      </c>
      <c r="E2763" s="3">
        <f>IF($C$5+ROW($D$12)&gt;=ROW(D2763), "", AVERAGE(INDEX($D$1:$D$8201, ROW(D2763)-$C$5):D2762))</f>
        <v>175325</v>
      </c>
      <c r="F2763" s="3">
        <f>IF($C$6+ROW($D$12)&gt;=ROW(D2763), "", AVERAGE(INDEX($D$1:$D$8201, ROW(D2763)-$C$6):D2762))</f>
        <v>209897.875</v>
      </c>
      <c r="G2763" s="3" t="str">
        <f t="shared" si="395"/>
        <v/>
      </c>
      <c r="H2763" s="3">
        <f>IF($C$3+ROW($D$12)&gt;=ROW(D2763), "", AVERAGE(INDEX($C$1:$C$8201, ROW(D2763)-$C$3):C2762))</f>
        <v>100.07666666666667</v>
      </c>
      <c r="I2763" s="3">
        <f>IF($C$4+ROW($D$12)&gt;=ROW(D2763), "", AVERAGE(INDEX($C$1:$C$8201, ROW(D2763)-$C$4):C2762))</f>
        <v>100.25875000000001</v>
      </c>
      <c r="J2763" s="3" t="str">
        <f t="shared" si="396"/>
        <v/>
      </c>
      <c r="K2763" s="3" t="str">
        <f t="shared" si="397"/>
        <v/>
      </c>
      <c r="L2763" s="3" t="str">
        <f t="shared" si="398"/>
        <v/>
      </c>
      <c r="M2763" s="3">
        <f t="shared" si="394"/>
        <v>1.3237316953341972E-2</v>
      </c>
      <c r="N2763" s="3">
        <f t="shared" si="399"/>
        <v>1.0749423950345218</v>
      </c>
      <c r="O2763" s="3" t="str">
        <f t="shared" si="400"/>
        <v/>
      </c>
      <c r="P2763" s="3" t="str">
        <f t="shared" si="401"/>
        <v/>
      </c>
      <c r="Q2763" s="3" t="str">
        <f t="shared" si="402"/>
        <v/>
      </c>
    </row>
    <row r="2764" spans="2:17" x14ac:dyDescent="0.3">
      <c r="B2764" s="4">
        <v>42293.797222222223</v>
      </c>
      <c r="C2764" s="1">
        <v>101.54</v>
      </c>
      <c r="D2764" s="1">
        <v>177203</v>
      </c>
      <c r="E2764" s="3">
        <f>IF($C$5+ROW($D$12)&gt;=ROW(D2764), "", AVERAGE(INDEX($D$1:$D$8201, ROW(D2764)-$C$5):D2763))</f>
        <v>185217</v>
      </c>
      <c r="F2764" s="3">
        <f>IF($C$6+ROW($D$12)&gt;=ROW(D2764), "", AVERAGE(INDEX($D$1:$D$8201, ROW(D2764)-$C$6):D2763))</f>
        <v>240261.5</v>
      </c>
      <c r="G2764" s="3" t="str">
        <f t="shared" si="395"/>
        <v/>
      </c>
      <c r="H2764" s="3">
        <f>IF($C$3+ROW($D$12)&gt;=ROW(D2764), "", AVERAGE(INDEX($C$1:$C$8201, ROW(D2764)-$C$3):C2763))</f>
        <v>100.52999999999999</v>
      </c>
      <c r="I2764" s="3">
        <f>IF($C$4+ROW($D$12)&gt;=ROW(D2764), "", AVERAGE(INDEX($C$1:$C$8201, ROW(D2764)-$C$4):C2763))</f>
        <v>100.26499999999999</v>
      </c>
      <c r="J2764" s="3" t="str">
        <f t="shared" si="396"/>
        <v>Yes</v>
      </c>
      <c r="K2764" s="3" t="str">
        <f t="shared" si="397"/>
        <v/>
      </c>
      <c r="L2764" s="3" t="str">
        <f t="shared" si="398"/>
        <v/>
      </c>
      <c r="M2764" s="3">
        <f t="shared" si="394"/>
        <v>1.7485047086356908E-2</v>
      </c>
      <c r="N2764" s="3">
        <f t="shared" si="399"/>
        <v>0.32089056626709606</v>
      </c>
      <c r="O2764" s="3" t="str">
        <f t="shared" si="400"/>
        <v/>
      </c>
      <c r="P2764" s="3" t="str">
        <f t="shared" si="401"/>
        <v/>
      </c>
      <c r="Q2764" s="3" t="str">
        <f t="shared" si="402"/>
        <v/>
      </c>
    </row>
    <row r="2765" spans="2:17" x14ac:dyDescent="0.3">
      <c r="B2765" s="4">
        <v>42293.79791666667</v>
      </c>
      <c r="C2765" s="1">
        <v>101.045</v>
      </c>
      <c r="D2765" s="1">
        <v>127046</v>
      </c>
      <c r="E2765" s="3">
        <f>IF($C$5+ROW($D$12)&gt;=ROW(D2765), "", AVERAGE(INDEX($D$1:$D$8201, ROW(D2765)-$C$5):D2764))</f>
        <v>197854</v>
      </c>
      <c r="F2765" s="3">
        <f>IF($C$6+ROW($D$12)&gt;=ROW(D2765), "", AVERAGE(INDEX($D$1:$D$8201, ROW(D2765)-$C$6):D2764))</f>
        <v>200556.75</v>
      </c>
      <c r="G2765" s="3" t="str">
        <f t="shared" si="395"/>
        <v/>
      </c>
      <c r="H2765" s="3">
        <f>IF($C$3+ROW($D$12)&gt;=ROW(D2765), "", AVERAGE(INDEX($C$1:$C$8201, ROW(D2765)-$C$3):C2764))</f>
        <v>101.10666666666667</v>
      </c>
      <c r="I2765" s="3">
        <f>IF($C$4+ROW($D$12)&gt;=ROW(D2765), "", AVERAGE(INDEX($C$1:$C$8201, ROW(D2765)-$C$4):C2764))</f>
        <v>100.38</v>
      </c>
      <c r="J2765" s="3" t="str">
        <f t="shared" si="396"/>
        <v>Yes</v>
      </c>
      <c r="K2765" s="3" t="str">
        <f t="shared" si="397"/>
        <v/>
      </c>
      <c r="L2765" s="3" t="str">
        <f t="shared" si="398"/>
        <v/>
      </c>
      <c r="M2765" s="3">
        <f t="shared" si="394"/>
        <v>1.2297583471716689E-2</v>
      </c>
      <c r="N2765" s="3">
        <f t="shared" si="399"/>
        <v>-0.29667999113870569</v>
      </c>
      <c r="O2765" s="3" t="str">
        <f t="shared" si="400"/>
        <v/>
      </c>
      <c r="P2765" s="3" t="str">
        <f t="shared" si="401"/>
        <v/>
      </c>
      <c r="Q2765" s="3" t="str">
        <f t="shared" si="402"/>
        <v/>
      </c>
    </row>
    <row r="2766" spans="2:17" x14ac:dyDescent="0.3">
      <c r="B2766" s="4">
        <v>42293.798611111109</v>
      </c>
      <c r="C2766" s="1">
        <v>101.119</v>
      </c>
      <c r="D2766" s="1">
        <v>66291</v>
      </c>
      <c r="E2766" s="3">
        <f>IF($C$5+ROW($D$12)&gt;=ROW(D2766), "", AVERAGE(INDEX($D$1:$D$8201, ROW(D2766)-$C$5):D2765))</f>
        <v>182386</v>
      </c>
      <c r="F2766" s="3">
        <f>IF($C$6+ROW($D$12)&gt;=ROW(D2766), "", AVERAGE(INDEX($D$1:$D$8201, ROW(D2766)-$C$6):D2765))</f>
        <v>197793.375</v>
      </c>
      <c r="G2766" s="3" t="str">
        <f t="shared" si="395"/>
        <v/>
      </c>
      <c r="H2766" s="3">
        <f>IF($C$3+ROW($D$12)&gt;=ROW(D2766), "", AVERAGE(INDEX($C$1:$C$8201, ROW(D2766)-$C$3):C2765))</f>
        <v>101.24166666666667</v>
      </c>
      <c r="I2766" s="3">
        <f>IF($C$4+ROW($D$12)&gt;=ROW(D2766), "", AVERAGE(INDEX($C$1:$C$8201, ROW(D2766)-$C$4):C2765))</f>
        <v>100.470625</v>
      </c>
      <c r="J2766" s="3" t="str">
        <f t="shared" si="396"/>
        <v>Yes</v>
      </c>
      <c r="K2766" s="3" t="str">
        <f t="shared" si="397"/>
        <v/>
      </c>
      <c r="L2766" s="3" t="str">
        <f t="shared" si="398"/>
        <v/>
      </c>
      <c r="M2766" s="3">
        <f t="shared" ref="M2766:M2829" si="403">IF($C$7+ROW($D$12)&gt;ROW(D2766), "", LN(C2766/INDEX($C$1:$C$8201, ROW(D2766)-$C$7+1)))</f>
        <v>4.7482481570116338E-3</v>
      </c>
      <c r="N2766" s="3">
        <f t="shared" si="399"/>
        <v>-0.6138877066431655</v>
      </c>
      <c r="O2766" s="3" t="str">
        <f t="shared" si="400"/>
        <v/>
      </c>
      <c r="P2766" s="3" t="str">
        <f t="shared" si="401"/>
        <v/>
      </c>
      <c r="Q2766" s="3" t="str">
        <f t="shared" si="402"/>
        <v/>
      </c>
    </row>
    <row r="2767" spans="2:17" x14ac:dyDescent="0.3">
      <c r="B2767" s="4">
        <v>42293.799305555556</v>
      </c>
      <c r="C2767" s="1">
        <v>101.05</v>
      </c>
      <c r="D2767" s="1">
        <v>69274</v>
      </c>
      <c r="E2767" s="3">
        <f>IF($C$5+ROW($D$12)&gt;=ROW(D2767), "", AVERAGE(INDEX($D$1:$D$8201, ROW(D2767)-$C$5):D2766))</f>
        <v>123513.33333333333</v>
      </c>
      <c r="F2767" s="3">
        <f>IF($C$6+ROW($D$12)&gt;=ROW(D2767), "", AVERAGE(INDEX($D$1:$D$8201, ROW(D2767)-$C$6):D2766))</f>
        <v>175374.375</v>
      </c>
      <c r="G2767" s="3" t="str">
        <f t="shared" si="395"/>
        <v/>
      </c>
      <c r="H2767" s="3">
        <f>IF($C$3+ROW($D$12)&gt;=ROW(D2767), "", AVERAGE(INDEX($C$1:$C$8201, ROW(D2767)-$C$3):C2766))</f>
        <v>101.23466666666667</v>
      </c>
      <c r="I2767" s="3">
        <f>IF($C$4+ROW($D$12)&gt;=ROW(D2767), "", AVERAGE(INDEX($C$1:$C$8201, ROW(D2767)-$C$4):C2766))</f>
        <v>100.61049999999999</v>
      </c>
      <c r="J2767" s="3" t="str">
        <f t="shared" si="396"/>
        <v>Yes</v>
      </c>
      <c r="K2767" s="3" t="str">
        <f t="shared" si="397"/>
        <v/>
      </c>
      <c r="L2767" s="3" t="str">
        <f t="shared" si="398"/>
        <v/>
      </c>
      <c r="M2767" s="3">
        <f t="shared" si="403"/>
        <v>-8.9025180220694941E-4</v>
      </c>
      <c r="N2767" s="3">
        <f t="shared" si="399"/>
        <v>-1.1874905802663944</v>
      </c>
      <c r="O2767" s="3" t="str">
        <f t="shared" si="400"/>
        <v/>
      </c>
      <c r="P2767" s="3" t="str">
        <f t="shared" si="401"/>
        <v/>
      </c>
      <c r="Q2767" s="3" t="str">
        <f t="shared" si="402"/>
        <v/>
      </c>
    </row>
    <row r="2768" spans="2:17" x14ac:dyDescent="0.3">
      <c r="B2768" s="4">
        <v>42293.8</v>
      </c>
      <c r="C2768" s="1">
        <v>101.06</v>
      </c>
      <c r="D2768" s="1">
        <v>82802</v>
      </c>
      <c r="E2768" s="3">
        <f>IF($C$5+ROW($D$12)&gt;=ROW(D2768), "", AVERAGE(INDEX($D$1:$D$8201, ROW(D2768)-$C$5):D2767))</f>
        <v>87537</v>
      </c>
      <c r="F2768" s="3">
        <f>IF($C$6+ROW($D$12)&gt;=ROW(D2768), "", AVERAGE(INDEX($D$1:$D$8201, ROW(D2768)-$C$6):D2767))</f>
        <v>151087.25</v>
      </c>
      <c r="G2768" s="3" t="str">
        <f t="shared" si="395"/>
        <v/>
      </c>
      <c r="H2768" s="3">
        <f>IF($C$3+ROW($D$12)&gt;=ROW(D2768), "", AVERAGE(INDEX($C$1:$C$8201, ROW(D2768)-$C$3):C2767))</f>
        <v>101.07133333333333</v>
      </c>
      <c r="I2768" s="3">
        <f>IF($C$4+ROW($D$12)&gt;=ROW(D2768), "", AVERAGE(INDEX($C$1:$C$8201, ROW(D2768)-$C$4):C2767))</f>
        <v>100.7655</v>
      </c>
      <c r="J2768" s="3" t="str">
        <f t="shared" si="396"/>
        <v>Yes</v>
      </c>
      <c r="K2768" s="3" t="str">
        <f t="shared" si="397"/>
        <v/>
      </c>
      <c r="L2768" s="3" t="str">
        <f t="shared" si="398"/>
        <v/>
      </c>
      <c r="M2768" s="3">
        <f t="shared" si="403"/>
        <v>-4.7384096554857714E-3</v>
      </c>
      <c r="N2768" s="3">
        <f t="shared" si="399"/>
        <v>4.3225499164833741</v>
      </c>
      <c r="O2768" s="3" t="str">
        <f t="shared" si="400"/>
        <v/>
      </c>
      <c r="P2768" s="3" t="str">
        <f t="shared" si="401"/>
        <v/>
      </c>
      <c r="Q2768" s="3" t="str">
        <f t="shared" si="402"/>
        <v/>
      </c>
    </row>
    <row r="2769" spans="2:17" x14ac:dyDescent="0.3">
      <c r="B2769" s="4">
        <v>42293.800694444442</v>
      </c>
      <c r="C2769" s="1">
        <v>100.98</v>
      </c>
      <c r="D2769" s="1">
        <v>116192</v>
      </c>
      <c r="E2769" s="3">
        <f>IF($C$5+ROW($D$12)&gt;=ROW(D2769), "", AVERAGE(INDEX($D$1:$D$8201, ROW(D2769)-$C$5):D2768))</f>
        <v>72789</v>
      </c>
      <c r="F2769" s="3">
        <f>IF($C$6+ROW($D$12)&gt;=ROW(D2769), "", AVERAGE(INDEX($D$1:$D$8201, ROW(D2769)-$C$6):D2768))</f>
        <v>134783.375</v>
      </c>
      <c r="G2769" s="3" t="str">
        <f t="shared" si="395"/>
        <v/>
      </c>
      <c r="H2769" s="3">
        <f>IF($C$3+ROW($D$12)&gt;=ROW(D2769), "", AVERAGE(INDEX($C$1:$C$8201, ROW(D2769)-$C$3):C2768))</f>
        <v>101.07633333333332</v>
      </c>
      <c r="I2769" s="3">
        <f>IF($C$4+ROW($D$12)&gt;=ROW(D2769), "", AVERAGE(INDEX($C$1:$C$8201, ROW(D2769)-$C$4):C2768))</f>
        <v>100.9255</v>
      </c>
      <c r="J2769" s="3" t="str">
        <f t="shared" si="396"/>
        <v>Yes</v>
      </c>
      <c r="K2769" s="3" t="str">
        <f t="shared" si="397"/>
        <v/>
      </c>
      <c r="L2769" s="3" t="str">
        <f t="shared" si="398"/>
        <v/>
      </c>
      <c r="M2769" s="3">
        <f t="shared" si="403"/>
        <v>-6.4348473944210742E-4</v>
      </c>
      <c r="N2769" s="3">
        <f t="shared" si="399"/>
        <v>-0.86419816220466938</v>
      </c>
      <c r="O2769" s="3" t="str">
        <f t="shared" si="400"/>
        <v/>
      </c>
      <c r="P2769" s="3" t="str">
        <f t="shared" si="401"/>
        <v/>
      </c>
      <c r="Q2769" s="3" t="str">
        <f t="shared" si="402"/>
        <v/>
      </c>
    </row>
    <row r="2770" spans="2:17" x14ac:dyDescent="0.3">
      <c r="B2770" s="4">
        <v>42293.801388888889</v>
      </c>
      <c r="C2770" s="1">
        <v>100.76300000000001</v>
      </c>
      <c r="D2770" s="1">
        <v>66229</v>
      </c>
      <c r="E2770" s="3">
        <f>IF($C$5+ROW($D$12)&gt;=ROW(D2770), "", AVERAGE(INDEX($D$1:$D$8201, ROW(D2770)-$C$5):D2769))</f>
        <v>89422.666666666672</v>
      </c>
      <c r="F2770" s="3">
        <f>IF($C$6+ROW($D$12)&gt;=ROW(D2770), "", AVERAGE(INDEX($D$1:$D$8201, ROW(D2770)-$C$6):D2769))</f>
        <v>131895.875</v>
      </c>
      <c r="G2770" s="3" t="str">
        <f t="shared" si="395"/>
        <v/>
      </c>
      <c r="H2770" s="3">
        <f>IF($C$3+ROW($D$12)&gt;=ROW(D2770), "", AVERAGE(INDEX($C$1:$C$8201, ROW(D2770)-$C$3):C2769))</f>
        <v>101.03000000000002</v>
      </c>
      <c r="I2770" s="3">
        <f>IF($C$4+ROW($D$12)&gt;=ROW(D2770), "", AVERAGE(INDEX($C$1:$C$8201, ROW(D2770)-$C$4):C2769))</f>
        <v>101.07175000000001</v>
      </c>
      <c r="J2770" s="3" t="str">
        <f t="shared" si="396"/>
        <v/>
      </c>
      <c r="K2770" s="3" t="str">
        <f t="shared" si="397"/>
        <v/>
      </c>
      <c r="L2770" s="3" t="str">
        <f t="shared" si="398"/>
        <v/>
      </c>
      <c r="M2770" s="3">
        <f t="shared" si="403"/>
        <v>-3.5268163482309943E-3</v>
      </c>
      <c r="N2770" s="3">
        <f t="shared" si="399"/>
        <v>4.480808062812331</v>
      </c>
      <c r="O2770" s="3" t="str">
        <f t="shared" si="400"/>
        <v/>
      </c>
      <c r="P2770" s="3" t="str">
        <f t="shared" si="401"/>
        <v/>
      </c>
      <c r="Q2770" s="3" t="str">
        <f t="shared" si="402"/>
        <v/>
      </c>
    </row>
    <row r="2771" spans="2:17" x14ac:dyDescent="0.3">
      <c r="B2771" s="4">
        <v>42293.802083333336</v>
      </c>
      <c r="C2771" s="1">
        <v>101.11</v>
      </c>
      <c r="D2771" s="1">
        <v>75175</v>
      </c>
      <c r="E2771" s="3">
        <f>IF($C$5+ROW($D$12)&gt;=ROW(D2771), "", AVERAGE(INDEX($D$1:$D$8201, ROW(D2771)-$C$5):D2770))</f>
        <v>88407.666666666672</v>
      </c>
      <c r="F2771" s="3">
        <f>IF($C$6+ROW($D$12)&gt;=ROW(D2771), "", AVERAGE(INDEX($D$1:$D$8201, ROW(D2771)-$C$6):D2770))</f>
        <v>118493.25</v>
      </c>
      <c r="G2771" s="3" t="str">
        <f t="shared" si="395"/>
        <v/>
      </c>
      <c r="H2771" s="3">
        <f>IF($C$3+ROW($D$12)&gt;=ROW(D2771), "", AVERAGE(INDEX($C$1:$C$8201, ROW(D2771)-$C$3):C2770))</f>
        <v>100.93433333333333</v>
      </c>
      <c r="I2771" s="3">
        <f>IF($C$4+ROW($D$12)&gt;=ROW(D2771), "", AVERAGE(INDEX($C$1:$C$8201, ROW(D2771)-$C$4):C2770))</f>
        <v>101.08712500000001</v>
      </c>
      <c r="J2771" s="3" t="str">
        <f t="shared" si="396"/>
        <v/>
      </c>
      <c r="K2771" s="3" t="str">
        <f t="shared" si="397"/>
        <v/>
      </c>
      <c r="L2771" s="3" t="str">
        <f t="shared" si="398"/>
        <v/>
      </c>
      <c r="M2771" s="3">
        <f t="shared" si="403"/>
        <v>5.9358925367766085E-4</v>
      </c>
      <c r="N2771" s="3">
        <f t="shared" si="399"/>
        <v>-1.1683073897441238</v>
      </c>
      <c r="O2771" s="3" t="str">
        <f t="shared" si="400"/>
        <v/>
      </c>
      <c r="P2771" s="3" t="str">
        <f t="shared" si="401"/>
        <v/>
      </c>
      <c r="Q2771" s="3" t="str">
        <f t="shared" si="402"/>
        <v/>
      </c>
    </row>
    <row r="2772" spans="2:17" x14ac:dyDescent="0.3">
      <c r="B2772" s="4">
        <v>42293.802777777775</v>
      </c>
      <c r="C2772" s="1">
        <v>101.23</v>
      </c>
      <c r="D2772" s="1">
        <v>78604</v>
      </c>
      <c r="E2772" s="3">
        <f>IF($C$5+ROW($D$12)&gt;=ROW(D2772), "", AVERAGE(INDEX($D$1:$D$8201, ROW(D2772)-$C$5):D2771))</f>
        <v>85865.333333333328</v>
      </c>
      <c r="F2772" s="3">
        <f>IF($C$6+ROW($D$12)&gt;=ROW(D2772), "", AVERAGE(INDEX($D$1:$D$8201, ROW(D2772)-$C$6):D2771))</f>
        <v>97526.5</v>
      </c>
      <c r="G2772" s="3" t="str">
        <f t="shared" si="395"/>
        <v/>
      </c>
      <c r="H2772" s="3">
        <f>IF($C$3+ROW($D$12)&gt;=ROW(D2772), "", AVERAGE(INDEX($C$1:$C$8201, ROW(D2772)-$C$3):C2771))</f>
        <v>100.95100000000001</v>
      </c>
      <c r="I2772" s="3">
        <f>IF($C$4+ROW($D$12)&gt;=ROW(D2772), "", AVERAGE(INDEX($C$1:$C$8201, ROW(D2772)-$C$4):C2771))</f>
        <v>101.083375</v>
      </c>
      <c r="J2772" s="3" t="str">
        <f t="shared" si="396"/>
        <v/>
      </c>
      <c r="K2772" s="3" t="str">
        <f t="shared" si="397"/>
        <v/>
      </c>
      <c r="L2772" s="3" t="str">
        <f t="shared" si="398"/>
        <v/>
      </c>
      <c r="M2772" s="3">
        <f t="shared" si="403"/>
        <v>1.6807557468978365E-3</v>
      </c>
      <c r="N2772" s="3">
        <f t="shared" si="399"/>
        <v>1.831513098467487</v>
      </c>
      <c r="O2772" s="3" t="str">
        <f t="shared" si="400"/>
        <v/>
      </c>
      <c r="P2772" s="3" t="str">
        <f t="shared" si="401"/>
        <v/>
      </c>
      <c r="Q2772" s="3" t="str">
        <f t="shared" si="402"/>
        <v/>
      </c>
    </row>
    <row r="2773" spans="2:17" x14ac:dyDescent="0.3">
      <c r="B2773" s="4">
        <v>42293.803472222222</v>
      </c>
      <c r="C2773" s="1">
        <v>100.9</v>
      </c>
      <c r="D2773" s="1">
        <v>81882</v>
      </c>
      <c r="E2773" s="3">
        <f>IF($C$5+ROW($D$12)&gt;=ROW(D2773), "", AVERAGE(INDEX($D$1:$D$8201, ROW(D2773)-$C$5):D2772))</f>
        <v>73336</v>
      </c>
      <c r="F2773" s="3">
        <f>IF($C$6+ROW($D$12)&gt;=ROW(D2773), "", AVERAGE(INDEX($D$1:$D$8201, ROW(D2773)-$C$6):D2772))</f>
        <v>85201.625</v>
      </c>
      <c r="G2773" s="3" t="str">
        <f t="shared" si="395"/>
        <v/>
      </c>
      <c r="H2773" s="3">
        <f>IF($C$3+ROW($D$12)&gt;=ROW(D2773), "", AVERAGE(INDEX($C$1:$C$8201, ROW(D2773)-$C$3):C2772))</f>
        <v>101.03433333333334</v>
      </c>
      <c r="I2773" s="3">
        <f>IF($C$4+ROW($D$12)&gt;=ROW(D2773), "", AVERAGE(INDEX($C$1:$C$8201, ROW(D2773)-$C$4):C2772))</f>
        <v>101.04462500000001</v>
      </c>
      <c r="J2773" s="3" t="str">
        <f t="shared" si="396"/>
        <v/>
      </c>
      <c r="K2773" s="3" t="str">
        <f t="shared" si="397"/>
        <v/>
      </c>
      <c r="L2773" s="3" t="str">
        <f t="shared" si="398"/>
        <v/>
      </c>
      <c r="M2773" s="3">
        <f t="shared" si="403"/>
        <v>-7.9255007120633764E-4</v>
      </c>
      <c r="N2773" s="3">
        <f t="shared" si="399"/>
        <v>-1.4715438710646349</v>
      </c>
      <c r="O2773" s="3" t="str">
        <f t="shared" si="400"/>
        <v/>
      </c>
      <c r="P2773" s="3" t="str">
        <f t="shared" si="401"/>
        <v/>
      </c>
      <c r="Q2773" s="3" t="str">
        <f t="shared" si="402"/>
        <v/>
      </c>
    </row>
    <row r="2774" spans="2:17" x14ac:dyDescent="0.3">
      <c r="B2774" s="4">
        <v>42293.804166666669</v>
      </c>
      <c r="C2774" s="1">
        <v>100.95</v>
      </c>
      <c r="D2774" s="1">
        <v>59511</v>
      </c>
      <c r="E2774" s="3">
        <f>IF($C$5+ROW($D$12)&gt;=ROW(D2774), "", AVERAGE(INDEX($D$1:$D$8201, ROW(D2774)-$C$5):D2773))</f>
        <v>78553.666666666672</v>
      </c>
      <c r="F2774" s="3">
        <f>IF($C$6+ROW($D$12)&gt;=ROW(D2774), "", AVERAGE(INDEX($D$1:$D$8201, ROW(D2774)-$C$6):D2773))</f>
        <v>79556.125</v>
      </c>
      <c r="G2774" s="3" t="str">
        <f t="shared" si="395"/>
        <v/>
      </c>
      <c r="H2774" s="3">
        <f>IF($C$3+ROW($D$12)&gt;=ROW(D2774), "", AVERAGE(INDEX($C$1:$C$8201, ROW(D2774)-$C$3):C2773))</f>
        <v>101.08</v>
      </c>
      <c r="I2774" s="3">
        <f>IF($C$4+ROW($D$12)&gt;=ROW(D2774), "", AVERAGE(INDEX($C$1:$C$8201, ROW(D2774)-$C$4):C2773))</f>
        <v>101.0265</v>
      </c>
      <c r="J2774" s="3" t="str">
        <f t="shared" si="396"/>
        <v>Yes</v>
      </c>
      <c r="K2774" s="3" t="str">
        <f t="shared" si="397"/>
        <v/>
      </c>
      <c r="L2774" s="3" t="str">
        <f t="shared" si="398"/>
        <v/>
      </c>
      <c r="M2774" s="3">
        <f t="shared" si="403"/>
        <v>1.8541199979353995E-3</v>
      </c>
      <c r="N2774" s="3">
        <f t="shared" si="399"/>
        <v>-3.3394357849381677</v>
      </c>
      <c r="O2774" s="3" t="str">
        <f t="shared" si="400"/>
        <v/>
      </c>
      <c r="P2774" s="3" t="str">
        <f t="shared" si="401"/>
        <v/>
      </c>
      <c r="Q2774" s="3" t="str">
        <f t="shared" si="402"/>
        <v/>
      </c>
    </row>
    <row r="2775" spans="2:17" x14ac:dyDescent="0.3">
      <c r="B2775" s="4">
        <v>42293.804861111108</v>
      </c>
      <c r="C2775" s="1">
        <v>100.95</v>
      </c>
      <c r="D2775" s="1">
        <v>37352</v>
      </c>
      <c r="E2775" s="3">
        <f>IF($C$5+ROW($D$12)&gt;=ROW(D2775), "", AVERAGE(INDEX($D$1:$D$8201, ROW(D2775)-$C$5):D2774))</f>
        <v>73332.333333333328</v>
      </c>
      <c r="F2775" s="3">
        <f>IF($C$6+ROW($D$12)&gt;=ROW(D2775), "", AVERAGE(INDEX($D$1:$D$8201, ROW(D2775)-$C$6):D2774))</f>
        <v>78708.625</v>
      </c>
      <c r="G2775" s="3" t="str">
        <f t="shared" si="395"/>
        <v/>
      </c>
      <c r="H2775" s="3">
        <f>IF($C$3+ROW($D$12)&gt;=ROW(D2775), "", AVERAGE(INDEX($C$1:$C$8201, ROW(D2775)-$C$3):C2774))</f>
        <v>101.02666666666666</v>
      </c>
      <c r="I2775" s="3">
        <f>IF($C$4+ROW($D$12)&gt;=ROW(D2775), "", AVERAGE(INDEX($C$1:$C$8201, ROW(D2775)-$C$4):C2774))</f>
        <v>101.00537500000002</v>
      </c>
      <c r="J2775" s="3" t="str">
        <f t="shared" si="396"/>
        <v>Yes</v>
      </c>
      <c r="K2775" s="3" t="str">
        <f t="shared" si="397"/>
        <v/>
      </c>
      <c r="L2775" s="3" t="str">
        <f t="shared" si="398"/>
        <v/>
      </c>
      <c r="M2775" s="3">
        <f t="shared" si="403"/>
        <v>-1.5836883444612019E-3</v>
      </c>
      <c r="N2775" s="3">
        <f t="shared" si="399"/>
        <v>-1.8541455494923043</v>
      </c>
      <c r="O2775" s="3" t="str">
        <f t="shared" si="400"/>
        <v/>
      </c>
      <c r="P2775" s="3" t="str">
        <f t="shared" si="401"/>
        <v/>
      </c>
      <c r="Q2775" s="3" t="str">
        <f t="shared" si="402"/>
        <v/>
      </c>
    </row>
    <row r="2776" spans="2:17" x14ac:dyDescent="0.3">
      <c r="B2776" s="4">
        <v>42293.805555555555</v>
      </c>
      <c r="C2776" s="1">
        <v>100.41500000000001</v>
      </c>
      <c r="D2776" s="1">
        <v>149080</v>
      </c>
      <c r="E2776" s="3">
        <f>IF($C$5+ROW($D$12)&gt;=ROW(D2776), "", AVERAGE(INDEX($D$1:$D$8201, ROW(D2776)-$C$5):D2775))</f>
        <v>59581.666666666664</v>
      </c>
      <c r="F2776" s="3">
        <f>IF($C$6+ROW($D$12)&gt;=ROW(D2776), "", AVERAGE(INDEX($D$1:$D$8201, ROW(D2776)-$C$6):D2775))</f>
        <v>74718.375</v>
      </c>
      <c r="G2776" s="3" t="str">
        <f t="shared" si="395"/>
        <v/>
      </c>
      <c r="H2776" s="3">
        <f>IF($C$3+ROW($D$12)&gt;=ROW(D2776), "", AVERAGE(INDEX($C$1:$C$8201, ROW(D2776)-$C$3):C2775))</f>
        <v>100.93333333333334</v>
      </c>
      <c r="I2776" s="3">
        <f>IF($C$4+ROW($D$12)&gt;=ROW(D2776), "", AVERAGE(INDEX($C$1:$C$8201, ROW(D2776)-$C$4):C2775))</f>
        <v>100.99287500000001</v>
      </c>
      <c r="J2776" s="3" t="str">
        <f t="shared" si="396"/>
        <v/>
      </c>
      <c r="K2776" s="3" t="str">
        <f t="shared" si="397"/>
        <v/>
      </c>
      <c r="L2776" s="3" t="str">
        <f t="shared" si="398"/>
        <v/>
      </c>
      <c r="M2776" s="3">
        <f t="shared" si="403"/>
        <v>-8.08355712201894E-3</v>
      </c>
      <c r="N2776" s="3">
        <f t="shared" si="399"/>
        <v>4.1042600334152901</v>
      </c>
      <c r="O2776" s="3" t="str">
        <f t="shared" si="400"/>
        <v/>
      </c>
      <c r="P2776" s="3" t="str">
        <f t="shared" si="401"/>
        <v/>
      </c>
      <c r="Q2776" s="3" t="str">
        <f t="shared" si="402"/>
        <v/>
      </c>
    </row>
    <row r="2777" spans="2:17" x14ac:dyDescent="0.3">
      <c r="B2777" s="4">
        <v>42293.806250000001</v>
      </c>
      <c r="C2777" s="1">
        <v>100.55</v>
      </c>
      <c r="D2777" s="1">
        <v>53286</v>
      </c>
      <c r="E2777" s="3">
        <f>IF($C$5+ROW($D$12)&gt;=ROW(D2777), "", AVERAGE(INDEX($D$1:$D$8201, ROW(D2777)-$C$5):D2776))</f>
        <v>81981</v>
      </c>
      <c r="F2777" s="3">
        <f>IF($C$6+ROW($D$12)&gt;=ROW(D2777), "", AVERAGE(INDEX($D$1:$D$8201, ROW(D2777)-$C$6):D2776))</f>
        <v>83003.125</v>
      </c>
      <c r="G2777" s="3" t="str">
        <f t="shared" si="395"/>
        <v/>
      </c>
      <c r="H2777" s="3">
        <f>IF($C$3+ROW($D$12)&gt;=ROW(D2777), "", AVERAGE(INDEX($C$1:$C$8201, ROW(D2777)-$C$3):C2776))</f>
        <v>100.77166666666666</v>
      </c>
      <c r="I2777" s="3">
        <f>IF($C$4+ROW($D$12)&gt;=ROW(D2777), "", AVERAGE(INDEX($C$1:$C$8201, ROW(D2777)-$C$4):C2776))</f>
        <v>100.91225000000001</v>
      </c>
      <c r="J2777" s="3" t="str">
        <f t="shared" si="396"/>
        <v/>
      </c>
      <c r="K2777" s="3" t="str">
        <f t="shared" si="397"/>
        <v/>
      </c>
      <c r="L2777" s="3" t="str">
        <f t="shared" si="398"/>
        <v/>
      </c>
      <c r="M2777" s="3">
        <f t="shared" si="403"/>
        <v>-3.4748111409023479E-3</v>
      </c>
      <c r="N2777" s="3">
        <f t="shared" si="399"/>
        <v>-0.57013835760036247</v>
      </c>
      <c r="O2777" s="3" t="str">
        <f t="shared" si="400"/>
        <v/>
      </c>
      <c r="P2777" s="3" t="str">
        <f t="shared" si="401"/>
        <v/>
      </c>
      <c r="Q2777" s="3" t="str">
        <f t="shared" si="402"/>
        <v/>
      </c>
    </row>
    <row r="2778" spans="2:17" x14ac:dyDescent="0.3">
      <c r="B2778" s="4">
        <v>42293.806944444441</v>
      </c>
      <c r="C2778" s="1">
        <v>100.44</v>
      </c>
      <c r="D2778" s="1">
        <v>56435</v>
      </c>
      <c r="E2778" s="3">
        <f>IF($C$5+ROW($D$12)&gt;=ROW(D2778), "", AVERAGE(INDEX($D$1:$D$8201, ROW(D2778)-$C$5):D2777))</f>
        <v>79906</v>
      </c>
      <c r="F2778" s="3">
        <f>IF($C$6+ROW($D$12)&gt;=ROW(D2778), "", AVERAGE(INDEX($D$1:$D$8201, ROW(D2778)-$C$6):D2777))</f>
        <v>75139.875</v>
      </c>
      <c r="G2778" s="3" t="str">
        <f t="shared" si="395"/>
        <v>Yes</v>
      </c>
      <c r="H2778" s="3">
        <f>IF($C$3+ROW($D$12)&gt;=ROW(D2778), "", AVERAGE(INDEX($C$1:$C$8201, ROW(D2778)-$C$3):C2777))</f>
        <v>100.63833333333334</v>
      </c>
      <c r="I2778" s="3">
        <f>IF($C$4+ROW($D$12)&gt;=ROW(D2778), "", AVERAGE(INDEX($C$1:$C$8201, ROW(D2778)-$C$4):C2777))</f>
        <v>100.85849999999999</v>
      </c>
      <c r="J2778" s="3" t="str">
        <f t="shared" si="396"/>
        <v/>
      </c>
      <c r="K2778" s="3" t="str">
        <f t="shared" si="397"/>
        <v/>
      </c>
      <c r="L2778" s="3" t="str">
        <f t="shared" si="398"/>
        <v/>
      </c>
      <c r="M2778" s="3">
        <f t="shared" si="403"/>
        <v>-5.0648104694623339E-3</v>
      </c>
      <c r="N2778" s="3">
        <f t="shared" si="399"/>
        <v>0.45757863207123567</v>
      </c>
      <c r="O2778" s="3" t="str">
        <f t="shared" si="400"/>
        <v/>
      </c>
      <c r="P2778" s="3" t="str">
        <f t="shared" si="401"/>
        <v/>
      </c>
      <c r="Q2778" s="3" t="str">
        <f t="shared" si="402"/>
        <v/>
      </c>
    </row>
    <row r="2779" spans="2:17" x14ac:dyDescent="0.3">
      <c r="B2779" s="4">
        <v>42293.807638888888</v>
      </c>
      <c r="C2779" s="1">
        <v>100.45</v>
      </c>
      <c r="D2779" s="1">
        <v>50779</v>
      </c>
      <c r="E2779" s="3">
        <f>IF($C$5+ROW($D$12)&gt;=ROW(D2779), "", AVERAGE(INDEX($D$1:$D$8201, ROW(D2779)-$C$5):D2778))</f>
        <v>86267</v>
      </c>
      <c r="F2779" s="3">
        <f>IF($C$6+ROW($D$12)&gt;=ROW(D2779), "", AVERAGE(INDEX($D$1:$D$8201, ROW(D2779)-$C$6):D2778))</f>
        <v>73915.625</v>
      </c>
      <c r="G2779" s="3" t="str">
        <f t="shared" si="395"/>
        <v>Yes</v>
      </c>
      <c r="H2779" s="3">
        <f>IF($C$3+ROW($D$12)&gt;=ROW(D2779), "", AVERAGE(INDEX($C$1:$C$8201, ROW(D2779)-$C$3):C2778))</f>
        <v>100.46833333333332</v>
      </c>
      <c r="I2779" s="3">
        <f>IF($C$4+ROW($D$12)&gt;=ROW(D2779), "", AVERAGE(INDEX($C$1:$C$8201, ROW(D2779)-$C$4):C2778))</f>
        <v>100.81812499999998</v>
      </c>
      <c r="J2779" s="3" t="str">
        <f t="shared" si="396"/>
        <v/>
      </c>
      <c r="K2779" s="3" t="str">
        <f t="shared" si="397"/>
        <v/>
      </c>
      <c r="L2779" s="3" t="str">
        <f t="shared" si="398"/>
        <v/>
      </c>
      <c r="M2779" s="3">
        <f t="shared" si="403"/>
        <v>-4.9652534979030645E-3</v>
      </c>
      <c r="N2779" s="3">
        <f t="shared" si="399"/>
        <v>-1.9656603570762664E-2</v>
      </c>
      <c r="O2779" s="3" t="str">
        <f t="shared" si="400"/>
        <v/>
      </c>
      <c r="P2779" s="3" t="str">
        <f t="shared" si="401"/>
        <v/>
      </c>
      <c r="Q2779" s="3" t="str">
        <f t="shared" si="402"/>
        <v/>
      </c>
    </row>
    <row r="2780" spans="2:17" x14ac:dyDescent="0.3">
      <c r="B2780" s="4">
        <v>42293.808333333334</v>
      </c>
      <c r="C2780" s="1">
        <v>100.26</v>
      </c>
      <c r="D2780" s="1">
        <v>64193</v>
      </c>
      <c r="E2780" s="3">
        <f>IF($C$5+ROW($D$12)&gt;=ROW(D2780), "", AVERAGE(INDEX($D$1:$D$8201, ROW(D2780)-$C$5):D2779))</f>
        <v>53500</v>
      </c>
      <c r="F2780" s="3">
        <f>IF($C$6+ROW($D$12)&gt;=ROW(D2780), "", AVERAGE(INDEX($D$1:$D$8201, ROW(D2780)-$C$6):D2779))</f>
        <v>70866.125</v>
      </c>
      <c r="G2780" s="3" t="str">
        <f t="shared" ref="G2780:G2843" si="404">IF(F2780="","",IF(E2780&gt;F2780,"Yes",""))</f>
        <v/>
      </c>
      <c r="H2780" s="3">
        <f>IF($C$3+ROW($D$12)&gt;=ROW(D2780), "", AVERAGE(INDEX($C$1:$C$8201, ROW(D2780)-$C$3):C2779))</f>
        <v>100.48</v>
      </c>
      <c r="I2780" s="3">
        <f>IF($C$4+ROW($D$12)&gt;=ROW(D2780), "", AVERAGE(INDEX($C$1:$C$8201, ROW(D2780)-$C$4):C2779))</f>
        <v>100.735625</v>
      </c>
      <c r="J2780" s="3" t="str">
        <f t="shared" ref="J2780:J2843" si="405">IF(I2780="","",IF(H2780&gt;I2780,"Yes",""))</f>
        <v/>
      </c>
      <c r="K2780" s="3" t="str">
        <f t="shared" ref="K2780:K2843" si="406">IF(AND(G2780="Yes", J2780="Yes"), IF(AND(C2780&gt;C2779, C2779&gt;C2778), "Buy", IF(AND(C2780&lt;C2779, C2779&lt;C2778), "Sell", "")), "")</f>
        <v/>
      </c>
      <c r="L2780" s="3" t="str">
        <f t="shared" ref="L2780:L2843" si="407">IF(K2780="", "", C2780)</f>
        <v/>
      </c>
      <c r="M2780" s="3">
        <f t="shared" si="403"/>
        <v>-1.5447866532841317E-3</v>
      </c>
      <c r="N2780" s="3">
        <f t="shared" ref="N2780:N2843" si="408">IF(M2779="", "", IF(M2779=0, N2779, (M2780-M2779)/M2779))</f>
        <v>-0.6888806072164233</v>
      </c>
      <c r="O2780" s="3" t="str">
        <f t="shared" ref="O2780:O2843" si="409">IF(OR(O2779="", O2779="Exit"), K2780, IF(O2779="Buy", IF(AND(N2780&lt;N2779, N2779&lt;N2778), "Exit", O2779), IF(O2779="Sell", IF(AND(N2780&gt;N2779, N2779&gt;N2778), "Exit", O2779), "")))</f>
        <v/>
      </c>
      <c r="P2780" s="3" t="str">
        <f t="shared" ref="P2780:P2843" si="410">IF(O2780="", "", IF(O2780=O2779, P2779, IF(OR(K2780="Buy", K2780="Sell"), L2780, "")))</f>
        <v/>
      </c>
      <c r="Q2780" s="3" t="str">
        <f t="shared" ref="Q2780:Q2843" si="411">IF(O2780="Exit",IF(O2779="Buy",C2780-P2779,IF(O2779="Sell",P2779-C2780,"")), "")</f>
        <v/>
      </c>
    </row>
    <row r="2781" spans="2:17" x14ac:dyDescent="0.3">
      <c r="B2781" s="4">
        <v>42293.809027777781</v>
      </c>
      <c r="C2781" s="1">
        <v>100.57</v>
      </c>
      <c r="D2781" s="1">
        <v>55191</v>
      </c>
      <c r="E2781" s="3">
        <f>IF($C$5+ROW($D$12)&gt;=ROW(D2781), "", AVERAGE(INDEX($D$1:$D$8201, ROW(D2781)-$C$5):D2780))</f>
        <v>57135.666666666664</v>
      </c>
      <c r="F2781" s="3">
        <f>IF($C$6+ROW($D$12)&gt;=ROW(D2781), "", AVERAGE(INDEX($D$1:$D$8201, ROW(D2781)-$C$6):D2780))</f>
        <v>69064.75</v>
      </c>
      <c r="G2781" s="3" t="str">
        <f t="shared" si="404"/>
        <v/>
      </c>
      <c r="H2781" s="3">
        <f>IF($C$3+ROW($D$12)&gt;=ROW(D2781), "", AVERAGE(INDEX($C$1:$C$8201, ROW(D2781)-$C$3):C2780))</f>
        <v>100.38333333333333</v>
      </c>
      <c r="I2781" s="3">
        <f>IF($C$4+ROW($D$12)&gt;=ROW(D2781), "", AVERAGE(INDEX($C$1:$C$8201, ROW(D2781)-$C$4):C2780))</f>
        <v>100.61437500000001</v>
      </c>
      <c r="J2781" s="3" t="str">
        <f t="shared" si="405"/>
        <v/>
      </c>
      <c r="K2781" s="3" t="str">
        <f t="shared" si="406"/>
        <v/>
      </c>
      <c r="L2781" s="3" t="str">
        <f t="shared" si="407"/>
        <v/>
      </c>
      <c r="M2781" s="3">
        <f t="shared" si="403"/>
        <v>1.9888623772794863E-4</v>
      </c>
      <c r="N2781" s="3">
        <f t="shared" si="408"/>
        <v>-1.1287467349003355</v>
      </c>
      <c r="O2781" s="3" t="str">
        <f t="shared" si="409"/>
        <v/>
      </c>
      <c r="P2781" s="3" t="str">
        <f t="shared" si="410"/>
        <v/>
      </c>
      <c r="Q2781" s="3" t="str">
        <f t="shared" si="411"/>
        <v/>
      </c>
    </row>
    <row r="2782" spans="2:17" x14ac:dyDescent="0.3">
      <c r="B2782" s="4">
        <v>42293.80972222222</v>
      </c>
      <c r="C2782" s="1">
        <v>100.565</v>
      </c>
      <c r="D2782" s="1">
        <v>92616</v>
      </c>
      <c r="E2782" s="3">
        <f>IF($C$5+ROW($D$12)&gt;=ROW(D2782), "", AVERAGE(INDEX($D$1:$D$8201, ROW(D2782)-$C$5):D2781))</f>
        <v>56721</v>
      </c>
      <c r="F2782" s="3">
        <f>IF($C$6+ROW($D$12)&gt;=ROW(D2782), "", AVERAGE(INDEX($D$1:$D$8201, ROW(D2782)-$C$6):D2781))</f>
        <v>65728.375</v>
      </c>
      <c r="G2782" s="3" t="str">
        <f t="shared" si="404"/>
        <v/>
      </c>
      <c r="H2782" s="3">
        <f>IF($C$3+ROW($D$12)&gt;=ROW(D2782), "", AVERAGE(INDEX($C$1:$C$8201, ROW(D2782)-$C$3):C2781))</f>
        <v>100.42666666666666</v>
      </c>
      <c r="I2782" s="3">
        <f>IF($C$4+ROW($D$12)&gt;=ROW(D2782), "", AVERAGE(INDEX($C$1:$C$8201, ROW(D2782)-$C$4):C2781))</f>
        <v>100.573125</v>
      </c>
      <c r="J2782" s="3" t="str">
        <f t="shared" si="405"/>
        <v/>
      </c>
      <c r="K2782" s="3" t="str">
        <f t="shared" si="406"/>
        <v/>
      </c>
      <c r="L2782" s="3" t="str">
        <f t="shared" si="407"/>
        <v/>
      </c>
      <c r="M2782" s="3">
        <f t="shared" si="403"/>
        <v>1.2437503158000587E-3</v>
      </c>
      <c r="N2782" s="3">
        <f t="shared" si="408"/>
        <v>5.2535765672301205</v>
      </c>
      <c r="O2782" s="3" t="str">
        <f t="shared" si="409"/>
        <v/>
      </c>
      <c r="P2782" s="3" t="str">
        <f t="shared" si="410"/>
        <v/>
      </c>
      <c r="Q2782" s="3" t="str">
        <f t="shared" si="411"/>
        <v/>
      </c>
    </row>
    <row r="2783" spans="2:17" x14ac:dyDescent="0.3">
      <c r="B2783" s="4">
        <v>42293.810416666667</v>
      </c>
      <c r="C2783" s="1">
        <v>100.755</v>
      </c>
      <c r="D2783" s="1">
        <v>59883</v>
      </c>
      <c r="E2783" s="3">
        <f>IF($C$5+ROW($D$12)&gt;=ROW(D2783), "", AVERAGE(INDEX($D$1:$D$8201, ROW(D2783)-$C$5):D2782))</f>
        <v>70666.666666666672</v>
      </c>
      <c r="F2783" s="3">
        <f>IF($C$6+ROW($D$12)&gt;=ROW(D2783), "", AVERAGE(INDEX($D$1:$D$8201, ROW(D2783)-$C$6):D2782))</f>
        <v>69866.5</v>
      </c>
      <c r="G2783" s="3" t="str">
        <f t="shared" si="404"/>
        <v>Yes</v>
      </c>
      <c r="H2783" s="3">
        <f>IF($C$3+ROW($D$12)&gt;=ROW(D2783), "", AVERAGE(INDEX($C$1:$C$8201, ROW(D2783)-$C$3):C2782))</f>
        <v>100.46499999999999</v>
      </c>
      <c r="I2783" s="3">
        <f>IF($C$4+ROW($D$12)&gt;=ROW(D2783), "", AVERAGE(INDEX($C$1:$C$8201, ROW(D2783)-$C$4):C2782))</f>
        <v>100.52500000000001</v>
      </c>
      <c r="J2783" s="3" t="str">
        <f t="shared" si="405"/>
        <v/>
      </c>
      <c r="K2783" s="3" t="str">
        <f t="shared" si="406"/>
        <v/>
      </c>
      <c r="L2783" s="3" t="str">
        <f t="shared" si="407"/>
        <v/>
      </c>
      <c r="M2783" s="3">
        <f t="shared" si="403"/>
        <v>3.0317361259939698E-3</v>
      </c>
      <c r="N2783" s="3">
        <f t="shared" si="408"/>
        <v>1.4375761657947927</v>
      </c>
      <c r="O2783" s="3" t="str">
        <f t="shared" si="409"/>
        <v/>
      </c>
      <c r="P2783" s="3" t="str">
        <f t="shared" si="410"/>
        <v/>
      </c>
      <c r="Q2783" s="3" t="str">
        <f t="shared" si="411"/>
        <v/>
      </c>
    </row>
    <row r="2784" spans="2:17" x14ac:dyDescent="0.3">
      <c r="B2784" s="4">
        <v>42293.811111111114</v>
      </c>
      <c r="C2784" s="1">
        <v>100.54</v>
      </c>
      <c r="D2784" s="1">
        <v>37154</v>
      </c>
      <c r="E2784" s="3">
        <f>IF($C$5+ROW($D$12)&gt;=ROW(D2784), "", AVERAGE(INDEX($D$1:$D$8201, ROW(D2784)-$C$5):D2783))</f>
        <v>69230</v>
      </c>
      <c r="F2784" s="3">
        <f>IF($C$6+ROW($D$12)&gt;=ROW(D2784), "", AVERAGE(INDEX($D$1:$D$8201, ROW(D2784)-$C$6):D2783))</f>
        <v>72682.875</v>
      </c>
      <c r="G2784" s="3" t="str">
        <f t="shared" si="404"/>
        <v/>
      </c>
      <c r="H2784" s="3">
        <f>IF($C$3+ROW($D$12)&gt;=ROW(D2784), "", AVERAGE(INDEX($C$1:$C$8201, ROW(D2784)-$C$3):C2783))</f>
        <v>100.63</v>
      </c>
      <c r="I2784" s="3">
        <f>IF($C$4+ROW($D$12)&gt;=ROW(D2784), "", AVERAGE(INDEX($C$1:$C$8201, ROW(D2784)-$C$4):C2783))</f>
        <v>100.500625</v>
      </c>
      <c r="J2784" s="3" t="str">
        <f t="shared" si="405"/>
        <v>Yes</v>
      </c>
      <c r="K2784" s="3" t="str">
        <f t="shared" si="406"/>
        <v/>
      </c>
      <c r="L2784" s="3" t="str">
        <f t="shared" si="407"/>
        <v/>
      </c>
      <c r="M2784" s="3">
        <f t="shared" si="403"/>
        <v>2.7888464290718637E-3</v>
      </c>
      <c r="N2784" s="3">
        <f t="shared" si="408"/>
        <v>-8.0115711535572176E-2</v>
      </c>
      <c r="O2784" s="3" t="str">
        <f t="shared" si="409"/>
        <v/>
      </c>
      <c r="P2784" s="3" t="str">
        <f t="shared" si="410"/>
        <v/>
      </c>
      <c r="Q2784" s="3" t="str">
        <f t="shared" si="411"/>
        <v/>
      </c>
    </row>
    <row r="2785" spans="2:17" x14ac:dyDescent="0.3">
      <c r="B2785" s="4">
        <v>42293.811805555553</v>
      </c>
      <c r="C2785" s="1">
        <v>100.72199999999999</v>
      </c>
      <c r="D2785" s="1">
        <v>58122</v>
      </c>
      <c r="E2785" s="3">
        <f>IF($C$5+ROW($D$12)&gt;=ROW(D2785), "", AVERAGE(INDEX($D$1:$D$8201, ROW(D2785)-$C$5):D2784))</f>
        <v>63217.666666666664</v>
      </c>
      <c r="F2785" s="3">
        <f>IF($C$6+ROW($D$12)&gt;=ROW(D2785), "", AVERAGE(INDEX($D$1:$D$8201, ROW(D2785)-$C$6):D2784))</f>
        <v>58692.125</v>
      </c>
      <c r="G2785" s="3" t="str">
        <f t="shared" si="404"/>
        <v>Yes</v>
      </c>
      <c r="H2785" s="3">
        <f>IF($C$3+ROW($D$12)&gt;=ROW(D2785), "", AVERAGE(INDEX($C$1:$C$8201, ROW(D2785)-$C$3):C2784))</f>
        <v>100.62</v>
      </c>
      <c r="I2785" s="3">
        <f>IF($C$4+ROW($D$12)&gt;=ROW(D2785), "", AVERAGE(INDEX($C$1:$C$8201, ROW(D2785)-$C$4):C2784))</f>
        <v>100.51625</v>
      </c>
      <c r="J2785" s="3" t="str">
        <f t="shared" si="405"/>
        <v>Yes</v>
      </c>
      <c r="K2785" s="3" t="str">
        <f t="shared" si="406"/>
        <v/>
      </c>
      <c r="L2785" s="3" t="str">
        <f t="shared" si="407"/>
        <v/>
      </c>
      <c r="M2785" s="3">
        <f t="shared" si="403"/>
        <v>1.5102441119428426E-3</v>
      </c>
      <c r="N2785" s="3">
        <f t="shared" si="408"/>
        <v>-0.45846996227560072</v>
      </c>
      <c r="O2785" s="3" t="str">
        <f t="shared" si="409"/>
        <v/>
      </c>
      <c r="P2785" s="3" t="str">
        <f t="shared" si="410"/>
        <v/>
      </c>
      <c r="Q2785" s="3" t="str">
        <f t="shared" si="411"/>
        <v/>
      </c>
    </row>
    <row r="2786" spans="2:17" x14ac:dyDescent="0.3">
      <c r="B2786" s="4">
        <v>42293.8125</v>
      </c>
      <c r="C2786" s="1">
        <v>100.32</v>
      </c>
      <c r="D2786" s="1">
        <v>70327</v>
      </c>
      <c r="E2786" s="3">
        <f>IF($C$5+ROW($D$12)&gt;=ROW(D2786), "", AVERAGE(INDEX($D$1:$D$8201, ROW(D2786)-$C$5):D2785))</f>
        <v>51719.666666666664</v>
      </c>
      <c r="F2786" s="3">
        <f>IF($C$6+ROW($D$12)&gt;=ROW(D2786), "", AVERAGE(INDEX($D$1:$D$8201, ROW(D2786)-$C$6):D2785))</f>
        <v>59296.625</v>
      </c>
      <c r="G2786" s="3" t="str">
        <f t="shared" si="404"/>
        <v/>
      </c>
      <c r="H2786" s="3">
        <f>IF($C$3+ROW($D$12)&gt;=ROW(D2786), "", AVERAGE(INDEX($C$1:$C$8201, ROW(D2786)-$C$3):C2785))</f>
        <v>100.67233333333333</v>
      </c>
      <c r="I2786" s="3">
        <f>IF($C$4+ROW($D$12)&gt;=ROW(D2786), "", AVERAGE(INDEX($C$1:$C$8201, ROW(D2786)-$C$4):C2785))</f>
        <v>100.53774999999999</v>
      </c>
      <c r="J2786" s="3" t="str">
        <f t="shared" si="405"/>
        <v>Yes</v>
      </c>
      <c r="K2786" s="3" t="str">
        <f t="shared" si="406"/>
        <v/>
      </c>
      <c r="L2786" s="3" t="str">
        <f t="shared" si="407"/>
        <v/>
      </c>
      <c r="M2786" s="3">
        <f t="shared" si="403"/>
        <v>-2.4392077205737865E-3</v>
      </c>
      <c r="N2786" s="3">
        <f t="shared" si="408"/>
        <v>-2.6151082472593687</v>
      </c>
      <c r="O2786" s="3" t="str">
        <f t="shared" si="409"/>
        <v/>
      </c>
      <c r="P2786" s="3" t="str">
        <f t="shared" si="410"/>
        <v/>
      </c>
      <c r="Q2786" s="3" t="str">
        <f t="shared" si="411"/>
        <v/>
      </c>
    </row>
    <row r="2787" spans="2:17" x14ac:dyDescent="0.3">
      <c r="B2787" s="4">
        <v>42293.813194444447</v>
      </c>
      <c r="C2787" s="1">
        <v>100.54</v>
      </c>
      <c r="D2787" s="1">
        <v>78380</v>
      </c>
      <c r="E2787" s="3">
        <f>IF($C$5+ROW($D$12)&gt;=ROW(D2787), "", AVERAGE(INDEX($D$1:$D$8201, ROW(D2787)-$C$5):D2786))</f>
        <v>55201</v>
      </c>
      <c r="F2787" s="3">
        <f>IF($C$6+ROW($D$12)&gt;=ROW(D2787), "", AVERAGE(INDEX($D$1:$D$8201, ROW(D2787)-$C$6):D2786))</f>
        <v>61033.125</v>
      </c>
      <c r="G2787" s="3" t="str">
        <f t="shared" si="404"/>
        <v/>
      </c>
      <c r="H2787" s="3">
        <f>IF($C$3+ROW($D$12)&gt;=ROW(D2787), "", AVERAGE(INDEX($C$1:$C$8201, ROW(D2787)-$C$3):C2786))</f>
        <v>100.52733333333333</v>
      </c>
      <c r="I2787" s="3">
        <f>IF($C$4+ROW($D$12)&gt;=ROW(D2787), "", AVERAGE(INDEX($C$1:$C$8201, ROW(D2787)-$C$4):C2786))</f>
        <v>100.52275</v>
      </c>
      <c r="J2787" s="3" t="str">
        <f t="shared" si="405"/>
        <v>Yes</v>
      </c>
      <c r="K2787" s="3" t="str">
        <f t="shared" si="406"/>
        <v/>
      </c>
      <c r="L2787" s="3" t="str">
        <f t="shared" si="407"/>
        <v/>
      </c>
      <c r="M2787" s="3">
        <f t="shared" si="403"/>
        <v>-2.1361691225082139E-3</v>
      </c>
      <c r="N2787" s="3">
        <f t="shared" si="408"/>
        <v>-0.12423648691727139</v>
      </c>
      <c r="O2787" s="3" t="str">
        <f t="shared" si="409"/>
        <v/>
      </c>
      <c r="P2787" s="3" t="str">
        <f t="shared" si="410"/>
        <v/>
      </c>
      <c r="Q2787" s="3" t="str">
        <f t="shared" si="411"/>
        <v/>
      </c>
    </row>
    <row r="2788" spans="2:17" x14ac:dyDescent="0.3">
      <c r="B2788" s="4">
        <v>42293.813888888886</v>
      </c>
      <c r="C2788" s="1">
        <v>100.47</v>
      </c>
      <c r="D2788" s="1">
        <v>50704</v>
      </c>
      <c r="E2788" s="3">
        <f>IF($C$5+ROW($D$12)&gt;=ROW(D2788), "", AVERAGE(INDEX($D$1:$D$8201, ROW(D2788)-$C$5):D2787))</f>
        <v>68943</v>
      </c>
      <c r="F2788" s="3">
        <f>IF($C$6+ROW($D$12)&gt;=ROW(D2788), "", AVERAGE(INDEX($D$1:$D$8201, ROW(D2788)-$C$6):D2787))</f>
        <v>64483.25</v>
      </c>
      <c r="G2788" s="3" t="str">
        <f t="shared" si="404"/>
        <v>Yes</v>
      </c>
      <c r="H2788" s="3">
        <f>IF($C$3+ROW($D$12)&gt;=ROW(D2788), "", AVERAGE(INDEX($C$1:$C$8201, ROW(D2788)-$C$3):C2787))</f>
        <v>100.52733333333333</v>
      </c>
      <c r="I2788" s="3">
        <f>IF($C$4+ROW($D$12)&gt;=ROW(D2788), "", AVERAGE(INDEX($C$1:$C$8201, ROW(D2788)-$C$4):C2787))</f>
        <v>100.53399999999999</v>
      </c>
      <c r="J2788" s="3" t="str">
        <f t="shared" si="405"/>
        <v/>
      </c>
      <c r="K2788" s="3" t="str">
        <f t="shared" si="406"/>
        <v/>
      </c>
      <c r="L2788" s="3" t="str">
        <f t="shared" si="407"/>
        <v/>
      </c>
      <c r="M2788" s="3">
        <f t="shared" si="403"/>
        <v>-6.9648279020631423E-4</v>
      </c>
      <c r="N2788" s="3">
        <f t="shared" si="408"/>
        <v>-0.673957093159118</v>
      </c>
      <c r="O2788" s="3" t="str">
        <f t="shared" si="409"/>
        <v/>
      </c>
      <c r="P2788" s="3" t="str">
        <f t="shared" si="410"/>
        <v/>
      </c>
      <c r="Q2788" s="3" t="str">
        <f t="shared" si="411"/>
        <v/>
      </c>
    </row>
    <row r="2789" spans="2:17" x14ac:dyDescent="0.3">
      <c r="B2789" s="4">
        <v>42293.814583333333</v>
      </c>
      <c r="C2789" s="1">
        <v>100.47</v>
      </c>
      <c r="D2789" s="1">
        <v>50506</v>
      </c>
      <c r="E2789" s="3">
        <f>IF($C$5+ROW($D$12)&gt;=ROW(D2789), "", AVERAGE(INDEX($D$1:$D$8201, ROW(D2789)-$C$5):D2788))</f>
        <v>66470.333333333328</v>
      </c>
      <c r="F2789" s="3">
        <f>IF($C$6+ROW($D$12)&gt;=ROW(D2789), "", AVERAGE(INDEX($D$1:$D$8201, ROW(D2789)-$C$6):D2788))</f>
        <v>62797.125</v>
      </c>
      <c r="G2789" s="3" t="str">
        <f t="shared" si="404"/>
        <v>Yes</v>
      </c>
      <c r="H2789" s="3">
        <f>IF($C$3+ROW($D$12)&gt;=ROW(D2789), "", AVERAGE(INDEX($C$1:$C$8201, ROW(D2789)-$C$3):C2788))</f>
        <v>100.44333333333334</v>
      </c>
      <c r="I2789" s="3">
        <f>IF($C$4+ROW($D$12)&gt;=ROW(D2789), "", AVERAGE(INDEX($C$1:$C$8201, ROW(D2789)-$C$4):C2788))</f>
        <v>100.56025</v>
      </c>
      <c r="J2789" s="3" t="str">
        <f t="shared" si="405"/>
        <v/>
      </c>
      <c r="K2789" s="3" t="str">
        <f t="shared" si="406"/>
        <v/>
      </c>
      <c r="L2789" s="3" t="str">
        <f t="shared" si="407"/>
        <v/>
      </c>
      <c r="M2789" s="3">
        <f t="shared" si="403"/>
        <v>-2.5050710941090211E-3</v>
      </c>
      <c r="N2789" s="3">
        <f t="shared" si="408"/>
        <v>2.5967451447967025</v>
      </c>
      <c r="O2789" s="3" t="str">
        <f t="shared" si="409"/>
        <v/>
      </c>
      <c r="P2789" s="3" t="str">
        <f t="shared" si="410"/>
        <v/>
      </c>
      <c r="Q2789" s="3" t="str">
        <f t="shared" si="411"/>
        <v/>
      </c>
    </row>
    <row r="2790" spans="2:17" x14ac:dyDescent="0.3">
      <c r="B2790" s="4">
        <v>42293.81527777778</v>
      </c>
      <c r="C2790" s="1">
        <v>100.26</v>
      </c>
      <c r="D2790" s="1">
        <v>66389</v>
      </c>
      <c r="E2790" s="3">
        <f>IF($C$5+ROW($D$12)&gt;=ROW(D2790), "", AVERAGE(INDEX($D$1:$D$8201, ROW(D2790)-$C$5):D2789))</f>
        <v>59863.333333333336</v>
      </c>
      <c r="F2790" s="3">
        <f>IF($C$6+ROW($D$12)&gt;=ROW(D2790), "", AVERAGE(INDEX($D$1:$D$8201, ROW(D2790)-$C$6):D2789))</f>
        <v>62211.5</v>
      </c>
      <c r="G2790" s="3" t="str">
        <f t="shared" si="404"/>
        <v/>
      </c>
      <c r="H2790" s="3">
        <f>IF($C$3+ROW($D$12)&gt;=ROW(D2790), "", AVERAGE(INDEX($C$1:$C$8201, ROW(D2790)-$C$3):C2789))</f>
        <v>100.49333333333334</v>
      </c>
      <c r="I2790" s="3">
        <f>IF($C$4+ROW($D$12)&gt;=ROW(D2790), "", AVERAGE(INDEX($C$1:$C$8201, ROW(D2790)-$C$4):C2789))</f>
        <v>100.54775000000001</v>
      </c>
      <c r="J2790" s="3" t="str">
        <f t="shared" si="405"/>
        <v/>
      </c>
      <c r="K2790" s="3" t="str">
        <f t="shared" si="406"/>
        <v/>
      </c>
      <c r="L2790" s="3" t="str">
        <f t="shared" si="407"/>
        <v/>
      </c>
      <c r="M2790" s="3">
        <f t="shared" si="403"/>
        <v>-5.9826504925312497E-4</v>
      </c>
      <c r="N2790" s="3">
        <f t="shared" si="408"/>
        <v>-0.76117841499188665</v>
      </c>
      <c r="O2790" s="3" t="str">
        <f t="shared" si="409"/>
        <v/>
      </c>
      <c r="P2790" s="3" t="str">
        <f t="shared" si="410"/>
        <v/>
      </c>
      <c r="Q2790" s="3" t="str">
        <f t="shared" si="411"/>
        <v/>
      </c>
    </row>
    <row r="2791" spans="2:17" x14ac:dyDescent="0.3">
      <c r="B2791" s="4">
        <v>42293.815972222219</v>
      </c>
      <c r="C2791" s="1">
        <v>100.26</v>
      </c>
      <c r="D2791" s="1">
        <v>81447</v>
      </c>
      <c r="E2791" s="3">
        <f>IF($C$5+ROW($D$12)&gt;=ROW(D2791), "", AVERAGE(INDEX($D$1:$D$8201, ROW(D2791)-$C$5):D2790))</f>
        <v>55866.333333333336</v>
      </c>
      <c r="F2791" s="3">
        <f>IF($C$6+ROW($D$12)&gt;=ROW(D2791), "", AVERAGE(INDEX($D$1:$D$8201, ROW(D2791)-$C$6):D2790))</f>
        <v>58933.125</v>
      </c>
      <c r="G2791" s="3" t="str">
        <f t="shared" si="404"/>
        <v/>
      </c>
      <c r="H2791" s="3">
        <f>IF($C$3+ROW($D$12)&gt;=ROW(D2791), "", AVERAGE(INDEX($C$1:$C$8201, ROW(D2791)-$C$3):C2790))</f>
        <v>100.39999999999999</v>
      </c>
      <c r="I2791" s="3">
        <f>IF($C$4+ROW($D$12)&gt;=ROW(D2791), "", AVERAGE(INDEX($C$1:$C$8201, ROW(D2791)-$C$4):C2790))</f>
        <v>100.509625</v>
      </c>
      <c r="J2791" s="3" t="str">
        <f t="shared" si="405"/>
        <v/>
      </c>
      <c r="K2791" s="3" t="str">
        <f t="shared" si="406"/>
        <v/>
      </c>
      <c r="L2791" s="3" t="str">
        <f t="shared" si="407"/>
        <v/>
      </c>
      <c r="M2791" s="3">
        <f t="shared" si="403"/>
        <v>-2.7888464290718876E-3</v>
      </c>
      <c r="N2791" s="3">
        <f t="shared" si="408"/>
        <v>3.6615566671552817</v>
      </c>
      <c r="O2791" s="3" t="str">
        <f t="shared" si="409"/>
        <v/>
      </c>
      <c r="P2791" s="3" t="str">
        <f t="shared" si="410"/>
        <v/>
      </c>
      <c r="Q2791" s="3" t="str">
        <f t="shared" si="411"/>
        <v/>
      </c>
    </row>
    <row r="2792" spans="2:17" x14ac:dyDescent="0.3">
      <c r="B2792" s="4">
        <v>42293.816666666666</v>
      </c>
      <c r="C2792" s="1">
        <v>100.14400000000001</v>
      </c>
      <c r="D2792" s="1">
        <v>108156</v>
      </c>
      <c r="E2792" s="3">
        <f>IF($C$5+ROW($D$12)&gt;=ROW(D2792), "", AVERAGE(INDEX($D$1:$D$8201, ROW(D2792)-$C$5):D2791))</f>
        <v>66114</v>
      </c>
      <c r="F2792" s="3">
        <f>IF($C$6+ROW($D$12)&gt;=ROW(D2792), "", AVERAGE(INDEX($D$1:$D$8201, ROW(D2792)-$C$6):D2791))</f>
        <v>61628.625</v>
      </c>
      <c r="G2792" s="3" t="str">
        <f t="shared" si="404"/>
        <v>Yes</v>
      </c>
      <c r="H2792" s="3">
        <f>IF($C$3+ROW($D$12)&gt;=ROW(D2792), "", AVERAGE(INDEX($C$1:$C$8201, ROW(D2792)-$C$3):C2791))</f>
        <v>100.33</v>
      </c>
      <c r="I2792" s="3">
        <f>IF($C$4+ROW($D$12)&gt;=ROW(D2792), "", AVERAGE(INDEX($C$1:$C$8201, ROW(D2792)-$C$4):C2791))</f>
        <v>100.44775</v>
      </c>
      <c r="J2792" s="3" t="str">
        <f t="shared" si="405"/>
        <v/>
      </c>
      <c r="K2792" s="3" t="str">
        <f t="shared" si="406"/>
        <v/>
      </c>
      <c r="L2792" s="3" t="str">
        <f t="shared" si="407"/>
        <v/>
      </c>
      <c r="M2792" s="3">
        <f t="shared" si="403"/>
        <v>-3.2500252918772365E-3</v>
      </c>
      <c r="N2792" s="3">
        <f t="shared" si="408"/>
        <v>0.16536545648331974</v>
      </c>
      <c r="O2792" s="3" t="str">
        <f t="shared" si="409"/>
        <v/>
      </c>
      <c r="P2792" s="3" t="str">
        <f t="shared" si="410"/>
        <v/>
      </c>
      <c r="Q2792" s="3" t="str">
        <f t="shared" si="411"/>
        <v/>
      </c>
    </row>
    <row r="2793" spans="2:17" x14ac:dyDescent="0.3">
      <c r="B2793" s="4">
        <v>42293.817361111112</v>
      </c>
      <c r="C2793" s="1">
        <v>100.15</v>
      </c>
      <c r="D2793" s="1">
        <v>77825</v>
      </c>
      <c r="E2793" s="3">
        <f>IF($C$5+ROW($D$12)&gt;=ROW(D2793), "", AVERAGE(INDEX($D$1:$D$8201, ROW(D2793)-$C$5):D2792))</f>
        <v>85330.666666666672</v>
      </c>
      <c r="F2793" s="3">
        <f>IF($C$6+ROW($D$12)&gt;=ROW(D2793), "", AVERAGE(INDEX($D$1:$D$8201, ROW(D2793)-$C$6):D2792))</f>
        <v>70503.875</v>
      </c>
      <c r="G2793" s="3" t="str">
        <f t="shared" si="404"/>
        <v>Yes</v>
      </c>
      <c r="H2793" s="3">
        <f>IF($C$3+ROW($D$12)&gt;=ROW(D2793), "", AVERAGE(INDEX($C$1:$C$8201, ROW(D2793)-$C$3):C2792))</f>
        <v>100.22133333333333</v>
      </c>
      <c r="I2793" s="3">
        <f>IF($C$4+ROW($D$12)&gt;=ROW(D2793), "", AVERAGE(INDEX($C$1:$C$8201, ROW(D2793)-$C$4):C2792))</f>
        <v>100.39825</v>
      </c>
      <c r="J2793" s="3" t="str">
        <f t="shared" si="405"/>
        <v/>
      </c>
      <c r="K2793" s="3" t="str">
        <f t="shared" si="406"/>
        <v/>
      </c>
      <c r="L2793" s="3" t="str">
        <f t="shared" si="407"/>
        <v/>
      </c>
      <c r="M2793" s="3">
        <f t="shared" si="403"/>
        <v>-3.1901133623955967E-3</v>
      </c>
      <c r="N2793" s="3">
        <f t="shared" si="408"/>
        <v>-1.8434296382670391E-2</v>
      </c>
      <c r="O2793" s="3" t="str">
        <f t="shared" si="409"/>
        <v/>
      </c>
      <c r="P2793" s="3" t="str">
        <f t="shared" si="410"/>
        <v/>
      </c>
      <c r="Q2793" s="3" t="str">
        <f t="shared" si="411"/>
        <v/>
      </c>
    </row>
    <row r="2794" spans="2:17" x14ac:dyDescent="0.3">
      <c r="B2794" s="4">
        <v>42293.818055555559</v>
      </c>
      <c r="C2794" s="1">
        <v>100.1</v>
      </c>
      <c r="D2794" s="1">
        <v>52005</v>
      </c>
      <c r="E2794" s="3">
        <f>IF($C$5+ROW($D$12)&gt;=ROW(D2794), "", AVERAGE(INDEX($D$1:$D$8201, ROW(D2794)-$C$5):D2793))</f>
        <v>89142.666666666672</v>
      </c>
      <c r="F2794" s="3">
        <f>IF($C$6+ROW($D$12)&gt;=ROW(D2794), "", AVERAGE(INDEX($D$1:$D$8201, ROW(D2794)-$C$6):D2793))</f>
        <v>72966.75</v>
      </c>
      <c r="G2794" s="3" t="str">
        <f t="shared" si="404"/>
        <v>Yes</v>
      </c>
      <c r="H2794" s="3">
        <f>IF($C$3+ROW($D$12)&gt;=ROW(D2794), "", AVERAGE(INDEX($C$1:$C$8201, ROW(D2794)-$C$3):C2793))</f>
        <v>100.18466666666666</v>
      </c>
      <c r="I2794" s="3">
        <f>IF($C$4+ROW($D$12)&gt;=ROW(D2794), "", AVERAGE(INDEX($C$1:$C$8201, ROW(D2794)-$C$4):C2793))</f>
        <v>100.32675</v>
      </c>
      <c r="J2794" s="3" t="str">
        <f t="shared" si="405"/>
        <v/>
      </c>
      <c r="K2794" s="3" t="str">
        <f t="shared" si="406"/>
        <v/>
      </c>
      <c r="L2794" s="3" t="str">
        <f t="shared" si="407"/>
        <v/>
      </c>
      <c r="M2794" s="3">
        <f t="shared" si="403"/>
        <v>-1.5971255141825546E-3</v>
      </c>
      <c r="N2794" s="3">
        <f t="shared" si="408"/>
        <v>-0.49935148606029389</v>
      </c>
      <c r="O2794" s="3" t="str">
        <f t="shared" si="409"/>
        <v/>
      </c>
      <c r="P2794" s="3" t="str">
        <f t="shared" si="410"/>
        <v/>
      </c>
      <c r="Q2794" s="3" t="str">
        <f t="shared" si="411"/>
        <v/>
      </c>
    </row>
    <row r="2795" spans="2:17" x14ac:dyDescent="0.3">
      <c r="B2795" s="4">
        <v>42293.818749999999</v>
      </c>
      <c r="C2795" s="1">
        <v>100.001</v>
      </c>
      <c r="D2795" s="1">
        <v>107317</v>
      </c>
      <c r="E2795" s="3">
        <f>IF($C$5+ROW($D$12)&gt;=ROW(D2795), "", AVERAGE(INDEX($D$1:$D$8201, ROW(D2795)-$C$5):D2794))</f>
        <v>79328.666666666672</v>
      </c>
      <c r="F2795" s="3">
        <f>IF($C$6+ROW($D$12)&gt;=ROW(D2795), "", AVERAGE(INDEX($D$1:$D$8201, ROW(D2795)-$C$6):D2794))</f>
        <v>70676.5</v>
      </c>
      <c r="G2795" s="3" t="str">
        <f t="shared" si="404"/>
        <v>Yes</v>
      </c>
      <c r="H2795" s="3">
        <f>IF($C$3+ROW($D$12)&gt;=ROW(D2795), "", AVERAGE(INDEX($C$1:$C$8201, ROW(D2795)-$C$3):C2794))</f>
        <v>100.13133333333333</v>
      </c>
      <c r="I2795" s="3">
        <f>IF($C$4+ROW($D$12)&gt;=ROW(D2795), "", AVERAGE(INDEX($C$1:$C$8201, ROW(D2795)-$C$4):C2794))</f>
        <v>100.29925</v>
      </c>
      <c r="J2795" s="3" t="str">
        <f t="shared" si="405"/>
        <v/>
      </c>
      <c r="K2795" s="3" t="str">
        <f t="shared" si="406"/>
        <v/>
      </c>
      <c r="L2795" s="3" t="str">
        <f t="shared" si="407"/>
        <v/>
      </c>
      <c r="M2795" s="3">
        <f t="shared" si="403"/>
        <v>-2.5866258972656237E-3</v>
      </c>
      <c r="N2795" s="3">
        <f t="shared" si="408"/>
        <v>0.61955079566149063</v>
      </c>
      <c r="O2795" s="3" t="str">
        <f t="shared" si="409"/>
        <v/>
      </c>
      <c r="P2795" s="3" t="str">
        <f t="shared" si="410"/>
        <v/>
      </c>
      <c r="Q2795" s="3" t="str">
        <f t="shared" si="411"/>
        <v/>
      </c>
    </row>
    <row r="2796" spans="2:17" x14ac:dyDescent="0.3">
      <c r="B2796" s="4">
        <v>42293.819444444445</v>
      </c>
      <c r="C2796" s="1">
        <v>99.997</v>
      </c>
      <c r="D2796" s="1">
        <v>193901</v>
      </c>
      <c r="E2796" s="3">
        <f>IF($C$5+ROW($D$12)&gt;=ROW(D2796), "", AVERAGE(INDEX($D$1:$D$8201, ROW(D2796)-$C$5):D2795))</f>
        <v>79049</v>
      </c>
      <c r="F2796" s="3">
        <f>IF($C$6+ROW($D$12)&gt;=ROW(D2796), "", AVERAGE(INDEX($D$1:$D$8201, ROW(D2796)-$C$6):D2795))</f>
        <v>74293.625</v>
      </c>
      <c r="G2796" s="3" t="str">
        <f t="shared" si="404"/>
        <v>Yes</v>
      </c>
      <c r="H2796" s="3">
        <f>IF($C$3+ROW($D$12)&gt;=ROW(D2796), "", AVERAGE(INDEX($C$1:$C$8201, ROW(D2796)-$C$3):C2795))</f>
        <v>100.08366666666666</v>
      </c>
      <c r="I2796" s="3">
        <f>IF($C$4+ROW($D$12)&gt;=ROW(D2796), "", AVERAGE(INDEX($C$1:$C$8201, ROW(D2796)-$C$4):C2795))</f>
        <v>100.231875</v>
      </c>
      <c r="J2796" s="3" t="str">
        <f t="shared" si="405"/>
        <v/>
      </c>
      <c r="K2796" s="3" t="str">
        <f t="shared" si="406"/>
        <v/>
      </c>
      <c r="L2796" s="3" t="str">
        <f t="shared" si="407"/>
        <v/>
      </c>
      <c r="M2796" s="3">
        <f t="shared" si="403"/>
        <v>-1.4689646442633702E-3</v>
      </c>
      <c r="N2796" s="3">
        <f t="shared" si="408"/>
        <v>-0.43209234632026094</v>
      </c>
      <c r="O2796" s="3" t="str">
        <f t="shared" si="409"/>
        <v/>
      </c>
      <c r="P2796" s="3" t="str">
        <f t="shared" si="410"/>
        <v/>
      </c>
      <c r="Q2796" s="3" t="str">
        <f t="shared" si="411"/>
        <v/>
      </c>
    </row>
    <row r="2797" spans="2:17" x14ac:dyDescent="0.3">
      <c r="B2797" s="4">
        <v>42293.820138888892</v>
      </c>
      <c r="C2797" s="1">
        <v>100.35</v>
      </c>
      <c r="D2797" s="1">
        <v>162171</v>
      </c>
      <c r="E2797" s="3">
        <f>IF($C$5+ROW($D$12)&gt;=ROW(D2797), "", AVERAGE(INDEX($D$1:$D$8201, ROW(D2797)-$C$5):D2796))</f>
        <v>117741</v>
      </c>
      <c r="F2797" s="3">
        <f>IF($C$6+ROW($D$12)&gt;=ROW(D2797), "", AVERAGE(INDEX($D$1:$D$8201, ROW(D2797)-$C$6):D2796))</f>
        <v>92193.25</v>
      </c>
      <c r="G2797" s="3" t="str">
        <f t="shared" si="404"/>
        <v>Yes</v>
      </c>
      <c r="H2797" s="3">
        <f>IF($C$3+ROW($D$12)&gt;=ROW(D2797), "", AVERAGE(INDEX($C$1:$C$8201, ROW(D2797)-$C$3):C2796))</f>
        <v>100.03266666666667</v>
      </c>
      <c r="I2797" s="3">
        <f>IF($C$4+ROW($D$12)&gt;=ROW(D2797), "", AVERAGE(INDEX($C$1:$C$8201, ROW(D2797)-$C$4):C2796))</f>
        <v>100.17274999999999</v>
      </c>
      <c r="J2797" s="3" t="str">
        <f t="shared" si="405"/>
        <v/>
      </c>
      <c r="K2797" s="3" t="str">
        <f t="shared" si="406"/>
        <v/>
      </c>
      <c r="L2797" s="3" t="str">
        <f t="shared" si="407"/>
        <v/>
      </c>
      <c r="M2797" s="3">
        <f t="shared" si="403"/>
        <v>1.9950131305197915E-3</v>
      </c>
      <c r="N2797" s="3">
        <f t="shared" si="408"/>
        <v>-2.3581083372637703</v>
      </c>
      <c r="O2797" s="3" t="str">
        <f t="shared" si="409"/>
        <v/>
      </c>
      <c r="P2797" s="3" t="str">
        <f t="shared" si="410"/>
        <v/>
      </c>
      <c r="Q2797" s="3" t="str">
        <f t="shared" si="411"/>
        <v/>
      </c>
    </row>
    <row r="2798" spans="2:17" x14ac:dyDescent="0.3">
      <c r="B2798" s="4">
        <v>42293.820833333331</v>
      </c>
      <c r="C2798" s="1">
        <v>100.51</v>
      </c>
      <c r="D2798" s="1">
        <v>115536</v>
      </c>
      <c r="E2798" s="3">
        <f>IF($C$5+ROW($D$12)&gt;=ROW(D2798), "", AVERAGE(INDEX($D$1:$D$8201, ROW(D2798)-$C$5):D2797))</f>
        <v>154463</v>
      </c>
      <c r="F2798" s="3">
        <f>IF($C$6+ROW($D$12)&gt;=ROW(D2798), "", AVERAGE(INDEX($D$1:$D$8201, ROW(D2798)-$C$6):D2797))</f>
        <v>106151.375</v>
      </c>
      <c r="G2798" s="3" t="str">
        <f t="shared" si="404"/>
        <v>Yes</v>
      </c>
      <c r="H2798" s="3">
        <f>IF($C$3+ROW($D$12)&gt;=ROW(D2798), "", AVERAGE(INDEX($C$1:$C$8201, ROW(D2798)-$C$3):C2797))</f>
        <v>100.11599999999999</v>
      </c>
      <c r="I2798" s="3">
        <f>IF($C$4+ROW($D$12)&gt;=ROW(D2798), "", AVERAGE(INDEX($C$1:$C$8201, ROW(D2798)-$C$4):C2797))</f>
        <v>100.15774999999999</v>
      </c>
      <c r="J2798" s="3" t="str">
        <f t="shared" si="405"/>
        <v/>
      </c>
      <c r="K2798" s="3" t="str">
        <f t="shared" si="406"/>
        <v/>
      </c>
      <c r="L2798" s="3" t="str">
        <f t="shared" si="407"/>
        <v/>
      </c>
      <c r="M2798" s="3">
        <f t="shared" si="403"/>
        <v>4.0875387154735779E-3</v>
      </c>
      <c r="N2798" s="3">
        <f t="shared" si="408"/>
        <v>1.0488781015734912</v>
      </c>
      <c r="O2798" s="3" t="str">
        <f t="shared" si="409"/>
        <v/>
      </c>
      <c r="P2798" s="3" t="str">
        <f t="shared" si="410"/>
        <v/>
      </c>
      <c r="Q2798" s="3" t="str">
        <f t="shared" si="411"/>
        <v/>
      </c>
    </row>
    <row r="2799" spans="2:17" x14ac:dyDescent="0.3">
      <c r="B2799" s="4">
        <v>42293.821527777778</v>
      </c>
      <c r="C2799" s="1">
        <v>100.18</v>
      </c>
      <c r="D2799" s="1">
        <v>88065</v>
      </c>
      <c r="E2799" s="3">
        <f>IF($C$5+ROW($D$12)&gt;=ROW(D2799), "", AVERAGE(INDEX($D$1:$D$8201, ROW(D2799)-$C$5):D2798))</f>
        <v>157202.66666666666</v>
      </c>
      <c r="F2799" s="3">
        <f>IF($C$6+ROW($D$12)&gt;=ROW(D2799), "", AVERAGE(INDEX($D$1:$D$8201, ROW(D2799)-$C$6):D2798))</f>
        <v>112294.75</v>
      </c>
      <c r="G2799" s="3" t="str">
        <f t="shared" si="404"/>
        <v>Yes</v>
      </c>
      <c r="H2799" s="3">
        <f>IF($C$3+ROW($D$12)&gt;=ROW(D2799), "", AVERAGE(INDEX($C$1:$C$8201, ROW(D2799)-$C$3):C2798))</f>
        <v>100.28566666666666</v>
      </c>
      <c r="I2799" s="3">
        <f>IF($C$4+ROW($D$12)&gt;=ROW(D2799), "", AVERAGE(INDEX($C$1:$C$8201, ROW(D2799)-$C$4):C2798))</f>
        <v>100.18899999999999</v>
      </c>
      <c r="J2799" s="3" t="str">
        <f t="shared" si="405"/>
        <v>Yes</v>
      </c>
      <c r="K2799" s="3" t="str">
        <f t="shared" si="406"/>
        <v/>
      </c>
      <c r="L2799" s="3" t="str">
        <f t="shared" si="407"/>
        <v/>
      </c>
      <c r="M2799" s="3">
        <f t="shared" si="403"/>
        <v>1.7883819913790415E-3</v>
      </c>
      <c r="N2799" s="3">
        <f t="shared" si="408"/>
        <v>-0.56247949784327811</v>
      </c>
      <c r="O2799" s="3" t="str">
        <f t="shared" si="409"/>
        <v/>
      </c>
      <c r="P2799" s="3" t="str">
        <f t="shared" si="410"/>
        <v/>
      </c>
      <c r="Q2799" s="3" t="str">
        <f t="shared" si="411"/>
        <v/>
      </c>
    </row>
    <row r="2800" spans="2:17" x14ac:dyDescent="0.3">
      <c r="B2800" s="4">
        <v>42293.822222222225</v>
      </c>
      <c r="C2800" s="1">
        <v>100.33</v>
      </c>
      <c r="D2800" s="1">
        <v>83372</v>
      </c>
      <c r="E2800" s="3">
        <f>IF($C$5+ROW($D$12)&gt;=ROW(D2800), "", AVERAGE(INDEX($D$1:$D$8201, ROW(D2800)-$C$5):D2799))</f>
        <v>121924</v>
      </c>
      <c r="F2800" s="3">
        <f>IF($C$6+ROW($D$12)&gt;=ROW(D2800), "", AVERAGE(INDEX($D$1:$D$8201, ROW(D2800)-$C$6):D2799))</f>
        <v>113122</v>
      </c>
      <c r="G2800" s="3" t="str">
        <f t="shared" si="404"/>
        <v>Yes</v>
      </c>
      <c r="H2800" s="3">
        <f>IF($C$3+ROW($D$12)&gt;=ROW(D2800), "", AVERAGE(INDEX($C$1:$C$8201, ROW(D2800)-$C$3):C2799))</f>
        <v>100.34666666666668</v>
      </c>
      <c r="I2800" s="3">
        <f>IF($C$4+ROW($D$12)&gt;=ROW(D2800), "", AVERAGE(INDEX($C$1:$C$8201, ROW(D2800)-$C$4):C2799))</f>
        <v>100.179</v>
      </c>
      <c r="J2800" s="3" t="str">
        <f t="shared" si="405"/>
        <v>Yes</v>
      </c>
      <c r="K2800" s="3" t="str">
        <f t="shared" si="406"/>
        <v/>
      </c>
      <c r="L2800" s="3" t="str">
        <f t="shared" si="407"/>
        <v/>
      </c>
      <c r="M2800" s="3">
        <f t="shared" si="403"/>
        <v>3.3245673994389828E-3</v>
      </c>
      <c r="N2800" s="3">
        <f t="shared" si="408"/>
        <v>0.85898058438587355</v>
      </c>
      <c r="O2800" s="3" t="str">
        <f t="shared" si="409"/>
        <v/>
      </c>
      <c r="P2800" s="3" t="str">
        <f t="shared" si="410"/>
        <v/>
      </c>
      <c r="Q2800" s="3" t="str">
        <f t="shared" si="411"/>
        <v/>
      </c>
    </row>
    <row r="2801" spans="2:17" x14ac:dyDescent="0.3">
      <c r="B2801" s="4">
        <v>42293.822916666664</v>
      </c>
      <c r="C2801" s="1">
        <v>100.38</v>
      </c>
      <c r="D2801" s="1">
        <v>56087</v>
      </c>
      <c r="E2801" s="3">
        <f>IF($C$5+ROW($D$12)&gt;=ROW(D2801), "", AVERAGE(INDEX($D$1:$D$8201, ROW(D2801)-$C$5):D2800))</f>
        <v>95657.666666666672</v>
      </c>
      <c r="F2801" s="3">
        <f>IF($C$6+ROW($D$12)&gt;=ROW(D2801), "", AVERAGE(INDEX($D$1:$D$8201, ROW(D2801)-$C$6):D2800))</f>
        <v>110024</v>
      </c>
      <c r="G2801" s="3" t="str">
        <f t="shared" si="404"/>
        <v/>
      </c>
      <c r="H2801" s="3">
        <f>IF($C$3+ROW($D$12)&gt;=ROW(D2801), "", AVERAGE(INDEX($C$1:$C$8201, ROW(D2801)-$C$3):C2800))</f>
        <v>100.33999999999999</v>
      </c>
      <c r="I2801" s="3">
        <f>IF($C$4+ROW($D$12)&gt;=ROW(D2801), "", AVERAGE(INDEX($C$1:$C$8201, ROW(D2801)-$C$4):C2800))</f>
        <v>100.20225000000001</v>
      </c>
      <c r="J2801" s="3" t="str">
        <f t="shared" si="405"/>
        <v>Yes</v>
      </c>
      <c r="K2801" s="3" t="str">
        <f t="shared" si="406"/>
        <v/>
      </c>
      <c r="L2801" s="3" t="str">
        <f t="shared" si="407"/>
        <v/>
      </c>
      <c r="M2801" s="3">
        <f t="shared" si="403"/>
        <v>2.9890898444056131E-4</v>
      </c>
      <c r="N2801" s="3">
        <f t="shared" si="408"/>
        <v>-0.91009086340346057</v>
      </c>
      <c r="O2801" s="3" t="str">
        <f t="shared" si="409"/>
        <v/>
      </c>
      <c r="P2801" s="3" t="str">
        <f t="shared" si="410"/>
        <v/>
      </c>
      <c r="Q2801" s="3" t="str">
        <f t="shared" si="411"/>
        <v/>
      </c>
    </row>
    <row r="2802" spans="2:17" x14ac:dyDescent="0.3">
      <c r="B2802" s="4">
        <v>42293.823611111111</v>
      </c>
      <c r="C2802" s="1">
        <v>100.25</v>
      </c>
      <c r="D2802" s="1">
        <v>30107</v>
      </c>
      <c r="E2802" s="3">
        <f>IF($C$5+ROW($D$12)&gt;=ROW(D2802), "", AVERAGE(INDEX($D$1:$D$8201, ROW(D2802)-$C$5):D2801))</f>
        <v>75841.333333333328</v>
      </c>
      <c r="F2802" s="3">
        <f>IF($C$6+ROW($D$12)&gt;=ROW(D2802), "", AVERAGE(INDEX($D$1:$D$8201, ROW(D2802)-$C$6):D2801))</f>
        <v>107306.75</v>
      </c>
      <c r="G2802" s="3" t="str">
        <f t="shared" si="404"/>
        <v/>
      </c>
      <c r="H2802" s="3">
        <f>IF($C$3+ROW($D$12)&gt;=ROW(D2802), "", AVERAGE(INDEX($C$1:$C$8201, ROW(D2802)-$C$3):C2801))</f>
        <v>100.29666666666667</v>
      </c>
      <c r="I2802" s="3">
        <f>IF($C$4+ROW($D$12)&gt;=ROW(D2802), "", AVERAGE(INDEX($C$1:$C$8201, ROW(D2802)-$C$4):C2801))</f>
        <v>100.23099999999999</v>
      </c>
      <c r="J2802" s="3" t="str">
        <f t="shared" si="405"/>
        <v>Yes</v>
      </c>
      <c r="K2802" s="3" t="str">
        <f t="shared" si="406"/>
        <v/>
      </c>
      <c r="L2802" s="3" t="str">
        <f t="shared" si="407"/>
        <v/>
      </c>
      <c r="M2802" s="3">
        <f t="shared" si="403"/>
        <v>-2.5901588499699078E-3</v>
      </c>
      <c r="N2802" s="3">
        <f t="shared" si="408"/>
        <v>-9.6653763680528186</v>
      </c>
      <c r="O2802" s="3" t="str">
        <f t="shared" si="409"/>
        <v/>
      </c>
      <c r="P2802" s="3" t="str">
        <f t="shared" si="410"/>
        <v/>
      </c>
      <c r="Q2802" s="3" t="str">
        <f t="shared" si="411"/>
        <v/>
      </c>
    </row>
    <row r="2803" spans="2:17" x14ac:dyDescent="0.3">
      <c r="B2803" s="4">
        <v>42293.824305555558</v>
      </c>
      <c r="C2803" s="1">
        <v>100.1</v>
      </c>
      <c r="D2803" s="1">
        <v>61303</v>
      </c>
      <c r="E2803" s="3">
        <f>IF($C$5+ROW($D$12)&gt;=ROW(D2803), "", AVERAGE(INDEX($D$1:$D$8201, ROW(D2803)-$C$5):D2802))</f>
        <v>56522</v>
      </c>
      <c r="F2803" s="3">
        <f>IF($C$6+ROW($D$12)&gt;=ROW(D2803), "", AVERAGE(INDEX($D$1:$D$8201, ROW(D2803)-$C$6):D2802))</f>
        <v>104569.5</v>
      </c>
      <c r="G2803" s="3" t="str">
        <f t="shared" si="404"/>
        <v/>
      </c>
      <c r="H2803" s="3">
        <f>IF($C$3+ROW($D$12)&gt;=ROW(D2803), "", AVERAGE(INDEX($C$1:$C$8201, ROW(D2803)-$C$3):C2802))</f>
        <v>100.32</v>
      </c>
      <c r="I2803" s="3">
        <f>IF($C$4+ROW($D$12)&gt;=ROW(D2803), "", AVERAGE(INDEX($C$1:$C$8201, ROW(D2803)-$C$4):C2802))</f>
        <v>100.24974999999999</v>
      </c>
      <c r="J2803" s="3" t="str">
        <f t="shared" si="405"/>
        <v>Yes</v>
      </c>
      <c r="K2803" s="3" t="str">
        <f t="shared" si="406"/>
        <v/>
      </c>
      <c r="L2803" s="3" t="str">
        <f t="shared" si="407"/>
        <v/>
      </c>
      <c r="M2803" s="3">
        <f t="shared" si="403"/>
        <v>-7.9888160829595656E-4</v>
      </c>
      <c r="N2803" s="3">
        <f t="shared" si="408"/>
        <v>-0.69157041920218987</v>
      </c>
      <c r="O2803" s="3" t="str">
        <f t="shared" si="409"/>
        <v/>
      </c>
      <c r="P2803" s="3" t="str">
        <f t="shared" si="410"/>
        <v/>
      </c>
      <c r="Q2803" s="3" t="str">
        <f t="shared" si="411"/>
        <v/>
      </c>
    </row>
    <row r="2804" spans="2:17" x14ac:dyDescent="0.3">
      <c r="B2804" s="4">
        <v>42293.824999999997</v>
      </c>
      <c r="C2804" s="1">
        <v>100.04</v>
      </c>
      <c r="D2804" s="1">
        <v>53235</v>
      </c>
      <c r="E2804" s="3">
        <f>IF($C$5+ROW($D$12)&gt;=ROW(D2804), "", AVERAGE(INDEX($D$1:$D$8201, ROW(D2804)-$C$5):D2803))</f>
        <v>49165.666666666664</v>
      </c>
      <c r="F2804" s="3">
        <f>IF($C$6+ROW($D$12)&gt;=ROW(D2804), "", AVERAGE(INDEX($D$1:$D$8201, ROW(D2804)-$C$6):D2803))</f>
        <v>98817.75</v>
      </c>
      <c r="G2804" s="3" t="str">
        <f t="shared" si="404"/>
        <v/>
      </c>
      <c r="H2804" s="3">
        <f>IF($C$3+ROW($D$12)&gt;=ROW(D2804), "", AVERAGE(INDEX($C$1:$C$8201, ROW(D2804)-$C$3):C2803))</f>
        <v>100.24333333333334</v>
      </c>
      <c r="I2804" s="3">
        <f>IF($C$4+ROW($D$12)&gt;=ROW(D2804), "", AVERAGE(INDEX($C$1:$C$8201, ROW(D2804)-$C$4):C2803))</f>
        <v>100.262125</v>
      </c>
      <c r="J2804" s="3" t="str">
        <f t="shared" si="405"/>
        <v/>
      </c>
      <c r="K2804" s="3" t="str">
        <f t="shared" si="406"/>
        <v/>
      </c>
      <c r="L2804" s="3" t="str">
        <f t="shared" si="407"/>
        <v/>
      </c>
      <c r="M2804" s="3">
        <f t="shared" si="403"/>
        <v>-2.8946469281030708E-3</v>
      </c>
      <c r="N2804" s="3">
        <f t="shared" si="408"/>
        <v>2.6233740995458108</v>
      </c>
      <c r="O2804" s="3" t="str">
        <f t="shared" si="409"/>
        <v/>
      </c>
      <c r="P2804" s="3" t="str">
        <f t="shared" si="410"/>
        <v/>
      </c>
      <c r="Q2804" s="3" t="str">
        <f t="shared" si="411"/>
        <v/>
      </c>
    </row>
    <row r="2805" spans="2:17" x14ac:dyDescent="0.3">
      <c r="B2805" s="4">
        <v>42293.825694444444</v>
      </c>
      <c r="C2805" s="1">
        <v>100.084</v>
      </c>
      <c r="D2805" s="1">
        <v>110154</v>
      </c>
      <c r="E2805" s="3">
        <f>IF($C$5+ROW($D$12)&gt;=ROW(D2805), "", AVERAGE(INDEX($D$1:$D$8201, ROW(D2805)-$C$5):D2804))</f>
        <v>48215</v>
      </c>
      <c r="F2805" s="3">
        <f>IF($C$6+ROW($D$12)&gt;=ROW(D2805), "", AVERAGE(INDEX($D$1:$D$8201, ROW(D2805)-$C$6):D2804))</f>
        <v>81234.5</v>
      </c>
      <c r="G2805" s="3" t="str">
        <f t="shared" si="404"/>
        <v/>
      </c>
      <c r="H2805" s="3">
        <f>IF($C$3+ROW($D$12)&gt;=ROW(D2805), "", AVERAGE(INDEX($C$1:$C$8201, ROW(D2805)-$C$3):C2804))</f>
        <v>100.13</v>
      </c>
      <c r="I2805" s="3">
        <f>IF($C$4+ROW($D$12)&gt;=ROW(D2805), "", AVERAGE(INDEX($C$1:$C$8201, ROW(D2805)-$C$4):C2804))</f>
        <v>100.2675</v>
      </c>
      <c r="J2805" s="3" t="str">
        <f t="shared" si="405"/>
        <v/>
      </c>
      <c r="K2805" s="3" t="str">
        <f t="shared" si="406"/>
        <v/>
      </c>
      <c r="L2805" s="3" t="str">
        <f t="shared" si="407"/>
        <v/>
      </c>
      <c r="M2805" s="3">
        <f t="shared" si="403"/>
        <v>-2.9531508412525939E-3</v>
      </c>
      <c r="N2805" s="3">
        <f t="shared" si="408"/>
        <v>2.0211070504499176E-2</v>
      </c>
      <c r="O2805" s="3" t="str">
        <f t="shared" si="409"/>
        <v/>
      </c>
      <c r="P2805" s="3" t="str">
        <f t="shared" si="410"/>
        <v/>
      </c>
      <c r="Q2805" s="3" t="str">
        <f t="shared" si="411"/>
        <v/>
      </c>
    </row>
    <row r="2806" spans="2:17" x14ac:dyDescent="0.3">
      <c r="B2806" s="4">
        <v>42293.826388888891</v>
      </c>
      <c r="C2806" s="1">
        <v>100.06</v>
      </c>
      <c r="D2806" s="1">
        <v>72705</v>
      </c>
      <c r="E2806" s="3">
        <f>IF($C$5+ROW($D$12)&gt;=ROW(D2806), "", AVERAGE(INDEX($D$1:$D$8201, ROW(D2806)-$C$5):D2805))</f>
        <v>74897.333333333328</v>
      </c>
      <c r="F2806" s="3">
        <f>IF($C$6+ROW($D$12)&gt;=ROW(D2806), "", AVERAGE(INDEX($D$1:$D$8201, ROW(D2806)-$C$6):D2805))</f>
        <v>74732.375</v>
      </c>
      <c r="G2806" s="3" t="str">
        <f t="shared" si="404"/>
        <v>Yes</v>
      </c>
      <c r="H2806" s="3">
        <f>IF($C$3+ROW($D$12)&gt;=ROW(D2806), "", AVERAGE(INDEX($C$1:$C$8201, ROW(D2806)-$C$3):C2805))</f>
        <v>100.07466666666666</v>
      </c>
      <c r="I2806" s="3">
        <f>IF($C$4+ROW($D$12)&gt;=ROW(D2806), "", AVERAGE(INDEX($C$1:$C$8201, ROW(D2806)-$C$4):C2805))</f>
        <v>100.23425</v>
      </c>
      <c r="J2806" s="3" t="str">
        <f t="shared" si="405"/>
        <v/>
      </c>
      <c r="K2806" s="3" t="str">
        <f t="shared" si="406"/>
        <v/>
      </c>
      <c r="L2806" s="3" t="str">
        <f t="shared" si="407"/>
        <v/>
      </c>
      <c r="M2806" s="3">
        <f t="shared" si="403"/>
        <v>-1.897060126619514E-3</v>
      </c>
      <c r="N2806" s="3">
        <f t="shared" si="408"/>
        <v>-0.35761489046903328</v>
      </c>
      <c r="O2806" s="3" t="str">
        <f t="shared" si="409"/>
        <v/>
      </c>
      <c r="P2806" s="3" t="str">
        <f t="shared" si="410"/>
        <v/>
      </c>
      <c r="Q2806" s="3" t="str">
        <f t="shared" si="411"/>
        <v/>
      </c>
    </row>
    <row r="2807" spans="2:17" x14ac:dyDescent="0.3">
      <c r="B2807" s="4">
        <v>42293.82708333333</v>
      </c>
      <c r="C2807" s="1">
        <v>100.19</v>
      </c>
      <c r="D2807" s="1">
        <v>36779</v>
      </c>
      <c r="E2807" s="3">
        <f>IF($C$5+ROW($D$12)&gt;=ROW(D2807), "", AVERAGE(INDEX($D$1:$D$8201, ROW(D2807)-$C$5):D2806))</f>
        <v>78698</v>
      </c>
      <c r="F2807" s="3">
        <f>IF($C$6+ROW($D$12)&gt;=ROW(D2807), "", AVERAGE(INDEX($D$1:$D$8201, ROW(D2807)-$C$6):D2806))</f>
        <v>69378.5</v>
      </c>
      <c r="G2807" s="3" t="str">
        <f t="shared" si="404"/>
        <v>Yes</v>
      </c>
      <c r="H2807" s="3">
        <f>IF($C$3+ROW($D$12)&gt;=ROW(D2807), "", AVERAGE(INDEX($C$1:$C$8201, ROW(D2807)-$C$3):C2806))</f>
        <v>100.06133333333334</v>
      </c>
      <c r="I2807" s="3">
        <f>IF($C$4+ROW($D$12)&gt;=ROW(D2807), "", AVERAGE(INDEX($C$1:$C$8201, ROW(D2807)-$C$4):C2806))</f>
        <v>100.178</v>
      </c>
      <c r="J2807" s="3" t="str">
        <f t="shared" si="405"/>
        <v/>
      </c>
      <c r="K2807" s="3" t="str">
        <f t="shared" si="406"/>
        <v/>
      </c>
      <c r="L2807" s="3" t="str">
        <f t="shared" si="407"/>
        <v/>
      </c>
      <c r="M2807" s="3">
        <f t="shared" si="403"/>
        <v>8.9869694999665582E-4</v>
      </c>
      <c r="N2807" s="3">
        <f t="shared" si="408"/>
        <v>-1.4737314001734347</v>
      </c>
      <c r="O2807" s="3" t="str">
        <f t="shared" si="409"/>
        <v/>
      </c>
      <c r="P2807" s="3" t="str">
        <f t="shared" si="410"/>
        <v/>
      </c>
      <c r="Q2807" s="3" t="str">
        <f t="shared" si="411"/>
        <v/>
      </c>
    </row>
    <row r="2808" spans="2:17" x14ac:dyDescent="0.3">
      <c r="B2808" s="4">
        <v>42293.827777777777</v>
      </c>
      <c r="C2808" s="1">
        <v>99.87</v>
      </c>
      <c r="D2808" s="1">
        <v>66537</v>
      </c>
      <c r="E2808" s="3">
        <f>IF($C$5+ROW($D$12)&gt;=ROW(D2808), "", AVERAGE(INDEX($D$1:$D$8201, ROW(D2808)-$C$5):D2807))</f>
        <v>73212.666666666672</v>
      </c>
      <c r="F2808" s="3">
        <f>IF($C$6+ROW($D$12)&gt;=ROW(D2808), "", AVERAGE(INDEX($D$1:$D$8201, ROW(D2808)-$C$6):D2807))</f>
        <v>62967.75</v>
      </c>
      <c r="G2808" s="3" t="str">
        <f t="shared" si="404"/>
        <v>Yes</v>
      </c>
      <c r="H2808" s="3">
        <f>IF($C$3+ROW($D$12)&gt;=ROW(D2808), "", AVERAGE(INDEX($C$1:$C$8201, ROW(D2808)-$C$3):C2807))</f>
        <v>100.11133333333333</v>
      </c>
      <c r="I2808" s="3">
        <f>IF($C$4+ROW($D$12)&gt;=ROW(D2808), "", AVERAGE(INDEX($C$1:$C$8201, ROW(D2808)-$C$4):C2807))</f>
        <v>100.17925</v>
      </c>
      <c r="J2808" s="3" t="str">
        <f t="shared" si="405"/>
        <v/>
      </c>
      <c r="K2808" s="3" t="str">
        <f t="shared" si="406"/>
        <v/>
      </c>
      <c r="L2808" s="3" t="str">
        <f t="shared" si="407"/>
        <v/>
      </c>
      <c r="M2808" s="3">
        <f t="shared" si="403"/>
        <v>-1.7007657543750296E-3</v>
      </c>
      <c r="N2808" s="3">
        <f t="shared" si="408"/>
        <v>-2.8924797223150231</v>
      </c>
      <c r="O2808" s="3" t="str">
        <f t="shared" si="409"/>
        <v/>
      </c>
      <c r="P2808" s="3" t="str">
        <f t="shared" si="410"/>
        <v/>
      </c>
      <c r="Q2808" s="3" t="str">
        <f t="shared" si="411"/>
        <v/>
      </c>
    </row>
    <row r="2809" spans="2:17" x14ac:dyDescent="0.3">
      <c r="B2809" s="4">
        <v>42293.828472222223</v>
      </c>
      <c r="C2809" s="1">
        <v>100.09</v>
      </c>
      <c r="D2809" s="1">
        <v>59865</v>
      </c>
      <c r="E2809" s="3">
        <f>IF($C$5+ROW($D$12)&gt;=ROW(D2809), "", AVERAGE(INDEX($D$1:$D$8201, ROW(D2809)-$C$5):D2808))</f>
        <v>58673.666666666664</v>
      </c>
      <c r="F2809" s="3">
        <f>IF($C$6+ROW($D$12)&gt;=ROW(D2809), "", AVERAGE(INDEX($D$1:$D$8201, ROW(D2809)-$C$6):D2808))</f>
        <v>60863.375</v>
      </c>
      <c r="G2809" s="3" t="str">
        <f t="shared" si="404"/>
        <v/>
      </c>
      <c r="H2809" s="3">
        <f>IF($C$3+ROW($D$12)&gt;=ROW(D2809), "", AVERAGE(INDEX($C$1:$C$8201, ROW(D2809)-$C$3):C2808))</f>
        <v>100.04</v>
      </c>
      <c r="I2809" s="3">
        <f>IF($C$4+ROW($D$12)&gt;=ROW(D2809), "", AVERAGE(INDEX($C$1:$C$8201, ROW(D2809)-$C$4):C2808))</f>
        <v>100.12175000000001</v>
      </c>
      <c r="J2809" s="3" t="str">
        <f t="shared" si="405"/>
        <v/>
      </c>
      <c r="K2809" s="3" t="str">
        <f t="shared" si="406"/>
        <v/>
      </c>
      <c r="L2809" s="3" t="str">
        <f t="shared" si="407"/>
        <v/>
      </c>
      <c r="M2809" s="3">
        <f t="shared" si="403"/>
        <v>5.9947845392392795E-5</v>
      </c>
      <c r="N2809" s="3">
        <f t="shared" si="408"/>
        <v>-1.0352475614223675</v>
      </c>
      <c r="O2809" s="3" t="str">
        <f t="shared" si="409"/>
        <v/>
      </c>
      <c r="P2809" s="3" t="str">
        <f t="shared" si="410"/>
        <v/>
      </c>
      <c r="Q2809" s="3" t="str">
        <f t="shared" si="411"/>
        <v/>
      </c>
    </row>
    <row r="2810" spans="2:17" x14ac:dyDescent="0.3">
      <c r="B2810" s="4">
        <v>42293.82916666667</v>
      </c>
      <c r="C2810" s="1">
        <v>100.337</v>
      </c>
      <c r="D2810" s="1">
        <v>62930</v>
      </c>
      <c r="E2810" s="3">
        <f>IF($C$5+ROW($D$12)&gt;=ROW(D2810), "", AVERAGE(INDEX($D$1:$D$8201, ROW(D2810)-$C$5):D2809))</f>
        <v>54393.666666666664</v>
      </c>
      <c r="F2810" s="3">
        <f>IF($C$6+ROW($D$12)&gt;=ROW(D2810), "", AVERAGE(INDEX($D$1:$D$8201, ROW(D2810)-$C$6):D2809))</f>
        <v>61335.625</v>
      </c>
      <c r="G2810" s="3" t="str">
        <f t="shared" si="404"/>
        <v/>
      </c>
      <c r="H2810" s="3">
        <f>IF($C$3+ROW($D$12)&gt;=ROW(D2810), "", AVERAGE(INDEX($C$1:$C$8201, ROW(D2810)-$C$3):C2809))</f>
        <v>100.05</v>
      </c>
      <c r="I2810" s="3">
        <f>IF($C$4+ROW($D$12)&gt;=ROW(D2810), "", AVERAGE(INDEX($C$1:$C$8201, ROW(D2810)-$C$4):C2809))</f>
        <v>100.0855</v>
      </c>
      <c r="J2810" s="3" t="str">
        <f t="shared" si="405"/>
        <v/>
      </c>
      <c r="K2810" s="3" t="str">
        <f t="shared" si="406"/>
        <v/>
      </c>
      <c r="L2810" s="3" t="str">
        <f t="shared" si="407"/>
        <v/>
      </c>
      <c r="M2810" s="3">
        <f t="shared" si="403"/>
        <v>2.7645142034585777E-3</v>
      </c>
      <c r="N2810" s="3">
        <f t="shared" si="408"/>
        <v>45.115322166514204</v>
      </c>
      <c r="O2810" s="3" t="str">
        <f t="shared" si="409"/>
        <v/>
      </c>
      <c r="P2810" s="3" t="str">
        <f t="shared" si="410"/>
        <v/>
      </c>
      <c r="Q2810" s="3" t="str">
        <f t="shared" si="411"/>
        <v/>
      </c>
    </row>
    <row r="2811" spans="2:17" x14ac:dyDescent="0.3">
      <c r="B2811" s="4">
        <v>42293.829861111109</v>
      </c>
      <c r="C2811" s="1">
        <v>100.3</v>
      </c>
      <c r="D2811" s="1">
        <v>70335</v>
      </c>
      <c r="E2811" s="3">
        <f>IF($C$5+ROW($D$12)&gt;=ROW(D2811), "", AVERAGE(INDEX($D$1:$D$8201, ROW(D2811)-$C$5):D2810))</f>
        <v>63110.666666666664</v>
      </c>
      <c r="F2811" s="3">
        <f>IF($C$6+ROW($D$12)&gt;=ROW(D2811), "", AVERAGE(INDEX($D$1:$D$8201, ROW(D2811)-$C$6):D2810))</f>
        <v>65438.5</v>
      </c>
      <c r="G2811" s="3" t="str">
        <f t="shared" si="404"/>
        <v/>
      </c>
      <c r="H2811" s="3">
        <f>IF($C$3+ROW($D$12)&gt;=ROW(D2811), "", AVERAGE(INDEX($C$1:$C$8201, ROW(D2811)-$C$3):C2810))</f>
        <v>100.099</v>
      </c>
      <c r="I2811" s="3">
        <f>IF($C$4+ROW($D$12)&gt;=ROW(D2811), "", AVERAGE(INDEX($C$1:$C$8201, ROW(D2811)-$C$4):C2810))</f>
        <v>100.09637500000001</v>
      </c>
      <c r="J2811" s="3" t="str">
        <f t="shared" si="405"/>
        <v>Yes</v>
      </c>
      <c r="K2811" s="3" t="str">
        <f t="shared" si="406"/>
        <v/>
      </c>
      <c r="L2811" s="3" t="str">
        <f t="shared" si="407"/>
        <v/>
      </c>
      <c r="M2811" s="3">
        <f t="shared" si="403"/>
        <v>1.0973116967182947E-3</v>
      </c>
      <c r="N2811" s="3">
        <f t="shared" si="408"/>
        <v>-0.60307250534452306</v>
      </c>
      <c r="O2811" s="3" t="str">
        <f t="shared" si="409"/>
        <v/>
      </c>
      <c r="P2811" s="3" t="str">
        <f t="shared" si="410"/>
        <v/>
      </c>
      <c r="Q2811" s="3" t="str">
        <f t="shared" si="411"/>
        <v/>
      </c>
    </row>
    <row r="2812" spans="2:17" x14ac:dyDescent="0.3">
      <c r="B2812" s="4">
        <v>42293.830555555556</v>
      </c>
      <c r="C2812" s="1">
        <v>100.62</v>
      </c>
      <c r="D2812" s="1">
        <v>84740</v>
      </c>
      <c r="E2812" s="3">
        <f>IF($C$5+ROW($D$12)&gt;=ROW(D2812), "", AVERAGE(INDEX($D$1:$D$8201, ROW(D2812)-$C$5):D2811))</f>
        <v>64376.666666666664</v>
      </c>
      <c r="F2812" s="3">
        <f>IF($C$6+ROW($D$12)&gt;=ROW(D2812), "", AVERAGE(INDEX($D$1:$D$8201, ROW(D2812)-$C$6):D2811))</f>
        <v>66567.5</v>
      </c>
      <c r="G2812" s="3" t="str">
        <f t="shared" si="404"/>
        <v/>
      </c>
      <c r="H2812" s="3">
        <f>IF($C$3+ROW($D$12)&gt;=ROW(D2812), "", AVERAGE(INDEX($C$1:$C$8201, ROW(D2812)-$C$3):C2811))</f>
        <v>100.24233333333335</v>
      </c>
      <c r="I2812" s="3">
        <f>IF($C$4+ROW($D$12)&gt;=ROW(D2812), "", AVERAGE(INDEX($C$1:$C$8201, ROW(D2812)-$C$4):C2811))</f>
        <v>100.121375</v>
      </c>
      <c r="J2812" s="3" t="str">
        <f t="shared" si="405"/>
        <v>Yes</v>
      </c>
      <c r="K2812" s="3" t="str">
        <f t="shared" si="406"/>
        <v/>
      </c>
      <c r="L2812" s="3" t="str">
        <f t="shared" si="407"/>
        <v/>
      </c>
      <c r="M2812" s="3">
        <f t="shared" si="403"/>
        <v>7.4817048081293235E-3</v>
      </c>
      <c r="N2812" s="3">
        <f t="shared" si="408"/>
        <v>5.818212938497501</v>
      </c>
      <c r="O2812" s="3" t="str">
        <f t="shared" si="409"/>
        <v/>
      </c>
      <c r="P2812" s="3" t="str">
        <f t="shared" si="410"/>
        <v/>
      </c>
      <c r="Q2812" s="3" t="str">
        <f t="shared" si="411"/>
        <v/>
      </c>
    </row>
    <row r="2813" spans="2:17" x14ac:dyDescent="0.3">
      <c r="B2813" s="4">
        <v>42293.831250000003</v>
      </c>
      <c r="C2813" s="1">
        <v>100.54600000000001</v>
      </c>
      <c r="D2813" s="1">
        <v>47748</v>
      </c>
      <c r="E2813" s="3">
        <f>IF($C$5+ROW($D$12)&gt;=ROW(D2813), "", AVERAGE(INDEX($D$1:$D$8201, ROW(D2813)-$C$5):D2812))</f>
        <v>72668.333333333328</v>
      </c>
      <c r="F2813" s="3">
        <f>IF($C$6+ROW($D$12)&gt;=ROW(D2813), "", AVERAGE(INDEX($D$1:$D$8201, ROW(D2813)-$C$6):D2812))</f>
        <v>70505.625</v>
      </c>
      <c r="G2813" s="3" t="str">
        <f t="shared" si="404"/>
        <v>Yes</v>
      </c>
      <c r="H2813" s="3">
        <f>IF($C$3+ROW($D$12)&gt;=ROW(D2813), "", AVERAGE(INDEX($C$1:$C$8201, ROW(D2813)-$C$3):C2812))</f>
        <v>100.419</v>
      </c>
      <c r="I2813" s="3">
        <f>IF($C$4+ROW($D$12)&gt;=ROW(D2813), "", AVERAGE(INDEX($C$1:$C$8201, ROW(D2813)-$C$4):C2812))</f>
        <v>100.19387499999999</v>
      </c>
      <c r="J2813" s="3" t="str">
        <f t="shared" si="405"/>
        <v>Yes</v>
      </c>
      <c r="K2813" s="3" t="str">
        <f t="shared" si="406"/>
        <v/>
      </c>
      <c r="L2813" s="3" t="str">
        <f t="shared" si="407"/>
        <v/>
      </c>
      <c r="M2813" s="3">
        <f t="shared" si="403"/>
        <v>4.5455529930591917E-3</v>
      </c>
      <c r="N2813" s="3">
        <f t="shared" si="408"/>
        <v>-0.39244422098554671</v>
      </c>
      <c r="O2813" s="3" t="str">
        <f t="shared" si="409"/>
        <v/>
      </c>
      <c r="P2813" s="3" t="str">
        <f t="shared" si="410"/>
        <v/>
      </c>
      <c r="Q2813" s="3" t="str">
        <f t="shared" si="411"/>
        <v/>
      </c>
    </row>
    <row r="2814" spans="2:17" x14ac:dyDescent="0.3">
      <c r="B2814" s="4">
        <v>42293.831944444442</v>
      </c>
      <c r="C2814" s="1">
        <v>100.48399999999999</v>
      </c>
      <c r="D2814" s="1">
        <v>52253</v>
      </c>
      <c r="E2814" s="3">
        <f>IF($C$5+ROW($D$12)&gt;=ROW(D2814), "", AVERAGE(INDEX($D$1:$D$8201, ROW(D2814)-$C$5):D2813))</f>
        <v>67607.666666666672</v>
      </c>
      <c r="F2814" s="3">
        <f>IF($C$6+ROW($D$12)&gt;=ROW(D2814), "", AVERAGE(INDEX($D$1:$D$8201, ROW(D2814)-$C$6):D2813))</f>
        <v>62704.875</v>
      </c>
      <c r="G2814" s="3" t="str">
        <f t="shared" si="404"/>
        <v>Yes</v>
      </c>
      <c r="H2814" s="3">
        <f>IF($C$3+ROW($D$12)&gt;=ROW(D2814), "", AVERAGE(INDEX($C$1:$C$8201, ROW(D2814)-$C$3):C2813))</f>
        <v>100.48866666666667</v>
      </c>
      <c r="I2814" s="3">
        <f>IF($C$4+ROW($D$12)&gt;=ROW(D2814), "", AVERAGE(INDEX($C$1:$C$8201, ROW(D2814)-$C$4):C2813))</f>
        <v>100.251625</v>
      </c>
      <c r="J2814" s="3" t="str">
        <f t="shared" si="405"/>
        <v>Yes</v>
      </c>
      <c r="K2814" s="3" t="str">
        <f t="shared" si="406"/>
        <v>Sell</v>
      </c>
      <c r="L2814" s="3">
        <f t="shared" si="407"/>
        <v>100.48399999999999</v>
      </c>
      <c r="M2814" s="3">
        <f t="shared" si="403"/>
        <v>1.463990581214304E-3</v>
      </c>
      <c r="N2814" s="3">
        <f t="shared" si="408"/>
        <v>-0.67792904769788476</v>
      </c>
      <c r="O2814" s="3" t="str">
        <f t="shared" si="409"/>
        <v>Sell</v>
      </c>
      <c r="P2814" s="3">
        <f t="shared" si="410"/>
        <v>100.48399999999999</v>
      </c>
      <c r="Q2814" s="3" t="str">
        <f t="shared" si="411"/>
        <v/>
      </c>
    </row>
    <row r="2815" spans="2:17" x14ac:dyDescent="0.3">
      <c r="B2815" s="4">
        <v>42293.832638888889</v>
      </c>
      <c r="C2815" s="1">
        <v>100.79</v>
      </c>
      <c r="D2815" s="1">
        <v>123529</v>
      </c>
      <c r="E2815" s="3">
        <f>IF($C$5+ROW($D$12)&gt;=ROW(D2815), "", AVERAGE(INDEX($D$1:$D$8201, ROW(D2815)-$C$5):D2814))</f>
        <v>61580.333333333336</v>
      </c>
      <c r="F2815" s="3">
        <f>IF($C$6+ROW($D$12)&gt;=ROW(D2815), "", AVERAGE(INDEX($D$1:$D$8201, ROW(D2815)-$C$6):D2814))</f>
        <v>60148.375</v>
      </c>
      <c r="G2815" s="3" t="str">
        <f t="shared" si="404"/>
        <v>Yes</v>
      </c>
      <c r="H2815" s="3">
        <f>IF($C$3+ROW($D$12)&gt;=ROW(D2815), "", AVERAGE(INDEX($C$1:$C$8201, ROW(D2815)-$C$3):C2814))</f>
        <v>100.55</v>
      </c>
      <c r="I2815" s="3">
        <f>IF($C$4+ROW($D$12)&gt;=ROW(D2815), "", AVERAGE(INDEX($C$1:$C$8201, ROW(D2815)-$C$4):C2814))</f>
        <v>100.304625</v>
      </c>
      <c r="J2815" s="3" t="str">
        <f t="shared" si="405"/>
        <v>Yes</v>
      </c>
      <c r="K2815" s="3" t="str">
        <f t="shared" si="406"/>
        <v/>
      </c>
      <c r="L2815" s="3" t="str">
        <f t="shared" si="407"/>
        <v/>
      </c>
      <c r="M2815" s="3">
        <f t="shared" si="403"/>
        <v>4.8734493988967995E-3</v>
      </c>
      <c r="N2815" s="3">
        <f t="shared" si="408"/>
        <v>2.3288802957014427</v>
      </c>
      <c r="O2815" s="3" t="str">
        <f t="shared" si="409"/>
        <v>Sell</v>
      </c>
      <c r="P2815" s="3">
        <f t="shared" si="410"/>
        <v>100.48399999999999</v>
      </c>
      <c r="Q2815" s="3" t="str">
        <f t="shared" si="411"/>
        <v/>
      </c>
    </row>
    <row r="2816" spans="2:17" x14ac:dyDescent="0.3">
      <c r="B2816" s="4">
        <v>42293.833333333336</v>
      </c>
      <c r="C2816" s="1">
        <v>100.6</v>
      </c>
      <c r="D2816" s="1">
        <v>38937</v>
      </c>
      <c r="E2816" s="3">
        <f>IF($C$5+ROW($D$12)&gt;=ROW(D2816), "", AVERAGE(INDEX($D$1:$D$8201, ROW(D2816)-$C$5):D2815))</f>
        <v>74510</v>
      </c>
      <c r="F2816" s="3">
        <f>IF($C$6+ROW($D$12)&gt;=ROW(D2816), "", AVERAGE(INDEX($D$1:$D$8201, ROW(D2816)-$C$6):D2815))</f>
        <v>70992.125</v>
      </c>
      <c r="G2816" s="3" t="str">
        <f t="shared" si="404"/>
        <v>Yes</v>
      </c>
      <c r="H2816" s="3">
        <f>IF($C$3+ROW($D$12)&gt;=ROW(D2816), "", AVERAGE(INDEX($C$1:$C$8201, ROW(D2816)-$C$3):C2815))</f>
        <v>100.60666666666667</v>
      </c>
      <c r="I2816" s="3">
        <f>IF($C$4+ROW($D$12)&gt;=ROW(D2816), "", AVERAGE(INDEX($C$1:$C$8201, ROW(D2816)-$C$4):C2815))</f>
        <v>100.379625</v>
      </c>
      <c r="J2816" s="3" t="str">
        <f t="shared" si="405"/>
        <v>Yes</v>
      </c>
      <c r="K2816" s="3" t="str">
        <f t="shared" si="406"/>
        <v/>
      </c>
      <c r="L2816" s="3" t="str">
        <f t="shared" si="407"/>
        <v/>
      </c>
      <c r="M2816" s="3">
        <f t="shared" si="403"/>
        <v>-1.9878739753375189E-4</v>
      </c>
      <c r="N2816" s="3">
        <f t="shared" si="408"/>
        <v>-1.0407898761765644</v>
      </c>
      <c r="O2816" s="3" t="str">
        <f t="shared" si="409"/>
        <v>Sell</v>
      </c>
      <c r="P2816" s="3">
        <f t="shared" si="410"/>
        <v>100.48399999999999</v>
      </c>
      <c r="Q2816" s="3" t="str">
        <f t="shared" si="411"/>
        <v/>
      </c>
    </row>
    <row r="2817" spans="2:17" x14ac:dyDescent="0.3">
      <c r="B2817" s="4">
        <v>42293.834027777775</v>
      </c>
      <c r="C2817" s="1">
        <v>100.58</v>
      </c>
      <c r="D2817" s="1">
        <v>46050</v>
      </c>
      <c r="E2817" s="3">
        <f>IF($C$5+ROW($D$12)&gt;=ROW(D2817), "", AVERAGE(INDEX($D$1:$D$8201, ROW(D2817)-$C$5):D2816))</f>
        <v>71573</v>
      </c>
      <c r="F2817" s="3">
        <f>IF($C$6+ROW($D$12)&gt;=ROW(D2817), "", AVERAGE(INDEX($D$1:$D$8201, ROW(D2817)-$C$6):D2816))</f>
        <v>67542.125</v>
      </c>
      <c r="G2817" s="3" t="str">
        <f t="shared" si="404"/>
        <v>Yes</v>
      </c>
      <c r="H2817" s="3">
        <f>IF($C$3+ROW($D$12)&gt;=ROW(D2817), "", AVERAGE(INDEX($C$1:$C$8201, ROW(D2817)-$C$3):C2816))</f>
        <v>100.62466666666667</v>
      </c>
      <c r="I2817" s="3">
        <f>IF($C$4+ROW($D$12)&gt;=ROW(D2817), "", AVERAGE(INDEX($C$1:$C$8201, ROW(D2817)-$C$4):C2816))</f>
        <v>100.47087500000001</v>
      </c>
      <c r="J2817" s="3" t="str">
        <f t="shared" si="405"/>
        <v>Yes</v>
      </c>
      <c r="K2817" s="3" t="str">
        <f t="shared" si="406"/>
        <v>Sell</v>
      </c>
      <c r="L2817" s="3">
        <f t="shared" si="407"/>
        <v>100.58</v>
      </c>
      <c r="M2817" s="3">
        <f t="shared" si="403"/>
        <v>3.3809651983200966E-4</v>
      </c>
      <c r="N2817" s="3">
        <f t="shared" si="408"/>
        <v>-2.7007945374132913</v>
      </c>
      <c r="O2817" s="3" t="str">
        <f t="shared" si="409"/>
        <v>Sell</v>
      </c>
      <c r="P2817" s="3">
        <f t="shared" si="410"/>
        <v>100.48399999999999</v>
      </c>
      <c r="Q2817" s="3" t="str">
        <f t="shared" si="411"/>
        <v/>
      </c>
    </row>
    <row r="2818" spans="2:17" x14ac:dyDescent="0.3">
      <c r="B2818" s="4">
        <v>42293.834722222222</v>
      </c>
      <c r="C2818" s="1">
        <v>100.65</v>
      </c>
      <c r="D2818" s="1">
        <v>44784</v>
      </c>
      <c r="E2818" s="3">
        <f>IF($C$5+ROW($D$12)&gt;=ROW(D2818), "", AVERAGE(INDEX($D$1:$D$8201, ROW(D2818)-$C$5):D2817))</f>
        <v>69505.333333333328</v>
      </c>
      <c r="F2818" s="3">
        <f>IF($C$6+ROW($D$12)&gt;=ROW(D2818), "", AVERAGE(INDEX($D$1:$D$8201, ROW(D2818)-$C$6):D2817))</f>
        <v>65815.25</v>
      </c>
      <c r="G2818" s="3" t="str">
        <f t="shared" si="404"/>
        <v>Yes</v>
      </c>
      <c r="H2818" s="3">
        <f>IF($C$3+ROW($D$12)&gt;=ROW(D2818), "", AVERAGE(INDEX($C$1:$C$8201, ROW(D2818)-$C$3):C2817))</f>
        <v>100.65666666666665</v>
      </c>
      <c r="I2818" s="3">
        <f>IF($C$4+ROW($D$12)&gt;=ROW(D2818), "", AVERAGE(INDEX($C$1:$C$8201, ROW(D2818)-$C$4):C2817))</f>
        <v>100.53212500000001</v>
      </c>
      <c r="J2818" s="3" t="str">
        <f t="shared" si="405"/>
        <v>Yes</v>
      </c>
      <c r="K2818" s="3" t="str">
        <f t="shared" si="406"/>
        <v/>
      </c>
      <c r="L2818" s="3" t="str">
        <f t="shared" si="407"/>
        <v/>
      </c>
      <c r="M2818" s="3">
        <f t="shared" si="403"/>
        <v>1.6506412410685972E-3</v>
      </c>
      <c r="N2818" s="3">
        <f t="shared" si="408"/>
        <v>3.8821598101298198</v>
      </c>
      <c r="O2818" s="3" t="str">
        <f t="shared" si="409"/>
        <v>Sell</v>
      </c>
      <c r="P2818" s="3">
        <f t="shared" si="410"/>
        <v>100.48399999999999</v>
      </c>
      <c r="Q2818" s="3" t="str">
        <f t="shared" si="411"/>
        <v/>
      </c>
    </row>
    <row r="2819" spans="2:17" x14ac:dyDescent="0.3">
      <c r="B2819" s="4">
        <v>42293.835416666669</v>
      </c>
      <c r="C2819" s="1">
        <v>100.63</v>
      </c>
      <c r="D2819" s="1">
        <v>52776</v>
      </c>
      <c r="E2819" s="3">
        <f>IF($C$5+ROW($D$12)&gt;=ROW(D2819), "", AVERAGE(INDEX($D$1:$D$8201, ROW(D2819)-$C$5):D2818))</f>
        <v>43257</v>
      </c>
      <c r="F2819" s="3">
        <f>IF($C$6+ROW($D$12)&gt;=ROW(D2819), "", AVERAGE(INDEX($D$1:$D$8201, ROW(D2819)-$C$6):D2818))</f>
        <v>63547</v>
      </c>
      <c r="G2819" s="3" t="str">
        <f t="shared" si="404"/>
        <v/>
      </c>
      <c r="H2819" s="3">
        <f>IF($C$3+ROW($D$12)&gt;=ROW(D2819), "", AVERAGE(INDEX($C$1:$C$8201, ROW(D2819)-$C$3):C2818))</f>
        <v>100.61000000000001</v>
      </c>
      <c r="I2819" s="3">
        <f>IF($C$4+ROW($D$12)&gt;=ROW(D2819), "", AVERAGE(INDEX($C$1:$C$8201, ROW(D2819)-$C$4):C2818))</f>
        <v>100.57125000000001</v>
      </c>
      <c r="J2819" s="3" t="str">
        <f t="shared" si="405"/>
        <v>Yes</v>
      </c>
      <c r="K2819" s="3" t="str">
        <f t="shared" si="406"/>
        <v/>
      </c>
      <c r="L2819" s="3" t="str">
        <f t="shared" si="407"/>
        <v/>
      </c>
      <c r="M2819" s="3">
        <f t="shared" si="403"/>
        <v>-1.5887204215448479E-3</v>
      </c>
      <c r="N2819" s="3">
        <f t="shared" si="408"/>
        <v>-1.9624868093786008</v>
      </c>
      <c r="O2819" s="3" t="str">
        <f t="shared" si="409"/>
        <v>Sell</v>
      </c>
      <c r="P2819" s="3">
        <f t="shared" si="410"/>
        <v>100.48399999999999</v>
      </c>
      <c r="Q2819" s="3" t="str">
        <f t="shared" si="411"/>
        <v/>
      </c>
    </row>
    <row r="2820" spans="2:17" x14ac:dyDescent="0.3">
      <c r="B2820" s="4">
        <v>42293.836111111108</v>
      </c>
      <c r="C2820" s="1">
        <v>100.655</v>
      </c>
      <c r="D2820" s="1">
        <v>54448</v>
      </c>
      <c r="E2820" s="3">
        <f>IF($C$5+ROW($D$12)&gt;=ROW(D2820), "", AVERAGE(INDEX($D$1:$D$8201, ROW(D2820)-$C$5):D2819))</f>
        <v>47870</v>
      </c>
      <c r="F2820" s="3">
        <f>IF($C$6+ROW($D$12)&gt;=ROW(D2820), "", AVERAGE(INDEX($D$1:$D$8201, ROW(D2820)-$C$6):D2819))</f>
        <v>61352.125</v>
      </c>
      <c r="G2820" s="3" t="str">
        <f t="shared" si="404"/>
        <v/>
      </c>
      <c r="H2820" s="3">
        <f>IF($C$3+ROW($D$12)&gt;=ROW(D2820), "", AVERAGE(INDEX($C$1:$C$8201, ROW(D2820)-$C$3):C2819))</f>
        <v>100.62</v>
      </c>
      <c r="I2820" s="3">
        <f>IF($C$4+ROW($D$12)&gt;=ROW(D2820), "", AVERAGE(INDEX($C$1:$C$8201, ROW(D2820)-$C$4):C2819))</f>
        <v>100.6125</v>
      </c>
      <c r="J2820" s="3" t="str">
        <f t="shared" si="405"/>
        <v>Yes</v>
      </c>
      <c r="K2820" s="3" t="str">
        <f t="shared" si="406"/>
        <v/>
      </c>
      <c r="L2820" s="3" t="str">
        <f t="shared" si="407"/>
        <v/>
      </c>
      <c r="M2820" s="3">
        <f t="shared" si="403"/>
        <v>5.4657028515299401E-4</v>
      </c>
      <c r="N2820" s="3">
        <f t="shared" si="408"/>
        <v>-1.3440317614986765</v>
      </c>
      <c r="O2820" s="3" t="str">
        <f t="shared" si="409"/>
        <v>Sell</v>
      </c>
      <c r="P2820" s="3">
        <f t="shared" si="410"/>
        <v>100.48399999999999</v>
      </c>
      <c r="Q2820" s="3" t="str">
        <f t="shared" si="411"/>
        <v/>
      </c>
    </row>
    <row r="2821" spans="2:17" x14ac:dyDescent="0.3">
      <c r="B2821" s="4">
        <v>42293.836805555555</v>
      </c>
      <c r="C2821" s="1">
        <v>100.501</v>
      </c>
      <c r="D2821" s="1">
        <v>40654</v>
      </c>
      <c r="E2821" s="3">
        <f>IF($C$5+ROW($D$12)&gt;=ROW(D2821), "", AVERAGE(INDEX($D$1:$D$8201, ROW(D2821)-$C$5):D2820))</f>
        <v>50669.333333333336</v>
      </c>
      <c r="F2821" s="3">
        <f>IF($C$6+ROW($D$12)&gt;=ROW(D2821), "", AVERAGE(INDEX($D$1:$D$8201, ROW(D2821)-$C$6):D2820))</f>
        <v>57565.625</v>
      </c>
      <c r="G2821" s="3" t="str">
        <f t="shared" si="404"/>
        <v/>
      </c>
      <c r="H2821" s="3">
        <f>IF($C$3+ROW($D$12)&gt;=ROW(D2821), "", AVERAGE(INDEX($C$1:$C$8201, ROW(D2821)-$C$3):C2820))</f>
        <v>100.645</v>
      </c>
      <c r="I2821" s="3">
        <f>IF($C$4+ROW($D$12)&gt;=ROW(D2821), "", AVERAGE(INDEX($C$1:$C$8201, ROW(D2821)-$C$4):C2820))</f>
        <v>100.61687499999999</v>
      </c>
      <c r="J2821" s="3" t="str">
        <f t="shared" si="405"/>
        <v>Yes</v>
      </c>
      <c r="K2821" s="3" t="str">
        <f t="shared" si="406"/>
        <v/>
      </c>
      <c r="L2821" s="3" t="str">
        <f t="shared" si="407"/>
        <v/>
      </c>
      <c r="M2821" s="3">
        <f t="shared" si="403"/>
        <v>-7.8575304543535972E-4</v>
      </c>
      <c r="N2821" s="3">
        <f t="shared" si="408"/>
        <v>-2.4376065929296078</v>
      </c>
      <c r="O2821" s="3" t="str">
        <f t="shared" si="409"/>
        <v>Sell</v>
      </c>
      <c r="P2821" s="3">
        <f t="shared" si="410"/>
        <v>100.48399999999999</v>
      </c>
      <c r="Q2821" s="3" t="str">
        <f t="shared" si="411"/>
        <v/>
      </c>
    </row>
    <row r="2822" spans="2:17" x14ac:dyDescent="0.3">
      <c r="B2822" s="4">
        <v>42293.837500000001</v>
      </c>
      <c r="C2822" s="1">
        <v>100.23699999999999</v>
      </c>
      <c r="D2822" s="1">
        <v>63393</v>
      </c>
      <c r="E2822" s="3">
        <f>IF($C$5+ROW($D$12)&gt;=ROW(D2822), "", AVERAGE(INDEX($D$1:$D$8201, ROW(D2822)-$C$5):D2821))</f>
        <v>49292.666666666664</v>
      </c>
      <c r="F2822" s="3">
        <f>IF($C$6+ROW($D$12)&gt;=ROW(D2822), "", AVERAGE(INDEX($D$1:$D$8201, ROW(D2822)-$C$6):D2821))</f>
        <v>56678.875</v>
      </c>
      <c r="G2822" s="3" t="str">
        <f t="shared" si="404"/>
        <v/>
      </c>
      <c r="H2822" s="3">
        <f>IF($C$3+ROW($D$12)&gt;=ROW(D2822), "", AVERAGE(INDEX($C$1:$C$8201, ROW(D2822)-$C$3):C2821))</f>
        <v>100.59533333333333</v>
      </c>
      <c r="I2822" s="3">
        <f>IF($C$4+ROW($D$12)&gt;=ROW(D2822), "", AVERAGE(INDEX($C$1:$C$8201, ROW(D2822)-$C$4):C2821))</f>
        <v>100.61125</v>
      </c>
      <c r="J2822" s="3" t="str">
        <f t="shared" si="405"/>
        <v/>
      </c>
      <c r="K2822" s="3" t="str">
        <f t="shared" si="406"/>
        <v/>
      </c>
      <c r="L2822" s="3" t="str">
        <f t="shared" si="407"/>
        <v/>
      </c>
      <c r="M2822" s="3">
        <f t="shared" si="403"/>
        <v>-4.1117701182306907E-3</v>
      </c>
      <c r="N2822" s="3">
        <f t="shared" si="408"/>
        <v>4.2329038266119543</v>
      </c>
      <c r="O2822" s="3" t="str">
        <f t="shared" si="409"/>
        <v>Sell</v>
      </c>
      <c r="P2822" s="3">
        <f t="shared" si="410"/>
        <v>100.48399999999999</v>
      </c>
      <c r="Q2822" s="3" t="str">
        <f t="shared" si="411"/>
        <v/>
      </c>
    </row>
    <row r="2823" spans="2:17" x14ac:dyDescent="0.3">
      <c r="B2823" s="4">
        <v>42293.838194444441</v>
      </c>
      <c r="C2823" s="1">
        <v>100.2</v>
      </c>
      <c r="D2823" s="1">
        <v>45598</v>
      </c>
      <c r="E2823" s="3">
        <f>IF($C$5+ROW($D$12)&gt;=ROW(D2823), "", AVERAGE(INDEX($D$1:$D$8201, ROW(D2823)-$C$5):D2822))</f>
        <v>52831.666666666664</v>
      </c>
      <c r="F2823" s="3">
        <f>IF($C$6+ROW($D$12)&gt;=ROW(D2823), "", AVERAGE(INDEX($D$1:$D$8201, ROW(D2823)-$C$6):D2822))</f>
        <v>58071.375</v>
      </c>
      <c r="G2823" s="3" t="str">
        <f t="shared" si="404"/>
        <v/>
      </c>
      <c r="H2823" s="3">
        <f>IF($C$3+ROW($D$12)&gt;=ROW(D2823), "", AVERAGE(INDEX($C$1:$C$8201, ROW(D2823)-$C$3):C2822))</f>
        <v>100.46433333333334</v>
      </c>
      <c r="I2823" s="3">
        <f>IF($C$4+ROW($D$12)&gt;=ROW(D2823), "", AVERAGE(INDEX($C$1:$C$8201, ROW(D2823)-$C$4):C2822))</f>
        <v>100.58037499999999</v>
      </c>
      <c r="J2823" s="3" t="str">
        <f t="shared" si="405"/>
        <v/>
      </c>
      <c r="K2823" s="3" t="str">
        <f t="shared" si="406"/>
        <v/>
      </c>
      <c r="L2823" s="3" t="str">
        <f t="shared" si="407"/>
        <v/>
      </c>
      <c r="M2823" s="3">
        <f t="shared" si="403"/>
        <v>-4.282235294477345E-3</v>
      </c>
      <c r="N2823" s="3">
        <f t="shared" si="408"/>
        <v>4.1457856676094057E-2</v>
      </c>
      <c r="O2823" s="3" t="str">
        <f t="shared" si="409"/>
        <v>Sell</v>
      </c>
      <c r="P2823" s="3">
        <f t="shared" si="410"/>
        <v>100.48399999999999</v>
      </c>
      <c r="Q2823" s="3" t="str">
        <f t="shared" si="411"/>
        <v/>
      </c>
    </row>
    <row r="2824" spans="2:17" x14ac:dyDescent="0.3">
      <c r="B2824" s="4">
        <v>42293.838888888888</v>
      </c>
      <c r="C2824" s="1">
        <v>100.24</v>
      </c>
      <c r="D2824" s="1">
        <v>32057</v>
      </c>
      <c r="E2824" s="3">
        <f>IF($C$5+ROW($D$12)&gt;=ROW(D2824), "", AVERAGE(INDEX($D$1:$D$8201, ROW(D2824)-$C$5):D2823))</f>
        <v>49881.666666666664</v>
      </c>
      <c r="F2824" s="3">
        <f>IF($C$6+ROW($D$12)&gt;=ROW(D2824), "", AVERAGE(INDEX($D$1:$D$8201, ROW(D2824)-$C$6):D2823))</f>
        <v>48330</v>
      </c>
      <c r="G2824" s="3" t="str">
        <f t="shared" si="404"/>
        <v>Yes</v>
      </c>
      <c r="H2824" s="3">
        <f>IF($C$3+ROW($D$12)&gt;=ROW(D2824), "", AVERAGE(INDEX($C$1:$C$8201, ROW(D2824)-$C$3):C2823))</f>
        <v>100.31266666666666</v>
      </c>
      <c r="I2824" s="3">
        <f>IF($C$4+ROW($D$12)&gt;=ROW(D2824), "", AVERAGE(INDEX($C$1:$C$8201, ROW(D2824)-$C$4):C2823))</f>
        <v>100.506625</v>
      </c>
      <c r="J2824" s="3" t="str">
        <f t="shared" si="405"/>
        <v/>
      </c>
      <c r="K2824" s="3" t="str">
        <f t="shared" si="406"/>
        <v/>
      </c>
      <c r="L2824" s="3" t="str">
        <f t="shared" si="407"/>
        <v/>
      </c>
      <c r="M2824" s="3">
        <f t="shared" si="403"/>
        <v>-4.1315173629789424E-3</v>
      </c>
      <c r="N2824" s="3">
        <f t="shared" si="408"/>
        <v>-3.5196088288931351E-2</v>
      </c>
      <c r="O2824" s="3" t="str">
        <f t="shared" si="409"/>
        <v>Sell</v>
      </c>
      <c r="P2824" s="3">
        <f t="shared" si="410"/>
        <v>100.48399999999999</v>
      </c>
      <c r="Q2824" s="3" t="str">
        <f t="shared" si="411"/>
        <v/>
      </c>
    </row>
    <row r="2825" spans="2:17" x14ac:dyDescent="0.3">
      <c r="B2825" s="4">
        <v>42293.839583333334</v>
      </c>
      <c r="C2825" s="1">
        <v>100.29</v>
      </c>
      <c r="D2825" s="1">
        <v>30055</v>
      </c>
      <c r="E2825" s="3">
        <f>IF($C$5+ROW($D$12)&gt;=ROW(D2825), "", AVERAGE(INDEX($D$1:$D$8201, ROW(D2825)-$C$5):D2824))</f>
        <v>47016</v>
      </c>
      <c r="F2825" s="3">
        <f>IF($C$6+ROW($D$12)&gt;=ROW(D2825), "", AVERAGE(INDEX($D$1:$D$8201, ROW(D2825)-$C$6):D2824))</f>
        <v>47470</v>
      </c>
      <c r="G2825" s="3" t="str">
        <f t="shared" si="404"/>
        <v/>
      </c>
      <c r="H2825" s="3">
        <f>IF($C$3+ROW($D$12)&gt;=ROW(D2825), "", AVERAGE(INDEX($C$1:$C$8201, ROW(D2825)-$C$3):C2824))</f>
        <v>100.22566666666667</v>
      </c>
      <c r="I2825" s="3">
        <f>IF($C$4+ROW($D$12)&gt;=ROW(D2825), "", AVERAGE(INDEX($C$1:$C$8201, ROW(D2825)-$C$4):C2824))</f>
        <v>100.461625</v>
      </c>
      <c r="J2825" s="3" t="str">
        <f t="shared" si="405"/>
        <v/>
      </c>
      <c r="K2825" s="3" t="str">
        <f t="shared" si="406"/>
        <v/>
      </c>
      <c r="L2825" s="3" t="str">
        <f t="shared" si="407"/>
        <v/>
      </c>
      <c r="M2825" s="3">
        <f t="shared" si="403"/>
        <v>-2.1016885982662646E-3</v>
      </c>
      <c r="N2825" s="3">
        <f t="shared" si="408"/>
        <v>-0.49130345739346309</v>
      </c>
      <c r="O2825" s="3" t="str">
        <f t="shared" si="409"/>
        <v>Sell</v>
      </c>
      <c r="P2825" s="3">
        <f t="shared" si="410"/>
        <v>100.48399999999999</v>
      </c>
      <c r="Q2825" s="3" t="str">
        <f t="shared" si="411"/>
        <v/>
      </c>
    </row>
    <row r="2826" spans="2:17" x14ac:dyDescent="0.3">
      <c r="B2826" s="4">
        <v>42293.840277777781</v>
      </c>
      <c r="C2826" s="1">
        <v>100.34099999999999</v>
      </c>
      <c r="D2826" s="1">
        <v>33355</v>
      </c>
      <c r="E2826" s="3">
        <f>IF($C$5+ROW($D$12)&gt;=ROW(D2826), "", AVERAGE(INDEX($D$1:$D$8201, ROW(D2826)-$C$5):D2825))</f>
        <v>35903.333333333336</v>
      </c>
      <c r="F2826" s="3">
        <f>IF($C$6+ROW($D$12)&gt;=ROW(D2826), "", AVERAGE(INDEX($D$1:$D$8201, ROW(D2826)-$C$6):D2825))</f>
        <v>45470.625</v>
      </c>
      <c r="G2826" s="3" t="str">
        <f t="shared" si="404"/>
        <v/>
      </c>
      <c r="H2826" s="3">
        <f>IF($C$3+ROW($D$12)&gt;=ROW(D2826), "", AVERAGE(INDEX($C$1:$C$8201, ROW(D2826)-$C$3):C2825))</f>
        <v>100.24333333333334</v>
      </c>
      <c r="I2826" s="3">
        <f>IF($C$4+ROW($D$12)&gt;=ROW(D2826), "", AVERAGE(INDEX($C$1:$C$8201, ROW(D2826)-$C$4):C2825))</f>
        <v>100.425375</v>
      </c>
      <c r="J2826" s="3" t="str">
        <f t="shared" si="405"/>
        <v/>
      </c>
      <c r="K2826" s="3" t="str">
        <f t="shared" si="406"/>
        <v/>
      </c>
      <c r="L2826" s="3" t="str">
        <f t="shared" si="407"/>
        <v/>
      </c>
      <c r="M2826" s="3">
        <f t="shared" si="403"/>
        <v>1.0370031540838103E-3</v>
      </c>
      <c r="N2826" s="3">
        <f t="shared" si="408"/>
        <v>-1.4934142740933458</v>
      </c>
      <c r="O2826" s="3" t="str">
        <f t="shared" si="409"/>
        <v>Sell</v>
      </c>
      <c r="P2826" s="3">
        <f t="shared" si="410"/>
        <v>100.48399999999999</v>
      </c>
      <c r="Q2826" s="3" t="str">
        <f t="shared" si="411"/>
        <v/>
      </c>
    </row>
    <row r="2827" spans="2:17" x14ac:dyDescent="0.3">
      <c r="B2827" s="4">
        <v>42293.84097222222</v>
      </c>
      <c r="C2827" s="1">
        <v>100.32</v>
      </c>
      <c r="D2827" s="1">
        <v>35469</v>
      </c>
      <c r="E2827" s="3">
        <f>IF($C$5+ROW($D$12)&gt;=ROW(D2827), "", AVERAGE(INDEX($D$1:$D$8201, ROW(D2827)-$C$5):D2826))</f>
        <v>31822.333333333332</v>
      </c>
      <c r="F2827" s="3">
        <f>IF($C$6+ROW($D$12)&gt;=ROW(D2827), "", AVERAGE(INDEX($D$1:$D$8201, ROW(D2827)-$C$6):D2826))</f>
        <v>44042</v>
      </c>
      <c r="G2827" s="3" t="str">
        <f t="shared" si="404"/>
        <v/>
      </c>
      <c r="H2827" s="3">
        <f>IF($C$3+ROW($D$12)&gt;=ROW(D2827), "", AVERAGE(INDEX($C$1:$C$8201, ROW(D2827)-$C$3):C2826))</f>
        <v>100.29033333333332</v>
      </c>
      <c r="I2827" s="3">
        <f>IF($C$4+ROW($D$12)&gt;=ROW(D2827), "", AVERAGE(INDEX($C$1:$C$8201, ROW(D2827)-$C$4):C2826))</f>
        <v>100.38674999999999</v>
      </c>
      <c r="J2827" s="3" t="str">
        <f t="shared" si="405"/>
        <v/>
      </c>
      <c r="K2827" s="3" t="str">
        <f t="shared" si="406"/>
        <v/>
      </c>
      <c r="L2827" s="3" t="str">
        <f t="shared" si="407"/>
        <v/>
      </c>
      <c r="M2827" s="3">
        <f t="shared" si="403"/>
        <v>1.196888233845951E-3</v>
      </c>
      <c r="N2827" s="3">
        <f t="shared" si="408"/>
        <v>0.15417993583963471</v>
      </c>
      <c r="O2827" s="3" t="str">
        <f t="shared" si="409"/>
        <v>Sell</v>
      </c>
      <c r="P2827" s="3">
        <f t="shared" si="410"/>
        <v>100.48399999999999</v>
      </c>
      <c r="Q2827" s="3" t="str">
        <f t="shared" si="411"/>
        <v/>
      </c>
    </row>
    <row r="2828" spans="2:17" x14ac:dyDescent="0.3">
      <c r="B2828" s="4">
        <v>42293.841666666667</v>
      </c>
      <c r="C2828" s="1">
        <v>100.075</v>
      </c>
      <c r="D2828" s="1">
        <v>118092</v>
      </c>
      <c r="E2828" s="3">
        <f>IF($C$5+ROW($D$12)&gt;=ROW(D2828), "", AVERAGE(INDEX($D$1:$D$8201, ROW(D2828)-$C$5):D2827))</f>
        <v>32959.666666666664</v>
      </c>
      <c r="F2828" s="3">
        <f>IF($C$6+ROW($D$12)&gt;=ROW(D2828), "", AVERAGE(INDEX($D$1:$D$8201, ROW(D2828)-$C$6):D2827))</f>
        <v>41878.625</v>
      </c>
      <c r="G2828" s="3" t="str">
        <f t="shared" si="404"/>
        <v/>
      </c>
      <c r="H2828" s="3">
        <f>IF($C$3+ROW($D$12)&gt;=ROW(D2828), "", AVERAGE(INDEX($C$1:$C$8201, ROW(D2828)-$C$3):C2827))</f>
        <v>100.31700000000001</v>
      </c>
      <c r="I2828" s="3">
        <f>IF($C$4+ROW($D$12)&gt;=ROW(D2828), "", AVERAGE(INDEX($C$1:$C$8201, ROW(D2828)-$C$4):C2827))</f>
        <v>100.34800000000001</v>
      </c>
      <c r="J2828" s="3" t="str">
        <f t="shared" si="405"/>
        <v/>
      </c>
      <c r="K2828" s="3" t="str">
        <f t="shared" si="406"/>
        <v/>
      </c>
      <c r="L2828" s="3" t="str">
        <f t="shared" si="407"/>
        <v/>
      </c>
      <c r="M2828" s="3">
        <f t="shared" si="403"/>
        <v>-1.647405709175451E-3</v>
      </c>
      <c r="N2828" s="3">
        <f t="shared" si="408"/>
        <v>-2.3764073057029358</v>
      </c>
      <c r="O2828" s="3" t="str">
        <f t="shared" si="409"/>
        <v>Sell</v>
      </c>
      <c r="P2828" s="3">
        <f t="shared" si="410"/>
        <v>100.48399999999999</v>
      </c>
      <c r="Q2828" s="3" t="str">
        <f t="shared" si="411"/>
        <v/>
      </c>
    </row>
    <row r="2829" spans="2:17" x14ac:dyDescent="0.3">
      <c r="B2829" s="4">
        <v>42293.842361111114</v>
      </c>
      <c r="C2829" s="1">
        <v>100.05800000000001</v>
      </c>
      <c r="D2829" s="1">
        <v>31289</v>
      </c>
      <c r="E2829" s="3">
        <f>IF($C$5+ROW($D$12)&gt;=ROW(D2829), "", AVERAGE(INDEX($D$1:$D$8201, ROW(D2829)-$C$5):D2828))</f>
        <v>62305.333333333336</v>
      </c>
      <c r="F2829" s="3">
        <f>IF($C$6+ROW($D$12)&gt;=ROW(D2829), "", AVERAGE(INDEX($D$1:$D$8201, ROW(D2829)-$C$6):D2828))</f>
        <v>49834.125</v>
      </c>
      <c r="G2829" s="3" t="str">
        <f t="shared" si="404"/>
        <v>Yes</v>
      </c>
      <c r="H2829" s="3">
        <f>IF($C$3+ROW($D$12)&gt;=ROW(D2829), "", AVERAGE(INDEX($C$1:$C$8201, ROW(D2829)-$C$3):C2828))</f>
        <v>100.24533333333333</v>
      </c>
      <c r="I2829" s="3">
        <f>IF($C$4+ROW($D$12)&gt;=ROW(D2829), "", AVERAGE(INDEX($C$1:$C$8201, ROW(D2829)-$C$4):C2828))</f>
        <v>100.27549999999999</v>
      </c>
      <c r="J2829" s="3" t="str">
        <f t="shared" si="405"/>
        <v/>
      </c>
      <c r="K2829" s="3" t="str">
        <f t="shared" si="406"/>
        <v/>
      </c>
      <c r="L2829" s="3" t="str">
        <f t="shared" si="407"/>
        <v/>
      </c>
      <c r="M2829" s="3">
        <f t="shared" si="403"/>
        <v>-2.3159712470164719E-3</v>
      </c>
      <c r="N2829" s="3">
        <f t="shared" si="408"/>
        <v>0.40582931946718037</v>
      </c>
      <c r="O2829" s="3" t="str">
        <f t="shared" si="409"/>
        <v>Sell</v>
      </c>
      <c r="P2829" s="3">
        <f t="shared" si="410"/>
        <v>100.48399999999999</v>
      </c>
      <c r="Q2829" s="3" t="str">
        <f t="shared" si="411"/>
        <v/>
      </c>
    </row>
    <row r="2830" spans="2:17" x14ac:dyDescent="0.3">
      <c r="B2830" s="4">
        <v>42293.843055555553</v>
      </c>
      <c r="C2830" s="1">
        <v>100.04</v>
      </c>
      <c r="D2830" s="1">
        <v>48166</v>
      </c>
      <c r="E2830" s="3">
        <f>IF($C$5+ROW($D$12)&gt;=ROW(D2830), "", AVERAGE(INDEX($D$1:$D$8201, ROW(D2830)-$C$5):D2829))</f>
        <v>61616.666666666664</v>
      </c>
      <c r="F2830" s="3">
        <f>IF($C$6+ROW($D$12)&gt;=ROW(D2830), "", AVERAGE(INDEX($D$1:$D$8201, ROW(D2830)-$C$6):D2829))</f>
        <v>48663.5</v>
      </c>
      <c r="G2830" s="3" t="str">
        <f t="shared" si="404"/>
        <v>Yes</v>
      </c>
      <c r="H2830" s="3">
        <f>IF($C$3+ROW($D$12)&gt;=ROW(D2830), "", AVERAGE(INDEX($C$1:$C$8201, ROW(D2830)-$C$3):C2829))</f>
        <v>100.151</v>
      </c>
      <c r="I2830" s="3">
        <f>IF($C$4+ROW($D$12)&gt;=ROW(D2830), "", AVERAGE(INDEX($C$1:$C$8201, ROW(D2830)-$C$4):C2829))</f>
        <v>100.22012500000001</v>
      </c>
      <c r="J2830" s="3" t="str">
        <f t="shared" si="405"/>
        <v/>
      </c>
      <c r="K2830" s="3" t="str">
        <f t="shared" si="406"/>
        <v/>
      </c>
      <c r="L2830" s="3" t="str">
        <f t="shared" si="407"/>
        <v/>
      </c>
      <c r="M2830" s="3">
        <f t="shared" ref="M2830:M2893" si="412">IF($C$7+ROW($D$12)&gt;ROW(D2830), "", LN(C2830/INDEX($C$1:$C$8201, ROW(D2830)-$C$7+1)))</f>
        <v>-3.0042791122353732E-3</v>
      </c>
      <c r="N2830" s="3">
        <f t="shared" si="408"/>
        <v>0.2972005227204817</v>
      </c>
      <c r="O2830" s="3" t="str">
        <f t="shared" si="409"/>
        <v>Sell</v>
      </c>
      <c r="P2830" s="3">
        <f t="shared" si="410"/>
        <v>100.48399999999999</v>
      </c>
      <c r="Q2830" s="3" t="str">
        <f t="shared" si="411"/>
        <v/>
      </c>
    </row>
    <row r="2831" spans="2:17" x14ac:dyDescent="0.3">
      <c r="B2831" s="4">
        <v>42293.84375</v>
      </c>
      <c r="C2831" s="1">
        <v>100.09</v>
      </c>
      <c r="D2831" s="1">
        <v>27731</v>
      </c>
      <c r="E2831" s="3">
        <f>IF($C$5+ROW($D$12)&gt;=ROW(D2831), "", AVERAGE(INDEX($D$1:$D$8201, ROW(D2831)-$C$5):D2830))</f>
        <v>65849</v>
      </c>
      <c r="F2831" s="3">
        <f>IF($C$6+ROW($D$12)&gt;=ROW(D2831), "", AVERAGE(INDEX($D$1:$D$8201, ROW(D2831)-$C$6):D2830))</f>
        <v>46760.125</v>
      </c>
      <c r="G2831" s="3" t="str">
        <f t="shared" si="404"/>
        <v>Yes</v>
      </c>
      <c r="H2831" s="3">
        <f>IF($C$3+ROW($D$12)&gt;=ROW(D2831), "", AVERAGE(INDEX($C$1:$C$8201, ROW(D2831)-$C$3):C2830))</f>
        <v>100.05766666666666</v>
      </c>
      <c r="I2831" s="3">
        <f>IF($C$4+ROW($D$12)&gt;=ROW(D2831), "", AVERAGE(INDEX($C$1:$C$8201, ROW(D2831)-$C$4):C2830))</f>
        <v>100.1955</v>
      </c>
      <c r="J2831" s="3" t="str">
        <f t="shared" si="405"/>
        <v/>
      </c>
      <c r="K2831" s="3" t="str">
        <f t="shared" si="406"/>
        <v/>
      </c>
      <c r="L2831" s="3" t="str">
        <f t="shared" si="407"/>
        <v/>
      </c>
      <c r="M2831" s="3">
        <f t="shared" si="412"/>
        <v>-2.2952956536829469E-3</v>
      </c>
      <c r="N2831" s="3">
        <f t="shared" si="408"/>
        <v>-0.23599120856147679</v>
      </c>
      <c r="O2831" s="3" t="str">
        <f t="shared" si="409"/>
        <v>Sell</v>
      </c>
      <c r="P2831" s="3">
        <f t="shared" si="410"/>
        <v>100.48399999999999</v>
      </c>
      <c r="Q2831" s="3" t="str">
        <f t="shared" si="411"/>
        <v/>
      </c>
    </row>
    <row r="2832" spans="2:17" x14ac:dyDescent="0.3">
      <c r="B2832" s="4">
        <v>42293.844444444447</v>
      </c>
      <c r="C2832" s="1">
        <v>100.2</v>
      </c>
      <c r="D2832" s="1">
        <v>48988</v>
      </c>
      <c r="E2832" s="3">
        <f>IF($C$5+ROW($D$12)&gt;=ROW(D2832), "", AVERAGE(INDEX($D$1:$D$8201, ROW(D2832)-$C$5):D2831))</f>
        <v>35728.666666666664</v>
      </c>
      <c r="F2832" s="3">
        <f>IF($C$6+ROW($D$12)&gt;=ROW(D2832), "", AVERAGE(INDEX($D$1:$D$8201, ROW(D2832)-$C$6):D2831))</f>
        <v>44526.75</v>
      </c>
      <c r="G2832" s="3" t="str">
        <f t="shared" si="404"/>
        <v/>
      </c>
      <c r="H2832" s="3">
        <f>IF($C$3+ROW($D$12)&gt;=ROW(D2832), "", AVERAGE(INDEX($C$1:$C$8201, ROW(D2832)-$C$3):C2831))</f>
        <v>100.06266666666666</v>
      </c>
      <c r="I2832" s="3">
        <f>IF($C$4+ROW($D$12)&gt;=ROW(D2832), "", AVERAGE(INDEX($C$1:$C$8201, ROW(D2832)-$C$4):C2831))</f>
        <v>100.18174999999999</v>
      </c>
      <c r="J2832" s="3" t="str">
        <f t="shared" si="405"/>
        <v/>
      </c>
      <c r="K2832" s="3" t="str">
        <f t="shared" si="406"/>
        <v/>
      </c>
      <c r="L2832" s="3" t="str">
        <f t="shared" si="407"/>
        <v/>
      </c>
      <c r="M2832" s="3">
        <f t="shared" si="412"/>
        <v>1.2482837721271582E-3</v>
      </c>
      <c r="N2832" s="3">
        <f t="shared" si="408"/>
        <v>-1.5438444368263442</v>
      </c>
      <c r="O2832" s="3" t="str">
        <f t="shared" si="409"/>
        <v>Sell</v>
      </c>
      <c r="P2832" s="3">
        <f t="shared" si="410"/>
        <v>100.48399999999999</v>
      </c>
      <c r="Q2832" s="3" t="str">
        <f t="shared" si="411"/>
        <v/>
      </c>
    </row>
    <row r="2833" spans="2:17" x14ac:dyDescent="0.3">
      <c r="B2833" s="4">
        <v>42293.845138888886</v>
      </c>
      <c r="C2833" s="1">
        <v>100.08</v>
      </c>
      <c r="D2833" s="1">
        <v>56862</v>
      </c>
      <c r="E2833" s="3">
        <f>IF($C$5+ROW($D$12)&gt;=ROW(D2833), "", AVERAGE(INDEX($D$1:$D$8201, ROW(D2833)-$C$5):D2832))</f>
        <v>41628.333333333336</v>
      </c>
      <c r="F2833" s="3">
        <f>IF($C$6+ROW($D$12)&gt;=ROW(D2833), "", AVERAGE(INDEX($D$1:$D$8201, ROW(D2833)-$C$6):D2832))</f>
        <v>46643.125</v>
      </c>
      <c r="G2833" s="3" t="str">
        <f t="shared" si="404"/>
        <v/>
      </c>
      <c r="H2833" s="3">
        <f>IF($C$3+ROW($D$12)&gt;=ROW(D2833), "", AVERAGE(INDEX($C$1:$C$8201, ROW(D2833)-$C$3):C2832))</f>
        <v>100.11</v>
      </c>
      <c r="I2833" s="3">
        <f>IF($C$4+ROW($D$12)&gt;=ROW(D2833), "", AVERAGE(INDEX($C$1:$C$8201, ROW(D2833)-$C$4):C2832))</f>
        <v>100.17675000000001</v>
      </c>
      <c r="J2833" s="3" t="str">
        <f t="shared" si="405"/>
        <v/>
      </c>
      <c r="K2833" s="3" t="str">
        <f t="shared" si="406"/>
        <v/>
      </c>
      <c r="L2833" s="3" t="str">
        <f t="shared" si="407"/>
        <v/>
      </c>
      <c r="M2833" s="3">
        <f t="shared" si="412"/>
        <v>2.1984830555522045E-4</v>
      </c>
      <c r="N2833" s="3">
        <f t="shared" si="408"/>
        <v>-0.82387954528914187</v>
      </c>
      <c r="O2833" s="3" t="str">
        <f t="shared" si="409"/>
        <v>Sell</v>
      </c>
      <c r="P2833" s="3">
        <f t="shared" si="410"/>
        <v>100.48399999999999</v>
      </c>
      <c r="Q2833" s="3" t="str">
        <f t="shared" si="411"/>
        <v/>
      </c>
    </row>
    <row r="2834" spans="2:17" x14ac:dyDescent="0.3">
      <c r="B2834" s="4">
        <v>42293.845833333333</v>
      </c>
      <c r="C2834" s="1">
        <v>100.11</v>
      </c>
      <c r="D2834" s="1">
        <v>22638</v>
      </c>
      <c r="E2834" s="3">
        <f>IF($C$5+ROW($D$12)&gt;=ROW(D2834), "", AVERAGE(INDEX($D$1:$D$8201, ROW(D2834)-$C$5):D2833))</f>
        <v>44527</v>
      </c>
      <c r="F2834" s="3">
        <f>IF($C$6+ROW($D$12)&gt;=ROW(D2834), "", AVERAGE(INDEX($D$1:$D$8201, ROW(D2834)-$C$6):D2833))</f>
        <v>49994</v>
      </c>
      <c r="G2834" s="3" t="str">
        <f t="shared" si="404"/>
        <v/>
      </c>
      <c r="H2834" s="3">
        <f>IF($C$3+ROW($D$12)&gt;=ROW(D2834), "", AVERAGE(INDEX($C$1:$C$8201, ROW(D2834)-$C$3):C2833))</f>
        <v>100.12333333333333</v>
      </c>
      <c r="I2834" s="3">
        <f>IF($C$4+ROW($D$12)&gt;=ROW(D2834), "", AVERAGE(INDEX($C$1:$C$8201, ROW(D2834)-$C$4):C2833))</f>
        <v>100.15050000000001</v>
      </c>
      <c r="J2834" s="3" t="str">
        <f t="shared" si="405"/>
        <v/>
      </c>
      <c r="K2834" s="3" t="str">
        <f t="shared" si="406"/>
        <v/>
      </c>
      <c r="L2834" s="3" t="str">
        <f t="shared" si="407"/>
        <v/>
      </c>
      <c r="M2834" s="3">
        <f t="shared" si="412"/>
        <v>6.9947542197399239E-4</v>
      </c>
      <c r="N2834" s="3">
        <f t="shared" si="408"/>
        <v>2.1816275327093728</v>
      </c>
      <c r="O2834" s="3" t="str">
        <f t="shared" si="409"/>
        <v>Exit</v>
      </c>
      <c r="P2834" s="3" t="str">
        <f t="shared" si="410"/>
        <v/>
      </c>
      <c r="Q2834" s="3">
        <f t="shared" si="411"/>
        <v>0.37399999999999523</v>
      </c>
    </row>
    <row r="2835" spans="2:17" x14ac:dyDescent="0.3">
      <c r="B2835" s="4">
        <v>42293.84652777778</v>
      </c>
      <c r="C2835" s="1">
        <v>100.15</v>
      </c>
      <c r="D2835" s="1">
        <v>19271</v>
      </c>
      <c r="E2835" s="3">
        <f>IF($C$5+ROW($D$12)&gt;=ROW(D2835), "", AVERAGE(INDEX($D$1:$D$8201, ROW(D2835)-$C$5):D2834))</f>
        <v>42829.333333333336</v>
      </c>
      <c r="F2835" s="3">
        <f>IF($C$6+ROW($D$12)&gt;=ROW(D2835), "", AVERAGE(INDEX($D$1:$D$8201, ROW(D2835)-$C$6):D2834))</f>
        <v>48654.375</v>
      </c>
      <c r="G2835" s="3" t="str">
        <f t="shared" si="404"/>
        <v/>
      </c>
      <c r="H2835" s="3">
        <f>IF($C$3+ROW($D$12)&gt;=ROW(D2835), "", AVERAGE(INDEX($C$1:$C$8201, ROW(D2835)-$C$3):C2834))</f>
        <v>100.13</v>
      </c>
      <c r="I2835" s="3">
        <f>IF($C$4+ROW($D$12)&gt;=ROW(D2835), "", AVERAGE(INDEX($C$1:$C$8201, ROW(D2835)-$C$4):C2834))</f>
        <v>100.12162500000001</v>
      </c>
      <c r="J2835" s="3" t="str">
        <f t="shared" si="405"/>
        <v>Yes</v>
      </c>
      <c r="K2835" s="3" t="str">
        <f t="shared" si="406"/>
        <v/>
      </c>
      <c r="L2835" s="3" t="str">
        <f t="shared" si="407"/>
        <v/>
      </c>
      <c r="M2835" s="3">
        <f t="shared" si="412"/>
        <v>5.9928088089983582E-4</v>
      </c>
      <c r="N2835" s="3">
        <f t="shared" si="408"/>
        <v>-0.14324240413108033</v>
      </c>
      <c r="O2835" s="3" t="str">
        <f t="shared" si="409"/>
        <v/>
      </c>
      <c r="P2835" s="3" t="str">
        <f t="shared" si="410"/>
        <v/>
      </c>
      <c r="Q2835" s="3" t="str">
        <f t="shared" si="411"/>
        <v/>
      </c>
    </row>
    <row r="2836" spans="2:17" x14ac:dyDescent="0.3">
      <c r="B2836" s="4">
        <v>42293.847222222219</v>
      </c>
      <c r="C2836" s="1">
        <v>99.885999999999996</v>
      </c>
      <c r="D2836" s="1">
        <v>120651</v>
      </c>
      <c r="E2836" s="3">
        <f>IF($C$5+ROW($D$12)&gt;=ROW(D2836), "", AVERAGE(INDEX($D$1:$D$8201, ROW(D2836)-$C$5):D2835))</f>
        <v>32923.666666666664</v>
      </c>
      <c r="F2836" s="3">
        <f>IF($C$6+ROW($D$12)&gt;=ROW(D2836), "", AVERAGE(INDEX($D$1:$D$8201, ROW(D2836)-$C$6):D2835))</f>
        <v>46629.625</v>
      </c>
      <c r="G2836" s="3" t="str">
        <f t="shared" si="404"/>
        <v/>
      </c>
      <c r="H2836" s="3">
        <f>IF($C$3+ROW($D$12)&gt;=ROW(D2836), "", AVERAGE(INDEX($C$1:$C$8201, ROW(D2836)-$C$3):C2835))</f>
        <v>100.11333333333334</v>
      </c>
      <c r="I2836" s="3">
        <f>IF($C$4+ROW($D$12)&gt;=ROW(D2836), "", AVERAGE(INDEX($C$1:$C$8201, ROW(D2836)-$C$4):C2835))</f>
        <v>100.100375</v>
      </c>
      <c r="J2836" s="3" t="str">
        <f t="shared" si="405"/>
        <v>Yes</v>
      </c>
      <c r="K2836" s="3" t="str">
        <f t="shared" si="406"/>
        <v/>
      </c>
      <c r="L2836" s="3" t="str">
        <f t="shared" si="407"/>
        <v/>
      </c>
      <c r="M2836" s="3">
        <f t="shared" si="412"/>
        <v>-3.1386529569437534E-3</v>
      </c>
      <c r="N2836" s="3">
        <f t="shared" si="408"/>
        <v>-6.237365410741929</v>
      </c>
      <c r="O2836" s="3" t="str">
        <f t="shared" si="409"/>
        <v/>
      </c>
      <c r="P2836" s="3" t="str">
        <f t="shared" si="410"/>
        <v/>
      </c>
      <c r="Q2836" s="3" t="str">
        <f t="shared" si="411"/>
        <v/>
      </c>
    </row>
    <row r="2837" spans="2:17" x14ac:dyDescent="0.3">
      <c r="B2837" s="4">
        <v>42293.847916666666</v>
      </c>
      <c r="C2837" s="1">
        <v>99.971000000000004</v>
      </c>
      <c r="D2837" s="1">
        <v>102909</v>
      </c>
      <c r="E2837" s="3">
        <f>IF($C$5+ROW($D$12)&gt;=ROW(D2837), "", AVERAGE(INDEX($D$1:$D$8201, ROW(D2837)-$C$5):D2836))</f>
        <v>54186.666666666664</v>
      </c>
      <c r="F2837" s="3">
        <f>IF($C$6+ROW($D$12)&gt;=ROW(D2837), "", AVERAGE(INDEX($D$1:$D$8201, ROW(D2837)-$C$6):D2836))</f>
        <v>46949.5</v>
      </c>
      <c r="G2837" s="3" t="str">
        <f t="shared" si="404"/>
        <v>Yes</v>
      </c>
      <c r="H2837" s="3">
        <f>IF($C$3+ROW($D$12)&gt;=ROW(D2837), "", AVERAGE(INDEX($C$1:$C$8201, ROW(D2837)-$C$3):C2836))</f>
        <v>100.04866666666665</v>
      </c>
      <c r="I2837" s="3">
        <f>IF($C$4+ROW($D$12)&gt;=ROW(D2837), "", AVERAGE(INDEX($C$1:$C$8201, ROW(D2837)-$C$4):C2836))</f>
        <v>100.07674999999999</v>
      </c>
      <c r="J2837" s="3" t="str">
        <f t="shared" si="405"/>
        <v/>
      </c>
      <c r="K2837" s="3" t="str">
        <f t="shared" si="406"/>
        <v/>
      </c>
      <c r="L2837" s="3" t="str">
        <f t="shared" si="407"/>
        <v/>
      </c>
      <c r="M2837" s="3">
        <f t="shared" si="412"/>
        <v>-1.0897222286957644E-3</v>
      </c>
      <c r="N2837" s="3">
        <f t="shared" si="408"/>
        <v>-0.65280575978145872</v>
      </c>
      <c r="O2837" s="3" t="str">
        <f t="shared" si="409"/>
        <v/>
      </c>
      <c r="P2837" s="3" t="str">
        <f t="shared" si="410"/>
        <v/>
      </c>
      <c r="Q2837" s="3" t="str">
        <f t="shared" si="411"/>
        <v/>
      </c>
    </row>
    <row r="2838" spans="2:17" x14ac:dyDescent="0.3">
      <c r="B2838" s="4">
        <v>42293.848611111112</v>
      </c>
      <c r="C2838" s="1">
        <v>100.1</v>
      </c>
      <c r="D2838" s="1">
        <v>45800</v>
      </c>
      <c r="E2838" s="3">
        <f>IF($C$5+ROW($D$12)&gt;=ROW(D2838), "", AVERAGE(INDEX($D$1:$D$8201, ROW(D2838)-$C$5):D2837))</f>
        <v>80943.666666666672</v>
      </c>
      <c r="F2838" s="3">
        <f>IF($C$6+ROW($D$12)&gt;=ROW(D2838), "", AVERAGE(INDEX($D$1:$D$8201, ROW(D2838)-$C$6):D2837))</f>
        <v>55902</v>
      </c>
      <c r="G2838" s="3" t="str">
        <f t="shared" si="404"/>
        <v>Yes</v>
      </c>
      <c r="H2838" s="3">
        <f>IF($C$3+ROW($D$12)&gt;=ROW(D2838), "", AVERAGE(INDEX($C$1:$C$8201, ROW(D2838)-$C$3):C2837))</f>
        <v>100.00233333333334</v>
      </c>
      <c r="I2838" s="3">
        <f>IF($C$4+ROW($D$12)&gt;=ROW(D2838), "", AVERAGE(INDEX($C$1:$C$8201, ROW(D2838)-$C$4):C2837))</f>
        <v>100.06587499999999</v>
      </c>
      <c r="J2838" s="3" t="str">
        <f t="shared" si="405"/>
        <v/>
      </c>
      <c r="K2838" s="3" t="str">
        <f t="shared" si="406"/>
        <v/>
      </c>
      <c r="L2838" s="3" t="str">
        <f t="shared" si="407"/>
        <v/>
      </c>
      <c r="M2838" s="3">
        <f t="shared" si="412"/>
        <v>-9.9895110217469542E-5</v>
      </c>
      <c r="N2838" s="3">
        <f t="shared" si="408"/>
        <v>-0.90832974900674546</v>
      </c>
      <c r="O2838" s="3" t="str">
        <f t="shared" si="409"/>
        <v/>
      </c>
      <c r="P2838" s="3" t="str">
        <f t="shared" si="410"/>
        <v/>
      </c>
      <c r="Q2838" s="3" t="str">
        <f t="shared" si="411"/>
        <v/>
      </c>
    </row>
    <row r="2839" spans="2:17" x14ac:dyDescent="0.3">
      <c r="B2839" s="4">
        <v>42293.849305555559</v>
      </c>
      <c r="C2839" s="1">
        <v>100.32</v>
      </c>
      <c r="D2839" s="1">
        <v>39167</v>
      </c>
      <c r="E2839" s="3">
        <f>IF($C$5+ROW($D$12)&gt;=ROW(D2839), "", AVERAGE(INDEX($D$1:$D$8201, ROW(D2839)-$C$5):D2838))</f>
        <v>89786.666666666672</v>
      </c>
      <c r="F2839" s="3">
        <f>IF($C$6+ROW($D$12)&gt;=ROW(D2839), "", AVERAGE(INDEX($D$1:$D$8201, ROW(D2839)-$C$6):D2838))</f>
        <v>55606.25</v>
      </c>
      <c r="G2839" s="3" t="str">
        <f t="shared" si="404"/>
        <v>Yes</v>
      </c>
      <c r="H2839" s="3">
        <f>IF($C$3+ROW($D$12)&gt;=ROW(D2839), "", AVERAGE(INDEX($C$1:$C$8201, ROW(D2839)-$C$3):C2838))</f>
        <v>99.98566666666666</v>
      </c>
      <c r="I2839" s="3">
        <f>IF($C$4+ROW($D$12)&gt;=ROW(D2839), "", AVERAGE(INDEX($C$1:$C$8201, ROW(D2839)-$C$4):C2838))</f>
        <v>100.073375</v>
      </c>
      <c r="J2839" s="3" t="str">
        <f t="shared" si="405"/>
        <v/>
      </c>
      <c r="K2839" s="3" t="str">
        <f t="shared" si="406"/>
        <v/>
      </c>
      <c r="L2839" s="3" t="str">
        <f t="shared" si="407"/>
        <v/>
      </c>
      <c r="M2839" s="3">
        <f t="shared" si="412"/>
        <v>1.696014772783101E-3</v>
      </c>
      <c r="N2839" s="3">
        <f t="shared" si="408"/>
        <v>-17.977955868819933</v>
      </c>
      <c r="O2839" s="3" t="str">
        <f t="shared" si="409"/>
        <v/>
      </c>
      <c r="P2839" s="3" t="str">
        <f t="shared" si="410"/>
        <v/>
      </c>
      <c r="Q2839" s="3" t="str">
        <f t="shared" si="411"/>
        <v/>
      </c>
    </row>
    <row r="2840" spans="2:17" x14ac:dyDescent="0.3">
      <c r="B2840" s="4">
        <v>42293.85</v>
      </c>
      <c r="C2840" s="1">
        <v>100.21</v>
      </c>
      <c r="D2840" s="1">
        <v>56449</v>
      </c>
      <c r="E2840" s="3">
        <f>IF($C$5+ROW($D$12)&gt;=ROW(D2840), "", AVERAGE(INDEX($D$1:$D$8201, ROW(D2840)-$C$5):D2839))</f>
        <v>62625.333333333336</v>
      </c>
      <c r="F2840" s="3">
        <f>IF($C$6+ROW($D$12)&gt;=ROW(D2840), "", AVERAGE(INDEX($D$1:$D$8201, ROW(D2840)-$C$6):D2839))</f>
        <v>57035.75</v>
      </c>
      <c r="G2840" s="3" t="str">
        <f t="shared" si="404"/>
        <v>Yes</v>
      </c>
      <c r="H2840" s="3">
        <f>IF($C$3+ROW($D$12)&gt;=ROW(D2840), "", AVERAGE(INDEX($C$1:$C$8201, ROW(D2840)-$C$3):C2839))</f>
        <v>100.13033333333333</v>
      </c>
      <c r="I2840" s="3">
        <f>IF($C$4+ROW($D$12)&gt;=ROW(D2840), "", AVERAGE(INDEX($C$1:$C$8201, ROW(D2840)-$C$4):C2839))</f>
        <v>100.102125</v>
      </c>
      <c r="J2840" s="3" t="str">
        <f t="shared" si="405"/>
        <v>Yes</v>
      </c>
      <c r="K2840" s="3" t="str">
        <f t="shared" si="406"/>
        <v/>
      </c>
      <c r="L2840" s="3" t="str">
        <f t="shared" si="407"/>
        <v/>
      </c>
      <c r="M2840" s="3">
        <f t="shared" si="412"/>
        <v>3.2384483764167785E-3</v>
      </c>
      <c r="N2840" s="3">
        <f t="shared" si="408"/>
        <v>0.90944585411988943</v>
      </c>
      <c r="O2840" s="3" t="str">
        <f t="shared" si="409"/>
        <v/>
      </c>
      <c r="P2840" s="3" t="str">
        <f t="shared" si="410"/>
        <v/>
      </c>
      <c r="Q2840" s="3" t="str">
        <f t="shared" si="411"/>
        <v/>
      </c>
    </row>
    <row r="2841" spans="2:17" x14ac:dyDescent="0.3">
      <c r="B2841" s="4">
        <v>42293.850694444445</v>
      </c>
      <c r="C2841" s="1">
        <v>100.13</v>
      </c>
      <c r="D2841" s="1">
        <v>39789</v>
      </c>
      <c r="E2841" s="3">
        <f>IF($C$5+ROW($D$12)&gt;=ROW(D2841), "", AVERAGE(INDEX($D$1:$D$8201, ROW(D2841)-$C$5):D2840))</f>
        <v>47138.666666666664</v>
      </c>
      <c r="F2841" s="3">
        <f>IF($C$6+ROW($D$12)&gt;=ROW(D2841), "", AVERAGE(INDEX($D$1:$D$8201, ROW(D2841)-$C$6):D2840))</f>
        <v>57968.375</v>
      </c>
      <c r="G2841" s="3" t="str">
        <f t="shared" si="404"/>
        <v/>
      </c>
      <c r="H2841" s="3">
        <f>IF($C$3+ROW($D$12)&gt;=ROW(D2841), "", AVERAGE(INDEX($C$1:$C$8201, ROW(D2841)-$C$3):C2840))</f>
        <v>100.21</v>
      </c>
      <c r="I2841" s="3">
        <f>IF($C$4+ROW($D$12)&gt;=ROW(D2841), "", AVERAGE(INDEX($C$1:$C$8201, ROW(D2841)-$C$4):C2840))</f>
        <v>100.103375</v>
      </c>
      <c r="J2841" s="3" t="str">
        <f t="shared" si="405"/>
        <v>Yes</v>
      </c>
      <c r="K2841" s="3" t="str">
        <f t="shared" si="406"/>
        <v/>
      </c>
      <c r="L2841" s="3" t="str">
        <f t="shared" si="407"/>
        <v/>
      </c>
      <c r="M2841" s="3">
        <f t="shared" si="412"/>
        <v>1.5891977897513078E-3</v>
      </c>
      <c r="N2841" s="3">
        <f t="shared" si="408"/>
        <v>-0.50927184718328122</v>
      </c>
      <c r="O2841" s="3" t="str">
        <f t="shared" si="409"/>
        <v/>
      </c>
      <c r="P2841" s="3" t="str">
        <f t="shared" si="410"/>
        <v/>
      </c>
      <c r="Q2841" s="3" t="str">
        <f t="shared" si="411"/>
        <v/>
      </c>
    </row>
    <row r="2842" spans="2:17" x14ac:dyDescent="0.3">
      <c r="B2842" s="4">
        <v>42293.851388888892</v>
      </c>
      <c r="C2842" s="1">
        <v>100.23</v>
      </c>
      <c r="D2842" s="1">
        <v>15089</v>
      </c>
      <c r="E2842" s="3">
        <f>IF($C$5+ROW($D$12)&gt;=ROW(D2842), "", AVERAGE(INDEX($D$1:$D$8201, ROW(D2842)-$C$5):D2841))</f>
        <v>45135</v>
      </c>
      <c r="F2842" s="3">
        <f>IF($C$6+ROW($D$12)&gt;=ROW(D2842), "", AVERAGE(INDEX($D$1:$D$8201, ROW(D2842)-$C$6):D2841))</f>
        <v>55834.25</v>
      </c>
      <c r="G2842" s="3" t="str">
        <f t="shared" si="404"/>
        <v/>
      </c>
      <c r="H2842" s="3">
        <f>IF($C$3+ROW($D$12)&gt;=ROW(D2842), "", AVERAGE(INDEX($C$1:$C$8201, ROW(D2842)-$C$3):C2841))</f>
        <v>100.21999999999998</v>
      </c>
      <c r="I2842" s="3">
        <f>IF($C$4+ROW($D$12)&gt;=ROW(D2842), "", AVERAGE(INDEX($C$1:$C$8201, ROW(D2842)-$C$4):C2841))</f>
        <v>100.10962500000001</v>
      </c>
      <c r="J2842" s="3" t="str">
        <f t="shared" si="405"/>
        <v>Yes</v>
      </c>
      <c r="K2842" s="3" t="str">
        <f t="shared" si="406"/>
        <v/>
      </c>
      <c r="L2842" s="3" t="str">
        <f t="shared" si="407"/>
        <v/>
      </c>
      <c r="M2842" s="3">
        <f t="shared" si="412"/>
        <v>1.2978587156000124E-3</v>
      </c>
      <c r="N2842" s="3">
        <f t="shared" si="408"/>
        <v>-0.18332461574646841</v>
      </c>
      <c r="O2842" s="3" t="str">
        <f t="shared" si="409"/>
        <v/>
      </c>
      <c r="P2842" s="3" t="str">
        <f t="shared" si="410"/>
        <v/>
      </c>
      <c r="Q2842" s="3" t="str">
        <f t="shared" si="411"/>
        <v/>
      </c>
    </row>
    <row r="2843" spans="2:17" x14ac:dyDescent="0.3">
      <c r="B2843" s="4">
        <v>42293.852083333331</v>
      </c>
      <c r="C2843" s="1">
        <v>100.185</v>
      </c>
      <c r="D2843" s="1">
        <v>11777</v>
      </c>
      <c r="E2843" s="3">
        <f>IF($C$5+ROW($D$12)&gt;=ROW(D2843), "", AVERAGE(INDEX($D$1:$D$8201, ROW(D2843)-$C$5):D2842))</f>
        <v>37109</v>
      </c>
      <c r="F2843" s="3">
        <f>IF($C$6+ROW($D$12)&gt;=ROW(D2843), "", AVERAGE(INDEX($D$1:$D$8201, ROW(D2843)-$C$6):D2842))</f>
        <v>54890.625</v>
      </c>
      <c r="G2843" s="3" t="str">
        <f t="shared" si="404"/>
        <v/>
      </c>
      <c r="H2843" s="3">
        <f>IF($C$3+ROW($D$12)&gt;=ROW(D2843), "", AVERAGE(INDEX($C$1:$C$8201, ROW(D2843)-$C$3):C2842))</f>
        <v>100.19</v>
      </c>
      <c r="I2843" s="3">
        <f>IF($C$4+ROW($D$12)&gt;=ROW(D2843), "", AVERAGE(INDEX($C$1:$C$8201, ROW(D2843)-$C$4):C2842))</f>
        <v>100.12462499999999</v>
      </c>
      <c r="J2843" s="3" t="str">
        <f t="shared" si="405"/>
        <v>Yes</v>
      </c>
      <c r="K2843" s="3" t="str">
        <f t="shared" si="406"/>
        <v/>
      </c>
      <c r="L2843" s="3" t="str">
        <f t="shared" si="407"/>
        <v/>
      </c>
      <c r="M2843" s="3">
        <f t="shared" si="412"/>
        <v>-1.3466000389015067E-3</v>
      </c>
      <c r="N2843" s="3">
        <f t="shared" si="408"/>
        <v>-2.0375551843321871</v>
      </c>
      <c r="O2843" s="3" t="str">
        <f t="shared" si="409"/>
        <v/>
      </c>
      <c r="P2843" s="3" t="str">
        <f t="shared" si="410"/>
        <v/>
      </c>
      <c r="Q2843" s="3" t="str">
        <f t="shared" si="411"/>
        <v/>
      </c>
    </row>
    <row r="2844" spans="2:17" x14ac:dyDescent="0.3">
      <c r="B2844" s="4">
        <v>42293.852777777778</v>
      </c>
      <c r="C2844" s="1">
        <v>100.19</v>
      </c>
      <c r="D2844" s="1">
        <v>18227</v>
      </c>
      <c r="E2844" s="3">
        <f>IF($C$5+ROW($D$12)&gt;=ROW(D2844), "", AVERAGE(INDEX($D$1:$D$8201, ROW(D2844)-$C$5):D2843))</f>
        <v>22218.333333333332</v>
      </c>
      <c r="F2844" s="3">
        <f>IF($C$6+ROW($D$12)&gt;=ROW(D2844), "", AVERAGE(INDEX($D$1:$D$8201, ROW(D2844)-$C$6):D2843))</f>
        <v>53953.875</v>
      </c>
      <c r="G2844" s="3" t="str">
        <f t="shared" ref="G2844:G2907" si="413">IF(F2844="","",IF(E2844&gt;F2844,"Yes",""))</f>
        <v/>
      </c>
      <c r="H2844" s="3">
        <f>IF($C$3+ROW($D$12)&gt;=ROW(D2844), "", AVERAGE(INDEX($C$1:$C$8201, ROW(D2844)-$C$3):C2843))</f>
        <v>100.18166666666667</v>
      </c>
      <c r="I2844" s="3">
        <f>IF($C$4+ROW($D$12)&gt;=ROW(D2844), "", AVERAGE(INDEX($C$1:$C$8201, ROW(D2844)-$C$4):C2843))</f>
        <v>100.12899999999999</v>
      </c>
      <c r="J2844" s="3" t="str">
        <f t="shared" ref="J2844:J2907" si="414">IF(I2844="","",IF(H2844&gt;I2844,"Yes",""))</f>
        <v>Yes</v>
      </c>
      <c r="K2844" s="3" t="str">
        <f t="shared" ref="K2844:K2907" si="415">IF(AND(G2844="Yes", J2844="Yes"), IF(AND(C2844&gt;C2843, C2843&gt;C2842), "Buy", IF(AND(C2844&lt;C2843, C2843&lt;C2842), "Sell", "")), "")</f>
        <v/>
      </c>
      <c r="L2844" s="3" t="str">
        <f t="shared" ref="L2844:L2907" si="416">IF(K2844="", "", C2844)</f>
        <v/>
      </c>
      <c r="M2844" s="3">
        <f t="shared" si="412"/>
        <v>-1.9960079906578999E-4</v>
      </c>
      <c r="N2844" s="3">
        <f t="shared" ref="N2844:N2907" si="417">IF(M2843="", "", IF(M2843=0, N2843, (M2844-M2843)/M2843))</f>
        <v>-0.85177425122561634</v>
      </c>
      <c r="O2844" s="3" t="str">
        <f t="shared" ref="O2844:O2907" si="418">IF(OR(O2843="", O2843="Exit"), K2844, IF(O2843="Buy", IF(AND(N2844&lt;N2843, N2843&lt;N2842), "Exit", O2843), IF(O2843="Sell", IF(AND(N2844&gt;N2843, N2843&gt;N2842), "Exit", O2843), "")))</f>
        <v/>
      </c>
      <c r="P2844" s="3" t="str">
        <f t="shared" ref="P2844:P2907" si="419">IF(O2844="", "", IF(O2844=O2843, P2843, IF(OR(K2844="Buy", K2844="Sell"), L2844, "")))</f>
        <v/>
      </c>
      <c r="Q2844" s="3" t="str">
        <f t="shared" ref="Q2844:Q2907" si="420">IF(O2844="Exit",IF(O2843="Buy",C2844-P2843,IF(O2843="Sell",P2843-C2844,"")), "")</f>
        <v/>
      </c>
    </row>
    <row r="2845" spans="2:17" x14ac:dyDescent="0.3">
      <c r="B2845" s="4">
        <v>42293.853472222225</v>
      </c>
      <c r="C2845" s="1">
        <v>100.27</v>
      </c>
      <c r="D2845" s="1">
        <v>32425</v>
      </c>
      <c r="E2845" s="3">
        <f>IF($C$5+ROW($D$12)&gt;=ROW(D2845), "", AVERAGE(INDEX($D$1:$D$8201, ROW(D2845)-$C$5):D2844))</f>
        <v>15031</v>
      </c>
      <c r="F2845" s="3">
        <f>IF($C$6+ROW($D$12)&gt;=ROW(D2845), "", AVERAGE(INDEX($D$1:$D$8201, ROW(D2845)-$C$6):D2844))</f>
        <v>41150.875</v>
      </c>
      <c r="G2845" s="3" t="str">
        <f t="shared" si="413"/>
        <v/>
      </c>
      <c r="H2845" s="3">
        <f>IF($C$3+ROW($D$12)&gt;=ROW(D2845), "", AVERAGE(INDEX($C$1:$C$8201, ROW(D2845)-$C$3):C2844))</f>
        <v>100.20166666666667</v>
      </c>
      <c r="I2845" s="3">
        <f>IF($C$4+ROW($D$12)&gt;=ROW(D2845), "", AVERAGE(INDEX($C$1:$C$8201, ROW(D2845)-$C$4):C2844))</f>
        <v>100.167</v>
      </c>
      <c r="J2845" s="3" t="str">
        <f t="shared" si="414"/>
        <v>Yes</v>
      </c>
      <c r="K2845" s="3" t="str">
        <f t="shared" si="415"/>
        <v/>
      </c>
      <c r="L2845" s="3" t="str">
        <f t="shared" si="416"/>
        <v/>
      </c>
      <c r="M2845" s="3">
        <f t="shared" si="412"/>
        <v>1.397205816122467E-3</v>
      </c>
      <c r="N2845" s="3">
        <f t="shared" si="417"/>
        <v>-8.0000011155363016</v>
      </c>
      <c r="O2845" s="3" t="str">
        <f t="shared" si="418"/>
        <v/>
      </c>
      <c r="P2845" s="3" t="str">
        <f t="shared" si="419"/>
        <v/>
      </c>
      <c r="Q2845" s="3" t="str">
        <f t="shared" si="420"/>
        <v/>
      </c>
    </row>
    <row r="2846" spans="2:17" x14ac:dyDescent="0.3">
      <c r="B2846" s="4">
        <v>42293.854166666664</v>
      </c>
      <c r="C2846" s="1">
        <v>100.336</v>
      </c>
      <c r="D2846" s="1">
        <v>49822</v>
      </c>
      <c r="E2846" s="3">
        <f>IF($C$5+ROW($D$12)&gt;=ROW(D2846), "", AVERAGE(INDEX($D$1:$D$8201, ROW(D2846)-$C$5):D2845))</f>
        <v>20809.666666666668</v>
      </c>
      <c r="F2846" s="3">
        <f>IF($C$6+ROW($D$12)&gt;=ROW(D2846), "", AVERAGE(INDEX($D$1:$D$8201, ROW(D2846)-$C$6):D2845))</f>
        <v>32340.375</v>
      </c>
      <c r="G2846" s="3" t="str">
        <f t="shared" si="413"/>
        <v/>
      </c>
      <c r="H2846" s="3">
        <f>IF($C$3+ROW($D$12)&gt;=ROW(D2846), "", AVERAGE(INDEX($C$1:$C$8201, ROW(D2846)-$C$3):C2845))</f>
        <v>100.21499999999999</v>
      </c>
      <c r="I2846" s="3">
        <f>IF($C$4+ROW($D$12)&gt;=ROW(D2846), "", AVERAGE(INDEX($C$1:$C$8201, ROW(D2846)-$C$4):C2845))</f>
        <v>100.204375</v>
      </c>
      <c r="J2846" s="3" t="str">
        <f t="shared" si="414"/>
        <v>Yes</v>
      </c>
      <c r="K2846" s="3" t="str">
        <f t="shared" si="415"/>
        <v/>
      </c>
      <c r="L2846" s="3" t="str">
        <f t="shared" si="416"/>
        <v/>
      </c>
      <c r="M2846" s="3">
        <f t="shared" si="412"/>
        <v>1.0570087638901503E-3</v>
      </c>
      <c r="N2846" s="3">
        <f t="shared" si="417"/>
        <v>-0.24348385063013367</v>
      </c>
      <c r="O2846" s="3" t="str">
        <f t="shared" si="418"/>
        <v/>
      </c>
      <c r="P2846" s="3" t="str">
        <f t="shared" si="419"/>
        <v/>
      </c>
      <c r="Q2846" s="3" t="str">
        <f t="shared" si="420"/>
        <v/>
      </c>
    </row>
    <row r="2847" spans="2:17" x14ac:dyDescent="0.3">
      <c r="B2847" s="4">
        <v>42293.854861111111</v>
      </c>
      <c r="C2847" s="1">
        <v>100.345</v>
      </c>
      <c r="D2847" s="1">
        <v>12004</v>
      </c>
      <c r="E2847" s="3">
        <f>IF($C$5+ROW($D$12)&gt;=ROW(D2847), "", AVERAGE(INDEX($D$1:$D$8201, ROW(D2847)-$C$5):D2846))</f>
        <v>33491.333333333336</v>
      </c>
      <c r="F2847" s="3">
        <f>IF($C$6+ROW($D$12)&gt;=ROW(D2847), "", AVERAGE(INDEX($D$1:$D$8201, ROW(D2847)-$C$6):D2846))</f>
        <v>32843.125</v>
      </c>
      <c r="G2847" s="3" t="str">
        <f t="shared" si="413"/>
        <v>Yes</v>
      </c>
      <c r="H2847" s="3">
        <f>IF($C$3+ROW($D$12)&gt;=ROW(D2847), "", AVERAGE(INDEX($C$1:$C$8201, ROW(D2847)-$C$3):C2846))</f>
        <v>100.26533333333333</v>
      </c>
      <c r="I2847" s="3">
        <f>IF($C$4+ROW($D$12)&gt;=ROW(D2847), "", AVERAGE(INDEX($C$1:$C$8201, ROW(D2847)-$C$4):C2846))</f>
        <v>100.233875</v>
      </c>
      <c r="J2847" s="3" t="str">
        <f t="shared" si="414"/>
        <v>Yes</v>
      </c>
      <c r="K2847" s="3" t="str">
        <f t="shared" si="415"/>
        <v>Buy</v>
      </c>
      <c r="L2847" s="3">
        <f t="shared" si="416"/>
        <v>100.345</v>
      </c>
      <c r="M2847" s="3">
        <f t="shared" si="412"/>
        <v>1.5957715449373849E-3</v>
      </c>
      <c r="N2847" s="3">
        <f t="shared" si="417"/>
        <v>0.50970512208849161</v>
      </c>
      <c r="O2847" s="3" t="str">
        <f t="shared" si="418"/>
        <v>Buy</v>
      </c>
      <c r="P2847" s="3">
        <f t="shared" si="419"/>
        <v>100.345</v>
      </c>
      <c r="Q2847" s="3" t="str">
        <f t="shared" si="420"/>
        <v/>
      </c>
    </row>
    <row r="2848" spans="2:17" x14ac:dyDescent="0.3">
      <c r="B2848" s="4">
        <v>42293.855555555558</v>
      </c>
      <c r="C2848" s="1">
        <v>100.36</v>
      </c>
      <c r="D2848" s="1">
        <v>35943</v>
      </c>
      <c r="E2848" s="3">
        <f>IF($C$5+ROW($D$12)&gt;=ROW(D2848), "", AVERAGE(INDEX($D$1:$D$8201, ROW(D2848)-$C$5):D2847))</f>
        <v>31417</v>
      </c>
      <c r="F2848" s="3">
        <f>IF($C$6+ROW($D$12)&gt;=ROW(D2848), "", AVERAGE(INDEX($D$1:$D$8201, ROW(D2848)-$C$6):D2847))</f>
        <v>29447.75</v>
      </c>
      <c r="G2848" s="3" t="str">
        <f t="shared" si="413"/>
        <v>Yes</v>
      </c>
      <c r="H2848" s="3">
        <f>IF($C$3+ROW($D$12)&gt;=ROW(D2848), "", AVERAGE(INDEX($C$1:$C$8201, ROW(D2848)-$C$3):C2847))</f>
        <v>100.31700000000001</v>
      </c>
      <c r="I2848" s="3">
        <f>IF($C$4+ROW($D$12)&gt;=ROW(D2848), "", AVERAGE(INDEX($C$1:$C$8201, ROW(D2848)-$C$4):C2847))</f>
        <v>100.23700000000001</v>
      </c>
      <c r="J2848" s="3" t="str">
        <f t="shared" si="414"/>
        <v>Yes</v>
      </c>
      <c r="K2848" s="3" t="str">
        <f t="shared" si="415"/>
        <v>Buy</v>
      </c>
      <c r="L2848" s="3">
        <f t="shared" si="416"/>
        <v>100.36</v>
      </c>
      <c r="M2848" s="3">
        <f t="shared" si="412"/>
        <v>1.6953382270500038E-3</v>
      </c>
      <c r="N2848" s="3">
        <f t="shared" si="417"/>
        <v>6.2394070397166872E-2</v>
      </c>
      <c r="O2848" s="3" t="str">
        <f t="shared" si="418"/>
        <v>Buy</v>
      </c>
      <c r="P2848" s="3">
        <f t="shared" si="419"/>
        <v>100.345</v>
      </c>
      <c r="Q2848" s="3" t="str">
        <f t="shared" si="420"/>
        <v/>
      </c>
    </row>
    <row r="2849" spans="2:17" x14ac:dyDescent="0.3">
      <c r="B2849" s="4">
        <v>42293.856249999997</v>
      </c>
      <c r="C2849" s="1">
        <v>100.49</v>
      </c>
      <c r="D2849" s="1">
        <v>37876</v>
      </c>
      <c r="E2849" s="3">
        <f>IF($C$5+ROW($D$12)&gt;=ROW(D2849), "", AVERAGE(INDEX($D$1:$D$8201, ROW(D2849)-$C$5):D2848))</f>
        <v>32589.666666666668</v>
      </c>
      <c r="F2849" s="3">
        <f>IF($C$6+ROW($D$12)&gt;=ROW(D2849), "", AVERAGE(INDEX($D$1:$D$8201, ROW(D2849)-$C$6):D2848))</f>
        <v>26884.5</v>
      </c>
      <c r="G2849" s="3" t="str">
        <f t="shared" si="413"/>
        <v>Yes</v>
      </c>
      <c r="H2849" s="3">
        <f>IF($C$3+ROW($D$12)&gt;=ROW(D2849), "", AVERAGE(INDEX($C$1:$C$8201, ROW(D2849)-$C$3):C2848))</f>
        <v>100.34699999999999</v>
      </c>
      <c r="I2849" s="3">
        <f>IF($C$4+ROW($D$12)&gt;=ROW(D2849), "", AVERAGE(INDEX($C$1:$C$8201, ROW(D2849)-$C$4):C2848))</f>
        <v>100.25575000000001</v>
      </c>
      <c r="J2849" s="3" t="str">
        <f t="shared" si="414"/>
        <v>Yes</v>
      </c>
      <c r="K2849" s="3" t="str">
        <f t="shared" si="415"/>
        <v>Buy</v>
      </c>
      <c r="L2849" s="3">
        <f t="shared" si="416"/>
        <v>100.49</v>
      </c>
      <c r="M2849" s="3">
        <f t="shared" si="412"/>
        <v>2.1916725250333774E-3</v>
      </c>
      <c r="N2849" s="3">
        <f t="shared" si="417"/>
        <v>0.29276417535103116</v>
      </c>
      <c r="O2849" s="3" t="str">
        <f t="shared" si="418"/>
        <v>Buy</v>
      </c>
      <c r="P2849" s="3">
        <f t="shared" si="419"/>
        <v>100.345</v>
      </c>
      <c r="Q2849" s="3" t="str">
        <f t="shared" si="420"/>
        <v/>
      </c>
    </row>
    <row r="2850" spans="2:17" x14ac:dyDescent="0.3">
      <c r="B2850" s="4">
        <v>42293.856944444444</v>
      </c>
      <c r="C2850" s="1">
        <v>100.521</v>
      </c>
      <c r="D2850" s="1">
        <v>80991</v>
      </c>
      <c r="E2850" s="3">
        <f>IF($C$5+ROW($D$12)&gt;=ROW(D2850), "", AVERAGE(INDEX($D$1:$D$8201, ROW(D2850)-$C$5):D2849))</f>
        <v>28607.666666666668</v>
      </c>
      <c r="F2850" s="3">
        <f>IF($C$6+ROW($D$12)&gt;=ROW(D2850), "", AVERAGE(INDEX($D$1:$D$8201, ROW(D2850)-$C$6):D2849))</f>
        <v>26645.375</v>
      </c>
      <c r="G2850" s="3" t="str">
        <f t="shared" si="413"/>
        <v>Yes</v>
      </c>
      <c r="H2850" s="3">
        <f>IF($C$3+ROW($D$12)&gt;=ROW(D2850), "", AVERAGE(INDEX($C$1:$C$8201, ROW(D2850)-$C$3):C2849))</f>
        <v>100.39833333333333</v>
      </c>
      <c r="I2850" s="3">
        <f>IF($C$4+ROW($D$12)&gt;=ROW(D2850), "", AVERAGE(INDEX($C$1:$C$8201, ROW(D2850)-$C$4):C2849))</f>
        <v>100.30075000000001</v>
      </c>
      <c r="J2850" s="3" t="str">
        <f t="shared" si="414"/>
        <v>Yes</v>
      </c>
      <c r="K2850" s="3" t="str">
        <f t="shared" si="415"/>
        <v>Buy</v>
      </c>
      <c r="L2850" s="3">
        <f t="shared" si="416"/>
        <v>100.521</v>
      </c>
      <c r="M2850" s="3">
        <f t="shared" si="412"/>
        <v>1.8421070942439793E-3</v>
      </c>
      <c r="N2850" s="3">
        <f t="shared" si="417"/>
        <v>-0.15949710862213529</v>
      </c>
      <c r="O2850" s="3" t="str">
        <f t="shared" si="418"/>
        <v>Buy</v>
      </c>
      <c r="P2850" s="3">
        <f t="shared" si="419"/>
        <v>100.345</v>
      </c>
      <c r="Q2850" s="3" t="str">
        <f t="shared" si="420"/>
        <v/>
      </c>
    </row>
    <row r="2851" spans="2:17" x14ac:dyDescent="0.3">
      <c r="B2851" s="4">
        <v>42293.857638888891</v>
      </c>
      <c r="C2851" s="1">
        <v>100.461</v>
      </c>
      <c r="D2851" s="1">
        <v>67018</v>
      </c>
      <c r="E2851" s="3">
        <f>IF($C$5+ROW($D$12)&gt;=ROW(D2851), "", AVERAGE(INDEX($D$1:$D$8201, ROW(D2851)-$C$5):D2850))</f>
        <v>51603.333333333336</v>
      </c>
      <c r="F2851" s="3">
        <f>IF($C$6+ROW($D$12)&gt;=ROW(D2851), "", AVERAGE(INDEX($D$1:$D$8201, ROW(D2851)-$C$6):D2850))</f>
        <v>34883.125</v>
      </c>
      <c r="G2851" s="3" t="str">
        <f t="shared" si="413"/>
        <v>Yes</v>
      </c>
      <c r="H2851" s="3">
        <f>IF($C$3+ROW($D$12)&gt;=ROW(D2851), "", AVERAGE(INDEX($C$1:$C$8201, ROW(D2851)-$C$3):C2850))</f>
        <v>100.45699999999999</v>
      </c>
      <c r="I2851" s="3">
        <f>IF($C$4+ROW($D$12)&gt;=ROW(D2851), "", AVERAGE(INDEX($C$1:$C$8201, ROW(D2851)-$C$4):C2850))</f>
        <v>100.337125</v>
      </c>
      <c r="J2851" s="3" t="str">
        <f t="shared" si="414"/>
        <v>Yes</v>
      </c>
      <c r="K2851" s="3" t="str">
        <f t="shared" si="415"/>
        <v/>
      </c>
      <c r="L2851" s="3" t="str">
        <f t="shared" si="416"/>
        <v/>
      </c>
      <c r="M2851" s="3">
        <f t="shared" si="412"/>
        <v>1.1553440923405269E-3</v>
      </c>
      <c r="N2851" s="3">
        <f t="shared" si="417"/>
        <v>-0.37281383044958488</v>
      </c>
      <c r="O2851" s="3" t="str">
        <f t="shared" si="418"/>
        <v>Exit</v>
      </c>
      <c r="P2851" s="3" t="str">
        <f t="shared" si="419"/>
        <v/>
      </c>
      <c r="Q2851" s="3">
        <f t="shared" si="420"/>
        <v>0.11599999999999966</v>
      </c>
    </row>
    <row r="2852" spans="2:17" x14ac:dyDescent="0.3">
      <c r="B2852" s="4">
        <v>42293.85833333333</v>
      </c>
      <c r="C2852" s="1">
        <v>100.334</v>
      </c>
      <c r="D2852" s="1">
        <v>62635</v>
      </c>
      <c r="E2852" s="3">
        <f>IF($C$5+ROW($D$12)&gt;=ROW(D2852), "", AVERAGE(INDEX($D$1:$D$8201, ROW(D2852)-$C$5):D2851))</f>
        <v>61961.666666666664</v>
      </c>
      <c r="F2852" s="3">
        <f>IF($C$6+ROW($D$12)&gt;=ROW(D2852), "", AVERAGE(INDEX($D$1:$D$8201, ROW(D2852)-$C$6):D2851))</f>
        <v>41788.25</v>
      </c>
      <c r="G2852" s="3" t="str">
        <f t="shared" si="413"/>
        <v>Yes</v>
      </c>
      <c r="H2852" s="3">
        <f>IF($C$3+ROW($D$12)&gt;=ROW(D2852), "", AVERAGE(INDEX($C$1:$C$8201, ROW(D2852)-$C$3):C2851))</f>
        <v>100.49066666666666</v>
      </c>
      <c r="I2852" s="3">
        <f>IF($C$4+ROW($D$12)&gt;=ROW(D2852), "", AVERAGE(INDEX($C$1:$C$8201, ROW(D2852)-$C$4):C2851))</f>
        <v>100.37162499999999</v>
      </c>
      <c r="J2852" s="3" t="str">
        <f t="shared" si="414"/>
        <v>Yes</v>
      </c>
      <c r="K2852" s="3" t="str">
        <f t="shared" si="415"/>
        <v>Sell</v>
      </c>
      <c r="L2852" s="3">
        <f t="shared" si="416"/>
        <v>100.334</v>
      </c>
      <c r="M2852" s="3">
        <f t="shared" si="412"/>
        <v>-2.5910092125774653E-4</v>
      </c>
      <c r="N2852" s="3">
        <f t="shared" si="417"/>
        <v>-1.224262990545832</v>
      </c>
      <c r="O2852" s="3" t="str">
        <f t="shared" si="418"/>
        <v>Sell</v>
      </c>
      <c r="P2852" s="3">
        <f t="shared" si="419"/>
        <v>100.334</v>
      </c>
      <c r="Q2852" s="3" t="str">
        <f t="shared" si="420"/>
        <v/>
      </c>
    </row>
    <row r="2853" spans="2:17" x14ac:dyDescent="0.3">
      <c r="B2853" s="4">
        <v>42293.859027777777</v>
      </c>
      <c r="C2853" s="1">
        <v>100.41</v>
      </c>
      <c r="D2853" s="1">
        <v>28605</v>
      </c>
      <c r="E2853" s="3">
        <f>IF($C$5+ROW($D$12)&gt;=ROW(D2853), "", AVERAGE(INDEX($D$1:$D$8201, ROW(D2853)-$C$5):D2852))</f>
        <v>70214.666666666672</v>
      </c>
      <c r="F2853" s="3">
        <f>IF($C$6+ROW($D$12)&gt;=ROW(D2853), "", AVERAGE(INDEX($D$1:$D$8201, ROW(D2853)-$C$6):D2852))</f>
        <v>47339.25</v>
      </c>
      <c r="G2853" s="3" t="str">
        <f t="shared" si="413"/>
        <v>Yes</v>
      </c>
      <c r="H2853" s="3">
        <f>IF($C$3+ROW($D$12)&gt;=ROW(D2853), "", AVERAGE(INDEX($C$1:$C$8201, ROW(D2853)-$C$3):C2852))</f>
        <v>100.43866666666668</v>
      </c>
      <c r="I2853" s="3">
        <f>IF($C$4+ROW($D$12)&gt;=ROW(D2853), "", AVERAGE(INDEX($C$1:$C$8201, ROW(D2853)-$C$4):C2852))</f>
        <v>100.389625</v>
      </c>
      <c r="J2853" s="3" t="str">
        <f t="shared" si="414"/>
        <v>Yes</v>
      </c>
      <c r="K2853" s="3" t="str">
        <f t="shared" si="415"/>
        <v/>
      </c>
      <c r="L2853" s="3" t="str">
        <f t="shared" si="416"/>
        <v/>
      </c>
      <c r="M2853" s="3">
        <f t="shared" si="412"/>
        <v>-7.9641616952241562E-4</v>
      </c>
      <c r="N2853" s="3">
        <f t="shared" si="417"/>
        <v>2.0737681890762651</v>
      </c>
      <c r="O2853" s="3" t="str">
        <f t="shared" si="418"/>
        <v>Sell</v>
      </c>
      <c r="P2853" s="3">
        <f t="shared" si="419"/>
        <v>100.334</v>
      </c>
      <c r="Q2853" s="3" t="str">
        <f t="shared" si="420"/>
        <v/>
      </c>
    </row>
    <row r="2854" spans="2:17" x14ac:dyDescent="0.3">
      <c r="B2854" s="4">
        <v>42293.859722222223</v>
      </c>
      <c r="C2854" s="1">
        <v>100.43</v>
      </c>
      <c r="D2854" s="1">
        <v>17949</v>
      </c>
      <c r="E2854" s="3">
        <f>IF($C$5+ROW($D$12)&gt;=ROW(D2854), "", AVERAGE(INDEX($D$1:$D$8201, ROW(D2854)-$C$5):D2853))</f>
        <v>52752.666666666664</v>
      </c>
      <c r="F2854" s="3">
        <f>IF($C$6+ROW($D$12)&gt;=ROW(D2854), "", AVERAGE(INDEX($D$1:$D$8201, ROW(D2854)-$C$6):D2853))</f>
        <v>46861.75</v>
      </c>
      <c r="G2854" s="3" t="str">
        <f t="shared" si="413"/>
        <v>Yes</v>
      </c>
      <c r="H2854" s="3">
        <f>IF($C$3+ROW($D$12)&gt;=ROW(D2854), "", AVERAGE(INDEX($C$1:$C$8201, ROW(D2854)-$C$3):C2853))</f>
        <v>100.40166666666669</v>
      </c>
      <c r="I2854" s="3">
        <f>IF($C$4+ROW($D$12)&gt;=ROW(D2854), "", AVERAGE(INDEX($C$1:$C$8201, ROW(D2854)-$C$4):C2853))</f>
        <v>100.40712499999999</v>
      </c>
      <c r="J2854" s="3" t="str">
        <f t="shared" si="414"/>
        <v/>
      </c>
      <c r="K2854" s="3" t="str">
        <f t="shared" si="415"/>
        <v/>
      </c>
      <c r="L2854" s="3" t="str">
        <f t="shared" si="416"/>
        <v/>
      </c>
      <c r="M2854" s="3">
        <f t="shared" si="412"/>
        <v>-9.0569348966119099E-4</v>
      </c>
      <c r="N2854" s="3">
        <f t="shared" si="417"/>
        <v>0.13721132784672788</v>
      </c>
      <c r="O2854" s="3" t="str">
        <f t="shared" si="418"/>
        <v>Sell</v>
      </c>
      <c r="P2854" s="3">
        <f t="shared" si="419"/>
        <v>100.334</v>
      </c>
      <c r="Q2854" s="3" t="str">
        <f t="shared" si="420"/>
        <v/>
      </c>
    </row>
    <row r="2855" spans="2:17" x14ac:dyDescent="0.3">
      <c r="B2855" s="4">
        <v>42293.86041666667</v>
      </c>
      <c r="C2855" s="1">
        <v>100.51</v>
      </c>
      <c r="D2855" s="1">
        <v>20466</v>
      </c>
      <c r="E2855" s="3">
        <f>IF($C$5+ROW($D$12)&gt;=ROW(D2855), "", AVERAGE(INDEX($D$1:$D$8201, ROW(D2855)-$C$5):D2854))</f>
        <v>36396.333333333336</v>
      </c>
      <c r="F2855" s="3">
        <f>IF($C$6+ROW($D$12)&gt;=ROW(D2855), "", AVERAGE(INDEX($D$1:$D$8201, ROW(D2855)-$C$6):D2854))</f>
        <v>42877.625</v>
      </c>
      <c r="G2855" s="3" t="str">
        <f t="shared" si="413"/>
        <v/>
      </c>
      <c r="H2855" s="3">
        <f>IF($C$3+ROW($D$12)&gt;=ROW(D2855), "", AVERAGE(INDEX($C$1:$C$8201, ROW(D2855)-$C$3):C2854))</f>
        <v>100.39133333333332</v>
      </c>
      <c r="I2855" s="3">
        <f>IF($C$4+ROW($D$12)&gt;=ROW(D2855), "", AVERAGE(INDEX($C$1:$C$8201, ROW(D2855)-$C$4):C2854))</f>
        <v>100.41887499999999</v>
      </c>
      <c r="J2855" s="3" t="str">
        <f t="shared" si="414"/>
        <v/>
      </c>
      <c r="K2855" s="3" t="str">
        <f t="shared" si="415"/>
        <v/>
      </c>
      <c r="L2855" s="3" t="str">
        <f t="shared" si="416"/>
        <v/>
      </c>
      <c r="M2855" s="3">
        <f t="shared" si="412"/>
        <v>4.8763255366171429E-4</v>
      </c>
      <c r="N2855" s="3">
        <f t="shared" si="417"/>
        <v>-1.5384079263329271</v>
      </c>
      <c r="O2855" s="3" t="str">
        <f t="shared" si="418"/>
        <v>Sell</v>
      </c>
      <c r="P2855" s="3">
        <f t="shared" si="419"/>
        <v>100.334</v>
      </c>
      <c r="Q2855" s="3" t="str">
        <f t="shared" si="420"/>
        <v/>
      </c>
    </row>
    <row r="2856" spans="2:17" x14ac:dyDescent="0.3">
      <c r="B2856" s="4">
        <v>42293.861111111109</v>
      </c>
      <c r="C2856" s="1">
        <v>100.31</v>
      </c>
      <c r="D2856" s="1">
        <v>19345</v>
      </c>
      <c r="E2856" s="3">
        <f>IF($C$5+ROW($D$12)&gt;=ROW(D2856), "", AVERAGE(INDEX($D$1:$D$8201, ROW(D2856)-$C$5):D2855))</f>
        <v>22340</v>
      </c>
      <c r="F2856" s="3">
        <f>IF($C$6+ROW($D$12)&gt;=ROW(D2856), "", AVERAGE(INDEX($D$1:$D$8201, ROW(D2856)-$C$6):D2855))</f>
        <v>43935.375</v>
      </c>
      <c r="G2856" s="3" t="str">
        <f t="shared" si="413"/>
        <v/>
      </c>
      <c r="H2856" s="3">
        <f>IF($C$3+ROW($D$12)&gt;=ROW(D2856), "", AVERAGE(INDEX($C$1:$C$8201, ROW(D2856)-$C$3):C2855))</f>
        <v>100.45</v>
      </c>
      <c r="I2856" s="3">
        <f>IF($C$4+ROW($D$12)&gt;=ROW(D2856), "", AVERAGE(INDEX($C$1:$C$8201, ROW(D2856)-$C$4):C2855))</f>
        <v>100.43950000000001</v>
      </c>
      <c r="J2856" s="3" t="str">
        <f t="shared" si="414"/>
        <v>Yes</v>
      </c>
      <c r="K2856" s="3" t="str">
        <f t="shared" si="415"/>
        <v/>
      </c>
      <c r="L2856" s="3" t="str">
        <f t="shared" si="416"/>
        <v/>
      </c>
      <c r="M2856" s="3">
        <f t="shared" si="412"/>
        <v>-2.3922968156997194E-4</v>
      </c>
      <c r="N2856" s="3">
        <f t="shared" si="417"/>
        <v>-1.4905941569601051</v>
      </c>
      <c r="O2856" s="3" t="str">
        <f t="shared" si="418"/>
        <v>Sell</v>
      </c>
      <c r="P2856" s="3">
        <f t="shared" si="419"/>
        <v>100.334</v>
      </c>
      <c r="Q2856" s="3" t="str">
        <f t="shared" si="420"/>
        <v/>
      </c>
    </row>
    <row r="2857" spans="2:17" x14ac:dyDescent="0.3">
      <c r="B2857" s="4">
        <v>42293.861805555556</v>
      </c>
      <c r="C2857" s="1">
        <v>100.217</v>
      </c>
      <c r="D2857" s="1">
        <v>77399</v>
      </c>
      <c r="E2857" s="3">
        <f>IF($C$5+ROW($D$12)&gt;=ROW(D2857), "", AVERAGE(INDEX($D$1:$D$8201, ROW(D2857)-$C$5):D2856))</f>
        <v>19253.333333333332</v>
      </c>
      <c r="F2857" s="3">
        <f>IF($C$6+ROW($D$12)&gt;=ROW(D2857), "", AVERAGE(INDEX($D$1:$D$8201, ROW(D2857)-$C$6):D2856))</f>
        <v>41860.625</v>
      </c>
      <c r="G2857" s="3" t="str">
        <f t="shared" si="413"/>
        <v/>
      </c>
      <c r="H2857" s="3">
        <f>IF($C$3+ROW($D$12)&gt;=ROW(D2857), "", AVERAGE(INDEX($C$1:$C$8201, ROW(D2857)-$C$3):C2856))</f>
        <v>100.41666666666667</v>
      </c>
      <c r="I2857" s="3">
        <f>IF($C$4+ROW($D$12)&gt;=ROW(D2857), "", AVERAGE(INDEX($C$1:$C$8201, ROW(D2857)-$C$4):C2856))</f>
        <v>100.43324999999999</v>
      </c>
      <c r="J2857" s="3" t="str">
        <f t="shared" si="414"/>
        <v/>
      </c>
      <c r="K2857" s="3" t="str">
        <f t="shared" si="415"/>
        <v/>
      </c>
      <c r="L2857" s="3" t="str">
        <f t="shared" si="416"/>
        <v/>
      </c>
      <c r="M2857" s="3">
        <f t="shared" si="412"/>
        <v>-1.9239689526830885E-3</v>
      </c>
      <c r="N2857" s="3">
        <f t="shared" si="417"/>
        <v>7.0423505146051433</v>
      </c>
      <c r="O2857" s="3" t="str">
        <f t="shared" si="418"/>
        <v>Exit</v>
      </c>
      <c r="P2857" s="3" t="str">
        <f t="shared" si="419"/>
        <v/>
      </c>
      <c r="Q2857" s="3">
        <f t="shared" si="420"/>
        <v>0.11700000000000443</v>
      </c>
    </row>
    <row r="2858" spans="2:17" x14ac:dyDescent="0.3">
      <c r="B2858" s="4">
        <v>42293.862500000003</v>
      </c>
      <c r="C2858" s="1">
        <v>100.08</v>
      </c>
      <c r="D2858" s="1">
        <v>44826</v>
      </c>
      <c r="E2858" s="3">
        <f>IF($C$5+ROW($D$12)&gt;=ROW(D2858), "", AVERAGE(INDEX($D$1:$D$8201, ROW(D2858)-$C$5):D2857))</f>
        <v>39070</v>
      </c>
      <c r="F2858" s="3">
        <f>IF($C$6+ROW($D$12)&gt;=ROW(D2858), "", AVERAGE(INDEX($D$1:$D$8201, ROW(D2858)-$C$6):D2857))</f>
        <v>46801</v>
      </c>
      <c r="G2858" s="3" t="str">
        <f t="shared" si="413"/>
        <v/>
      </c>
      <c r="H2858" s="3">
        <f>IF($C$3+ROW($D$12)&gt;=ROW(D2858), "", AVERAGE(INDEX($C$1:$C$8201, ROW(D2858)-$C$3):C2857))</f>
        <v>100.34566666666666</v>
      </c>
      <c r="I2858" s="3">
        <f>IF($C$4+ROW($D$12)&gt;=ROW(D2858), "", AVERAGE(INDEX($C$1:$C$8201, ROW(D2858)-$C$4):C2857))</f>
        <v>100.39912500000001</v>
      </c>
      <c r="J2858" s="3" t="str">
        <f t="shared" si="414"/>
        <v/>
      </c>
      <c r="K2858" s="3" t="str">
        <f t="shared" si="415"/>
        <v/>
      </c>
      <c r="L2858" s="3" t="str">
        <f t="shared" si="416"/>
        <v/>
      </c>
      <c r="M2858" s="3">
        <f t="shared" si="412"/>
        <v>-3.491101246592031E-3</v>
      </c>
      <c r="N2858" s="3">
        <f t="shared" si="417"/>
        <v>0.8145309682484656</v>
      </c>
      <c r="O2858" s="3" t="str">
        <f t="shared" si="418"/>
        <v/>
      </c>
      <c r="P2858" s="3" t="str">
        <f t="shared" si="419"/>
        <v/>
      </c>
      <c r="Q2858" s="3" t="str">
        <f t="shared" si="420"/>
        <v/>
      </c>
    </row>
    <row r="2859" spans="2:17" x14ac:dyDescent="0.3">
      <c r="B2859" s="4">
        <v>42293.863194444442</v>
      </c>
      <c r="C2859" s="1">
        <v>100.16</v>
      </c>
      <c r="D2859" s="1">
        <v>107143</v>
      </c>
      <c r="E2859" s="3">
        <f>IF($C$5+ROW($D$12)&gt;=ROW(D2859), "", AVERAGE(INDEX($D$1:$D$8201, ROW(D2859)-$C$5):D2858))</f>
        <v>47190</v>
      </c>
      <c r="F2859" s="3">
        <f>IF($C$6+ROW($D$12)&gt;=ROW(D2859), "", AVERAGE(INDEX($D$1:$D$8201, ROW(D2859)-$C$6):D2858))</f>
        <v>42280.375</v>
      </c>
      <c r="G2859" s="3" t="str">
        <f t="shared" si="413"/>
        <v>Yes</v>
      </c>
      <c r="H2859" s="3">
        <f>IF($C$3+ROW($D$12)&gt;=ROW(D2859), "", AVERAGE(INDEX($C$1:$C$8201, ROW(D2859)-$C$3):C2858))</f>
        <v>100.20233333333333</v>
      </c>
      <c r="I2859" s="3">
        <f>IF($C$4+ROW($D$12)&gt;=ROW(D2859), "", AVERAGE(INDEX($C$1:$C$8201, ROW(D2859)-$C$4):C2858))</f>
        <v>100.34400000000001</v>
      </c>
      <c r="J2859" s="3" t="str">
        <f t="shared" si="414"/>
        <v/>
      </c>
      <c r="K2859" s="3" t="str">
        <f t="shared" si="415"/>
        <v/>
      </c>
      <c r="L2859" s="3" t="str">
        <f t="shared" si="416"/>
        <v/>
      </c>
      <c r="M2859" s="3">
        <f t="shared" si="412"/>
        <v>-3.4883176848602166E-3</v>
      </c>
      <c r="N2859" s="3">
        <f t="shared" si="417"/>
        <v>-7.9733056568659496E-4</v>
      </c>
      <c r="O2859" s="3" t="str">
        <f t="shared" si="418"/>
        <v/>
      </c>
      <c r="P2859" s="3" t="str">
        <f t="shared" si="419"/>
        <v/>
      </c>
      <c r="Q2859" s="3" t="str">
        <f t="shared" si="420"/>
        <v/>
      </c>
    </row>
    <row r="2860" spans="2:17" x14ac:dyDescent="0.3">
      <c r="B2860" s="4">
        <v>42293.863888888889</v>
      </c>
      <c r="C2860" s="1">
        <v>100.12</v>
      </c>
      <c r="D2860" s="1">
        <v>20014</v>
      </c>
      <c r="E2860" s="3">
        <f>IF($C$5+ROW($D$12)&gt;=ROW(D2860), "", AVERAGE(INDEX($D$1:$D$8201, ROW(D2860)-$C$5):D2859))</f>
        <v>76456</v>
      </c>
      <c r="F2860" s="3">
        <f>IF($C$6+ROW($D$12)&gt;=ROW(D2860), "", AVERAGE(INDEX($D$1:$D$8201, ROW(D2860)-$C$6):D2859))</f>
        <v>47296</v>
      </c>
      <c r="G2860" s="3" t="str">
        <f t="shared" si="413"/>
        <v>Yes</v>
      </c>
      <c r="H2860" s="3">
        <f>IF($C$3+ROW($D$12)&gt;=ROW(D2860), "", AVERAGE(INDEX($C$1:$C$8201, ROW(D2860)-$C$3):C2859))</f>
        <v>100.15233333333333</v>
      </c>
      <c r="I2860" s="3">
        <f>IF($C$4+ROW($D$12)&gt;=ROW(D2860), "", AVERAGE(INDEX($C$1:$C$8201, ROW(D2860)-$C$4):C2859))</f>
        <v>100.306375</v>
      </c>
      <c r="J2860" s="3" t="str">
        <f t="shared" si="414"/>
        <v/>
      </c>
      <c r="K2860" s="3" t="str">
        <f t="shared" si="415"/>
        <v/>
      </c>
      <c r="L2860" s="3" t="str">
        <f t="shared" si="416"/>
        <v/>
      </c>
      <c r="M2860" s="3">
        <f t="shared" si="412"/>
        <v>-1.8959243318202492E-3</v>
      </c>
      <c r="N2860" s="3">
        <f t="shared" si="417"/>
        <v>-0.45649321446586583</v>
      </c>
      <c r="O2860" s="3" t="str">
        <f t="shared" si="418"/>
        <v/>
      </c>
      <c r="P2860" s="3" t="str">
        <f t="shared" si="419"/>
        <v/>
      </c>
      <c r="Q2860" s="3" t="str">
        <f t="shared" si="420"/>
        <v/>
      </c>
    </row>
    <row r="2861" spans="2:17" x14ac:dyDescent="0.3">
      <c r="B2861" s="4">
        <v>42293.864583333336</v>
      </c>
      <c r="C2861" s="1">
        <v>100.05</v>
      </c>
      <c r="D2861" s="1">
        <v>135239</v>
      </c>
      <c r="E2861" s="3">
        <f>IF($C$5+ROW($D$12)&gt;=ROW(D2861), "", AVERAGE(INDEX($D$1:$D$8201, ROW(D2861)-$C$5):D2860))</f>
        <v>57327.666666666664</v>
      </c>
      <c r="F2861" s="3">
        <f>IF($C$6+ROW($D$12)&gt;=ROW(D2861), "", AVERAGE(INDEX($D$1:$D$8201, ROW(D2861)-$C$6):D2860))</f>
        <v>41968.375</v>
      </c>
      <c r="G2861" s="3" t="str">
        <f t="shared" si="413"/>
        <v>Yes</v>
      </c>
      <c r="H2861" s="3">
        <f>IF($C$3+ROW($D$12)&gt;=ROW(D2861), "", AVERAGE(INDEX($C$1:$C$8201, ROW(D2861)-$C$3):C2860))</f>
        <v>100.12</v>
      </c>
      <c r="I2861" s="3">
        <f>IF($C$4+ROW($D$12)&gt;=ROW(D2861), "", AVERAGE(INDEX($C$1:$C$8201, ROW(D2861)-$C$4):C2860))</f>
        <v>100.279625</v>
      </c>
      <c r="J2861" s="3" t="str">
        <f t="shared" si="414"/>
        <v/>
      </c>
      <c r="K2861" s="3" t="str">
        <f t="shared" si="415"/>
        <v/>
      </c>
      <c r="L2861" s="3" t="str">
        <f t="shared" si="416"/>
        <v/>
      </c>
      <c r="M2861" s="3">
        <f t="shared" si="412"/>
        <v>-1.6677739089194707E-3</v>
      </c>
      <c r="N2861" s="3">
        <f t="shared" si="417"/>
        <v>-0.12033730411684448</v>
      </c>
      <c r="O2861" s="3" t="str">
        <f t="shared" si="418"/>
        <v/>
      </c>
      <c r="P2861" s="3" t="str">
        <f t="shared" si="419"/>
        <v/>
      </c>
      <c r="Q2861" s="3" t="str">
        <f t="shared" si="420"/>
        <v/>
      </c>
    </row>
    <row r="2862" spans="2:17" x14ac:dyDescent="0.3">
      <c r="B2862" s="4">
        <v>42293.865277777775</v>
      </c>
      <c r="C2862" s="1">
        <v>100.044</v>
      </c>
      <c r="D2862" s="1">
        <v>50824</v>
      </c>
      <c r="E2862" s="3">
        <f>IF($C$5+ROW($D$12)&gt;=ROW(D2862), "", AVERAGE(INDEX($D$1:$D$8201, ROW(D2862)-$C$5):D2861))</f>
        <v>87465.333333333328</v>
      </c>
      <c r="F2862" s="3">
        <f>IF($C$6+ROW($D$12)&gt;=ROW(D2862), "", AVERAGE(INDEX($D$1:$D$8201, ROW(D2862)-$C$6):D2861))</f>
        <v>55297.625</v>
      </c>
      <c r="G2862" s="3" t="str">
        <f t="shared" si="413"/>
        <v>Yes</v>
      </c>
      <c r="H2862" s="3">
        <f>IF($C$3+ROW($D$12)&gt;=ROW(D2862), "", AVERAGE(INDEX($C$1:$C$8201, ROW(D2862)-$C$3):C2861))</f>
        <v>100.11</v>
      </c>
      <c r="I2862" s="3">
        <f>IF($C$4+ROW($D$12)&gt;=ROW(D2862), "", AVERAGE(INDEX($C$1:$C$8201, ROW(D2862)-$C$4):C2861))</f>
        <v>100.23462499999999</v>
      </c>
      <c r="J2862" s="3" t="str">
        <f t="shared" si="414"/>
        <v/>
      </c>
      <c r="K2862" s="3" t="str">
        <f t="shared" si="415"/>
        <v/>
      </c>
      <c r="L2862" s="3" t="str">
        <f t="shared" si="416"/>
        <v/>
      </c>
      <c r="M2862" s="3">
        <f t="shared" si="412"/>
        <v>-3.5977694217900801E-4</v>
      </c>
      <c r="N2862" s="3">
        <f t="shared" si="417"/>
        <v>-0.7842771491657986</v>
      </c>
      <c r="O2862" s="3" t="str">
        <f t="shared" si="418"/>
        <v/>
      </c>
      <c r="P2862" s="3" t="str">
        <f t="shared" si="419"/>
        <v/>
      </c>
      <c r="Q2862" s="3" t="str">
        <f t="shared" si="420"/>
        <v/>
      </c>
    </row>
    <row r="2863" spans="2:17" x14ac:dyDescent="0.3">
      <c r="B2863" s="4">
        <v>42293.865972222222</v>
      </c>
      <c r="C2863" s="1">
        <v>99.9</v>
      </c>
      <c r="D2863" s="1">
        <v>232489</v>
      </c>
      <c r="E2863" s="3">
        <f>IF($C$5+ROW($D$12)&gt;=ROW(D2863), "", AVERAGE(INDEX($D$1:$D$8201, ROW(D2863)-$C$5):D2862))</f>
        <v>68692.333333333328</v>
      </c>
      <c r="F2863" s="3">
        <f>IF($C$6+ROW($D$12)&gt;=ROW(D2863), "", AVERAGE(INDEX($D$1:$D$8201, ROW(D2863)-$C$6):D2862))</f>
        <v>59407</v>
      </c>
      <c r="G2863" s="3" t="str">
        <f t="shared" si="413"/>
        <v>Yes</v>
      </c>
      <c r="H2863" s="3">
        <f>IF($C$3+ROW($D$12)&gt;=ROW(D2863), "", AVERAGE(INDEX($C$1:$C$8201, ROW(D2863)-$C$3):C2862))</f>
        <v>100.07133333333333</v>
      </c>
      <c r="I2863" s="3">
        <f>IF($C$4+ROW($D$12)&gt;=ROW(D2863), "", AVERAGE(INDEX($C$1:$C$8201, ROW(D2863)-$C$4):C2862))</f>
        <v>100.18637499999998</v>
      </c>
      <c r="J2863" s="3" t="str">
        <f t="shared" si="414"/>
        <v/>
      </c>
      <c r="K2863" s="3" t="str">
        <f t="shared" si="415"/>
        <v/>
      </c>
      <c r="L2863" s="3" t="str">
        <f t="shared" si="416"/>
        <v/>
      </c>
      <c r="M2863" s="3">
        <f t="shared" si="412"/>
        <v>-2.599221697280421E-3</v>
      </c>
      <c r="N2863" s="3">
        <f t="shared" si="417"/>
        <v>6.2245366296630849</v>
      </c>
      <c r="O2863" s="3" t="str">
        <f t="shared" si="418"/>
        <v/>
      </c>
      <c r="P2863" s="3" t="str">
        <f t="shared" si="419"/>
        <v/>
      </c>
      <c r="Q2863" s="3" t="str">
        <f t="shared" si="420"/>
        <v/>
      </c>
    </row>
    <row r="2864" spans="2:17" x14ac:dyDescent="0.3">
      <c r="B2864" s="4">
        <v>42293.866666666669</v>
      </c>
      <c r="C2864" s="1">
        <v>99.9</v>
      </c>
      <c r="D2864" s="1">
        <v>53627</v>
      </c>
      <c r="E2864" s="3">
        <f>IF($C$5+ROW($D$12)&gt;=ROW(D2864), "", AVERAGE(INDEX($D$1:$D$8201, ROW(D2864)-$C$5):D2863))</f>
        <v>139517.33333333334</v>
      </c>
      <c r="F2864" s="3">
        <f>IF($C$6+ROW($D$12)&gt;=ROW(D2864), "", AVERAGE(INDEX($D$1:$D$8201, ROW(D2864)-$C$6):D2863))</f>
        <v>85909.875</v>
      </c>
      <c r="G2864" s="3" t="str">
        <f t="shared" si="413"/>
        <v>Yes</v>
      </c>
      <c r="H2864" s="3">
        <f>IF($C$3+ROW($D$12)&gt;=ROW(D2864), "", AVERAGE(INDEX($C$1:$C$8201, ROW(D2864)-$C$3):C2863))</f>
        <v>99.998000000000005</v>
      </c>
      <c r="I2864" s="3">
        <f>IF($C$4+ROW($D$12)&gt;=ROW(D2864), "", AVERAGE(INDEX($C$1:$C$8201, ROW(D2864)-$C$4):C2863))</f>
        <v>100.11012499999998</v>
      </c>
      <c r="J2864" s="3" t="str">
        <f t="shared" si="414"/>
        <v/>
      </c>
      <c r="K2864" s="3" t="str">
        <f t="shared" si="415"/>
        <v/>
      </c>
      <c r="L2864" s="3" t="str">
        <f t="shared" si="416"/>
        <v/>
      </c>
      <c r="M2864" s="3">
        <f t="shared" si="412"/>
        <v>-2.1997809090656111E-3</v>
      </c>
      <c r="N2864" s="3">
        <f t="shared" si="417"/>
        <v>-0.15367707519244966</v>
      </c>
      <c r="O2864" s="3" t="str">
        <f t="shared" si="418"/>
        <v/>
      </c>
      <c r="P2864" s="3" t="str">
        <f t="shared" si="419"/>
        <v/>
      </c>
      <c r="Q2864" s="3" t="str">
        <f t="shared" si="420"/>
        <v/>
      </c>
    </row>
    <row r="2865" spans="2:17" x14ac:dyDescent="0.3">
      <c r="B2865" s="4">
        <v>42293.867361111108</v>
      </c>
      <c r="C2865" s="1">
        <v>99.906999999999996</v>
      </c>
      <c r="D2865" s="1">
        <v>35720</v>
      </c>
      <c r="E2865" s="3">
        <f>IF($C$5+ROW($D$12)&gt;=ROW(D2865), "", AVERAGE(INDEX($D$1:$D$8201, ROW(D2865)-$C$5):D2864))</f>
        <v>112313.33333333333</v>
      </c>
      <c r="F2865" s="3">
        <f>IF($C$6+ROW($D$12)&gt;=ROW(D2865), "", AVERAGE(INDEX($D$1:$D$8201, ROW(D2865)-$C$6):D2864))</f>
        <v>90195.125</v>
      </c>
      <c r="G2865" s="3" t="str">
        <f t="shared" si="413"/>
        <v>Yes</v>
      </c>
      <c r="H2865" s="3">
        <f>IF($C$3+ROW($D$12)&gt;=ROW(D2865), "", AVERAGE(INDEX($C$1:$C$8201, ROW(D2865)-$C$3):C2864))</f>
        <v>99.948000000000022</v>
      </c>
      <c r="I2865" s="3">
        <f>IF($C$4+ROW($D$12)&gt;=ROW(D2865), "", AVERAGE(INDEX($C$1:$C$8201, ROW(D2865)-$C$4):C2864))</f>
        <v>100.058875</v>
      </c>
      <c r="J2865" s="3" t="str">
        <f t="shared" si="414"/>
        <v/>
      </c>
      <c r="K2865" s="3" t="str">
        <f t="shared" si="415"/>
        <v/>
      </c>
      <c r="L2865" s="3" t="str">
        <f t="shared" si="416"/>
        <v/>
      </c>
      <c r="M2865" s="3">
        <f t="shared" si="412"/>
        <v>-1.4303077599572024E-3</v>
      </c>
      <c r="N2865" s="3">
        <f t="shared" si="417"/>
        <v>-0.34979535731822203</v>
      </c>
      <c r="O2865" s="3" t="str">
        <f t="shared" si="418"/>
        <v/>
      </c>
      <c r="P2865" s="3" t="str">
        <f t="shared" si="419"/>
        <v/>
      </c>
      <c r="Q2865" s="3" t="str">
        <f t="shared" si="420"/>
        <v/>
      </c>
    </row>
    <row r="2866" spans="2:17" x14ac:dyDescent="0.3">
      <c r="B2866" s="4">
        <v>42293.868055555555</v>
      </c>
      <c r="C2866" s="1">
        <v>99.94</v>
      </c>
      <c r="D2866" s="1">
        <v>66918</v>
      </c>
      <c r="E2866" s="3">
        <f>IF($C$5+ROW($D$12)&gt;=ROW(D2866), "", AVERAGE(INDEX($D$1:$D$8201, ROW(D2866)-$C$5):D2865))</f>
        <v>107278.66666666667</v>
      </c>
      <c r="F2866" s="3">
        <f>IF($C$6+ROW($D$12)&gt;=ROW(D2866), "", AVERAGE(INDEX($D$1:$D$8201, ROW(D2866)-$C$6):D2865))</f>
        <v>84985.25</v>
      </c>
      <c r="G2866" s="3" t="str">
        <f t="shared" si="413"/>
        <v>Yes</v>
      </c>
      <c r="H2866" s="3">
        <f>IF($C$3+ROW($D$12)&gt;=ROW(D2866), "", AVERAGE(INDEX($C$1:$C$8201, ROW(D2866)-$C$3):C2865))</f>
        <v>99.902333333333331</v>
      </c>
      <c r="I2866" s="3">
        <f>IF($C$4+ROW($D$12)&gt;=ROW(D2866), "", AVERAGE(INDEX($C$1:$C$8201, ROW(D2866)-$C$4):C2865))</f>
        <v>100.02012500000001</v>
      </c>
      <c r="J2866" s="3" t="str">
        <f t="shared" si="414"/>
        <v/>
      </c>
      <c r="K2866" s="3" t="str">
        <f t="shared" si="415"/>
        <v/>
      </c>
      <c r="L2866" s="3" t="str">
        <f t="shared" si="416"/>
        <v/>
      </c>
      <c r="M2866" s="3">
        <f t="shared" si="412"/>
        <v>-1.0400833004177619E-3</v>
      </c>
      <c r="N2866" s="3">
        <f t="shared" si="417"/>
        <v>-0.27282552081736372</v>
      </c>
      <c r="O2866" s="3" t="str">
        <f t="shared" si="418"/>
        <v/>
      </c>
      <c r="P2866" s="3" t="str">
        <f t="shared" si="419"/>
        <v/>
      </c>
      <c r="Q2866" s="3" t="str">
        <f t="shared" si="420"/>
        <v/>
      </c>
    </row>
    <row r="2867" spans="2:17" x14ac:dyDescent="0.3">
      <c r="B2867" s="4">
        <v>42293.868750000001</v>
      </c>
      <c r="C2867" s="1">
        <v>99.92</v>
      </c>
      <c r="D2867" s="1">
        <v>34127</v>
      </c>
      <c r="E2867" s="3">
        <f>IF($C$5+ROW($D$12)&gt;=ROW(D2867), "", AVERAGE(INDEX($D$1:$D$8201, ROW(D2867)-$C$5):D2866))</f>
        <v>52088.333333333336</v>
      </c>
      <c r="F2867" s="3">
        <f>IF($C$6+ROW($D$12)&gt;=ROW(D2867), "", AVERAGE(INDEX($D$1:$D$8201, ROW(D2867)-$C$6):D2866))</f>
        <v>87746.75</v>
      </c>
      <c r="G2867" s="3" t="str">
        <f t="shared" si="413"/>
        <v/>
      </c>
      <c r="H2867" s="3">
        <f>IF($C$3+ROW($D$12)&gt;=ROW(D2867), "", AVERAGE(INDEX($C$1:$C$8201, ROW(D2867)-$C$3):C2866))</f>
        <v>99.915666666666667</v>
      </c>
      <c r="I2867" s="3">
        <f>IF($C$4+ROW($D$12)&gt;=ROW(D2867), "", AVERAGE(INDEX($C$1:$C$8201, ROW(D2867)-$C$4):C2866))</f>
        <v>100.00262499999999</v>
      </c>
      <c r="J2867" s="3" t="str">
        <f t="shared" si="414"/>
        <v/>
      </c>
      <c r="K2867" s="3" t="str">
        <f t="shared" si="415"/>
        <v/>
      </c>
      <c r="L2867" s="3" t="str">
        <f t="shared" si="416"/>
        <v/>
      </c>
      <c r="M2867" s="3">
        <f t="shared" si="412"/>
        <v>2.0018016281437456E-4</v>
      </c>
      <c r="N2867" s="3">
        <f t="shared" si="417"/>
        <v>-1.1924655099586443</v>
      </c>
      <c r="O2867" s="3" t="str">
        <f t="shared" si="418"/>
        <v/>
      </c>
      <c r="P2867" s="3" t="str">
        <f t="shared" si="419"/>
        <v/>
      </c>
      <c r="Q2867" s="3" t="str">
        <f t="shared" si="420"/>
        <v/>
      </c>
    </row>
    <row r="2868" spans="2:17" x14ac:dyDescent="0.3">
      <c r="B2868" s="4">
        <v>42293.869444444441</v>
      </c>
      <c r="C2868" s="1">
        <v>100.07</v>
      </c>
      <c r="D2868" s="1">
        <v>75595</v>
      </c>
      <c r="E2868" s="3">
        <f>IF($C$5+ROW($D$12)&gt;=ROW(D2868), "", AVERAGE(INDEX($D$1:$D$8201, ROW(D2868)-$C$5):D2867))</f>
        <v>45588.333333333336</v>
      </c>
      <c r="F2868" s="3">
        <f>IF($C$6+ROW($D$12)&gt;=ROW(D2868), "", AVERAGE(INDEX($D$1:$D$8201, ROW(D2868)-$C$6):D2867))</f>
        <v>78619.75</v>
      </c>
      <c r="G2868" s="3" t="str">
        <f t="shared" si="413"/>
        <v/>
      </c>
      <c r="H2868" s="3">
        <f>IF($C$3+ROW($D$12)&gt;=ROW(D2868), "", AVERAGE(INDEX($C$1:$C$8201, ROW(D2868)-$C$3):C2867))</f>
        <v>99.922333333333327</v>
      </c>
      <c r="I2868" s="3">
        <f>IF($C$4+ROW($D$12)&gt;=ROW(D2868), "", AVERAGE(INDEX($C$1:$C$8201, ROW(D2868)-$C$4):C2867))</f>
        <v>99.972625000000008</v>
      </c>
      <c r="J2868" s="3" t="str">
        <f t="shared" si="414"/>
        <v/>
      </c>
      <c r="K2868" s="3" t="str">
        <f t="shared" si="415"/>
        <v/>
      </c>
      <c r="L2868" s="3" t="str">
        <f t="shared" si="416"/>
        <v/>
      </c>
      <c r="M2868" s="3">
        <f t="shared" si="412"/>
        <v>1.7002554478567596E-3</v>
      </c>
      <c r="N2868" s="3">
        <f t="shared" si="417"/>
        <v>7.4936260614064576</v>
      </c>
      <c r="O2868" s="3" t="str">
        <f t="shared" si="418"/>
        <v/>
      </c>
      <c r="P2868" s="3" t="str">
        <f t="shared" si="419"/>
        <v/>
      </c>
      <c r="Q2868" s="3" t="str">
        <f t="shared" si="420"/>
        <v/>
      </c>
    </row>
    <row r="2869" spans="2:17" x14ac:dyDescent="0.3">
      <c r="B2869" s="4">
        <v>42293.870138888888</v>
      </c>
      <c r="C2869" s="1">
        <v>100.02500000000001</v>
      </c>
      <c r="D2869" s="1">
        <v>67863</v>
      </c>
      <c r="E2869" s="3">
        <f>IF($C$5+ROW($D$12)&gt;=ROW(D2869), "", AVERAGE(INDEX($D$1:$D$8201, ROW(D2869)-$C$5):D2868))</f>
        <v>58880</v>
      </c>
      <c r="F2869" s="3">
        <f>IF($C$6+ROW($D$12)&gt;=ROW(D2869), "", AVERAGE(INDEX($D$1:$D$8201, ROW(D2869)-$C$6):D2868))</f>
        <v>85567.375</v>
      </c>
      <c r="G2869" s="3" t="str">
        <f t="shared" si="413"/>
        <v/>
      </c>
      <c r="H2869" s="3">
        <f>IF($C$3+ROW($D$12)&gt;=ROW(D2869), "", AVERAGE(INDEX($C$1:$C$8201, ROW(D2869)-$C$3):C2868))</f>
        <v>99.976666666666674</v>
      </c>
      <c r="I2869" s="3">
        <f>IF($C$4+ROW($D$12)&gt;=ROW(D2869), "", AVERAGE(INDEX($C$1:$C$8201, ROW(D2869)-$C$4):C2868))</f>
        <v>99.966374999999999</v>
      </c>
      <c r="J2869" s="3" t="str">
        <f t="shared" si="414"/>
        <v>Yes</v>
      </c>
      <c r="K2869" s="3" t="str">
        <f t="shared" si="415"/>
        <v/>
      </c>
      <c r="L2869" s="3" t="str">
        <f t="shared" si="416"/>
        <v/>
      </c>
      <c r="M2869" s="3">
        <f t="shared" si="412"/>
        <v>1.1804014735136183E-3</v>
      </c>
      <c r="N2869" s="3">
        <f t="shared" si="417"/>
        <v>-0.30575051237061951</v>
      </c>
      <c r="O2869" s="3" t="str">
        <f t="shared" si="418"/>
        <v/>
      </c>
      <c r="P2869" s="3" t="str">
        <f t="shared" si="419"/>
        <v/>
      </c>
      <c r="Q2869" s="3" t="str">
        <f t="shared" si="420"/>
        <v/>
      </c>
    </row>
    <row r="2870" spans="2:17" x14ac:dyDescent="0.3">
      <c r="B2870" s="4">
        <v>42293.870833333334</v>
      </c>
      <c r="C2870" s="1">
        <v>99.94</v>
      </c>
      <c r="D2870" s="1">
        <v>57700</v>
      </c>
      <c r="E2870" s="3">
        <f>IF($C$5+ROW($D$12)&gt;=ROW(D2870), "", AVERAGE(INDEX($D$1:$D$8201, ROW(D2870)-$C$5):D2869))</f>
        <v>59195</v>
      </c>
      <c r="F2870" s="3">
        <f>IF($C$6+ROW($D$12)&gt;=ROW(D2870), "", AVERAGE(INDEX($D$1:$D$8201, ROW(D2870)-$C$6):D2869))</f>
        <v>77145.375</v>
      </c>
      <c r="G2870" s="3" t="str">
        <f t="shared" si="413"/>
        <v/>
      </c>
      <c r="H2870" s="3">
        <f>IF($C$3+ROW($D$12)&gt;=ROW(D2870), "", AVERAGE(INDEX($C$1:$C$8201, ROW(D2870)-$C$3):C2869))</f>
        <v>100.005</v>
      </c>
      <c r="I2870" s="3">
        <f>IF($C$4+ROW($D$12)&gt;=ROW(D2870), "", AVERAGE(INDEX($C$1:$C$8201, ROW(D2870)-$C$4):C2869))</f>
        <v>99.963250000000002</v>
      </c>
      <c r="J2870" s="3" t="str">
        <f t="shared" si="414"/>
        <v>Yes</v>
      </c>
      <c r="K2870" s="3" t="str">
        <f t="shared" si="415"/>
        <v/>
      </c>
      <c r="L2870" s="3" t="str">
        <f t="shared" si="416"/>
        <v/>
      </c>
      <c r="M2870" s="3">
        <f t="shared" si="412"/>
        <v>0</v>
      </c>
      <c r="N2870" s="3">
        <f t="shared" si="417"/>
        <v>-1</v>
      </c>
      <c r="O2870" s="3" t="str">
        <f t="shared" si="418"/>
        <v/>
      </c>
      <c r="P2870" s="3" t="str">
        <f t="shared" si="419"/>
        <v/>
      </c>
      <c r="Q2870" s="3" t="str">
        <f t="shared" si="420"/>
        <v/>
      </c>
    </row>
    <row r="2871" spans="2:17" x14ac:dyDescent="0.3">
      <c r="B2871" s="4">
        <v>42293.871527777781</v>
      </c>
      <c r="C2871" s="1">
        <v>99.891000000000005</v>
      </c>
      <c r="D2871" s="1">
        <v>64599</v>
      </c>
      <c r="E2871" s="3">
        <f>IF($C$5+ROW($D$12)&gt;=ROW(D2871), "", AVERAGE(INDEX($D$1:$D$8201, ROW(D2871)-$C$5):D2870))</f>
        <v>67052.666666666672</v>
      </c>
      <c r="F2871" s="3">
        <f>IF($C$6+ROW($D$12)&gt;=ROW(D2871), "", AVERAGE(INDEX($D$1:$D$8201, ROW(D2871)-$C$6):D2870))</f>
        <v>78004.875</v>
      </c>
      <c r="G2871" s="3" t="str">
        <f t="shared" si="413"/>
        <v/>
      </c>
      <c r="H2871" s="3">
        <f>IF($C$3+ROW($D$12)&gt;=ROW(D2871), "", AVERAGE(INDEX($C$1:$C$8201, ROW(D2871)-$C$3):C2870))</f>
        <v>100.01166666666666</v>
      </c>
      <c r="I2871" s="3">
        <f>IF($C$4+ROW($D$12)&gt;=ROW(D2871), "", AVERAGE(INDEX($C$1:$C$8201, ROW(D2871)-$C$4):C2870))</f>
        <v>99.950249999999983</v>
      </c>
      <c r="J2871" s="3" t="str">
        <f t="shared" si="414"/>
        <v>Yes</v>
      </c>
      <c r="K2871" s="3" t="str">
        <f t="shared" si="415"/>
        <v/>
      </c>
      <c r="L2871" s="3" t="str">
        <f t="shared" si="416"/>
        <v/>
      </c>
      <c r="M2871" s="3">
        <f t="shared" si="412"/>
        <v>-2.9027431126033465E-4</v>
      </c>
      <c r="N2871" s="3">
        <f t="shared" si="417"/>
        <v>-1</v>
      </c>
      <c r="O2871" s="3" t="str">
        <f t="shared" si="418"/>
        <v/>
      </c>
      <c r="P2871" s="3" t="str">
        <f t="shared" si="419"/>
        <v/>
      </c>
      <c r="Q2871" s="3" t="str">
        <f t="shared" si="420"/>
        <v/>
      </c>
    </row>
    <row r="2872" spans="2:17" x14ac:dyDescent="0.3">
      <c r="B2872" s="4">
        <v>42293.87222222222</v>
      </c>
      <c r="C2872" s="1">
        <v>99.83</v>
      </c>
      <c r="D2872" s="1">
        <v>43651</v>
      </c>
      <c r="E2872" s="3">
        <f>IF($C$5+ROW($D$12)&gt;=ROW(D2872), "", AVERAGE(INDEX($D$1:$D$8201, ROW(D2872)-$C$5):D2871))</f>
        <v>63387.333333333336</v>
      </c>
      <c r="F2872" s="3">
        <f>IF($C$6+ROW($D$12)&gt;=ROW(D2872), "", AVERAGE(INDEX($D$1:$D$8201, ROW(D2872)-$C$6):D2871))</f>
        <v>57018.625</v>
      </c>
      <c r="G2872" s="3" t="str">
        <f t="shared" si="413"/>
        <v>Yes</v>
      </c>
      <c r="H2872" s="3">
        <f>IF($C$3+ROW($D$12)&gt;=ROW(D2872), "", AVERAGE(INDEX($C$1:$C$8201, ROW(D2872)-$C$3):C2871))</f>
        <v>99.951999999999998</v>
      </c>
      <c r="I2872" s="3">
        <f>IF($C$4+ROW($D$12)&gt;=ROW(D2872), "", AVERAGE(INDEX($C$1:$C$8201, ROW(D2872)-$C$4):C2871))</f>
        <v>99.949124999999995</v>
      </c>
      <c r="J2872" s="3" t="str">
        <f t="shared" si="414"/>
        <v>Yes</v>
      </c>
      <c r="K2872" s="3" t="str">
        <f t="shared" si="415"/>
        <v>Sell</v>
      </c>
      <c r="L2872" s="3">
        <f t="shared" si="416"/>
        <v>99.83</v>
      </c>
      <c r="M2872" s="3">
        <f t="shared" si="412"/>
        <v>-2.4012017540308551E-3</v>
      </c>
      <c r="N2872" s="3">
        <f t="shared" si="417"/>
        <v>7.2721813845845951</v>
      </c>
      <c r="O2872" s="3" t="str">
        <f t="shared" si="418"/>
        <v>Sell</v>
      </c>
      <c r="P2872" s="3">
        <f t="shared" si="419"/>
        <v>99.83</v>
      </c>
      <c r="Q2872" s="3" t="str">
        <f t="shared" si="420"/>
        <v/>
      </c>
    </row>
    <row r="2873" spans="2:17" x14ac:dyDescent="0.3">
      <c r="B2873" s="4">
        <v>42293.872916666667</v>
      </c>
      <c r="C2873" s="1">
        <v>100.039</v>
      </c>
      <c r="D2873" s="1">
        <v>79834</v>
      </c>
      <c r="E2873" s="3">
        <f>IF($C$5+ROW($D$12)&gt;=ROW(D2873), "", AVERAGE(INDEX($D$1:$D$8201, ROW(D2873)-$C$5):D2872))</f>
        <v>55316.666666666664</v>
      </c>
      <c r="F2873" s="3">
        <f>IF($C$6+ROW($D$12)&gt;=ROW(D2873), "", AVERAGE(INDEX($D$1:$D$8201, ROW(D2873)-$C$6):D2872))</f>
        <v>55771.625</v>
      </c>
      <c r="G2873" s="3" t="str">
        <f t="shared" si="413"/>
        <v/>
      </c>
      <c r="H2873" s="3">
        <f>IF($C$3+ROW($D$12)&gt;=ROW(D2873), "", AVERAGE(INDEX($C$1:$C$8201, ROW(D2873)-$C$3):C2872))</f>
        <v>99.887</v>
      </c>
      <c r="I2873" s="3">
        <f>IF($C$4+ROW($D$12)&gt;=ROW(D2873), "", AVERAGE(INDEX($C$1:$C$8201, ROW(D2873)-$C$4):C2872))</f>
        <v>99.940374999999989</v>
      </c>
      <c r="J2873" s="3" t="str">
        <f t="shared" si="414"/>
        <v/>
      </c>
      <c r="K2873" s="3" t="str">
        <f t="shared" si="415"/>
        <v/>
      </c>
      <c r="L2873" s="3" t="str">
        <f t="shared" si="416"/>
        <v/>
      </c>
      <c r="M2873" s="3">
        <f t="shared" si="412"/>
        <v>1.3995521455973712E-4</v>
      </c>
      <c r="N2873" s="3">
        <f t="shared" si="417"/>
        <v>-1.0582854873918015</v>
      </c>
      <c r="O2873" s="3" t="str">
        <f t="shared" si="418"/>
        <v>Sell</v>
      </c>
      <c r="P2873" s="3">
        <f t="shared" si="419"/>
        <v>99.83</v>
      </c>
      <c r="Q2873" s="3" t="str">
        <f t="shared" si="420"/>
        <v/>
      </c>
    </row>
    <row r="2874" spans="2:17" x14ac:dyDescent="0.3">
      <c r="B2874" s="4">
        <v>42293.873611111114</v>
      </c>
      <c r="C2874" s="1">
        <v>99.965000000000003</v>
      </c>
      <c r="D2874" s="1">
        <v>39753</v>
      </c>
      <c r="E2874" s="3">
        <f>IF($C$5+ROW($D$12)&gt;=ROW(D2874), "", AVERAGE(INDEX($D$1:$D$8201, ROW(D2874)-$C$5):D2873))</f>
        <v>62694.666666666664</v>
      </c>
      <c r="F2874" s="3">
        <f>IF($C$6+ROW($D$12)&gt;=ROW(D2874), "", AVERAGE(INDEX($D$1:$D$8201, ROW(D2874)-$C$6):D2873))</f>
        <v>61285.875</v>
      </c>
      <c r="G2874" s="3" t="str">
        <f t="shared" si="413"/>
        <v>Yes</v>
      </c>
      <c r="H2874" s="3">
        <f>IF($C$3+ROW($D$12)&gt;=ROW(D2874), "", AVERAGE(INDEX($C$1:$C$8201, ROW(D2874)-$C$3):C2873))</f>
        <v>99.92</v>
      </c>
      <c r="I2874" s="3">
        <f>IF($C$4+ROW($D$12)&gt;=ROW(D2874), "", AVERAGE(INDEX($C$1:$C$8201, ROW(D2874)-$C$4):C2873))</f>
        <v>99.956875000000011</v>
      </c>
      <c r="J2874" s="3" t="str">
        <f t="shared" si="414"/>
        <v/>
      </c>
      <c r="K2874" s="3" t="str">
        <f t="shared" si="415"/>
        <v/>
      </c>
      <c r="L2874" s="3" t="str">
        <f t="shared" si="416"/>
        <v/>
      </c>
      <c r="M2874" s="3">
        <f t="shared" si="412"/>
        <v>2.5011880773698821E-4</v>
      </c>
      <c r="N2874" s="3">
        <f t="shared" si="417"/>
        <v>0.78713460962349446</v>
      </c>
      <c r="O2874" s="3" t="str">
        <f t="shared" si="418"/>
        <v>Sell</v>
      </c>
      <c r="P2874" s="3">
        <f t="shared" si="419"/>
        <v>99.83</v>
      </c>
      <c r="Q2874" s="3" t="str">
        <f t="shared" si="420"/>
        <v/>
      </c>
    </row>
    <row r="2875" spans="2:17" x14ac:dyDescent="0.3">
      <c r="B2875" s="4">
        <v>42293.874305555553</v>
      </c>
      <c r="C2875" s="1">
        <v>99.96</v>
      </c>
      <c r="D2875" s="1">
        <v>41932</v>
      </c>
      <c r="E2875" s="3">
        <f>IF($C$5+ROW($D$12)&gt;=ROW(D2875), "", AVERAGE(INDEX($D$1:$D$8201, ROW(D2875)-$C$5):D2874))</f>
        <v>54412.666666666664</v>
      </c>
      <c r="F2875" s="3">
        <f>IF($C$6+ROW($D$12)&gt;=ROW(D2875), "", AVERAGE(INDEX($D$1:$D$8201, ROW(D2875)-$C$6):D2874))</f>
        <v>57890.25</v>
      </c>
      <c r="G2875" s="3" t="str">
        <f t="shared" si="413"/>
        <v/>
      </c>
      <c r="H2875" s="3">
        <f>IF($C$3+ROW($D$12)&gt;=ROW(D2875), "", AVERAGE(INDEX($C$1:$C$8201, ROW(D2875)-$C$3):C2874))</f>
        <v>99.944666666666663</v>
      </c>
      <c r="I2875" s="3">
        <f>IF($C$4+ROW($D$12)&gt;=ROW(D2875), "", AVERAGE(INDEX($C$1:$C$8201, ROW(D2875)-$C$4):C2874))</f>
        <v>99.960000000000008</v>
      </c>
      <c r="J2875" s="3" t="str">
        <f t="shared" si="414"/>
        <v/>
      </c>
      <c r="K2875" s="3" t="str">
        <f t="shared" si="415"/>
        <v/>
      </c>
      <c r="L2875" s="3" t="str">
        <f t="shared" si="416"/>
        <v/>
      </c>
      <c r="M2875" s="3">
        <f t="shared" si="412"/>
        <v>6.905144606896914E-4</v>
      </c>
      <c r="N2875" s="3">
        <f t="shared" si="417"/>
        <v>1.7607458508909899</v>
      </c>
      <c r="O2875" s="3" t="str">
        <f t="shared" si="418"/>
        <v>Exit</v>
      </c>
      <c r="P2875" s="3" t="str">
        <f t="shared" si="419"/>
        <v/>
      </c>
      <c r="Q2875" s="3">
        <f t="shared" si="420"/>
        <v>-0.12999999999999545</v>
      </c>
    </row>
    <row r="2876" spans="2:17" x14ac:dyDescent="0.3">
      <c r="B2876" s="4">
        <v>42293.875</v>
      </c>
      <c r="C2876" s="1">
        <v>99.77</v>
      </c>
      <c r="D2876" s="1">
        <v>136105</v>
      </c>
      <c r="E2876" s="3">
        <f>IF($C$5+ROW($D$12)&gt;=ROW(D2876), "", AVERAGE(INDEX($D$1:$D$8201, ROW(D2876)-$C$5):D2875))</f>
        <v>53839.666666666664</v>
      </c>
      <c r="F2876" s="3">
        <f>IF($C$6+ROW($D$12)&gt;=ROW(D2876), "", AVERAGE(INDEX($D$1:$D$8201, ROW(D2876)-$C$6):D2875))</f>
        <v>58865.875</v>
      </c>
      <c r="G2876" s="3" t="str">
        <f t="shared" si="413"/>
        <v/>
      </c>
      <c r="H2876" s="3">
        <f>IF($C$3+ROW($D$12)&gt;=ROW(D2876), "", AVERAGE(INDEX($C$1:$C$8201, ROW(D2876)-$C$3):C2875))</f>
        <v>99.988</v>
      </c>
      <c r="I2876" s="3">
        <f>IF($C$4+ROW($D$12)&gt;=ROW(D2876), "", AVERAGE(INDEX($C$1:$C$8201, ROW(D2876)-$C$4):C2875))</f>
        <v>99.965000000000003</v>
      </c>
      <c r="J2876" s="3" t="str">
        <f t="shared" si="414"/>
        <v>Yes</v>
      </c>
      <c r="K2876" s="3" t="str">
        <f t="shared" si="415"/>
        <v/>
      </c>
      <c r="L2876" s="3" t="str">
        <f t="shared" si="416"/>
        <v/>
      </c>
      <c r="M2876" s="3">
        <f t="shared" si="412"/>
        <v>-6.0120242291810083E-4</v>
      </c>
      <c r="N2876" s="3">
        <f t="shared" si="417"/>
        <v>-1.8706587003516408</v>
      </c>
      <c r="O2876" s="3" t="str">
        <f t="shared" si="418"/>
        <v/>
      </c>
      <c r="P2876" s="3" t="str">
        <f t="shared" si="419"/>
        <v/>
      </c>
      <c r="Q2876" s="3" t="str">
        <f t="shared" si="420"/>
        <v/>
      </c>
    </row>
    <row r="2877" spans="2:17" x14ac:dyDescent="0.3">
      <c r="B2877" s="4">
        <v>42293.875694444447</v>
      </c>
      <c r="C2877" s="1">
        <v>99.74</v>
      </c>
      <c r="D2877" s="1">
        <v>111700</v>
      </c>
      <c r="E2877" s="3">
        <f>IF($C$5+ROW($D$12)&gt;=ROW(D2877), "", AVERAGE(INDEX($D$1:$D$8201, ROW(D2877)-$C$5):D2876))</f>
        <v>72596.666666666672</v>
      </c>
      <c r="F2877" s="3">
        <f>IF($C$6+ROW($D$12)&gt;=ROW(D2877), "", AVERAGE(INDEX($D$1:$D$8201, ROW(D2877)-$C$6):D2876))</f>
        <v>66429.625</v>
      </c>
      <c r="G2877" s="3" t="str">
        <f t="shared" si="413"/>
        <v>Yes</v>
      </c>
      <c r="H2877" s="3">
        <f>IF($C$3+ROW($D$12)&gt;=ROW(D2877), "", AVERAGE(INDEX($C$1:$C$8201, ROW(D2877)-$C$3):C2876))</f>
        <v>99.898333333333326</v>
      </c>
      <c r="I2877" s="3">
        <f>IF($C$4+ROW($D$12)&gt;=ROW(D2877), "", AVERAGE(INDEX($C$1:$C$8201, ROW(D2877)-$C$4):C2876))</f>
        <v>99.927499999999995</v>
      </c>
      <c r="J2877" s="3" t="str">
        <f t="shared" si="414"/>
        <v/>
      </c>
      <c r="K2877" s="3" t="str">
        <f t="shared" si="415"/>
        <v/>
      </c>
      <c r="L2877" s="3" t="str">
        <f t="shared" si="416"/>
        <v/>
      </c>
      <c r="M2877" s="3">
        <f t="shared" si="412"/>
        <v>-2.9933098398821265E-3</v>
      </c>
      <c r="N2877" s="3">
        <f t="shared" si="417"/>
        <v>3.9788718837047869</v>
      </c>
      <c r="O2877" s="3" t="str">
        <f t="shared" si="418"/>
        <v/>
      </c>
      <c r="P2877" s="3" t="str">
        <f t="shared" si="419"/>
        <v/>
      </c>
      <c r="Q2877" s="3" t="str">
        <f t="shared" si="420"/>
        <v/>
      </c>
    </row>
    <row r="2878" spans="2:17" x14ac:dyDescent="0.3">
      <c r="B2878" s="4">
        <v>42293.876388888886</v>
      </c>
      <c r="C2878" s="1">
        <v>99.718999999999994</v>
      </c>
      <c r="D2878" s="1">
        <v>55628</v>
      </c>
      <c r="E2878" s="3">
        <f>IF($C$5+ROW($D$12)&gt;=ROW(D2878), "", AVERAGE(INDEX($D$1:$D$8201, ROW(D2878)-$C$5):D2877))</f>
        <v>96579</v>
      </c>
      <c r="F2878" s="3">
        <f>IF($C$6+ROW($D$12)&gt;=ROW(D2878), "", AVERAGE(INDEX($D$1:$D$8201, ROW(D2878)-$C$6):D2877))</f>
        <v>71909.25</v>
      </c>
      <c r="G2878" s="3" t="str">
        <f t="shared" si="413"/>
        <v>Yes</v>
      </c>
      <c r="H2878" s="3">
        <f>IF($C$3+ROW($D$12)&gt;=ROW(D2878), "", AVERAGE(INDEX($C$1:$C$8201, ROW(D2878)-$C$3):C2877))</f>
        <v>99.823333333333323</v>
      </c>
      <c r="I2878" s="3">
        <f>IF($C$4+ROW($D$12)&gt;=ROW(D2878), "", AVERAGE(INDEX($C$1:$C$8201, ROW(D2878)-$C$4):C2877))</f>
        <v>99.891874999999999</v>
      </c>
      <c r="J2878" s="3" t="str">
        <f t="shared" si="414"/>
        <v/>
      </c>
      <c r="K2878" s="3" t="str">
        <f t="shared" si="415"/>
        <v/>
      </c>
      <c r="L2878" s="3" t="str">
        <f t="shared" si="416"/>
        <v/>
      </c>
      <c r="M2878" s="3">
        <f t="shared" si="412"/>
        <v>-2.4638941973405782E-3</v>
      </c>
      <c r="N2878" s="3">
        <f t="shared" si="417"/>
        <v>-0.17686630214077542</v>
      </c>
      <c r="O2878" s="3" t="str">
        <f t="shared" si="418"/>
        <v/>
      </c>
      <c r="P2878" s="3" t="str">
        <f t="shared" si="419"/>
        <v/>
      </c>
      <c r="Q2878" s="3" t="str">
        <f t="shared" si="420"/>
        <v/>
      </c>
    </row>
    <row r="2879" spans="2:17" x14ac:dyDescent="0.3">
      <c r="B2879" s="4">
        <v>42293.877083333333</v>
      </c>
      <c r="C2879" s="1">
        <v>99.724999999999994</v>
      </c>
      <c r="D2879" s="1">
        <v>128850</v>
      </c>
      <c r="E2879" s="3">
        <f>IF($C$5+ROW($D$12)&gt;=ROW(D2879), "", AVERAGE(INDEX($D$1:$D$8201, ROW(D2879)-$C$5):D2878))</f>
        <v>101144.33333333333</v>
      </c>
      <c r="F2879" s="3">
        <f>IF($C$6+ROW($D$12)&gt;=ROW(D2879), "", AVERAGE(INDEX($D$1:$D$8201, ROW(D2879)-$C$6):D2878))</f>
        <v>71650.25</v>
      </c>
      <c r="G2879" s="3" t="str">
        <f t="shared" si="413"/>
        <v>Yes</v>
      </c>
      <c r="H2879" s="3">
        <f>IF($C$3+ROW($D$12)&gt;=ROW(D2879), "", AVERAGE(INDEX($C$1:$C$8201, ROW(D2879)-$C$3):C2878))</f>
        <v>99.742999999999995</v>
      </c>
      <c r="I2879" s="3">
        <f>IF($C$4+ROW($D$12)&gt;=ROW(D2879), "", AVERAGE(INDEX($C$1:$C$8201, ROW(D2879)-$C$4):C2878))</f>
        <v>99.864249999999998</v>
      </c>
      <c r="J2879" s="3" t="str">
        <f t="shared" si="414"/>
        <v/>
      </c>
      <c r="K2879" s="3" t="str">
        <f t="shared" si="415"/>
        <v/>
      </c>
      <c r="L2879" s="3" t="str">
        <f t="shared" si="416"/>
        <v/>
      </c>
      <c r="M2879" s="3">
        <f t="shared" si="412"/>
        <v>-2.353708175281318E-3</v>
      </c>
      <c r="N2879" s="3">
        <f t="shared" si="417"/>
        <v>-4.4720273369769803E-2</v>
      </c>
      <c r="O2879" s="3" t="str">
        <f t="shared" si="418"/>
        <v/>
      </c>
      <c r="P2879" s="3" t="str">
        <f t="shared" si="419"/>
        <v/>
      </c>
      <c r="Q2879" s="3" t="str">
        <f t="shared" si="420"/>
        <v/>
      </c>
    </row>
    <row r="2880" spans="2:17" x14ac:dyDescent="0.3">
      <c r="B2880" s="4">
        <v>42293.87777777778</v>
      </c>
      <c r="C2880" s="1">
        <v>99.7</v>
      </c>
      <c r="D2880" s="1">
        <v>69884</v>
      </c>
      <c r="E2880" s="3">
        <f>IF($C$5+ROW($D$12)&gt;=ROW(D2880), "", AVERAGE(INDEX($D$1:$D$8201, ROW(D2880)-$C$5):D2879))</f>
        <v>98726</v>
      </c>
      <c r="F2880" s="3">
        <f>IF($C$6+ROW($D$12)&gt;=ROW(D2880), "", AVERAGE(INDEX($D$1:$D$8201, ROW(D2880)-$C$6):D2879))</f>
        <v>79681.625</v>
      </c>
      <c r="G2880" s="3" t="str">
        <f t="shared" si="413"/>
        <v>Yes</v>
      </c>
      <c r="H2880" s="3">
        <f>IF($C$3+ROW($D$12)&gt;=ROW(D2880), "", AVERAGE(INDEX($C$1:$C$8201, ROW(D2880)-$C$3):C2879))</f>
        <v>99.727999999999994</v>
      </c>
      <c r="I2880" s="3">
        <f>IF($C$4+ROW($D$12)&gt;=ROW(D2880), "", AVERAGE(INDEX($C$1:$C$8201, ROW(D2880)-$C$4):C2879))</f>
        <v>99.843499999999992</v>
      </c>
      <c r="J2880" s="3" t="str">
        <f t="shared" si="414"/>
        <v/>
      </c>
      <c r="K2880" s="3" t="str">
        <f t="shared" si="415"/>
        <v/>
      </c>
      <c r="L2880" s="3" t="str">
        <f t="shared" si="416"/>
        <v/>
      </c>
      <c r="M2880" s="3">
        <f t="shared" si="412"/>
        <v>-7.0185995762302937E-4</v>
      </c>
      <c r="N2880" s="3">
        <f t="shared" si="417"/>
        <v>-0.70180672141348099</v>
      </c>
      <c r="O2880" s="3" t="str">
        <f t="shared" si="418"/>
        <v/>
      </c>
      <c r="P2880" s="3" t="str">
        <f t="shared" si="419"/>
        <v/>
      </c>
      <c r="Q2880" s="3" t="str">
        <f t="shared" si="420"/>
        <v/>
      </c>
    </row>
    <row r="2881" spans="2:17" x14ac:dyDescent="0.3">
      <c r="B2881" s="4">
        <v>42293.878472222219</v>
      </c>
      <c r="C2881" s="1">
        <v>99.676000000000002</v>
      </c>
      <c r="D2881" s="1">
        <v>75360</v>
      </c>
      <c r="E2881" s="3">
        <f>IF($C$5+ROW($D$12)&gt;=ROW(D2881), "", AVERAGE(INDEX($D$1:$D$8201, ROW(D2881)-$C$5):D2880))</f>
        <v>84787.333333333328</v>
      </c>
      <c r="F2881" s="3">
        <f>IF($C$6+ROW($D$12)&gt;=ROW(D2881), "", AVERAGE(INDEX($D$1:$D$8201, ROW(D2881)-$C$6):D2880))</f>
        <v>82960.75</v>
      </c>
      <c r="G2881" s="3" t="str">
        <f t="shared" si="413"/>
        <v>Yes</v>
      </c>
      <c r="H2881" s="3">
        <f>IF($C$3+ROW($D$12)&gt;=ROW(D2881), "", AVERAGE(INDEX($C$1:$C$8201, ROW(D2881)-$C$3):C2880))</f>
        <v>99.714666666666673</v>
      </c>
      <c r="I2881" s="3">
        <f>IF($C$4+ROW($D$12)&gt;=ROW(D2881), "", AVERAGE(INDEX($C$1:$C$8201, ROW(D2881)-$C$4):C2880))</f>
        <v>99.827250000000006</v>
      </c>
      <c r="J2881" s="3" t="str">
        <f t="shared" si="414"/>
        <v/>
      </c>
      <c r="K2881" s="3" t="str">
        <f t="shared" si="415"/>
        <v/>
      </c>
      <c r="L2881" s="3" t="str">
        <f t="shared" si="416"/>
        <v/>
      </c>
      <c r="M2881" s="3">
        <f t="shared" si="412"/>
        <v>-6.4187429491453015E-4</v>
      </c>
      <c r="N2881" s="3">
        <f t="shared" si="417"/>
        <v>-8.5466711780582391E-2</v>
      </c>
      <c r="O2881" s="3" t="str">
        <f t="shared" si="418"/>
        <v/>
      </c>
      <c r="P2881" s="3" t="str">
        <f t="shared" si="419"/>
        <v/>
      </c>
      <c r="Q2881" s="3" t="str">
        <f t="shared" si="420"/>
        <v/>
      </c>
    </row>
    <row r="2882" spans="2:17" x14ac:dyDescent="0.3">
      <c r="B2882" s="4">
        <v>42293.879166666666</v>
      </c>
      <c r="C2882" s="1">
        <v>99.65</v>
      </c>
      <c r="D2882" s="1">
        <v>88149</v>
      </c>
      <c r="E2882" s="3">
        <f>IF($C$5+ROW($D$12)&gt;=ROW(D2882), "", AVERAGE(INDEX($D$1:$D$8201, ROW(D2882)-$C$5):D2881))</f>
        <v>91364.666666666672</v>
      </c>
      <c r="F2882" s="3">
        <f>IF($C$6+ROW($D$12)&gt;=ROW(D2882), "", AVERAGE(INDEX($D$1:$D$8201, ROW(D2882)-$C$6):D2881))</f>
        <v>82401.5</v>
      </c>
      <c r="G2882" s="3" t="str">
        <f t="shared" si="413"/>
        <v>Yes</v>
      </c>
      <c r="H2882" s="3">
        <f>IF($C$3+ROW($D$12)&gt;=ROW(D2882), "", AVERAGE(INDEX($C$1:$C$8201, ROW(D2882)-$C$3):C2881))</f>
        <v>99.700333333333333</v>
      </c>
      <c r="I2882" s="3">
        <f>IF($C$4+ROW($D$12)&gt;=ROW(D2882), "", AVERAGE(INDEX($C$1:$C$8201, ROW(D2882)-$C$4):C2881))</f>
        <v>99.781875000000014</v>
      </c>
      <c r="J2882" s="3" t="str">
        <f t="shared" si="414"/>
        <v/>
      </c>
      <c r="K2882" s="3" t="str">
        <f t="shared" si="415"/>
        <v/>
      </c>
      <c r="L2882" s="3" t="str">
        <f t="shared" si="416"/>
        <v/>
      </c>
      <c r="M2882" s="3">
        <f t="shared" si="412"/>
        <v>-6.9218386765168799E-4</v>
      </c>
      <c r="N2882" s="3">
        <f t="shared" si="417"/>
        <v>7.837916728517208E-2</v>
      </c>
      <c r="O2882" s="3" t="str">
        <f t="shared" si="418"/>
        <v/>
      </c>
      <c r="P2882" s="3" t="str">
        <f t="shared" si="419"/>
        <v/>
      </c>
      <c r="Q2882" s="3" t="str">
        <f t="shared" si="420"/>
        <v/>
      </c>
    </row>
    <row r="2883" spans="2:17" x14ac:dyDescent="0.3">
      <c r="B2883" s="4">
        <v>42293.879861111112</v>
      </c>
      <c r="C2883" s="1">
        <v>99.62</v>
      </c>
      <c r="D2883" s="1">
        <v>24948</v>
      </c>
      <c r="E2883" s="3">
        <f>IF($C$5+ROW($D$12)&gt;=ROW(D2883), "", AVERAGE(INDEX($D$1:$D$8201, ROW(D2883)-$C$5):D2882))</f>
        <v>77797.666666666672</v>
      </c>
      <c r="F2883" s="3">
        <f>IF($C$6+ROW($D$12)&gt;=ROW(D2883), "", AVERAGE(INDEX($D$1:$D$8201, ROW(D2883)-$C$6):D2882))</f>
        <v>88451</v>
      </c>
      <c r="G2883" s="3" t="str">
        <f t="shared" si="413"/>
        <v/>
      </c>
      <c r="H2883" s="3">
        <f>IF($C$3+ROW($D$12)&gt;=ROW(D2883), "", AVERAGE(INDEX($C$1:$C$8201, ROW(D2883)-$C$3):C2882))</f>
        <v>99.675333333333342</v>
      </c>
      <c r="I2883" s="3">
        <f>IF($C$4+ROW($D$12)&gt;=ROW(D2883), "", AVERAGE(INDEX($C$1:$C$8201, ROW(D2883)-$C$4):C2882))</f>
        <v>99.742500000000007</v>
      </c>
      <c r="J2883" s="3" t="str">
        <f t="shared" si="414"/>
        <v/>
      </c>
      <c r="K2883" s="3" t="str">
        <f t="shared" si="415"/>
        <v/>
      </c>
      <c r="L2883" s="3" t="str">
        <f t="shared" si="416"/>
        <v/>
      </c>
      <c r="M2883" s="3">
        <f t="shared" si="412"/>
        <v>-1.0534501463329115E-3</v>
      </c>
      <c r="N2883" s="3">
        <f t="shared" si="417"/>
        <v>0.52192241912089088</v>
      </c>
      <c r="O2883" s="3" t="str">
        <f t="shared" si="418"/>
        <v/>
      </c>
      <c r="P2883" s="3" t="str">
        <f t="shared" si="419"/>
        <v/>
      </c>
      <c r="Q2883" s="3" t="str">
        <f t="shared" si="420"/>
        <v/>
      </c>
    </row>
    <row r="2884" spans="2:17" x14ac:dyDescent="0.3">
      <c r="B2884" s="4">
        <v>42293.880555555559</v>
      </c>
      <c r="C2884" s="1">
        <v>99.53</v>
      </c>
      <c r="D2884" s="1">
        <v>54817</v>
      </c>
      <c r="E2884" s="3">
        <f>IF($C$5+ROW($D$12)&gt;=ROW(D2884), "", AVERAGE(INDEX($D$1:$D$8201, ROW(D2884)-$C$5):D2883))</f>
        <v>62819</v>
      </c>
      <c r="F2884" s="3">
        <f>IF($C$6+ROW($D$12)&gt;=ROW(D2884), "", AVERAGE(INDEX($D$1:$D$8201, ROW(D2884)-$C$6):D2883))</f>
        <v>86328</v>
      </c>
      <c r="G2884" s="3" t="str">
        <f t="shared" si="413"/>
        <v/>
      </c>
      <c r="H2884" s="3">
        <f>IF($C$3+ROW($D$12)&gt;=ROW(D2884), "", AVERAGE(INDEX($C$1:$C$8201, ROW(D2884)-$C$3):C2883))</f>
        <v>99.648666666666671</v>
      </c>
      <c r="I2884" s="3">
        <f>IF($C$4+ROW($D$12)&gt;=ROW(D2884), "", AVERAGE(INDEX($C$1:$C$8201, ROW(D2884)-$C$4):C2883))</f>
        <v>99.699999999999989</v>
      </c>
      <c r="J2884" s="3" t="str">
        <f t="shared" si="414"/>
        <v/>
      </c>
      <c r="K2884" s="3" t="str">
        <f t="shared" si="415"/>
        <v/>
      </c>
      <c r="L2884" s="3" t="str">
        <f t="shared" si="416"/>
        <v/>
      </c>
      <c r="M2884" s="3">
        <f t="shared" si="412"/>
        <v>-1.7065707098204712E-3</v>
      </c>
      <c r="N2884" s="3">
        <f t="shared" si="417"/>
        <v>0.61998241279958999</v>
      </c>
      <c r="O2884" s="3" t="str">
        <f t="shared" si="418"/>
        <v/>
      </c>
      <c r="P2884" s="3" t="str">
        <f t="shared" si="419"/>
        <v/>
      </c>
      <c r="Q2884" s="3" t="str">
        <f t="shared" si="420"/>
        <v/>
      </c>
    </row>
    <row r="2885" spans="2:17" x14ac:dyDescent="0.3">
      <c r="B2885" s="4">
        <v>42293.881249999999</v>
      </c>
      <c r="C2885" s="1">
        <v>99.555000000000007</v>
      </c>
      <c r="D2885" s="1">
        <v>54121</v>
      </c>
      <c r="E2885" s="3">
        <f>IF($C$5+ROW($D$12)&gt;=ROW(D2885), "", AVERAGE(INDEX($D$1:$D$8201, ROW(D2885)-$C$5):D2884))</f>
        <v>55971.333333333336</v>
      </c>
      <c r="F2885" s="3">
        <f>IF($C$6+ROW($D$12)&gt;=ROW(D2885), "", AVERAGE(INDEX($D$1:$D$8201, ROW(D2885)-$C$6):D2884))</f>
        <v>76167</v>
      </c>
      <c r="G2885" s="3" t="str">
        <f t="shared" si="413"/>
        <v/>
      </c>
      <c r="H2885" s="3">
        <f>IF($C$3+ROW($D$12)&gt;=ROW(D2885), "", AVERAGE(INDEX($C$1:$C$8201, ROW(D2885)-$C$3):C2884))</f>
        <v>99.600000000000009</v>
      </c>
      <c r="I2885" s="3">
        <f>IF($C$4+ROW($D$12)&gt;=ROW(D2885), "", AVERAGE(INDEX($C$1:$C$8201, ROW(D2885)-$C$4):C2884))</f>
        <v>99.669999999999987</v>
      </c>
      <c r="J2885" s="3" t="str">
        <f t="shared" si="414"/>
        <v/>
      </c>
      <c r="K2885" s="3" t="str">
        <f t="shared" si="415"/>
        <v/>
      </c>
      <c r="L2885" s="3" t="str">
        <f t="shared" si="416"/>
        <v/>
      </c>
      <c r="M2885" s="3">
        <f t="shared" si="412"/>
        <v>-1.2146705570637889E-3</v>
      </c>
      <c r="N2885" s="3">
        <f t="shared" si="417"/>
        <v>-0.28823895190866688</v>
      </c>
      <c r="O2885" s="3" t="str">
        <f t="shared" si="418"/>
        <v/>
      </c>
      <c r="P2885" s="3" t="str">
        <f t="shared" si="419"/>
        <v/>
      </c>
      <c r="Q2885" s="3" t="str">
        <f t="shared" si="420"/>
        <v/>
      </c>
    </row>
    <row r="2886" spans="2:17" x14ac:dyDescent="0.3">
      <c r="B2886" s="4">
        <v>42293.881944444445</v>
      </c>
      <c r="C2886" s="1">
        <v>99.638000000000005</v>
      </c>
      <c r="D2886" s="1">
        <v>26227</v>
      </c>
      <c r="E2886" s="3">
        <f>IF($C$5+ROW($D$12)&gt;=ROW(D2886), "", AVERAGE(INDEX($D$1:$D$8201, ROW(D2886)-$C$5):D2885))</f>
        <v>44628.666666666664</v>
      </c>
      <c r="F2886" s="3">
        <f>IF($C$6+ROW($D$12)&gt;=ROW(D2886), "", AVERAGE(INDEX($D$1:$D$8201, ROW(D2886)-$C$6):D2885))</f>
        <v>68969.625</v>
      </c>
      <c r="G2886" s="3" t="str">
        <f t="shared" si="413"/>
        <v/>
      </c>
      <c r="H2886" s="3">
        <f>IF($C$3+ROW($D$12)&gt;=ROW(D2886), "", AVERAGE(INDEX($C$1:$C$8201, ROW(D2886)-$C$3):C2885))</f>
        <v>99.568333333333342</v>
      </c>
      <c r="I2886" s="3">
        <f>IF($C$4+ROW($D$12)&gt;=ROW(D2886), "", AVERAGE(INDEX($C$1:$C$8201, ROW(D2886)-$C$4):C2885))</f>
        <v>99.646874999999994</v>
      </c>
      <c r="J2886" s="3" t="str">
        <f t="shared" si="414"/>
        <v/>
      </c>
      <c r="K2886" s="3" t="str">
        <f t="shared" si="415"/>
        <v/>
      </c>
      <c r="L2886" s="3" t="str">
        <f t="shared" si="416"/>
        <v/>
      </c>
      <c r="M2886" s="3">
        <f t="shared" si="412"/>
        <v>-1.2042872641109614E-4</v>
      </c>
      <c r="N2886" s="3">
        <f t="shared" si="417"/>
        <v>-0.90085482379501547</v>
      </c>
      <c r="O2886" s="3" t="str">
        <f t="shared" si="418"/>
        <v/>
      </c>
      <c r="P2886" s="3" t="str">
        <f t="shared" si="419"/>
        <v/>
      </c>
      <c r="Q2886" s="3" t="str">
        <f t="shared" si="420"/>
        <v/>
      </c>
    </row>
    <row r="2887" spans="2:17" x14ac:dyDescent="0.3">
      <c r="B2887" s="4">
        <v>42293.882638888892</v>
      </c>
      <c r="C2887" s="1">
        <v>99.56</v>
      </c>
      <c r="D2887" s="1">
        <v>25573</v>
      </c>
      <c r="E2887" s="3">
        <f>IF($C$5+ROW($D$12)&gt;=ROW(D2887), "", AVERAGE(INDEX($D$1:$D$8201, ROW(D2887)-$C$5):D2886))</f>
        <v>45055</v>
      </c>
      <c r="F2887" s="3">
        <f>IF($C$6+ROW($D$12)&gt;=ROW(D2887), "", AVERAGE(INDEX($D$1:$D$8201, ROW(D2887)-$C$6):D2886))</f>
        <v>65294.5</v>
      </c>
      <c r="G2887" s="3" t="str">
        <f t="shared" si="413"/>
        <v/>
      </c>
      <c r="H2887" s="3">
        <f>IF($C$3+ROW($D$12)&gt;=ROW(D2887), "", AVERAGE(INDEX($C$1:$C$8201, ROW(D2887)-$C$3):C2886))</f>
        <v>99.574333333333342</v>
      </c>
      <c r="I2887" s="3">
        <f>IF($C$4+ROW($D$12)&gt;=ROW(D2887), "", AVERAGE(INDEX($C$1:$C$8201, ROW(D2887)-$C$4):C2886))</f>
        <v>99.636749999999992</v>
      </c>
      <c r="J2887" s="3" t="str">
        <f t="shared" si="414"/>
        <v/>
      </c>
      <c r="K2887" s="3" t="str">
        <f t="shared" si="415"/>
        <v/>
      </c>
      <c r="L2887" s="3" t="str">
        <f t="shared" si="416"/>
        <v/>
      </c>
      <c r="M2887" s="3">
        <f t="shared" si="412"/>
        <v>-6.0247014574610119E-4</v>
      </c>
      <c r="N2887" s="3">
        <f t="shared" si="417"/>
        <v>4.0027112608457376</v>
      </c>
      <c r="O2887" s="3" t="str">
        <f t="shared" si="418"/>
        <v/>
      </c>
      <c r="P2887" s="3" t="str">
        <f t="shared" si="419"/>
        <v/>
      </c>
      <c r="Q2887" s="3" t="str">
        <f t="shared" si="420"/>
        <v/>
      </c>
    </row>
    <row r="2888" spans="2:17" x14ac:dyDescent="0.3">
      <c r="B2888" s="4">
        <v>42293.883333333331</v>
      </c>
      <c r="C2888" s="1">
        <v>99.668000000000006</v>
      </c>
      <c r="D2888" s="1">
        <v>54552</v>
      </c>
      <c r="E2888" s="3">
        <f>IF($C$5+ROW($D$12)&gt;=ROW(D2888), "", AVERAGE(INDEX($D$1:$D$8201, ROW(D2888)-$C$5):D2887))</f>
        <v>35307</v>
      </c>
      <c r="F2888" s="3">
        <f>IF($C$6+ROW($D$12)&gt;=ROW(D2888), "", AVERAGE(INDEX($D$1:$D$8201, ROW(D2888)-$C$6):D2887))</f>
        <v>52384.875</v>
      </c>
      <c r="G2888" s="3" t="str">
        <f t="shared" si="413"/>
        <v/>
      </c>
      <c r="H2888" s="3">
        <f>IF($C$3+ROW($D$12)&gt;=ROW(D2888), "", AVERAGE(INDEX($C$1:$C$8201, ROW(D2888)-$C$3):C2887))</f>
        <v>99.584333333333348</v>
      </c>
      <c r="I2888" s="3">
        <f>IF($C$4+ROW($D$12)&gt;=ROW(D2888), "", AVERAGE(INDEX($C$1:$C$8201, ROW(D2888)-$C$4):C2887))</f>
        <v>99.616125000000011</v>
      </c>
      <c r="J2888" s="3" t="str">
        <f t="shared" si="414"/>
        <v/>
      </c>
      <c r="K2888" s="3" t="str">
        <f t="shared" si="415"/>
        <v/>
      </c>
      <c r="L2888" s="3" t="str">
        <f t="shared" si="416"/>
        <v/>
      </c>
      <c r="M2888" s="3">
        <f t="shared" si="412"/>
        <v>1.3855563015423497E-3</v>
      </c>
      <c r="N2888" s="3">
        <f t="shared" si="417"/>
        <v>-3.2997924649469095</v>
      </c>
      <c r="O2888" s="3" t="str">
        <f t="shared" si="418"/>
        <v/>
      </c>
      <c r="P2888" s="3" t="str">
        <f t="shared" si="419"/>
        <v/>
      </c>
      <c r="Q2888" s="3" t="str">
        <f t="shared" si="420"/>
        <v/>
      </c>
    </row>
    <row r="2889" spans="2:17" x14ac:dyDescent="0.3">
      <c r="B2889" s="4">
        <v>42293.884027777778</v>
      </c>
      <c r="C2889" s="1">
        <v>99.77</v>
      </c>
      <c r="D2889" s="1">
        <v>21491</v>
      </c>
      <c r="E2889" s="3">
        <f>IF($C$5+ROW($D$12)&gt;=ROW(D2889), "", AVERAGE(INDEX($D$1:$D$8201, ROW(D2889)-$C$5):D2888))</f>
        <v>35450.666666666664</v>
      </c>
      <c r="F2889" s="3">
        <f>IF($C$6+ROW($D$12)&gt;=ROW(D2889), "", AVERAGE(INDEX($D$1:$D$8201, ROW(D2889)-$C$6):D2888))</f>
        <v>50468.375</v>
      </c>
      <c r="G2889" s="3" t="str">
        <f t="shared" si="413"/>
        <v/>
      </c>
      <c r="H2889" s="3">
        <f>IF($C$3+ROW($D$12)&gt;=ROW(D2889), "", AVERAGE(INDEX($C$1:$C$8201, ROW(D2889)-$C$3):C2888))</f>
        <v>99.622</v>
      </c>
      <c r="I2889" s="3">
        <f>IF($C$4+ROW($D$12)&gt;=ROW(D2889), "", AVERAGE(INDEX($C$1:$C$8201, ROW(D2889)-$C$4):C2888))</f>
        <v>99.612125000000006</v>
      </c>
      <c r="J2889" s="3" t="str">
        <f t="shared" si="414"/>
        <v>Yes</v>
      </c>
      <c r="K2889" s="3" t="str">
        <f t="shared" si="415"/>
        <v/>
      </c>
      <c r="L2889" s="3" t="str">
        <f t="shared" si="416"/>
        <v/>
      </c>
      <c r="M2889" s="3">
        <f t="shared" si="412"/>
        <v>2.1572816594177453E-3</v>
      </c>
      <c r="N2889" s="3">
        <f t="shared" si="417"/>
        <v>0.55697870740895883</v>
      </c>
      <c r="O2889" s="3" t="str">
        <f t="shared" si="418"/>
        <v/>
      </c>
      <c r="P2889" s="3" t="str">
        <f t="shared" si="419"/>
        <v/>
      </c>
      <c r="Q2889" s="3" t="str">
        <f t="shared" si="420"/>
        <v/>
      </c>
    </row>
    <row r="2890" spans="2:17" x14ac:dyDescent="0.3">
      <c r="B2890" s="4">
        <v>42293.884722222225</v>
      </c>
      <c r="C2890" s="1">
        <v>99.695999999999998</v>
      </c>
      <c r="D2890" s="1">
        <v>28369</v>
      </c>
      <c r="E2890" s="3">
        <f>IF($C$5+ROW($D$12)&gt;=ROW(D2890), "", AVERAGE(INDEX($D$1:$D$8201, ROW(D2890)-$C$5):D2889))</f>
        <v>33872</v>
      </c>
      <c r="F2890" s="3">
        <f>IF($C$6+ROW($D$12)&gt;=ROW(D2890), "", AVERAGE(INDEX($D$1:$D$8201, ROW(D2890)-$C$6):D2889))</f>
        <v>43734.75</v>
      </c>
      <c r="G2890" s="3" t="str">
        <f t="shared" si="413"/>
        <v/>
      </c>
      <c r="H2890" s="3">
        <f>IF($C$3+ROW($D$12)&gt;=ROW(D2890), "", AVERAGE(INDEX($C$1:$C$8201, ROW(D2890)-$C$3):C2889))</f>
        <v>99.665999999999997</v>
      </c>
      <c r="I2890" s="3">
        <f>IF($C$4+ROW($D$12)&gt;=ROW(D2890), "", AVERAGE(INDEX($C$1:$C$8201, ROW(D2890)-$C$4):C2889))</f>
        <v>99.623875000000012</v>
      </c>
      <c r="J2890" s="3" t="str">
        <f t="shared" si="414"/>
        <v>Yes</v>
      </c>
      <c r="K2890" s="3" t="str">
        <f t="shared" si="415"/>
        <v/>
      </c>
      <c r="L2890" s="3" t="str">
        <f t="shared" si="416"/>
        <v/>
      </c>
      <c r="M2890" s="3">
        <f t="shared" si="412"/>
        <v>5.8193786947353509E-4</v>
      </c>
      <c r="N2890" s="3">
        <f t="shared" si="417"/>
        <v>-0.73024483523834283</v>
      </c>
      <c r="O2890" s="3" t="str">
        <f t="shared" si="418"/>
        <v/>
      </c>
      <c r="P2890" s="3" t="str">
        <f t="shared" si="419"/>
        <v/>
      </c>
      <c r="Q2890" s="3" t="str">
        <f t="shared" si="420"/>
        <v/>
      </c>
    </row>
    <row r="2891" spans="2:17" x14ac:dyDescent="0.3">
      <c r="B2891" s="4">
        <v>42293.885416666664</v>
      </c>
      <c r="C2891" s="1">
        <v>99.850999999999999</v>
      </c>
      <c r="D2891" s="1">
        <v>45233</v>
      </c>
      <c r="E2891" s="3">
        <f>IF($C$5+ROW($D$12)&gt;=ROW(D2891), "", AVERAGE(INDEX($D$1:$D$8201, ROW(D2891)-$C$5):D2890))</f>
        <v>34804</v>
      </c>
      <c r="F2891" s="3">
        <f>IF($C$6+ROW($D$12)&gt;=ROW(D2891), "", AVERAGE(INDEX($D$1:$D$8201, ROW(D2891)-$C$6):D2890))</f>
        <v>36262.25</v>
      </c>
      <c r="G2891" s="3" t="str">
        <f t="shared" si="413"/>
        <v/>
      </c>
      <c r="H2891" s="3">
        <f>IF($C$3+ROW($D$12)&gt;=ROW(D2891), "", AVERAGE(INDEX($C$1:$C$8201, ROW(D2891)-$C$3):C2890))</f>
        <v>99.711333333333343</v>
      </c>
      <c r="I2891" s="3">
        <f>IF($C$4+ROW($D$12)&gt;=ROW(D2891), "", AVERAGE(INDEX($C$1:$C$8201, ROW(D2891)-$C$4):C2890))</f>
        <v>99.629625000000019</v>
      </c>
      <c r="J2891" s="3" t="str">
        <f t="shared" si="414"/>
        <v>Yes</v>
      </c>
      <c r="K2891" s="3" t="str">
        <f t="shared" si="415"/>
        <v/>
      </c>
      <c r="L2891" s="3" t="str">
        <f t="shared" si="416"/>
        <v/>
      </c>
      <c r="M2891" s="3">
        <f t="shared" si="412"/>
        <v>2.918597334816786E-3</v>
      </c>
      <c r="N2891" s="3">
        <f t="shared" si="417"/>
        <v>4.015307454483362</v>
      </c>
      <c r="O2891" s="3" t="str">
        <f t="shared" si="418"/>
        <v/>
      </c>
      <c r="P2891" s="3" t="str">
        <f t="shared" si="419"/>
        <v/>
      </c>
      <c r="Q2891" s="3" t="str">
        <f t="shared" si="420"/>
        <v/>
      </c>
    </row>
    <row r="2892" spans="2:17" x14ac:dyDescent="0.3">
      <c r="B2892" s="4">
        <v>42293.886111111111</v>
      </c>
      <c r="C2892" s="1">
        <v>99.966999999999999</v>
      </c>
      <c r="D2892" s="1">
        <v>45600</v>
      </c>
      <c r="E2892" s="3">
        <f>IF($C$5+ROW($D$12)&gt;=ROW(D2892), "", AVERAGE(INDEX($D$1:$D$8201, ROW(D2892)-$C$5):D2891))</f>
        <v>31697.666666666668</v>
      </c>
      <c r="F2892" s="3">
        <f>IF($C$6+ROW($D$12)&gt;=ROW(D2892), "", AVERAGE(INDEX($D$1:$D$8201, ROW(D2892)-$C$6):D2891))</f>
        <v>38797.875</v>
      </c>
      <c r="G2892" s="3" t="str">
        <f t="shared" si="413"/>
        <v/>
      </c>
      <c r="H2892" s="3">
        <f>IF($C$3+ROW($D$12)&gt;=ROW(D2892), "", AVERAGE(INDEX($C$1:$C$8201, ROW(D2892)-$C$3):C2891))</f>
        <v>99.772333333333336</v>
      </c>
      <c r="I2892" s="3">
        <f>IF($C$4+ROW($D$12)&gt;=ROW(D2892), "", AVERAGE(INDEX($C$1:$C$8201, ROW(D2892)-$C$4):C2891))</f>
        <v>99.658500000000004</v>
      </c>
      <c r="J2892" s="3" t="str">
        <f t="shared" si="414"/>
        <v>Yes</v>
      </c>
      <c r="K2892" s="3" t="str">
        <f t="shared" si="415"/>
        <v/>
      </c>
      <c r="L2892" s="3" t="str">
        <f t="shared" si="416"/>
        <v/>
      </c>
      <c r="M2892" s="3">
        <f t="shared" si="412"/>
        <v>2.9954689665948934E-3</v>
      </c>
      <c r="N2892" s="3">
        <f t="shared" si="417"/>
        <v>2.6338553407516528E-2</v>
      </c>
      <c r="O2892" s="3" t="str">
        <f t="shared" si="418"/>
        <v/>
      </c>
      <c r="P2892" s="3" t="str">
        <f t="shared" si="419"/>
        <v/>
      </c>
      <c r="Q2892" s="3" t="str">
        <f t="shared" si="420"/>
        <v/>
      </c>
    </row>
    <row r="2893" spans="2:17" x14ac:dyDescent="0.3">
      <c r="B2893" s="4">
        <v>42293.886805555558</v>
      </c>
      <c r="C2893" s="1">
        <v>99.98</v>
      </c>
      <c r="D2893" s="1">
        <v>67685</v>
      </c>
      <c r="E2893" s="3">
        <f>IF($C$5+ROW($D$12)&gt;=ROW(D2893), "", AVERAGE(INDEX($D$1:$D$8201, ROW(D2893)-$C$5):D2892))</f>
        <v>39734</v>
      </c>
      <c r="F2893" s="3">
        <f>IF($C$6+ROW($D$12)&gt;=ROW(D2893), "", AVERAGE(INDEX($D$1:$D$8201, ROW(D2893)-$C$6):D2892))</f>
        <v>37645.75</v>
      </c>
      <c r="G2893" s="3" t="str">
        <f t="shared" si="413"/>
        <v>Yes</v>
      </c>
      <c r="H2893" s="3">
        <f>IF($C$3+ROW($D$12)&gt;=ROW(D2893), "", AVERAGE(INDEX($C$1:$C$8201, ROW(D2893)-$C$3):C2892))</f>
        <v>99.838000000000008</v>
      </c>
      <c r="I2893" s="3">
        <f>IF($C$4+ROW($D$12)&gt;=ROW(D2893), "", AVERAGE(INDEX($C$1:$C$8201, ROW(D2893)-$C$4):C2892))</f>
        <v>99.713125000000005</v>
      </c>
      <c r="J2893" s="3" t="str">
        <f t="shared" si="414"/>
        <v>Yes</v>
      </c>
      <c r="K2893" s="3" t="str">
        <f t="shared" si="415"/>
        <v>Buy</v>
      </c>
      <c r="L2893" s="3">
        <f t="shared" si="416"/>
        <v>99.98</v>
      </c>
      <c r="M2893" s="3">
        <f t="shared" si="412"/>
        <v>2.1026290600085454E-3</v>
      </c>
      <c r="N2893" s="3">
        <f t="shared" si="417"/>
        <v>-0.29806348072478478</v>
      </c>
      <c r="O2893" s="3" t="str">
        <f t="shared" si="418"/>
        <v>Buy</v>
      </c>
      <c r="P2893" s="3">
        <f t="shared" si="419"/>
        <v>99.98</v>
      </c>
      <c r="Q2893" s="3" t="str">
        <f t="shared" si="420"/>
        <v/>
      </c>
    </row>
    <row r="2894" spans="2:17" x14ac:dyDescent="0.3">
      <c r="B2894" s="4">
        <v>42293.887499999997</v>
      </c>
      <c r="C2894" s="1">
        <v>100</v>
      </c>
      <c r="D2894" s="1">
        <v>54893</v>
      </c>
      <c r="E2894" s="3">
        <f>IF($C$5+ROW($D$12)&gt;=ROW(D2894), "", AVERAGE(INDEX($D$1:$D$8201, ROW(D2894)-$C$5):D2893))</f>
        <v>52839.333333333336</v>
      </c>
      <c r="F2894" s="3">
        <f>IF($C$6+ROW($D$12)&gt;=ROW(D2894), "", AVERAGE(INDEX($D$1:$D$8201, ROW(D2894)-$C$6):D2893))</f>
        <v>39341.25</v>
      </c>
      <c r="G2894" s="3" t="str">
        <f t="shared" si="413"/>
        <v>Yes</v>
      </c>
      <c r="H2894" s="3">
        <f>IF($C$3+ROW($D$12)&gt;=ROW(D2894), "", AVERAGE(INDEX($C$1:$C$8201, ROW(D2894)-$C$3):C2893))</f>
        <v>99.932666666666663</v>
      </c>
      <c r="I2894" s="3">
        <f>IF($C$4+ROW($D$12)&gt;=ROW(D2894), "", AVERAGE(INDEX($C$1:$C$8201, ROW(D2894)-$C$4):C2893))</f>
        <v>99.766249999999999</v>
      </c>
      <c r="J2894" s="3" t="str">
        <f t="shared" si="414"/>
        <v>Yes</v>
      </c>
      <c r="K2894" s="3" t="str">
        <f t="shared" si="415"/>
        <v>Buy</v>
      </c>
      <c r="L2894" s="3">
        <f t="shared" si="416"/>
        <v>100</v>
      </c>
      <c r="M2894" s="3">
        <f t="shared" ref="M2894:M2957" si="421">IF($C$7+ROW($D$12)&gt;ROW(D2894), "", LN(C2894/INDEX($C$1:$C$8201, ROW(D2894)-$C$7+1)))</f>
        <v>3.0446301862252323E-3</v>
      </c>
      <c r="N2894" s="3">
        <f t="shared" si="417"/>
        <v>0.44801108485243635</v>
      </c>
      <c r="O2894" s="3" t="str">
        <f t="shared" si="418"/>
        <v>Buy</v>
      </c>
      <c r="P2894" s="3">
        <f t="shared" si="419"/>
        <v>99.98</v>
      </c>
      <c r="Q2894" s="3" t="str">
        <f t="shared" si="420"/>
        <v/>
      </c>
    </row>
    <row r="2895" spans="2:17" x14ac:dyDescent="0.3">
      <c r="B2895" s="4">
        <v>42293.888194444444</v>
      </c>
      <c r="C2895" s="1">
        <v>99.98</v>
      </c>
      <c r="D2895" s="1">
        <v>48459</v>
      </c>
      <c r="E2895" s="3">
        <f>IF($C$5+ROW($D$12)&gt;=ROW(D2895), "", AVERAGE(INDEX($D$1:$D$8201, ROW(D2895)-$C$5):D2894))</f>
        <v>56059.333333333336</v>
      </c>
      <c r="F2895" s="3">
        <f>IF($C$6+ROW($D$12)&gt;=ROW(D2895), "", AVERAGE(INDEX($D$1:$D$8201, ROW(D2895)-$C$6):D2894))</f>
        <v>42924.5</v>
      </c>
      <c r="G2895" s="3" t="str">
        <f t="shared" si="413"/>
        <v>Yes</v>
      </c>
      <c r="H2895" s="3">
        <f>IF($C$3+ROW($D$12)&gt;=ROW(D2895), "", AVERAGE(INDEX($C$1:$C$8201, ROW(D2895)-$C$3):C2894))</f>
        <v>99.98233333333333</v>
      </c>
      <c r="I2895" s="3">
        <f>IF($C$4+ROW($D$12)&gt;=ROW(D2895), "", AVERAGE(INDEX($C$1:$C$8201, ROW(D2895)-$C$4):C2894))</f>
        <v>99.811499999999995</v>
      </c>
      <c r="J2895" s="3" t="str">
        <f t="shared" si="414"/>
        <v>Yes</v>
      </c>
      <c r="K2895" s="3" t="str">
        <f t="shared" si="415"/>
        <v/>
      </c>
      <c r="L2895" s="3" t="str">
        <f t="shared" si="416"/>
        <v/>
      </c>
      <c r="M2895" s="3">
        <f t="shared" si="421"/>
        <v>1.2910911512162887E-3</v>
      </c>
      <c r="N2895" s="3">
        <f t="shared" si="417"/>
        <v>-0.5759448365658496</v>
      </c>
      <c r="O2895" s="3" t="str">
        <f t="shared" si="418"/>
        <v>Buy</v>
      </c>
      <c r="P2895" s="3">
        <f t="shared" si="419"/>
        <v>99.98</v>
      </c>
      <c r="Q2895" s="3" t="str">
        <f t="shared" si="420"/>
        <v/>
      </c>
    </row>
    <row r="2896" spans="2:17" x14ac:dyDescent="0.3">
      <c r="B2896" s="4">
        <v>42293.888888888891</v>
      </c>
      <c r="C2896" s="1">
        <v>99.99</v>
      </c>
      <c r="D2896" s="1">
        <v>19616</v>
      </c>
      <c r="E2896" s="3">
        <f>IF($C$5+ROW($D$12)&gt;=ROW(D2896), "", AVERAGE(INDEX($D$1:$D$8201, ROW(D2896)-$C$5):D2895))</f>
        <v>57012.333333333336</v>
      </c>
      <c r="F2896" s="3">
        <f>IF($C$6+ROW($D$12)&gt;=ROW(D2896), "", AVERAGE(INDEX($D$1:$D$8201, ROW(D2896)-$C$6):D2895))</f>
        <v>45785.25</v>
      </c>
      <c r="G2896" s="3" t="str">
        <f t="shared" si="413"/>
        <v>Yes</v>
      </c>
      <c r="H2896" s="3">
        <f>IF($C$3+ROW($D$12)&gt;=ROW(D2896), "", AVERAGE(INDEX($C$1:$C$8201, ROW(D2896)-$C$3):C2895))</f>
        <v>99.986666666666679</v>
      </c>
      <c r="I2896" s="3">
        <f>IF($C$4+ROW($D$12)&gt;=ROW(D2896), "", AVERAGE(INDEX($C$1:$C$8201, ROW(D2896)-$C$4):C2895))</f>
        <v>99.864000000000004</v>
      </c>
      <c r="J2896" s="3" t="str">
        <f t="shared" si="414"/>
        <v>Yes</v>
      </c>
      <c r="K2896" s="3" t="str">
        <f t="shared" si="415"/>
        <v/>
      </c>
      <c r="L2896" s="3" t="str">
        <f t="shared" si="416"/>
        <v/>
      </c>
      <c r="M2896" s="3">
        <f t="shared" si="421"/>
        <v>2.3004946164864538E-4</v>
      </c>
      <c r="N2896" s="3">
        <f t="shared" si="417"/>
        <v>-0.82181780005855953</v>
      </c>
      <c r="O2896" s="3" t="str">
        <f t="shared" si="418"/>
        <v>Exit</v>
      </c>
      <c r="P2896" s="3" t="str">
        <f t="shared" si="419"/>
        <v/>
      </c>
      <c r="Q2896" s="3">
        <f t="shared" si="420"/>
        <v>9.9999999999909051E-3</v>
      </c>
    </row>
    <row r="2897" spans="2:17" x14ac:dyDescent="0.3">
      <c r="B2897" s="4">
        <v>42293.88958333333</v>
      </c>
      <c r="C2897" s="1">
        <v>100.02</v>
      </c>
      <c r="D2897" s="1">
        <v>28019</v>
      </c>
      <c r="E2897" s="3">
        <f>IF($C$5+ROW($D$12)&gt;=ROW(D2897), "", AVERAGE(INDEX($D$1:$D$8201, ROW(D2897)-$C$5):D2896))</f>
        <v>40989.333333333336</v>
      </c>
      <c r="F2897" s="3">
        <f>IF($C$6+ROW($D$12)&gt;=ROW(D2897), "", AVERAGE(INDEX($D$1:$D$8201, ROW(D2897)-$C$6):D2896))</f>
        <v>41418.25</v>
      </c>
      <c r="G2897" s="3" t="str">
        <f t="shared" si="413"/>
        <v/>
      </c>
      <c r="H2897" s="3">
        <f>IF($C$3+ROW($D$12)&gt;=ROW(D2897), "", AVERAGE(INDEX($C$1:$C$8201, ROW(D2897)-$C$3):C2896))</f>
        <v>99.990000000000009</v>
      </c>
      <c r="I2897" s="3">
        <f>IF($C$4+ROW($D$12)&gt;=ROW(D2897), "", AVERAGE(INDEX($C$1:$C$8201, ROW(D2897)-$C$4):C2896))</f>
        <v>99.904250000000005</v>
      </c>
      <c r="J2897" s="3" t="str">
        <f t="shared" si="414"/>
        <v>Yes</v>
      </c>
      <c r="K2897" s="3" t="str">
        <f t="shared" si="415"/>
        <v/>
      </c>
      <c r="L2897" s="3" t="str">
        <f t="shared" si="416"/>
        <v/>
      </c>
      <c r="M2897" s="3">
        <f t="shared" si="421"/>
        <v>4.0000000533324547E-4</v>
      </c>
      <c r="N2897" s="3">
        <f t="shared" si="417"/>
        <v>0.73875653725356516</v>
      </c>
      <c r="O2897" s="3" t="str">
        <f t="shared" si="418"/>
        <v/>
      </c>
      <c r="P2897" s="3" t="str">
        <f t="shared" si="419"/>
        <v/>
      </c>
      <c r="Q2897" s="3" t="str">
        <f t="shared" si="420"/>
        <v/>
      </c>
    </row>
    <row r="2898" spans="2:17" x14ac:dyDescent="0.3">
      <c r="B2898" s="4">
        <v>42293.890277777777</v>
      </c>
      <c r="C2898" s="1">
        <v>100.01</v>
      </c>
      <c r="D2898" s="1">
        <v>33435</v>
      </c>
      <c r="E2898" s="3">
        <f>IF($C$5+ROW($D$12)&gt;=ROW(D2898), "", AVERAGE(INDEX($D$1:$D$8201, ROW(D2898)-$C$5):D2897))</f>
        <v>32031.333333333332</v>
      </c>
      <c r="F2898" s="3">
        <f>IF($C$6+ROW($D$12)&gt;=ROW(D2898), "", AVERAGE(INDEX($D$1:$D$8201, ROW(D2898)-$C$6):D2897))</f>
        <v>42234.25</v>
      </c>
      <c r="G2898" s="3" t="str">
        <f t="shared" si="413"/>
        <v/>
      </c>
      <c r="H2898" s="3">
        <f>IF($C$3+ROW($D$12)&gt;=ROW(D2898), "", AVERAGE(INDEX($C$1:$C$8201, ROW(D2898)-$C$3):C2897))</f>
        <v>99.99666666666667</v>
      </c>
      <c r="I2898" s="3">
        <f>IF($C$4+ROW($D$12)&gt;=ROW(D2898), "", AVERAGE(INDEX($C$1:$C$8201, ROW(D2898)-$C$4):C2897))</f>
        <v>99.935500000000005</v>
      </c>
      <c r="J2898" s="3" t="str">
        <f t="shared" si="414"/>
        <v>Yes</v>
      </c>
      <c r="K2898" s="3" t="str">
        <f t="shared" si="415"/>
        <v/>
      </c>
      <c r="L2898" s="3" t="str">
        <f t="shared" si="416"/>
        <v/>
      </c>
      <c r="M2898" s="3">
        <f t="shared" si="421"/>
        <v>9.9995000333297321E-5</v>
      </c>
      <c r="N2898" s="3">
        <f t="shared" si="417"/>
        <v>-0.75001250249986839</v>
      </c>
      <c r="O2898" s="3" t="str">
        <f t="shared" si="418"/>
        <v/>
      </c>
      <c r="P2898" s="3" t="str">
        <f t="shared" si="419"/>
        <v/>
      </c>
      <c r="Q2898" s="3" t="str">
        <f t="shared" si="420"/>
        <v/>
      </c>
    </row>
    <row r="2899" spans="2:17" x14ac:dyDescent="0.3">
      <c r="B2899" s="4">
        <v>42293.890972222223</v>
      </c>
      <c r="C2899" s="1">
        <v>100</v>
      </c>
      <c r="D2899" s="1">
        <v>29683</v>
      </c>
      <c r="E2899" s="3">
        <f>IF($C$5+ROW($D$12)&gt;=ROW(D2899), "", AVERAGE(INDEX($D$1:$D$8201, ROW(D2899)-$C$5):D2898))</f>
        <v>27023.333333333332</v>
      </c>
      <c r="F2899" s="3">
        <f>IF($C$6+ROW($D$12)&gt;=ROW(D2899), "", AVERAGE(INDEX($D$1:$D$8201, ROW(D2899)-$C$6):D2898))</f>
        <v>42867.5</v>
      </c>
      <c r="G2899" s="3" t="str">
        <f t="shared" si="413"/>
        <v/>
      </c>
      <c r="H2899" s="3">
        <f>IF($C$3+ROW($D$12)&gt;=ROW(D2899), "", AVERAGE(INDEX($C$1:$C$8201, ROW(D2899)-$C$3):C2898))</f>
        <v>100.00666666666666</v>
      </c>
      <c r="I2899" s="3">
        <f>IF($C$4+ROW($D$12)&gt;=ROW(D2899), "", AVERAGE(INDEX($C$1:$C$8201, ROW(D2899)-$C$4):C2898))</f>
        <v>99.97475</v>
      </c>
      <c r="J2899" s="3" t="str">
        <f t="shared" si="414"/>
        <v>Yes</v>
      </c>
      <c r="K2899" s="3" t="str">
        <f t="shared" si="415"/>
        <v/>
      </c>
      <c r="L2899" s="3" t="str">
        <f t="shared" si="416"/>
        <v/>
      </c>
      <c r="M2899" s="3">
        <f t="shared" si="421"/>
        <v>2.0002000266702272E-4</v>
      </c>
      <c r="N2899" s="3">
        <f t="shared" si="417"/>
        <v>1.0003000350050311</v>
      </c>
      <c r="O2899" s="3" t="str">
        <f t="shared" si="418"/>
        <v/>
      </c>
      <c r="P2899" s="3" t="str">
        <f t="shared" si="419"/>
        <v/>
      </c>
      <c r="Q2899" s="3" t="str">
        <f t="shared" si="420"/>
        <v/>
      </c>
    </row>
    <row r="2900" spans="2:17" x14ac:dyDescent="0.3">
      <c r="B2900" s="4">
        <v>42293.89166666667</v>
      </c>
      <c r="C2900" s="1">
        <v>99.834999999999994</v>
      </c>
      <c r="D2900" s="1">
        <v>15182</v>
      </c>
      <c r="E2900" s="3">
        <f>IF($C$5+ROW($D$12)&gt;=ROW(D2900), "", AVERAGE(INDEX($D$1:$D$8201, ROW(D2900)-$C$5):D2899))</f>
        <v>30379</v>
      </c>
      <c r="F2900" s="3">
        <f>IF($C$6+ROW($D$12)&gt;=ROW(D2900), "", AVERAGE(INDEX($D$1:$D$8201, ROW(D2900)-$C$6):D2899))</f>
        <v>40923.75</v>
      </c>
      <c r="G2900" s="3" t="str">
        <f t="shared" si="413"/>
        <v/>
      </c>
      <c r="H2900" s="3">
        <f>IF($C$3+ROW($D$12)&gt;=ROW(D2900), "", AVERAGE(INDEX($C$1:$C$8201, ROW(D2900)-$C$3):C2899))</f>
        <v>100.00999999999999</v>
      </c>
      <c r="I2900" s="3">
        <f>IF($C$4+ROW($D$12)&gt;=ROW(D2900), "", AVERAGE(INDEX($C$1:$C$8201, ROW(D2900)-$C$4):C2899))</f>
        <v>99.993375</v>
      </c>
      <c r="J2900" s="3" t="str">
        <f t="shared" si="414"/>
        <v>Yes</v>
      </c>
      <c r="K2900" s="3" t="str">
        <f t="shared" si="415"/>
        <v/>
      </c>
      <c r="L2900" s="3" t="str">
        <f t="shared" si="416"/>
        <v/>
      </c>
      <c r="M2900" s="3">
        <f t="shared" si="421"/>
        <v>-1.55135774889714E-3</v>
      </c>
      <c r="N2900" s="3">
        <f t="shared" si="417"/>
        <v>-8.7560130397544089</v>
      </c>
      <c r="O2900" s="3" t="str">
        <f t="shared" si="418"/>
        <v/>
      </c>
      <c r="P2900" s="3" t="str">
        <f t="shared" si="419"/>
        <v/>
      </c>
      <c r="Q2900" s="3" t="str">
        <f t="shared" si="420"/>
        <v/>
      </c>
    </row>
    <row r="2901" spans="2:17" x14ac:dyDescent="0.3">
      <c r="B2901" s="4">
        <v>42293.892361111109</v>
      </c>
      <c r="C2901" s="1">
        <v>99.951999999999998</v>
      </c>
      <c r="D2901" s="1">
        <v>11211</v>
      </c>
      <c r="E2901" s="3">
        <f>IF($C$5+ROW($D$12)&gt;=ROW(D2901), "", AVERAGE(INDEX($D$1:$D$8201, ROW(D2901)-$C$5):D2900))</f>
        <v>26100</v>
      </c>
      <c r="F2901" s="3">
        <f>IF($C$6+ROW($D$12)&gt;=ROW(D2901), "", AVERAGE(INDEX($D$1:$D$8201, ROW(D2901)-$C$6):D2900))</f>
        <v>37121.5</v>
      </c>
      <c r="G2901" s="3" t="str">
        <f t="shared" si="413"/>
        <v/>
      </c>
      <c r="H2901" s="3">
        <f>IF($C$3+ROW($D$12)&gt;=ROW(D2901), "", AVERAGE(INDEX($C$1:$C$8201, ROW(D2901)-$C$3):C2900))</f>
        <v>99.948333333333323</v>
      </c>
      <c r="I2901" s="3">
        <f>IF($C$4+ROW($D$12)&gt;=ROW(D2901), "", AVERAGE(INDEX($C$1:$C$8201, ROW(D2901)-$C$4):C2900))</f>
        <v>99.976875000000007</v>
      </c>
      <c r="J2901" s="3" t="str">
        <f t="shared" si="414"/>
        <v/>
      </c>
      <c r="K2901" s="3" t="str">
        <f t="shared" si="415"/>
        <v/>
      </c>
      <c r="L2901" s="3" t="str">
        <f t="shared" si="416"/>
        <v/>
      </c>
      <c r="M2901" s="3">
        <f t="shared" si="421"/>
        <v>-6.8009523954353618E-4</v>
      </c>
      <c r="N2901" s="3">
        <f t="shared" si="417"/>
        <v>-0.56161289036844286</v>
      </c>
      <c r="O2901" s="3" t="str">
        <f t="shared" si="418"/>
        <v/>
      </c>
      <c r="P2901" s="3" t="str">
        <f t="shared" si="419"/>
        <v/>
      </c>
      <c r="Q2901" s="3" t="str">
        <f t="shared" si="420"/>
        <v/>
      </c>
    </row>
    <row r="2902" spans="2:17" x14ac:dyDescent="0.3">
      <c r="B2902" s="4">
        <v>42293.893055555556</v>
      </c>
      <c r="C2902" s="1">
        <v>100</v>
      </c>
      <c r="D2902" s="1">
        <v>16932</v>
      </c>
      <c r="E2902" s="3">
        <f>IF($C$5+ROW($D$12)&gt;=ROW(D2902), "", AVERAGE(INDEX($D$1:$D$8201, ROW(D2902)-$C$5):D2901))</f>
        <v>18692</v>
      </c>
      <c r="F2902" s="3">
        <f>IF($C$6+ROW($D$12)&gt;=ROW(D2902), "", AVERAGE(INDEX($D$1:$D$8201, ROW(D2902)-$C$6):D2901))</f>
        <v>30062.25</v>
      </c>
      <c r="G2902" s="3" t="str">
        <f t="shared" si="413"/>
        <v/>
      </c>
      <c r="H2902" s="3">
        <f>IF($C$3+ROW($D$12)&gt;=ROW(D2902), "", AVERAGE(INDEX($C$1:$C$8201, ROW(D2902)-$C$3):C2901))</f>
        <v>99.928999999999988</v>
      </c>
      <c r="I2902" s="3">
        <f>IF($C$4+ROW($D$12)&gt;=ROW(D2902), "", AVERAGE(INDEX($C$1:$C$8201, ROW(D2902)-$C$4):C2901))</f>
        <v>99.973375000000004</v>
      </c>
      <c r="J2902" s="3" t="str">
        <f t="shared" si="414"/>
        <v/>
      </c>
      <c r="K2902" s="3" t="str">
        <f t="shared" si="415"/>
        <v/>
      </c>
      <c r="L2902" s="3" t="str">
        <f t="shared" si="416"/>
        <v/>
      </c>
      <c r="M2902" s="3">
        <f t="shared" si="421"/>
        <v>-9.9995000333324941E-5</v>
      </c>
      <c r="N2902" s="3">
        <f t="shared" si="417"/>
        <v>-0.85296912179470752</v>
      </c>
      <c r="O2902" s="3" t="str">
        <f t="shared" si="418"/>
        <v/>
      </c>
      <c r="P2902" s="3" t="str">
        <f t="shared" si="419"/>
        <v/>
      </c>
      <c r="Q2902" s="3" t="str">
        <f t="shared" si="420"/>
        <v/>
      </c>
    </row>
    <row r="2903" spans="2:17" x14ac:dyDescent="0.3">
      <c r="B2903" s="4">
        <v>42293.893750000003</v>
      </c>
      <c r="C2903" s="1">
        <v>100.005</v>
      </c>
      <c r="D2903" s="1">
        <v>35095</v>
      </c>
      <c r="E2903" s="3">
        <f>IF($C$5+ROW($D$12)&gt;=ROW(D2903), "", AVERAGE(INDEX($D$1:$D$8201, ROW(D2903)-$C$5):D2902))</f>
        <v>14441.666666666666</v>
      </c>
      <c r="F2903" s="3">
        <f>IF($C$6+ROW($D$12)&gt;=ROW(D2903), "", AVERAGE(INDEX($D$1:$D$8201, ROW(D2903)-$C$6):D2902))</f>
        <v>25317.125</v>
      </c>
      <c r="G2903" s="3" t="str">
        <f t="shared" si="413"/>
        <v/>
      </c>
      <c r="H2903" s="3">
        <f>IF($C$3+ROW($D$12)&gt;=ROW(D2903), "", AVERAGE(INDEX($C$1:$C$8201, ROW(D2903)-$C$3):C2902))</f>
        <v>99.928999999999988</v>
      </c>
      <c r="I2903" s="3">
        <f>IF($C$4+ROW($D$12)&gt;=ROW(D2903), "", AVERAGE(INDEX($C$1:$C$8201, ROW(D2903)-$C$4):C2902))</f>
        <v>99.973375000000004</v>
      </c>
      <c r="J2903" s="3" t="str">
        <f t="shared" si="414"/>
        <v/>
      </c>
      <c r="K2903" s="3" t="str">
        <f t="shared" si="415"/>
        <v/>
      </c>
      <c r="L2903" s="3" t="str">
        <f t="shared" si="416"/>
        <v/>
      </c>
      <c r="M2903" s="3">
        <f t="shared" si="421"/>
        <v>4.9998750041548582E-5</v>
      </c>
      <c r="N2903" s="3">
        <f t="shared" si="417"/>
        <v>-1.5000124993737882</v>
      </c>
      <c r="O2903" s="3" t="str">
        <f t="shared" si="418"/>
        <v/>
      </c>
      <c r="P2903" s="3" t="str">
        <f t="shared" si="419"/>
        <v/>
      </c>
      <c r="Q2903" s="3" t="str">
        <f t="shared" si="420"/>
        <v/>
      </c>
    </row>
    <row r="2904" spans="2:17" x14ac:dyDescent="0.3">
      <c r="B2904" s="4">
        <v>42293.894444444442</v>
      </c>
      <c r="C2904" s="1">
        <v>100</v>
      </c>
      <c r="D2904" s="1">
        <v>21431</v>
      </c>
      <c r="E2904" s="3">
        <f>IF($C$5+ROW($D$12)&gt;=ROW(D2904), "", AVERAGE(INDEX($D$1:$D$8201, ROW(D2904)-$C$5):D2903))</f>
        <v>21079.333333333332</v>
      </c>
      <c r="F2904" s="3">
        <f>IF($C$6+ROW($D$12)&gt;=ROW(D2904), "", AVERAGE(INDEX($D$1:$D$8201, ROW(D2904)-$C$6):D2903))</f>
        <v>23646.625</v>
      </c>
      <c r="G2904" s="3" t="str">
        <f t="shared" si="413"/>
        <v/>
      </c>
      <c r="H2904" s="3">
        <f>IF($C$3+ROW($D$12)&gt;=ROW(D2904), "", AVERAGE(INDEX($C$1:$C$8201, ROW(D2904)-$C$3):C2903))</f>
        <v>99.98566666666666</v>
      </c>
      <c r="I2904" s="3">
        <f>IF($C$4+ROW($D$12)&gt;=ROW(D2904), "", AVERAGE(INDEX($C$1:$C$8201, ROW(D2904)-$C$4):C2903))</f>
        <v>99.976500000000001</v>
      </c>
      <c r="J2904" s="3" t="str">
        <f t="shared" si="414"/>
        <v>Yes</v>
      </c>
      <c r="K2904" s="3" t="str">
        <f t="shared" si="415"/>
        <v/>
      </c>
      <c r="L2904" s="3" t="str">
        <f t="shared" si="416"/>
        <v/>
      </c>
      <c r="M2904" s="3">
        <f t="shared" si="421"/>
        <v>1.651362749230409E-3</v>
      </c>
      <c r="N2904" s="3">
        <f t="shared" si="417"/>
        <v>32.02808065917926</v>
      </c>
      <c r="O2904" s="3" t="str">
        <f t="shared" si="418"/>
        <v/>
      </c>
      <c r="P2904" s="3" t="str">
        <f t="shared" si="419"/>
        <v/>
      </c>
      <c r="Q2904" s="3" t="str">
        <f t="shared" si="420"/>
        <v/>
      </c>
    </row>
    <row r="2905" spans="2:17" x14ac:dyDescent="0.3">
      <c r="B2905" s="4">
        <v>42293.895138888889</v>
      </c>
      <c r="C2905" s="1">
        <v>99.97</v>
      </c>
      <c r="D2905" s="1">
        <v>25250</v>
      </c>
      <c r="E2905" s="3">
        <f>IF($C$5+ROW($D$12)&gt;=ROW(D2905), "", AVERAGE(INDEX($D$1:$D$8201, ROW(D2905)-$C$5):D2904))</f>
        <v>24486</v>
      </c>
      <c r="F2905" s="3">
        <f>IF($C$6+ROW($D$12)&gt;=ROW(D2905), "", AVERAGE(INDEX($D$1:$D$8201, ROW(D2905)-$C$6):D2904))</f>
        <v>23873.5</v>
      </c>
      <c r="G2905" s="3" t="str">
        <f t="shared" si="413"/>
        <v>Yes</v>
      </c>
      <c r="H2905" s="3">
        <f>IF($C$3+ROW($D$12)&gt;=ROW(D2905), "", AVERAGE(INDEX($C$1:$C$8201, ROW(D2905)-$C$3):C2904))</f>
        <v>100.00166666666667</v>
      </c>
      <c r="I2905" s="3">
        <f>IF($C$4+ROW($D$12)&gt;=ROW(D2905), "", AVERAGE(INDEX($C$1:$C$8201, ROW(D2905)-$C$4):C2904))</f>
        <v>99.97775</v>
      </c>
      <c r="J2905" s="3" t="str">
        <f t="shared" si="414"/>
        <v>Yes</v>
      </c>
      <c r="K2905" s="3" t="str">
        <f t="shared" si="415"/>
        <v>Sell</v>
      </c>
      <c r="L2905" s="3">
        <f t="shared" si="416"/>
        <v>99.97</v>
      </c>
      <c r="M2905" s="3">
        <f t="shared" si="421"/>
        <v>1.8007022787536786E-4</v>
      </c>
      <c r="N2905" s="3">
        <f t="shared" si="417"/>
        <v>-0.89095658845442238</v>
      </c>
      <c r="O2905" s="3" t="str">
        <f t="shared" si="418"/>
        <v>Sell</v>
      </c>
      <c r="P2905" s="3">
        <f t="shared" si="419"/>
        <v>99.97</v>
      </c>
      <c r="Q2905" s="3" t="str">
        <f t="shared" si="420"/>
        <v/>
      </c>
    </row>
    <row r="2906" spans="2:17" x14ac:dyDescent="0.3">
      <c r="B2906" s="4">
        <v>42293.895833333336</v>
      </c>
      <c r="C2906" s="1">
        <v>99.85</v>
      </c>
      <c r="D2906" s="1">
        <v>16277</v>
      </c>
      <c r="E2906" s="3">
        <f>IF($C$5+ROW($D$12)&gt;=ROW(D2906), "", AVERAGE(INDEX($D$1:$D$8201, ROW(D2906)-$C$5):D2905))</f>
        <v>27258.666666666668</v>
      </c>
      <c r="F2906" s="3">
        <f>IF($C$6+ROW($D$12)&gt;=ROW(D2906), "", AVERAGE(INDEX($D$1:$D$8201, ROW(D2906)-$C$6):D2905))</f>
        <v>23527.375</v>
      </c>
      <c r="G2906" s="3" t="str">
        <f t="shared" si="413"/>
        <v>Yes</v>
      </c>
      <c r="H2906" s="3">
        <f>IF($C$3+ROW($D$12)&gt;=ROW(D2906), "", AVERAGE(INDEX($C$1:$C$8201, ROW(D2906)-$C$3):C2905))</f>
        <v>99.991666666666674</v>
      </c>
      <c r="I2906" s="3">
        <f>IF($C$4+ROW($D$12)&gt;=ROW(D2906), "", AVERAGE(INDEX($C$1:$C$8201, ROW(D2906)-$C$4):C2905))</f>
        <v>99.971499999999992</v>
      </c>
      <c r="J2906" s="3" t="str">
        <f t="shared" si="414"/>
        <v>Yes</v>
      </c>
      <c r="K2906" s="3" t="str">
        <f t="shared" si="415"/>
        <v>Sell</v>
      </c>
      <c r="L2906" s="3">
        <f t="shared" si="416"/>
        <v>99.85</v>
      </c>
      <c r="M2906" s="3">
        <f t="shared" si="421"/>
        <v>-1.5011261262672026E-3</v>
      </c>
      <c r="N2906" s="3">
        <f t="shared" si="417"/>
        <v>-9.3363371279020004</v>
      </c>
      <c r="O2906" s="3" t="str">
        <f t="shared" si="418"/>
        <v>Sell</v>
      </c>
      <c r="P2906" s="3">
        <f t="shared" si="419"/>
        <v>99.97</v>
      </c>
      <c r="Q2906" s="3" t="str">
        <f t="shared" si="420"/>
        <v/>
      </c>
    </row>
    <row r="2907" spans="2:17" x14ac:dyDescent="0.3">
      <c r="B2907" s="4">
        <v>42293.896527777775</v>
      </c>
      <c r="C2907" s="1">
        <v>99.72</v>
      </c>
      <c r="D2907" s="1">
        <v>40325</v>
      </c>
      <c r="E2907" s="3">
        <f>IF($C$5+ROW($D$12)&gt;=ROW(D2907), "", AVERAGE(INDEX($D$1:$D$8201, ROW(D2907)-$C$5):D2906))</f>
        <v>20986</v>
      </c>
      <c r="F2907" s="3">
        <f>IF($C$6+ROW($D$12)&gt;=ROW(D2907), "", AVERAGE(INDEX($D$1:$D$8201, ROW(D2907)-$C$6):D2906))</f>
        <v>21382.625</v>
      </c>
      <c r="G2907" s="3" t="str">
        <f t="shared" si="413"/>
        <v/>
      </c>
      <c r="H2907" s="3">
        <f>IF($C$3+ROW($D$12)&gt;=ROW(D2907), "", AVERAGE(INDEX($C$1:$C$8201, ROW(D2907)-$C$3):C2906))</f>
        <v>99.94</v>
      </c>
      <c r="I2907" s="3">
        <f>IF($C$4+ROW($D$12)&gt;=ROW(D2907), "", AVERAGE(INDEX($C$1:$C$8201, ROW(D2907)-$C$4):C2906))</f>
        <v>99.951499999999996</v>
      </c>
      <c r="J2907" s="3" t="str">
        <f t="shared" si="414"/>
        <v/>
      </c>
      <c r="K2907" s="3" t="str">
        <f t="shared" si="415"/>
        <v/>
      </c>
      <c r="L2907" s="3" t="str">
        <f t="shared" si="416"/>
        <v/>
      </c>
      <c r="M2907" s="3">
        <f t="shared" si="421"/>
        <v>-2.853926082775887E-3</v>
      </c>
      <c r="N2907" s="3">
        <f t="shared" si="417"/>
        <v>0.90119006846722749</v>
      </c>
      <c r="O2907" s="3" t="str">
        <f t="shared" si="418"/>
        <v>Sell</v>
      </c>
      <c r="P2907" s="3">
        <f t="shared" si="419"/>
        <v>99.97</v>
      </c>
      <c r="Q2907" s="3" t="str">
        <f t="shared" si="420"/>
        <v/>
      </c>
    </row>
    <row r="2908" spans="2:17" x14ac:dyDescent="0.3">
      <c r="B2908" s="4">
        <v>42293.897222222222</v>
      </c>
      <c r="C2908" s="1">
        <v>99.66</v>
      </c>
      <c r="D2908" s="1">
        <v>22260</v>
      </c>
      <c r="E2908" s="3">
        <f>IF($C$5+ROW($D$12)&gt;=ROW(D2908), "", AVERAGE(INDEX($D$1:$D$8201, ROW(D2908)-$C$5):D2907))</f>
        <v>27284</v>
      </c>
      <c r="F2908" s="3">
        <f>IF($C$6+ROW($D$12)&gt;=ROW(D2908), "", AVERAGE(INDEX($D$1:$D$8201, ROW(D2908)-$C$6):D2907))</f>
        <v>22712.875</v>
      </c>
      <c r="G2908" s="3" t="str">
        <f t="shared" ref="G2908:G2971" si="422">IF(F2908="","",IF(E2908&gt;F2908,"Yes",""))</f>
        <v>Yes</v>
      </c>
      <c r="H2908" s="3">
        <f>IF($C$3+ROW($D$12)&gt;=ROW(D2908), "", AVERAGE(INDEX($C$1:$C$8201, ROW(D2908)-$C$3):C2907))</f>
        <v>99.84666666666665</v>
      </c>
      <c r="I2908" s="3">
        <f>IF($C$4+ROW($D$12)&gt;=ROW(D2908), "", AVERAGE(INDEX($C$1:$C$8201, ROW(D2908)-$C$4):C2907))</f>
        <v>99.916499999999999</v>
      </c>
      <c r="J2908" s="3" t="str">
        <f t="shared" ref="J2908:J2971" si="423">IF(I2908="","",IF(H2908&gt;I2908,"Yes",""))</f>
        <v/>
      </c>
      <c r="K2908" s="3" t="str">
        <f t="shared" ref="K2908:K2971" si="424">IF(AND(G2908="Yes", J2908="Yes"), IF(AND(C2908&gt;C2907, C2907&gt;C2906), "Buy", IF(AND(C2908&lt;C2907, C2907&lt;C2906), "Sell", "")), "")</f>
        <v/>
      </c>
      <c r="L2908" s="3" t="str">
        <f t="shared" ref="L2908:L2971" si="425">IF(K2908="", "", C2908)</f>
        <v/>
      </c>
      <c r="M2908" s="3">
        <f t="shared" si="421"/>
        <v>-3.4057931348329324E-3</v>
      </c>
      <c r="N2908" s="3">
        <f t="shared" ref="N2908:N2971" si="426">IF(M2907="", "", IF(M2907=0, N2907, (M2908-M2907)/M2907))</f>
        <v>0.19337117922839436</v>
      </c>
      <c r="O2908" s="3" t="str">
        <f t="shared" ref="O2908:O2971" si="427">IF(OR(O2907="", O2907="Exit"), K2908, IF(O2907="Buy", IF(AND(N2908&lt;N2907, N2907&lt;N2906), "Exit", O2907), IF(O2907="Sell", IF(AND(N2908&gt;N2907, N2907&gt;N2906), "Exit", O2907), "")))</f>
        <v>Sell</v>
      </c>
      <c r="P2908" s="3">
        <f t="shared" ref="P2908:P2971" si="428">IF(O2908="", "", IF(O2908=O2907, P2907, IF(OR(K2908="Buy", K2908="Sell"), L2908, "")))</f>
        <v>99.97</v>
      </c>
      <c r="Q2908" s="3" t="str">
        <f t="shared" ref="Q2908:Q2971" si="429">IF(O2908="Exit",IF(O2907="Buy",C2908-P2907,IF(O2907="Sell",P2907-C2908,"")), "")</f>
        <v/>
      </c>
    </row>
    <row r="2909" spans="2:17" x14ac:dyDescent="0.3">
      <c r="B2909" s="4">
        <v>42293.897916666669</v>
      </c>
      <c r="C2909" s="1">
        <v>99.74</v>
      </c>
      <c r="D2909" s="1">
        <v>32125</v>
      </c>
      <c r="E2909" s="3">
        <f>IF($C$5+ROW($D$12)&gt;=ROW(D2909), "", AVERAGE(INDEX($D$1:$D$8201, ROW(D2909)-$C$5):D2908))</f>
        <v>26287.333333333332</v>
      </c>
      <c r="F2909" s="3">
        <f>IF($C$6+ROW($D$12)&gt;=ROW(D2909), "", AVERAGE(INDEX($D$1:$D$8201, ROW(D2909)-$C$6):D2908))</f>
        <v>23597.625</v>
      </c>
      <c r="G2909" s="3" t="str">
        <f t="shared" si="422"/>
        <v>Yes</v>
      </c>
      <c r="H2909" s="3">
        <f>IF($C$3+ROW($D$12)&gt;=ROW(D2909), "", AVERAGE(INDEX($C$1:$C$8201, ROW(D2909)-$C$3):C2908))</f>
        <v>99.743333333333339</v>
      </c>
      <c r="I2909" s="3">
        <f>IF($C$4+ROW($D$12)&gt;=ROW(D2909), "", AVERAGE(INDEX($C$1:$C$8201, ROW(D2909)-$C$4):C2908))</f>
        <v>99.894625000000005</v>
      </c>
      <c r="J2909" s="3" t="str">
        <f t="shared" si="423"/>
        <v/>
      </c>
      <c r="K2909" s="3" t="str">
        <f t="shared" si="424"/>
        <v/>
      </c>
      <c r="L2909" s="3" t="str">
        <f t="shared" si="425"/>
        <v/>
      </c>
      <c r="M2909" s="3">
        <f t="shared" si="421"/>
        <v>-2.3033408611128764E-3</v>
      </c>
      <c r="N2909" s="3">
        <f t="shared" si="426"/>
        <v>-0.32369912971068798</v>
      </c>
      <c r="O2909" s="3" t="str">
        <f t="shared" si="427"/>
        <v>Sell</v>
      </c>
      <c r="P2909" s="3">
        <f t="shared" si="428"/>
        <v>99.97</v>
      </c>
      <c r="Q2909" s="3" t="str">
        <f t="shared" si="429"/>
        <v/>
      </c>
    </row>
    <row r="2910" spans="2:17" x14ac:dyDescent="0.3">
      <c r="B2910" s="4">
        <v>42293.898611111108</v>
      </c>
      <c r="C2910" s="1">
        <v>99.69</v>
      </c>
      <c r="D2910" s="1">
        <v>32824</v>
      </c>
      <c r="E2910" s="3">
        <f>IF($C$5+ROW($D$12)&gt;=ROW(D2910), "", AVERAGE(INDEX($D$1:$D$8201, ROW(D2910)-$C$5):D2909))</f>
        <v>31570</v>
      </c>
      <c r="F2910" s="3">
        <f>IF($C$6+ROW($D$12)&gt;=ROW(D2910), "", AVERAGE(INDEX($D$1:$D$8201, ROW(D2910)-$C$6):D2909))</f>
        <v>26211.875</v>
      </c>
      <c r="G2910" s="3" t="str">
        <f t="shared" si="422"/>
        <v>Yes</v>
      </c>
      <c r="H2910" s="3">
        <f>IF($C$3+ROW($D$12)&gt;=ROW(D2910), "", AVERAGE(INDEX($C$1:$C$8201, ROW(D2910)-$C$3):C2909))</f>
        <v>99.706666666666663</v>
      </c>
      <c r="I2910" s="3">
        <f>IF($C$4+ROW($D$12)&gt;=ROW(D2910), "", AVERAGE(INDEX($C$1:$C$8201, ROW(D2910)-$C$4):C2909))</f>
        <v>99.868125000000006</v>
      </c>
      <c r="J2910" s="3" t="str">
        <f t="shared" si="423"/>
        <v/>
      </c>
      <c r="K2910" s="3" t="str">
        <f t="shared" si="424"/>
        <v/>
      </c>
      <c r="L2910" s="3" t="str">
        <f t="shared" si="425"/>
        <v/>
      </c>
      <c r="M2910" s="3">
        <f t="shared" si="421"/>
        <v>-1.6036888272115942E-3</v>
      </c>
      <c r="N2910" s="3">
        <f t="shared" si="426"/>
        <v>-0.30375531720617333</v>
      </c>
      <c r="O2910" s="3" t="str">
        <f t="shared" si="427"/>
        <v>Sell</v>
      </c>
      <c r="P2910" s="3">
        <f t="shared" si="428"/>
        <v>99.97</v>
      </c>
      <c r="Q2910" s="3" t="str">
        <f t="shared" si="429"/>
        <v/>
      </c>
    </row>
    <row r="2911" spans="2:17" x14ac:dyDescent="0.3">
      <c r="B2911" s="4">
        <v>42293.899305555555</v>
      </c>
      <c r="C2911" s="1">
        <v>99.72</v>
      </c>
      <c r="D2911" s="1">
        <v>12875</v>
      </c>
      <c r="E2911" s="3">
        <f>IF($C$5+ROW($D$12)&gt;=ROW(D2911), "", AVERAGE(INDEX($D$1:$D$8201, ROW(D2911)-$C$5):D2910))</f>
        <v>29069.666666666668</v>
      </c>
      <c r="F2911" s="3">
        <f>IF($C$6+ROW($D$12)&gt;=ROW(D2911), "", AVERAGE(INDEX($D$1:$D$8201, ROW(D2911)-$C$6):D2910))</f>
        <v>28198.375</v>
      </c>
      <c r="G2911" s="3" t="str">
        <f t="shared" si="422"/>
        <v>Yes</v>
      </c>
      <c r="H2911" s="3">
        <f>IF($C$3+ROW($D$12)&gt;=ROW(D2911), "", AVERAGE(INDEX($C$1:$C$8201, ROW(D2911)-$C$3):C2910))</f>
        <v>99.696666666666658</v>
      </c>
      <c r="I2911" s="3">
        <f>IF($C$4+ROW($D$12)&gt;=ROW(D2911), "", AVERAGE(INDEX($C$1:$C$8201, ROW(D2911)-$C$4):C2910))</f>
        <v>99.829374999999999</v>
      </c>
      <c r="J2911" s="3" t="str">
        <f t="shared" si="423"/>
        <v/>
      </c>
      <c r="K2911" s="3" t="str">
        <f t="shared" si="424"/>
        <v/>
      </c>
      <c r="L2911" s="3" t="str">
        <f t="shared" si="425"/>
        <v/>
      </c>
      <c r="M2911" s="3">
        <f t="shared" si="421"/>
        <v>0</v>
      </c>
      <c r="N2911" s="3">
        <f t="shared" si="426"/>
        <v>-1</v>
      </c>
      <c r="O2911" s="3" t="str">
        <f t="shared" si="427"/>
        <v>Sell</v>
      </c>
      <c r="P2911" s="3">
        <f t="shared" si="428"/>
        <v>99.97</v>
      </c>
      <c r="Q2911" s="3" t="str">
        <f t="shared" si="429"/>
        <v/>
      </c>
    </row>
    <row r="2912" spans="2:17" x14ac:dyDescent="0.3">
      <c r="B2912" s="4">
        <v>42293.9</v>
      </c>
      <c r="C2912" s="1">
        <v>99.71</v>
      </c>
      <c r="D2912" s="1">
        <v>16718</v>
      </c>
      <c r="E2912" s="3">
        <f>IF($C$5+ROW($D$12)&gt;=ROW(D2912), "", AVERAGE(INDEX($D$1:$D$8201, ROW(D2912)-$C$5):D2911))</f>
        <v>25941.333333333332</v>
      </c>
      <c r="F2912" s="3">
        <f>IF($C$6+ROW($D$12)&gt;=ROW(D2912), "", AVERAGE(INDEX($D$1:$D$8201, ROW(D2912)-$C$6):D2911))</f>
        <v>25420.875</v>
      </c>
      <c r="G2912" s="3" t="str">
        <f t="shared" si="422"/>
        <v>Yes</v>
      </c>
      <c r="H2912" s="3">
        <f>IF($C$3+ROW($D$12)&gt;=ROW(D2912), "", AVERAGE(INDEX($C$1:$C$8201, ROW(D2912)-$C$3):C2911))</f>
        <v>99.716666666666654</v>
      </c>
      <c r="I2912" s="3">
        <f>IF($C$4+ROW($D$12)&gt;=ROW(D2912), "", AVERAGE(INDEX($C$1:$C$8201, ROW(D2912)-$C$4):C2911))</f>
        <v>99.793749999999989</v>
      </c>
      <c r="J2912" s="3" t="str">
        <f t="shared" si="423"/>
        <v/>
      </c>
      <c r="K2912" s="3" t="str">
        <f t="shared" si="424"/>
        <v/>
      </c>
      <c r="L2912" s="3" t="str">
        <f t="shared" si="425"/>
        <v/>
      </c>
      <c r="M2912" s="3">
        <f t="shared" si="421"/>
        <v>5.0157998744298105E-4</v>
      </c>
      <c r="N2912" s="3">
        <f t="shared" si="426"/>
        <v>-1</v>
      </c>
      <c r="O2912" s="3" t="str">
        <f t="shared" si="427"/>
        <v>Sell</v>
      </c>
      <c r="P2912" s="3">
        <f t="shared" si="428"/>
        <v>99.97</v>
      </c>
      <c r="Q2912" s="3" t="str">
        <f t="shared" si="429"/>
        <v/>
      </c>
    </row>
    <row r="2913" spans="2:17" x14ac:dyDescent="0.3">
      <c r="B2913" s="4">
        <v>42293.900694444441</v>
      </c>
      <c r="C2913" s="1">
        <v>99.7</v>
      </c>
      <c r="D2913" s="1">
        <v>20180</v>
      </c>
      <c r="E2913" s="3">
        <f>IF($C$5+ROW($D$12)&gt;=ROW(D2913), "", AVERAGE(INDEX($D$1:$D$8201, ROW(D2913)-$C$5):D2912))</f>
        <v>20805.666666666668</v>
      </c>
      <c r="F2913" s="3">
        <f>IF($C$6+ROW($D$12)&gt;=ROW(D2913), "", AVERAGE(INDEX($D$1:$D$8201, ROW(D2913)-$C$6):D2912))</f>
        <v>24831.75</v>
      </c>
      <c r="G2913" s="3" t="str">
        <f t="shared" si="422"/>
        <v/>
      </c>
      <c r="H2913" s="3">
        <f>IF($C$3+ROW($D$12)&gt;=ROW(D2913), "", AVERAGE(INDEX($C$1:$C$8201, ROW(D2913)-$C$3):C2912))</f>
        <v>99.706666666666663</v>
      </c>
      <c r="I2913" s="3">
        <f>IF($C$4+ROW($D$12)&gt;=ROW(D2913), "", AVERAGE(INDEX($C$1:$C$8201, ROW(D2913)-$C$4):C2912))</f>
        <v>99.757499999999993</v>
      </c>
      <c r="J2913" s="3" t="str">
        <f t="shared" si="423"/>
        <v/>
      </c>
      <c r="K2913" s="3" t="str">
        <f t="shared" si="424"/>
        <v/>
      </c>
      <c r="L2913" s="3" t="str">
        <f t="shared" si="425"/>
        <v/>
      </c>
      <c r="M2913" s="3">
        <f t="shared" si="421"/>
        <v>-4.0112315018379658E-4</v>
      </c>
      <c r="N2913" s="3">
        <f t="shared" si="426"/>
        <v>-1.7997192077552651</v>
      </c>
      <c r="O2913" s="3" t="str">
        <f t="shared" si="427"/>
        <v>Sell</v>
      </c>
      <c r="P2913" s="3">
        <f t="shared" si="428"/>
        <v>99.97</v>
      </c>
      <c r="Q2913" s="3" t="str">
        <f t="shared" si="429"/>
        <v/>
      </c>
    </row>
    <row r="2914" spans="2:17" x14ac:dyDescent="0.3">
      <c r="B2914" s="4">
        <v>42293.901388888888</v>
      </c>
      <c r="C2914" s="1">
        <v>99.74</v>
      </c>
      <c r="D2914" s="1">
        <v>29266</v>
      </c>
      <c r="E2914" s="3">
        <f>IF($C$5+ROW($D$12)&gt;=ROW(D2914), "", AVERAGE(INDEX($D$1:$D$8201, ROW(D2914)-$C$5):D2913))</f>
        <v>16591</v>
      </c>
      <c r="F2914" s="3">
        <f>IF($C$6+ROW($D$12)&gt;=ROW(D2914), "", AVERAGE(INDEX($D$1:$D$8201, ROW(D2914)-$C$6):D2913))</f>
        <v>24198</v>
      </c>
      <c r="G2914" s="3" t="str">
        <f t="shared" si="422"/>
        <v/>
      </c>
      <c r="H2914" s="3">
        <f>IF($C$3+ROW($D$12)&gt;=ROW(D2914), "", AVERAGE(INDEX($C$1:$C$8201, ROW(D2914)-$C$3):C2913))</f>
        <v>99.71</v>
      </c>
      <c r="I2914" s="3">
        <f>IF($C$4+ROW($D$12)&gt;=ROW(D2914), "", AVERAGE(INDEX($C$1:$C$8201, ROW(D2914)-$C$4):C2913))</f>
        <v>99.72375000000001</v>
      </c>
      <c r="J2914" s="3" t="str">
        <f t="shared" si="423"/>
        <v/>
      </c>
      <c r="K2914" s="3" t="str">
        <f t="shared" si="424"/>
        <v/>
      </c>
      <c r="L2914" s="3" t="str">
        <f t="shared" si="425"/>
        <v/>
      </c>
      <c r="M2914" s="3">
        <f t="shared" si="421"/>
        <v>5.014290833639161E-4</v>
      </c>
      <c r="N2914" s="3">
        <f t="shared" si="426"/>
        <v>-2.2500626880651464</v>
      </c>
      <c r="O2914" s="3" t="str">
        <f t="shared" si="427"/>
        <v>Sell</v>
      </c>
      <c r="P2914" s="3">
        <f t="shared" si="428"/>
        <v>99.97</v>
      </c>
      <c r="Q2914" s="3" t="str">
        <f t="shared" si="429"/>
        <v/>
      </c>
    </row>
    <row r="2915" spans="2:17" x14ac:dyDescent="0.3">
      <c r="B2915" s="4">
        <v>42293.902083333334</v>
      </c>
      <c r="C2915" s="1">
        <v>99.71</v>
      </c>
      <c r="D2915" s="1">
        <v>26075</v>
      </c>
      <c r="E2915" s="3">
        <f>IF($C$5+ROW($D$12)&gt;=ROW(D2915), "", AVERAGE(INDEX($D$1:$D$8201, ROW(D2915)-$C$5):D2914))</f>
        <v>22054.666666666668</v>
      </c>
      <c r="F2915" s="3">
        <f>IF($C$6+ROW($D$12)&gt;=ROW(D2915), "", AVERAGE(INDEX($D$1:$D$8201, ROW(D2915)-$C$6):D2914))</f>
        <v>25821.625</v>
      </c>
      <c r="G2915" s="3" t="str">
        <f t="shared" si="422"/>
        <v/>
      </c>
      <c r="H2915" s="3">
        <f>IF($C$3+ROW($D$12)&gt;=ROW(D2915), "", AVERAGE(INDEX($C$1:$C$8201, ROW(D2915)-$C$3):C2914))</f>
        <v>99.716666666666654</v>
      </c>
      <c r="I2915" s="3">
        <f>IF($C$4+ROW($D$12)&gt;=ROW(D2915), "", AVERAGE(INDEX($C$1:$C$8201, ROW(D2915)-$C$4):C2914))</f>
        <v>99.710000000000008</v>
      </c>
      <c r="J2915" s="3" t="str">
        <f t="shared" si="423"/>
        <v>Yes</v>
      </c>
      <c r="K2915" s="3" t="str">
        <f t="shared" si="424"/>
        <v/>
      </c>
      <c r="L2915" s="3" t="str">
        <f t="shared" si="425"/>
        <v/>
      </c>
      <c r="M2915" s="3">
        <f t="shared" si="421"/>
        <v>-1.0028581465560488E-4</v>
      </c>
      <c r="N2915" s="3">
        <f t="shared" si="426"/>
        <v>-1.1999999959771412</v>
      </c>
      <c r="O2915" s="3" t="str">
        <f t="shared" si="427"/>
        <v>Sell</v>
      </c>
      <c r="P2915" s="3">
        <f t="shared" si="428"/>
        <v>99.97</v>
      </c>
      <c r="Q2915" s="3" t="str">
        <f t="shared" si="429"/>
        <v/>
      </c>
    </row>
    <row r="2916" spans="2:17" x14ac:dyDescent="0.3">
      <c r="B2916" s="4">
        <v>42293.902777777781</v>
      </c>
      <c r="C2916" s="1">
        <v>99.58</v>
      </c>
      <c r="D2916" s="1">
        <v>33027</v>
      </c>
      <c r="E2916" s="3">
        <f>IF($C$5+ROW($D$12)&gt;=ROW(D2916), "", AVERAGE(INDEX($D$1:$D$8201, ROW(D2916)-$C$5):D2915))</f>
        <v>25173.666666666668</v>
      </c>
      <c r="F2916" s="3">
        <f>IF($C$6+ROW($D$12)&gt;=ROW(D2916), "", AVERAGE(INDEX($D$1:$D$8201, ROW(D2916)-$C$6):D2915))</f>
        <v>24040.375</v>
      </c>
      <c r="G2916" s="3" t="str">
        <f t="shared" si="422"/>
        <v>Yes</v>
      </c>
      <c r="H2916" s="3">
        <f>IF($C$3+ROW($D$12)&gt;=ROW(D2916), "", AVERAGE(INDEX($C$1:$C$8201, ROW(D2916)-$C$3):C2915))</f>
        <v>99.716666666666654</v>
      </c>
      <c r="I2916" s="3">
        <f>IF($C$4+ROW($D$12)&gt;=ROW(D2916), "", AVERAGE(INDEX($C$1:$C$8201, ROW(D2916)-$C$4):C2915))</f>
        <v>99.708749999999995</v>
      </c>
      <c r="J2916" s="3" t="str">
        <f t="shared" si="423"/>
        <v>Yes</v>
      </c>
      <c r="K2916" s="3" t="str">
        <f t="shared" si="424"/>
        <v>Sell</v>
      </c>
      <c r="L2916" s="3">
        <f t="shared" si="425"/>
        <v>99.58</v>
      </c>
      <c r="M2916" s="3">
        <f t="shared" si="421"/>
        <v>-1.3046316266648581E-3</v>
      </c>
      <c r="N2916" s="3">
        <f t="shared" si="426"/>
        <v>12.009134254382243</v>
      </c>
      <c r="O2916" s="3" t="str">
        <f t="shared" si="427"/>
        <v>Exit</v>
      </c>
      <c r="P2916" s="3">
        <f t="shared" si="428"/>
        <v>99.58</v>
      </c>
      <c r="Q2916" s="3">
        <f t="shared" si="429"/>
        <v>0.39000000000000057</v>
      </c>
    </row>
    <row r="2917" spans="2:17" x14ac:dyDescent="0.3">
      <c r="B2917" s="4">
        <v>42293.90347222222</v>
      </c>
      <c r="C2917" s="1">
        <v>99.55</v>
      </c>
      <c r="D2917" s="1">
        <v>24173</v>
      </c>
      <c r="E2917" s="3">
        <f>IF($C$5+ROW($D$12)&gt;=ROW(D2917), "", AVERAGE(INDEX($D$1:$D$8201, ROW(D2917)-$C$5):D2916))</f>
        <v>29456</v>
      </c>
      <c r="F2917" s="3">
        <f>IF($C$6+ROW($D$12)&gt;=ROW(D2917), "", AVERAGE(INDEX($D$1:$D$8201, ROW(D2917)-$C$6):D2916))</f>
        <v>25386.25</v>
      </c>
      <c r="G2917" s="3" t="str">
        <f t="shared" si="422"/>
        <v>Yes</v>
      </c>
      <c r="H2917" s="3">
        <f>IF($C$3+ROW($D$12)&gt;=ROW(D2917), "", AVERAGE(INDEX($C$1:$C$8201, ROW(D2917)-$C$3):C2916))</f>
        <v>99.676666666666662</v>
      </c>
      <c r="I2917" s="3">
        <f>IF($C$4+ROW($D$12)&gt;=ROW(D2917), "", AVERAGE(INDEX($C$1:$C$8201, ROW(D2917)-$C$4):C2916))</f>
        <v>99.698750000000004</v>
      </c>
      <c r="J2917" s="3" t="str">
        <f t="shared" si="423"/>
        <v/>
      </c>
      <c r="K2917" s="3" t="str">
        <f t="shared" si="424"/>
        <v/>
      </c>
      <c r="L2917" s="3" t="str">
        <f t="shared" si="425"/>
        <v/>
      </c>
      <c r="M2917" s="3">
        <f t="shared" si="421"/>
        <v>-1.5056464575874601E-3</v>
      </c>
      <c r="N2917" s="3">
        <f t="shared" si="426"/>
        <v>0.15407784604798633</v>
      </c>
      <c r="O2917" s="3" t="str">
        <f t="shared" si="427"/>
        <v/>
      </c>
      <c r="P2917" s="3" t="str">
        <f t="shared" si="428"/>
        <v/>
      </c>
      <c r="Q2917" s="3" t="str">
        <f t="shared" si="429"/>
        <v/>
      </c>
    </row>
    <row r="2918" spans="2:17" x14ac:dyDescent="0.3">
      <c r="B2918" s="4">
        <v>42293.904166666667</v>
      </c>
      <c r="C2918" s="1">
        <v>99.536000000000001</v>
      </c>
      <c r="D2918" s="1">
        <v>30680</v>
      </c>
      <c r="E2918" s="3">
        <f>IF($C$5+ROW($D$12)&gt;=ROW(D2918), "", AVERAGE(INDEX($D$1:$D$8201, ROW(D2918)-$C$5):D2917))</f>
        <v>27758.333333333332</v>
      </c>
      <c r="F2918" s="3">
        <f>IF($C$6+ROW($D$12)&gt;=ROW(D2918), "", AVERAGE(INDEX($D$1:$D$8201, ROW(D2918)-$C$6):D2917))</f>
        <v>24392.25</v>
      </c>
      <c r="G2918" s="3" t="str">
        <f t="shared" si="422"/>
        <v>Yes</v>
      </c>
      <c r="H2918" s="3">
        <f>IF($C$3+ROW($D$12)&gt;=ROW(D2918), "", AVERAGE(INDEX($C$1:$C$8201, ROW(D2918)-$C$3):C2917))</f>
        <v>99.61333333333333</v>
      </c>
      <c r="I2918" s="3">
        <f>IF($C$4+ROW($D$12)&gt;=ROW(D2918), "", AVERAGE(INDEX($C$1:$C$8201, ROW(D2918)-$C$4):C2917))</f>
        <v>99.674999999999997</v>
      </c>
      <c r="J2918" s="3" t="str">
        <f t="shared" si="423"/>
        <v/>
      </c>
      <c r="K2918" s="3" t="str">
        <f t="shared" si="424"/>
        <v/>
      </c>
      <c r="L2918" s="3" t="str">
        <f t="shared" si="425"/>
        <v/>
      </c>
      <c r="M2918" s="3">
        <f t="shared" si="421"/>
        <v>-2.0474123453124433E-3</v>
      </c>
      <c r="N2918" s="3">
        <f t="shared" si="426"/>
        <v>0.35982277578832816</v>
      </c>
      <c r="O2918" s="3" t="str">
        <f t="shared" si="427"/>
        <v/>
      </c>
      <c r="P2918" s="3" t="str">
        <f t="shared" si="428"/>
        <v/>
      </c>
      <c r="Q2918" s="3" t="str">
        <f t="shared" si="429"/>
        <v/>
      </c>
    </row>
    <row r="2919" spans="2:17" x14ac:dyDescent="0.3">
      <c r="B2919" s="4">
        <v>42293.904861111114</v>
      </c>
      <c r="C2919" s="1">
        <v>99.429000000000002</v>
      </c>
      <c r="D2919" s="1">
        <v>162882</v>
      </c>
      <c r="E2919" s="3">
        <f>IF($C$5+ROW($D$12)&gt;=ROW(D2919), "", AVERAGE(INDEX($D$1:$D$8201, ROW(D2919)-$C$5):D2918))</f>
        <v>29293.333333333332</v>
      </c>
      <c r="F2919" s="3">
        <f>IF($C$6+ROW($D$12)&gt;=ROW(D2919), "", AVERAGE(INDEX($D$1:$D$8201, ROW(D2919)-$C$6):D2918))</f>
        <v>24124.25</v>
      </c>
      <c r="G2919" s="3" t="str">
        <f t="shared" si="422"/>
        <v>Yes</v>
      </c>
      <c r="H2919" s="3">
        <f>IF($C$3+ROW($D$12)&gt;=ROW(D2919), "", AVERAGE(INDEX($C$1:$C$8201, ROW(D2919)-$C$3):C2918))</f>
        <v>99.555333333333337</v>
      </c>
      <c r="I2919" s="3">
        <f>IF($C$4+ROW($D$12)&gt;=ROW(D2919), "", AVERAGE(INDEX($C$1:$C$8201, ROW(D2919)-$C$4):C2918))</f>
        <v>99.655749999999983</v>
      </c>
      <c r="J2919" s="3" t="str">
        <f t="shared" si="423"/>
        <v/>
      </c>
      <c r="K2919" s="3" t="str">
        <f t="shared" si="424"/>
        <v/>
      </c>
      <c r="L2919" s="3" t="str">
        <f t="shared" si="425"/>
        <v/>
      </c>
      <c r="M2919" s="3">
        <f t="shared" si="421"/>
        <v>-2.822151226057011E-3</v>
      </c>
      <c r="N2919" s="3">
        <f t="shared" si="426"/>
        <v>0.37839904722579926</v>
      </c>
      <c r="O2919" s="3" t="str">
        <f t="shared" si="427"/>
        <v/>
      </c>
      <c r="P2919" s="3" t="str">
        <f t="shared" si="428"/>
        <v/>
      </c>
      <c r="Q2919" s="3" t="str">
        <f t="shared" si="429"/>
        <v/>
      </c>
    </row>
    <row r="2920" spans="2:17" x14ac:dyDescent="0.3">
      <c r="B2920" s="4">
        <v>42293.905555555553</v>
      </c>
      <c r="C2920" s="1">
        <v>99.37</v>
      </c>
      <c r="D2920" s="1">
        <v>114619</v>
      </c>
      <c r="E2920" s="3">
        <f>IF($C$5+ROW($D$12)&gt;=ROW(D2920), "", AVERAGE(INDEX($D$1:$D$8201, ROW(D2920)-$C$5):D2919))</f>
        <v>72578.333333333328</v>
      </c>
      <c r="F2920" s="3">
        <f>IF($C$6+ROW($D$12)&gt;=ROW(D2920), "", AVERAGE(INDEX($D$1:$D$8201, ROW(D2920)-$C$6):D2919))</f>
        <v>42875.125</v>
      </c>
      <c r="G2920" s="3" t="str">
        <f t="shared" si="422"/>
        <v>Yes</v>
      </c>
      <c r="H2920" s="3">
        <f>IF($C$3+ROW($D$12)&gt;=ROW(D2920), "", AVERAGE(INDEX($C$1:$C$8201, ROW(D2920)-$C$3):C2919))</f>
        <v>99.504999999999995</v>
      </c>
      <c r="I2920" s="3">
        <f>IF($C$4+ROW($D$12)&gt;=ROW(D2920), "", AVERAGE(INDEX($C$1:$C$8201, ROW(D2920)-$C$4):C2919))</f>
        <v>99.619374999999977</v>
      </c>
      <c r="J2920" s="3" t="str">
        <f t="shared" si="423"/>
        <v/>
      </c>
      <c r="K2920" s="3" t="str">
        <f t="shared" si="424"/>
        <v/>
      </c>
      <c r="L2920" s="3" t="str">
        <f t="shared" si="425"/>
        <v/>
      </c>
      <c r="M2920" s="3">
        <f t="shared" si="421"/>
        <v>-2.1110839707645609E-3</v>
      </c>
      <c r="N2920" s="3">
        <f t="shared" si="426"/>
        <v>-0.25195930279254486</v>
      </c>
      <c r="O2920" s="3" t="str">
        <f t="shared" si="427"/>
        <v/>
      </c>
      <c r="P2920" s="3" t="str">
        <f t="shared" si="428"/>
        <v/>
      </c>
      <c r="Q2920" s="3" t="str">
        <f t="shared" si="429"/>
        <v/>
      </c>
    </row>
    <row r="2921" spans="2:17" x14ac:dyDescent="0.3">
      <c r="B2921" s="4">
        <v>42293.90625</v>
      </c>
      <c r="C2921" s="1">
        <v>99.3</v>
      </c>
      <c r="D2921" s="1">
        <v>45238</v>
      </c>
      <c r="E2921" s="3">
        <f>IF($C$5+ROW($D$12)&gt;=ROW(D2921), "", AVERAGE(INDEX($D$1:$D$8201, ROW(D2921)-$C$5):D2920))</f>
        <v>102727</v>
      </c>
      <c r="F2921" s="3">
        <f>IF($C$6+ROW($D$12)&gt;=ROW(D2921), "", AVERAGE(INDEX($D$1:$D$8201, ROW(D2921)-$C$6):D2920))</f>
        <v>55112.75</v>
      </c>
      <c r="G2921" s="3" t="str">
        <f t="shared" si="422"/>
        <v>Yes</v>
      </c>
      <c r="H2921" s="3">
        <f>IF($C$3+ROW($D$12)&gt;=ROW(D2921), "", AVERAGE(INDEX($C$1:$C$8201, ROW(D2921)-$C$3):C2920))</f>
        <v>99.445000000000007</v>
      </c>
      <c r="I2921" s="3">
        <f>IF($C$4+ROW($D$12)&gt;=ROW(D2921), "", AVERAGE(INDEX($C$1:$C$8201, ROW(D2921)-$C$4):C2920))</f>
        <v>99.576875000000001</v>
      </c>
      <c r="J2921" s="3" t="str">
        <f t="shared" si="423"/>
        <v/>
      </c>
      <c r="K2921" s="3" t="str">
        <f t="shared" si="424"/>
        <v/>
      </c>
      <c r="L2921" s="3" t="str">
        <f t="shared" si="425"/>
        <v/>
      </c>
      <c r="M2921" s="3">
        <f t="shared" si="421"/>
        <v>-2.5144594590784234E-3</v>
      </c>
      <c r="N2921" s="3">
        <f t="shared" si="426"/>
        <v>0.19107505617968101</v>
      </c>
      <c r="O2921" s="3" t="str">
        <f t="shared" si="427"/>
        <v/>
      </c>
      <c r="P2921" s="3" t="str">
        <f t="shared" si="428"/>
        <v/>
      </c>
      <c r="Q2921" s="3" t="str">
        <f t="shared" si="429"/>
        <v/>
      </c>
    </row>
    <row r="2922" spans="2:17" x14ac:dyDescent="0.3">
      <c r="B2922" s="4">
        <v>42293.906944444447</v>
      </c>
      <c r="C2922" s="1">
        <v>99.24</v>
      </c>
      <c r="D2922" s="1">
        <v>79743</v>
      </c>
      <c r="E2922" s="3">
        <f>IF($C$5+ROW($D$12)&gt;=ROW(D2922), "", AVERAGE(INDEX($D$1:$D$8201, ROW(D2922)-$C$5):D2921))</f>
        <v>107579.66666666667</v>
      </c>
      <c r="F2922" s="3">
        <f>IF($C$6+ROW($D$12)&gt;=ROW(D2922), "", AVERAGE(INDEX($D$1:$D$8201, ROW(D2922)-$C$6):D2921))</f>
        <v>58245</v>
      </c>
      <c r="G2922" s="3" t="str">
        <f t="shared" si="422"/>
        <v>Yes</v>
      </c>
      <c r="H2922" s="3">
        <f>IF($C$3+ROW($D$12)&gt;=ROW(D2922), "", AVERAGE(INDEX($C$1:$C$8201, ROW(D2922)-$C$3):C2921))</f>
        <v>99.36633333333333</v>
      </c>
      <c r="I2922" s="3">
        <f>IF($C$4+ROW($D$12)&gt;=ROW(D2922), "", AVERAGE(INDEX($C$1:$C$8201, ROW(D2922)-$C$4):C2921))</f>
        <v>99.52687499999999</v>
      </c>
      <c r="J2922" s="3" t="str">
        <f t="shared" si="423"/>
        <v/>
      </c>
      <c r="K2922" s="3" t="str">
        <f t="shared" si="424"/>
        <v/>
      </c>
      <c r="L2922" s="3" t="str">
        <f t="shared" si="425"/>
        <v/>
      </c>
      <c r="M2922" s="3">
        <f t="shared" si="421"/>
        <v>-2.9782289490637298E-3</v>
      </c>
      <c r="N2922" s="3">
        <f t="shared" si="426"/>
        <v>0.18444102898969902</v>
      </c>
      <c r="O2922" s="3" t="str">
        <f t="shared" si="427"/>
        <v/>
      </c>
      <c r="P2922" s="3" t="str">
        <f t="shared" si="428"/>
        <v/>
      </c>
      <c r="Q2922" s="3" t="str">
        <f t="shared" si="429"/>
        <v/>
      </c>
    </row>
    <row r="2923" spans="2:17" x14ac:dyDescent="0.3">
      <c r="B2923" s="4">
        <v>42293.907638888886</v>
      </c>
      <c r="C2923" s="1">
        <v>99.25</v>
      </c>
      <c r="D2923" s="1">
        <v>52146</v>
      </c>
      <c r="E2923" s="3">
        <f>IF($C$5+ROW($D$12)&gt;=ROW(D2923), "", AVERAGE(INDEX($D$1:$D$8201, ROW(D2923)-$C$5):D2922))</f>
        <v>79866.666666666672</v>
      </c>
      <c r="F2923" s="3">
        <f>IF($C$6+ROW($D$12)&gt;=ROW(D2923), "", AVERAGE(INDEX($D$1:$D$8201, ROW(D2923)-$C$6):D2922))</f>
        <v>64554.625</v>
      </c>
      <c r="G2923" s="3" t="str">
        <f t="shared" si="422"/>
        <v>Yes</v>
      </c>
      <c r="H2923" s="3">
        <f>IF($C$3+ROW($D$12)&gt;=ROW(D2923), "", AVERAGE(INDEX($C$1:$C$8201, ROW(D2923)-$C$3):C2922))</f>
        <v>99.303333333333342</v>
      </c>
      <c r="I2923" s="3">
        <f>IF($C$4+ROW($D$12)&gt;=ROW(D2923), "", AVERAGE(INDEX($C$1:$C$8201, ROW(D2923)-$C$4):C2922))</f>
        <v>99.46437499999999</v>
      </c>
      <c r="J2923" s="3" t="str">
        <f t="shared" si="423"/>
        <v/>
      </c>
      <c r="K2923" s="3" t="str">
        <f t="shared" si="424"/>
        <v/>
      </c>
      <c r="L2923" s="3" t="str">
        <f t="shared" si="425"/>
        <v/>
      </c>
      <c r="M2923" s="3">
        <f t="shared" si="421"/>
        <v>-1.8019020473446115E-3</v>
      </c>
      <c r="N2923" s="3">
        <f t="shared" si="426"/>
        <v>-0.39497530976888862</v>
      </c>
      <c r="O2923" s="3" t="str">
        <f t="shared" si="427"/>
        <v/>
      </c>
      <c r="P2923" s="3" t="str">
        <f t="shared" si="428"/>
        <v/>
      </c>
      <c r="Q2923" s="3" t="str">
        <f t="shared" si="429"/>
        <v/>
      </c>
    </row>
    <row r="2924" spans="2:17" x14ac:dyDescent="0.3">
      <c r="B2924" s="4">
        <v>42293.908333333333</v>
      </c>
      <c r="C2924" s="1">
        <v>99.236999999999995</v>
      </c>
      <c r="D2924" s="1">
        <v>71858</v>
      </c>
      <c r="E2924" s="3">
        <f>IF($C$5+ROW($D$12)&gt;=ROW(D2924), "", AVERAGE(INDEX($D$1:$D$8201, ROW(D2924)-$C$5):D2923))</f>
        <v>59042.333333333336</v>
      </c>
      <c r="F2924" s="3">
        <f>IF($C$6+ROW($D$12)&gt;=ROW(D2924), "", AVERAGE(INDEX($D$1:$D$8201, ROW(D2924)-$C$6):D2923))</f>
        <v>67813.5</v>
      </c>
      <c r="G2924" s="3" t="str">
        <f t="shared" si="422"/>
        <v/>
      </c>
      <c r="H2924" s="3">
        <f>IF($C$3+ROW($D$12)&gt;=ROW(D2924), "", AVERAGE(INDEX($C$1:$C$8201, ROW(D2924)-$C$3):C2923))</f>
        <v>99.263333333333321</v>
      </c>
      <c r="I2924" s="3">
        <f>IF($C$4+ROW($D$12)&gt;=ROW(D2924), "", AVERAGE(INDEX($C$1:$C$8201, ROW(D2924)-$C$4):C2923))</f>
        <v>99.406874999999999</v>
      </c>
      <c r="J2924" s="3" t="str">
        <f t="shared" si="423"/>
        <v/>
      </c>
      <c r="K2924" s="3" t="str">
        <f t="shared" si="424"/>
        <v/>
      </c>
      <c r="L2924" s="3" t="str">
        <f t="shared" si="425"/>
        <v/>
      </c>
      <c r="M2924" s="3">
        <f t="shared" si="421"/>
        <v>-1.339328622669973E-3</v>
      </c>
      <c r="N2924" s="3">
        <f t="shared" si="426"/>
        <v>-0.25671396808517638</v>
      </c>
      <c r="O2924" s="3" t="str">
        <f t="shared" si="427"/>
        <v/>
      </c>
      <c r="P2924" s="3" t="str">
        <f t="shared" si="428"/>
        <v/>
      </c>
      <c r="Q2924" s="3" t="str">
        <f t="shared" si="429"/>
        <v/>
      </c>
    </row>
    <row r="2925" spans="2:17" x14ac:dyDescent="0.3">
      <c r="B2925" s="4">
        <v>42293.90902777778</v>
      </c>
      <c r="C2925" s="1">
        <v>99.400999999999996</v>
      </c>
      <c r="D2925" s="1">
        <v>57803</v>
      </c>
      <c r="E2925" s="3">
        <f>IF($C$5+ROW($D$12)&gt;=ROW(D2925), "", AVERAGE(INDEX($D$1:$D$8201, ROW(D2925)-$C$5):D2924))</f>
        <v>67915.666666666672</v>
      </c>
      <c r="F2925" s="3">
        <f>IF($C$6+ROW($D$12)&gt;=ROW(D2925), "", AVERAGE(INDEX($D$1:$D$8201, ROW(D2925)-$C$6):D2924))</f>
        <v>72667.375</v>
      </c>
      <c r="G2925" s="3" t="str">
        <f t="shared" si="422"/>
        <v/>
      </c>
      <c r="H2925" s="3">
        <f>IF($C$3+ROW($D$12)&gt;=ROW(D2925), "", AVERAGE(INDEX($C$1:$C$8201, ROW(D2925)-$C$3):C2924))</f>
        <v>99.24233333333332</v>
      </c>
      <c r="I2925" s="3">
        <f>IF($C$4+ROW($D$12)&gt;=ROW(D2925), "", AVERAGE(INDEX($C$1:$C$8201, ROW(D2925)-$C$4):C2924))</f>
        <v>99.36399999999999</v>
      </c>
      <c r="J2925" s="3" t="str">
        <f t="shared" si="423"/>
        <v/>
      </c>
      <c r="K2925" s="3" t="str">
        <f t="shared" si="424"/>
        <v/>
      </c>
      <c r="L2925" s="3" t="str">
        <f t="shared" si="425"/>
        <v/>
      </c>
      <c r="M2925" s="3">
        <f t="shared" si="421"/>
        <v>1.0166029229694777E-3</v>
      </c>
      <c r="N2925" s="3">
        <f t="shared" si="426"/>
        <v>-1.7590391975218624</v>
      </c>
      <c r="O2925" s="3" t="str">
        <f t="shared" si="427"/>
        <v/>
      </c>
      <c r="P2925" s="3" t="str">
        <f t="shared" si="428"/>
        <v/>
      </c>
      <c r="Q2925" s="3" t="str">
        <f t="shared" si="429"/>
        <v/>
      </c>
    </row>
    <row r="2926" spans="2:17" x14ac:dyDescent="0.3">
      <c r="B2926" s="4">
        <v>42293.909722222219</v>
      </c>
      <c r="C2926" s="1">
        <v>99.52</v>
      </c>
      <c r="D2926" s="1">
        <v>64397</v>
      </c>
      <c r="E2926" s="3">
        <f>IF($C$5+ROW($D$12)&gt;=ROW(D2926), "", AVERAGE(INDEX($D$1:$D$8201, ROW(D2926)-$C$5):D2925))</f>
        <v>60602.333333333336</v>
      </c>
      <c r="F2926" s="3">
        <f>IF($C$6+ROW($D$12)&gt;=ROW(D2926), "", AVERAGE(INDEX($D$1:$D$8201, ROW(D2926)-$C$6):D2925))</f>
        <v>76871.125</v>
      </c>
      <c r="G2926" s="3" t="str">
        <f t="shared" si="422"/>
        <v/>
      </c>
      <c r="H2926" s="3">
        <f>IF($C$3+ROW($D$12)&gt;=ROW(D2926), "", AVERAGE(INDEX($C$1:$C$8201, ROW(D2926)-$C$3):C2925))</f>
        <v>99.295999999999992</v>
      </c>
      <c r="I2926" s="3">
        <f>IF($C$4+ROW($D$12)&gt;=ROW(D2926), "", AVERAGE(INDEX($C$1:$C$8201, ROW(D2926)-$C$4):C2925))</f>
        <v>99.34537499999999</v>
      </c>
      <c r="J2926" s="3" t="str">
        <f t="shared" si="423"/>
        <v/>
      </c>
      <c r="K2926" s="3" t="str">
        <f t="shared" si="424"/>
        <v/>
      </c>
      <c r="L2926" s="3" t="str">
        <f t="shared" si="425"/>
        <v/>
      </c>
      <c r="M2926" s="3">
        <f t="shared" si="421"/>
        <v>2.8174701672691593E-3</v>
      </c>
      <c r="N2926" s="3">
        <f t="shared" si="426"/>
        <v>1.7714558984734994</v>
      </c>
      <c r="O2926" s="3" t="str">
        <f t="shared" si="427"/>
        <v/>
      </c>
      <c r="P2926" s="3" t="str">
        <f t="shared" si="428"/>
        <v/>
      </c>
      <c r="Q2926" s="3" t="str">
        <f t="shared" si="429"/>
        <v/>
      </c>
    </row>
    <row r="2927" spans="2:17" x14ac:dyDescent="0.3">
      <c r="B2927" s="4">
        <v>42293.910416666666</v>
      </c>
      <c r="C2927" s="1">
        <v>99.55</v>
      </c>
      <c r="D2927" s="1">
        <v>21691</v>
      </c>
      <c r="E2927" s="3">
        <f>IF($C$5+ROW($D$12)&gt;=ROW(D2927), "", AVERAGE(INDEX($D$1:$D$8201, ROW(D2927)-$C$5):D2926))</f>
        <v>64686</v>
      </c>
      <c r="F2927" s="3">
        <f>IF($C$6+ROW($D$12)&gt;=ROW(D2927), "", AVERAGE(INDEX($D$1:$D$8201, ROW(D2927)-$C$6):D2926))</f>
        <v>81085.75</v>
      </c>
      <c r="G2927" s="3" t="str">
        <f t="shared" si="422"/>
        <v/>
      </c>
      <c r="H2927" s="3">
        <f>IF($C$3+ROW($D$12)&gt;=ROW(D2927), "", AVERAGE(INDEX($C$1:$C$8201, ROW(D2927)-$C$3):C2926))</f>
        <v>99.385999999999981</v>
      </c>
      <c r="I2927" s="3">
        <f>IF($C$4+ROW($D$12)&gt;=ROW(D2927), "", AVERAGE(INDEX($C$1:$C$8201, ROW(D2927)-$C$4):C2926))</f>
        <v>99.343374999999995</v>
      </c>
      <c r="J2927" s="3" t="str">
        <f t="shared" si="423"/>
        <v>Yes</v>
      </c>
      <c r="K2927" s="3" t="str">
        <f t="shared" si="424"/>
        <v/>
      </c>
      <c r="L2927" s="3" t="str">
        <f t="shared" si="425"/>
        <v/>
      </c>
      <c r="M2927" s="3">
        <f t="shared" si="421"/>
        <v>3.0181109429055532E-3</v>
      </c>
      <c r="N2927" s="3">
        <f t="shared" si="426"/>
        <v>7.121309675866612E-2</v>
      </c>
      <c r="O2927" s="3" t="str">
        <f t="shared" si="427"/>
        <v/>
      </c>
      <c r="P2927" s="3" t="str">
        <f t="shared" si="428"/>
        <v/>
      </c>
      <c r="Q2927" s="3" t="str">
        <f t="shared" si="429"/>
        <v/>
      </c>
    </row>
    <row r="2928" spans="2:17" x14ac:dyDescent="0.3">
      <c r="B2928" s="4">
        <v>42293.911111111112</v>
      </c>
      <c r="C2928" s="1">
        <v>99.44</v>
      </c>
      <c r="D2928" s="1">
        <v>27805</v>
      </c>
      <c r="E2928" s="3">
        <f>IF($C$5+ROW($D$12)&gt;=ROW(D2928), "", AVERAGE(INDEX($D$1:$D$8201, ROW(D2928)-$C$5):D2927))</f>
        <v>47963.666666666664</v>
      </c>
      <c r="F2928" s="3">
        <f>IF($C$6+ROW($D$12)&gt;=ROW(D2928), "", AVERAGE(INDEX($D$1:$D$8201, ROW(D2928)-$C$6):D2927))</f>
        <v>63436.875</v>
      </c>
      <c r="G2928" s="3" t="str">
        <f t="shared" si="422"/>
        <v/>
      </c>
      <c r="H2928" s="3">
        <f>IF($C$3+ROW($D$12)&gt;=ROW(D2928), "", AVERAGE(INDEX($C$1:$C$8201, ROW(D2928)-$C$3):C2927))</f>
        <v>99.490333333333339</v>
      </c>
      <c r="I2928" s="3">
        <f>IF($C$4+ROW($D$12)&gt;=ROW(D2928), "", AVERAGE(INDEX($C$1:$C$8201, ROW(D2928)-$C$4):C2927))</f>
        <v>99.358499999999992</v>
      </c>
      <c r="J2928" s="3" t="str">
        <f t="shared" si="423"/>
        <v>Yes</v>
      </c>
      <c r="K2928" s="3" t="str">
        <f t="shared" si="424"/>
        <v/>
      </c>
      <c r="L2928" s="3" t="str">
        <f t="shared" si="425"/>
        <v/>
      </c>
      <c r="M2928" s="3">
        <f t="shared" si="421"/>
        <v>2.0435185818534992E-3</v>
      </c>
      <c r="N2928" s="3">
        <f t="shared" si="426"/>
        <v>-0.32291469050962329</v>
      </c>
      <c r="O2928" s="3" t="str">
        <f t="shared" si="427"/>
        <v/>
      </c>
      <c r="P2928" s="3" t="str">
        <f t="shared" si="428"/>
        <v/>
      </c>
      <c r="Q2928" s="3" t="str">
        <f t="shared" si="429"/>
        <v/>
      </c>
    </row>
    <row r="2929" spans="2:17" x14ac:dyDescent="0.3">
      <c r="B2929" s="4">
        <v>42293.911805555559</v>
      </c>
      <c r="C2929" s="1">
        <v>99.436999999999998</v>
      </c>
      <c r="D2929" s="1">
        <v>15029</v>
      </c>
      <c r="E2929" s="3">
        <f>IF($C$5+ROW($D$12)&gt;=ROW(D2929), "", AVERAGE(INDEX($D$1:$D$8201, ROW(D2929)-$C$5):D2928))</f>
        <v>37964.333333333336</v>
      </c>
      <c r="F2929" s="3">
        <f>IF($C$6+ROW($D$12)&gt;=ROW(D2929), "", AVERAGE(INDEX($D$1:$D$8201, ROW(D2929)-$C$6):D2928))</f>
        <v>52585.125</v>
      </c>
      <c r="G2929" s="3" t="str">
        <f t="shared" si="422"/>
        <v/>
      </c>
      <c r="H2929" s="3">
        <f>IF($C$3+ROW($D$12)&gt;=ROW(D2929), "", AVERAGE(INDEX($C$1:$C$8201, ROW(D2929)-$C$3):C2928))</f>
        <v>99.50333333333333</v>
      </c>
      <c r="I2929" s="3">
        <f>IF($C$4+ROW($D$12)&gt;=ROW(D2929), "", AVERAGE(INDEX($C$1:$C$8201, ROW(D2929)-$C$4):C2928))</f>
        <v>99.367249999999984</v>
      </c>
      <c r="J2929" s="3" t="str">
        <f t="shared" si="423"/>
        <v>Yes</v>
      </c>
      <c r="K2929" s="3" t="str">
        <f t="shared" si="424"/>
        <v/>
      </c>
      <c r="L2929" s="3" t="str">
        <f t="shared" si="425"/>
        <v/>
      </c>
      <c r="M2929" s="3">
        <f t="shared" si="421"/>
        <v>3.6210382716937099E-4</v>
      </c>
      <c r="N2929" s="3">
        <f t="shared" si="426"/>
        <v>-0.82280375114527315</v>
      </c>
      <c r="O2929" s="3" t="str">
        <f t="shared" si="427"/>
        <v/>
      </c>
      <c r="P2929" s="3" t="str">
        <f t="shared" si="428"/>
        <v/>
      </c>
      <c r="Q2929" s="3" t="str">
        <f t="shared" si="429"/>
        <v/>
      </c>
    </row>
    <row r="2930" spans="2:17" x14ac:dyDescent="0.3">
      <c r="B2930" s="4">
        <v>42293.912499999999</v>
      </c>
      <c r="C2930" s="1">
        <v>99.36</v>
      </c>
      <c r="D2930" s="1">
        <v>42550</v>
      </c>
      <c r="E2930" s="3">
        <f>IF($C$5+ROW($D$12)&gt;=ROW(D2930), "", AVERAGE(INDEX($D$1:$D$8201, ROW(D2930)-$C$5):D2929))</f>
        <v>21508.333333333332</v>
      </c>
      <c r="F2930" s="3">
        <f>IF($C$6+ROW($D$12)&gt;=ROW(D2930), "", AVERAGE(INDEX($D$1:$D$8201, ROW(D2930)-$C$6):D2929))</f>
        <v>48809</v>
      </c>
      <c r="G2930" s="3" t="str">
        <f t="shared" si="422"/>
        <v/>
      </c>
      <c r="H2930" s="3">
        <f>IF($C$3+ROW($D$12)&gt;=ROW(D2930), "", AVERAGE(INDEX($C$1:$C$8201, ROW(D2930)-$C$3):C2929))</f>
        <v>99.475666666666669</v>
      </c>
      <c r="I2930" s="3">
        <f>IF($C$4+ROW($D$12)&gt;=ROW(D2930), "", AVERAGE(INDEX($C$1:$C$8201, ROW(D2930)-$C$4):C2929))</f>
        <v>99.384374999999991</v>
      </c>
      <c r="J2930" s="3" t="str">
        <f t="shared" si="423"/>
        <v>Yes</v>
      </c>
      <c r="K2930" s="3" t="str">
        <f t="shared" si="424"/>
        <v/>
      </c>
      <c r="L2930" s="3" t="str">
        <f t="shared" si="425"/>
        <v/>
      </c>
      <c r="M2930" s="3">
        <f t="shared" si="421"/>
        <v>-1.6090108057006626E-3</v>
      </c>
      <c r="N2930" s="3">
        <f t="shared" si="426"/>
        <v>-5.4435067651137015</v>
      </c>
      <c r="O2930" s="3" t="str">
        <f t="shared" si="427"/>
        <v/>
      </c>
      <c r="P2930" s="3" t="str">
        <f t="shared" si="428"/>
        <v/>
      </c>
      <c r="Q2930" s="3" t="str">
        <f t="shared" si="429"/>
        <v/>
      </c>
    </row>
    <row r="2931" spans="2:17" x14ac:dyDescent="0.3">
      <c r="B2931" s="4">
        <v>42293.913194444445</v>
      </c>
      <c r="C2931" s="1">
        <v>99.325999999999993</v>
      </c>
      <c r="D2931" s="1">
        <v>17972</v>
      </c>
      <c r="E2931" s="3">
        <f>IF($C$5+ROW($D$12)&gt;=ROW(D2931), "", AVERAGE(INDEX($D$1:$D$8201, ROW(D2931)-$C$5):D2930))</f>
        <v>28461.333333333332</v>
      </c>
      <c r="F2931" s="3">
        <f>IF($C$6+ROW($D$12)&gt;=ROW(D2931), "", AVERAGE(INDEX($D$1:$D$8201, ROW(D2931)-$C$6):D2930))</f>
        <v>44159.875</v>
      </c>
      <c r="G2931" s="3" t="str">
        <f t="shared" si="422"/>
        <v/>
      </c>
      <c r="H2931" s="3">
        <f>IF($C$3+ROW($D$12)&gt;=ROW(D2931), "", AVERAGE(INDEX($C$1:$C$8201, ROW(D2931)-$C$3):C2930))</f>
        <v>99.412333333333336</v>
      </c>
      <c r="I2931" s="3">
        <f>IF($C$4+ROW($D$12)&gt;=ROW(D2931), "", AVERAGE(INDEX($C$1:$C$8201, ROW(D2931)-$C$4):C2930))</f>
        <v>99.399374999999992</v>
      </c>
      <c r="J2931" s="3" t="str">
        <f t="shared" si="423"/>
        <v>Yes</v>
      </c>
      <c r="K2931" s="3" t="str">
        <f t="shared" si="424"/>
        <v/>
      </c>
      <c r="L2931" s="3" t="str">
        <f t="shared" si="425"/>
        <v/>
      </c>
      <c r="M2931" s="3">
        <f t="shared" si="421"/>
        <v>-2.2526609015029349E-3</v>
      </c>
      <c r="N2931" s="3">
        <f t="shared" si="426"/>
        <v>0.40002844823779005</v>
      </c>
      <c r="O2931" s="3" t="str">
        <f t="shared" si="427"/>
        <v/>
      </c>
      <c r="P2931" s="3" t="str">
        <f t="shared" si="428"/>
        <v/>
      </c>
      <c r="Q2931" s="3" t="str">
        <f t="shared" si="429"/>
        <v/>
      </c>
    </row>
    <row r="2932" spans="2:17" x14ac:dyDescent="0.3">
      <c r="B2932" s="4">
        <v>42293.913888888892</v>
      </c>
      <c r="C2932" s="1">
        <v>99.26</v>
      </c>
      <c r="D2932" s="1">
        <v>29708</v>
      </c>
      <c r="E2932" s="3">
        <f>IF($C$5+ROW($D$12)&gt;=ROW(D2932), "", AVERAGE(INDEX($D$1:$D$8201, ROW(D2932)-$C$5):D2931))</f>
        <v>25183.666666666668</v>
      </c>
      <c r="F2932" s="3">
        <f>IF($C$6+ROW($D$12)&gt;=ROW(D2932), "", AVERAGE(INDEX($D$1:$D$8201, ROW(D2932)-$C$6):D2931))</f>
        <v>39888.125</v>
      </c>
      <c r="G2932" s="3" t="str">
        <f t="shared" si="422"/>
        <v/>
      </c>
      <c r="H2932" s="3">
        <f>IF($C$3+ROW($D$12)&gt;=ROW(D2932), "", AVERAGE(INDEX($C$1:$C$8201, ROW(D2932)-$C$3):C2931))</f>
        <v>99.374333333333325</v>
      </c>
      <c r="I2932" s="3">
        <f>IF($C$4+ROW($D$12)&gt;=ROW(D2932), "", AVERAGE(INDEX($C$1:$C$8201, ROW(D2932)-$C$4):C2931))</f>
        <v>99.408874999999995</v>
      </c>
      <c r="J2932" s="3" t="str">
        <f t="shared" si="423"/>
        <v/>
      </c>
      <c r="K2932" s="3" t="str">
        <f t="shared" si="424"/>
        <v/>
      </c>
      <c r="L2932" s="3" t="str">
        <f t="shared" si="425"/>
        <v/>
      </c>
      <c r="M2932" s="3">
        <f t="shared" si="421"/>
        <v>-1.8117770431608745E-3</v>
      </c>
      <c r="N2932" s="3">
        <f t="shared" si="426"/>
        <v>-0.19571692217319997</v>
      </c>
      <c r="O2932" s="3" t="str">
        <f t="shared" si="427"/>
        <v/>
      </c>
      <c r="P2932" s="3" t="str">
        <f t="shared" si="428"/>
        <v/>
      </c>
      <c r="Q2932" s="3" t="str">
        <f t="shared" si="429"/>
        <v/>
      </c>
    </row>
    <row r="2933" spans="2:17" x14ac:dyDescent="0.3">
      <c r="B2933" s="4">
        <v>42293.914583333331</v>
      </c>
      <c r="C2933" s="1">
        <v>99.388000000000005</v>
      </c>
      <c r="D2933" s="1">
        <v>28785</v>
      </c>
      <c r="E2933" s="3">
        <f>IF($C$5+ROW($D$12)&gt;=ROW(D2933), "", AVERAGE(INDEX($D$1:$D$8201, ROW(D2933)-$C$5):D2932))</f>
        <v>30076.666666666668</v>
      </c>
      <c r="F2933" s="3">
        <f>IF($C$6+ROW($D$12)&gt;=ROW(D2933), "", AVERAGE(INDEX($D$1:$D$8201, ROW(D2933)-$C$6):D2932))</f>
        <v>34619.375</v>
      </c>
      <c r="G2933" s="3" t="str">
        <f t="shared" si="422"/>
        <v/>
      </c>
      <c r="H2933" s="3">
        <f>IF($C$3+ROW($D$12)&gt;=ROW(D2933), "", AVERAGE(INDEX($C$1:$C$8201, ROW(D2933)-$C$3):C2932))</f>
        <v>99.315333333333328</v>
      </c>
      <c r="I2933" s="3">
        <f>IF($C$4+ROW($D$12)&gt;=ROW(D2933), "", AVERAGE(INDEX($C$1:$C$8201, ROW(D2933)-$C$4):C2932))</f>
        <v>99.411749999999998</v>
      </c>
      <c r="J2933" s="3" t="str">
        <f t="shared" si="423"/>
        <v/>
      </c>
      <c r="K2933" s="3" t="str">
        <f t="shared" si="424"/>
        <v/>
      </c>
      <c r="L2933" s="3" t="str">
        <f t="shared" si="425"/>
        <v/>
      </c>
      <c r="M2933" s="3">
        <f t="shared" si="421"/>
        <v>-4.9289577258421083E-4</v>
      </c>
      <c r="N2933" s="3">
        <f t="shared" si="426"/>
        <v>-0.72794899105008426</v>
      </c>
      <c r="O2933" s="3" t="str">
        <f t="shared" si="427"/>
        <v/>
      </c>
      <c r="P2933" s="3" t="str">
        <f t="shared" si="428"/>
        <v/>
      </c>
      <c r="Q2933" s="3" t="str">
        <f t="shared" si="429"/>
        <v/>
      </c>
    </row>
    <row r="2934" spans="2:17" x14ac:dyDescent="0.3">
      <c r="B2934" s="4">
        <v>42293.915277777778</v>
      </c>
      <c r="C2934" s="1">
        <v>99.37</v>
      </c>
      <c r="D2934" s="1">
        <v>38617</v>
      </c>
      <c r="E2934" s="3">
        <f>IF($C$5+ROW($D$12)&gt;=ROW(D2934), "", AVERAGE(INDEX($D$1:$D$8201, ROW(D2934)-$C$5):D2933))</f>
        <v>25488.333333333332</v>
      </c>
      <c r="F2934" s="3">
        <f>IF($C$6+ROW($D$12)&gt;=ROW(D2934), "", AVERAGE(INDEX($D$1:$D$8201, ROW(D2934)-$C$6):D2933))</f>
        <v>30992.125</v>
      </c>
      <c r="G2934" s="3" t="str">
        <f t="shared" si="422"/>
        <v/>
      </c>
      <c r="H2934" s="3">
        <f>IF($C$3+ROW($D$12)&gt;=ROW(D2934), "", AVERAGE(INDEX($C$1:$C$8201, ROW(D2934)-$C$3):C2933))</f>
        <v>99.324666666666687</v>
      </c>
      <c r="I2934" s="3">
        <f>IF($C$4+ROW($D$12)&gt;=ROW(D2934), "", AVERAGE(INDEX($C$1:$C$8201, ROW(D2934)-$C$4):C2933))</f>
        <v>99.410125000000008</v>
      </c>
      <c r="J2934" s="3" t="str">
        <f t="shared" si="423"/>
        <v/>
      </c>
      <c r="K2934" s="3" t="str">
        <f t="shared" si="424"/>
        <v/>
      </c>
      <c r="L2934" s="3" t="str">
        <f t="shared" si="425"/>
        <v/>
      </c>
      <c r="M2934" s="3">
        <f t="shared" si="421"/>
        <v>1.006390581033031E-4</v>
      </c>
      <c r="N2934" s="3">
        <f t="shared" si="426"/>
        <v>-1.2041791869621057</v>
      </c>
      <c r="O2934" s="3" t="str">
        <f t="shared" si="427"/>
        <v/>
      </c>
      <c r="P2934" s="3" t="str">
        <f t="shared" si="428"/>
        <v/>
      </c>
      <c r="Q2934" s="3" t="str">
        <f t="shared" si="429"/>
        <v/>
      </c>
    </row>
    <row r="2935" spans="2:17" x14ac:dyDescent="0.3">
      <c r="B2935" s="4">
        <v>42293.915972222225</v>
      </c>
      <c r="C2935" s="1">
        <v>99.32</v>
      </c>
      <c r="D2935" s="1">
        <v>18427</v>
      </c>
      <c r="E2935" s="3">
        <f>IF($C$5+ROW($D$12)&gt;=ROW(D2935), "", AVERAGE(INDEX($D$1:$D$8201, ROW(D2935)-$C$5):D2934))</f>
        <v>32370</v>
      </c>
      <c r="F2935" s="3">
        <f>IF($C$6+ROW($D$12)&gt;=ROW(D2935), "", AVERAGE(INDEX($D$1:$D$8201, ROW(D2935)-$C$6):D2934))</f>
        <v>27769.625</v>
      </c>
      <c r="G2935" s="3" t="str">
        <f t="shared" si="422"/>
        <v>Yes</v>
      </c>
      <c r="H2935" s="3">
        <f>IF($C$3+ROW($D$12)&gt;=ROW(D2935), "", AVERAGE(INDEX($C$1:$C$8201, ROW(D2935)-$C$3):C2934))</f>
        <v>99.339333333333343</v>
      </c>
      <c r="I2935" s="3">
        <f>IF($C$4+ROW($D$12)&gt;=ROW(D2935), "", AVERAGE(INDEX($C$1:$C$8201, ROW(D2935)-$C$4):C2934))</f>
        <v>99.391375000000011</v>
      </c>
      <c r="J2935" s="3" t="str">
        <f t="shared" si="423"/>
        <v/>
      </c>
      <c r="K2935" s="3" t="str">
        <f t="shared" si="424"/>
        <v/>
      </c>
      <c r="L2935" s="3" t="str">
        <f t="shared" si="425"/>
        <v/>
      </c>
      <c r="M2935" s="3">
        <f t="shared" si="421"/>
        <v>-6.0408968736575409E-5</v>
      </c>
      <c r="N2935" s="3">
        <f t="shared" si="426"/>
        <v>-1.6002537173446849</v>
      </c>
      <c r="O2935" s="3" t="str">
        <f t="shared" si="427"/>
        <v/>
      </c>
      <c r="P2935" s="3" t="str">
        <f t="shared" si="428"/>
        <v/>
      </c>
      <c r="Q2935" s="3" t="str">
        <f t="shared" si="429"/>
        <v/>
      </c>
    </row>
    <row r="2936" spans="2:17" x14ac:dyDescent="0.3">
      <c r="B2936" s="4">
        <v>42293.916666666664</v>
      </c>
      <c r="C2936" s="1">
        <v>99.33</v>
      </c>
      <c r="D2936" s="1">
        <v>16794</v>
      </c>
      <c r="E2936" s="3">
        <f>IF($C$5+ROW($D$12)&gt;=ROW(D2936), "", AVERAGE(INDEX($D$1:$D$8201, ROW(D2936)-$C$5):D2935))</f>
        <v>28609.666666666668</v>
      </c>
      <c r="F2936" s="3">
        <f>IF($C$6+ROW($D$12)&gt;=ROW(D2936), "", AVERAGE(INDEX($D$1:$D$8201, ROW(D2936)-$C$6):D2935))</f>
        <v>27361.625</v>
      </c>
      <c r="G2936" s="3" t="str">
        <f t="shared" si="422"/>
        <v>Yes</v>
      </c>
      <c r="H2936" s="3">
        <f>IF($C$3+ROW($D$12)&gt;=ROW(D2936), "", AVERAGE(INDEX($C$1:$C$8201, ROW(D2936)-$C$3):C2935))</f>
        <v>99.359333333333325</v>
      </c>
      <c r="I2936" s="3">
        <f>IF($C$4+ROW($D$12)&gt;=ROW(D2936), "", AVERAGE(INDEX($C$1:$C$8201, ROW(D2936)-$C$4):C2935))</f>
        <v>99.362625000000008</v>
      </c>
      <c r="J2936" s="3" t="str">
        <f t="shared" si="423"/>
        <v/>
      </c>
      <c r="K2936" s="3" t="str">
        <f t="shared" si="424"/>
        <v/>
      </c>
      <c r="L2936" s="3" t="str">
        <f t="shared" si="425"/>
        <v/>
      </c>
      <c r="M2936" s="3">
        <f t="shared" si="421"/>
        <v>7.0497006796973831E-4</v>
      </c>
      <c r="N2936" s="3">
        <f t="shared" si="426"/>
        <v>-12.669957006614233</v>
      </c>
      <c r="O2936" s="3" t="str">
        <f t="shared" si="427"/>
        <v/>
      </c>
      <c r="P2936" s="3" t="str">
        <f t="shared" si="428"/>
        <v/>
      </c>
      <c r="Q2936" s="3" t="str">
        <f t="shared" si="429"/>
        <v/>
      </c>
    </row>
    <row r="2937" spans="2:17" x14ac:dyDescent="0.3">
      <c r="B2937" s="4">
        <v>42293.917361111111</v>
      </c>
      <c r="C2937" s="1">
        <v>99.322000000000003</v>
      </c>
      <c r="D2937" s="1">
        <v>15174</v>
      </c>
      <c r="E2937" s="3">
        <f>IF($C$5+ROW($D$12)&gt;=ROW(D2937), "", AVERAGE(INDEX($D$1:$D$8201, ROW(D2937)-$C$5):D2936))</f>
        <v>24612.666666666668</v>
      </c>
      <c r="F2937" s="3">
        <f>IF($C$6+ROW($D$12)&gt;=ROW(D2937), "", AVERAGE(INDEX($D$1:$D$8201, ROW(D2937)-$C$6):D2936))</f>
        <v>25985.25</v>
      </c>
      <c r="G2937" s="3" t="str">
        <f t="shared" si="422"/>
        <v/>
      </c>
      <c r="H2937" s="3">
        <f>IF($C$3+ROW($D$12)&gt;=ROW(D2937), "", AVERAGE(INDEX($C$1:$C$8201, ROW(D2937)-$C$3):C2936))</f>
        <v>99.339999999999989</v>
      </c>
      <c r="I2937" s="3">
        <f>IF($C$4+ROW($D$12)&gt;=ROW(D2937), "", AVERAGE(INDEX($C$1:$C$8201, ROW(D2937)-$C$4):C2936))</f>
        <v>99.348875000000007</v>
      </c>
      <c r="J2937" s="3" t="str">
        <f t="shared" si="423"/>
        <v/>
      </c>
      <c r="K2937" s="3" t="str">
        <f t="shared" si="424"/>
        <v/>
      </c>
      <c r="L2937" s="3" t="str">
        <f t="shared" si="425"/>
        <v/>
      </c>
      <c r="M2937" s="3">
        <f t="shared" si="421"/>
        <v>-6.6428466032920051E-4</v>
      </c>
      <c r="N2937" s="3">
        <f t="shared" si="426"/>
        <v>-1.9422877516520543</v>
      </c>
      <c r="O2937" s="3" t="str">
        <f t="shared" si="427"/>
        <v/>
      </c>
      <c r="P2937" s="3" t="str">
        <f t="shared" si="428"/>
        <v/>
      </c>
      <c r="Q2937" s="3" t="str">
        <f t="shared" si="429"/>
        <v/>
      </c>
    </row>
    <row r="2938" spans="2:17" x14ac:dyDescent="0.3">
      <c r="B2938" s="4">
        <v>42293.918055555558</v>
      </c>
      <c r="C2938" s="1">
        <v>99.331999999999994</v>
      </c>
      <c r="D2938" s="1">
        <v>11225</v>
      </c>
      <c r="E2938" s="3">
        <f>IF($C$5+ROW($D$12)&gt;=ROW(D2938), "", AVERAGE(INDEX($D$1:$D$8201, ROW(D2938)-$C$5):D2937))</f>
        <v>16798.333333333332</v>
      </c>
      <c r="F2938" s="3">
        <f>IF($C$6+ROW($D$12)&gt;=ROW(D2938), "", AVERAGE(INDEX($D$1:$D$8201, ROW(D2938)-$C$6):D2937))</f>
        <v>26003.375</v>
      </c>
      <c r="G2938" s="3" t="str">
        <f t="shared" si="422"/>
        <v/>
      </c>
      <c r="H2938" s="3">
        <f>IF($C$3+ROW($D$12)&gt;=ROW(D2938), "", AVERAGE(INDEX($C$1:$C$8201, ROW(D2938)-$C$3):C2937))</f>
        <v>99.323999999999998</v>
      </c>
      <c r="I2938" s="3">
        <f>IF($C$4+ROW($D$12)&gt;=ROW(D2938), "", AVERAGE(INDEX($C$1:$C$8201, ROW(D2938)-$C$4):C2937))</f>
        <v>99.334499999999991</v>
      </c>
      <c r="J2938" s="3" t="str">
        <f t="shared" si="423"/>
        <v/>
      </c>
      <c r="K2938" s="3" t="str">
        <f t="shared" si="424"/>
        <v/>
      </c>
      <c r="L2938" s="3" t="str">
        <f t="shared" si="425"/>
        <v/>
      </c>
      <c r="M2938" s="3">
        <f t="shared" si="421"/>
        <v>-3.8248231485614828E-4</v>
      </c>
      <c r="N2938" s="3">
        <f t="shared" si="426"/>
        <v>-0.42421925764987412</v>
      </c>
      <c r="O2938" s="3" t="str">
        <f t="shared" si="427"/>
        <v/>
      </c>
      <c r="P2938" s="3" t="str">
        <f t="shared" si="428"/>
        <v/>
      </c>
      <c r="Q2938" s="3" t="str">
        <f t="shared" si="429"/>
        <v/>
      </c>
    </row>
    <row r="2939" spans="2:17" x14ac:dyDescent="0.3">
      <c r="B2939" s="4">
        <v>42293.918749999997</v>
      </c>
      <c r="C2939" s="1">
        <v>99.32</v>
      </c>
      <c r="D2939" s="1">
        <v>27135</v>
      </c>
      <c r="E2939" s="3">
        <f>IF($C$5+ROW($D$12)&gt;=ROW(D2939), "", AVERAGE(INDEX($D$1:$D$8201, ROW(D2939)-$C$5):D2938))</f>
        <v>14397.666666666666</v>
      </c>
      <c r="F2939" s="3">
        <f>IF($C$6+ROW($D$12)&gt;=ROW(D2939), "", AVERAGE(INDEX($D$1:$D$8201, ROW(D2939)-$C$6):D2938))</f>
        <v>22087.75</v>
      </c>
      <c r="G2939" s="3" t="str">
        <f t="shared" si="422"/>
        <v/>
      </c>
      <c r="H2939" s="3">
        <f>IF($C$3+ROW($D$12)&gt;=ROW(D2939), "", AVERAGE(INDEX($C$1:$C$8201, ROW(D2939)-$C$3):C2938))</f>
        <v>99.327999999999989</v>
      </c>
      <c r="I2939" s="3">
        <f>IF($C$4+ROW($D$12)&gt;=ROW(D2939), "", AVERAGE(INDEX($C$1:$C$8201, ROW(D2939)-$C$4):C2938))</f>
        <v>99.331000000000003</v>
      </c>
      <c r="J2939" s="3" t="str">
        <f t="shared" si="423"/>
        <v/>
      </c>
      <c r="K2939" s="3" t="str">
        <f t="shared" si="424"/>
        <v/>
      </c>
      <c r="L2939" s="3" t="str">
        <f t="shared" si="425"/>
        <v/>
      </c>
      <c r="M2939" s="3">
        <f t="shared" si="421"/>
        <v>0</v>
      </c>
      <c r="N2939" s="3">
        <f t="shared" si="426"/>
        <v>-1</v>
      </c>
      <c r="O2939" s="3" t="str">
        <f t="shared" si="427"/>
        <v/>
      </c>
      <c r="P2939" s="3" t="str">
        <f t="shared" si="428"/>
        <v/>
      </c>
      <c r="Q2939" s="3" t="str">
        <f t="shared" si="429"/>
        <v/>
      </c>
    </row>
    <row r="2940" spans="2:17" x14ac:dyDescent="0.3">
      <c r="B2940" s="4">
        <v>42293.919444444444</v>
      </c>
      <c r="C2940" s="1">
        <v>99.35</v>
      </c>
      <c r="D2940" s="1">
        <v>27129</v>
      </c>
      <c r="E2940" s="3">
        <f>IF($C$5+ROW($D$12)&gt;=ROW(D2940), "", AVERAGE(INDEX($D$1:$D$8201, ROW(D2940)-$C$5):D2939))</f>
        <v>17844.666666666668</v>
      </c>
      <c r="F2940" s="3">
        <f>IF($C$6+ROW($D$12)&gt;=ROW(D2940), "", AVERAGE(INDEX($D$1:$D$8201, ROW(D2940)-$C$6):D2939))</f>
        <v>23233.125</v>
      </c>
      <c r="G2940" s="3" t="str">
        <f t="shared" si="422"/>
        <v/>
      </c>
      <c r="H2940" s="3">
        <f>IF($C$3+ROW($D$12)&gt;=ROW(D2940), "", AVERAGE(INDEX($C$1:$C$8201, ROW(D2940)-$C$3):C2939))</f>
        <v>99.324666666666658</v>
      </c>
      <c r="I2940" s="3">
        <f>IF($C$4+ROW($D$12)&gt;=ROW(D2940), "", AVERAGE(INDEX($C$1:$C$8201, ROW(D2940)-$C$4):C2939))</f>
        <v>99.330250000000007</v>
      </c>
      <c r="J2940" s="3" t="str">
        <f t="shared" si="423"/>
        <v/>
      </c>
      <c r="K2940" s="3" t="str">
        <f t="shared" si="424"/>
        <v/>
      </c>
      <c r="L2940" s="3" t="str">
        <f t="shared" si="425"/>
        <v/>
      </c>
      <c r="M2940" s="3">
        <f t="shared" si="421"/>
        <v>2.01328770561314E-4</v>
      </c>
      <c r="N2940" s="3">
        <f t="shared" si="426"/>
        <v>-1</v>
      </c>
      <c r="O2940" s="3" t="str">
        <f t="shared" si="427"/>
        <v/>
      </c>
      <c r="P2940" s="3" t="str">
        <f t="shared" si="428"/>
        <v/>
      </c>
      <c r="Q2940" s="3" t="str">
        <f t="shared" si="429"/>
        <v/>
      </c>
    </row>
    <row r="2941" spans="2:17" x14ac:dyDescent="0.3">
      <c r="B2941" s="4">
        <v>42293.920138888891</v>
      </c>
      <c r="C2941" s="1">
        <v>99.477000000000004</v>
      </c>
      <c r="D2941" s="1">
        <v>31694</v>
      </c>
      <c r="E2941" s="3">
        <f>IF($C$5+ROW($D$12)&gt;=ROW(D2941), "", AVERAGE(INDEX($D$1:$D$8201, ROW(D2941)-$C$5):D2940))</f>
        <v>21829.666666666668</v>
      </c>
      <c r="F2941" s="3">
        <f>IF($C$6+ROW($D$12)&gt;=ROW(D2941), "", AVERAGE(INDEX($D$1:$D$8201, ROW(D2941)-$C$6):D2940))</f>
        <v>22910.75</v>
      </c>
      <c r="G2941" s="3" t="str">
        <f t="shared" si="422"/>
        <v/>
      </c>
      <c r="H2941" s="3">
        <f>IF($C$3+ROW($D$12)&gt;=ROW(D2941), "", AVERAGE(INDEX($C$1:$C$8201, ROW(D2941)-$C$3):C2940))</f>
        <v>99.333999999999989</v>
      </c>
      <c r="I2941" s="3">
        <f>IF($C$4+ROW($D$12)&gt;=ROW(D2941), "", AVERAGE(INDEX($C$1:$C$8201, ROW(D2941)-$C$4):C2940))</f>
        <v>99.341499999999982</v>
      </c>
      <c r="J2941" s="3" t="str">
        <f t="shared" si="423"/>
        <v/>
      </c>
      <c r="K2941" s="3" t="str">
        <f t="shared" si="424"/>
        <v/>
      </c>
      <c r="L2941" s="3" t="str">
        <f t="shared" si="425"/>
        <v/>
      </c>
      <c r="M2941" s="3">
        <f t="shared" si="421"/>
        <v>1.5593642966853865E-3</v>
      </c>
      <c r="N2941" s="3">
        <f t="shared" si="426"/>
        <v>6.7453624354721198</v>
      </c>
      <c r="O2941" s="3" t="str">
        <f t="shared" si="427"/>
        <v/>
      </c>
      <c r="P2941" s="3" t="str">
        <f t="shared" si="428"/>
        <v/>
      </c>
      <c r="Q2941" s="3" t="str">
        <f t="shared" si="429"/>
        <v/>
      </c>
    </row>
    <row r="2942" spans="2:17" x14ac:dyDescent="0.3">
      <c r="B2942" s="4">
        <v>42293.92083333333</v>
      </c>
      <c r="C2942" s="1">
        <v>99.53</v>
      </c>
      <c r="D2942" s="1">
        <v>33922</v>
      </c>
      <c r="E2942" s="3">
        <f>IF($C$5+ROW($D$12)&gt;=ROW(D2942), "", AVERAGE(INDEX($D$1:$D$8201, ROW(D2942)-$C$5):D2941))</f>
        <v>28652.666666666668</v>
      </c>
      <c r="F2942" s="3">
        <f>IF($C$6+ROW($D$12)&gt;=ROW(D2942), "", AVERAGE(INDEX($D$1:$D$8201, ROW(D2942)-$C$6):D2941))</f>
        <v>23274.375</v>
      </c>
      <c r="G2942" s="3" t="str">
        <f t="shared" si="422"/>
        <v>Yes</v>
      </c>
      <c r="H2942" s="3">
        <f>IF($C$3+ROW($D$12)&gt;=ROW(D2942), "", AVERAGE(INDEX($C$1:$C$8201, ROW(D2942)-$C$3):C2941))</f>
        <v>99.382333333333335</v>
      </c>
      <c r="I2942" s="3">
        <f>IF($C$4+ROW($D$12)&gt;=ROW(D2942), "", AVERAGE(INDEX($C$1:$C$8201, ROW(D2942)-$C$4):C2941))</f>
        <v>99.352624999999989</v>
      </c>
      <c r="J2942" s="3" t="str">
        <f t="shared" si="423"/>
        <v>Yes</v>
      </c>
      <c r="K2942" s="3" t="str">
        <f t="shared" si="424"/>
        <v>Buy</v>
      </c>
      <c r="L2942" s="3">
        <f t="shared" si="425"/>
        <v>99.53</v>
      </c>
      <c r="M2942" s="3">
        <f t="shared" si="421"/>
        <v>1.9913313295563018E-3</v>
      </c>
      <c r="N2942" s="3">
        <f t="shared" si="426"/>
        <v>0.27701482827913426</v>
      </c>
      <c r="O2942" s="3" t="str">
        <f t="shared" si="427"/>
        <v>Buy</v>
      </c>
      <c r="P2942" s="3">
        <f t="shared" si="428"/>
        <v>99.53</v>
      </c>
      <c r="Q2942" s="3" t="str">
        <f t="shared" si="429"/>
        <v/>
      </c>
    </row>
    <row r="2943" spans="2:17" x14ac:dyDescent="0.3">
      <c r="B2943" s="4">
        <v>42293.921527777777</v>
      </c>
      <c r="C2943" s="1">
        <v>99.39</v>
      </c>
      <c r="D2943" s="1">
        <v>22307</v>
      </c>
      <c r="E2943" s="3">
        <f>IF($C$5+ROW($D$12)&gt;=ROW(D2943), "", AVERAGE(INDEX($D$1:$D$8201, ROW(D2943)-$C$5):D2942))</f>
        <v>30915</v>
      </c>
      <c r="F2943" s="3">
        <f>IF($C$6+ROW($D$12)&gt;=ROW(D2943), "", AVERAGE(INDEX($D$1:$D$8201, ROW(D2943)-$C$6):D2942))</f>
        <v>22687.5</v>
      </c>
      <c r="G2943" s="3" t="str">
        <f t="shared" si="422"/>
        <v>Yes</v>
      </c>
      <c r="H2943" s="3">
        <f>IF($C$3+ROW($D$12)&gt;=ROW(D2943), "", AVERAGE(INDEX($C$1:$C$8201, ROW(D2943)-$C$3):C2942))</f>
        <v>99.452333333333328</v>
      </c>
      <c r="I2943" s="3">
        <f>IF($C$4+ROW($D$12)&gt;=ROW(D2943), "", AVERAGE(INDEX($C$1:$C$8201, ROW(D2943)-$C$4):C2942))</f>
        <v>99.372624999999985</v>
      </c>
      <c r="J2943" s="3" t="str">
        <f t="shared" si="423"/>
        <v>Yes</v>
      </c>
      <c r="K2943" s="3" t="str">
        <f t="shared" si="424"/>
        <v/>
      </c>
      <c r="L2943" s="3" t="str">
        <f t="shared" si="425"/>
        <v/>
      </c>
      <c r="M2943" s="3">
        <f t="shared" si="421"/>
        <v>7.0454433994829747E-4</v>
      </c>
      <c r="N2943" s="3">
        <f t="shared" si="426"/>
        <v>-0.64619431759491253</v>
      </c>
      <c r="O2943" s="3" t="str">
        <f t="shared" si="427"/>
        <v>Exit</v>
      </c>
      <c r="P2943" s="3" t="str">
        <f t="shared" si="428"/>
        <v/>
      </c>
      <c r="Q2943" s="3">
        <f t="shared" si="429"/>
        <v>-0.14000000000000057</v>
      </c>
    </row>
    <row r="2944" spans="2:17" x14ac:dyDescent="0.3">
      <c r="B2944" s="4">
        <v>42293.922222222223</v>
      </c>
      <c r="C2944" s="1">
        <v>99.41</v>
      </c>
      <c r="D2944" s="1">
        <v>15988</v>
      </c>
      <c r="E2944" s="3">
        <f>IF($C$5+ROW($D$12)&gt;=ROW(D2944), "", AVERAGE(INDEX($D$1:$D$8201, ROW(D2944)-$C$5):D2943))</f>
        <v>29307.666666666668</v>
      </c>
      <c r="F2944" s="3">
        <f>IF($C$6+ROW($D$12)&gt;=ROW(D2944), "", AVERAGE(INDEX($D$1:$D$8201, ROW(D2944)-$C$6):D2943))</f>
        <v>23172.5</v>
      </c>
      <c r="G2944" s="3" t="str">
        <f t="shared" si="422"/>
        <v>Yes</v>
      </c>
      <c r="H2944" s="3">
        <f>IF($C$3+ROW($D$12)&gt;=ROW(D2944), "", AVERAGE(INDEX($C$1:$C$8201, ROW(D2944)-$C$3):C2943))</f>
        <v>99.465666666666664</v>
      </c>
      <c r="I2944" s="3">
        <f>IF($C$4+ROW($D$12)&gt;=ROW(D2944), "", AVERAGE(INDEX($C$1:$C$8201, ROW(D2944)-$C$4):C2943))</f>
        <v>99.381374999999991</v>
      </c>
      <c r="J2944" s="3" t="str">
        <f t="shared" si="423"/>
        <v>Yes</v>
      </c>
      <c r="K2944" s="3" t="str">
        <f t="shared" si="424"/>
        <v/>
      </c>
      <c r="L2944" s="3" t="str">
        <f t="shared" si="425"/>
        <v/>
      </c>
      <c r="M2944" s="3">
        <f t="shared" si="421"/>
        <v>6.0374322622783888E-4</v>
      </c>
      <c r="N2944" s="3">
        <f t="shared" si="426"/>
        <v>-0.14307277484885594</v>
      </c>
      <c r="O2944" s="3" t="str">
        <f t="shared" si="427"/>
        <v/>
      </c>
      <c r="P2944" s="3" t="str">
        <f t="shared" si="428"/>
        <v/>
      </c>
      <c r="Q2944" s="3" t="str">
        <f t="shared" si="429"/>
        <v/>
      </c>
    </row>
    <row r="2945" spans="2:17" x14ac:dyDescent="0.3">
      <c r="B2945" s="4">
        <v>42293.92291666667</v>
      </c>
      <c r="C2945" s="1">
        <v>99.44</v>
      </c>
      <c r="D2945" s="1">
        <v>6191</v>
      </c>
      <c r="E2945" s="3">
        <f>IF($C$5+ROW($D$12)&gt;=ROW(D2945), "", AVERAGE(INDEX($D$1:$D$8201, ROW(D2945)-$C$5):D2944))</f>
        <v>24072.333333333332</v>
      </c>
      <c r="F2945" s="3">
        <f>IF($C$6+ROW($D$12)&gt;=ROW(D2945), "", AVERAGE(INDEX($D$1:$D$8201, ROW(D2945)-$C$6):D2944))</f>
        <v>23071.75</v>
      </c>
      <c r="G2945" s="3" t="str">
        <f t="shared" si="422"/>
        <v>Yes</v>
      </c>
      <c r="H2945" s="3">
        <f>IF($C$3+ROW($D$12)&gt;=ROW(D2945), "", AVERAGE(INDEX($C$1:$C$8201, ROW(D2945)-$C$3):C2944))</f>
        <v>99.443333333333342</v>
      </c>
      <c r="I2945" s="3">
        <f>IF($C$4+ROW($D$12)&gt;=ROW(D2945), "", AVERAGE(INDEX($C$1:$C$8201, ROW(D2945)-$C$4):C2944))</f>
        <v>99.391374999999982</v>
      </c>
      <c r="J2945" s="3" t="str">
        <f t="shared" si="423"/>
        <v>Yes</v>
      </c>
      <c r="K2945" s="3" t="str">
        <f t="shared" si="424"/>
        <v>Buy</v>
      </c>
      <c r="L2945" s="3">
        <f t="shared" si="425"/>
        <v>99.44</v>
      </c>
      <c r="M2945" s="3">
        <f t="shared" si="421"/>
        <v>-3.720144625821006E-4</v>
      </c>
      <c r="N2945" s="3">
        <f t="shared" si="426"/>
        <v>-1.6161799361401215</v>
      </c>
      <c r="O2945" s="3" t="str">
        <f t="shared" si="427"/>
        <v>Buy</v>
      </c>
      <c r="P2945" s="3">
        <f t="shared" si="428"/>
        <v>99.44</v>
      </c>
      <c r="Q2945" s="3" t="str">
        <f t="shared" si="429"/>
        <v/>
      </c>
    </row>
    <row r="2946" spans="2:17" x14ac:dyDescent="0.3">
      <c r="B2946" s="4">
        <v>42293.923611111109</v>
      </c>
      <c r="C2946" s="1">
        <v>99.37</v>
      </c>
      <c r="D2946" s="1">
        <v>14325</v>
      </c>
      <c r="E2946" s="3">
        <f>IF($C$5+ROW($D$12)&gt;=ROW(D2946), "", AVERAGE(INDEX($D$1:$D$8201, ROW(D2946)-$C$5):D2945))</f>
        <v>14828.666666666666</v>
      </c>
      <c r="F2946" s="3">
        <f>IF($C$6+ROW($D$12)&gt;=ROW(D2946), "", AVERAGE(INDEX($D$1:$D$8201, ROW(D2946)-$C$6):D2945))</f>
        <v>21948.875</v>
      </c>
      <c r="G2946" s="3" t="str">
        <f t="shared" si="422"/>
        <v/>
      </c>
      <c r="H2946" s="3">
        <f>IF($C$3+ROW($D$12)&gt;=ROW(D2946), "", AVERAGE(INDEX($C$1:$C$8201, ROW(D2946)-$C$3):C2945))</f>
        <v>99.413333333333341</v>
      </c>
      <c r="I2946" s="3">
        <f>IF($C$4+ROW($D$12)&gt;=ROW(D2946), "", AVERAGE(INDEX($C$1:$C$8201, ROW(D2946)-$C$4):C2945))</f>
        <v>99.406124999999975</v>
      </c>
      <c r="J2946" s="3" t="str">
        <f t="shared" si="423"/>
        <v>Yes</v>
      </c>
      <c r="K2946" s="3" t="str">
        <f t="shared" si="424"/>
        <v/>
      </c>
      <c r="L2946" s="3" t="str">
        <f t="shared" si="425"/>
        <v/>
      </c>
      <c r="M2946" s="3">
        <f t="shared" si="421"/>
        <v>-1.6088490147001468E-3</v>
      </c>
      <c r="N2946" s="3">
        <f t="shared" si="426"/>
        <v>3.3246948076516967</v>
      </c>
      <c r="O2946" s="3" t="str">
        <f t="shared" si="427"/>
        <v>Buy</v>
      </c>
      <c r="P2946" s="3">
        <f t="shared" si="428"/>
        <v>99.44</v>
      </c>
      <c r="Q2946" s="3" t="str">
        <f t="shared" si="429"/>
        <v/>
      </c>
    </row>
    <row r="2947" spans="2:17" x14ac:dyDescent="0.3">
      <c r="B2947" s="4">
        <v>42293.924305555556</v>
      </c>
      <c r="C2947" s="1">
        <v>99.43</v>
      </c>
      <c r="D2947" s="1">
        <v>12749</v>
      </c>
      <c r="E2947" s="3">
        <f>IF($C$5+ROW($D$12)&gt;=ROW(D2947), "", AVERAGE(INDEX($D$1:$D$8201, ROW(D2947)-$C$5):D2946))</f>
        <v>12168</v>
      </c>
      <c r="F2947" s="3">
        <f>IF($C$6+ROW($D$12)&gt;=ROW(D2947), "", AVERAGE(INDEX($D$1:$D$8201, ROW(D2947)-$C$6):D2946))</f>
        <v>22336.375</v>
      </c>
      <c r="G2947" s="3" t="str">
        <f t="shared" si="422"/>
        <v/>
      </c>
      <c r="H2947" s="3">
        <f>IF($C$3+ROW($D$12)&gt;=ROW(D2947), "", AVERAGE(INDEX($C$1:$C$8201, ROW(D2947)-$C$3):C2946))</f>
        <v>99.40666666666668</v>
      </c>
      <c r="I2947" s="3">
        <f>IF($C$4+ROW($D$12)&gt;=ROW(D2947), "", AVERAGE(INDEX($C$1:$C$8201, ROW(D2947)-$C$4):C2946))</f>
        <v>99.41087499999999</v>
      </c>
      <c r="J2947" s="3" t="str">
        <f t="shared" si="423"/>
        <v/>
      </c>
      <c r="K2947" s="3" t="str">
        <f t="shared" si="424"/>
        <v/>
      </c>
      <c r="L2947" s="3" t="str">
        <f t="shared" si="425"/>
        <v/>
      </c>
      <c r="M2947" s="3">
        <f t="shared" si="421"/>
        <v>4.0237401206802772E-4</v>
      </c>
      <c r="N2947" s="3">
        <f t="shared" si="426"/>
        <v>-1.2501005429294563</v>
      </c>
      <c r="O2947" s="3" t="str">
        <f t="shared" si="427"/>
        <v>Buy</v>
      </c>
      <c r="P2947" s="3">
        <f t="shared" si="428"/>
        <v>99.44</v>
      </c>
      <c r="Q2947" s="3" t="str">
        <f t="shared" si="429"/>
        <v/>
      </c>
    </row>
    <row r="2948" spans="2:17" x14ac:dyDescent="0.3">
      <c r="B2948" s="4">
        <v>42293.925000000003</v>
      </c>
      <c r="C2948" s="1">
        <v>99.415999999999997</v>
      </c>
      <c r="D2948" s="1">
        <v>20740</v>
      </c>
      <c r="E2948" s="3">
        <f>IF($C$5+ROW($D$12)&gt;=ROW(D2948), "", AVERAGE(INDEX($D$1:$D$8201, ROW(D2948)-$C$5):D2947))</f>
        <v>11088.333333333334</v>
      </c>
      <c r="F2948" s="3">
        <f>IF($C$6+ROW($D$12)&gt;=ROW(D2948), "", AVERAGE(INDEX($D$1:$D$8201, ROW(D2948)-$C$6):D2947))</f>
        <v>20538.125</v>
      </c>
      <c r="G2948" s="3" t="str">
        <f t="shared" si="422"/>
        <v/>
      </c>
      <c r="H2948" s="3">
        <f>IF($C$3+ROW($D$12)&gt;=ROW(D2948), "", AVERAGE(INDEX($C$1:$C$8201, ROW(D2948)-$C$3):C2947))</f>
        <v>99.413333333333341</v>
      </c>
      <c r="I2948" s="3">
        <f>IF($C$4+ROW($D$12)&gt;=ROW(D2948), "", AVERAGE(INDEX($C$1:$C$8201, ROW(D2948)-$C$4):C2947))</f>
        <v>99.424624999999992</v>
      </c>
      <c r="J2948" s="3" t="str">
        <f t="shared" si="423"/>
        <v/>
      </c>
      <c r="K2948" s="3" t="str">
        <f t="shared" si="424"/>
        <v/>
      </c>
      <c r="L2948" s="3" t="str">
        <f t="shared" si="425"/>
        <v/>
      </c>
      <c r="M2948" s="3">
        <f t="shared" si="421"/>
        <v>6.0354279639795544E-5</v>
      </c>
      <c r="N2948" s="3">
        <f t="shared" si="426"/>
        <v>-0.85000452854894681</v>
      </c>
      <c r="O2948" s="3" t="str">
        <f t="shared" si="427"/>
        <v>Buy</v>
      </c>
      <c r="P2948" s="3">
        <f t="shared" si="428"/>
        <v>99.44</v>
      </c>
      <c r="Q2948" s="3" t="str">
        <f t="shared" si="429"/>
        <v/>
      </c>
    </row>
    <row r="2949" spans="2:17" x14ac:dyDescent="0.3">
      <c r="B2949" s="4">
        <v>42293.925694444442</v>
      </c>
      <c r="C2949" s="1">
        <v>99.44</v>
      </c>
      <c r="D2949" s="1">
        <v>14501</v>
      </c>
      <c r="E2949" s="3">
        <f>IF($C$5+ROW($D$12)&gt;=ROW(D2949), "", AVERAGE(INDEX($D$1:$D$8201, ROW(D2949)-$C$5):D2948))</f>
        <v>15938</v>
      </c>
      <c r="F2949" s="3">
        <f>IF($C$6+ROW($D$12)&gt;=ROW(D2949), "", AVERAGE(INDEX($D$1:$D$8201, ROW(D2949)-$C$6):D2948))</f>
        <v>19739.5</v>
      </c>
      <c r="G2949" s="3" t="str">
        <f t="shared" si="422"/>
        <v/>
      </c>
      <c r="H2949" s="3">
        <f>IF($C$3+ROW($D$12)&gt;=ROW(D2949), "", AVERAGE(INDEX($C$1:$C$8201, ROW(D2949)-$C$3):C2948))</f>
        <v>99.405333333333331</v>
      </c>
      <c r="I2949" s="3">
        <f>IF($C$4+ROW($D$12)&gt;=ROW(D2949), "", AVERAGE(INDEX($C$1:$C$8201, ROW(D2949)-$C$4):C2948))</f>
        <v>99.432874999999996</v>
      </c>
      <c r="J2949" s="3" t="str">
        <f t="shared" si="423"/>
        <v/>
      </c>
      <c r="K2949" s="3" t="str">
        <f t="shared" si="424"/>
        <v/>
      </c>
      <c r="L2949" s="3" t="str">
        <f t="shared" si="425"/>
        <v/>
      </c>
      <c r="M2949" s="3">
        <f t="shared" si="421"/>
        <v>0</v>
      </c>
      <c r="N2949" s="3">
        <f t="shared" si="426"/>
        <v>-1</v>
      </c>
      <c r="O2949" s="3" t="str">
        <f t="shared" si="427"/>
        <v>Buy</v>
      </c>
      <c r="P2949" s="3">
        <f t="shared" si="428"/>
        <v>99.44</v>
      </c>
      <c r="Q2949" s="3" t="str">
        <f t="shared" si="429"/>
        <v/>
      </c>
    </row>
    <row r="2950" spans="2:17" x14ac:dyDescent="0.3">
      <c r="B2950" s="4">
        <v>42293.926388888889</v>
      </c>
      <c r="C2950" s="1">
        <v>99.16</v>
      </c>
      <c r="D2950" s="1">
        <v>30559</v>
      </c>
      <c r="E2950" s="3">
        <f>IF($C$5+ROW($D$12)&gt;=ROW(D2950), "", AVERAGE(INDEX($D$1:$D$8201, ROW(D2950)-$C$5):D2949))</f>
        <v>15996.666666666666</v>
      </c>
      <c r="F2950" s="3">
        <f>IF($C$6+ROW($D$12)&gt;=ROW(D2950), "", AVERAGE(INDEX($D$1:$D$8201, ROW(D2950)-$C$6):D2949))</f>
        <v>17590.375</v>
      </c>
      <c r="G2950" s="3" t="str">
        <f t="shared" si="422"/>
        <v/>
      </c>
      <c r="H2950" s="3">
        <f>IF($C$3+ROW($D$12)&gt;=ROW(D2950), "", AVERAGE(INDEX($C$1:$C$8201, ROW(D2950)-$C$3):C2949))</f>
        <v>99.428666666666672</v>
      </c>
      <c r="I2950" s="3">
        <f>IF($C$4+ROW($D$12)&gt;=ROW(D2950), "", AVERAGE(INDEX($C$1:$C$8201, ROW(D2950)-$C$4):C2949))</f>
        <v>99.42825000000002</v>
      </c>
      <c r="J2950" s="3" t="str">
        <f t="shared" si="423"/>
        <v>Yes</v>
      </c>
      <c r="K2950" s="3" t="str">
        <f t="shared" si="424"/>
        <v/>
      </c>
      <c r="L2950" s="3" t="str">
        <f t="shared" si="425"/>
        <v/>
      </c>
      <c r="M2950" s="3">
        <f t="shared" si="421"/>
        <v>-2.1155500762823011E-3</v>
      </c>
      <c r="N2950" s="3">
        <f t="shared" si="426"/>
        <v>-1</v>
      </c>
      <c r="O2950" s="3" t="str">
        <f t="shared" si="427"/>
        <v>Buy</v>
      </c>
      <c r="P2950" s="3">
        <f t="shared" si="428"/>
        <v>99.44</v>
      </c>
      <c r="Q2950" s="3" t="str">
        <f t="shared" si="429"/>
        <v/>
      </c>
    </row>
    <row r="2951" spans="2:17" x14ac:dyDescent="0.3">
      <c r="B2951" s="4">
        <v>42293.927083333336</v>
      </c>
      <c r="C2951" s="1">
        <v>99.200999999999993</v>
      </c>
      <c r="D2951" s="1">
        <v>35836</v>
      </c>
      <c r="E2951" s="3">
        <f>IF($C$5+ROW($D$12)&gt;=ROW(D2951), "", AVERAGE(INDEX($D$1:$D$8201, ROW(D2951)-$C$5):D2950))</f>
        <v>21933.333333333332</v>
      </c>
      <c r="F2951" s="3">
        <f>IF($C$6+ROW($D$12)&gt;=ROW(D2951), "", AVERAGE(INDEX($D$1:$D$8201, ROW(D2951)-$C$6):D2950))</f>
        <v>17170</v>
      </c>
      <c r="G2951" s="3" t="str">
        <f t="shared" si="422"/>
        <v>Yes</v>
      </c>
      <c r="H2951" s="3">
        <f>IF($C$3+ROW($D$12)&gt;=ROW(D2951), "", AVERAGE(INDEX($C$1:$C$8201, ROW(D2951)-$C$3):C2950))</f>
        <v>99.338666666666654</v>
      </c>
      <c r="I2951" s="3">
        <f>IF($C$4+ROW($D$12)&gt;=ROW(D2951), "", AVERAGE(INDEX($C$1:$C$8201, ROW(D2951)-$C$4):C2950))</f>
        <v>99.381999999999991</v>
      </c>
      <c r="J2951" s="3" t="str">
        <f t="shared" si="423"/>
        <v/>
      </c>
      <c r="K2951" s="3" t="str">
        <f t="shared" si="424"/>
        <v/>
      </c>
      <c r="L2951" s="3" t="str">
        <f t="shared" si="425"/>
        <v/>
      </c>
      <c r="M2951" s="3">
        <f t="shared" si="421"/>
        <v>-2.3057841068033227E-3</v>
      </c>
      <c r="N2951" s="3">
        <f t="shared" si="426"/>
        <v>8.9921780937146922E-2</v>
      </c>
      <c r="O2951" s="3" t="str">
        <f t="shared" si="427"/>
        <v>Buy</v>
      </c>
      <c r="P2951" s="3">
        <f t="shared" si="428"/>
        <v>99.44</v>
      </c>
      <c r="Q2951" s="3" t="str">
        <f t="shared" si="429"/>
        <v/>
      </c>
    </row>
    <row r="2952" spans="2:17" x14ac:dyDescent="0.3">
      <c r="B2952" s="4">
        <v>42293.927777777775</v>
      </c>
      <c r="C2952" s="1">
        <v>99.272000000000006</v>
      </c>
      <c r="D2952" s="1">
        <v>21184</v>
      </c>
      <c r="E2952" s="3">
        <f>IF($C$5+ROW($D$12)&gt;=ROW(D2952), "", AVERAGE(INDEX($D$1:$D$8201, ROW(D2952)-$C$5):D2951))</f>
        <v>26965.333333333332</v>
      </c>
      <c r="F2952" s="3">
        <f>IF($C$6+ROW($D$12)&gt;=ROW(D2952), "", AVERAGE(INDEX($D$1:$D$8201, ROW(D2952)-$C$6):D2951))</f>
        <v>18861.125</v>
      </c>
      <c r="G2952" s="3" t="str">
        <f t="shared" si="422"/>
        <v>Yes</v>
      </c>
      <c r="H2952" s="3">
        <f>IF($C$3+ROW($D$12)&gt;=ROW(D2952), "", AVERAGE(INDEX($C$1:$C$8201, ROW(D2952)-$C$3):C2951))</f>
        <v>99.266999999999996</v>
      </c>
      <c r="I2952" s="3">
        <f>IF($C$4+ROW($D$12)&gt;=ROW(D2952), "", AVERAGE(INDEX($C$1:$C$8201, ROW(D2952)-$C$4):C2951))</f>
        <v>99.358375000000009</v>
      </c>
      <c r="J2952" s="3" t="str">
        <f t="shared" si="423"/>
        <v/>
      </c>
      <c r="K2952" s="3" t="str">
        <f t="shared" si="424"/>
        <v/>
      </c>
      <c r="L2952" s="3" t="str">
        <f t="shared" si="425"/>
        <v/>
      </c>
      <c r="M2952" s="3">
        <f t="shared" si="421"/>
        <v>-1.4495090313749225E-3</v>
      </c>
      <c r="N2952" s="3">
        <f t="shared" si="426"/>
        <v>-0.37135960513472227</v>
      </c>
      <c r="O2952" s="3" t="str">
        <f t="shared" si="427"/>
        <v>Buy</v>
      </c>
      <c r="P2952" s="3">
        <f t="shared" si="428"/>
        <v>99.44</v>
      </c>
      <c r="Q2952" s="3" t="str">
        <f t="shared" si="429"/>
        <v/>
      </c>
    </row>
    <row r="2953" spans="2:17" x14ac:dyDescent="0.3">
      <c r="B2953" s="4">
        <v>42293.928472222222</v>
      </c>
      <c r="C2953" s="1">
        <v>99.45</v>
      </c>
      <c r="D2953" s="1">
        <v>39426</v>
      </c>
      <c r="E2953" s="3">
        <f>IF($C$5+ROW($D$12)&gt;=ROW(D2953), "", AVERAGE(INDEX($D$1:$D$8201, ROW(D2953)-$C$5):D2952))</f>
        <v>29193</v>
      </c>
      <c r="F2953" s="3">
        <f>IF($C$6+ROW($D$12)&gt;=ROW(D2953), "", AVERAGE(INDEX($D$1:$D$8201, ROW(D2953)-$C$6):D2952))</f>
        <v>19510.625</v>
      </c>
      <c r="G2953" s="3" t="str">
        <f t="shared" si="422"/>
        <v>Yes</v>
      </c>
      <c r="H2953" s="3">
        <f>IF($C$3+ROW($D$12)&gt;=ROW(D2953), "", AVERAGE(INDEX($C$1:$C$8201, ROW(D2953)-$C$3):C2952))</f>
        <v>99.210999999999999</v>
      </c>
      <c r="I2953" s="3">
        <f>IF($C$4+ROW($D$12)&gt;=ROW(D2953), "", AVERAGE(INDEX($C$1:$C$8201, ROW(D2953)-$C$4):C2952))</f>
        <v>99.341125000000005</v>
      </c>
      <c r="J2953" s="3" t="str">
        <f t="shared" si="423"/>
        <v/>
      </c>
      <c r="K2953" s="3" t="str">
        <f t="shared" si="424"/>
        <v/>
      </c>
      <c r="L2953" s="3" t="str">
        <f t="shared" si="425"/>
        <v/>
      </c>
      <c r="M2953" s="3">
        <f t="shared" si="421"/>
        <v>1.0055809752561621E-4</v>
      </c>
      <c r="N2953" s="3">
        <f t="shared" si="426"/>
        <v>-1.0693739020240753</v>
      </c>
      <c r="O2953" s="3" t="str">
        <f t="shared" si="427"/>
        <v>Exit</v>
      </c>
      <c r="P2953" s="3" t="str">
        <f t="shared" si="428"/>
        <v/>
      </c>
      <c r="Q2953" s="3">
        <f t="shared" si="429"/>
        <v>1.0000000000005116E-2</v>
      </c>
    </row>
    <row r="2954" spans="2:17" x14ac:dyDescent="0.3">
      <c r="B2954" s="4">
        <v>42293.929166666669</v>
      </c>
      <c r="C2954" s="1">
        <v>99.39</v>
      </c>
      <c r="D2954" s="1">
        <v>19424</v>
      </c>
      <c r="E2954" s="3">
        <f>IF($C$5+ROW($D$12)&gt;=ROW(D2954), "", AVERAGE(INDEX($D$1:$D$8201, ROW(D2954)-$C$5):D2953))</f>
        <v>32148.666666666668</v>
      </c>
      <c r="F2954" s="3">
        <f>IF($C$6+ROW($D$12)&gt;=ROW(D2954), "", AVERAGE(INDEX($D$1:$D$8201, ROW(D2954)-$C$6):D2953))</f>
        <v>23665</v>
      </c>
      <c r="G2954" s="3" t="str">
        <f t="shared" si="422"/>
        <v>Yes</v>
      </c>
      <c r="H2954" s="3">
        <f>IF($C$3+ROW($D$12)&gt;=ROW(D2954), "", AVERAGE(INDEX($C$1:$C$8201, ROW(D2954)-$C$3):C2953))</f>
        <v>99.307666666666663</v>
      </c>
      <c r="I2954" s="3">
        <f>IF($C$4+ROW($D$12)&gt;=ROW(D2954), "", AVERAGE(INDEX($C$1:$C$8201, ROW(D2954)-$C$4):C2953))</f>
        <v>99.342375000000018</v>
      </c>
      <c r="J2954" s="3" t="str">
        <f t="shared" si="423"/>
        <v/>
      </c>
      <c r="K2954" s="3" t="str">
        <f t="shared" si="424"/>
        <v/>
      </c>
      <c r="L2954" s="3" t="str">
        <f t="shared" si="425"/>
        <v/>
      </c>
      <c r="M2954" s="3">
        <f t="shared" si="421"/>
        <v>2.3167978129245374E-3</v>
      </c>
      <c r="N2954" s="3">
        <f t="shared" si="426"/>
        <v>22.03939583119455</v>
      </c>
      <c r="O2954" s="3" t="str">
        <f t="shared" si="427"/>
        <v/>
      </c>
      <c r="P2954" s="3" t="str">
        <f t="shared" si="428"/>
        <v/>
      </c>
      <c r="Q2954" s="3" t="str">
        <f t="shared" si="429"/>
        <v/>
      </c>
    </row>
    <row r="2955" spans="2:17" x14ac:dyDescent="0.3">
      <c r="B2955" s="4">
        <v>42293.929861111108</v>
      </c>
      <c r="C2955" s="1">
        <v>99.296000000000006</v>
      </c>
      <c r="D2955" s="1">
        <v>25927</v>
      </c>
      <c r="E2955" s="3">
        <f>IF($C$5+ROW($D$12)&gt;=ROW(D2955), "", AVERAGE(INDEX($D$1:$D$8201, ROW(D2955)-$C$5):D2954))</f>
        <v>26678</v>
      </c>
      <c r="F2955" s="3">
        <f>IF($C$6+ROW($D$12)&gt;=ROW(D2955), "", AVERAGE(INDEX($D$1:$D$8201, ROW(D2955)-$C$6):D2954))</f>
        <v>24302.375</v>
      </c>
      <c r="G2955" s="3" t="str">
        <f t="shared" si="422"/>
        <v>Yes</v>
      </c>
      <c r="H2955" s="3">
        <f>IF($C$3+ROW($D$12)&gt;=ROW(D2955), "", AVERAGE(INDEX($C$1:$C$8201, ROW(D2955)-$C$3):C2954))</f>
        <v>99.370666666666679</v>
      </c>
      <c r="I2955" s="3">
        <f>IF($C$4+ROW($D$12)&gt;=ROW(D2955), "", AVERAGE(INDEX($C$1:$C$8201, ROW(D2955)-$C$4):C2954))</f>
        <v>99.344875000000016</v>
      </c>
      <c r="J2955" s="3" t="str">
        <f t="shared" si="423"/>
        <v>Yes</v>
      </c>
      <c r="K2955" s="3" t="str">
        <f t="shared" si="424"/>
        <v>Sell</v>
      </c>
      <c r="L2955" s="3">
        <f t="shared" si="425"/>
        <v>99.296000000000006</v>
      </c>
      <c r="M2955" s="3">
        <f t="shared" si="421"/>
        <v>9.5719338079076487E-4</v>
      </c>
      <c r="N2955" s="3">
        <f t="shared" si="426"/>
        <v>-0.58684638968021052</v>
      </c>
      <c r="O2955" s="3" t="str">
        <f t="shared" si="427"/>
        <v>Sell</v>
      </c>
      <c r="P2955" s="3">
        <f t="shared" si="428"/>
        <v>99.296000000000006</v>
      </c>
      <c r="Q2955" s="3" t="str">
        <f t="shared" si="429"/>
        <v/>
      </c>
    </row>
    <row r="2956" spans="2:17" x14ac:dyDescent="0.3">
      <c r="B2956" s="4">
        <v>42293.930555555555</v>
      </c>
      <c r="C2956" s="1">
        <v>99.37</v>
      </c>
      <c r="D2956" s="1">
        <v>24300</v>
      </c>
      <c r="E2956" s="3">
        <f>IF($C$5+ROW($D$12)&gt;=ROW(D2956), "", AVERAGE(INDEX($D$1:$D$8201, ROW(D2956)-$C$5):D2955))</f>
        <v>28259</v>
      </c>
      <c r="F2956" s="3">
        <f>IF($C$6+ROW($D$12)&gt;=ROW(D2956), "", AVERAGE(INDEX($D$1:$D$8201, ROW(D2956)-$C$6):D2955))</f>
        <v>25949.625</v>
      </c>
      <c r="G2956" s="3" t="str">
        <f t="shared" si="422"/>
        <v>Yes</v>
      </c>
      <c r="H2956" s="3">
        <f>IF($C$3+ROW($D$12)&gt;=ROW(D2956), "", AVERAGE(INDEX($C$1:$C$8201, ROW(D2956)-$C$3):C2955))</f>
        <v>99.378666666666675</v>
      </c>
      <c r="I2956" s="3">
        <f>IF($C$4+ROW($D$12)&gt;=ROW(D2956), "", AVERAGE(INDEX($C$1:$C$8201, ROW(D2956)-$C$4):C2955))</f>
        <v>99.328125</v>
      </c>
      <c r="J2956" s="3" t="str">
        <f t="shared" si="423"/>
        <v>Yes</v>
      </c>
      <c r="K2956" s="3" t="str">
        <f t="shared" si="424"/>
        <v/>
      </c>
      <c r="L2956" s="3" t="str">
        <f t="shared" si="425"/>
        <v/>
      </c>
      <c r="M2956" s="3">
        <f t="shared" si="421"/>
        <v>9.8669977095341456E-4</v>
      </c>
      <c r="N2956" s="3">
        <f t="shared" si="426"/>
        <v>3.0825944636467938E-2</v>
      </c>
      <c r="O2956" s="3" t="str">
        <f t="shared" si="427"/>
        <v>Sell</v>
      </c>
      <c r="P2956" s="3">
        <f t="shared" si="428"/>
        <v>99.296000000000006</v>
      </c>
      <c r="Q2956" s="3" t="str">
        <f t="shared" si="429"/>
        <v/>
      </c>
    </row>
    <row r="2957" spans="2:17" x14ac:dyDescent="0.3">
      <c r="B2957" s="4">
        <v>42293.931250000001</v>
      </c>
      <c r="C2957" s="1">
        <v>99.355000000000004</v>
      </c>
      <c r="D2957" s="1">
        <v>21984</v>
      </c>
      <c r="E2957" s="3">
        <f>IF($C$5+ROW($D$12)&gt;=ROW(D2957), "", AVERAGE(INDEX($D$1:$D$8201, ROW(D2957)-$C$5):D2956))</f>
        <v>23217</v>
      </c>
      <c r="F2957" s="3">
        <f>IF($C$6+ROW($D$12)&gt;=ROW(D2957), "", AVERAGE(INDEX($D$1:$D$8201, ROW(D2957)-$C$6):D2956))</f>
        <v>26394.625</v>
      </c>
      <c r="G2957" s="3" t="str">
        <f t="shared" si="422"/>
        <v/>
      </c>
      <c r="H2957" s="3">
        <f>IF($C$3+ROW($D$12)&gt;=ROW(D2957), "", AVERAGE(INDEX($C$1:$C$8201, ROW(D2957)-$C$3):C2956))</f>
        <v>99.352000000000018</v>
      </c>
      <c r="I2957" s="3">
        <f>IF($C$4+ROW($D$12)&gt;=ROW(D2957), "", AVERAGE(INDEX($C$1:$C$8201, ROW(D2957)-$C$4):C2956))</f>
        <v>99.322375000000008</v>
      </c>
      <c r="J2957" s="3" t="str">
        <f t="shared" si="423"/>
        <v>Yes</v>
      </c>
      <c r="K2957" s="3" t="str">
        <f t="shared" si="424"/>
        <v/>
      </c>
      <c r="L2957" s="3" t="str">
        <f t="shared" si="425"/>
        <v/>
      </c>
      <c r="M2957" s="3">
        <f t="shared" si="421"/>
        <v>-9.5571044220159394E-4</v>
      </c>
      <c r="N2957" s="3">
        <f t="shared" si="426"/>
        <v>-1.9685929502934041</v>
      </c>
      <c r="O2957" s="3" t="str">
        <f t="shared" si="427"/>
        <v>Sell</v>
      </c>
      <c r="P2957" s="3">
        <f t="shared" si="428"/>
        <v>99.296000000000006</v>
      </c>
      <c r="Q2957" s="3" t="str">
        <f t="shared" si="429"/>
        <v/>
      </c>
    </row>
    <row r="2958" spans="2:17" x14ac:dyDescent="0.3">
      <c r="B2958" s="4">
        <v>42293.931944444441</v>
      </c>
      <c r="C2958" s="1">
        <v>99.32</v>
      </c>
      <c r="D2958" s="1">
        <v>2550</v>
      </c>
      <c r="E2958" s="3">
        <f>IF($C$5+ROW($D$12)&gt;=ROW(D2958), "", AVERAGE(INDEX($D$1:$D$8201, ROW(D2958)-$C$5):D2957))</f>
        <v>24070.333333333332</v>
      </c>
      <c r="F2958" s="3">
        <f>IF($C$6+ROW($D$12)&gt;=ROW(D2958), "", AVERAGE(INDEX($D$1:$D$8201, ROW(D2958)-$C$6):D2957))</f>
        <v>27330</v>
      </c>
      <c r="G2958" s="3" t="str">
        <f t="shared" si="422"/>
        <v/>
      </c>
      <c r="H2958" s="3">
        <f>IF($C$3+ROW($D$12)&gt;=ROW(D2958), "", AVERAGE(INDEX($C$1:$C$8201, ROW(D2958)-$C$3):C2957))</f>
        <v>99.340333333333334</v>
      </c>
      <c r="I2958" s="3">
        <f>IF($C$4+ROW($D$12)&gt;=ROW(D2958), "", AVERAGE(INDEX($C$1:$C$8201, ROW(D2958)-$C$4):C2957))</f>
        <v>99.311750000000004</v>
      </c>
      <c r="J2958" s="3" t="str">
        <f t="shared" si="423"/>
        <v>Yes</v>
      </c>
      <c r="K2958" s="3" t="str">
        <f t="shared" si="424"/>
        <v/>
      </c>
      <c r="L2958" s="3" t="str">
        <f t="shared" si="425"/>
        <v/>
      </c>
      <c r="M2958" s="3">
        <f t="shared" ref="M2958:M3021" si="430">IF($C$7+ROW($D$12)&gt;ROW(D2958), "", LN(C2958/INDEX($C$1:$C$8201, ROW(D2958)-$C$7+1)))</f>
        <v>-7.0454433994843343E-4</v>
      </c>
      <c r="N2958" s="3">
        <f t="shared" si="426"/>
        <v>-0.26280564819880925</v>
      </c>
      <c r="O2958" s="3" t="str">
        <f t="shared" si="427"/>
        <v>Sell</v>
      </c>
      <c r="P2958" s="3">
        <f t="shared" si="428"/>
        <v>99.296000000000006</v>
      </c>
      <c r="Q2958" s="3" t="str">
        <f t="shared" si="429"/>
        <v/>
      </c>
    </row>
    <row r="2959" spans="2:17" x14ac:dyDescent="0.3">
      <c r="B2959" s="4">
        <v>42293.932638888888</v>
      </c>
      <c r="C2959" s="1">
        <v>99.32</v>
      </c>
      <c r="D2959" s="1">
        <v>15058</v>
      </c>
      <c r="E2959" s="3">
        <f>IF($C$5+ROW($D$12)&gt;=ROW(D2959), "", AVERAGE(INDEX($D$1:$D$8201, ROW(D2959)-$C$5):D2958))</f>
        <v>16278</v>
      </c>
      <c r="F2959" s="3">
        <f>IF($C$6+ROW($D$12)&gt;=ROW(D2959), "", AVERAGE(INDEX($D$1:$D$8201, ROW(D2959)-$C$6):D2958))</f>
        <v>23828.875</v>
      </c>
      <c r="G2959" s="3" t="str">
        <f t="shared" si="422"/>
        <v/>
      </c>
      <c r="H2959" s="3">
        <f>IF($C$3+ROW($D$12)&gt;=ROW(D2959), "", AVERAGE(INDEX($C$1:$C$8201, ROW(D2959)-$C$3):C2958))</f>
        <v>99.348333333333343</v>
      </c>
      <c r="I2959" s="3">
        <f>IF($C$4+ROW($D$12)&gt;=ROW(D2959), "", AVERAGE(INDEX($C$1:$C$8201, ROW(D2959)-$C$4):C2958))</f>
        <v>99.33175</v>
      </c>
      <c r="J2959" s="3" t="str">
        <f t="shared" si="423"/>
        <v>Yes</v>
      </c>
      <c r="K2959" s="3" t="str">
        <f t="shared" si="424"/>
        <v/>
      </c>
      <c r="L2959" s="3" t="str">
        <f t="shared" si="425"/>
        <v/>
      </c>
      <c r="M2959" s="3">
        <f t="shared" si="430"/>
        <v>2.4167237399614028E-4</v>
      </c>
      <c r="N2959" s="3">
        <f t="shared" si="426"/>
        <v>-1.3430193960735368</v>
      </c>
      <c r="O2959" s="3" t="str">
        <f t="shared" si="427"/>
        <v>Sell</v>
      </c>
      <c r="P2959" s="3">
        <f t="shared" si="428"/>
        <v>99.296000000000006</v>
      </c>
      <c r="Q2959" s="3" t="str">
        <f t="shared" si="429"/>
        <v/>
      </c>
    </row>
    <row r="2960" spans="2:17" x14ac:dyDescent="0.3">
      <c r="B2960" s="4">
        <v>42293.933333333334</v>
      </c>
      <c r="C2960" s="1">
        <v>99.39</v>
      </c>
      <c r="D2960" s="1">
        <v>13809</v>
      </c>
      <c r="E2960" s="3">
        <f>IF($C$5+ROW($D$12)&gt;=ROW(D2960), "", AVERAGE(INDEX($D$1:$D$8201, ROW(D2960)-$C$5):D2959))</f>
        <v>13197.333333333334</v>
      </c>
      <c r="F2960" s="3">
        <f>IF($C$6+ROW($D$12)&gt;=ROW(D2960), "", AVERAGE(INDEX($D$1:$D$8201, ROW(D2960)-$C$6):D2959))</f>
        <v>21231.625</v>
      </c>
      <c r="G2960" s="3" t="str">
        <f t="shared" si="422"/>
        <v/>
      </c>
      <c r="H2960" s="3">
        <f>IF($C$3+ROW($D$12)&gt;=ROW(D2960), "", AVERAGE(INDEX($C$1:$C$8201, ROW(D2960)-$C$3):C2959))</f>
        <v>99.331666666666663</v>
      </c>
      <c r="I2960" s="3">
        <f>IF($C$4+ROW($D$12)&gt;=ROW(D2960), "", AVERAGE(INDEX($C$1:$C$8201, ROW(D2960)-$C$4):C2959))</f>
        <v>99.346624999999989</v>
      </c>
      <c r="J2960" s="3" t="str">
        <f t="shared" si="423"/>
        <v/>
      </c>
      <c r="K2960" s="3" t="str">
        <f t="shared" si="424"/>
        <v/>
      </c>
      <c r="L2960" s="3" t="str">
        <f t="shared" si="425"/>
        <v/>
      </c>
      <c r="M2960" s="3">
        <f t="shared" si="430"/>
        <v>2.0124773664205047E-4</v>
      </c>
      <c r="N2960" s="3">
        <f t="shared" si="426"/>
        <v>-0.16727041111755467</v>
      </c>
      <c r="O2960" s="3" t="str">
        <f t="shared" si="427"/>
        <v>Sell</v>
      </c>
      <c r="P2960" s="3">
        <f t="shared" si="428"/>
        <v>99.296000000000006</v>
      </c>
      <c r="Q2960" s="3" t="str">
        <f t="shared" si="429"/>
        <v/>
      </c>
    </row>
    <row r="2961" spans="2:17" x14ac:dyDescent="0.3">
      <c r="B2961" s="4">
        <v>42293.934027777781</v>
      </c>
      <c r="C2961" s="1">
        <v>99.66</v>
      </c>
      <c r="D2961" s="1">
        <v>51278</v>
      </c>
      <c r="E2961" s="3">
        <f>IF($C$5+ROW($D$12)&gt;=ROW(D2961), "", AVERAGE(INDEX($D$1:$D$8201, ROW(D2961)-$C$5):D2960))</f>
        <v>10472.333333333334</v>
      </c>
      <c r="F2961" s="3">
        <f>IF($C$6+ROW($D$12)&gt;=ROW(D2961), "", AVERAGE(INDEX($D$1:$D$8201, ROW(D2961)-$C$6):D2960))</f>
        <v>20309.75</v>
      </c>
      <c r="G2961" s="3" t="str">
        <f t="shared" si="422"/>
        <v/>
      </c>
      <c r="H2961" s="3">
        <f>IF($C$3+ROW($D$12)&gt;=ROW(D2961), "", AVERAGE(INDEX($C$1:$C$8201, ROW(D2961)-$C$3):C2960))</f>
        <v>99.34333333333332</v>
      </c>
      <c r="I2961" s="3">
        <f>IF($C$4+ROW($D$12)&gt;=ROW(D2961), "", AVERAGE(INDEX($C$1:$C$8201, ROW(D2961)-$C$4):C2960))</f>
        <v>99.361374999999995</v>
      </c>
      <c r="J2961" s="3" t="str">
        <f t="shared" si="423"/>
        <v/>
      </c>
      <c r="K2961" s="3" t="str">
        <f t="shared" si="424"/>
        <v/>
      </c>
      <c r="L2961" s="3" t="str">
        <f t="shared" si="425"/>
        <v/>
      </c>
      <c r="M2961" s="3">
        <f t="shared" si="430"/>
        <v>3.0650979954787651E-3</v>
      </c>
      <c r="N2961" s="3">
        <f t="shared" si="426"/>
        <v>14.230471888141059</v>
      </c>
      <c r="O2961" s="3" t="str">
        <f t="shared" si="427"/>
        <v>Exit</v>
      </c>
      <c r="P2961" s="3" t="str">
        <f t="shared" si="428"/>
        <v/>
      </c>
      <c r="Q2961" s="3">
        <f t="shared" si="429"/>
        <v>-0.36399999999999011</v>
      </c>
    </row>
    <row r="2962" spans="2:17" x14ac:dyDescent="0.3">
      <c r="B2962" s="4">
        <v>42293.93472222222</v>
      </c>
      <c r="C2962" s="1">
        <v>99.82</v>
      </c>
      <c r="D2962" s="1">
        <v>46462</v>
      </c>
      <c r="E2962" s="3">
        <f>IF($C$5+ROW($D$12)&gt;=ROW(D2962), "", AVERAGE(INDEX($D$1:$D$8201, ROW(D2962)-$C$5):D2961))</f>
        <v>26715</v>
      </c>
      <c r="F2962" s="3">
        <f>IF($C$6+ROW($D$12)&gt;=ROW(D2962), "", AVERAGE(INDEX($D$1:$D$8201, ROW(D2962)-$C$6):D2961))</f>
        <v>21791.25</v>
      </c>
      <c r="G2962" s="3" t="str">
        <f t="shared" si="422"/>
        <v>Yes</v>
      </c>
      <c r="H2962" s="3">
        <f>IF($C$3+ROW($D$12)&gt;=ROW(D2962), "", AVERAGE(INDEX($C$1:$C$8201, ROW(D2962)-$C$3):C2961))</f>
        <v>99.456666666666663</v>
      </c>
      <c r="I2962" s="3">
        <f>IF($C$4+ROW($D$12)&gt;=ROW(D2962), "", AVERAGE(INDEX($C$1:$C$8201, ROW(D2962)-$C$4):C2961))</f>
        <v>99.387625</v>
      </c>
      <c r="J2962" s="3" t="str">
        <f t="shared" si="423"/>
        <v>Yes</v>
      </c>
      <c r="K2962" s="3" t="str">
        <f t="shared" si="424"/>
        <v>Buy</v>
      </c>
      <c r="L2962" s="3">
        <f t="shared" si="425"/>
        <v>99.82</v>
      </c>
      <c r="M2962" s="3">
        <f t="shared" si="430"/>
        <v>5.0216034014972499E-3</v>
      </c>
      <c r="N2962" s="3">
        <f t="shared" si="426"/>
        <v>0.63831740743834875</v>
      </c>
      <c r="O2962" s="3" t="str">
        <f t="shared" si="427"/>
        <v>Buy</v>
      </c>
      <c r="P2962" s="3">
        <f t="shared" si="428"/>
        <v>99.82</v>
      </c>
      <c r="Q2962" s="3" t="str">
        <f t="shared" si="429"/>
        <v/>
      </c>
    </row>
    <row r="2963" spans="2:17" x14ac:dyDescent="0.3">
      <c r="B2963" s="4">
        <v>42293.935416666667</v>
      </c>
      <c r="C2963" s="1">
        <v>99.963999999999999</v>
      </c>
      <c r="D2963" s="1">
        <v>118367</v>
      </c>
      <c r="E2963" s="3">
        <f>IF($C$5+ROW($D$12)&gt;=ROW(D2963), "", AVERAGE(INDEX($D$1:$D$8201, ROW(D2963)-$C$5):D2962))</f>
        <v>37183</v>
      </c>
      <c r="F2963" s="3">
        <f>IF($C$6+ROW($D$12)&gt;=ROW(D2963), "", AVERAGE(INDEX($D$1:$D$8201, ROW(D2963)-$C$6):D2962))</f>
        <v>25171</v>
      </c>
      <c r="G2963" s="3" t="str">
        <f t="shared" si="422"/>
        <v>Yes</v>
      </c>
      <c r="H2963" s="3">
        <f>IF($C$3+ROW($D$12)&gt;=ROW(D2963), "", AVERAGE(INDEX($C$1:$C$8201, ROW(D2963)-$C$3):C2962))</f>
        <v>99.623333333333335</v>
      </c>
      <c r="I2963" s="3">
        <f>IF($C$4+ROW($D$12)&gt;=ROW(D2963), "", AVERAGE(INDEX($C$1:$C$8201, ROW(D2963)-$C$4):C2962))</f>
        <v>99.441374999999994</v>
      </c>
      <c r="J2963" s="3" t="str">
        <f t="shared" si="423"/>
        <v>Yes</v>
      </c>
      <c r="K2963" s="3" t="str">
        <f t="shared" si="424"/>
        <v>Buy</v>
      </c>
      <c r="L2963" s="3">
        <f t="shared" si="425"/>
        <v>99.963999999999999</v>
      </c>
      <c r="M2963" s="3">
        <f t="shared" si="430"/>
        <v>6.4631605325693601E-3</v>
      </c>
      <c r="N2963" s="3">
        <f t="shared" si="426"/>
        <v>0.28707108383794167</v>
      </c>
      <c r="O2963" s="3" t="str">
        <f t="shared" si="427"/>
        <v>Exit</v>
      </c>
      <c r="P2963" s="3">
        <f t="shared" si="428"/>
        <v>99.963999999999999</v>
      </c>
      <c r="Q2963" s="3">
        <f t="shared" si="429"/>
        <v>0.14400000000000546</v>
      </c>
    </row>
    <row r="2964" spans="2:17" x14ac:dyDescent="0.3">
      <c r="B2964" s="4">
        <v>42293.936111111114</v>
      </c>
      <c r="C2964" s="1">
        <v>99.85</v>
      </c>
      <c r="D2964" s="1">
        <v>47793</v>
      </c>
      <c r="E2964" s="3">
        <f>IF($C$5+ROW($D$12)&gt;=ROW(D2964), "", AVERAGE(INDEX($D$1:$D$8201, ROW(D2964)-$C$5):D2963))</f>
        <v>72035.666666666672</v>
      </c>
      <c r="F2964" s="3">
        <f>IF($C$6+ROW($D$12)&gt;=ROW(D2964), "", AVERAGE(INDEX($D$1:$D$8201, ROW(D2964)-$C$6):D2963))</f>
        <v>36726</v>
      </c>
      <c r="G2964" s="3" t="str">
        <f t="shared" si="422"/>
        <v>Yes</v>
      </c>
      <c r="H2964" s="3">
        <f>IF($C$3+ROW($D$12)&gt;=ROW(D2964), "", AVERAGE(INDEX($C$1:$C$8201, ROW(D2964)-$C$3):C2963))</f>
        <v>99.814666666666653</v>
      </c>
      <c r="I2964" s="3">
        <f>IF($C$4+ROW($D$12)&gt;=ROW(D2964), "", AVERAGE(INDEX($C$1:$C$8201, ROW(D2964)-$C$4):C2963))</f>
        <v>99.52487499999998</v>
      </c>
      <c r="J2964" s="3" t="str">
        <f t="shared" si="423"/>
        <v>Yes</v>
      </c>
      <c r="K2964" s="3" t="str">
        <f t="shared" si="424"/>
        <v/>
      </c>
      <c r="L2964" s="3" t="str">
        <f t="shared" si="425"/>
        <v/>
      </c>
      <c r="M2964" s="3">
        <f t="shared" si="430"/>
        <v>4.6175548819100158E-3</v>
      </c>
      <c r="N2964" s="3">
        <f t="shared" si="426"/>
        <v>-0.28555776099926822</v>
      </c>
      <c r="O2964" s="3" t="str">
        <f t="shared" si="427"/>
        <v/>
      </c>
      <c r="P2964" s="3" t="str">
        <f t="shared" si="428"/>
        <v/>
      </c>
      <c r="Q2964" s="3" t="str">
        <f t="shared" si="429"/>
        <v/>
      </c>
    </row>
    <row r="2965" spans="2:17" x14ac:dyDescent="0.3">
      <c r="B2965" s="4">
        <v>42293.936805555553</v>
      </c>
      <c r="C2965" s="1">
        <v>99.79</v>
      </c>
      <c r="D2965" s="1">
        <v>16395</v>
      </c>
      <c r="E2965" s="3">
        <f>IF($C$5+ROW($D$12)&gt;=ROW(D2965), "", AVERAGE(INDEX($D$1:$D$8201, ROW(D2965)-$C$5):D2964))</f>
        <v>70874</v>
      </c>
      <c r="F2965" s="3">
        <f>IF($C$6+ROW($D$12)&gt;=ROW(D2965), "", AVERAGE(INDEX($D$1:$D$8201, ROW(D2965)-$C$6):D2964))</f>
        <v>39662.625</v>
      </c>
      <c r="G2965" s="3" t="str">
        <f t="shared" si="422"/>
        <v>Yes</v>
      </c>
      <c r="H2965" s="3">
        <f>IF($C$3+ROW($D$12)&gt;=ROW(D2965), "", AVERAGE(INDEX($C$1:$C$8201, ROW(D2965)-$C$3):C2964))</f>
        <v>99.878</v>
      </c>
      <c r="I2965" s="3">
        <f>IF($C$4+ROW($D$12)&gt;=ROW(D2965), "", AVERAGE(INDEX($C$1:$C$8201, ROW(D2965)-$C$4):C2964))</f>
        <v>99.584874999999997</v>
      </c>
      <c r="J2965" s="3" t="str">
        <f t="shared" si="423"/>
        <v>Yes</v>
      </c>
      <c r="K2965" s="3" t="str">
        <f t="shared" si="424"/>
        <v>Sell</v>
      </c>
      <c r="L2965" s="3">
        <f t="shared" si="425"/>
        <v>99.79</v>
      </c>
      <c r="M2965" s="3">
        <f t="shared" si="430"/>
        <v>1.3035850429628328E-3</v>
      </c>
      <c r="N2965" s="3">
        <f t="shared" si="426"/>
        <v>-0.71768932339714497</v>
      </c>
      <c r="O2965" s="3" t="str">
        <f t="shared" si="427"/>
        <v>Sell</v>
      </c>
      <c r="P2965" s="3">
        <f t="shared" si="428"/>
        <v>99.79</v>
      </c>
      <c r="Q2965" s="3" t="str">
        <f t="shared" si="429"/>
        <v/>
      </c>
    </row>
    <row r="2966" spans="2:17" x14ac:dyDescent="0.3">
      <c r="B2966" s="4">
        <v>42293.9375</v>
      </c>
      <c r="C2966" s="1">
        <v>99.91</v>
      </c>
      <c r="D2966" s="1">
        <v>18341</v>
      </c>
      <c r="E2966" s="3">
        <f>IF($C$5+ROW($D$12)&gt;=ROW(D2966), "", AVERAGE(INDEX($D$1:$D$8201, ROW(D2966)-$C$5):D2965))</f>
        <v>60851.666666666664</v>
      </c>
      <c r="F2966" s="3">
        <f>IF($C$6+ROW($D$12)&gt;=ROW(D2966), "", AVERAGE(INDEX($D$1:$D$8201, ROW(D2966)-$C$6):D2965))</f>
        <v>38964</v>
      </c>
      <c r="G2966" s="3" t="str">
        <f t="shared" si="422"/>
        <v>Yes</v>
      </c>
      <c r="H2966" s="3">
        <f>IF($C$3+ROW($D$12)&gt;=ROW(D2966), "", AVERAGE(INDEX($C$1:$C$8201, ROW(D2966)-$C$3):C2965))</f>
        <v>99.867999999999995</v>
      </c>
      <c r="I2966" s="3">
        <f>IF($C$4+ROW($D$12)&gt;=ROW(D2966), "", AVERAGE(INDEX($C$1:$C$8201, ROW(D2966)-$C$4):C2965))</f>
        <v>99.63924999999999</v>
      </c>
      <c r="J2966" s="3" t="str">
        <f t="shared" si="423"/>
        <v>Yes</v>
      </c>
      <c r="K2966" s="3" t="str">
        <f t="shared" si="424"/>
        <v/>
      </c>
      <c r="L2966" s="3" t="str">
        <f t="shared" si="425"/>
        <v/>
      </c>
      <c r="M2966" s="3">
        <f t="shared" si="430"/>
        <v>9.0121670346417031E-4</v>
      </c>
      <c r="N2966" s="3">
        <f t="shared" si="426"/>
        <v>-0.30866289980141681</v>
      </c>
      <c r="O2966" s="3" t="str">
        <f t="shared" si="427"/>
        <v>Sell</v>
      </c>
      <c r="P2966" s="3">
        <f t="shared" si="428"/>
        <v>99.79</v>
      </c>
      <c r="Q2966" s="3" t="str">
        <f t="shared" si="429"/>
        <v/>
      </c>
    </row>
    <row r="2967" spans="2:17" x14ac:dyDescent="0.3">
      <c r="B2967" s="4">
        <v>42293.938194444447</v>
      </c>
      <c r="C2967" s="1">
        <v>99.7</v>
      </c>
      <c r="D2967" s="1">
        <v>57597</v>
      </c>
      <c r="E2967" s="3">
        <f>IF($C$5+ROW($D$12)&gt;=ROW(D2967), "", AVERAGE(INDEX($D$1:$D$8201, ROW(D2967)-$C$5):D2966))</f>
        <v>27509.666666666668</v>
      </c>
      <c r="F2967" s="3">
        <f>IF($C$6+ROW($D$12)&gt;=ROW(D2967), "", AVERAGE(INDEX($D$1:$D$8201, ROW(D2967)-$C$6):D2966))</f>
        <v>40937.875</v>
      </c>
      <c r="G2967" s="3" t="str">
        <f t="shared" si="422"/>
        <v/>
      </c>
      <c r="H2967" s="3">
        <f>IF($C$3+ROW($D$12)&gt;=ROW(D2967), "", AVERAGE(INDEX($C$1:$C$8201, ROW(D2967)-$C$3):C2966))</f>
        <v>99.84999999999998</v>
      </c>
      <c r="I2967" s="3">
        <f>IF($C$4+ROW($D$12)&gt;=ROW(D2967), "", AVERAGE(INDEX($C$1:$C$8201, ROW(D2967)-$C$4):C2966))</f>
        <v>99.712999999999994</v>
      </c>
      <c r="J2967" s="3" t="str">
        <f t="shared" si="423"/>
        <v>Yes</v>
      </c>
      <c r="K2967" s="3" t="str">
        <f t="shared" si="424"/>
        <v/>
      </c>
      <c r="L2967" s="3" t="str">
        <f t="shared" si="425"/>
        <v/>
      </c>
      <c r="M2967" s="3">
        <f t="shared" si="430"/>
        <v>-2.6444442047425282E-3</v>
      </c>
      <c r="N2967" s="3">
        <f t="shared" si="426"/>
        <v>-3.9343044736938384</v>
      </c>
      <c r="O2967" s="3" t="str">
        <f t="shared" si="427"/>
        <v>Sell</v>
      </c>
      <c r="P2967" s="3">
        <f t="shared" si="428"/>
        <v>99.79</v>
      </c>
      <c r="Q2967" s="3" t="str">
        <f t="shared" si="429"/>
        <v/>
      </c>
    </row>
    <row r="2968" spans="2:17" x14ac:dyDescent="0.3">
      <c r="B2968" s="4">
        <v>42293.938888888886</v>
      </c>
      <c r="C2968" s="1">
        <v>99.65</v>
      </c>
      <c r="D2968" s="1">
        <v>29994</v>
      </c>
      <c r="E2968" s="3">
        <f>IF($C$5+ROW($D$12)&gt;=ROW(D2968), "", AVERAGE(INDEX($D$1:$D$8201, ROW(D2968)-$C$5):D2967))</f>
        <v>30777.666666666668</v>
      </c>
      <c r="F2968" s="3">
        <f>IF($C$6+ROW($D$12)&gt;=ROW(D2968), "", AVERAGE(INDEX($D$1:$D$8201, ROW(D2968)-$C$6):D2967))</f>
        <v>46255.25</v>
      </c>
      <c r="G2968" s="3" t="str">
        <f t="shared" si="422"/>
        <v/>
      </c>
      <c r="H2968" s="3">
        <f>IF($C$3+ROW($D$12)&gt;=ROW(D2968), "", AVERAGE(INDEX($C$1:$C$8201, ROW(D2968)-$C$3):C2967))</f>
        <v>99.8</v>
      </c>
      <c r="I2968" s="3">
        <f>IF($C$4+ROW($D$12)&gt;=ROW(D2968), "", AVERAGE(INDEX($C$1:$C$8201, ROW(D2968)-$C$4):C2967))</f>
        <v>99.760499999999993</v>
      </c>
      <c r="J2968" s="3" t="str">
        <f t="shared" si="423"/>
        <v>Yes</v>
      </c>
      <c r="K2968" s="3" t="str">
        <f t="shared" si="424"/>
        <v/>
      </c>
      <c r="L2968" s="3" t="str">
        <f t="shared" si="425"/>
        <v/>
      </c>
      <c r="M2968" s="3">
        <f t="shared" si="430"/>
        <v>-2.0050132030204099E-3</v>
      </c>
      <c r="N2968" s="3">
        <f t="shared" si="426"/>
        <v>-0.24180166122445204</v>
      </c>
      <c r="O2968" s="3" t="str">
        <f t="shared" si="427"/>
        <v>Sell</v>
      </c>
      <c r="P2968" s="3">
        <f t="shared" si="428"/>
        <v>99.79</v>
      </c>
      <c r="Q2968" s="3" t="str">
        <f t="shared" si="429"/>
        <v/>
      </c>
    </row>
    <row r="2969" spans="2:17" x14ac:dyDescent="0.3">
      <c r="B2969" s="4">
        <v>42293.939583333333</v>
      </c>
      <c r="C2969" s="1">
        <v>99.75</v>
      </c>
      <c r="D2969" s="1">
        <v>18265</v>
      </c>
      <c r="E2969" s="3">
        <f>IF($C$5+ROW($D$12)&gt;=ROW(D2969), "", AVERAGE(INDEX($D$1:$D$8201, ROW(D2969)-$C$5):D2968))</f>
        <v>35310.666666666664</v>
      </c>
      <c r="F2969" s="3">
        <f>IF($C$6+ROW($D$12)&gt;=ROW(D2969), "", AVERAGE(INDEX($D$1:$D$8201, ROW(D2969)-$C$6):D2968))</f>
        <v>48278.375</v>
      </c>
      <c r="G2969" s="3" t="str">
        <f t="shared" si="422"/>
        <v/>
      </c>
      <c r="H2969" s="3">
        <f>IF($C$3+ROW($D$12)&gt;=ROW(D2969), "", AVERAGE(INDEX($C$1:$C$8201, ROW(D2969)-$C$3):C2968))</f>
        <v>99.75333333333333</v>
      </c>
      <c r="I2969" s="3">
        <f>IF($C$4+ROW($D$12)&gt;=ROW(D2969), "", AVERAGE(INDEX($C$1:$C$8201, ROW(D2969)-$C$4):C2968))</f>
        <v>99.793000000000006</v>
      </c>
      <c r="J2969" s="3" t="str">
        <f t="shared" si="423"/>
        <v/>
      </c>
      <c r="K2969" s="3" t="str">
        <f t="shared" si="424"/>
        <v/>
      </c>
      <c r="L2969" s="3" t="str">
        <f t="shared" si="425"/>
        <v/>
      </c>
      <c r="M2969" s="3">
        <f t="shared" si="430"/>
        <v>-4.0092212624839499E-4</v>
      </c>
      <c r="N2969" s="3">
        <f t="shared" si="426"/>
        <v>-0.80004015652144622</v>
      </c>
      <c r="O2969" s="3" t="str">
        <f t="shared" si="427"/>
        <v>Sell</v>
      </c>
      <c r="P2969" s="3">
        <f t="shared" si="428"/>
        <v>99.79</v>
      </c>
      <c r="Q2969" s="3" t="str">
        <f t="shared" si="429"/>
        <v/>
      </c>
    </row>
    <row r="2970" spans="2:17" x14ac:dyDescent="0.3">
      <c r="B2970" s="4">
        <v>42293.94027777778</v>
      </c>
      <c r="C2970" s="1">
        <v>99.74</v>
      </c>
      <c r="D2970" s="1">
        <v>15382</v>
      </c>
      <c r="E2970" s="3">
        <f>IF($C$5+ROW($D$12)&gt;=ROW(D2970), "", AVERAGE(INDEX($D$1:$D$8201, ROW(D2970)-$C$5):D2969))</f>
        <v>35285.333333333336</v>
      </c>
      <c r="F2970" s="3">
        <f>IF($C$6+ROW($D$12)&gt;=ROW(D2970), "", AVERAGE(INDEX($D$1:$D$8201, ROW(D2970)-$C$6):D2969))</f>
        <v>44151.75</v>
      </c>
      <c r="G2970" s="3" t="str">
        <f t="shared" si="422"/>
        <v/>
      </c>
      <c r="H2970" s="3">
        <f>IF($C$3+ROW($D$12)&gt;=ROW(D2970), "", AVERAGE(INDEX($C$1:$C$8201, ROW(D2970)-$C$3):C2969))</f>
        <v>99.7</v>
      </c>
      <c r="I2970" s="3">
        <f>IF($C$4+ROW($D$12)&gt;=ROW(D2970), "", AVERAGE(INDEX($C$1:$C$8201, ROW(D2970)-$C$4):C2969))</f>
        <v>99.80425000000001</v>
      </c>
      <c r="J2970" s="3" t="str">
        <f t="shared" si="423"/>
        <v/>
      </c>
      <c r="K2970" s="3" t="str">
        <f t="shared" si="424"/>
        <v/>
      </c>
      <c r="L2970" s="3" t="str">
        <f t="shared" si="425"/>
        <v/>
      </c>
      <c r="M2970" s="3">
        <f t="shared" si="430"/>
        <v>-1.7029806269507944E-3</v>
      </c>
      <c r="N2970" s="3">
        <f t="shared" si="426"/>
        <v>3.2476593718743705</v>
      </c>
      <c r="O2970" s="3" t="str">
        <f t="shared" si="427"/>
        <v>Sell</v>
      </c>
      <c r="P2970" s="3">
        <f t="shared" si="428"/>
        <v>99.79</v>
      </c>
      <c r="Q2970" s="3" t="str">
        <f t="shared" si="429"/>
        <v/>
      </c>
    </row>
    <row r="2971" spans="2:17" x14ac:dyDescent="0.3">
      <c r="B2971" s="4">
        <v>42293.940972222219</v>
      </c>
      <c r="C2971" s="1">
        <v>99.67</v>
      </c>
      <c r="D2971" s="1">
        <v>7401</v>
      </c>
      <c r="E2971" s="3">
        <f>IF($C$5+ROW($D$12)&gt;=ROW(D2971), "", AVERAGE(INDEX($D$1:$D$8201, ROW(D2971)-$C$5):D2970))</f>
        <v>21213.666666666668</v>
      </c>
      <c r="F2971" s="3">
        <f>IF($C$6+ROW($D$12)&gt;=ROW(D2971), "", AVERAGE(INDEX($D$1:$D$8201, ROW(D2971)-$C$6):D2970))</f>
        <v>40266.75</v>
      </c>
      <c r="G2971" s="3" t="str">
        <f t="shared" si="422"/>
        <v/>
      </c>
      <c r="H2971" s="3">
        <f>IF($C$3+ROW($D$12)&gt;=ROW(D2971), "", AVERAGE(INDEX($C$1:$C$8201, ROW(D2971)-$C$3):C2970))</f>
        <v>99.713333333333324</v>
      </c>
      <c r="I2971" s="3">
        <f>IF($C$4+ROW($D$12)&gt;=ROW(D2971), "", AVERAGE(INDEX($C$1:$C$8201, ROW(D2971)-$C$4):C2970))</f>
        <v>99.794250000000005</v>
      </c>
      <c r="J2971" s="3" t="str">
        <f t="shared" si="423"/>
        <v/>
      </c>
      <c r="K2971" s="3" t="str">
        <f t="shared" si="424"/>
        <v/>
      </c>
      <c r="L2971" s="3" t="str">
        <f t="shared" si="425"/>
        <v/>
      </c>
      <c r="M2971" s="3">
        <f t="shared" si="430"/>
        <v>-3.0094798842785647E-4</v>
      </c>
      <c r="N2971" s="3">
        <f t="shared" si="426"/>
        <v>-0.82328161362193109</v>
      </c>
      <c r="O2971" s="3" t="str">
        <f t="shared" si="427"/>
        <v>Sell</v>
      </c>
      <c r="P2971" s="3">
        <f t="shared" si="428"/>
        <v>99.79</v>
      </c>
      <c r="Q2971" s="3" t="str">
        <f t="shared" si="429"/>
        <v/>
      </c>
    </row>
    <row r="2972" spans="2:17" x14ac:dyDescent="0.3">
      <c r="B2972" s="4">
        <v>42293.941666666666</v>
      </c>
      <c r="C2972" s="1">
        <v>99.6</v>
      </c>
      <c r="D2972" s="1">
        <v>21756</v>
      </c>
      <c r="E2972" s="3">
        <f>IF($C$5+ROW($D$12)&gt;=ROW(D2972), "", AVERAGE(INDEX($D$1:$D$8201, ROW(D2972)-$C$5):D2971))</f>
        <v>13682.666666666666</v>
      </c>
      <c r="F2972" s="3">
        <f>IF($C$6+ROW($D$12)&gt;=ROW(D2972), "", AVERAGE(INDEX($D$1:$D$8201, ROW(D2972)-$C$6):D2971))</f>
        <v>26396</v>
      </c>
      <c r="G2972" s="3" t="str">
        <f t="shared" ref="G2972:G3035" si="431">IF(F2972="","",IF(E2972&gt;F2972,"Yes",""))</f>
        <v/>
      </c>
      <c r="H2972" s="3">
        <f>IF($C$3+ROW($D$12)&gt;=ROW(D2972), "", AVERAGE(INDEX($C$1:$C$8201, ROW(D2972)-$C$3):C2971))</f>
        <v>99.720000000000013</v>
      </c>
      <c r="I2972" s="3">
        <f>IF($C$4+ROW($D$12)&gt;=ROW(D2972), "", AVERAGE(INDEX($C$1:$C$8201, ROW(D2972)-$C$4):C2971))</f>
        <v>99.757499999999993</v>
      </c>
      <c r="J2972" s="3" t="str">
        <f t="shared" ref="J2972:J3035" si="432">IF(I2972="","",IF(H2972&gt;I2972,"Yes",""))</f>
        <v/>
      </c>
      <c r="K2972" s="3" t="str">
        <f t="shared" ref="K2972:K3035" si="433">IF(AND(G2972="Yes", J2972="Yes"), IF(AND(C2972&gt;C2971, C2971&gt;C2970), "Buy", IF(AND(C2972&lt;C2971, C2971&lt;C2970), "Sell", "")), "")</f>
        <v/>
      </c>
      <c r="L2972" s="3" t="str">
        <f t="shared" ref="L2972:L3035" si="434">IF(K2972="", "", C2972)</f>
        <v/>
      </c>
      <c r="M2972" s="3">
        <f t="shared" si="430"/>
        <v>-5.0188206825131372E-4</v>
      </c>
      <c r="N2972" s="3">
        <f t="shared" ref="N2972:N3035" si="435">IF(M2971="", "", IF(M2971=0, N2971, (M2972-M2971)/M2971))</f>
        <v>0.66767045320067109</v>
      </c>
      <c r="O2972" s="3" t="str">
        <f t="shared" ref="O2972:O3035" si="436">IF(OR(O2971="", O2971="Exit"), K2972, IF(O2971="Buy", IF(AND(N2972&lt;N2971, N2971&lt;N2970), "Exit", O2971), IF(O2971="Sell", IF(AND(N2972&gt;N2971, N2971&gt;N2970), "Exit", O2971), "")))</f>
        <v>Sell</v>
      </c>
      <c r="P2972" s="3">
        <f t="shared" ref="P2972:P3035" si="437">IF(O2972="", "", IF(O2972=O2971, P2971, IF(OR(K2972="Buy", K2972="Sell"), L2972, "")))</f>
        <v>99.79</v>
      </c>
      <c r="Q2972" s="3" t="str">
        <f t="shared" ref="Q2972:Q3035" si="438">IF(O2972="Exit",IF(O2971="Buy",C2972-P2971,IF(O2971="Sell",P2971-C2972,"")), "")</f>
        <v/>
      </c>
    </row>
    <row r="2973" spans="2:17" x14ac:dyDescent="0.3">
      <c r="B2973" s="4">
        <v>42293.942361111112</v>
      </c>
      <c r="C2973" s="1">
        <v>99.6</v>
      </c>
      <c r="D2973" s="1">
        <v>26224</v>
      </c>
      <c r="E2973" s="3">
        <f>IF($C$5+ROW($D$12)&gt;=ROW(D2973), "", AVERAGE(INDEX($D$1:$D$8201, ROW(D2973)-$C$5):D2972))</f>
        <v>14846.333333333334</v>
      </c>
      <c r="F2973" s="3">
        <f>IF($C$6+ROW($D$12)&gt;=ROW(D2973), "", AVERAGE(INDEX($D$1:$D$8201, ROW(D2973)-$C$6):D2972))</f>
        <v>23141.375</v>
      </c>
      <c r="G2973" s="3" t="str">
        <f t="shared" si="431"/>
        <v/>
      </c>
      <c r="H2973" s="3">
        <f>IF($C$3+ROW($D$12)&gt;=ROW(D2973), "", AVERAGE(INDEX($C$1:$C$8201, ROW(D2973)-$C$3):C2972))</f>
        <v>99.67</v>
      </c>
      <c r="I2973" s="3">
        <f>IF($C$4+ROW($D$12)&gt;=ROW(D2973), "", AVERAGE(INDEX($C$1:$C$8201, ROW(D2973)-$C$4):C2972))</f>
        <v>99.726249999999993</v>
      </c>
      <c r="J2973" s="3" t="str">
        <f t="shared" si="432"/>
        <v/>
      </c>
      <c r="K2973" s="3" t="str">
        <f t="shared" si="433"/>
        <v/>
      </c>
      <c r="L2973" s="3" t="str">
        <f t="shared" si="434"/>
        <v/>
      </c>
      <c r="M2973" s="3">
        <f t="shared" si="430"/>
        <v>-1.504891179420388E-3</v>
      </c>
      <c r="N2973" s="3">
        <f t="shared" si="435"/>
        <v>1.9984956120544739</v>
      </c>
      <c r="O2973" s="3" t="str">
        <f t="shared" si="436"/>
        <v>Exit</v>
      </c>
      <c r="P2973" s="3" t="str">
        <f t="shared" si="437"/>
        <v/>
      </c>
      <c r="Q2973" s="3">
        <f t="shared" si="438"/>
        <v>0.19000000000001194</v>
      </c>
    </row>
    <row r="2974" spans="2:17" x14ac:dyDescent="0.3">
      <c r="B2974" s="4">
        <v>42293.943055555559</v>
      </c>
      <c r="C2974" s="1">
        <v>99.59</v>
      </c>
      <c r="D2974" s="1">
        <v>4677</v>
      </c>
      <c r="E2974" s="3">
        <f>IF($C$5+ROW($D$12)&gt;=ROW(D2974), "", AVERAGE(INDEX($D$1:$D$8201, ROW(D2974)-$C$5):D2973))</f>
        <v>18460.333333333332</v>
      </c>
      <c r="F2974" s="3">
        <f>IF($C$6+ROW($D$12)&gt;=ROW(D2974), "", AVERAGE(INDEX($D$1:$D$8201, ROW(D2974)-$C$6):D2973))</f>
        <v>24370</v>
      </c>
      <c r="G2974" s="3" t="str">
        <f t="shared" si="431"/>
        <v/>
      </c>
      <c r="H2974" s="3">
        <f>IF($C$3+ROW($D$12)&gt;=ROW(D2974), "", AVERAGE(INDEX($C$1:$C$8201, ROW(D2974)-$C$3):C2973))</f>
        <v>99.623333333333335</v>
      </c>
      <c r="I2974" s="3">
        <f>IF($C$4+ROW($D$12)&gt;=ROW(D2974), "", AVERAGE(INDEX($C$1:$C$8201, ROW(D2974)-$C$4):C2973))</f>
        <v>99.702500000000001</v>
      </c>
      <c r="J2974" s="3" t="str">
        <f t="shared" si="432"/>
        <v/>
      </c>
      <c r="K2974" s="3" t="str">
        <f t="shared" si="433"/>
        <v/>
      </c>
      <c r="L2974" s="3" t="str">
        <f t="shared" si="434"/>
        <v/>
      </c>
      <c r="M2974" s="3">
        <f t="shared" si="430"/>
        <v>-1.5050421744281794E-3</v>
      </c>
      <c r="N2974" s="3">
        <f t="shared" si="435"/>
        <v>1.0033616374146759E-4</v>
      </c>
      <c r="O2974" s="3" t="str">
        <f t="shared" si="436"/>
        <v/>
      </c>
      <c r="P2974" s="3" t="str">
        <f t="shared" si="437"/>
        <v/>
      </c>
      <c r="Q2974" s="3" t="str">
        <f t="shared" si="438"/>
        <v/>
      </c>
    </row>
    <row r="2975" spans="2:17" x14ac:dyDescent="0.3">
      <c r="B2975" s="4">
        <v>42293.943749999999</v>
      </c>
      <c r="C2975" s="1">
        <v>99.66</v>
      </c>
      <c r="D2975" s="1">
        <v>5835</v>
      </c>
      <c r="E2975" s="3">
        <f>IF($C$5+ROW($D$12)&gt;=ROW(D2975), "", AVERAGE(INDEX($D$1:$D$8201, ROW(D2975)-$C$5):D2974))</f>
        <v>17552.333333333332</v>
      </c>
      <c r="F2975" s="3">
        <f>IF($C$6+ROW($D$12)&gt;=ROW(D2975), "", AVERAGE(INDEX($D$1:$D$8201, ROW(D2975)-$C$6):D2974))</f>
        <v>22662</v>
      </c>
      <c r="G2975" s="3" t="str">
        <f t="shared" si="431"/>
        <v/>
      </c>
      <c r="H2975" s="3">
        <f>IF($C$3+ROW($D$12)&gt;=ROW(D2975), "", AVERAGE(INDEX($C$1:$C$8201, ROW(D2975)-$C$3):C2974))</f>
        <v>99.59666666666665</v>
      </c>
      <c r="I2975" s="3">
        <f>IF($C$4+ROW($D$12)&gt;=ROW(D2975), "", AVERAGE(INDEX($C$1:$C$8201, ROW(D2975)-$C$4):C2974))</f>
        <v>99.662500000000009</v>
      </c>
      <c r="J2975" s="3" t="str">
        <f t="shared" si="432"/>
        <v/>
      </c>
      <c r="K2975" s="3" t="str">
        <f t="shared" si="433"/>
        <v/>
      </c>
      <c r="L2975" s="3" t="str">
        <f t="shared" si="434"/>
        <v/>
      </c>
      <c r="M2975" s="3">
        <f t="shared" si="430"/>
        <v>-1.0033612610640671E-4</v>
      </c>
      <c r="N2975" s="3">
        <f t="shared" si="435"/>
        <v>-0.93333334586153505</v>
      </c>
      <c r="O2975" s="3" t="str">
        <f t="shared" si="436"/>
        <v/>
      </c>
      <c r="P2975" s="3" t="str">
        <f t="shared" si="437"/>
        <v/>
      </c>
      <c r="Q2975" s="3" t="str">
        <f t="shared" si="438"/>
        <v/>
      </c>
    </row>
    <row r="2976" spans="2:17" x14ac:dyDescent="0.3">
      <c r="B2976" s="4">
        <v>42293.944444444445</v>
      </c>
      <c r="C2976" s="1">
        <v>99.72</v>
      </c>
      <c r="D2976" s="1">
        <v>11353</v>
      </c>
      <c r="E2976" s="3">
        <f>IF($C$5+ROW($D$12)&gt;=ROW(D2976), "", AVERAGE(INDEX($D$1:$D$8201, ROW(D2976)-$C$5):D2975))</f>
        <v>12245.333333333334</v>
      </c>
      <c r="F2976" s="3">
        <f>IF($C$6+ROW($D$12)&gt;=ROW(D2976), "", AVERAGE(INDEX($D$1:$D$8201, ROW(D2976)-$C$6):D2975))</f>
        <v>16191.75</v>
      </c>
      <c r="G2976" s="3" t="str">
        <f t="shared" si="431"/>
        <v/>
      </c>
      <c r="H2976" s="3">
        <f>IF($C$3+ROW($D$12)&gt;=ROW(D2976), "", AVERAGE(INDEX($C$1:$C$8201, ROW(D2976)-$C$3):C2975))</f>
        <v>99.616666666666674</v>
      </c>
      <c r="I2976" s="3">
        <f>IF($C$4+ROW($D$12)&gt;=ROW(D2976), "", AVERAGE(INDEX($C$1:$C$8201, ROW(D2976)-$C$4):C2975))</f>
        <v>99.657499999999999</v>
      </c>
      <c r="J2976" s="3" t="str">
        <f t="shared" si="432"/>
        <v/>
      </c>
      <c r="K2976" s="3" t="str">
        <f t="shared" si="433"/>
        <v/>
      </c>
      <c r="L2976" s="3" t="str">
        <f t="shared" si="434"/>
        <v/>
      </c>
      <c r="M2976" s="3">
        <f t="shared" si="430"/>
        <v>1.2040940648047318E-3</v>
      </c>
      <c r="N2976" s="3">
        <f t="shared" si="435"/>
        <v>-13.000603486801824</v>
      </c>
      <c r="O2976" s="3" t="str">
        <f t="shared" si="436"/>
        <v/>
      </c>
      <c r="P2976" s="3" t="str">
        <f t="shared" si="437"/>
        <v/>
      </c>
      <c r="Q2976" s="3" t="str">
        <f t="shared" si="438"/>
        <v/>
      </c>
    </row>
    <row r="2977" spans="2:17" x14ac:dyDescent="0.3">
      <c r="B2977" s="4">
        <v>42293.945138888892</v>
      </c>
      <c r="C2977" s="1">
        <v>99.736000000000004</v>
      </c>
      <c r="D2977" s="1">
        <v>15852</v>
      </c>
      <c r="E2977" s="3">
        <f>IF($C$5+ROW($D$12)&gt;=ROW(D2977), "", AVERAGE(INDEX($D$1:$D$8201, ROW(D2977)-$C$5):D2976))</f>
        <v>7288.333333333333</v>
      </c>
      <c r="F2977" s="3">
        <f>IF($C$6+ROW($D$12)&gt;=ROW(D2977), "", AVERAGE(INDEX($D$1:$D$8201, ROW(D2977)-$C$6):D2976))</f>
        <v>13861.625</v>
      </c>
      <c r="G2977" s="3" t="str">
        <f t="shared" si="431"/>
        <v/>
      </c>
      <c r="H2977" s="3">
        <f>IF($C$3+ROW($D$12)&gt;=ROW(D2977), "", AVERAGE(INDEX($C$1:$C$8201, ROW(D2977)-$C$3):C2976))</f>
        <v>99.65666666666668</v>
      </c>
      <c r="I2977" s="3">
        <f>IF($C$4+ROW($D$12)&gt;=ROW(D2977), "", AVERAGE(INDEX($C$1:$C$8201, ROW(D2977)-$C$4):C2976))</f>
        <v>99.666250000000005</v>
      </c>
      <c r="J2977" s="3" t="str">
        <f t="shared" si="432"/>
        <v/>
      </c>
      <c r="K2977" s="3" t="str">
        <f t="shared" si="433"/>
        <v/>
      </c>
      <c r="L2977" s="3" t="str">
        <f t="shared" si="434"/>
        <v/>
      </c>
      <c r="M2977" s="3">
        <f t="shared" si="430"/>
        <v>1.3645304521214508E-3</v>
      </c>
      <c r="N2977" s="3">
        <f t="shared" si="435"/>
        <v>0.13324240356814396</v>
      </c>
      <c r="O2977" s="3" t="str">
        <f t="shared" si="436"/>
        <v/>
      </c>
      <c r="P2977" s="3" t="str">
        <f t="shared" si="437"/>
        <v/>
      </c>
      <c r="Q2977" s="3" t="str">
        <f t="shared" si="438"/>
        <v/>
      </c>
    </row>
    <row r="2978" spans="2:17" x14ac:dyDescent="0.3">
      <c r="B2978" s="4">
        <v>42293.945833333331</v>
      </c>
      <c r="C2978" s="1">
        <v>99.69</v>
      </c>
      <c r="D2978" s="1">
        <v>5133</v>
      </c>
      <c r="E2978" s="3">
        <f>IF($C$5+ROW($D$12)&gt;=ROW(D2978), "", AVERAGE(INDEX($D$1:$D$8201, ROW(D2978)-$C$5):D2977))</f>
        <v>11013.333333333334</v>
      </c>
      <c r="F2978" s="3">
        <f>IF($C$6+ROW($D$12)&gt;=ROW(D2978), "", AVERAGE(INDEX($D$1:$D$8201, ROW(D2978)-$C$6):D2977))</f>
        <v>13560</v>
      </c>
      <c r="G2978" s="3" t="str">
        <f t="shared" si="431"/>
        <v/>
      </c>
      <c r="H2978" s="3">
        <f>IF($C$3+ROW($D$12)&gt;=ROW(D2978), "", AVERAGE(INDEX($C$1:$C$8201, ROW(D2978)-$C$3):C2977))</f>
        <v>99.705333333333328</v>
      </c>
      <c r="I2978" s="3">
        <f>IF($C$4+ROW($D$12)&gt;=ROW(D2978), "", AVERAGE(INDEX($C$1:$C$8201, ROW(D2978)-$C$4):C2977))</f>
        <v>99.664500000000004</v>
      </c>
      <c r="J2978" s="3" t="str">
        <f t="shared" si="432"/>
        <v>Yes</v>
      </c>
      <c r="K2978" s="3" t="str">
        <f t="shared" si="433"/>
        <v/>
      </c>
      <c r="L2978" s="3" t="str">
        <f t="shared" si="434"/>
        <v/>
      </c>
      <c r="M2978" s="3">
        <f t="shared" si="430"/>
        <v>1.003613091064458E-3</v>
      </c>
      <c r="N2978" s="3">
        <f t="shared" si="435"/>
        <v>-0.26449930853200859</v>
      </c>
      <c r="O2978" s="3" t="str">
        <f t="shared" si="436"/>
        <v/>
      </c>
      <c r="P2978" s="3" t="str">
        <f t="shared" si="437"/>
        <v/>
      </c>
      <c r="Q2978" s="3" t="str">
        <f t="shared" si="438"/>
        <v/>
      </c>
    </row>
    <row r="2979" spans="2:17" x14ac:dyDescent="0.3">
      <c r="B2979" s="4">
        <v>42293.946527777778</v>
      </c>
      <c r="C2979" s="1">
        <v>99.691000000000003</v>
      </c>
      <c r="D2979" s="1">
        <v>6382</v>
      </c>
      <c r="E2979" s="3">
        <f>IF($C$5+ROW($D$12)&gt;=ROW(D2979), "", AVERAGE(INDEX($D$1:$D$8201, ROW(D2979)-$C$5):D2978))</f>
        <v>10779.333333333334</v>
      </c>
      <c r="F2979" s="3">
        <f>IF($C$6+ROW($D$12)&gt;=ROW(D2979), "", AVERAGE(INDEX($D$1:$D$8201, ROW(D2979)-$C$6):D2978))</f>
        <v>12278.875</v>
      </c>
      <c r="G2979" s="3" t="str">
        <f t="shared" si="431"/>
        <v/>
      </c>
      <c r="H2979" s="3">
        <f>IF($C$3+ROW($D$12)&gt;=ROW(D2979), "", AVERAGE(INDEX($C$1:$C$8201, ROW(D2979)-$C$3):C2978))</f>
        <v>99.715333333333334</v>
      </c>
      <c r="I2979" s="3">
        <f>IF($C$4+ROW($D$12)&gt;=ROW(D2979), "", AVERAGE(INDEX($C$1:$C$8201, ROW(D2979)-$C$4):C2978))</f>
        <v>99.65825000000001</v>
      </c>
      <c r="J2979" s="3" t="str">
        <f t="shared" si="432"/>
        <v>Yes</v>
      </c>
      <c r="K2979" s="3" t="str">
        <f t="shared" si="433"/>
        <v/>
      </c>
      <c r="L2979" s="3" t="str">
        <f t="shared" si="434"/>
        <v/>
      </c>
      <c r="M2979" s="3">
        <f t="shared" si="430"/>
        <v>3.1100922744185165E-4</v>
      </c>
      <c r="N2979" s="3">
        <f t="shared" si="435"/>
        <v>-0.69011043178802378</v>
      </c>
      <c r="O2979" s="3" t="str">
        <f t="shared" si="436"/>
        <v/>
      </c>
      <c r="P2979" s="3" t="str">
        <f t="shared" si="437"/>
        <v/>
      </c>
      <c r="Q2979" s="3" t="str">
        <f t="shared" si="438"/>
        <v/>
      </c>
    </row>
    <row r="2980" spans="2:17" x14ac:dyDescent="0.3">
      <c r="B2980" s="4">
        <v>42293.947222222225</v>
      </c>
      <c r="C2980" s="1">
        <v>99.661000000000001</v>
      </c>
      <c r="D2980" s="1">
        <v>9655</v>
      </c>
      <c r="E2980" s="3">
        <f>IF($C$5+ROW($D$12)&gt;=ROW(D2980), "", AVERAGE(INDEX($D$1:$D$8201, ROW(D2980)-$C$5):D2979))</f>
        <v>9122.3333333333339</v>
      </c>
      <c r="F2980" s="3">
        <f>IF($C$6+ROW($D$12)&gt;=ROW(D2980), "", AVERAGE(INDEX($D$1:$D$8201, ROW(D2980)-$C$6):D2979))</f>
        <v>12151.5</v>
      </c>
      <c r="G2980" s="3" t="str">
        <f t="shared" si="431"/>
        <v/>
      </c>
      <c r="H2980" s="3">
        <f>IF($C$3+ROW($D$12)&gt;=ROW(D2980), "", AVERAGE(INDEX($C$1:$C$8201, ROW(D2980)-$C$3):C2979))</f>
        <v>99.705666666666659</v>
      </c>
      <c r="I2980" s="3">
        <f>IF($C$4+ROW($D$12)&gt;=ROW(D2980), "", AVERAGE(INDEX($C$1:$C$8201, ROW(D2980)-$C$4):C2979))</f>
        <v>99.660875000000004</v>
      </c>
      <c r="J2980" s="3" t="str">
        <f t="shared" si="432"/>
        <v>Yes</v>
      </c>
      <c r="K2980" s="3" t="str">
        <f t="shared" si="433"/>
        <v/>
      </c>
      <c r="L2980" s="3" t="str">
        <f t="shared" si="434"/>
        <v/>
      </c>
      <c r="M2980" s="3">
        <f t="shared" si="430"/>
        <v>-5.918317364456728E-4</v>
      </c>
      <c r="N2980" s="3">
        <f t="shared" si="435"/>
        <v>-2.902939476470439</v>
      </c>
      <c r="O2980" s="3" t="str">
        <f t="shared" si="436"/>
        <v/>
      </c>
      <c r="P2980" s="3" t="str">
        <f t="shared" si="437"/>
        <v/>
      </c>
      <c r="Q2980" s="3" t="str">
        <f t="shared" si="438"/>
        <v/>
      </c>
    </row>
    <row r="2981" spans="2:17" x14ac:dyDescent="0.3">
      <c r="B2981" s="4">
        <v>42293.947916666664</v>
      </c>
      <c r="C2981" s="1">
        <v>99.62</v>
      </c>
      <c r="D2981" s="1">
        <v>4414</v>
      </c>
      <c r="E2981" s="3">
        <f>IF($C$5+ROW($D$12)&gt;=ROW(D2981), "", AVERAGE(INDEX($D$1:$D$8201, ROW(D2981)-$C$5):D2980))</f>
        <v>7056.666666666667</v>
      </c>
      <c r="F2981" s="3">
        <f>IF($C$6+ROW($D$12)&gt;=ROW(D2981), "", AVERAGE(INDEX($D$1:$D$8201, ROW(D2981)-$C$6):D2980))</f>
        <v>10638.875</v>
      </c>
      <c r="G2981" s="3" t="str">
        <f t="shared" si="431"/>
        <v/>
      </c>
      <c r="H2981" s="3">
        <f>IF($C$3+ROW($D$12)&gt;=ROW(D2981), "", AVERAGE(INDEX($C$1:$C$8201, ROW(D2981)-$C$3):C2980))</f>
        <v>99.680666666666681</v>
      </c>
      <c r="I2981" s="3">
        <f>IF($C$4+ROW($D$12)&gt;=ROW(D2981), "", AVERAGE(INDEX($C$1:$C$8201, ROW(D2981)-$C$4):C2980))</f>
        <v>99.668500000000023</v>
      </c>
      <c r="J2981" s="3" t="str">
        <f t="shared" si="432"/>
        <v>Yes</v>
      </c>
      <c r="K2981" s="3" t="str">
        <f t="shared" si="433"/>
        <v/>
      </c>
      <c r="L2981" s="3" t="str">
        <f t="shared" si="434"/>
        <v/>
      </c>
      <c r="M2981" s="3">
        <f t="shared" si="430"/>
        <v>-1.1637473975364824E-3</v>
      </c>
      <c r="N2981" s="3">
        <f t="shared" si="435"/>
        <v>0.96634841606421451</v>
      </c>
      <c r="O2981" s="3" t="str">
        <f t="shared" si="436"/>
        <v/>
      </c>
      <c r="P2981" s="3" t="str">
        <f t="shared" si="437"/>
        <v/>
      </c>
      <c r="Q2981" s="3" t="str">
        <f t="shared" si="438"/>
        <v/>
      </c>
    </row>
    <row r="2982" spans="2:17" x14ac:dyDescent="0.3">
      <c r="B2982" s="4">
        <v>42293.948611111111</v>
      </c>
      <c r="C2982" s="1">
        <v>99.75</v>
      </c>
      <c r="D2982" s="1">
        <v>11691</v>
      </c>
      <c r="E2982" s="3">
        <f>IF($C$5+ROW($D$12)&gt;=ROW(D2982), "", AVERAGE(INDEX($D$1:$D$8201, ROW(D2982)-$C$5):D2981))</f>
        <v>6817</v>
      </c>
      <c r="F2982" s="3">
        <f>IF($C$6+ROW($D$12)&gt;=ROW(D2982), "", AVERAGE(INDEX($D$1:$D$8201, ROW(D2982)-$C$6):D2981))</f>
        <v>7912.625</v>
      </c>
      <c r="G2982" s="3" t="str">
        <f t="shared" si="431"/>
        <v/>
      </c>
      <c r="H2982" s="3">
        <f>IF($C$3+ROW($D$12)&gt;=ROW(D2982), "", AVERAGE(INDEX($C$1:$C$8201, ROW(D2982)-$C$3):C2981))</f>
        <v>99.657333333333327</v>
      </c>
      <c r="I2982" s="3">
        <f>IF($C$4+ROW($D$12)&gt;=ROW(D2982), "", AVERAGE(INDEX($C$1:$C$8201, ROW(D2982)-$C$4):C2981))</f>
        <v>99.671000000000006</v>
      </c>
      <c r="J2982" s="3" t="str">
        <f t="shared" si="432"/>
        <v/>
      </c>
      <c r="K2982" s="3" t="str">
        <f t="shared" si="433"/>
        <v/>
      </c>
      <c r="L2982" s="3" t="str">
        <f t="shared" si="434"/>
        <v/>
      </c>
      <c r="M2982" s="3">
        <f t="shared" si="430"/>
        <v>6.0168473536022877E-4</v>
      </c>
      <c r="N2982" s="3">
        <f t="shared" si="435"/>
        <v>-1.5170234851944031</v>
      </c>
      <c r="O2982" s="3" t="str">
        <f t="shared" si="436"/>
        <v/>
      </c>
      <c r="P2982" s="3" t="str">
        <f t="shared" si="437"/>
        <v/>
      </c>
      <c r="Q2982" s="3" t="str">
        <f t="shared" si="438"/>
        <v/>
      </c>
    </row>
    <row r="2983" spans="2:17" x14ac:dyDescent="0.3">
      <c r="B2983" s="4">
        <v>42293.949305555558</v>
      </c>
      <c r="C2983" s="1">
        <v>99.72</v>
      </c>
      <c r="D2983" s="1">
        <v>8440</v>
      </c>
      <c r="E2983" s="3">
        <f>IF($C$5+ROW($D$12)&gt;=ROW(D2983), "", AVERAGE(INDEX($D$1:$D$8201, ROW(D2983)-$C$5):D2982))</f>
        <v>8586.6666666666661</v>
      </c>
      <c r="F2983" s="3">
        <f>IF($C$6+ROW($D$12)&gt;=ROW(D2983), "", AVERAGE(INDEX($D$1:$D$8201, ROW(D2983)-$C$6):D2982))</f>
        <v>8789.375</v>
      </c>
      <c r="G2983" s="3" t="str">
        <f t="shared" si="431"/>
        <v/>
      </c>
      <c r="H2983" s="3">
        <f>IF($C$3+ROW($D$12)&gt;=ROW(D2983), "", AVERAGE(INDEX($C$1:$C$8201, ROW(D2983)-$C$3):C2982))</f>
        <v>99.677000000000007</v>
      </c>
      <c r="I2983" s="3">
        <f>IF($C$4+ROW($D$12)&gt;=ROW(D2983), "", AVERAGE(INDEX($C$1:$C$8201, ROW(D2983)-$C$4):C2982))</f>
        <v>99.690999999999988</v>
      </c>
      <c r="J2983" s="3" t="str">
        <f t="shared" si="432"/>
        <v/>
      </c>
      <c r="K2983" s="3" t="str">
        <f t="shared" si="433"/>
        <v/>
      </c>
      <c r="L2983" s="3" t="str">
        <f t="shared" si="434"/>
        <v/>
      </c>
      <c r="M2983" s="3">
        <f t="shared" si="430"/>
        <v>2.9085657465687475E-4</v>
      </c>
      <c r="N2983" s="3">
        <f t="shared" si="435"/>
        <v>-0.51659638750393289</v>
      </c>
      <c r="O2983" s="3" t="str">
        <f t="shared" si="436"/>
        <v/>
      </c>
      <c r="P2983" s="3" t="str">
        <f t="shared" si="437"/>
        <v/>
      </c>
      <c r="Q2983" s="3" t="str">
        <f t="shared" si="438"/>
        <v/>
      </c>
    </row>
    <row r="2984" spans="2:17" x14ac:dyDescent="0.3">
      <c r="B2984" s="4">
        <v>42293.95</v>
      </c>
      <c r="C2984" s="1">
        <v>99.7</v>
      </c>
      <c r="D2984" s="1">
        <v>5704</v>
      </c>
      <c r="E2984" s="3">
        <f>IF($C$5+ROW($D$12)&gt;=ROW(D2984), "", AVERAGE(INDEX($D$1:$D$8201, ROW(D2984)-$C$5):D2983))</f>
        <v>8181.666666666667</v>
      </c>
      <c r="F2984" s="3">
        <f>IF($C$6+ROW($D$12)&gt;=ROW(D2984), "", AVERAGE(INDEX($D$1:$D$8201, ROW(D2984)-$C$6):D2983))</f>
        <v>9115</v>
      </c>
      <c r="G2984" s="3" t="str">
        <f t="shared" si="431"/>
        <v/>
      </c>
      <c r="H2984" s="3">
        <f>IF($C$3+ROW($D$12)&gt;=ROW(D2984), "", AVERAGE(INDEX($C$1:$C$8201, ROW(D2984)-$C$3):C2983))</f>
        <v>99.696666666666673</v>
      </c>
      <c r="I2984" s="3">
        <f>IF($C$4+ROW($D$12)&gt;=ROW(D2984), "", AVERAGE(INDEX($C$1:$C$8201, ROW(D2984)-$C$4):C2983))</f>
        <v>99.698499999999996</v>
      </c>
      <c r="J2984" s="3" t="str">
        <f t="shared" si="432"/>
        <v/>
      </c>
      <c r="K2984" s="3" t="str">
        <f t="shared" si="433"/>
        <v/>
      </c>
      <c r="L2984" s="3" t="str">
        <f t="shared" si="434"/>
        <v/>
      </c>
      <c r="M2984" s="3">
        <f t="shared" si="430"/>
        <v>3.9125004888123169E-4</v>
      </c>
      <c r="N2984" s="3">
        <f t="shared" si="435"/>
        <v>0.34516487840370025</v>
      </c>
      <c r="O2984" s="3" t="str">
        <f t="shared" si="436"/>
        <v/>
      </c>
      <c r="P2984" s="3" t="str">
        <f t="shared" si="437"/>
        <v/>
      </c>
      <c r="Q2984" s="3" t="str">
        <f t="shared" si="438"/>
        <v/>
      </c>
    </row>
    <row r="2985" spans="2:17" x14ac:dyDescent="0.3">
      <c r="B2985" s="4">
        <v>42293.950694444444</v>
      </c>
      <c r="C2985" s="1">
        <v>99.72</v>
      </c>
      <c r="D2985" s="1">
        <v>9983</v>
      </c>
      <c r="E2985" s="3">
        <f>IF($C$5+ROW($D$12)&gt;=ROW(D2985), "", AVERAGE(INDEX($D$1:$D$8201, ROW(D2985)-$C$5):D2984))</f>
        <v>8611.6666666666661</v>
      </c>
      <c r="F2985" s="3">
        <f>IF($C$6+ROW($D$12)&gt;=ROW(D2985), "", AVERAGE(INDEX($D$1:$D$8201, ROW(D2985)-$C$6):D2984))</f>
        <v>8408.875</v>
      </c>
      <c r="G2985" s="3" t="str">
        <f t="shared" si="431"/>
        <v>Yes</v>
      </c>
      <c r="H2985" s="3">
        <f>IF($C$3+ROW($D$12)&gt;=ROW(D2985), "", AVERAGE(INDEX($C$1:$C$8201, ROW(D2985)-$C$3):C2984))</f>
        <v>99.723333333333343</v>
      </c>
      <c r="I2985" s="3">
        <f>IF($C$4+ROW($D$12)&gt;=ROW(D2985), "", AVERAGE(INDEX($C$1:$C$8201, ROW(D2985)-$C$4):C2984))</f>
        <v>99.695999999999998</v>
      </c>
      <c r="J2985" s="3" t="str">
        <f t="shared" si="432"/>
        <v>Yes</v>
      </c>
      <c r="K2985" s="3" t="str">
        <f t="shared" si="433"/>
        <v/>
      </c>
      <c r="L2985" s="3" t="str">
        <f t="shared" si="434"/>
        <v/>
      </c>
      <c r="M2985" s="3">
        <f t="shared" si="430"/>
        <v>1.0033110102197426E-3</v>
      </c>
      <c r="N2985" s="3">
        <f t="shared" si="435"/>
        <v>1.5643728686774143</v>
      </c>
      <c r="O2985" s="3" t="str">
        <f t="shared" si="436"/>
        <v/>
      </c>
      <c r="P2985" s="3" t="str">
        <f t="shared" si="437"/>
        <v/>
      </c>
      <c r="Q2985" s="3" t="str">
        <f t="shared" si="438"/>
        <v/>
      </c>
    </row>
    <row r="2986" spans="2:17" x14ac:dyDescent="0.3">
      <c r="B2986" s="4">
        <v>42293.951388888891</v>
      </c>
      <c r="C2986" s="1">
        <v>99.8</v>
      </c>
      <c r="D2986" s="1">
        <v>23626</v>
      </c>
      <c r="E2986" s="3">
        <f>IF($C$5+ROW($D$12)&gt;=ROW(D2986), "", AVERAGE(INDEX($D$1:$D$8201, ROW(D2986)-$C$5):D2985))</f>
        <v>8042.333333333333</v>
      </c>
      <c r="F2986" s="3">
        <f>IF($C$6+ROW($D$12)&gt;=ROW(D2986), "", AVERAGE(INDEX($D$1:$D$8201, ROW(D2986)-$C$6):D2985))</f>
        <v>7675.25</v>
      </c>
      <c r="G2986" s="3" t="str">
        <f t="shared" si="431"/>
        <v>Yes</v>
      </c>
      <c r="H2986" s="3">
        <f>IF($C$3+ROW($D$12)&gt;=ROW(D2986), "", AVERAGE(INDEX($C$1:$C$8201, ROW(D2986)-$C$3):C2985))</f>
        <v>99.713333333333324</v>
      </c>
      <c r="I2986" s="3">
        <f>IF($C$4+ROW($D$12)&gt;=ROW(D2986), "", AVERAGE(INDEX($C$1:$C$8201, ROW(D2986)-$C$4):C2985))</f>
        <v>99.694000000000017</v>
      </c>
      <c r="J2986" s="3" t="str">
        <f t="shared" si="432"/>
        <v>Yes</v>
      </c>
      <c r="K2986" s="3" t="str">
        <f t="shared" si="433"/>
        <v>Buy</v>
      </c>
      <c r="L2986" s="3">
        <f t="shared" si="434"/>
        <v>99.8</v>
      </c>
      <c r="M2986" s="3">
        <f t="shared" si="430"/>
        <v>5.0112754744548627E-4</v>
      </c>
      <c r="N2986" s="3">
        <f t="shared" si="435"/>
        <v>-0.50052621535995045</v>
      </c>
      <c r="O2986" s="3" t="str">
        <f t="shared" si="436"/>
        <v>Buy</v>
      </c>
      <c r="P2986" s="3">
        <f t="shared" si="437"/>
        <v>99.8</v>
      </c>
      <c r="Q2986" s="3" t="str">
        <f t="shared" si="438"/>
        <v/>
      </c>
    </row>
    <row r="2987" spans="2:17" x14ac:dyDescent="0.3">
      <c r="B2987" s="4">
        <v>42293.95208333333</v>
      </c>
      <c r="C2987" s="1">
        <v>99.804000000000002</v>
      </c>
      <c r="D2987" s="1">
        <v>9238</v>
      </c>
      <c r="E2987" s="3">
        <f>IF($C$5+ROW($D$12)&gt;=ROW(D2987), "", AVERAGE(INDEX($D$1:$D$8201, ROW(D2987)-$C$5):D2986))</f>
        <v>13104.333333333334</v>
      </c>
      <c r="F2987" s="3">
        <f>IF($C$6+ROW($D$12)&gt;=ROW(D2987), "", AVERAGE(INDEX($D$1:$D$8201, ROW(D2987)-$C$6):D2986))</f>
        <v>9986.875</v>
      </c>
      <c r="G2987" s="3" t="str">
        <f t="shared" si="431"/>
        <v>Yes</v>
      </c>
      <c r="H2987" s="3">
        <f>IF($C$3+ROW($D$12)&gt;=ROW(D2987), "", AVERAGE(INDEX($C$1:$C$8201, ROW(D2987)-$C$3):C2986))</f>
        <v>99.740000000000009</v>
      </c>
      <c r="I2987" s="3">
        <f>IF($C$4+ROW($D$12)&gt;=ROW(D2987), "", AVERAGE(INDEX($C$1:$C$8201, ROW(D2987)-$C$4):C2986))</f>
        <v>99.707750000000004</v>
      </c>
      <c r="J2987" s="3" t="str">
        <f t="shared" si="432"/>
        <v>Yes</v>
      </c>
      <c r="K2987" s="3" t="str">
        <f t="shared" si="433"/>
        <v>Buy</v>
      </c>
      <c r="L2987" s="3">
        <f t="shared" si="434"/>
        <v>99.804000000000002</v>
      </c>
      <c r="M2987" s="3">
        <f t="shared" si="430"/>
        <v>8.4200401919372E-4</v>
      </c>
      <c r="N2987" s="3">
        <f t="shared" si="435"/>
        <v>0.68021898513833945</v>
      </c>
      <c r="O2987" s="3" t="str">
        <f t="shared" si="436"/>
        <v>Buy</v>
      </c>
      <c r="P2987" s="3">
        <f t="shared" si="437"/>
        <v>99.8</v>
      </c>
      <c r="Q2987" s="3" t="str">
        <f t="shared" si="438"/>
        <v/>
      </c>
    </row>
    <row r="2988" spans="2:17" x14ac:dyDescent="0.3">
      <c r="B2988" s="4">
        <v>42293.952777777777</v>
      </c>
      <c r="C2988" s="1">
        <v>99.87</v>
      </c>
      <c r="D2988" s="1">
        <v>20544</v>
      </c>
      <c r="E2988" s="3">
        <f>IF($C$5+ROW($D$12)&gt;=ROW(D2988), "", AVERAGE(INDEX($D$1:$D$8201, ROW(D2988)-$C$5):D2987))</f>
        <v>14282.333333333334</v>
      </c>
      <c r="F2988" s="3">
        <f>IF($C$6+ROW($D$12)&gt;=ROW(D2988), "", AVERAGE(INDEX($D$1:$D$8201, ROW(D2988)-$C$6):D2987))</f>
        <v>10343.875</v>
      </c>
      <c r="G2988" s="3" t="str">
        <f t="shared" si="431"/>
        <v>Yes</v>
      </c>
      <c r="H2988" s="3">
        <f>IF($C$3+ROW($D$12)&gt;=ROW(D2988), "", AVERAGE(INDEX($C$1:$C$8201, ROW(D2988)-$C$3):C2987))</f>
        <v>99.774666666666647</v>
      </c>
      <c r="I2988" s="3">
        <f>IF($C$4+ROW($D$12)&gt;=ROW(D2988), "", AVERAGE(INDEX($C$1:$C$8201, ROW(D2988)-$C$4):C2987))</f>
        <v>99.721874999999983</v>
      </c>
      <c r="J2988" s="3" t="str">
        <f t="shared" si="432"/>
        <v>Yes</v>
      </c>
      <c r="K2988" s="3" t="str">
        <f t="shared" si="433"/>
        <v>Buy</v>
      </c>
      <c r="L2988" s="3">
        <f t="shared" si="434"/>
        <v>99.87</v>
      </c>
      <c r="M2988" s="3">
        <f t="shared" si="430"/>
        <v>1.7036632872506276E-3</v>
      </c>
      <c r="N2988" s="3">
        <f t="shared" si="435"/>
        <v>1.0233434145385778</v>
      </c>
      <c r="O2988" s="3" t="str">
        <f t="shared" si="436"/>
        <v>Buy</v>
      </c>
      <c r="P2988" s="3">
        <f t="shared" si="437"/>
        <v>99.8</v>
      </c>
      <c r="Q2988" s="3" t="str">
        <f t="shared" si="438"/>
        <v/>
      </c>
    </row>
    <row r="2989" spans="2:17" x14ac:dyDescent="0.3">
      <c r="B2989" s="4">
        <v>42293.953472222223</v>
      </c>
      <c r="C2989" s="1">
        <v>99.891000000000005</v>
      </c>
      <c r="D2989" s="1">
        <v>57883</v>
      </c>
      <c r="E2989" s="3">
        <f>IF($C$5+ROW($D$12)&gt;=ROW(D2989), "", AVERAGE(INDEX($D$1:$D$8201, ROW(D2989)-$C$5):D2988))</f>
        <v>17802.666666666668</v>
      </c>
      <c r="F2989" s="3">
        <f>IF($C$6+ROW($D$12)&gt;=ROW(D2989), "", AVERAGE(INDEX($D$1:$D$8201, ROW(D2989)-$C$6):D2988))</f>
        <v>11705</v>
      </c>
      <c r="G2989" s="3" t="str">
        <f t="shared" si="431"/>
        <v>Yes</v>
      </c>
      <c r="H2989" s="3">
        <f>IF($C$3+ROW($D$12)&gt;=ROW(D2989), "", AVERAGE(INDEX($C$1:$C$8201, ROW(D2989)-$C$3):C2988))</f>
        <v>99.824666666666658</v>
      </c>
      <c r="I2989" s="3">
        <f>IF($C$4+ROW($D$12)&gt;=ROW(D2989), "", AVERAGE(INDEX($C$1:$C$8201, ROW(D2989)-$C$4):C2988))</f>
        <v>99.74799999999999</v>
      </c>
      <c r="J2989" s="3" t="str">
        <f t="shared" si="432"/>
        <v>Yes</v>
      </c>
      <c r="K2989" s="3" t="str">
        <f t="shared" si="433"/>
        <v>Buy</v>
      </c>
      <c r="L2989" s="3">
        <f t="shared" si="434"/>
        <v>99.891000000000005</v>
      </c>
      <c r="M2989" s="3">
        <f t="shared" si="430"/>
        <v>1.7133328507047221E-3</v>
      </c>
      <c r="N2989" s="3">
        <f t="shared" si="435"/>
        <v>5.6757479758216987E-3</v>
      </c>
      <c r="O2989" s="3" t="str">
        <f t="shared" si="436"/>
        <v>Buy</v>
      </c>
      <c r="P2989" s="3">
        <f t="shared" si="437"/>
        <v>99.8</v>
      </c>
      <c r="Q2989" s="3" t="str">
        <f t="shared" si="438"/>
        <v/>
      </c>
    </row>
    <row r="2990" spans="2:17" x14ac:dyDescent="0.3">
      <c r="B2990" s="4">
        <v>42293.95416666667</v>
      </c>
      <c r="C2990" s="1">
        <v>99.885000000000005</v>
      </c>
      <c r="D2990" s="1">
        <v>19361</v>
      </c>
      <c r="E2990" s="3">
        <f>IF($C$5+ROW($D$12)&gt;=ROW(D2990), "", AVERAGE(INDEX($D$1:$D$8201, ROW(D2990)-$C$5):D2989))</f>
        <v>29221.666666666668</v>
      </c>
      <c r="F2990" s="3">
        <f>IF($C$6+ROW($D$12)&gt;=ROW(D2990), "", AVERAGE(INDEX($D$1:$D$8201, ROW(D2990)-$C$6):D2989))</f>
        <v>18388.625</v>
      </c>
      <c r="G2990" s="3" t="str">
        <f t="shared" si="431"/>
        <v>Yes</v>
      </c>
      <c r="H2990" s="3">
        <f>IF($C$3+ROW($D$12)&gt;=ROW(D2990), "", AVERAGE(INDEX($C$1:$C$8201, ROW(D2990)-$C$3):C2989))</f>
        <v>99.855000000000004</v>
      </c>
      <c r="I2990" s="3">
        <f>IF($C$4+ROW($D$12)&gt;=ROW(D2990), "", AVERAGE(INDEX($C$1:$C$8201, ROW(D2990)-$C$4):C2989))</f>
        <v>99.781874999999999</v>
      </c>
      <c r="J2990" s="3" t="str">
        <f t="shared" si="432"/>
        <v>Yes</v>
      </c>
      <c r="K2990" s="3" t="str">
        <f t="shared" si="433"/>
        <v/>
      </c>
      <c r="L2990" s="3" t="str">
        <f t="shared" si="434"/>
        <v/>
      </c>
      <c r="M2990" s="3">
        <f t="shared" si="430"/>
        <v>8.5134091327708234E-4</v>
      </c>
      <c r="N2990" s="3">
        <f t="shared" si="435"/>
        <v>-0.50310827640588818</v>
      </c>
      <c r="O2990" s="3" t="str">
        <f t="shared" si="436"/>
        <v>Exit</v>
      </c>
      <c r="P2990" s="3" t="str">
        <f t="shared" si="437"/>
        <v/>
      </c>
      <c r="Q2990" s="3">
        <f t="shared" si="438"/>
        <v>8.5000000000007958E-2</v>
      </c>
    </row>
    <row r="2991" spans="2:17" x14ac:dyDescent="0.3">
      <c r="B2991" s="4">
        <v>42293.954861111109</v>
      </c>
      <c r="C2991" s="1">
        <v>99.881</v>
      </c>
      <c r="D2991" s="1">
        <v>7598</v>
      </c>
      <c r="E2991" s="3">
        <f>IF($C$5+ROW($D$12)&gt;=ROW(D2991), "", AVERAGE(INDEX($D$1:$D$8201, ROW(D2991)-$C$5):D2990))</f>
        <v>32596</v>
      </c>
      <c r="F2991" s="3">
        <f>IF($C$6+ROW($D$12)&gt;=ROW(D2991), "", AVERAGE(INDEX($D$1:$D$8201, ROW(D2991)-$C$6):D2990))</f>
        <v>19347.375</v>
      </c>
      <c r="G2991" s="3" t="str">
        <f t="shared" si="431"/>
        <v>Yes</v>
      </c>
      <c r="H2991" s="3">
        <f>IF($C$3+ROW($D$12)&gt;=ROW(D2991), "", AVERAGE(INDEX($C$1:$C$8201, ROW(D2991)-$C$3):C2990))</f>
        <v>99.882000000000005</v>
      </c>
      <c r="I2991" s="3">
        <f>IF($C$4+ROW($D$12)&gt;=ROW(D2991), "", AVERAGE(INDEX($C$1:$C$8201, ROW(D2991)-$C$4):C2990))</f>
        <v>99.798749999999998</v>
      </c>
      <c r="J2991" s="3" t="str">
        <f t="shared" si="432"/>
        <v>Yes</v>
      </c>
      <c r="K2991" s="3" t="str">
        <f t="shared" si="433"/>
        <v>Sell</v>
      </c>
      <c r="L2991" s="3">
        <f t="shared" si="434"/>
        <v>99.881</v>
      </c>
      <c r="M2991" s="3">
        <f t="shared" si="430"/>
        <v>7.7121470131918523E-4</v>
      </c>
      <c r="N2991" s="3">
        <f t="shared" si="435"/>
        <v>-9.411765687316237E-2</v>
      </c>
      <c r="O2991" s="3" t="str">
        <f t="shared" si="436"/>
        <v>Sell</v>
      </c>
      <c r="P2991" s="3">
        <f t="shared" si="437"/>
        <v>99.881</v>
      </c>
      <c r="Q2991" s="3" t="str">
        <f t="shared" si="438"/>
        <v/>
      </c>
    </row>
    <row r="2992" spans="2:17" x14ac:dyDescent="0.3">
      <c r="B2992" s="4">
        <v>42293.955555555556</v>
      </c>
      <c r="C2992" s="1">
        <v>99.86</v>
      </c>
      <c r="D2992" s="1">
        <v>19887</v>
      </c>
      <c r="E2992" s="3">
        <f>IF($C$5+ROW($D$12)&gt;=ROW(D2992), "", AVERAGE(INDEX($D$1:$D$8201, ROW(D2992)-$C$5):D2991))</f>
        <v>28280.666666666668</v>
      </c>
      <c r="F2992" s="3">
        <f>IF($C$6+ROW($D$12)&gt;=ROW(D2992), "", AVERAGE(INDEX($D$1:$D$8201, ROW(D2992)-$C$6):D2991))</f>
        <v>19242.125</v>
      </c>
      <c r="G2992" s="3" t="str">
        <f t="shared" si="431"/>
        <v>Yes</v>
      </c>
      <c r="H2992" s="3">
        <f>IF($C$3+ROW($D$12)&gt;=ROW(D2992), "", AVERAGE(INDEX($C$1:$C$8201, ROW(D2992)-$C$3):C2991))</f>
        <v>99.88566666666668</v>
      </c>
      <c r="I2992" s="3">
        <f>IF($C$4+ROW($D$12)&gt;=ROW(D2992), "", AVERAGE(INDEX($C$1:$C$8201, ROW(D2992)-$C$4):C2991))</f>
        <v>99.818874999999991</v>
      </c>
      <c r="J2992" s="3" t="str">
        <f t="shared" si="432"/>
        <v>Yes</v>
      </c>
      <c r="K2992" s="3" t="str">
        <f t="shared" si="433"/>
        <v>Sell</v>
      </c>
      <c r="L2992" s="3">
        <f t="shared" si="434"/>
        <v>99.86</v>
      </c>
      <c r="M2992" s="3">
        <f t="shared" si="430"/>
        <v>-1.0013518258011433E-4</v>
      </c>
      <c r="N2992" s="3">
        <f t="shared" si="435"/>
        <v>-1.12984086326263</v>
      </c>
      <c r="O2992" s="3" t="str">
        <f t="shared" si="436"/>
        <v>Sell</v>
      </c>
      <c r="P2992" s="3">
        <f t="shared" si="437"/>
        <v>99.881</v>
      </c>
      <c r="Q2992" s="3" t="str">
        <f t="shared" si="438"/>
        <v/>
      </c>
    </row>
    <row r="2993" spans="2:17" x14ac:dyDescent="0.3">
      <c r="B2993" s="4">
        <v>42293.956250000003</v>
      </c>
      <c r="C2993" s="1">
        <v>99.79</v>
      </c>
      <c r="D2993" s="1">
        <v>19322</v>
      </c>
      <c r="E2993" s="3">
        <f>IF($C$5+ROW($D$12)&gt;=ROW(D2993), "", AVERAGE(INDEX($D$1:$D$8201, ROW(D2993)-$C$5):D2992))</f>
        <v>15615.333333333334</v>
      </c>
      <c r="F2993" s="3">
        <f>IF($C$6+ROW($D$12)&gt;=ROW(D2993), "", AVERAGE(INDEX($D$1:$D$8201, ROW(D2993)-$C$6):D2992))</f>
        <v>21015</v>
      </c>
      <c r="G2993" s="3" t="str">
        <f t="shared" si="431"/>
        <v/>
      </c>
      <c r="H2993" s="3">
        <f>IF($C$3+ROW($D$12)&gt;=ROW(D2993), "", AVERAGE(INDEX($C$1:$C$8201, ROW(D2993)-$C$3):C2992))</f>
        <v>99.875333333333344</v>
      </c>
      <c r="I2993" s="3">
        <f>IF($C$4+ROW($D$12)&gt;=ROW(D2993), "", AVERAGE(INDEX($C$1:$C$8201, ROW(D2993)-$C$4):C2992))</f>
        <v>99.838875000000002</v>
      </c>
      <c r="J2993" s="3" t="str">
        <f t="shared" si="432"/>
        <v>Yes</v>
      </c>
      <c r="K2993" s="3" t="str">
        <f t="shared" si="433"/>
        <v/>
      </c>
      <c r="L2993" s="3" t="str">
        <f t="shared" si="434"/>
        <v/>
      </c>
      <c r="M2993" s="3">
        <f t="shared" si="430"/>
        <v>-1.0116136098406708E-3</v>
      </c>
      <c r="N2993" s="3">
        <f t="shared" si="435"/>
        <v>9.1024793062250353</v>
      </c>
      <c r="O2993" s="3" t="str">
        <f t="shared" si="436"/>
        <v>Sell</v>
      </c>
      <c r="P2993" s="3">
        <f t="shared" si="437"/>
        <v>99.881</v>
      </c>
      <c r="Q2993" s="3" t="str">
        <f t="shared" si="438"/>
        <v/>
      </c>
    </row>
    <row r="2994" spans="2:17" x14ac:dyDescent="0.3">
      <c r="B2994" s="4">
        <v>42293.956944444442</v>
      </c>
      <c r="C2994" s="1">
        <v>99.84</v>
      </c>
      <c r="D2994" s="1">
        <v>8841</v>
      </c>
      <c r="E2994" s="3">
        <f>IF($C$5+ROW($D$12)&gt;=ROW(D2994), "", AVERAGE(INDEX($D$1:$D$8201, ROW(D2994)-$C$5):D2993))</f>
        <v>15602.333333333334</v>
      </c>
      <c r="F2994" s="3">
        <f>IF($C$6+ROW($D$12)&gt;=ROW(D2994), "", AVERAGE(INDEX($D$1:$D$8201, ROW(D2994)-$C$6):D2993))</f>
        <v>22182.375</v>
      </c>
      <c r="G2994" s="3" t="str">
        <f t="shared" si="431"/>
        <v/>
      </c>
      <c r="H2994" s="3">
        <f>IF($C$3+ROW($D$12)&gt;=ROW(D2994), "", AVERAGE(INDEX($C$1:$C$8201, ROW(D2994)-$C$3):C2993))</f>
        <v>99.843666666666664</v>
      </c>
      <c r="I2994" s="3">
        <f>IF($C$4+ROW($D$12)&gt;=ROW(D2994), "", AVERAGE(INDEX($C$1:$C$8201, ROW(D2994)-$C$4):C2993))</f>
        <v>99.847624999999994</v>
      </c>
      <c r="J2994" s="3" t="str">
        <f t="shared" si="432"/>
        <v/>
      </c>
      <c r="K2994" s="3" t="str">
        <f t="shared" si="433"/>
        <v/>
      </c>
      <c r="L2994" s="3" t="str">
        <f t="shared" si="434"/>
        <v/>
      </c>
      <c r="M2994" s="3">
        <f t="shared" si="430"/>
        <v>-4.5061960957786798E-4</v>
      </c>
      <c r="N2994" s="3">
        <f t="shared" si="435"/>
        <v>-0.55455363075943531</v>
      </c>
      <c r="O2994" s="3" t="str">
        <f t="shared" si="436"/>
        <v>Sell</v>
      </c>
      <c r="P2994" s="3">
        <f t="shared" si="437"/>
        <v>99.881</v>
      </c>
      <c r="Q2994" s="3" t="str">
        <f t="shared" si="438"/>
        <v/>
      </c>
    </row>
    <row r="2995" spans="2:17" x14ac:dyDescent="0.3">
      <c r="B2995" s="4">
        <v>42293.957638888889</v>
      </c>
      <c r="C2995" s="1">
        <v>99.77</v>
      </c>
      <c r="D2995" s="1">
        <v>11685</v>
      </c>
      <c r="E2995" s="3">
        <f>IF($C$5+ROW($D$12)&gt;=ROW(D2995), "", AVERAGE(INDEX($D$1:$D$8201, ROW(D2995)-$C$5):D2994))</f>
        <v>16016.666666666666</v>
      </c>
      <c r="F2995" s="3">
        <f>IF($C$6+ROW($D$12)&gt;=ROW(D2995), "", AVERAGE(INDEX($D$1:$D$8201, ROW(D2995)-$C$6):D2994))</f>
        <v>20334.25</v>
      </c>
      <c r="G2995" s="3" t="str">
        <f t="shared" si="431"/>
        <v/>
      </c>
      <c r="H2995" s="3">
        <f>IF($C$3+ROW($D$12)&gt;=ROW(D2995), "", AVERAGE(INDEX($C$1:$C$8201, ROW(D2995)-$C$3):C2994))</f>
        <v>99.83</v>
      </c>
      <c r="I2995" s="3">
        <f>IF($C$4+ROW($D$12)&gt;=ROW(D2995), "", AVERAGE(INDEX($C$1:$C$8201, ROW(D2995)-$C$4):C2994))</f>
        <v>99.852625000000003</v>
      </c>
      <c r="J2995" s="3" t="str">
        <f t="shared" si="432"/>
        <v/>
      </c>
      <c r="K2995" s="3" t="str">
        <f t="shared" si="433"/>
        <v/>
      </c>
      <c r="L2995" s="3" t="str">
        <f t="shared" si="434"/>
        <v/>
      </c>
      <c r="M2995" s="3">
        <f t="shared" si="430"/>
        <v>-1.1119404504541469E-3</v>
      </c>
      <c r="N2995" s="3">
        <f t="shared" si="435"/>
        <v>1.4675811412108584</v>
      </c>
      <c r="O2995" s="3" t="str">
        <f t="shared" si="436"/>
        <v>Sell</v>
      </c>
      <c r="P2995" s="3">
        <f t="shared" si="437"/>
        <v>99.881</v>
      </c>
      <c r="Q2995" s="3" t="str">
        <f t="shared" si="438"/>
        <v/>
      </c>
    </row>
    <row r="2996" spans="2:17" x14ac:dyDescent="0.3">
      <c r="B2996" s="4">
        <v>42293.958333333336</v>
      </c>
      <c r="C2996" s="1">
        <v>99.82</v>
      </c>
      <c r="D2996" s="1">
        <v>8602</v>
      </c>
      <c r="E2996" s="3">
        <f>IF($C$5+ROW($D$12)&gt;=ROW(D2996), "", AVERAGE(INDEX($D$1:$D$8201, ROW(D2996)-$C$5):D2995))</f>
        <v>13282.666666666666</v>
      </c>
      <c r="F2996" s="3">
        <f>IF($C$6+ROW($D$12)&gt;=ROW(D2996), "", AVERAGE(INDEX($D$1:$D$8201, ROW(D2996)-$C$6):D2995))</f>
        <v>20640.125</v>
      </c>
      <c r="G2996" s="3" t="str">
        <f t="shared" si="431"/>
        <v/>
      </c>
      <c r="H2996" s="3">
        <f>IF($C$3+ROW($D$12)&gt;=ROW(D2996), "", AVERAGE(INDEX($C$1:$C$8201, ROW(D2996)-$C$3):C2995))</f>
        <v>99.8</v>
      </c>
      <c r="I2996" s="3">
        <f>IF($C$4+ROW($D$12)&gt;=ROW(D2996), "", AVERAGE(INDEX($C$1:$C$8201, ROW(D2996)-$C$4):C2995))</f>
        <v>99.848375000000004</v>
      </c>
      <c r="J2996" s="3" t="str">
        <f t="shared" si="432"/>
        <v/>
      </c>
      <c r="K2996" s="3" t="str">
        <f t="shared" si="433"/>
        <v/>
      </c>
      <c r="L2996" s="3" t="str">
        <f t="shared" si="434"/>
        <v/>
      </c>
      <c r="M2996" s="3">
        <f t="shared" si="430"/>
        <v>-4.0064103100010458E-4</v>
      </c>
      <c r="N2996" s="3">
        <f t="shared" si="435"/>
        <v>-0.63969200793399339</v>
      </c>
      <c r="O2996" s="3" t="str">
        <f t="shared" si="436"/>
        <v>Sell</v>
      </c>
      <c r="P2996" s="3">
        <f t="shared" si="437"/>
        <v>99.881</v>
      </c>
      <c r="Q2996" s="3" t="str">
        <f t="shared" si="438"/>
        <v/>
      </c>
    </row>
    <row r="2997" spans="2:17" x14ac:dyDescent="0.3">
      <c r="B2997" s="4">
        <v>42293.959027777775</v>
      </c>
      <c r="C2997" s="1">
        <v>99.82</v>
      </c>
      <c r="D2997" s="1">
        <v>10800</v>
      </c>
      <c r="E2997" s="3">
        <f>IF($C$5+ROW($D$12)&gt;=ROW(D2997), "", AVERAGE(INDEX($D$1:$D$8201, ROW(D2997)-$C$5):D2996))</f>
        <v>9709.3333333333339</v>
      </c>
      <c r="F2997" s="3">
        <f>IF($C$6+ROW($D$12)&gt;=ROW(D2997), "", AVERAGE(INDEX($D$1:$D$8201, ROW(D2997)-$C$6):D2996))</f>
        <v>19147.375</v>
      </c>
      <c r="G2997" s="3" t="str">
        <f t="shared" si="431"/>
        <v/>
      </c>
      <c r="H2997" s="3">
        <f>IF($C$3+ROW($D$12)&gt;=ROW(D2997), "", AVERAGE(INDEX($C$1:$C$8201, ROW(D2997)-$C$3):C2996))</f>
        <v>99.81</v>
      </c>
      <c r="I2997" s="3">
        <f>IF($C$4+ROW($D$12)&gt;=ROW(D2997), "", AVERAGE(INDEX($C$1:$C$8201, ROW(D2997)-$C$4):C2996))</f>
        <v>99.84212500000001</v>
      </c>
      <c r="J2997" s="3" t="str">
        <f t="shared" si="432"/>
        <v/>
      </c>
      <c r="K2997" s="3" t="str">
        <f t="shared" si="433"/>
        <v/>
      </c>
      <c r="L2997" s="3" t="str">
        <f t="shared" si="434"/>
        <v/>
      </c>
      <c r="M2997" s="3">
        <f t="shared" si="430"/>
        <v>3.0058614524193809E-4</v>
      </c>
      <c r="N2997" s="3">
        <f t="shared" si="435"/>
        <v>-1.7502630084881636</v>
      </c>
      <c r="O2997" s="3" t="str">
        <f t="shared" si="436"/>
        <v>Sell</v>
      </c>
      <c r="P2997" s="3">
        <f t="shared" si="437"/>
        <v>99.881</v>
      </c>
      <c r="Q2997" s="3" t="str">
        <f t="shared" si="438"/>
        <v/>
      </c>
    </row>
    <row r="2998" spans="2:17" x14ac:dyDescent="0.3">
      <c r="B2998" s="4">
        <v>42293.959722222222</v>
      </c>
      <c r="C2998" s="1">
        <v>99.781999999999996</v>
      </c>
      <c r="D2998" s="1">
        <v>28636</v>
      </c>
      <c r="E2998" s="3">
        <f>IF($C$5+ROW($D$12)&gt;=ROW(D2998), "", AVERAGE(INDEX($D$1:$D$8201, ROW(D2998)-$C$5):D2997))</f>
        <v>10362.333333333334</v>
      </c>
      <c r="F2998" s="3">
        <f>IF($C$6+ROW($D$12)&gt;=ROW(D2998), "", AVERAGE(INDEX($D$1:$D$8201, ROW(D2998)-$C$6):D2997))</f>
        <v>13262</v>
      </c>
      <c r="G2998" s="3" t="str">
        <f t="shared" si="431"/>
        <v/>
      </c>
      <c r="H2998" s="3">
        <f>IF($C$3+ROW($D$12)&gt;=ROW(D2998), "", AVERAGE(INDEX($C$1:$C$8201, ROW(D2998)-$C$3):C2997))</f>
        <v>99.803333333333327</v>
      </c>
      <c r="I2998" s="3">
        <f>IF($C$4+ROW($D$12)&gt;=ROW(D2998), "", AVERAGE(INDEX($C$1:$C$8201, ROW(D2998)-$C$4):C2997))</f>
        <v>99.833249999999992</v>
      </c>
      <c r="J2998" s="3" t="str">
        <f t="shared" si="432"/>
        <v/>
      </c>
      <c r="K2998" s="3" t="str">
        <f t="shared" si="433"/>
        <v/>
      </c>
      <c r="L2998" s="3" t="str">
        <f t="shared" si="434"/>
        <v/>
      </c>
      <c r="M2998" s="3">
        <f t="shared" si="430"/>
        <v>-5.8109829209312003E-4</v>
      </c>
      <c r="N2998" s="3">
        <f t="shared" si="435"/>
        <v>-2.9332171535231644</v>
      </c>
      <c r="O2998" s="3" t="str">
        <f t="shared" si="436"/>
        <v>Sell</v>
      </c>
      <c r="P2998" s="3">
        <f t="shared" si="437"/>
        <v>99.881</v>
      </c>
      <c r="Q2998" s="3" t="str">
        <f t="shared" si="438"/>
        <v/>
      </c>
    </row>
    <row r="2999" spans="2:17" x14ac:dyDescent="0.3">
      <c r="B2999" s="4">
        <v>42293.960416666669</v>
      </c>
      <c r="C2999" s="1">
        <v>99.769000000000005</v>
      </c>
      <c r="D2999" s="1">
        <v>25973</v>
      </c>
      <c r="E2999" s="3">
        <f>IF($C$5+ROW($D$12)&gt;=ROW(D2999), "", AVERAGE(INDEX($D$1:$D$8201, ROW(D2999)-$C$5):D2998))</f>
        <v>16012.666666666666</v>
      </c>
      <c r="F2999" s="3">
        <f>IF($C$6+ROW($D$12)&gt;=ROW(D2999), "", AVERAGE(INDEX($D$1:$D$8201, ROW(D2999)-$C$6):D2998))</f>
        <v>14421.375</v>
      </c>
      <c r="G2999" s="3" t="str">
        <f t="shared" si="431"/>
        <v>Yes</v>
      </c>
      <c r="H2999" s="3">
        <f>IF($C$3+ROW($D$12)&gt;=ROW(D2999), "", AVERAGE(INDEX($C$1:$C$8201, ROW(D2999)-$C$3):C2998))</f>
        <v>99.807333333333318</v>
      </c>
      <c r="I2999" s="3">
        <f>IF($C$4+ROW($D$12)&gt;=ROW(D2999), "", AVERAGE(INDEX($C$1:$C$8201, ROW(D2999)-$C$4):C2998))</f>
        <v>99.820374999999999</v>
      </c>
      <c r="J2999" s="3" t="str">
        <f t="shared" si="432"/>
        <v/>
      </c>
      <c r="K2999" s="3" t="str">
        <f t="shared" si="433"/>
        <v/>
      </c>
      <c r="L2999" s="3" t="str">
        <f t="shared" si="434"/>
        <v/>
      </c>
      <c r="M2999" s="3">
        <f t="shared" si="430"/>
        <v>-1.0023103253021913E-5</v>
      </c>
      <c r="N2999" s="3">
        <f t="shared" si="435"/>
        <v>-0.98275144947179494</v>
      </c>
      <c r="O2999" s="3" t="str">
        <f t="shared" si="436"/>
        <v>Sell</v>
      </c>
      <c r="P2999" s="3">
        <f t="shared" si="437"/>
        <v>99.881</v>
      </c>
      <c r="Q2999" s="3" t="str">
        <f t="shared" si="438"/>
        <v/>
      </c>
    </row>
    <row r="3000" spans="2:17" x14ac:dyDescent="0.3">
      <c r="B3000" s="4">
        <v>42293.961111111108</v>
      </c>
      <c r="C3000" s="1">
        <v>99.77</v>
      </c>
      <c r="D3000" s="1">
        <v>20033</v>
      </c>
      <c r="E3000" s="3">
        <f>IF($C$5+ROW($D$12)&gt;=ROW(D3000), "", AVERAGE(INDEX($D$1:$D$8201, ROW(D3000)-$C$5):D2999))</f>
        <v>21803</v>
      </c>
      <c r="F3000" s="3">
        <f>IF($C$6+ROW($D$12)&gt;=ROW(D3000), "", AVERAGE(INDEX($D$1:$D$8201, ROW(D3000)-$C$6):D2999))</f>
        <v>16718.25</v>
      </c>
      <c r="G3000" s="3" t="str">
        <f t="shared" si="431"/>
        <v>Yes</v>
      </c>
      <c r="H3000" s="3">
        <f>IF($C$3+ROW($D$12)&gt;=ROW(D3000), "", AVERAGE(INDEX($C$1:$C$8201, ROW(D3000)-$C$3):C2999))</f>
        <v>99.790333333333322</v>
      </c>
      <c r="I3000" s="3">
        <f>IF($C$4+ROW($D$12)&gt;=ROW(D3000), "", AVERAGE(INDEX($C$1:$C$8201, ROW(D3000)-$C$4):C2999))</f>
        <v>99.806375000000003</v>
      </c>
      <c r="J3000" s="3" t="str">
        <f t="shared" si="432"/>
        <v/>
      </c>
      <c r="K3000" s="3" t="str">
        <f t="shared" si="433"/>
        <v/>
      </c>
      <c r="L3000" s="3" t="str">
        <f t="shared" si="434"/>
        <v/>
      </c>
      <c r="M3000" s="3">
        <f t="shared" si="430"/>
        <v>-5.0102711604741422E-4</v>
      </c>
      <c r="N3000" s="3">
        <f t="shared" si="435"/>
        <v>48.987224854374041</v>
      </c>
      <c r="O3000" s="3" t="str">
        <f t="shared" si="436"/>
        <v>Exit</v>
      </c>
      <c r="P3000" s="3" t="str">
        <f t="shared" si="437"/>
        <v/>
      </c>
      <c r="Q3000" s="3">
        <f t="shared" si="438"/>
        <v>0.11100000000000421</v>
      </c>
    </row>
    <row r="3001" spans="2:17" x14ac:dyDescent="0.3">
      <c r="B3001" s="4">
        <v>42293.961805555555</v>
      </c>
      <c r="C3001" s="1">
        <v>99.715000000000003</v>
      </c>
      <c r="D3001" s="1">
        <v>16950</v>
      </c>
      <c r="E3001" s="3">
        <f>IF($C$5+ROW($D$12)&gt;=ROW(D3001), "", AVERAGE(INDEX($D$1:$D$8201, ROW(D3001)-$C$5):D3000))</f>
        <v>24880.666666666668</v>
      </c>
      <c r="F3001" s="3">
        <f>IF($C$6+ROW($D$12)&gt;=ROW(D3001), "", AVERAGE(INDEX($D$1:$D$8201, ROW(D3001)-$C$6):D3000))</f>
        <v>16736.5</v>
      </c>
      <c r="G3001" s="3" t="str">
        <f t="shared" si="431"/>
        <v>Yes</v>
      </c>
      <c r="H3001" s="3">
        <f>IF($C$3+ROW($D$12)&gt;=ROW(D3001), "", AVERAGE(INDEX($C$1:$C$8201, ROW(D3001)-$C$3):C3000))</f>
        <v>99.773666666666657</v>
      </c>
      <c r="I3001" s="3">
        <f>IF($C$4+ROW($D$12)&gt;=ROW(D3001), "", AVERAGE(INDEX($C$1:$C$8201, ROW(D3001)-$C$4):C3000))</f>
        <v>99.795124999999999</v>
      </c>
      <c r="J3001" s="3" t="str">
        <f t="shared" si="432"/>
        <v/>
      </c>
      <c r="K3001" s="3" t="str">
        <f t="shared" si="433"/>
        <v/>
      </c>
      <c r="L3001" s="3" t="str">
        <f t="shared" si="434"/>
        <v/>
      </c>
      <c r="M3001" s="3">
        <f t="shared" si="430"/>
        <v>-1.0524470362781161E-3</v>
      </c>
      <c r="N3001" s="3">
        <f t="shared" si="435"/>
        <v>1.1005789957654084</v>
      </c>
      <c r="O3001" s="3" t="str">
        <f t="shared" si="436"/>
        <v/>
      </c>
      <c r="P3001" s="3" t="str">
        <f t="shared" si="437"/>
        <v/>
      </c>
      <c r="Q3001" s="3" t="str">
        <f t="shared" si="438"/>
        <v/>
      </c>
    </row>
    <row r="3002" spans="2:17" x14ac:dyDescent="0.3">
      <c r="B3002" s="4">
        <v>42293.962500000001</v>
      </c>
      <c r="C3002" s="1">
        <v>99.760999999999996</v>
      </c>
      <c r="D3002" s="1">
        <v>44431</v>
      </c>
      <c r="E3002" s="3">
        <f>IF($C$5+ROW($D$12)&gt;=ROW(D3002), "", AVERAGE(INDEX($D$1:$D$8201, ROW(D3002)-$C$5):D3001))</f>
        <v>20985.333333333332</v>
      </c>
      <c r="F3002" s="3">
        <f>IF($C$6+ROW($D$12)&gt;=ROW(D3002), "", AVERAGE(INDEX($D$1:$D$8201, ROW(D3002)-$C$6):D3001))</f>
        <v>16440</v>
      </c>
      <c r="G3002" s="3" t="str">
        <f t="shared" si="431"/>
        <v>Yes</v>
      </c>
      <c r="H3002" s="3">
        <f>IF($C$3+ROW($D$12)&gt;=ROW(D3002), "", AVERAGE(INDEX($C$1:$C$8201, ROW(D3002)-$C$3):C3001))</f>
        <v>99.751333333333335</v>
      </c>
      <c r="I3002" s="3">
        <f>IF($C$4+ROW($D$12)&gt;=ROW(D3002), "", AVERAGE(INDEX($C$1:$C$8201, ROW(D3002)-$C$4):C3001))</f>
        <v>99.785749999999993</v>
      </c>
      <c r="J3002" s="3" t="str">
        <f t="shared" si="432"/>
        <v/>
      </c>
      <c r="K3002" s="3" t="str">
        <f t="shared" si="433"/>
        <v/>
      </c>
      <c r="L3002" s="3" t="str">
        <f t="shared" si="434"/>
        <v/>
      </c>
      <c r="M3002" s="3">
        <f t="shared" si="430"/>
        <v>-2.1048094974549859E-4</v>
      </c>
      <c r="N3002" s="3">
        <f t="shared" si="435"/>
        <v>-0.80000803604346171</v>
      </c>
      <c r="O3002" s="3" t="str">
        <f t="shared" si="436"/>
        <v/>
      </c>
      <c r="P3002" s="3" t="str">
        <f t="shared" si="437"/>
        <v/>
      </c>
      <c r="Q3002" s="3" t="str">
        <f t="shared" si="438"/>
        <v/>
      </c>
    </row>
    <row r="3003" spans="2:17" x14ac:dyDescent="0.3">
      <c r="B3003" s="4">
        <v>42293.963194444441</v>
      </c>
      <c r="C3003" s="1">
        <v>99.814999999999998</v>
      </c>
      <c r="D3003" s="1">
        <v>8827</v>
      </c>
      <c r="E3003" s="3">
        <f>IF($C$5+ROW($D$12)&gt;=ROW(D3003), "", AVERAGE(INDEX($D$1:$D$8201, ROW(D3003)-$C$5):D3002))</f>
        <v>27138</v>
      </c>
      <c r="F3003" s="3">
        <f>IF($C$6+ROW($D$12)&gt;=ROW(D3003), "", AVERAGE(INDEX($D$1:$D$8201, ROW(D3003)-$C$6):D3002))</f>
        <v>20888.75</v>
      </c>
      <c r="G3003" s="3" t="str">
        <f t="shared" si="431"/>
        <v>Yes</v>
      </c>
      <c r="H3003" s="3">
        <f>IF($C$3+ROW($D$12)&gt;=ROW(D3003), "", AVERAGE(INDEX($C$1:$C$8201, ROW(D3003)-$C$3):C3002))</f>
        <v>99.748666666666665</v>
      </c>
      <c r="I3003" s="3">
        <f>IF($C$4+ROW($D$12)&gt;=ROW(D3003), "", AVERAGE(INDEX($C$1:$C$8201, ROW(D3003)-$C$4):C3002))</f>
        <v>99.775874999999999</v>
      </c>
      <c r="J3003" s="3" t="str">
        <f t="shared" si="432"/>
        <v/>
      </c>
      <c r="K3003" s="3" t="str">
        <f t="shared" si="433"/>
        <v/>
      </c>
      <c r="L3003" s="3" t="str">
        <f t="shared" si="434"/>
        <v/>
      </c>
      <c r="M3003" s="3">
        <f t="shared" si="430"/>
        <v>4.6095880245421985E-4</v>
      </c>
      <c r="N3003" s="3">
        <f t="shared" si="435"/>
        <v>-3.1900262375838984</v>
      </c>
      <c r="O3003" s="3" t="str">
        <f t="shared" si="436"/>
        <v/>
      </c>
      <c r="P3003" s="3" t="str">
        <f t="shared" si="437"/>
        <v/>
      </c>
      <c r="Q3003" s="3" t="str">
        <f t="shared" si="438"/>
        <v/>
      </c>
    </row>
    <row r="3004" spans="2:17" x14ac:dyDescent="0.3">
      <c r="B3004" s="4">
        <v>42293.963888888888</v>
      </c>
      <c r="C3004" s="1">
        <v>99.77</v>
      </c>
      <c r="D3004" s="1">
        <v>21812</v>
      </c>
      <c r="E3004" s="3">
        <f>IF($C$5+ROW($D$12)&gt;=ROW(D3004), "", AVERAGE(INDEX($D$1:$D$8201, ROW(D3004)-$C$5):D3003))</f>
        <v>23402.666666666668</v>
      </c>
      <c r="F3004" s="3">
        <f>IF($C$6+ROW($D$12)&gt;=ROW(D3004), "", AVERAGE(INDEX($D$1:$D$8201, ROW(D3004)-$C$6):D3003))</f>
        <v>20531.5</v>
      </c>
      <c r="G3004" s="3" t="str">
        <f t="shared" si="431"/>
        <v>Yes</v>
      </c>
      <c r="H3004" s="3">
        <f>IF($C$3+ROW($D$12)&gt;=ROW(D3004), "", AVERAGE(INDEX($C$1:$C$8201, ROW(D3004)-$C$3):C3003))</f>
        <v>99.763666666666666</v>
      </c>
      <c r="I3004" s="3">
        <f>IF($C$4+ROW($D$12)&gt;=ROW(D3004), "", AVERAGE(INDEX($C$1:$C$8201, ROW(D3004)-$C$4):C3003))</f>
        <v>99.781499999999994</v>
      </c>
      <c r="J3004" s="3" t="str">
        <f t="shared" si="432"/>
        <v/>
      </c>
      <c r="K3004" s="3" t="str">
        <f t="shared" si="433"/>
        <v/>
      </c>
      <c r="L3004" s="3" t="str">
        <f t="shared" si="434"/>
        <v/>
      </c>
      <c r="M3004" s="3">
        <f t="shared" si="430"/>
        <v>0</v>
      </c>
      <c r="N3004" s="3">
        <f t="shared" si="435"/>
        <v>-1</v>
      </c>
      <c r="O3004" s="3" t="str">
        <f t="shared" si="436"/>
        <v/>
      </c>
      <c r="P3004" s="3" t="str">
        <f t="shared" si="437"/>
        <v/>
      </c>
      <c r="Q3004" s="3" t="str">
        <f t="shared" si="438"/>
        <v/>
      </c>
    </row>
    <row r="3005" spans="2:17" x14ac:dyDescent="0.3">
      <c r="B3005" s="4">
        <v>42293.964583333334</v>
      </c>
      <c r="C3005" s="1">
        <v>99.74</v>
      </c>
      <c r="D3005" s="1">
        <v>18714</v>
      </c>
      <c r="E3005" s="3">
        <f>IF($C$5+ROW($D$12)&gt;=ROW(D3005), "", AVERAGE(INDEX($D$1:$D$8201, ROW(D3005)-$C$5):D3004))</f>
        <v>25023.333333333332</v>
      </c>
      <c r="F3005" s="3">
        <f>IF($C$6+ROW($D$12)&gt;=ROW(D3005), "", AVERAGE(INDEX($D$1:$D$8201, ROW(D3005)-$C$6):D3004))</f>
        <v>22182.75</v>
      </c>
      <c r="G3005" s="3" t="str">
        <f t="shared" si="431"/>
        <v>Yes</v>
      </c>
      <c r="H3005" s="3">
        <f>IF($C$3+ROW($D$12)&gt;=ROW(D3005), "", AVERAGE(INDEX($C$1:$C$8201, ROW(D3005)-$C$3):C3004))</f>
        <v>99.781999999999996</v>
      </c>
      <c r="I3005" s="3">
        <f>IF($C$4+ROW($D$12)&gt;=ROW(D3005), "", AVERAGE(INDEX($C$1:$C$8201, ROW(D3005)-$C$4):C3004))</f>
        <v>99.77525</v>
      </c>
      <c r="J3005" s="3" t="str">
        <f t="shared" si="432"/>
        <v>Yes</v>
      </c>
      <c r="K3005" s="3" t="str">
        <f t="shared" si="433"/>
        <v>Sell</v>
      </c>
      <c r="L3005" s="3">
        <f t="shared" si="434"/>
        <v>99.74</v>
      </c>
      <c r="M3005" s="3">
        <f t="shared" si="430"/>
        <v>2.5068311279151921E-4</v>
      </c>
      <c r="N3005" s="3">
        <f t="shared" si="435"/>
        <v>-1</v>
      </c>
      <c r="O3005" s="3" t="str">
        <f t="shared" si="436"/>
        <v>Sell</v>
      </c>
      <c r="P3005" s="3">
        <f t="shared" si="437"/>
        <v>99.74</v>
      </c>
      <c r="Q3005" s="3" t="str">
        <f t="shared" si="438"/>
        <v/>
      </c>
    </row>
    <row r="3006" spans="2:17" x14ac:dyDescent="0.3">
      <c r="B3006" s="4">
        <v>42293.965277777781</v>
      </c>
      <c r="C3006" s="1">
        <v>99.74</v>
      </c>
      <c r="D3006" s="1">
        <v>12065</v>
      </c>
      <c r="E3006" s="3">
        <f>IF($C$5+ROW($D$12)&gt;=ROW(D3006), "", AVERAGE(INDEX($D$1:$D$8201, ROW(D3006)-$C$5):D3005))</f>
        <v>16451</v>
      </c>
      <c r="F3006" s="3">
        <f>IF($C$6+ROW($D$12)&gt;=ROW(D3006), "", AVERAGE(INDEX($D$1:$D$8201, ROW(D3006)-$C$6):D3005))</f>
        <v>23172</v>
      </c>
      <c r="G3006" s="3" t="str">
        <f t="shared" si="431"/>
        <v/>
      </c>
      <c r="H3006" s="3">
        <f>IF($C$3+ROW($D$12)&gt;=ROW(D3006), "", AVERAGE(INDEX($C$1:$C$8201, ROW(D3006)-$C$3):C3005))</f>
        <v>99.774999999999991</v>
      </c>
      <c r="I3006" s="3">
        <f>IF($C$4+ROW($D$12)&gt;=ROW(D3006), "", AVERAGE(INDEX($C$1:$C$8201, ROW(D3006)-$C$4):C3005))</f>
        <v>99.76524999999998</v>
      </c>
      <c r="J3006" s="3" t="str">
        <f t="shared" si="432"/>
        <v>Yes</v>
      </c>
      <c r="K3006" s="3" t="str">
        <f t="shared" si="433"/>
        <v/>
      </c>
      <c r="L3006" s="3" t="str">
        <f t="shared" si="434"/>
        <v/>
      </c>
      <c r="M3006" s="3">
        <f t="shared" si="430"/>
        <v>-2.1052526130256596E-4</v>
      </c>
      <c r="N3006" s="3">
        <f t="shared" si="435"/>
        <v>-1.839806315464295</v>
      </c>
      <c r="O3006" s="3" t="str">
        <f t="shared" si="436"/>
        <v>Sell</v>
      </c>
      <c r="P3006" s="3">
        <f t="shared" si="437"/>
        <v>99.74</v>
      </c>
      <c r="Q3006" s="3" t="str">
        <f t="shared" si="438"/>
        <v/>
      </c>
    </row>
    <row r="3007" spans="2:17" x14ac:dyDescent="0.3">
      <c r="B3007" s="4">
        <v>42293.96597222222</v>
      </c>
      <c r="C3007" s="1">
        <v>99.72</v>
      </c>
      <c r="D3007" s="1">
        <v>2576</v>
      </c>
      <c r="E3007" s="3">
        <f>IF($C$5+ROW($D$12)&gt;=ROW(D3007), "", AVERAGE(INDEX($D$1:$D$8201, ROW(D3007)-$C$5):D3006))</f>
        <v>17530.333333333332</v>
      </c>
      <c r="F3007" s="3">
        <f>IF($C$6+ROW($D$12)&gt;=ROW(D3007), "", AVERAGE(INDEX($D$1:$D$8201, ROW(D3007)-$C$6):D3006))</f>
        <v>21100.625</v>
      </c>
      <c r="G3007" s="3" t="str">
        <f t="shared" si="431"/>
        <v/>
      </c>
      <c r="H3007" s="3">
        <f>IF($C$3+ROW($D$12)&gt;=ROW(D3007), "", AVERAGE(INDEX($C$1:$C$8201, ROW(D3007)-$C$3):C3006))</f>
        <v>99.75</v>
      </c>
      <c r="I3007" s="3">
        <f>IF($C$4+ROW($D$12)&gt;=ROW(D3007), "", AVERAGE(INDEX($C$1:$C$8201, ROW(D3007)-$C$4):C3006))</f>
        <v>99.76</v>
      </c>
      <c r="J3007" s="3" t="str">
        <f t="shared" si="432"/>
        <v/>
      </c>
      <c r="K3007" s="3" t="str">
        <f t="shared" si="433"/>
        <v/>
      </c>
      <c r="L3007" s="3" t="str">
        <f t="shared" si="434"/>
        <v/>
      </c>
      <c r="M3007" s="3">
        <f t="shared" si="430"/>
        <v>-9.5221396925987954E-4</v>
      </c>
      <c r="N3007" s="3">
        <f t="shared" si="435"/>
        <v>3.523039009040164</v>
      </c>
      <c r="O3007" s="3" t="str">
        <f t="shared" si="436"/>
        <v>Sell</v>
      </c>
      <c r="P3007" s="3">
        <f t="shared" si="437"/>
        <v>99.74</v>
      </c>
      <c r="Q3007" s="3" t="str">
        <f t="shared" si="438"/>
        <v/>
      </c>
    </row>
    <row r="3008" spans="2:17" x14ac:dyDescent="0.3">
      <c r="B3008" s="4">
        <v>42293.966666666667</v>
      </c>
      <c r="C3008" s="1">
        <v>99.84</v>
      </c>
      <c r="D3008" s="1">
        <v>15620</v>
      </c>
      <c r="E3008" s="3">
        <f>IF($C$5+ROW($D$12)&gt;=ROW(D3008), "", AVERAGE(INDEX($D$1:$D$8201, ROW(D3008)-$C$5):D3007))</f>
        <v>11118.333333333334</v>
      </c>
      <c r="F3008" s="3">
        <f>IF($C$6+ROW($D$12)&gt;=ROW(D3008), "", AVERAGE(INDEX($D$1:$D$8201, ROW(D3008)-$C$6):D3007))</f>
        <v>18176</v>
      </c>
      <c r="G3008" s="3" t="str">
        <f t="shared" si="431"/>
        <v/>
      </c>
      <c r="H3008" s="3">
        <f>IF($C$3+ROW($D$12)&gt;=ROW(D3008), "", AVERAGE(INDEX($C$1:$C$8201, ROW(D3008)-$C$3):C3007))</f>
        <v>99.733333333333334</v>
      </c>
      <c r="I3008" s="3">
        <f>IF($C$4+ROW($D$12)&gt;=ROW(D3008), "", AVERAGE(INDEX($C$1:$C$8201, ROW(D3008)-$C$4):C3007))</f>
        <v>99.753874999999994</v>
      </c>
      <c r="J3008" s="3" t="str">
        <f t="shared" si="432"/>
        <v/>
      </c>
      <c r="K3008" s="3" t="str">
        <f t="shared" si="433"/>
        <v/>
      </c>
      <c r="L3008" s="3" t="str">
        <f t="shared" si="434"/>
        <v/>
      </c>
      <c r="M3008" s="3">
        <f t="shared" si="430"/>
        <v>7.013676957017635E-4</v>
      </c>
      <c r="N3008" s="3">
        <f t="shared" si="435"/>
        <v>-1.736565224144853</v>
      </c>
      <c r="O3008" s="3" t="str">
        <f t="shared" si="436"/>
        <v>Sell</v>
      </c>
      <c r="P3008" s="3">
        <f t="shared" si="437"/>
        <v>99.74</v>
      </c>
      <c r="Q3008" s="3" t="str">
        <f t="shared" si="438"/>
        <v/>
      </c>
    </row>
    <row r="3009" spans="2:17" x14ac:dyDescent="0.3">
      <c r="B3009" s="4">
        <v>42293.967361111114</v>
      </c>
      <c r="C3009" s="1">
        <v>99.74</v>
      </c>
      <c r="D3009" s="1">
        <v>12640</v>
      </c>
      <c r="E3009" s="3">
        <f>IF($C$5+ROW($D$12)&gt;=ROW(D3009), "", AVERAGE(INDEX($D$1:$D$8201, ROW(D3009)-$C$5):D3008))</f>
        <v>10087</v>
      </c>
      <c r="F3009" s="3">
        <f>IF($C$6+ROW($D$12)&gt;=ROW(D3009), "", AVERAGE(INDEX($D$1:$D$8201, ROW(D3009)-$C$6):D3008))</f>
        <v>17624.375</v>
      </c>
      <c r="G3009" s="3" t="str">
        <f t="shared" si="431"/>
        <v/>
      </c>
      <c r="H3009" s="3">
        <f>IF($C$3+ROW($D$12)&gt;=ROW(D3009), "", AVERAGE(INDEX($C$1:$C$8201, ROW(D3009)-$C$3):C3008))</f>
        <v>99.766666666666652</v>
      </c>
      <c r="I3009" s="3">
        <f>IF($C$4+ROW($D$12)&gt;=ROW(D3009), "", AVERAGE(INDEX($C$1:$C$8201, ROW(D3009)-$C$4):C3008))</f>
        <v>99.762625</v>
      </c>
      <c r="J3009" s="3" t="str">
        <f t="shared" si="432"/>
        <v>Yes</v>
      </c>
      <c r="K3009" s="3" t="str">
        <f t="shared" si="433"/>
        <v/>
      </c>
      <c r="L3009" s="3" t="str">
        <f t="shared" si="434"/>
        <v/>
      </c>
      <c r="M3009" s="3">
        <f t="shared" si="430"/>
        <v>0</v>
      </c>
      <c r="N3009" s="3">
        <f t="shared" si="435"/>
        <v>-1</v>
      </c>
      <c r="O3009" s="3" t="str">
        <f t="shared" si="436"/>
        <v>Sell</v>
      </c>
      <c r="P3009" s="3">
        <f t="shared" si="437"/>
        <v>99.74</v>
      </c>
      <c r="Q3009" s="3" t="str">
        <f t="shared" si="438"/>
        <v/>
      </c>
    </row>
    <row r="3010" spans="2:17" x14ac:dyDescent="0.3">
      <c r="B3010" s="4">
        <v>42293.968055555553</v>
      </c>
      <c r="C3010" s="1">
        <v>99.7</v>
      </c>
      <c r="D3010" s="1">
        <v>6642</v>
      </c>
      <c r="E3010" s="3">
        <f>IF($C$5+ROW($D$12)&gt;=ROW(D3010), "", AVERAGE(INDEX($D$1:$D$8201, ROW(D3010)-$C$5):D3009))</f>
        <v>10278.666666666666</v>
      </c>
      <c r="F3010" s="3">
        <f>IF($C$6+ROW($D$12)&gt;=ROW(D3010), "", AVERAGE(INDEX($D$1:$D$8201, ROW(D3010)-$C$6):D3009))</f>
        <v>17085.625</v>
      </c>
      <c r="G3010" s="3" t="str">
        <f t="shared" si="431"/>
        <v/>
      </c>
      <c r="H3010" s="3">
        <f>IF($C$3+ROW($D$12)&gt;=ROW(D3010), "", AVERAGE(INDEX($C$1:$C$8201, ROW(D3010)-$C$3):C3009))</f>
        <v>99.766666666666666</v>
      </c>
      <c r="I3010" s="3">
        <f>IF($C$4+ROW($D$12)&gt;=ROW(D3010), "", AVERAGE(INDEX($C$1:$C$8201, ROW(D3010)-$C$4):C3009))</f>
        <v>99.765750000000011</v>
      </c>
      <c r="J3010" s="3" t="str">
        <f t="shared" si="432"/>
        <v>Yes</v>
      </c>
      <c r="K3010" s="3" t="str">
        <f t="shared" si="433"/>
        <v/>
      </c>
      <c r="L3010" s="3" t="str">
        <f t="shared" si="434"/>
        <v/>
      </c>
      <c r="M3010" s="3">
        <f t="shared" si="430"/>
        <v>-4.0112315018379658E-4</v>
      </c>
      <c r="N3010" s="3">
        <f t="shared" si="435"/>
        <v>-1</v>
      </c>
      <c r="O3010" s="3" t="str">
        <f t="shared" si="436"/>
        <v>Sell</v>
      </c>
      <c r="P3010" s="3">
        <f t="shared" si="437"/>
        <v>99.74</v>
      </c>
      <c r="Q3010" s="3" t="str">
        <f t="shared" si="438"/>
        <v/>
      </c>
    </row>
    <row r="3011" spans="2:17" x14ac:dyDescent="0.3">
      <c r="B3011" s="4">
        <v>42293.96875</v>
      </c>
      <c r="C3011" s="1">
        <v>99.745999999999995</v>
      </c>
      <c r="D3011" s="1">
        <v>9696</v>
      </c>
      <c r="E3011" s="3">
        <f>IF($C$5+ROW($D$12)&gt;=ROW(D3011), "", AVERAGE(INDEX($D$1:$D$8201, ROW(D3011)-$C$5):D3010))</f>
        <v>11634</v>
      </c>
      <c r="F3011" s="3">
        <f>IF($C$6+ROW($D$12)&gt;=ROW(D3011), "", AVERAGE(INDEX($D$1:$D$8201, ROW(D3011)-$C$6):D3010))</f>
        <v>12362</v>
      </c>
      <c r="G3011" s="3" t="str">
        <f t="shared" si="431"/>
        <v/>
      </c>
      <c r="H3011" s="3">
        <f>IF($C$3+ROW($D$12)&gt;=ROW(D3011), "", AVERAGE(INDEX($C$1:$C$8201, ROW(D3011)-$C$3):C3010))</f>
        <v>99.759999999999991</v>
      </c>
      <c r="I3011" s="3">
        <f>IF($C$4+ROW($D$12)&gt;=ROW(D3011), "", AVERAGE(INDEX($C$1:$C$8201, ROW(D3011)-$C$4):C3010))</f>
        <v>99.758125000000007</v>
      </c>
      <c r="J3011" s="3" t="str">
        <f t="shared" si="432"/>
        <v>Yes</v>
      </c>
      <c r="K3011" s="3" t="str">
        <f t="shared" si="433"/>
        <v/>
      </c>
      <c r="L3011" s="3" t="str">
        <f t="shared" si="434"/>
        <v/>
      </c>
      <c r="M3011" s="3">
        <f t="shared" si="430"/>
        <v>2.6069605995257192E-4</v>
      </c>
      <c r="N3011" s="3">
        <f t="shared" si="435"/>
        <v>-1.6499152687475647</v>
      </c>
      <c r="O3011" s="3" t="str">
        <f t="shared" si="436"/>
        <v>Sell</v>
      </c>
      <c r="P3011" s="3">
        <f t="shared" si="437"/>
        <v>99.74</v>
      </c>
      <c r="Q3011" s="3" t="str">
        <f t="shared" si="438"/>
        <v/>
      </c>
    </row>
    <row r="3012" spans="2:17" x14ac:dyDescent="0.3">
      <c r="B3012" s="4">
        <v>42293.969444444447</v>
      </c>
      <c r="C3012" s="1">
        <v>99.74</v>
      </c>
      <c r="D3012" s="1">
        <v>6016</v>
      </c>
      <c r="E3012" s="3">
        <f>IF($C$5+ROW($D$12)&gt;=ROW(D3012), "", AVERAGE(INDEX($D$1:$D$8201, ROW(D3012)-$C$5):D3011))</f>
        <v>9659.3333333333339</v>
      </c>
      <c r="F3012" s="3">
        <f>IF($C$6+ROW($D$12)&gt;=ROW(D3012), "", AVERAGE(INDEX($D$1:$D$8201, ROW(D3012)-$C$6):D3011))</f>
        <v>12470.625</v>
      </c>
      <c r="G3012" s="3" t="str">
        <f t="shared" si="431"/>
        <v/>
      </c>
      <c r="H3012" s="3">
        <f>IF($C$3+ROW($D$12)&gt;=ROW(D3012), "", AVERAGE(INDEX($C$1:$C$8201, ROW(D3012)-$C$3):C3011))</f>
        <v>99.728666666666655</v>
      </c>
      <c r="I3012" s="3">
        <f>IF($C$4+ROW($D$12)&gt;=ROW(D3012), "", AVERAGE(INDEX($C$1:$C$8201, ROW(D3012)-$C$4):C3011))</f>
        <v>99.749500000000012</v>
      </c>
      <c r="J3012" s="3" t="str">
        <f t="shared" si="432"/>
        <v/>
      </c>
      <c r="K3012" s="3" t="str">
        <f t="shared" si="433"/>
        <v/>
      </c>
      <c r="L3012" s="3" t="str">
        <f t="shared" si="434"/>
        <v/>
      </c>
      <c r="M3012" s="3">
        <f t="shared" si="430"/>
        <v>-1.0021045031411275E-3</v>
      </c>
      <c r="N3012" s="3">
        <f t="shared" si="435"/>
        <v>-4.8439572248366121</v>
      </c>
      <c r="O3012" s="3" t="str">
        <f t="shared" si="436"/>
        <v>Sell</v>
      </c>
      <c r="P3012" s="3">
        <f t="shared" si="437"/>
        <v>99.74</v>
      </c>
      <c r="Q3012" s="3" t="str">
        <f t="shared" si="438"/>
        <v/>
      </c>
    </row>
    <row r="3013" spans="2:17" x14ac:dyDescent="0.3">
      <c r="B3013" s="4">
        <v>42293.970138888886</v>
      </c>
      <c r="C3013" s="1">
        <v>99.63</v>
      </c>
      <c r="D3013" s="1">
        <v>49700</v>
      </c>
      <c r="E3013" s="3">
        <f>IF($C$5+ROW($D$12)&gt;=ROW(D3013), "", AVERAGE(INDEX($D$1:$D$8201, ROW(D3013)-$C$5):D3012))</f>
        <v>7451.333333333333</v>
      </c>
      <c r="F3013" s="3">
        <f>IF($C$6+ROW($D$12)&gt;=ROW(D3013), "", AVERAGE(INDEX($D$1:$D$8201, ROW(D3013)-$C$6):D3012))</f>
        <v>10496.125</v>
      </c>
      <c r="G3013" s="3" t="str">
        <f t="shared" si="431"/>
        <v/>
      </c>
      <c r="H3013" s="3">
        <f>IF($C$3+ROW($D$12)&gt;=ROW(D3013), "", AVERAGE(INDEX($C$1:$C$8201, ROW(D3013)-$C$3):C3012))</f>
        <v>99.728666666666655</v>
      </c>
      <c r="I3013" s="3">
        <f>IF($C$4+ROW($D$12)&gt;=ROW(D3013), "", AVERAGE(INDEX($C$1:$C$8201, ROW(D3013)-$C$4):C3012))</f>
        <v>99.745750000000001</v>
      </c>
      <c r="J3013" s="3" t="str">
        <f t="shared" si="432"/>
        <v/>
      </c>
      <c r="K3013" s="3" t="str">
        <f t="shared" si="433"/>
        <v/>
      </c>
      <c r="L3013" s="3" t="str">
        <f t="shared" si="434"/>
        <v/>
      </c>
      <c r="M3013" s="3">
        <f t="shared" si="430"/>
        <v>-1.1034760612116115E-3</v>
      </c>
      <c r="N3013" s="3">
        <f t="shared" si="435"/>
        <v>0.10115866933312015</v>
      </c>
      <c r="O3013" s="3" t="str">
        <f t="shared" si="436"/>
        <v>Sell</v>
      </c>
      <c r="P3013" s="3">
        <f t="shared" si="437"/>
        <v>99.74</v>
      </c>
      <c r="Q3013" s="3" t="str">
        <f t="shared" si="438"/>
        <v/>
      </c>
    </row>
    <row r="3014" spans="2:17" x14ac:dyDescent="0.3">
      <c r="B3014" s="4">
        <v>42293.970833333333</v>
      </c>
      <c r="C3014" s="1">
        <v>99.55</v>
      </c>
      <c r="D3014" s="1">
        <v>19654</v>
      </c>
      <c r="E3014" s="3">
        <f>IF($C$5+ROW($D$12)&gt;=ROW(D3014), "", AVERAGE(INDEX($D$1:$D$8201, ROW(D3014)-$C$5):D3013))</f>
        <v>21804</v>
      </c>
      <c r="F3014" s="3">
        <f>IF($C$6+ROW($D$12)&gt;=ROW(D3014), "", AVERAGE(INDEX($D$1:$D$8201, ROW(D3014)-$C$6):D3013))</f>
        <v>14369.375</v>
      </c>
      <c r="G3014" s="3" t="str">
        <f t="shared" si="431"/>
        <v>Yes</v>
      </c>
      <c r="H3014" s="3">
        <f>IF($C$3+ROW($D$12)&gt;=ROW(D3014), "", AVERAGE(INDEX($C$1:$C$8201, ROW(D3014)-$C$3):C3013))</f>
        <v>99.705333333333328</v>
      </c>
      <c r="I3014" s="3">
        <f>IF($C$4+ROW($D$12)&gt;=ROW(D3014), "", AVERAGE(INDEX($C$1:$C$8201, ROW(D3014)-$C$4):C3013))</f>
        <v>99.731999999999999</v>
      </c>
      <c r="J3014" s="3" t="str">
        <f t="shared" si="432"/>
        <v/>
      </c>
      <c r="K3014" s="3" t="str">
        <f t="shared" si="433"/>
        <v/>
      </c>
      <c r="L3014" s="3" t="str">
        <f t="shared" si="434"/>
        <v/>
      </c>
      <c r="M3014" s="3">
        <f t="shared" si="430"/>
        <v>-1.5056464575874601E-3</v>
      </c>
      <c r="N3014" s="3">
        <f t="shared" si="435"/>
        <v>0.36445774449720958</v>
      </c>
      <c r="O3014" s="3" t="str">
        <f t="shared" si="436"/>
        <v>Exit</v>
      </c>
      <c r="P3014" s="3" t="str">
        <f t="shared" si="437"/>
        <v/>
      </c>
      <c r="Q3014" s="3">
        <f t="shared" si="438"/>
        <v>0.18999999999999773</v>
      </c>
    </row>
    <row r="3015" spans="2:17" x14ac:dyDescent="0.3">
      <c r="B3015" s="4">
        <v>42293.97152777778</v>
      </c>
      <c r="C3015" s="1">
        <v>99.49</v>
      </c>
      <c r="D3015" s="1">
        <v>53139</v>
      </c>
      <c r="E3015" s="3">
        <f>IF($C$5+ROW($D$12)&gt;=ROW(D3015), "", AVERAGE(INDEX($D$1:$D$8201, ROW(D3015)-$C$5):D3014))</f>
        <v>25123.333333333332</v>
      </c>
      <c r="F3015" s="3">
        <f>IF($C$6+ROW($D$12)&gt;=ROW(D3015), "", AVERAGE(INDEX($D$1:$D$8201, ROW(D3015)-$C$6):D3014))</f>
        <v>15318</v>
      </c>
      <c r="G3015" s="3" t="str">
        <f t="shared" si="431"/>
        <v>Yes</v>
      </c>
      <c r="H3015" s="3">
        <f>IF($C$3+ROW($D$12)&gt;=ROW(D3015), "", AVERAGE(INDEX($C$1:$C$8201, ROW(D3015)-$C$3):C3014))</f>
        <v>99.64</v>
      </c>
      <c r="I3015" s="3">
        <f>IF($C$4+ROW($D$12)&gt;=ROW(D3015), "", AVERAGE(INDEX($C$1:$C$8201, ROW(D3015)-$C$4):C3014))</f>
        <v>99.708249999999992</v>
      </c>
      <c r="J3015" s="3" t="str">
        <f t="shared" si="432"/>
        <v/>
      </c>
      <c r="K3015" s="3" t="str">
        <f t="shared" si="433"/>
        <v/>
      </c>
      <c r="L3015" s="3" t="str">
        <f t="shared" si="434"/>
        <v/>
      </c>
      <c r="M3015" s="3">
        <f t="shared" si="430"/>
        <v>-2.5698181140414098E-3</v>
      </c>
      <c r="N3015" s="3">
        <f t="shared" si="435"/>
        <v>0.70678720830592723</v>
      </c>
      <c r="O3015" s="3" t="str">
        <f t="shared" si="436"/>
        <v/>
      </c>
      <c r="P3015" s="3" t="str">
        <f t="shared" si="437"/>
        <v/>
      </c>
      <c r="Q3015" s="3" t="str">
        <f t="shared" si="438"/>
        <v/>
      </c>
    </row>
    <row r="3016" spans="2:17" x14ac:dyDescent="0.3">
      <c r="B3016" s="4">
        <v>42293.972222222219</v>
      </c>
      <c r="C3016" s="1">
        <v>99.44</v>
      </c>
      <c r="D3016" s="1">
        <v>40521</v>
      </c>
      <c r="E3016" s="3">
        <f>IF($C$5+ROW($D$12)&gt;=ROW(D3016), "", AVERAGE(INDEX($D$1:$D$8201, ROW(D3016)-$C$5):D3015))</f>
        <v>40831</v>
      </c>
      <c r="F3016" s="3">
        <f>IF($C$6+ROW($D$12)&gt;=ROW(D3016), "", AVERAGE(INDEX($D$1:$D$8201, ROW(D3016)-$C$6):D3015))</f>
        <v>21638.375</v>
      </c>
      <c r="G3016" s="3" t="str">
        <f t="shared" si="431"/>
        <v>Yes</v>
      </c>
      <c r="H3016" s="3">
        <f>IF($C$3+ROW($D$12)&gt;=ROW(D3016), "", AVERAGE(INDEX($C$1:$C$8201, ROW(D3016)-$C$3):C3015))</f>
        <v>99.556666666666672</v>
      </c>
      <c r="I3016" s="3">
        <f>IF($C$4+ROW($D$12)&gt;=ROW(D3016), "", AVERAGE(INDEX($C$1:$C$8201, ROW(D3016)-$C$4):C3015))</f>
        <v>99.67949999999999</v>
      </c>
      <c r="J3016" s="3" t="str">
        <f t="shared" si="432"/>
        <v/>
      </c>
      <c r="K3016" s="3" t="str">
        <f t="shared" si="433"/>
        <v/>
      </c>
      <c r="L3016" s="3" t="str">
        <f t="shared" si="434"/>
        <v/>
      </c>
      <c r="M3016" s="3">
        <f t="shared" si="430"/>
        <v>-3.0123529155207602E-3</v>
      </c>
      <c r="N3016" s="3">
        <f t="shared" si="435"/>
        <v>0.17220471715930144</v>
      </c>
      <c r="O3016" s="3" t="str">
        <f t="shared" si="436"/>
        <v/>
      </c>
      <c r="P3016" s="3" t="str">
        <f t="shared" si="437"/>
        <v/>
      </c>
      <c r="Q3016" s="3" t="str">
        <f t="shared" si="438"/>
        <v/>
      </c>
    </row>
    <row r="3017" spans="2:17" x14ac:dyDescent="0.3">
      <c r="B3017" s="4">
        <v>42293.972916666666</v>
      </c>
      <c r="C3017" s="1">
        <v>99.445999999999998</v>
      </c>
      <c r="D3017" s="1">
        <v>12861</v>
      </c>
      <c r="E3017" s="3">
        <f>IF($C$5+ROW($D$12)&gt;=ROW(D3017), "", AVERAGE(INDEX($D$1:$D$8201, ROW(D3017)-$C$5):D3016))</f>
        <v>37771.333333333336</v>
      </c>
      <c r="F3017" s="3">
        <f>IF($C$6+ROW($D$12)&gt;=ROW(D3017), "", AVERAGE(INDEX($D$1:$D$8201, ROW(D3017)-$C$6):D3016))</f>
        <v>24751</v>
      </c>
      <c r="G3017" s="3" t="str">
        <f t="shared" si="431"/>
        <v>Yes</v>
      </c>
      <c r="H3017" s="3">
        <f>IF($C$3+ROW($D$12)&gt;=ROW(D3017), "", AVERAGE(INDEX($C$1:$C$8201, ROW(D3017)-$C$3):C3016))</f>
        <v>99.493333333333339</v>
      </c>
      <c r="I3017" s="3">
        <f>IF($C$4+ROW($D$12)&gt;=ROW(D3017), "", AVERAGE(INDEX($C$1:$C$8201, ROW(D3017)-$C$4):C3016))</f>
        <v>99.629500000000007</v>
      </c>
      <c r="J3017" s="3" t="str">
        <f t="shared" si="432"/>
        <v/>
      </c>
      <c r="K3017" s="3" t="str">
        <f t="shared" si="433"/>
        <v/>
      </c>
      <c r="L3017" s="3" t="str">
        <f t="shared" si="434"/>
        <v/>
      </c>
      <c r="M3017" s="3">
        <f t="shared" si="430"/>
        <v>-1.8485407823702804E-3</v>
      </c>
      <c r="N3017" s="3">
        <f t="shared" si="435"/>
        <v>-0.38634654231716603</v>
      </c>
      <c r="O3017" s="3" t="str">
        <f t="shared" si="436"/>
        <v/>
      </c>
      <c r="P3017" s="3" t="str">
        <f t="shared" si="437"/>
        <v/>
      </c>
      <c r="Q3017" s="3" t="str">
        <f t="shared" si="438"/>
        <v/>
      </c>
    </row>
    <row r="3018" spans="2:17" x14ac:dyDescent="0.3">
      <c r="B3018" s="4">
        <v>42293.973611111112</v>
      </c>
      <c r="C3018" s="1">
        <v>99.54</v>
      </c>
      <c r="D3018" s="1">
        <v>16585</v>
      </c>
      <c r="E3018" s="3">
        <f>IF($C$5+ROW($D$12)&gt;=ROW(D3018), "", AVERAGE(INDEX($D$1:$D$8201, ROW(D3018)-$C$5):D3017))</f>
        <v>35507</v>
      </c>
      <c r="F3018" s="3">
        <f>IF($C$6+ROW($D$12)&gt;=ROW(D3018), "", AVERAGE(INDEX($D$1:$D$8201, ROW(D3018)-$C$6):D3017))</f>
        <v>24778.625</v>
      </c>
      <c r="G3018" s="3" t="str">
        <f t="shared" si="431"/>
        <v>Yes</v>
      </c>
      <c r="H3018" s="3">
        <f>IF($C$3+ROW($D$12)&gt;=ROW(D3018), "", AVERAGE(INDEX($C$1:$C$8201, ROW(D3018)-$C$3):C3017))</f>
        <v>99.458666666666659</v>
      </c>
      <c r="I3018" s="3">
        <f>IF($C$4+ROW($D$12)&gt;=ROW(D3018), "", AVERAGE(INDEX($C$1:$C$8201, ROW(D3018)-$C$4):C3017))</f>
        <v>99.592750000000009</v>
      </c>
      <c r="J3018" s="3" t="str">
        <f t="shared" si="432"/>
        <v/>
      </c>
      <c r="K3018" s="3" t="str">
        <f t="shared" si="433"/>
        <v/>
      </c>
      <c r="L3018" s="3" t="str">
        <f t="shared" si="434"/>
        <v/>
      </c>
      <c r="M3018" s="3">
        <f t="shared" si="430"/>
        <v>-1.004570797971354E-4</v>
      </c>
      <c r="N3018" s="3">
        <f t="shared" si="435"/>
        <v>-0.94565601107900632</v>
      </c>
      <c r="O3018" s="3" t="str">
        <f t="shared" si="436"/>
        <v/>
      </c>
      <c r="P3018" s="3" t="str">
        <f t="shared" si="437"/>
        <v/>
      </c>
      <c r="Q3018" s="3" t="str">
        <f t="shared" si="438"/>
        <v/>
      </c>
    </row>
    <row r="3019" spans="2:17" x14ac:dyDescent="0.3">
      <c r="B3019" s="4">
        <v>42293.974305555559</v>
      </c>
      <c r="C3019" s="1">
        <v>99.444000000000003</v>
      </c>
      <c r="D3019" s="1">
        <v>19289</v>
      </c>
      <c r="E3019" s="3">
        <f>IF($C$5+ROW($D$12)&gt;=ROW(D3019), "", AVERAGE(INDEX($D$1:$D$8201, ROW(D3019)-$C$5):D3018))</f>
        <v>23322.333333333332</v>
      </c>
      <c r="F3019" s="3">
        <f>IF($C$6+ROW($D$12)&gt;=ROW(D3019), "", AVERAGE(INDEX($D$1:$D$8201, ROW(D3019)-$C$6):D3018))</f>
        <v>26021.5</v>
      </c>
      <c r="G3019" s="3" t="str">
        <f t="shared" si="431"/>
        <v/>
      </c>
      <c r="H3019" s="3">
        <f>IF($C$3+ROW($D$12)&gt;=ROW(D3019), "", AVERAGE(INDEX($C$1:$C$8201, ROW(D3019)-$C$3):C3018))</f>
        <v>99.475333333333325</v>
      </c>
      <c r="I3019" s="3">
        <f>IF($C$4+ROW($D$12)&gt;=ROW(D3019), "", AVERAGE(INDEX($C$1:$C$8201, ROW(D3019)-$C$4):C3018))</f>
        <v>99.572749999999999</v>
      </c>
      <c r="J3019" s="3" t="str">
        <f t="shared" si="432"/>
        <v/>
      </c>
      <c r="K3019" s="3" t="str">
        <f t="shared" si="433"/>
        <v/>
      </c>
      <c r="L3019" s="3" t="str">
        <f t="shared" si="434"/>
        <v/>
      </c>
      <c r="M3019" s="3">
        <f t="shared" si="430"/>
        <v>-4.6246494636255174E-4</v>
      </c>
      <c r="N3019" s="3">
        <f t="shared" si="435"/>
        <v>3.6036073046963009</v>
      </c>
      <c r="O3019" s="3" t="str">
        <f t="shared" si="436"/>
        <v/>
      </c>
      <c r="P3019" s="3" t="str">
        <f t="shared" si="437"/>
        <v/>
      </c>
      <c r="Q3019" s="3" t="str">
        <f t="shared" si="438"/>
        <v/>
      </c>
    </row>
    <row r="3020" spans="2:17" x14ac:dyDescent="0.3">
      <c r="B3020" s="4">
        <v>42293.974999999999</v>
      </c>
      <c r="C3020" s="1">
        <v>99.474999999999994</v>
      </c>
      <c r="D3020" s="1">
        <v>20300</v>
      </c>
      <c r="E3020" s="3">
        <f>IF($C$5+ROW($D$12)&gt;=ROW(D3020), "", AVERAGE(INDEX($D$1:$D$8201, ROW(D3020)-$C$5):D3019))</f>
        <v>16245</v>
      </c>
      <c r="F3020" s="3">
        <f>IF($C$6+ROW($D$12)&gt;=ROW(D3020), "", AVERAGE(INDEX($D$1:$D$8201, ROW(D3020)-$C$6):D3019))</f>
        <v>27220.625</v>
      </c>
      <c r="G3020" s="3" t="str">
        <f t="shared" si="431"/>
        <v/>
      </c>
      <c r="H3020" s="3">
        <f>IF($C$3+ROW($D$12)&gt;=ROW(D3020), "", AVERAGE(INDEX($C$1:$C$8201, ROW(D3020)-$C$3):C3019))</f>
        <v>99.476666666666674</v>
      </c>
      <c r="I3020" s="3">
        <f>IF($C$4+ROW($D$12)&gt;=ROW(D3020), "", AVERAGE(INDEX($C$1:$C$8201, ROW(D3020)-$C$4):C3019))</f>
        <v>99.534999999999997</v>
      </c>
      <c r="J3020" s="3" t="str">
        <f t="shared" si="432"/>
        <v/>
      </c>
      <c r="K3020" s="3" t="str">
        <f t="shared" si="433"/>
        <v/>
      </c>
      <c r="L3020" s="3" t="str">
        <f t="shared" si="434"/>
        <v/>
      </c>
      <c r="M3020" s="3">
        <f t="shared" si="430"/>
        <v>3.5190911053662095E-4</v>
      </c>
      <c r="N3020" s="3">
        <f t="shared" si="435"/>
        <v>-1.7609422363889609</v>
      </c>
      <c r="O3020" s="3" t="str">
        <f t="shared" si="436"/>
        <v/>
      </c>
      <c r="P3020" s="3" t="str">
        <f t="shared" si="437"/>
        <v/>
      </c>
      <c r="Q3020" s="3" t="str">
        <f t="shared" si="438"/>
        <v/>
      </c>
    </row>
    <row r="3021" spans="2:17" x14ac:dyDescent="0.3">
      <c r="B3021" s="4">
        <v>42293.975694444445</v>
      </c>
      <c r="C3021" s="1">
        <v>99.45</v>
      </c>
      <c r="D3021" s="1">
        <v>21774</v>
      </c>
      <c r="E3021" s="3">
        <f>IF($C$5+ROW($D$12)&gt;=ROW(D3021), "", AVERAGE(INDEX($D$1:$D$8201, ROW(D3021)-$C$5):D3020))</f>
        <v>18724.666666666668</v>
      </c>
      <c r="F3021" s="3">
        <f>IF($C$6+ROW($D$12)&gt;=ROW(D3021), "", AVERAGE(INDEX($D$1:$D$8201, ROW(D3021)-$C$6):D3020))</f>
        <v>29006.125</v>
      </c>
      <c r="G3021" s="3" t="str">
        <f t="shared" si="431"/>
        <v/>
      </c>
      <c r="H3021" s="3">
        <f>IF($C$3+ROW($D$12)&gt;=ROW(D3021), "", AVERAGE(INDEX($C$1:$C$8201, ROW(D3021)-$C$3):C3020))</f>
        <v>99.486333333333334</v>
      </c>
      <c r="I3021" s="3">
        <f>IF($C$4+ROW($D$12)&gt;=ROW(D3021), "", AVERAGE(INDEX($C$1:$C$8201, ROW(D3021)-$C$4):C3020))</f>
        <v>99.501874999999998</v>
      </c>
      <c r="J3021" s="3" t="str">
        <f t="shared" si="432"/>
        <v/>
      </c>
      <c r="K3021" s="3" t="str">
        <f t="shared" si="433"/>
        <v/>
      </c>
      <c r="L3021" s="3" t="str">
        <f t="shared" si="434"/>
        <v/>
      </c>
      <c r="M3021" s="3">
        <f t="shared" si="430"/>
        <v>4.0222025586595399E-5</v>
      </c>
      <c r="N3021" s="3">
        <f t="shared" si="435"/>
        <v>-0.88570336947156203</v>
      </c>
      <c r="O3021" s="3" t="str">
        <f t="shared" si="436"/>
        <v/>
      </c>
      <c r="P3021" s="3" t="str">
        <f t="shared" si="437"/>
        <v/>
      </c>
      <c r="Q3021" s="3" t="str">
        <f t="shared" si="438"/>
        <v/>
      </c>
    </row>
    <row r="3022" spans="2:17" x14ac:dyDescent="0.3">
      <c r="B3022" s="4">
        <v>42293.976388888892</v>
      </c>
      <c r="C3022" s="1">
        <v>99.48</v>
      </c>
      <c r="D3022" s="1">
        <v>24233</v>
      </c>
      <c r="E3022" s="3">
        <f>IF($C$5+ROW($D$12)&gt;=ROW(D3022), "", AVERAGE(INDEX($D$1:$D$8201, ROW(D3022)-$C$5):D3021))</f>
        <v>20454.333333333332</v>
      </c>
      <c r="F3022" s="3">
        <f>IF($C$6+ROW($D$12)&gt;=ROW(D3022), "", AVERAGE(INDEX($D$1:$D$8201, ROW(D3022)-$C$6):D3021))</f>
        <v>25515.375</v>
      </c>
      <c r="G3022" s="3" t="str">
        <f t="shared" si="431"/>
        <v/>
      </c>
      <c r="H3022" s="3">
        <f>IF($C$3+ROW($D$12)&gt;=ROW(D3022), "", AVERAGE(INDEX($C$1:$C$8201, ROW(D3022)-$C$3):C3021))</f>
        <v>99.456333333333319</v>
      </c>
      <c r="I3022" s="3">
        <f>IF($C$4+ROW($D$12)&gt;=ROW(D3022), "", AVERAGE(INDEX($C$1:$C$8201, ROW(D3022)-$C$4):C3021))</f>
        <v>99.479375000000019</v>
      </c>
      <c r="J3022" s="3" t="str">
        <f t="shared" si="432"/>
        <v/>
      </c>
      <c r="K3022" s="3" t="str">
        <f t="shared" si="433"/>
        <v/>
      </c>
      <c r="L3022" s="3" t="str">
        <f t="shared" si="434"/>
        <v/>
      </c>
      <c r="M3022" s="3">
        <f t="shared" ref="M3022:M3085" si="439">IF($C$7+ROW($D$12)&gt;ROW(D3022), "", LN(C3022/INDEX($C$1:$C$8201, ROW(D3022)-$C$7+1)))</f>
        <v>-6.0295449520418338E-4</v>
      </c>
      <c r="N3022" s="3">
        <f t="shared" si="435"/>
        <v>-15.990654657758636</v>
      </c>
      <c r="O3022" s="3" t="str">
        <f t="shared" si="436"/>
        <v/>
      </c>
      <c r="P3022" s="3" t="str">
        <f t="shared" si="437"/>
        <v/>
      </c>
      <c r="Q3022" s="3" t="str">
        <f t="shared" si="438"/>
        <v/>
      </c>
    </row>
    <row r="3023" spans="2:17" x14ac:dyDescent="0.3">
      <c r="B3023" s="4">
        <v>42293.977083333331</v>
      </c>
      <c r="C3023" s="1">
        <v>99.56</v>
      </c>
      <c r="D3023" s="1">
        <v>15137</v>
      </c>
      <c r="E3023" s="3">
        <f>IF($C$5+ROW($D$12)&gt;=ROW(D3023), "", AVERAGE(INDEX($D$1:$D$8201, ROW(D3023)-$C$5):D3022))</f>
        <v>22102.333333333332</v>
      </c>
      <c r="F3023" s="3">
        <f>IF($C$6+ROW($D$12)&gt;=ROW(D3023), "", AVERAGE(INDEX($D$1:$D$8201, ROW(D3023)-$C$6):D3022))</f>
        <v>26087.75</v>
      </c>
      <c r="G3023" s="3" t="str">
        <f t="shared" si="431"/>
        <v/>
      </c>
      <c r="H3023" s="3">
        <f>IF($C$3+ROW($D$12)&gt;=ROW(D3023), "", AVERAGE(INDEX($C$1:$C$8201, ROW(D3023)-$C$3):C3022))</f>
        <v>99.468333333333348</v>
      </c>
      <c r="I3023" s="3">
        <f>IF($C$4+ROW($D$12)&gt;=ROW(D3023), "", AVERAGE(INDEX($C$1:$C$8201, ROW(D3023)-$C$4):C3022))</f>
        <v>99.470625000000013</v>
      </c>
      <c r="J3023" s="3" t="str">
        <f t="shared" si="432"/>
        <v/>
      </c>
      <c r="K3023" s="3" t="str">
        <f t="shared" si="433"/>
        <v/>
      </c>
      <c r="L3023" s="3" t="str">
        <f t="shared" si="434"/>
        <v/>
      </c>
      <c r="M3023" s="3">
        <f t="shared" si="439"/>
        <v>1.1658058444855204E-3</v>
      </c>
      <c r="N3023" s="3">
        <f t="shared" si="435"/>
        <v>-2.9334889345019879</v>
      </c>
      <c r="O3023" s="3" t="str">
        <f t="shared" si="436"/>
        <v/>
      </c>
      <c r="P3023" s="3" t="str">
        <f t="shared" si="437"/>
        <v/>
      </c>
      <c r="Q3023" s="3" t="str">
        <f t="shared" si="438"/>
        <v/>
      </c>
    </row>
    <row r="3024" spans="2:17" x14ac:dyDescent="0.3">
      <c r="B3024" s="4">
        <v>42293.977777777778</v>
      </c>
      <c r="C3024" s="1">
        <v>99.55</v>
      </c>
      <c r="D3024" s="1">
        <v>39281</v>
      </c>
      <c r="E3024" s="3">
        <f>IF($C$5+ROW($D$12)&gt;=ROW(D3024), "", AVERAGE(INDEX($D$1:$D$8201, ROW(D3024)-$C$5):D3023))</f>
        <v>20381.333333333332</v>
      </c>
      <c r="F3024" s="3">
        <f>IF($C$6+ROW($D$12)&gt;=ROW(D3024), "", AVERAGE(INDEX($D$1:$D$8201, ROW(D3024)-$C$6):D3023))</f>
        <v>21337.5</v>
      </c>
      <c r="G3024" s="3" t="str">
        <f t="shared" si="431"/>
        <v/>
      </c>
      <c r="H3024" s="3">
        <f>IF($C$3+ROW($D$12)&gt;=ROW(D3024), "", AVERAGE(INDEX($C$1:$C$8201, ROW(D3024)-$C$3):C3023))</f>
        <v>99.49666666666667</v>
      </c>
      <c r="I3024" s="3">
        <f>IF($C$4+ROW($D$12)&gt;=ROW(D3024), "", AVERAGE(INDEX($C$1:$C$8201, ROW(D3024)-$C$4):C3023))</f>
        <v>99.479375000000005</v>
      </c>
      <c r="J3024" s="3" t="str">
        <f t="shared" si="432"/>
        <v>Yes</v>
      </c>
      <c r="K3024" s="3" t="str">
        <f t="shared" si="433"/>
        <v/>
      </c>
      <c r="L3024" s="3" t="str">
        <f t="shared" si="434"/>
        <v/>
      </c>
      <c r="M3024" s="3">
        <f t="shared" si="439"/>
        <v>7.5367419721308524E-4</v>
      </c>
      <c r="N3024" s="3">
        <f t="shared" si="435"/>
        <v>-0.35351653898622559</v>
      </c>
      <c r="O3024" s="3" t="str">
        <f t="shared" si="436"/>
        <v/>
      </c>
      <c r="P3024" s="3" t="str">
        <f t="shared" si="437"/>
        <v/>
      </c>
      <c r="Q3024" s="3" t="str">
        <f t="shared" si="438"/>
        <v/>
      </c>
    </row>
    <row r="3025" spans="2:17" x14ac:dyDescent="0.3">
      <c r="B3025" s="4">
        <v>42293.978472222225</v>
      </c>
      <c r="C3025" s="1">
        <v>99.53</v>
      </c>
      <c r="D3025" s="1">
        <v>18794</v>
      </c>
      <c r="E3025" s="3">
        <f>IF($C$5+ROW($D$12)&gt;=ROW(D3025), "", AVERAGE(INDEX($D$1:$D$8201, ROW(D3025)-$C$5):D3024))</f>
        <v>26217</v>
      </c>
      <c r="F3025" s="3">
        <f>IF($C$6+ROW($D$12)&gt;=ROW(D3025), "", AVERAGE(INDEX($D$1:$D$8201, ROW(D3025)-$C$6):D3024))</f>
        <v>21182.5</v>
      </c>
      <c r="G3025" s="3" t="str">
        <f t="shared" si="431"/>
        <v>Yes</v>
      </c>
      <c r="H3025" s="3">
        <f>IF($C$3+ROW($D$12)&gt;=ROW(D3025), "", AVERAGE(INDEX($C$1:$C$8201, ROW(D3025)-$C$3):C3024))</f>
        <v>99.530000000000015</v>
      </c>
      <c r="I3025" s="3">
        <f>IF($C$4+ROW($D$12)&gt;=ROW(D3025), "", AVERAGE(INDEX($C$1:$C$8201, ROW(D3025)-$C$4):C3024))</f>
        <v>99.493124999999992</v>
      </c>
      <c r="J3025" s="3" t="str">
        <f t="shared" si="432"/>
        <v>Yes</v>
      </c>
      <c r="K3025" s="3" t="str">
        <f t="shared" si="433"/>
        <v>Sell</v>
      </c>
      <c r="L3025" s="3">
        <f t="shared" si="434"/>
        <v>99.53</v>
      </c>
      <c r="M3025" s="3">
        <f t="shared" si="439"/>
        <v>8.0410095799097407E-4</v>
      </c>
      <c r="N3025" s="3">
        <f t="shared" si="435"/>
        <v>6.6907903925005591E-2</v>
      </c>
      <c r="O3025" s="3" t="str">
        <f t="shared" si="436"/>
        <v>Sell</v>
      </c>
      <c r="P3025" s="3">
        <f t="shared" si="437"/>
        <v>99.53</v>
      </c>
      <c r="Q3025" s="3" t="str">
        <f t="shared" si="438"/>
        <v/>
      </c>
    </row>
    <row r="3026" spans="2:17" x14ac:dyDescent="0.3">
      <c r="B3026" s="4">
        <v>42293.979166666664</v>
      </c>
      <c r="C3026" s="1">
        <v>99.51</v>
      </c>
      <c r="D3026" s="1">
        <v>23787</v>
      </c>
      <c r="E3026" s="3">
        <f>IF($C$5+ROW($D$12)&gt;=ROW(D3026), "", AVERAGE(INDEX($D$1:$D$8201, ROW(D3026)-$C$5):D3025))</f>
        <v>24404</v>
      </c>
      <c r="F3026" s="3">
        <f>IF($C$6+ROW($D$12)&gt;=ROW(D3026), "", AVERAGE(INDEX($D$1:$D$8201, ROW(D3026)-$C$6):D3025))</f>
        <v>21924.125</v>
      </c>
      <c r="G3026" s="3" t="str">
        <f t="shared" si="431"/>
        <v>Yes</v>
      </c>
      <c r="H3026" s="3">
        <f>IF($C$3+ROW($D$12)&gt;=ROW(D3026), "", AVERAGE(INDEX($C$1:$C$8201, ROW(D3026)-$C$3):C3025))</f>
        <v>99.546666666666667</v>
      </c>
      <c r="I3026" s="3">
        <f>IF($C$4+ROW($D$12)&gt;=ROW(D3026), "", AVERAGE(INDEX($C$1:$C$8201, ROW(D3026)-$C$4):C3025))</f>
        <v>99.503625</v>
      </c>
      <c r="J3026" s="3" t="str">
        <f t="shared" si="432"/>
        <v>Yes</v>
      </c>
      <c r="K3026" s="3" t="str">
        <f t="shared" si="433"/>
        <v>Sell</v>
      </c>
      <c r="L3026" s="3">
        <f t="shared" si="434"/>
        <v>99.51</v>
      </c>
      <c r="M3026" s="3">
        <f t="shared" si="439"/>
        <v>3.015226918668954E-4</v>
      </c>
      <c r="N3026" s="3">
        <f t="shared" si="435"/>
        <v>-0.62501886253158778</v>
      </c>
      <c r="O3026" s="3" t="str">
        <f t="shared" si="436"/>
        <v>Sell</v>
      </c>
      <c r="P3026" s="3">
        <f t="shared" si="437"/>
        <v>99.53</v>
      </c>
      <c r="Q3026" s="3" t="str">
        <f t="shared" si="438"/>
        <v/>
      </c>
    </row>
    <row r="3027" spans="2:17" x14ac:dyDescent="0.3">
      <c r="B3027" s="4">
        <v>42293.979861111111</v>
      </c>
      <c r="C3027" s="1">
        <v>99.466999999999999</v>
      </c>
      <c r="D3027" s="1">
        <v>16130</v>
      </c>
      <c r="E3027" s="3">
        <f>IF($C$5+ROW($D$12)&gt;=ROW(D3027), "", AVERAGE(INDEX($D$1:$D$8201, ROW(D3027)-$C$5):D3026))</f>
        <v>27287.333333333332</v>
      </c>
      <c r="F3027" s="3">
        <f>IF($C$6+ROW($D$12)&gt;=ROW(D3027), "", AVERAGE(INDEX($D$1:$D$8201, ROW(D3027)-$C$6):D3026))</f>
        <v>22824.375</v>
      </c>
      <c r="G3027" s="3" t="str">
        <f t="shared" si="431"/>
        <v>Yes</v>
      </c>
      <c r="H3027" s="3">
        <f>IF($C$3+ROW($D$12)&gt;=ROW(D3027), "", AVERAGE(INDEX($C$1:$C$8201, ROW(D3027)-$C$3):C3026))</f>
        <v>99.529999999999987</v>
      </c>
      <c r="I3027" s="3">
        <f>IF($C$4+ROW($D$12)&gt;=ROW(D3027), "", AVERAGE(INDEX($C$1:$C$8201, ROW(D3027)-$C$4):C3026))</f>
        <v>99.499874999999989</v>
      </c>
      <c r="J3027" s="3" t="str">
        <f t="shared" si="432"/>
        <v>Yes</v>
      </c>
      <c r="K3027" s="3" t="str">
        <f t="shared" si="433"/>
        <v>Sell</v>
      </c>
      <c r="L3027" s="3">
        <f t="shared" si="434"/>
        <v>99.466999999999999</v>
      </c>
      <c r="M3027" s="3">
        <f t="shared" si="439"/>
        <v>-9.3454663707616653E-4</v>
      </c>
      <c r="N3027" s="3">
        <f t="shared" si="435"/>
        <v>-4.099423898380139</v>
      </c>
      <c r="O3027" s="3" t="str">
        <f t="shared" si="436"/>
        <v>Sell</v>
      </c>
      <c r="P3027" s="3">
        <f t="shared" si="437"/>
        <v>99.53</v>
      </c>
      <c r="Q3027" s="3" t="str">
        <f t="shared" si="438"/>
        <v/>
      </c>
    </row>
    <row r="3028" spans="2:17" x14ac:dyDescent="0.3">
      <c r="B3028" s="4">
        <v>42293.980555555558</v>
      </c>
      <c r="C3028" s="1">
        <v>99.43</v>
      </c>
      <c r="D3028" s="1">
        <v>26465</v>
      </c>
      <c r="E3028" s="3">
        <f>IF($C$5+ROW($D$12)&gt;=ROW(D3028), "", AVERAGE(INDEX($D$1:$D$8201, ROW(D3028)-$C$5):D3027))</f>
        <v>19570.333333333332</v>
      </c>
      <c r="F3028" s="3">
        <f>IF($C$6+ROW($D$12)&gt;=ROW(D3028), "", AVERAGE(INDEX($D$1:$D$8201, ROW(D3028)-$C$6):D3027))</f>
        <v>22429.5</v>
      </c>
      <c r="G3028" s="3" t="str">
        <f t="shared" si="431"/>
        <v/>
      </c>
      <c r="H3028" s="3">
        <f>IF($C$3+ROW($D$12)&gt;=ROW(D3028), "", AVERAGE(INDEX($C$1:$C$8201, ROW(D3028)-$C$3):C3027))</f>
        <v>99.50233333333334</v>
      </c>
      <c r="I3028" s="3">
        <f>IF($C$4+ROW($D$12)&gt;=ROW(D3028), "", AVERAGE(INDEX($C$1:$C$8201, ROW(D3028)-$C$4):C3027))</f>
        <v>99.502750000000006</v>
      </c>
      <c r="J3028" s="3" t="str">
        <f t="shared" si="432"/>
        <v/>
      </c>
      <c r="K3028" s="3" t="str">
        <f t="shared" si="433"/>
        <v/>
      </c>
      <c r="L3028" s="3" t="str">
        <f t="shared" si="434"/>
        <v/>
      </c>
      <c r="M3028" s="3">
        <f t="shared" si="439"/>
        <v>-1.2061515182229523E-3</v>
      </c>
      <c r="N3028" s="3">
        <f t="shared" si="435"/>
        <v>0.29062742336383768</v>
      </c>
      <c r="O3028" s="3" t="str">
        <f t="shared" si="436"/>
        <v>Sell</v>
      </c>
      <c r="P3028" s="3">
        <f t="shared" si="437"/>
        <v>99.53</v>
      </c>
      <c r="Q3028" s="3" t="str">
        <f t="shared" si="438"/>
        <v/>
      </c>
    </row>
    <row r="3029" spans="2:17" x14ac:dyDescent="0.3">
      <c r="B3029" s="4">
        <v>42293.981249999997</v>
      </c>
      <c r="C3029" s="1">
        <v>99.28</v>
      </c>
      <c r="D3029" s="1">
        <v>78701</v>
      </c>
      <c r="E3029" s="3">
        <f>IF($C$5+ROW($D$12)&gt;=ROW(D3029), "", AVERAGE(INDEX($D$1:$D$8201, ROW(D3029)-$C$5):D3028))</f>
        <v>22127.333333333332</v>
      </c>
      <c r="F3029" s="3">
        <f>IF($C$6+ROW($D$12)&gt;=ROW(D3029), "", AVERAGE(INDEX($D$1:$D$8201, ROW(D3029)-$C$6):D3028))</f>
        <v>23200.125</v>
      </c>
      <c r="G3029" s="3" t="str">
        <f t="shared" si="431"/>
        <v/>
      </c>
      <c r="H3029" s="3">
        <f>IF($C$3+ROW($D$12)&gt;=ROW(D3029), "", AVERAGE(INDEX($C$1:$C$8201, ROW(D3029)-$C$3):C3028))</f>
        <v>99.469000000000008</v>
      </c>
      <c r="I3029" s="3">
        <f>IF($C$4+ROW($D$12)&gt;=ROW(D3029), "", AVERAGE(INDEX($C$1:$C$8201, ROW(D3029)-$C$4):C3028))</f>
        <v>99.497125000000011</v>
      </c>
      <c r="J3029" s="3" t="str">
        <f t="shared" si="432"/>
        <v/>
      </c>
      <c r="K3029" s="3" t="str">
        <f t="shared" si="433"/>
        <v/>
      </c>
      <c r="L3029" s="3" t="str">
        <f t="shared" si="434"/>
        <v/>
      </c>
      <c r="M3029" s="3">
        <f t="shared" si="439"/>
        <v>-2.5149653616204572E-3</v>
      </c>
      <c r="N3029" s="3">
        <f t="shared" si="435"/>
        <v>1.0851156124446182</v>
      </c>
      <c r="O3029" s="3" t="str">
        <f t="shared" si="436"/>
        <v>Exit</v>
      </c>
      <c r="P3029" s="3" t="str">
        <f t="shared" si="437"/>
        <v/>
      </c>
      <c r="Q3029" s="3">
        <f t="shared" si="438"/>
        <v>0.25</v>
      </c>
    </row>
    <row r="3030" spans="2:17" x14ac:dyDescent="0.3">
      <c r="B3030" s="4">
        <v>42293.981944444444</v>
      </c>
      <c r="C3030" s="1">
        <v>99.200999999999993</v>
      </c>
      <c r="D3030" s="1">
        <v>55747</v>
      </c>
      <c r="E3030" s="3">
        <f>IF($C$5+ROW($D$12)&gt;=ROW(D3030), "", AVERAGE(INDEX($D$1:$D$8201, ROW(D3030)-$C$5):D3029))</f>
        <v>40432</v>
      </c>
      <c r="F3030" s="3">
        <f>IF($C$6+ROW($D$12)&gt;=ROW(D3030), "", AVERAGE(INDEX($D$1:$D$8201, ROW(D3030)-$C$6):D3029))</f>
        <v>30316</v>
      </c>
      <c r="G3030" s="3" t="str">
        <f t="shared" si="431"/>
        <v>Yes</v>
      </c>
      <c r="H3030" s="3">
        <f>IF($C$3+ROW($D$12)&gt;=ROW(D3030), "", AVERAGE(INDEX($C$1:$C$8201, ROW(D3030)-$C$3):C3029))</f>
        <v>99.39233333333334</v>
      </c>
      <c r="I3030" s="3">
        <f>IF($C$4+ROW($D$12)&gt;=ROW(D3030), "", AVERAGE(INDEX($C$1:$C$8201, ROW(D3030)-$C$4):C3029))</f>
        <v>99.475875000000002</v>
      </c>
      <c r="J3030" s="3" t="str">
        <f t="shared" si="432"/>
        <v/>
      </c>
      <c r="K3030" s="3" t="str">
        <f t="shared" si="433"/>
        <v/>
      </c>
      <c r="L3030" s="3" t="str">
        <f t="shared" si="434"/>
        <v/>
      </c>
      <c r="M3030" s="3">
        <f t="shared" si="439"/>
        <v>-3.1100467418918717E-3</v>
      </c>
      <c r="N3030" s="3">
        <f t="shared" si="435"/>
        <v>0.23661613370610726</v>
      </c>
      <c r="O3030" s="3" t="str">
        <f t="shared" si="436"/>
        <v/>
      </c>
      <c r="P3030" s="3" t="str">
        <f t="shared" si="437"/>
        <v/>
      </c>
      <c r="Q3030" s="3" t="str">
        <f t="shared" si="438"/>
        <v/>
      </c>
    </row>
    <row r="3031" spans="2:17" x14ac:dyDescent="0.3">
      <c r="B3031" s="4">
        <v>42293.982638888891</v>
      </c>
      <c r="C3031" s="1">
        <v>99.18</v>
      </c>
      <c r="D3031" s="1">
        <v>88795</v>
      </c>
      <c r="E3031" s="3">
        <f>IF($C$5+ROW($D$12)&gt;=ROW(D3031), "", AVERAGE(INDEX($D$1:$D$8201, ROW(D3031)-$C$5):D3030))</f>
        <v>53637.666666666664</v>
      </c>
      <c r="F3031" s="3">
        <f>IF($C$6+ROW($D$12)&gt;=ROW(D3031), "", AVERAGE(INDEX($D$1:$D$8201, ROW(D3031)-$C$6):D3030))</f>
        <v>34255.25</v>
      </c>
      <c r="G3031" s="3" t="str">
        <f t="shared" si="431"/>
        <v>Yes</v>
      </c>
      <c r="H3031" s="3">
        <f>IF($C$3+ROW($D$12)&gt;=ROW(D3031), "", AVERAGE(INDEX($C$1:$C$8201, ROW(D3031)-$C$3):C3030))</f>
        <v>99.303666666666672</v>
      </c>
      <c r="I3031" s="3">
        <f>IF($C$4+ROW($D$12)&gt;=ROW(D3031), "", AVERAGE(INDEX($C$1:$C$8201, ROW(D3031)-$C$4):C3030))</f>
        <v>99.441000000000003</v>
      </c>
      <c r="J3031" s="3" t="str">
        <f t="shared" si="432"/>
        <v/>
      </c>
      <c r="K3031" s="3" t="str">
        <f t="shared" si="433"/>
        <v/>
      </c>
      <c r="L3031" s="3" t="str">
        <f t="shared" si="434"/>
        <v/>
      </c>
      <c r="M3031" s="3">
        <f t="shared" si="439"/>
        <v>-2.889549801327238E-3</v>
      </c>
      <c r="N3031" s="3">
        <f t="shared" si="435"/>
        <v>-7.0898272233202275E-2</v>
      </c>
      <c r="O3031" s="3" t="str">
        <f t="shared" si="436"/>
        <v/>
      </c>
      <c r="P3031" s="3" t="str">
        <f t="shared" si="437"/>
        <v/>
      </c>
      <c r="Q3031" s="3" t="str">
        <f t="shared" si="438"/>
        <v/>
      </c>
    </row>
    <row r="3032" spans="2:17" x14ac:dyDescent="0.3">
      <c r="B3032" s="4">
        <v>42293.98333333333</v>
      </c>
      <c r="C3032" s="1">
        <v>99.18</v>
      </c>
      <c r="D3032" s="1">
        <v>16815</v>
      </c>
      <c r="E3032" s="3">
        <f>IF($C$5+ROW($D$12)&gt;=ROW(D3032), "", AVERAGE(INDEX($D$1:$D$8201, ROW(D3032)-$C$5):D3031))</f>
        <v>74414.333333333328</v>
      </c>
      <c r="F3032" s="3">
        <f>IF($C$6+ROW($D$12)&gt;=ROW(D3032), "", AVERAGE(INDEX($D$1:$D$8201, ROW(D3032)-$C$6):D3031))</f>
        <v>43462.5</v>
      </c>
      <c r="G3032" s="3" t="str">
        <f t="shared" si="431"/>
        <v>Yes</v>
      </c>
      <c r="H3032" s="3">
        <f>IF($C$3+ROW($D$12)&gt;=ROW(D3032), "", AVERAGE(INDEX($C$1:$C$8201, ROW(D3032)-$C$3):C3031))</f>
        <v>99.220333333333329</v>
      </c>
      <c r="I3032" s="3">
        <f>IF($C$4+ROW($D$12)&gt;=ROW(D3032), "", AVERAGE(INDEX($C$1:$C$8201, ROW(D3032)-$C$4):C3031))</f>
        <v>99.393499999999989</v>
      </c>
      <c r="J3032" s="3" t="str">
        <f t="shared" si="432"/>
        <v/>
      </c>
      <c r="K3032" s="3" t="str">
        <f t="shared" si="433"/>
        <v/>
      </c>
      <c r="L3032" s="3" t="str">
        <f t="shared" si="434"/>
        <v/>
      </c>
      <c r="M3032" s="3">
        <f t="shared" si="439"/>
        <v>-2.5174979309944144E-3</v>
      </c>
      <c r="N3032" s="3">
        <f t="shared" si="435"/>
        <v>-0.1287577290282145</v>
      </c>
      <c r="O3032" s="3" t="str">
        <f t="shared" si="436"/>
        <v/>
      </c>
      <c r="P3032" s="3" t="str">
        <f t="shared" si="437"/>
        <v/>
      </c>
      <c r="Q3032" s="3" t="str">
        <f t="shared" si="438"/>
        <v/>
      </c>
    </row>
    <row r="3033" spans="2:17" x14ac:dyDescent="0.3">
      <c r="B3033" s="4">
        <v>42293.984027777777</v>
      </c>
      <c r="C3033" s="1">
        <v>99.349000000000004</v>
      </c>
      <c r="D3033" s="1">
        <v>59546</v>
      </c>
      <c r="E3033" s="3">
        <f>IF($C$5+ROW($D$12)&gt;=ROW(D3033), "", AVERAGE(INDEX($D$1:$D$8201, ROW(D3033)-$C$5):D3032))</f>
        <v>53785.666666666664</v>
      </c>
      <c r="F3033" s="3">
        <f>IF($C$6+ROW($D$12)&gt;=ROW(D3033), "", AVERAGE(INDEX($D$1:$D$8201, ROW(D3033)-$C$6):D3032))</f>
        <v>40654.25</v>
      </c>
      <c r="G3033" s="3" t="str">
        <f t="shared" si="431"/>
        <v>Yes</v>
      </c>
      <c r="H3033" s="3">
        <f>IF($C$3+ROW($D$12)&gt;=ROW(D3033), "", AVERAGE(INDEX($C$1:$C$8201, ROW(D3033)-$C$3):C3032))</f>
        <v>99.187000000000012</v>
      </c>
      <c r="I3033" s="3">
        <f>IF($C$4+ROW($D$12)&gt;=ROW(D3033), "", AVERAGE(INDEX($C$1:$C$8201, ROW(D3033)-$C$4):C3032))</f>
        <v>99.347250000000003</v>
      </c>
      <c r="J3033" s="3" t="str">
        <f t="shared" si="432"/>
        <v/>
      </c>
      <c r="K3033" s="3" t="str">
        <f t="shared" si="433"/>
        <v/>
      </c>
      <c r="L3033" s="3" t="str">
        <f t="shared" si="434"/>
        <v/>
      </c>
      <c r="M3033" s="3">
        <f t="shared" si="439"/>
        <v>6.9476262555306575E-4</v>
      </c>
      <c r="N3033" s="3">
        <f t="shared" si="435"/>
        <v>-1.2759734643669136</v>
      </c>
      <c r="O3033" s="3" t="str">
        <f t="shared" si="436"/>
        <v/>
      </c>
      <c r="P3033" s="3" t="str">
        <f t="shared" si="437"/>
        <v/>
      </c>
      <c r="Q3033" s="3" t="str">
        <f t="shared" si="438"/>
        <v/>
      </c>
    </row>
    <row r="3034" spans="2:17" x14ac:dyDescent="0.3">
      <c r="B3034" s="4">
        <v>42293.984722222223</v>
      </c>
      <c r="C3034" s="1">
        <v>99.32</v>
      </c>
      <c r="D3034" s="1">
        <v>29745</v>
      </c>
      <c r="E3034" s="3">
        <f>IF($C$5+ROW($D$12)&gt;=ROW(D3034), "", AVERAGE(INDEX($D$1:$D$8201, ROW(D3034)-$C$5):D3033))</f>
        <v>55052</v>
      </c>
      <c r="F3034" s="3">
        <f>IF($C$6+ROW($D$12)&gt;=ROW(D3034), "", AVERAGE(INDEX($D$1:$D$8201, ROW(D3034)-$C$6):D3033))</f>
        <v>45748.25</v>
      </c>
      <c r="G3034" s="3" t="str">
        <f t="shared" si="431"/>
        <v>Yes</v>
      </c>
      <c r="H3034" s="3">
        <f>IF($C$3+ROW($D$12)&gt;=ROW(D3034), "", AVERAGE(INDEX($C$1:$C$8201, ROW(D3034)-$C$3):C3033))</f>
        <v>99.236333333333334</v>
      </c>
      <c r="I3034" s="3">
        <f>IF($C$4+ROW($D$12)&gt;=ROW(D3034), "", AVERAGE(INDEX($C$1:$C$8201, ROW(D3034)-$C$4):C3033))</f>
        <v>99.324625000000012</v>
      </c>
      <c r="J3034" s="3" t="str">
        <f t="shared" si="432"/>
        <v/>
      </c>
      <c r="K3034" s="3" t="str">
        <f t="shared" si="433"/>
        <v/>
      </c>
      <c r="L3034" s="3" t="str">
        <f t="shared" si="434"/>
        <v/>
      </c>
      <c r="M3034" s="3">
        <f t="shared" si="439"/>
        <v>1.1988657547867599E-3</v>
      </c>
      <c r="N3034" s="3">
        <f t="shared" si="435"/>
        <v>0.72557606107899497</v>
      </c>
      <c r="O3034" s="3" t="str">
        <f t="shared" si="436"/>
        <v/>
      </c>
      <c r="P3034" s="3" t="str">
        <f t="shared" si="437"/>
        <v/>
      </c>
      <c r="Q3034" s="3" t="str">
        <f t="shared" si="438"/>
        <v/>
      </c>
    </row>
    <row r="3035" spans="2:17" x14ac:dyDescent="0.3">
      <c r="B3035" s="4">
        <v>42293.98541666667</v>
      </c>
      <c r="C3035" s="1">
        <v>99.35</v>
      </c>
      <c r="D3035" s="1">
        <v>22340</v>
      </c>
      <c r="E3035" s="3">
        <f>IF($C$5+ROW($D$12)&gt;=ROW(D3035), "", AVERAGE(INDEX($D$1:$D$8201, ROW(D3035)-$C$5):D3034))</f>
        <v>35368.666666666664</v>
      </c>
      <c r="F3035" s="3">
        <f>IF($C$6+ROW($D$12)&gt;=ROW(D3035), "", AVERAGE(INDEX($D$1:$D$8201, ROW(D3035)-$C$6):D3034))</f>
        <v>46493</v>
      </c>
      <c r="G3035" s="3" t="str">
        <f t="shared" si="431"/>
        <v/>
      </c>
      <c r="H3035" s="3">
        <f>IF($C$3+ROW($D$12)&gt;=ROW(D3035), "", AVERAGE(INDEX($C$1:$C$8201, ROW(D3035)-$C$3):C3034))</f>
        <v>99.283000000000001</v>
      </c>
      <c r="I3035" s="3">
        <f>IF($C$4+ROW($D$12)&gt;=ROW(D3035), "", AVERAGE(INDEX($C$1:$C$8201, ROW(D3035)-$C$4):C3034))</f>
        <v>99.300875000000019</v>
      </c>
      <c r="J3035" s="3" t="str">
        <f t="shared" si="432"/>
        <v/>
      </c>
      <c r="K3035" s="3" t="str">
        <f t="shared" si="433"/>
        <v/>
      </c>
      <c r="L3035" s="3" t="str">
        <f t="shared" si="434"/>
        <v/>
      </c>
      <c r="M3035" s="3">
        <f t="shared" si="439"/>
        <v>1.7125879368378246E-3</v>
      </c>
      <c r="N3035" s="3">
        <f t="shared" si="435"/>
        <v>0.42850684490728447</v>
      </c>
      <c r="O3035" s="3" t="str">
        <f t="shared" si="436"/>
        <v/>
      </c>
      <c r="P3035" s="3" t="str">
        <f t="shared" si="437"/>
        <v/>
      </c>
      <c r="Q3035" s="3" t="str">
        <f t="shared" si="438"/>
        <v/>
      </c>
    </row>
    <row r="3036" spans="2:17" x14ac:dyDescent="0.3">
      <c r="B3036" s="4">
        <v>42293.986111111109</v>
      </c>
      <c r="C3036" s="1">
        <v>99.42</v>
      </c>
      <c r="D3036" s="1">
        <v>17897</v>
      </c>
      <c r="E3036" s="3">
        <f>IF($C$5+ROW($D$12)&gt;=ROW(D3036), "", AVERAGE(INDEX($D$1:$D$8201, ROW(D3036)-$C$5):D3035))</f>
        <v>37210.333333333336</v>
      </c>
      <c r="F3036" s="3">
        <f>IF($C$6+ROW($D$12)&gt;=ROW(D3036), "", AVERAGE(INDEX($D$1:$D$8201, ROW(D3036)-$C$6):D3035))</f>
        <v>47269.25</v>
      </c>
      <c r="G3036" s="3" t="str">
        <f t="shared" ref="G3036:G3099" si="440">IF(F3036="","",IF(E3036&gt;F3036,"Yes",""))</f>
        <v/>
      </c>
      <c r="H3036" s="3">
        <f>IF($C$3+ROW($D$12)&gt;=ROW(D3036), "", AVERAGE(INDEX($C$1:$C$8201, ROW(D3036)-$C$3):C3035))</f>
        <v>99.339666666666673</v>
      </c>
      <c r="I3036" s="3">
        <f>IF($C$4+ROW($D$12)&gt;=ROW(D3036), "", AVERAGE(INDEX($C$1:$C$8201, ROW(D3036)-$C$4):C3035))</f>
        <v>99.28625000000001</v>
      </c>
      <c r="J3036" s="3" t="str">
        <f t="shared" ref="J3036:J3099" si="441">IF(I3036="","",IF(H3036&gt;I3036,"Yes",""))</f>
        <v>Yes</v>
      </c>
      <c r="K3036" s="3" t="str">
        <f t="shared" ref="K3036:K3099" si="442">IF(AND(G3036="Yes", J3036="Yes"), IF(AND(C3036&gt;C3035, C3035&gt;C3034), "Buy", IF(AND(C3036&lt;C3035, C3035&lt;C3034), "Sell", "")), "")</f>
        <v/>
      </c>
      <c r="L3036" s="3" t="str">
        <f t="shared" ref="L3036:L3099" si="443">IF(K3036="", "", C3036)</f>
        <v/>
      </c>
      <c r="M3036" s="3">
        <f t="shared" si="439"/>
        <v>2.4169196055386722E-3</v>
      </c>
      <c r="N3036" s="3">
        <f t="shared" ref="N3036:N3099" si="444">IF(M3035="", "", IF(M3035=0, N3035, (M3036-M3035)/M3035))</f>
        <v>0.41126744709024837</v>
      </c>
      <c r="O3036" s="3" t="str">
        <f t="shared" ref="O3036:O3099" si="445">IF(OR(O3035="", O3035="Exit"), K3036, IF(O3035="Buy", IF(AND(N3036&lt;N3035, N3035&lt;N3034), "Exit", O3035), IF(O3035="Sell", IF(AND(N3036&gt;N3035, N3035&gt;N3034), "Exit", O3035), "")))</f>
        <v/>
      </c>
      <c r="P3036" s="3" t="str">
        <f t="shared" ref="P3036:P3099" si="446">IF(O3036="", "", IF(O3036=O3035, P3035, IF(OR(K3036="Buy", K3036="Sell"), L3036, "")))</f>
        <v/>
      </c>
      <c r="Q3036" s="3" t="str">
        <f t="shared" ref="Q3036:Q3099" si="447">IF(O3036="Exit",IF(O3035="Buy",C3036-P3035,IF(O3035="Sell",P3035-C3036,"")), "")</f>
        <v/>
      </c>
    </row>
    <row r="3037" spans="2:17" x14ac:dyDescent="0.3">
      <c r="B3037" s="4">
        <v>42293.986805555556</v>
      </c>
      <c r="C3037" s="1">
        <v>99.43</v>
      </c>
      <c r="D3037" s="1">
        <v>46370</v>
      </c>
      <c r="E3037" s="3">
        <f>IF($C$5+ROW($D$12)&gt;=ROW(D3037), "", AVERAGE(INDEX($D$1:$D$8201, ROW(D3037)-$C$5):D3036))</f>
        <v>23327.333333333332</v>
      </c>
      <c r="F3037" s="3">
        <f>IF($C$6+ROW($D$12)&gt;=ROW(D3037), "", AVERAGE(INDEX($D$1:$D$8201, ROW(D3037)-$C$6):D3036))</f>
        <v>46198.25</v>
      </c>
      <c r="G3037" s="3" t="str">
        <f t="shared" si="440"/>
        <v/>
      </c>
      <c r="H3037" s="3">
        <f>IF($C$3+ROW($D$12)&gt;=ROW(D3037), "", AVERAGE(INDEX($C$1:$C$8201, ROW(D3037)-$C$3):C3036))</f>
        <v>99.36333333333333</v>
      </c>
      <c r="I3037" s="3">
        <f>IF($C$4+ROW($D$12)&gt;=ROW(D3037), "", AVERAGE(INDEX($C$1:$C$8201, ROW(D3037)-$C$4):C3036))</f>
        <v>99.284999999999997</v>
      </c>
      <c r="J3037" s="3" t="str">
        <f t="shared" si="441"/>
        <v>Yes</v>
      </c>
      <c r="K3037" s="3" t="str">
        <f t="shared" si="442"/>
        <v/>
      </c>
      <c r="L3037" s="3" t="str">
        <f t="shared" si="443"/>
        <v/>
      </c>
      <c r="M3037" s="3">
        <f t="shared" si="439"/>
        <v>8.1497547007734945E-4</v>
      </c>
      <c r="N3037" s="3">
        <f t="shared" si="444"/>
        <v>-0.66280406339965481</v>
      </c>
      <c r="O3037" s="3" t="str">
        <f t="shared" si="445"/>
        <v/>
      </c>
      <c r="P3037" s="3" t="str">
        <f t="shared" si="446"/>
        <v/>
      </c>
      <c r="Q3037" s="3" t="str">
        <f t="shared" si="447"/>
        <v/>
      </c>
    </row>
    <row r="3038" spans="2:17" x14ac:dyDescent="0.3">
      <c r="B3038" s="4">
        <v>42293.987500000003</v>
      </c>
      <c r="C3038" s="1">
        <v>99.39</v>
      </c>
      <c r="D3038" s="1">
        <v>23710</v>
      </c>
      <c r="E3038" s="3">
        <f>IF($C$5+ROW($D$12)&gt;=ROW(D3038), "", AVERAGE(INDEX($D$1:$D$8201, ROW(D3038)-$C$5):D3037))</f>
        <v>28869</v>
      </c>
      <c r="F3038" s="3">
        <f>IF($C$6+ROW($D$12)&gt;=ROW(D3038), "", AVERAGE(INDEX($D$1:$D$8201, ROW(D3038)-$C$6):D3037))</f>
        <v>42156.875</v>
      </c>
      <c r="G3038" s="3" t="str">
        <f t="shared" si="440"/>
        <v/>
      </c>
      <c r="H3038" s="3">
        <f>IF($C$3+ROW($D$12)&gt;=ROW(D3038), "", AVERAGE(INDEX($C$1:$C$8201, ROW(D3038)-$C$3):C3037))</f>
        <v>99.399999999999991</v>
      </c>
      <c r="I3038" s="3">
        <f>IF($C$4+ROW($D$12)&gt;=ROW(D3038), "", AVERAGE(INDEX($C$1:$C$8201, ROW(D3038)-$C$4):C3037))</f>
        <v>99.303750000000008</v>
      </c>
      <c r="J3038" s="3" t="str">
        <f t="shared" si="441"/>
        <v>Yes</v>
      </c>
      <c r="K3038" s="3" t="str">
        <f t="shared" si="442"/>
        <v/>
      </c>
      <c r="L3038" s="3" t="str">
        <f t="shared" si="443"/>
        <v/>
      </c>
      <c r="M3038" s="3">
        <f t="shared" si="439"/>
        <v>7.0454433994829747E-4</v>
      </c>
      <c r="N3038" s="3">
        <f t="shared" si="444"/>
        <v>-0.13550239753666568</v>
      </c>
      <c r="O3038" s="3" t="str">
        <f t="shared" si="445"/>
        <v/>
      </c>
      <c r="P3038" s="3" t="str">
        <f t="shared" si="446"/>
        <v/>
      </c>
      <c r="Q3038" s="3" t="str">
        <f t="shared" si="447"/>
        <v/>
      </c>
    </row>
    <row r="3039" spans="2:17" x14ac:dyDescent="0.3">
      <c r="B3039" s="4">
        <v>42293.988194444442</v>
      </c>
      <c r="C3039" s="1">
        <v>99.39</v>
      </c>
      <c r="D3039" s="1">
        <v>20181</v>
      </c>
      <c r="E3039" s="3">
        <f>IF($C$5+ROW($D$12)&gt;=ROW(D3039), "", AVERAGE(INDEX($D$1:$D$8201, ROW(D3039)-$C$5):D3038))</f>
        <v>29325.666666666668</v>
      </c>
      <c r="F3039" s="3">
        <f>IF($C$6+ROW($D$12)&gt;=ROW(D3039), "", AVERAGE(INDEX($D$1:$D$8201, ROW(D3039)-$C$6):D3038))</f>
        <v>38152.25</v>
      </c>
      <c r="G3039" s="3" t="str">
        <f t="shared" si="440"/>
        <v/>
      </c>
      <c r="H3039" s="3">
        <f>IF($C$3+ROW($D$12)&gt;=ROW(D3039), "", AVERAGE(INDEX($C$1:$C$8201, ROW(D3039)-$C$3):C3038))</f>
        <v>99.413333333333341</v>
      </c>
      <c r="I3039" s="3">
        <f>IF($C$4+ROW($D$12)&gt;=ROW(D3039), "", AVERAGE(INDEX($C$1:$C$8201, ROW(D3039)-$C$4):C3038))</f>
        <v>99.327375000000004</v>
      </c>
      <c r="J3039" s="3" t="str">
        <f t="shared" si="441"/>
        <v>Yes</v>
      </c>
      <c r="K3039" s="3" t="str">
        <f t="shared" si="442"/>
        <v/>
      </c>
      <c r="L3039" s="3" t="str">
        <f t="shared" si="443"/>
        <v/>
      </c>
      <c r="M3039" s="3">
        <f t="shared" si="439"/>
        <v>4.0253598208828492E-4</v>
      </c>
      <c r="N3039" s="3">
        <f t="shared" si="444"/>
        <v>-0.42865770219965893</v>
      </c>
      <c r="O3039" s="3" t="str">
        <f t="shared" si="445"/>
        <v/>
      </c>
      <c r="P3039" s="3" t="str">
        <f t="shared" si="446"/>
        <v/>
      </c>
      <c r="Q3039" s="3" t="str">
        <f t="shared" si="447"/>
        <v/>
      </c>
    </row>
    <row r="3040" spans="2:17" x14ac:dyDescent="0.3">
      <c r="B3040" s="4">
        <v>42293.988888888889</v>
      </c>
      <c r="C3040" s="1">
        <v>99.31</v>
      </c>
      <c r="D3040" s="1">
        <v>21901</v>
      </c>
      <c r="E3040" s="3">
        <f>IF($C$5+ROW($D$12)&gt;=ROW(D3040), "", AVERAGE(INDEX($D$1:$D$8201, ROW(D3040)-$C$5):D3039))</f>
        <v>30087</v>
      </c>
      <c r="F3040" s="3">
        <f>IF($C$6+ROW($D$12)&gt;=ROW(D3040), "", AVERAGE(INDEX($D$1:$D$8201, ROW(D3040)-$C$6):D3039))</f>
        <v>29575.5</v>
      </c>
      <c r="G3040" s="3" t="str">
        <f t="shared" si="440"/>
        <v>Yes</v>
      </c>
      <c r="H3040" s="3">
        <f>IF($C$3+ROW($D$12)&gt;=ROW(D3040), "", AVERAGE(INDEX($C$1:$C$8201, ROW(D3040)-$C$3):C3039))</f>
        <v>99.403333333333322</v>
      </c>
      <c r="I3040" s="3">
        <f>IF($C$4+ROW($D$12)&gt;=ROW(D3040), "", AVERAGE(INDEX($C$1:$C$8201, ROW(D3040)-$C$4):C3039))</f>
        <v>99.353624999999994</v>
      </c>
      <c r="J3040" s="3" t="str">
        <f t="shared" si="441"/>
        <v>Yes</v>
      </c>
      <c r="K3040" s="3" t="str">
        <f t="shared" si="442"/>
        <v/>
      </c>
      <c r="L3040" s="3" t="str">
        <f t="shared" si="443"/>
        <v/>
      </c>
      <c r="M3040" s="3">
        <f t="shared" si="439"/>
        <v>-1.1070297512593365E-3</v>
      </c>
      <c r="N3040" s="3">
        <f t="shared" si="444"/>
        <v>-3.7501386224313751</v>
      </c>
      <c r="O3040" s="3" t="str">
        <f t="shared" si="445"/>
        <v/>
      </c>
      <c r="P3040" s="3" t="str">
        <f t="shared" si="446"/>
        <v/>
      </c>
      <c r="Q3040" s="3" t="str">
        <f t="shared" si="447"/>
        <v/>
      </c>
    </row>
    <row r="3041" spans="2:17" x14ac:dyDescent="0.3">
      <c r="B3041" s="4">
        <v>42293.989583333336</v>
      </c>
      <c r="C3041" s="1">
        <v>99.25</v>
      </c>
      <c r="D3041" s="1">
        <v>26662</v>
      </c>
      <c r="E3041" s="3">
        <f>IF($C$5+ROW($D$12)&gt;=ROW(D3041), "", AVERAGE(INDEX($D$1:$D$8201, ROW(D3041)-$C$5):D3040))</f>
        <v>21930.666666666668</v>
      </c>
      <c r="F3041" s="3">
        <f>IF($C$6+ROW($D$12)&gt;=ROW(D3041), "", AVERAGE(INDEX($D$1:$D$8201, ROW(D3041)-$C$6):D3040))</f>
        <v>30211.25</v>
      </c>
      <c r="G3041" s="3" t="str">
        <f t="shared" si="440"/>
        <v/>
      </c>
      <c r="H3041" s="3">
        <f>IF($C$3+ROW($D$12)&gt;=ROW(D3041), "", AVERAGE(INDEX($C$1:$C$8201, ROW(D3041)-$C$3):C3040))</f>
        <v>99.363333333333344</v>
      </c>
      <c r="I3041" s="3">
        <f>IF($C$4+ROW($D$12)&gt;=ROW(D3041), "", AVERAGE(INDEX($C$1:$C$8201, ROW(D3041)-$C$4):C3040))</f>
        <v>99.369875000000008</v>
      </c>
      <c r="J3041" s="3" t="str">
        <f t="shared" si="441"/>
        <v/>
      </c>
      <c r="K3041" s="3" t="str">
        <f t="shared" si="442"/>
        <v/>
      </c>
      <c r="L3041" s="3" t="str">
        <f t="shared" si="443"/>
        <v/>
      </c>
      <c r="M3041" s="3">
        <f t="shared" si="439"/>
        <v>-1.8119594246825085E-3</v>
      </c>
      <c r="N3041" s="3">
        <f t="shared" si="444"/>
        <v>0.63677572587480791</v>
      </c>
      <c r="O3041" s="3" t="str">
        <f t="shared" si="445"/>
        <v/>
      </c>
      <c r="P3041" s="3" t="str">
        <f t="shared" si="446"/>
        <v/>
      </c>
      <c r="Q3041" s="3" t="str">
        <f t="shared" si="447"/>
        <v/>
      </c>
    </row>
    <row r="3042" spans="2:17" x14ac:dyDescent="0.3">
      <c r="B3042" s="4">
        <v>42293.990277777775</v>
      </c>
      <c r="C3042" s="1">
        <v>99.3</v>
      </c>
      <c r="D3042" s="1">
        <v>32926</v>
      </c>
      <c r="E3042" s="3">
        <f>IF($C$5+ROW($D$12)&gt;=ROW(D3042), "", AVERAGE(INDEX($D$1:$D$8201, ROW(D3042)-$C$5):D3041))</f>
        <v>22914.666666666668</v>
      </c>
      <c r="F3042" s="3">
        <f>IF($C$6+ROW($D$12)&gt;=ROW(D3042), "", AVERAGE(INDEX($D$1:$D$8201, ROW(D3042)-$C$6):D3041))</f>
        <v>26100.75</v>
      </c>
      <c r="G3042" s="3" t="str">
        <f t="shared" si="440"/>
        <v/>
      </c>
      <c r="H3042" s="3">
        <f>IF($C$3+ROW($D$12)&gt;=ROW(D3042), "", AVERAGE(INDEX($C$1:$C$8201, ROW(D3042)-$C$3):C3041))</f>
        <v>99.316666666666663</v>
      </c>
      <c r="I3042" s="3">
        <f>IF($C$4+ROW($D$12)&gt;=ROW(D3042), "", AVERAGE(INDEX($C$1:$C$8201, ROW(D3042)-$C$4):C3041))</f>
        <v>99.357499999999987</v>
      </c>
      <c r="J3042" s="3" t="str">
        <f t="shared" si="441"/>
        <v/>
      </c>
      <c r="K3042" s="3" t="str">
        <f t="shared" si="442"/>
        <v/>
      </c>
      <c r="L3042" s="3" t="str">
        <f t="shared" si="443"/>
        <v/>
      </c>
      <c r="M3042" s="3">
        <f t="shared" si="439"/>
        <v>-9.0593392878727294E-4</v>
      </c>
      <c r="N3042" s="3">
        <f t="shared" si="444"/>
        <v>-0.50002526742782294</v>
      </c>
      <c r="O3042" s="3" t="str">
        <f t="shared" si="445"/>
        <v/>
      </c>
      <c r="P3042" s="3" t="str">
        <f t="shared" si="446"/>
        <v/>
      </c>
      <c r="Q3042" s="3" t="str">
        <f t="shared" si="447"/>
        <v/>
      </c>
    </row>
    <row r="3043" spans="2:17" x14ac:dyDescent="0.3">
      <c r="B3043" s="4">
        <v>42293.990972222222</v>
      </c>
      <c r="C3043" s="1">
        <v>99.304000000000002</v>
      </c>
      <c r="D3043" s="1">
        <v>11237</v>
      </c>
      <c r="E3043" s="3">
        <f>IF($C$5+ROW($D$12)&gt;=ROW(D3043), "", AVERAGE(INDEX($D$1:$D$8201, ROW(D3043)-$C$5):D3042))</f>
        <v>27163</v>
      </c>
      <c r="F3043" s="3">
        <f>IF($C$6+ROW($D$12)&gt;=ROW(D3043), "", AVERAGE(INDEX($D$1:$D$8201, ROW(D3043)-$C$6):D3042))</f>
        <v>26498.375</v>
      </c>
      <c r="G3043" s="3" t="str">
        <f t="shared" si="440"/>
        <v>Yes</v>
      </c>
      <c r="H3043" s="3">
        <f>IF($C$3+ROW($D$12)&gt;=ROW(D3043), "", AVERAGE(INDEX($C$1:$C$8201, ROW(D3043)-$C$3):C3042))</f>
        <v>99.286666666666676</v>
      </c>
      <c r="I3043" s="3">
        <f>IF($C$4+ROW($D$12)&gt;=ROW(D3043), "", AVERAGE(INDEX($C$1:$C$8201, ROW(D3043)-$C$4):C3042))</f>
        <v>99.35499999999999</v>
      </c>
      <c r="J3043" s="3" t="str">
        <f t="shared" si="441"/>
        <v/>
      </c>
      <c r="K3043" s="3" t="str">
        <f t="shared" si="442"/>
        <v/>
      </c>
      <c r="L3043" s="3" t="str">
        <f t="shared" si="443"/>
        <v/>
      </c>
      <c r="M3043" s="3">
        <f t="shared" si="439"/>
        <v>-8.6565276626743195E-4</v>
      </c>
      <c r="N3043" s="3">
        <f t="shared" si="444"/>
        <v>-4.4463686853812065E-2</v>
      </c>
      <c r="O3043" s="3" t="str">
        <f t="shared" si="445"/>
        <v/>
      </c>
      <c r="P3043" s="3" t="str">
        <f t="shared" si="446"/>
        <v/>
      </c>
      <c r="Q3043" s="3" t="str">
        <f t="shared" si="447"/>
        <v/>
      </c>
    </row>
    <row r="3044" spans="2:17" x14ac:dyDescent="0.3">
      <c r="B3044" s="4">
        <v>42293.991666666669</v>
      </c>
      <c r="C3044" s="1">
        <v>99.35</v>
      </c>
      <c r="D3044" s="1">
        <v>23840</v>
      </c>
      <c r="E3044" s="3">
        <f>IF($C$5+ROW($D$12)&gt;=ROW(D3044), "", AVERAGE(INDEX($D$1:$D$8201, ROW(D3044)-$C$5):D3043))</f>
        <v>23608.333333333332</v>
      </c>
      <c r="F3044" s="3">
        <f>IF($C$6+ROW($D$12)&gt;=ROW(D3044), "", AVERAGE(INDEX($D$1:$D$8201, ROW(D3044)-$C$6):D3043))</f>
        <v>25110.5</v>
      </c>
      <c r="G3044" s="3" t="str">
        <f t="shared" si="440"/>
        <v/>
      </c>
      <c r="H3044" s="3">
        <f>IF($C$3+ROW($D$12)&gt;=ROW(D3044), "", AVERAGE(INDEX($C$1:$C$8201, ROW(D3044)-$C$3):C3043))</f>
        <v>99.284666666666681</v>
      </c>
      <c r="I3044" s="3">
        <f>IF($C$4+ROW($D$12)&gt;=ROW(D3044), "", AVERAGE(INDEX($C$1:$C$8201, ROW(D3044)-$C$4):C3043))</f>
        <v>99.349249999999998</v>
      </c>
      <c r="J3044" s="3" t="str">
        <f t="shared" si="441"/>
        <v/>
      </c>
      <c r="K3044" s="3" t="str">
        <f t="shared" si="442"/>
        <v/>
      </c>
      <c r="L3044" s="3" t="str">
        <f t="shared" si="443"/>
        <v/>
      </c>
      <c r="M3044" s="3">
        <f t="shared" si="439"/>
        <v>4.0269808255867572E-4</v>
      </c>
      <c r="N3044" s="3">
        <f t="shared" si="444"/>
        <v>-1.4651958594149139</v>
      </c>
      <c r="O3044" s="3" t="str">
        <f t="shared" si="445"/>
        <v/>
      </c>
      <c r="P3044" s="3" t="str">
        <f t="shared" si="446"/>
        <v/>
      </c>
      <c r="Q3044" s="3" t="str">
        <f t="shared" si="447"/>
        <v/>
      </c>
    </row>
    <row r="3045" spans="2:17" x14ac:dyDescent="0.3">
      <c r="B3045" s="4">
        <v>42293.992361111108</v>
      </c>
      <c r="C3045" s="1">
        <v>99.34</v>
      </c>
      <c r="D3045" s="1">
        <v>16871</v>
      </c>
      <c r="E3045" s="3">
        <f>IF($C$5+ROW($D$12)&gt;=ROW(D3045), "", AVERAGE(INDEX($D$1:$D$8201, ROW(D3045)-$C$5):D3044))</f>
        <v>22667.666666666668</v>
      </c>
      <c r="F3045" s="3">
        <f>IF($C$6+ROW($D$12)&gt;=ROW(D3045), "", AVERAGE(INDEX($D$1:$D$8201, ROW(D3045)-$C$6):D3044))</f>
        <v>25853.375</v>
      </c>
      <c r="G3045" s="3" t="str">
        <f t="shared" si="440"/>
        <v/>
      </c>
      <c r="H3045" s="3">
        <f>IF($C$3+ROW($D$12)&gt;=ROW(D3045), "", AVERAGE(INDEX($C$1:$C$8201, ROW(D3045)-$C$3):C3044))</f>
        <v>99.317999999999984</v>
      </c>
      <c r="I3045" s="3">
        <f>IF($C$4+ROW($D$12)&gt;=ROW(D3045), "", AVERAGE(INDEX($C$1:$C$8201, ROW(D3045)-$C$4):C3044))</f>
        <v>99.340499999999992</v>
      </c>
      <c r="J3045" s="3" t="str">
        <f t="shared" si="441"/>
        <v/>
      </c>
      <c r="K3045" s="3" t="str">
        <f t="shared" si="442"/>
        <v/>
      </c>
      <c r="L3045" s="3" t="str">
        <f t="shared" si="443"/>
        <v/>
      </c>
      <c r="M3045" s="3">
        <f t="shared" si="439"/>
        <v>9.0639011190478055E-4</v>
      </c>
      <c r="N3045" s="3">
        <f t="shared" si="444"/>
        <v>1.2507932149707059</v>
      </c>
      <c r="O3045" s="3" t="str">
        <f t="shared" si="445"/>
        <v/>
      </c>
      <c r="P3045" s="3" t="str">
        <f t="shared" si="446"/>
        <v/>
      </c>
      <c r="Q3045" s="3" t="str">
        <f t="shared" si="447"/>
        <v/>
      </c>
    </row>
    <row r="3046" spans="2:17" x14ac:dyDescent="0.3">
      <c r="B3046" s="4">
        <v>42293.993055555555</v>
      </c>
      <c r="C3046" s="1">
        <v>99.36</v>
      </c>
      <c r="D3046" s="1">
        <v>52399</v>
      </c>
      <c r="E3046" s="3">
        <f>IF($C$5+ROW($D$12)&gt;=ROW(D3046), "", AVERAGE(INDEX($D$1:$D$8201, ROW(D3046)-$C$5):D3045))</f>
        <v>17316</v>
      </c>
      <c r="F3046" s="3">
        <f>IF($C$6+ROW($D$12)&gt;=ROW(D3046), "", AVERAGE(INDEX($D$1:$D$8201, ROW(D3046)-$C$6):D3045))</f>
        <v>22166</v>
      </c>
      <c r="G3046" s="3" t="str">
        <f t="shared" si="440"/>
        <v/>
      </c>
      <c r="H3046" s="3">
        <f>IF($C$3+ROW($D$12)&gt;=ROW(D3046), "", AVERAGE(INDEX($C$1:$C$8201, ROW(D3046)-$C$3):C3045))</f>
        <v>99.331333333333347</v>
      </c>
      <c r="I3046" s="3">
        <f>IF($C$4+ROW($D$12)&gt;=ROW(D3046), "", AVERAGE(INDEX($C$1:$C$8201, ROW(D3046)-$C$4):C3045))</f>
        <v>99.329250000000016</v>
      </c>
      <c r="J3046" s="3" t="str">
        <f t="shared" si="441"/>
        <v>Yes</v>
      </c>
      <c r="K3046" s="3" t="str">
        <f t="shared" si="442"/>
        <v/>
      </c>
      <c r="L3046" s="3" t="str">
        <f t="shared" si="443"/>
        <v/>
      </c>
      <c r="M3046" s="3">
        <f t="shared" si="439"/>
        <v>6.04047134041788E-4</v>
      </c>
      <c r="N3046" s="3">
        <f t="shared" si="444"/>
        <v>-0.33356826590662847</v>
      </c>
      <c r="O3046" s="3" t="str">
        <f t="shared" si="445"/>
        <v/>
      </c>
      <c r="P3046" s="3" t="str">
        <f t="shared" si="446"/>
        <v/>
      </c>
      <c r="Q3046" s="3" t="str">
        <f t="shared" si="447"/>
        <v/>
      </c>
    </row>
    <row r="3047" spans="2:17" x14ac:dyDescent="0.3">
      <c r="B3047" s="4">
        <v>42293.993750000001</v>
      </c>
      <c r="C3047" s="1">
        <v>99.366</v>
      </c>
      <c r="D3047" s="1">
        <v>19504</v>
      </c>
      <c r="E3047" s="3">
        <f>IF($C$5+ROW($D$12)&gt;=ROW(D3047), "", AVERAGE(INDEX($D$1:$D$8201, ROW(D3047)-$C$5):D3046))</f>
        <v>31036.666666666668</v>
      </c>
      <c r="F3047" s="3">
        <f>IF($C$6+ROW($D$12)&gt;=ROW(D3047), "", AVERAGE(INDEX($D$1:$D$8201, ROW(D3047)-$C$6):D3046))</f>
        <v>25752.125</v>
      </c>
      <c r="G3047" s="3" t="str">
        <f t="shared" si="440"/>
        <v>Yes</v>
      </c>
      <c r="H3047" s="3">
        <f>IF($C$3+ROW($D$12)&gt;=ROW(D3047), "", AVERAGE(INDEX($C$1:$C$8201, ROW(D3047)-$C$3):C3046))</f>
        <v>99.350000000000009</v>
      </c>
      <c r="I3047" s="3">
        <f>IF($C$4+ROW($D$12)&gt;=ROW(D3047), "", AVERAGE(INDEX($C$1:$C$8201, ROW(D3047)-$C$4):C3046))</f>
        <v>99.325500000000005</v>
      </c>
      <c r="J3047" s="3" t="str">
        <f t="shared" si="441"/>
        <v>Yes</v>
      </c>
      <c r="K3047" s="3" t="str">
        <f t="shared" si="442"/>
        <v>Buy</v>
      </c>
      <c r="L3047" s="3">
        <f t="shared" si="443"/>
        <v>99.366</v>
      </c>
      <c r="M3047" s="3">
        <f t="shared" si="439"/>
        <v>6.2415062176215778E-4</v>
      </c>
      <c r="N3047" s="3">
        <f t="shared" si="444"/>
        <v>3.3281322909114279E-2</v>
      </c>
      <c r="O3047" s="3" t="str">
        <f t="shared" si="445"/>
        <v>Buy</v>
      </c>
      <c r="P3047" s="3">
        <f t="shared" si="446"/>
        <v>99.366</v>
      </c>
      <c r="Q3047" s="3" t="str">
        <f t="shared" si="447"/>
        <v/>
      </c>
    </row>
    <row r="3048" spans="2:17" x14ac:dyDescent="0.3">
      <c r="B3048" s="4">
        <v>42293.994444444441</v>
      </c>
      <c r="C3048" s="1">
        <v>99.37</v>
      </c>
      <c r="D3048" s="1">
        <v>10748</v>
      </c>
      <c r="E3048" s="3">
        <f>IF($C$5+ROW($D$12)&gt;=ROW(D3048), "", AVERAGE(INDEX($D$1:$D$8201, ROW(D3048)-$C$5):D3047))</f>
        <v>29591.333333333332</v>
      </c>
      <c r="F3048" s="3">
        <f>IF($C$6+ROW($D$12)&gt;=ROW(D3048), "", AVERAGE(INDEX($D$1:$D$8201, ROW(D3048)-$C$6):D3047))</f>
        <v>25667.5</v>
      </c>
      <c r="G3048" s="3" t="str">
        <f t="shared" si="440"/>
        <v>Yes</v>
      </c>
      <c r="H3048" s="3">
        <f>IF($C$3+ROW($D$12)&gt;=ROW(D3048), "", AVERAGE(INDEX($C$1:$C$8201, ROW(D3048)-$C$3):C3047))</f>
        <v>99.35533333333332</v>
      </c>
      <c r="I3048" s="3">
        <f>IF($C$4+ROW($D$12)&gt;=ROW(D3048), "", AVERAGE(INDEX($C$1:$C$8201, ROW(D3048)-$C$4):C3047))</f>
        <v>99.322500000000005</v>
      </c>
      <c r="J3048" s="3" t="str">
        <f t="shared" si="441"/>
        <v>Yes</v>
      </c>
      <c r="K3048" s="3" t="str">
        <f t="shared" si="442"/>
        <v>Buy</v>
      </c>
      <c r="L3048" s="3">
        <f t="shared" si="443"/>
        <v>99.37</v>
      </c>
      <c r="M3048" s="3">
        <f t="shared" si="439"/>
        <v>2.0128824544633718E-4</v>
      </c>
      <c r="N3048" s="3">
        <f t="shared" si="444"/>
        <v>-0.67750052883382184</v>
      </c>
      <c r="O3048" s="3" t="str">
        <f t="shared" si="445"/>
        <v>Buy</v>
      </c>
      <c r="P3048" s="3">
        <f t="shared" si="446"/>
        <v>99.366</v>
      </c>
      <c r="Q3048" s="3" t="str">
        <f t="shared" si="447"/>
        <v/>
      </c>
    </row>
    <row r="3049" spans="2:17" x14ac:dyDescent="0.3">
      <c r="B3049" s="4">
        <v>42293.995138888888</v>
      </c>
      <c r="C3049" s="1">
        <v>99.39</v>
      </c>
      <c r="D3049" s="1">
        <v>15890</v>
      </c>
      <c r="E3049" s="3">
        <f>IF($C$5+ROW($D$12)&gt;=ROW(D3049), "", AVERAGE(INDEX($D$1:$D$8201, ROW(D3049)-$C$5):D3048))</f>
        <v>27550.333333333332</v>
      </c>
      <c r="F3049" s="3">
        <f>IF($C$6+ROW($D$12)&gt;=ROW(D3049), "", AVERAGE(INDEX($D$1:$D$8201, ROW(D3049)-$C$6):D3048))</f>
        <v>24273.375</v>
      </c>
      <c r="G3049" s="3" t="str">
        <f t="shared" si="440"/>
        <v>Yes</v>
      </c>
      <c r="H3049" s="3">
        <f>IF($C$3+ROW($D$12)&gt;=ROW(D3049), "", AVERAGE(INDEX($C$1:$C$8201, ROW(D3049)-$C$3):C3048))</f>
        <v>99.365333333333339</v>
      </c>
      <c r="I3049" s="3">
        <f>IF($C$4+ROW($D$12)&gt;=ROW(D3049), "", AVERAGE(INDEX($C$1:$C$8201, ROW(D3049)-$C$4):C3048))</f>
        <v>99.330000000000013</v>
      </c>
      <c r="J3049" s="3" t="str">
        <f t="shared" si="441"/>
        <v>Yes</v>
      </c>
      <c r="K3049" s="3" t="str">
        <f t="shared" si="442"/>
        <v>Buy</v>
      </c>
      <c r="L3049" s="3">
        <f t="shared" si="443"/>
        <v>99.39</v>
      </c>
      <c r="M3049" s="3">
        <f t="shared" si="439"/>
        <v>5.0319530070973371E-4</v>
      </c>
      <c r="N3049" s="3">
        <f t="shared" si="444"/>
        <v>1.499874245482874</v>
      </c>
      <c r="O3049" s="3" t="str">
        <f t="shared" si="445"/>
        <v>Buy</v>
      </c>
      <c r="P3049" s="3">
        <f t="shared" si="446"/>
        <v>99.366</v>
      </c>
      <c r="Q3049" s="3" t="str">
        <f t="shared" si="447"/>
        <v/>
      </c>
    </row>
    <row r="3050" spans="2:17" x14ac:dyDescent="0.3">
      <c r="B3050" s="4">
        <v>42293.995833333334</v>
      </c>
      <c r="C3050" s="1">
        <v>99.45</v>
      </c>
      <c r="D3050" s="1">
        <v>20053</v>
      </c>
      <c r="E3050" s="3">
        <f>IF($C$5+ROW($D$12)&gt;=ROW(D3050), "", AVERAGE(INDEX($D$1:$D$8201, ROW(D3050)-$C$5):D3049))</f>
        <v>15380.666666666666</v>
      </c>
      <c r="F3050" s="3">
        <f>IF($C$6+ROW($D$12)&gt;=ROW(D3050), "", AVERAGE(INDEX($D$1:$D$8201, ROW(D3050)-$C$6):D3049))</f>
        <v>22926.875</v>
      </c>
      <c r="G3050" s="3" t="str">
        <f t="shared" si="440"/>
        <v/>
      </c>
      <c r="H3050" s="3">
        <f>IF($C$3+ROW($D$12)&gt;=ROW(D3050), "", AVERAGE(INDEX($C$1:$C$8201, ROW(D3050)-$C$3):C3049))</f>
        <v>99.37533333333333</v>
      </c>
      <c r="I3050" s="3">
        <f>IF($C$4+ROW($D$12)&gt;=ROW(D3050), "", AVERAGE(INDEX($C$1:$C$8201, ROW(D3050)-$C$4):C3049))</f>
        <v>99.347499999999997</v>
      </c>
      <c r="J3050" s="3" t="str">
        <f t="shared" si="441"/>
        <v>Yes</v>
      </c>
      <c r="K3050" s="3" t="str">
        <f t="shared" si="442"/>
        <v/>
      </c>
      <c r="L3050" s="3" t="str">
        <f t="shared" si="443"/>
        <v/>
      </c>
      <c r="M3050" s="3">
        <f t="shared" si="439"/>
        <v>9.0538711481251964E-4</v>
      </c>
      <c r="N3050" s="3">
        <f t="shared" si="444"/>
        <v>0.79927577530138494</v>
      </c>
      <c r="O3050" s="3" t="str">
        <f t="shared" si="445"/>
        <v>Buy</v>
      </c>
      <c r="P3050" s="3">
        <f t="shared" si="446"/>
        <v>99.366</v>
      </c>
      <c r="Q3050" s="3" t="str">
        <f t="shared" si="447"/>
        <v/>
      </c>
    </row>
    <row r="3051" spans="2:17" x14ac:dyDescent="0.3">
      <c r="B3051" s="4">
        <v>42293.996527777781</v>
      </c>
      <c r="C3051" s="1">
        <v>99.47</v>
      </c>
      <c r="D3051" s="1">
        <v>20671</v>
      </c>
      <c r="E3051" s="3">
        <f>IF($C$5+ROW($D$12)&gt;=ROW(D3051), "", AVERAGE(INDEX($D$1:$D$8201, ROW(D3051)-$C$5):D3050))</f>
        <v>15563.666666666666</v>
      </c>
      <c r="F3051" s="3">
        <f>IF($C$6+ROW($D$12)&gt;=ROW(D3051), "", AVERAGE(INDEX($D$1:$D$8201, ROW(D3051)-$C$6):D3050))</f>
        <v>21317.75</v>
      </c>
      <c r="G3051" s="3" t="str">
        <f t="shared" si="440"/>
        <v/>
      </c>
      <c r="H3051" s="3">
        <f>IF($C$3+ROW($D$12)&gt;=ROW(D3051), "", AVERAGE(INDEX($C$1:$C$8201, ROW(D3051)-$C$3):C3050))</f>
        <v>99.403333333333322</v>
      </c>
      <c r="I3051" s="3">
        <f>IF($C$4+ROW($D$12)&gt;=ROW(D3051), "", AVERAGE(INDEX($C$1:$C$8201, ROW(D3051)-$C$4):C3050))</f>
        <v>99.366250000000008</v>
      </c>
      <c r="J3051" s="3" t="str">
        <f t="shared" si="441"/>
        <v>Yes</v>
      </c>
      <c r="K3051" s="3" t="str">
        <f t="shared" si="442"/>
        <v/>
      </c>
      <c r="L3051" s="3" t="str">
        <f t="shared" si="443"/>
        <v/>
      </c>
      <c r="M3051" s="3">
        <f t="shared" si="439"/>
        <v>1.0460883289137781E-3</v>
      </c>
      <c r="N3051" s="3">
        <f t="shared" si="444"/>
        <v>0.15540448035909341</v>
      </c>
      <c r="O3051" s="3" t="str">
        <f t="shared" si="445"/>
        <v>Exit</v>
      </c>
      <c r="P3051" s="3" t="str">
        <f t="shared" si="446"/>
        <v/>
      </c>
      <c r="Q3051" s="3">
        <f t="shared" si="447"/>
        <v>0.1039999999999992</v>
      </c>
    </row>
    <row r="3052" spans="2:17" x14ac:dyDescent="0.3">
      <c r="B3052" s="4">
        <v>42293.99722222222</v>
      </c>
      <c r="C3052" s="1">
        <v>99.444999999999993</v>
      </c>
      <c r="D3052" s="1">
        <v>26426</v>
      </c>
      <c r="E3052" s="3">
        <f>IF($C$5+ROW($D$12)&gt;=ROW(D3052), "", AVERAGE(INDEX($D$1:$D$8201, ROW(D3052)-$C$5):D3051))</f>
        <v>18871.333333333332</v>
      </c>
      <c r="F3052" s="3">
        <f>IF($C$6+ROW($D$12)&gt;=ROW(D3052), "", AVERAGE(INDEX($D$1:$D$8201, ROW(D3052)-$C$6):D3051))</f>
        <v>22497</v>
      </c>
      <c r="G3052" s="3" t="str">
        <f t="shared" si="440"/>
        <v/>
      </c>
      <c r="H3052" s="3">
        <f>IF($C$3+ROW($D$12)&gt;=ROW(D3052), "", AVERAGE(INDEX($C$1:$C$8201, ROW(D3052)-$C$3):C3051))</f>
        <v>99.436666666666667</v>
      </c>
      <c r="I3052" s="3">
        <f>IF($C$4+ROW($D$12)&gt;=ROW(D3052), "", AVERAGE(INDEX($C$1:$C$8201, ROW(D3052)-$C$4):C3051))</f>
        <v>99.387000000000015</v>
      </c>
      <c r="J3052" s="3" t="str">
        <f t="shared" si="441"/>
        <v>Yes</v>
      </c>
      <c r="K3052" s="3" t="str">
        <f t="shared" si="442"/>
        <v/>
      </c>
      <c r="L3052" s="3" t="str">
        <f t="shared" si="443"/>
        <v/>
      </c>
      <c r="M3052" s="3">
        <f t="shared" si="439"/>
        <v>7.5447027193772975E-4</v>
      </c>
      <c r="N3052" s="3">
        <f t="shared" si="444"/>
        <v>-0.27877001292888376</v>
      </c>
      <c r="O3052" s="3" t="str">
        <f t="shared" si="445"/>
        <v/>
      </c>
      <c r="P3052" s="3" t="str">
        <f t="shared" si="446"/>
        <v/>
      </c>
      <c r="Q3052" s="3" t="str">
        <f t="shared" si="447"/>
        <v/>
      </c>
    </row>
    <row r="3053" spans="2:17" x14ac:dyDescent="0.3">
      <c r="B3053" s="4">
        <v>42293.997916666667</v>
      </c>
      <c r="C3053" s="1">
        <v>99.48</v>
      </c>
      <c r="D3053" s="1">
        <v>21190</v>
      </c>
      <c r="E3053" s="3">
        <f>IF($C$5+ROW($D$12)&gt;=ROW(D3053), "", AVERAGE(INDEX($D$1:$D$8201, ROW(D3053)-$C$5):D3052))</f>
        <v>22383.333333333332</v>
      </c>
      <c r="F3053" s="3">
        <f>IF($C$6+ROW($D$12)&gt;=ROW(D3053), "", AVERAGE(INDEX($D$1:$D$8201, ROW(D3053)-$C$6):D3052))</f>
        <v>22820.25</v>
      </c>
      <c r="G3053" s="3" t="str">
        <f t="shared" si="440"/>
        <v/>
      </c>
      <c r="H3053" s="3">
        <f>IF($C$3+ROW($D$12)&gt;=ROW(D3053), "", AVERAGE(INDEX($C$1:$C$8201, ROW(D3053)-$C$3):C3052))</f>
        <v>99.454999999999998</v>
      </c>
      <c r="I3053" s="3">
        <f>IF($C$4+ROW($D$12)&gt;=ROW(D3053), "", AVERAGE(INDEX($C$1:$C$8201, ROW(D3053)-$C$4):C3052))</f>
        <v>99.398875000000004</v>
      </c>
      <c r="J3053" s="3" t="str">
        <f t="shared" si="441"/>
        <v>Yes</v>
      </c>
      <c r="K3053" s="3" t="str">
        <f t="shared" si="442"/>
        <v/>
      </c>
      <c r="L3053" s="3" t="str">
        <f t="shared" si="443"/>
        <v/>
      </c>
      <c r="M3053" s="3">
        <f t="shared" si="439"/>
        <v>9.0511395528983837E-4</v>
      </c>
      <c r="N3053" s="3">
        <f t="shared" si="444"/>
        <v>0.1996681498996716</v>
      </c>
      <c r="O3053" s="3" t="str">
        <f t="shared" si="445"/>
        <v/>
      </c>
      <c r="P3053" s="3" t="str">
        <f t="shared" si="446"/>
        <v/>
      </c>
      <c r="Q3053" s="3" t="str">
        <f t="shared" si="447"/>
        <v/>
      </c>
    </row>
    <row r="3054" spans="2:17" x14ac:dyDescent="0.3">
      <c r="B3054" s="4">
        <v>42293.998611111114</v>
      </c>
      <c r="C3054" s="1">
        <v>99.46</v>
      </c>
      <c r="D3054" s="1">
        <v>16879</v>
      </c>
      <c r="E3054" s="3">
        <f>IF($C$5+ROW($D$12)&gt;=ROW(D3054), "", AVERAGE(INDEX($D$1:$D$8201, ROW(D3054)-$C$5):D3053))</f>
        <v>22762.333333333332</v>
      </c>
      <c r="F3054" s="3">
        <f>IF($C$6+ROW($D$12)&gt;=ROW(D3054), "", AVERAGE(INDEX($D$1:$D$8201, ROW(D3054)-$C$6):D3053))</f>
        <v>23360.125</v>
      </c>
      <c r="G3054" s="3" t="str">
        <f t="shared" si="440"/>
        <v/>
      </c>
      <c r="H3054" s="3">
        <f>IF($C$3+ROW($D$12)&gt;=ROW(D3054), "", AVERAGE(INDEX($C$1:$C$8201, ROW(D3054)-$C$3):C3053))</f>
        <v>99.464999999999989</v>
      </c>
      <c r="I3054" s="3">
        <f>IF($C$4+ROW($D$12)&gt;=ROW(D3054), "", AVERAGE(INDEX($C$1:$C$8201, ROW(D3054)-$C$4):C3053))</f>
        <v>99.416374999999988</v>
      </c>
      <c r="J3054" s="3" t="str">
        <f t="shared" si="441"/>
        <v>Yes</v>
      </c>
      <c r="K3054" s="3" t="str">
        <f t="shared" si="442"/>
        <v/>
      </c>
      <c r="L3054" s="3" t="str">
        <f t="shared" si="443"/>
        <v/>
      </c>
      <c r="M3054" s="3">
        <f t="shared" si="439"/>
        <v>1.0054798661128027E-4</v>
      </c>
      <c r="N3054" s="3">
        <f t="shared" si="444"/>
        <v>-0.88891124037626568</v>
      </c>
      <c r="O3054" s="3" t="str">
        <f t="shared" si="445"/>
        <v/>
      </c>
      <c r="P3054" s="3" t="str">
        <f t="shared" si="446"/>
        <v/>
      </c>
      <c r="Q3054" s="3" t="str">
        <f t="shared" si="447"/>
        <v/>
      </c>
    </row>
    <row r="3055" spans="2:17" x14ac:dyDescent="0.3">
      <c r="B3055" s="4">
        <v>42293.999305555553</v>
      </c>
      <c r="C3055" s="1">
        <v>99.37</v>
      </c>
      <c r="D3055" s="1">
        <v>23214</v>
      </c>
      <c r="E3055" s="3">
        <f>IF($C$5+ROW($D$12)&gt;=ROW(D3055), "", AVERAGE(INDEX($D$1:$D$8201, ROW(D3055)-$C$5):D3054))</f>
        <v>21498.333333333332</v>
      </c>
      <c r="F3055" s="3">
        <f>IF($C$6+ROW($D$12)&gt;=ROW(D3055), "", AVERAGE(INDEX($D$1:$D$8201, ROW(D3055)-$C$6):D3054))</f>
        <v>18920.125</v>
      </c>
      <c r="G3055" s="3" t="str">
        <f t="shared" si="440"/>
        <v>Yes</v>
      </c>
      <c r="H3055" s="3">
        <f>IF($C$3+ROW($D$12)&gt;=ROW(D3055), "", AVERAGE(INDEX($C$1:$C$8201, ROW(D3055)-$C$3):C3054))</f>
        <v>99.461666666666659</v>
      </c>
      <c r="I3055" s="3">
        <f>IF($C$4+ROW($D$12)&gt;=ROW(D3055), "", AVERAGE(INDEX($C$1:$C$8201, ROW(D3055)-$C$4):C3054))</f>
        <v>99.428875000000005</v>
      </c>
      <c r="J3055" s="3" t="str">
        <f t="shared" si="441"/>
        <v>Yes</v>
      </c>
      <c r="K3055" s="3" t="str">
        <f t="shared" si="442"/>
        <v>Sell</v>
      </c>
      <c r="L3055" s="3">
        <f t="shared" si="443"/>
        <v>99.37</v>
      </c>
      <c r="M3055" s="3">
        <f t="shared" si="439"/>
        <v>-1.0058339210504738E-3</v>
      </c>
      <c r="N3055" s="3">
        <f t="shared" si="444"/>
        <v>-11.00352125337964</v>
      </c>
      <c r="O3055" s="3" t="str">
        <f t="shared" si="445"/>
        <v>Sell</v>
      </c>
      <c r="P3055" s="3">
        <f t="shared" si="446"/>
        <v>99.37</v>
      </c>
      <c r="Q3055" s="3" t="str">
        <f t="shared" si="447"/>
        <v/>
      </c>
    </row>
    <row r="3056" spans="2:17" x14ac:dyDescent="0.3">
      <c r="B3056" s="5">
        <v>42294</v>
      </c>
      <c r="C3056" s="1">
        <v>99.32</v>
      </c>
      <c r="D3056" s="1">
        <v>20371</v>
      </c>
      <c r="E3056" s="3">
        <f>IF($C$5+ROW($D$12)&gt;=ROW(D3056), "", AVERAGE(INDEX($D$1:$D$8201, ROW(D3056)-$C$5):D3055))</f>
        <v>20427.666666666668</v>
      </c>
      <c r="F3056" s="3">
        <f>IF($C$6+ROW($D$12)&gt;=ROW(D3056), "", AVERAGE(INDEX($D$1:$D$8201, ROW(D3056)-$C$6):D3055))</f>
        <v>19383.875</v>
      </c>
      <c r="G3056" s="3" t="str">
        <f t="shared" si="440"/>
        <v>Yes</v>
      </c>
      <c r="H3056" s="3">
        <f>IF($C$3+ROW($D$12)&gt;=ROW(D3056), "", AVERAGE(INDEX($C$1:$C$8201, ROW(D3056)-$C$3):C3055))</f>
        <v>99.436666666666667</v>
      </c>
      <c r="I3056" s="3">
        <f>IF($C$4+ROW($D$12)&gt;=ROW(D3056), "", AVERAGE(INDEX($C$1:$C$8201, ROW(D3056)-$C$4):C3055))</f>
        <v>99.429374999999993</v>
      </c>
      <c r="J3056" s="3" t="str">
        <f t="shared" si="441"/>
        <v>Yes</v>
      </c>
      <c r="K3056" s="3" t="str">
        <f t="shared" si="442"/>
        <v>Sell</v>
      </c>
      <c r="L3056" s="3">
        <f t="shared" si="443"/>
        <v>99.32</v>
      </c>
      <c r="M3056" s="3">
        <f t="shared" si="439"/>
        <v>-1.2577668752439047E-3</v>
      </c>
      <c r="N3056" s="3">
        <f t="shared" si="444"/>
        <v>0.25047172194224365</v>
      </c>
      <c r="O3056" s="3" t="str">
        <f t="shared" si="445"/>
        <v>Sell</v>
      </c>
      <c r="P3056" s="3">
        <f t="shared" si="446"/>
        <v>99.37</v>
      </c>
      <c r="Q3056" s="3" t="str">
        <f t="shared" si="447"/>
        <v/>
      </c>
    </row>
    <row r="3057" spans="2:17" x14ac:dyDescent="0.3">
      <c r="B3057" s="4">
        <v>42294.000694444447</v>
      </c>
      <c r="C3057" s="1">
        <v>99.100999999999999</v>
      </c>
      <c r="D3057" s="1">
        <v>47424</v>
      </c>
      <c r="E3057" s="3">
        <f>IF($C$5+ROW($D$12)&gt;=ROW(D3057), "", AVERAGE(INDEX($D$1:$D$8201, ROW(D3057)-$C$5):D3056))</f>
        <v>20154.666666666668</v>
      </c>
      <c r="F3057" s="3">
        <f>IF($C$6+ROW($D$12)&gt;=ROW(D3057), "", AVERAGE(INDEX($D$1:$D$8201, ROW(D3057)-$C$6):D3056))</f>
        <v>20586.75</v>
      </c>
      <c r="G3057" s="3" t="str">
        <f t="shared" si="440"/>
        <v/>
      </c>
      <c r="H3057" s="3">
        <f>IF($C$3+ROW($D$12)&gt;=ROW(D3057), "", AVERAGE(INDEX($C$1:$C$8201, ROW(D3057)-$C$3):C3056))</f>
        <v>99.383333333333326</v>
      </c>
      <c r="I3057" s="3">
        <f>IF($C$4+ROW($D$12)&gt;=ROW(D3057), "", AVERAGE(INDEX($C$1:$C$8201, ROW(D3057)-$C$4):C3056))</f>
        <v>99.423124999999999</v>
      </c>
      <c r="J3057" s="3" t="str">
        <f t="shared" si="441"/>
        <v/>
      </c>
      <c r="K3057" s="3" t="str">
        <f t="shared" si="442"/>
        <v/>
      </c>
      <c r="L3057" s="3" t="str">
        <f t="shared" si="443"/>
        <v/>
      </c>
      <c r="M3057" s="3">
        <f t="shared" si="439"/>
        <v>-3.8170868328173961E-3</v>
      </c>
      <c r="N3057" s="3">
        <f t="shared" si="444"/>
        <v>2.0348126572161402</v>
      </c>
      <c r="O3057" s="3" t="str">
        <f t="shared" si="445"/>
        <v>Exit</v>
      </c>
      <c r="P3057" s="3" t="str">
        <f t="shared" si="446"/>
        <v/>
      </c>
      <c r="Q3057" s="3">
        <f t="shared" si="447"/>
        <v>0.26900000000000546</v>
      </c>
    </row>
    <row r="3058" spans="2:17" x14ac:dyDescent="0.3">
      <c r="B3058" s="4">
        <v>42294.001388888886</v>
      </c>
      <c r="C3058" s="1">
        <v>99.105000000000004</v>
      </c>
      <c r="D3058" s="1">
        <v>40267</v>
      </c>
      <c r="E3058" s="3">
        <f>IF($C$5+ROW($D$12)&gt;=ROW(D3058), "", AVERAGE(INDEX($D$1:$D$8201, ROW(D3058)-$C$5):D3057))</f>
        <v>30336.333333333332</v>
      </c>
      <c r="F3058" s="3">
        <f>IF($C$6+ROW($D$12)&gt;=ROW(D3058), "", AVERAGE(INDEX($D$1:$D$8201, ROW(D3058)-$C$6):D3057))</f>
        <v>24528.5</v>
      </c>
      <c r="G3058" s="3" t="str">
        <f t="shared" si="440"/>
        <v>Yes</v>
      </c>
      <c r="H3058" s="3">
        <f>IF($C$3+ROW($D$12)&gt;=ROW(D3058), "", AVERAGE(INDEX($C$1:$C$8201, ROW(D3058)-$C$3):C3057))</f>
        <v>99.263666666666666</v>
      </c>
      <c r="I3058" s="3">
        <f>IF($C$4+ROW($D$12)&gt;=ROW(D3058), "", AVERAGE(INDEX($C$1:$C$8201, ROW(D3058)-$C$4):C3057))</f>
        <v>99.386999999999986</v>
      </c>
      <c r="J3058" s="3" t="str">
        <f t="shared" si="441"/>
        <v/>
      </c>
      <c r="K3058" s="3" t="str">
        <f t="shared" si="442"/>
        <v/>
      </c>
      <c r="L3058" s="3" t="str">
        <f t="shared" si="443"/>
        <v/>
      </c>
      <c r="M3058" s="3">
        <f t="shared" si="439"/>
        <v>-3.5756591366336507E-3</v>
      </c>
      <c r="N3058" s="3">
        <f t="shared" si="444"/>
        <v>-6.3249202011353603E-2</v>
      </c>
      <c r="O3058" s="3" t="str">
        <f t="shared" si="445"/>
        <v/>
      </c>
      <c r="P3058" s="3" t="str">
        <f t="shared" si="446"/>
        <v/>
      </c>
      <c r="Q3058" s="3" t="str">
        <f t="shared" si="447"/>
        <v/>
      </c>
    </row>
    <row r="3059" spans="2:17" x14ac:dyDescent="0.3">
      <c r="B3059" s="4">
        <v>42294.002083333333</v>
      </c>
      <c r="C3059" s="1">
        <v>99.11</v>
      </c>
      <c r="D3059" s="1">
        <v>56174</v>
      </c>
      <c r="E3059" s="3">
        <f>IF($C$5+ROW($D$12)&gt;=ROW(D3059), "", AVERAGE(INDEX($D$1:$D$8201, ROW(D3059)-$C$5):D3058))</f>
        <v>36020.666666666664</v>
      </c>
      <c r="F3059" s="3">
        <f>IF($C$6+ROW($D$12)&gt;=ROW(D3059), "", AVERAGE(INDEX($D$1:$D$8201, ROW(D3059)-$C$6):D3058))</f>
        <v>27055.25</v>
      </c>
      <c r="G3059" s="3" t="str">
        <f t="shared" si="440"/>
        <v>Yes</v>
      </c>
      <c r="H3059" s="3">
        <f>IF($C$3+ROW($D$12)&gt;=ROW(D3059), "", AVERAGE(INDEX($C$1:$C$8201, ROW(D3059)-$C$3):C3058))</f>
        <v>99.175333333333342</v>
      </c>
      <c r="I3059" s="3">
        <f>IF($C$4+ROW($D$12)&gt;=ROW(D3059), "", AVERAGE(INDEX($C$1:$C$8201, ROW(D3059)-$C$4):C3058))</f>
        <v>99.343874999999997</v>
      </c>
      <c r="J3059" s="3" t="str">
        <f t="shared" si="441"/>
        <v/>
      </c>
      <c r="K3059" s="3" t="str">
        <f t="shared" si="442"/>
        <v/>
      </c>
      <c r="L3059" s="3" t="str">
        <f t="shared" si="443"/>
        <v/>
      </c>
      <c r="M3059" s="3">
        <f t="shared" si="439"/>
        <v>-2.6199128246549436E-3</v>
      </c>
      <c r="N3059" s="3">
        <f t="shared" si="444"/>
        <v>-0.26729234400080609</v>
      </c>
      <c r="O3059" s="3" t="str">
        <f t="shared" si="445"/>
        <v/>
      </c>
      <c r="P3059" s="3" t="str">
        <f t="shared" si="446"/>
        <v/>
      </c>
      <c r="Q3059" s="3" t="str">
        <f t="shared" si="447"/>
        <v/>
      </c>
    </row>
    <row r="3060" spans="2:17" x14ac:dyDescent="0.3">
      <c r="B3060" s="4">
        <v>42294.00277777778</v>
      </c>
      <c r="C3060" s="1">
        <v>99.17</v>
      </c>
      <c r="D3060" s="1">
        <v>35374</v>
      </c>
      <c r="E3060" s="3">
        <f>IF($C$5+ROW($D$12)&gt;=ROW(D3060), "", AVERAGE(INDEX($D$1:$D$8201, ROW(D3060)-$C$5):D3059))</f>
        <v>47955</v>
      </c>
      <c r="F3060" s="3">
        <f>IF($C$6+ROW($D$12)&gt;=ROW(D3060), "", AVERAGE(INDEX($D$1:$D$8201, ROW(D3060)-$C$6):D3059))</f>
        <v>31493.125</v>
      </c>
      <c r="G3060" s="3" t="str">
        <f t="shared" si="440"/>
        <v>Yes</v>
      </c>
      <c r="H3060" s="3">
        <f>IF($C$3+ROW($D$12)&gt;=ROW(D3060), "", AVERAGE(INDEX($C$1:$C$8201, ROW(D3060)-$C$3):C3059))</f>
        <v>99.105333333333348</v>
      </c>
      <c r="I3060" s="3">
        <f>IF($C$4+ROW($D$12)&gt;=ROW(D3060), "", AVERAGE(INDEX($C$1:$C$8201, ROW(D3060)-$C$4):C3059))</f>
        <v>99.298874999999995</v>
      </c>
      <c r="J3060" s="3" t="str">
        <f t="shared" si="441"/>
        <v/>
      </c>
      <c r="K3060" s="3" t="str">
        <f t="shared" si="442"/>
        <v/>
      </c>
      <c r="L3060" s="3" t="str">
        <f t="shared" si="443"/>
        <v/>
      </c>
      <c r="M3060" s="3">
        <f t="shared" si="439"/>
        <v>-1.5114114419321008E-3</v>
      </c>
      <c r="N3060" s="3">
        <f t="shared" si="444"/>
        <v>-0.42310620883686784</v>
      </c>
      <c r="O3060" s="3" t="str">
        <f t="shared" si="445"/>
        <v/>
      </c>
      <c r="P3060" s="3" t="str">
        <f t="shared" si="446"/>
        <v/>
      </c>
      <c r="Q3060" s="3" t="str">
        <f t="shared" si="447"/>
        <v/>
      </c>
    </row>
    <row r="3061" spans="2:17" x14ac:dyDescent="0.3">
      <c r="B3061" s="4">
        <v>42294.003472222219</v>
      </c>
      <c r="C3061" s="1">
        <v>99.185000000000002</v>
      </c>
      <c r="D3061" s="1">
        <v>49224</v>
      </c>
      <c r="E3061" s="3">
        <f>IF($C$5+ROW($D$12)&gt;=ROW(D3061), "", AVERAGE(INDEX($D$1:$D$8201, ROW(D3061)-$C$5):D3060))</f>
        <v>43938.333333333336</v>
      </c>
      <c r="F3061" s="3">
        <f>IF($C$6+ROW($D$12)&gt;=ROW(D3061), "", AVERAGE(INDEX($D$1:$D$8201, ROW(D3061)-$C$6):D3060))</f>
        <v>32611.625</v>
      </c>
      <c r="G3061" s="3" t="str">
        <f t="shared" si="440"/>
        <v>Yes</v>
      </c>
      <c r="H3061" s="3">
        <f>IF($C$3+ROW($D$12)&gt;=ROW(D3061), "", AVERAGE(INDEX($C$1:$C$8201, ROW(D3061)-$C$3):C3060))</f>
        <v>99.12833333333333</v>
      </c>
      <c r="I3061" s="3">
        <f>IF($C$4+ROW($D$12)&gt;=ROW(D3061), "", AVERAGE(INDEX($C$1:$C$8201, ROW(D3061)-$C$4):C3060))</f>
        <v>99.264499999999998</v>
      </c>
      <c r="J3061" s="3" t="str">
        <f t="shared" si="441"/>
        <v/>
      </c>
      <c r="K3061" s="3" t="str">
        <f t="shared" si="442"/>
        <v/>
      </c>
      <c r="L3061" s="3" t="str">
        <f t="shared" si="443"/>
        <v/>
      </c>
      <c r="M3061" s="3">
        <f t="shared" si="439"/>
        <v>8.4726107768532668E-4</v>
      </c>
      <c r="N3061" s="3">
        <f t="shared" si="444"/>
        <v>-1.5605760643192148</v>
      </c>
      <c r="O3061" s="3" t="str">
        <f t="shared" si="445"/>
        <v/>
      </c>
      <c r="P3061" s="3" t="str">
        <f t="shared" si="446"/>
        <v/>
      </c>
      <c r="Q3061" s="3" t="str">
        <f t="shared" si="447"/>
        <v/>
      </c>
    </row>
    <row r="3062" spans="2:17" x14ac:dyDescent="0.3">
      <c r="B3062" s="4">
        <v>42294.004166666666</v>
      </c>
      <c r="C3062" s="1">
        <v>99.248000000000005</v>
      </c>
      <c r="D3062" s="1">
        <v>12576</v>
      </c>
      <c r="E3062" s="3">
        <f>IF($C$5+ROW($D$12)&gt;=ROW(D3062), "", AVERAGE(INDEX($D$1:$D$8201, ROW(D3062)-$C$5):D3061))</f>
        <v>46924</v>
      </c>
      <c r="F3062" s="3">
        <f>IF($C$6+ROW($D$12)&gt;=ROW(D3062), "", AVERAGE(INDEX($D$1:$D$8201, ROW(D3062)-$C$6):D3061))</f>
        <v>36115.875</v>
      </c>
      <c r="G3062" s="3" t="str">
        <f t="shared" si="440"/>
        <v>Yes</v>
      </c>
      <c r="H3062" s="3">
        <f>IF($C$3+ROW($D$12)&gt;=ROW(D3062), "", AVERAGE(INDEX($C$1:$C$8201, ROW(D3062)-$C$3):C3061))</f>
        <v>99.155000000000015</v>
      </c>
      <c r="I3062" s="3">
        <f>IF($C$4+ROW($D$12)&gt;=ROW(D3062), "", AVERAGE(INDEX($C$1:$C$8201, ROW(D3062)-$C$4):C3061))</f>
        <v>99.227624999999989</v>
      </c>
      <c r="J3062" s="3" t="str">
        <f t="shared" si="441"/>
        <v/>
      </c>
      <c r="K3062" s="3" t="str">
        <f t="shared" si="442"/>
        <v/>
      </c>
      <c r="L3062" s="3" t="str">
        <f t="shared" si="443"/>
        <v/>
      </c>
      <c r="M3062" s="3">
        <f t="shared" si="439"/>
        <v>1.4418740808030913E-3</v>
      </c>
      <c r="N3062" s="3">
        <f t="shared" si="444"/>
        <v>0.7018061123995174</v>
      </c>
      <c r="O3062" s="3" t="str">
        <f t="shared" si="445"/>
        <v/>
      </c>
      <c r="P3062" s="3" t="str">
        <f t="shared" si="446"/>
        <v/>
      </c>
      <c r="Q3062" s="3" t="str">
        <f t="shared" si="447"/>
        <v/>
      </c>
    </row>
    <row r="3063" spans="2:17" x14ac:dyDescent="0.3">
      <c r="B3063" s="4">
        <v>42294.004861111112</v>
      </c>
      <c r="C3063" s="1">
        <v>99.27</v>
      </c>
      <c r="D3063" s="1">
        <v>9878</v>
      </c>
      <c r="E3063" s="3">
        <f>IF($C$5+ROW($D$12)&gt;=ROW(D3063), "", AVERAGE(INDEX($D$1:$D$8201, ROW(D3063)-$C$5):D3062))</f>
        <v>32391.333333333332</v>
      </c>
      <c r="F3063" s="3">
        <f>IF($C$6+ROW($D$12)&gt;=ROW(D3063), "", AVERAGE(INDEX($D$1:$D$8201, ROW(D3063)-$C$6):D3062))</f>
        <v>35578</v>
      </c>
      <c r="G3063" s="3" t="str">
        <f t="shared" si="440"/>
        <v/>
      </c>
      <c r="H3063" s="3">
        <f>IF($C$3+ROW($D$12)&gt;=ROW(D3063), "", AVERAGE(INDEX($C$1:$C$8201, ROW(D3063)-$C$3):C3062))</f>
        <v>99.201000000000008</v>
      </c>
      <c r="I3063" s="3">
        <f>IF($C$4+ROW($D$12)&gt;=ROW(D3063), "", AVERAGE(INDEX($C$1:$C$8201, ROW(D3063)-$C$4):C3062))</f>
        <v>99.201125000000019</v>
      </c>
      <c r="J3063" s="3" t="str">
        <f t="shared" si="441"/>
        <v/>
      </c>
      <c r="K3063" s="3" t="str">
        <f t="shared" si="442"/>
        <v/>
      </c>
      <c r="L3063" s="3" t="str">
        <f t="shared" si="443"/>
        <v/>
      </c>
      <c r="M3063" s="3">
        <f t="shared" si="439"/>
        <v>1.6130661830132925E-3</v>
      </c>
      <c r="N3063" s="3">
        <f t="shared" si="444"/>
        <v>0.1187288851983878</v>
      </c>
      <c r="O3063" s="3" t="str">
        <f t="shared" si="445"/>
        <v/>
      </c>
      <c r="P3063" s="3" t="str">
        <f t="shared" si="446"/>
        <v/>
      </c>
      <c r="Q3063" s="3" t="str">
        <f t="shared" si="447"/>
        <v/>
      </c>
    </row>
    <row r="3064" spans="2:17" x14ac:dyDescent="0.3">
      <c r="B3064" s="4">
        <v>42294.005555555559</v>
      </c>
      <c r="C3064" s="1">
        <v>99.25</v>
      </c>
      <c r="D3064" s="1">
        <v>26389</v>
      </c>
      <c r="E3064" s="3">
        <f>IF($C$5+ROW($D$12)&gt;=ROW(D3064), "", AVERAGE(INDEX($D$1:$D$8201, ROW(D3064)-$C$5):D3063))</f>
        <v>23892.666666666668</v>
      </c>
      <c r="F3064" s="3">
        <f>IF($C$6+ROW($D$12)&gt;=ROW(D3064), "", AVERAGE(INDEX($D$1:$D$8201, ROW(D3064)-$C$6):D3063))</f>
        <v>33911</v>
      </c>
      <c r="G3064" s="3" t="str">
        <f t="shared" si="440"/>
        <v/>
      </c>
      <c r="H3064" s="3">
        <f>IF($C$3+ROW($D$12)&gt;=ROW(D3064), "", AVERAGE(INDEX($C$1:$C$8201, ROW(D3064)-$C$3):C3063))</f>
        <v>99.234333333333325</v>
      </c>
      <c r="I3064" s="3">
        <f>IF($C$4+ROW($D$12)&gt;=ROW(D3064), "", AVERAGE(INDEX($C$1:$C$8201, ROW(D3064)-$C$4):C3063))</f>
        <v>99.188625000000002</v>
      </c>
      <c r="J3064" s="3" t="str">
        <f t="shared" si="441"/>
        <v>Yes</v>
      </c>
      <c r="K3064" s="3" t="str">
        <f t="shared" si="442"/>
        <v/>
      </c>
      <c r="L3064" s="3" t="str">
        <f t="shared" si="443"/>
        <v/>
      </c>
      <c r="M3064" s="3">
        <f t="shared" si="439"/>
        <v>8.0637036926600302E-4</v>
      </c>
      <c r="N3064" s="3">
        <f t="shared" si="444"/>
        <v>-0.50010087759718524</v>
      </c>
      <c r="O3064" s="3" t="str">
        <f t="shared" si="445"/>
        <v/>
      </c>
      <c r="P3064" s="3" t="str">
        <f t="shared" si="446"/>
        <v/>
      </c>
      <c r="Q3064" s="3" t="str">
        <f t="shared" si="447"/>
        <v/>
      </c>
    </row>
    <row r="3065" spans="2:17" x14ac:dyDescent="0.3">
      <c r="B3065" s="4">
        <v>42294.006249999999</v>
      </c>
      <c r="C3065" s="1">
        <v>99.32</v>
      </c>
      <c r="D3065" s="1">
        <v>22069</v>
      </c>
      <c r="E3065" s="3">
        <f>IF($C$5+ROW($D$12)&gt;=ROW(D3065), "", AVERAGE(INDEX($D$1:$D$8201, ROW(D3065)-$C$5):D3064))</f>
        <v>16281</v>
      </c>
      <c r="F3065" s="3">
        <f>IF($C$6+ROW($D$12)&gt;=ROW(D3065), "", AVERAGE(INDEX($D$1:$D$8201, ROW(D3065)-$C$6):D3064))</f>
        <v>34663.25</v>
      </c>
      <c r="G3065" s="3" t="str">
        <f t="shared" si="440"/>
        <v/>
      </c>
      <c r="H3065" s="3">
        <f>IF($C$3+ROW($D$12)&gt;=ROW(D3065), "", AVERAGE(INDEX($C$1:$C$8201, ROW(D3065)-$C$3):C3064))</f>
        <v>99.256000000000014</v>
      </c>
      <c r="I3065" s="3">
        <f>IF($C$4+ROW($D$12)&gt;=ROW(D3065), "", AVERAGE(INDEX($C$1:$C$8201, ROW(D3065)-$C$4):C3064))</f>
        <v>99.17987500000001</v>
      </c>
      <c r="J3065" s="3" t="str">
        <f t="shared" si="441"/>
        <v>Yes</v>
      </c>
      <c r="K3065" s="3" t="str">
        <f t="shared" si="442"/>
        <v/>
      </c>
      <c r="L3065" s="3" t="str">
        <f t="shared" si="443"/>
        <v/>
      </c>
      <c r="M3065" s="3">
        <f t="shared" si="439"/>
        <v>1.3601674598937585E-3</v>
      </c>
      <c r="N3065" s="3">
        <f t="shared" si="444"/>
        <v>0.68677757980101395</v>
      </c>
      <c r="O3065" s="3" t="str">
        <f t="shared" si="445"/>
        <v/>
      </c>
      <c r="P3065" s="3" t="str">
        <f t="shared" si="446"/>
        <v/>
      </c>
      <c r="Q3065" s="3" t="str">
        <f t="shared" si="447"/>
        <v/>
      </c>
    </row>
    <row r="3066" spans="2:17" x14ac:dyDescent="0.3">
      <c r="B3066" s="4">
        <v>42294.006944444445</v>
      </c>
      <c r="C3066" s="1">
        <v>99.298000000000002</v>
      </c>
      <c r="D3066" s="1">
        <v>23628</v>
      </c>
      <c r="E3066" s="3">
        <f>IF($C$5+ROW($D$12)&gt;=ROW(D3066), "", AVERAGE(INDEX($D$1:$D$8201, ROW(D3066)-$C$5):D3065))</f>
        <v>19445.333333333332</v>
      </c>
      <c r="F3066" s="3">
        <f>IF($C$6+ROW($D$12)&gt;=ROW(D3066), "", AVERAGE(INDEX($D$1:$D$8201, ROW(D3066)-$C$6):D3065))</f>
        <v>31493.875</v>
      </c>
      <c r="G3066" s="3" t="str">
        <f t="shared" si="440"/>
        <v/>
      </c>
      <c r="H3066" s="3">
        <f>IF($C$3+ROW($D$12)&gt;=ROW(D3066), "", AVERAGE(INDEX($C$1:$C$8201, ROW(D3066)-$C$3):C3065))</f>
        <v>99.279999999999987</v>
      </c>
      <c r="I3066" s="3">
        <f>IF($C$4+ROW($D$12)&gt;=ROW(D3066), "", AVERAGE(INDEX($C$1:$C$8201, ROW(D3066)-$C$4):C3065))</f>
        <v>99.207249999999988</v>
      </c>
      <c r="J3066" s="3" t="str">
        <f t="shared" si="441"/>
        <v>Yes</v>
      </c>
      <c r="K3066" s="3" t="str">
        <f t="shared" si="442"/>
        <v/>
      </c>
      <c r="L3066" s="3" t="str">
        <f t="shared" si="443"/>
        <v/>
      </c>
      <c r="M3066" s="3">
        <f t="shared" si="439"/>
        <v>5.036616306243883E-4</v>
      </c>
      <c r="N3066" s="3">
        <f t="shared" si="444"/>
        <v>-0.62970616084012998</v>
      </c>
      <c r="O3066" s="3" t="str">
        <f t="shared" si="445"/>
        <v/>
      </c>
      <c r="P3066" s="3" t="str">
        <f t="shared" si="446"/>
        <v/>
      </c>
      <c r="Q3066" s="3" t="str">
        <f t="shared" si="447"/>
        <v/>
      </c>
    </row>
    <row r="3067" spans="2:17" x14ac:dyDescent="0.3">
      <c r="B3067" s="4">
        <v>42294.007638888892</v>
      </c>
      <c r="C3067" s="1">
        <v>99.33</v>
      </c>
      <c r="D3067" s="1">
        <v>27150</v>
      </c>
      <c r="E3067" s="3">
        <f>IF($C$5+ROW($D$12)&gt;=ROW(D3067), "", AVERAGE(INDEX($D$1:$D$8201, ROW(D3067)-$C$5):D3066))</f>
        <v>24028.666666666668</v>
      </c>
      <c r="F3067" s="3">
        <f>IF($C$6+ROW($D$12)&gt;=ROW(D3067), "", AVERAGE(INDEX($D$1:$D$8201, ROW(D3067)-$C$6):D3066))</f>
        <v>29414</v>
      </c>
      <c r="G3067" s="3" t="str">
        <f t="shared" si="440"/>
        <v/>
      </c>
      <c r="H3067" s="3">
        <f>IF($C$3+ROW($D$12)&gt;=ROW(D3067), "", AVERAGE(INDEX($C$1:$C$8201, ROW(D3067)-$C$3):C3066))</f>
        <v>99.289333333333332</v>
      </c>
      <c r="I3067" s="3">
        <f>IF($C$4+ROW($D$12)&gt;=ROW(D3067), "", AVERAGE(INDEX($C$1:$C$8201, ROW(D3067)-$C$4):C3066))</f>
        <v>99.231374999999986</v>
      </c>
      <c r="J3067" s="3" t="str">
        <f t="shared" si="441"/>
        <v>Yes</v>
      </c>
      <c r="K3067" s="3" t="str">
        <f t="shared" si="442"/>
        <v/>
      </c>
      <c r="L3067" s="3" t="str">
        <f t="shared" si="443"/>
        <v/>
      </c>
      <c r="M3067" s="3">
        <f t="shared" si="439"/>
        <v>6.0422962563414537E-4</v>
      </c>
      <c r="N3067" s="3">
        <f t="shared" si="444"/>
        <v>0.19967372715106993</v>
      </c>
      <c r="O3067" s="3" t="str">
        <f t="shared" si="445"/>
        <v/>
      </c>
      <c r="P3067" s="3" t="str">
        <f t="shared" si="446"/>
        <v/>
      </c>
      <c r="Q3067" s="3" t="str">
        <f t="shared" si="447"/>
        <v/>
      </c>
    </row>
    <row r="3068" spans="2:17" x14ac:dyDescent="0.3">
      <c r="B3068" s="4">
        <v>42294.008333333331</v>
      </c>
      <c r="C3068" s="1">
        <v>99.31</v>
      </c>
      <c r="D3068" s="1">
        <v>21269</v>
      </c>
      <c r="E3068" s="3">
        <f>IF($C$5+ROW($D$12)&gt;=ROW(D3068), "", AVERAGE(INDEX($D$1:$D$8201, ROW(D3068)-$C$5):D3067))</f>
        <v>24282.333333333332</v>
      </c>
      <c r="F3068" s="3">
        <f>IF($C$6+ROW($D$12)&gt;=ROW(D3068), "", AVERAGE(INDEX($D$1:$D$8201, ROW(D3068)-$C$6):D3067))</f>
        <v>25786</v>
      </c>
      <c r="G3068" s="3" t="str">
        <f t="shared" si="440"/>
        <v/>
      </c>
      <c r="H3068" s="3">
        <f>IF($C$3+ROW($D$12)&gt;=ROW(D3068), "", AVERAGE(INDEX($C$1:$C$8201, ROW(D3068)-$C$3):C3067))</f>
        <v>99.315999999999988</v>
      </c>
      <c r="I3068" s="3">
        <f>IF($C$4+ROW($D$12)&gt;=ROW(D3068), "", AVERAGE(INDEX($C$1:$C$8201, ROW(D3068)-$C$4):C3067))</f>
        <v>99.258875000000003</v>
      </c>
      <c r="J3068" s="3" t="str">
        <f t="shared" si="441"/>
        <v>Yes</v>
      </c>
      <c r="K3068" s="3" t="str">
        <f t="shared" si="442"/>
        <v/>
      </c>
      <c r="L3068" s="3" t="str">
        <f t="shared" si="443"/>
        <v/>
      </c>
      <c r="M3068" s="3">
        <f t="shared" si="439"/>
        <v>6.0435134796740276E-4</v>
      </c>
      <c r="N3068" s="3">
        <f t="shared" si="444"/>
        <v>2.0145045541196169E-4</v>
      </c>
      <c r="O3068" s="3" t="str">
        <f t="shared" si="445"/>
        <v/>
      </c>
      <c r="P3068" s="3" t="str">
        <f t="shared" si="446"/>
        <v/>
      </c>
      <c r="Q3068" s="3" t="str">
        <f t="shared" si="447"/>
        <v/>
      </c>
    </row>
    <row r="3069" spans="2:17" x14ac:dyDescent="0.3">
      <c r="B3069" s="4">
        <v>42294.009027777778</v>
      </c>
      <c r="C3069" s="1">
        <v>99.35</v>
      </c>
      <c r="D3069" s="1">
        <v>12640</v>
      </c>
      <c r="E3069" s="3">
        <f>IF($C$5+ROW($D$12)&gt;=ROW(D3069), "", AVERAGE(INDEX($D$1:$D$8201, ROW(D3069)-$C$5):D3068))</f>
        <v>24015.666666666668</v>
      </c>
      <c r="F3069" s="3">
        <f>IF($C$6+ROW($D$12)&gt;=ROW(D3069), "", AVERAGE(INDEX($D$1:$D$8201, ROW(D3069)-$C$6):D3068))</f>
        <v>24022.875</v>
      </c>
      <c r="G3069" s="3" t="str">
        <f t="shared" si="440"/>
        <v/>
      </c>
      <c r="H3069" s="3">
        <f>IF($C$3+ROW($D$12)&gt;=ROW(D3069), "", AVERAGE(INDEX($C$1:$C$8201, ROW(D3069)-$C$3):C3068))</f>
        <v>99.312666666666658</v>
      </c>
      <c r="I3069" s="3">
        <f>IF($C$4+ROW($D$12)&gt;=ROW(D3069), "", AVERAGE(INDEX($C$1:$C$8201, ROW(D3069)-$C$4):C3068))</f>
        <v>99.276375000000002</v>
      </c>
      <c r="J3069" s="3" t="str">
        <f t="shared" si="441"/>
        <v>Yes</v>
      </c>
      <c r="K3069" s="3" t="str">
        <f t="shared" si="442"/>
        <v/>
      </c>
      <c r="L3069" s="3" t="str">
        <f t="shared" si="443"/>
        <v/>
      </c>
      <c r="M3069" s="3">
        <f t="shared" si="439"/>
        <v>3.0200835785991974E-4</v>
      </c>
      <c r="N3069" s="3">
        <f t="shared" si="444"/>
        <v>-0.5002768524043909</v>
      </c>
      <c r="O3069" s="3" t="str">
        <f t="shared" si="445"/>
        <v/>
      </c>
      <c r="P3069" s="3" t="str">
        <f t="shared" si="446"/>
        <v/>
      </c>
      <c r="Q3069" s="3" t="str">
        <f t="shared" si="447"/>
        <v/>
      </c>
    </row>
    <row r="3070" spans="2:17" x14ac:dyDescent="0.3">
      <c r="B3070" s="4">
        <v>42294.009722222225</v>
      </c>
      <c r="C3070" s="1">
        <v>99.4</v>
      </c>
      <c r="D3070" s="1">
        <v>45047</v>
      </c>
      <c r="E3070" s="3">
        <f>IF($C$5+ROW($D$12)&gt;=ROW(D3070), "", AVERAGE(INDEX($D$1:$D$8201, ROW(D3070)-$C$5):D3069))</f>
        <v>20353</v>
      </c>
      <c r="F3070" s="3">
        <f>IF($C$6+ROW($D$12)&gt;=ROW(D3070), "", AVERAGE(INDEX($D$1:$D$8201, ROW(D3070)-$C$6):D3069))</f>
        <v>19449.875</v>
      </c>
      <c r="G3070" s="3" t="str">
        <f t="shared" si="440"/>
        <v>Yes</v>
      </c>
      <c r="H3070" s="3">
        <f>IF($C$3+ROW($D$12)&gt;=ROW(D3070), "", AVERAGE(INDEX($C$1:$C$8201, ROW(D3070)-$C$3):C3069))</f>
        <v>99.33</v>
      </c>
      <c r="I3070" s="3">
        <f>IF($C$4+ROW($D$12)&gt;=ROW(D3070), "", AVERAGE(INDEX($C$1:$C$8201, ROW(D3070)-$C$4):C3069))</f>
        <v>99.297000000000011</v>
      </c>
      <c r="J3070" s="3" t="str">
        <f t="shared" si="441"/>
        <v>Yes</v>
      </c>
      <c r="K3070" s="3" t="str">
        <f t="shared" si="442"/>
        <v>Buy</v>
      </c>
      <c r="L3070" s="3">
        <f t="shared" si="443"/>
        <v>99.4</v>
      </c>
      <c r="M3070" s="3">
        <f t="shared" si="439"/>
        <v>1.0266838011422296E-3</v>
      </c>
      <c r="N3070" s="3">
        <f t="shared" si="444"/>
        <v>2.3995211537107042</v>
      </c>
      <c r="O3070" s="3" t="str">
        <f t="shared" si="445"/>
        <v>Buy</v>
      </c>
      <c r="P3070" s="3">
        <f t="shared" si="446"/>
        <v>99.4</v>
      </c>
      <c r="Q3070" s="3" t="str">
        <f t="shared" si="447"/>
        <v/>
      </c>
    </row>
    <row r="3071" spans="2:17" x14ac:dyDescent="0.3">
      <c r="B3071" s="4">
        <v>42294.010416666664</v>
      </c>
      <c r="C3071" s="1">
        <v>99.39</v>
      </c>
      <c r="D3071" s="1">
        <v>21998</v>
      </c>
      <c r="E3071" s="3">
        <f>IF($C$5+ROW($D$12)&gt;=ROW(D3071), "", AVERAGE(INDEX($D$1:$D$8201, ROW(D3071)-$C$5):D3070))</f>
        <v>26318.666666666668</v>
      </c>
      <c r="F3071" s="3">
        <f>IF($C$6+ROW($D$12)&gt;=ROW(D3071), "", AVERAGE(INDEX($D$1:$D$8201, ROW(D3071)-$C$6):D3070))</f>
        <v>23508.75</v>
      </c>
      <c r="G3071" s="3" t="str">
        <f t="shared" si="440"/>
        <v>Yes</v>
      </c>
      <c r="H3071" s="3">
        <f>IF($C$3+ROW($D$12)&gt;=ROW(D3071), "", AVERAGE(INDEX($C$1:$C$8201, ROW(D3071)-$C$3):C3070))</f>
        <v>99.353333333333339</v>
      </c>
      <c r="I3071" s="3">
        <f>IF($C$4+ROW($D$12)&gt;=ROW(D3071), "", AVERAGE(INDEX($C$1:$C$8201, ROW(D3071)-$C$4):C3070))</f>
        <v>99.316000000000003</v>
      </c>
      <c r="J3071" s="3" t="str">
        <f t="shared" si="441"/>
        <v>Yes</v>
      </c>
      <c r="K3071" s="3" t="str">
        <f t="shared" si="442"/>
        <v/>
      </c>
      <c r="L3071" s="3" t="str">
        <f t="shared" si="443"/>
        <v/>
      </c>
      <c r="M3071" s="3">
        <f t="shared" si="439"/>
        <v>6.0386475264953272E-4</v>
      </c>
      <c r="N3071" s="3">
        <f t="shared" si="444"/>
        <v>-0.41182986234154334</v>
      </c>
      <c r="O3071" s="3" t="str">
        <f t="shared" si="445"/>
        <v>Buy</v>
      </c>
      <c r="P3071" s="3">
        <f t="shared" si="446"/>
        <v>99.4</v>
      </c>
      <c r="Q3071" s="3" t="str">
        <f t="shared" si="447"/>
        <v/>
      </c>
    </row>
    <row r="3072" spans="2:17" x14ac:dyDescent="0.3">
      <c r="B3072" s="4">
        <v>42294.011111111111</v>
      </c>
      <c r="C3072" s="1">
        <v>99.34</v>
      </c>
      <c r="D3072" s="1">
        <v>35366</v>
      </c>
      <c r="E3072" s="3">
        <f>IF($C$5+ROW($D$12)&gt;=ROW(D3072), "", AVERAGE(INDEX($D$1:$D$8201, ROW(D3072)-$C$5):D3071))</f>
        <v>26561.666666666668</v>
      </c>
      <c r="F3072" s="3">
        <f>IF($C$6+ROW($D$12)&gt;=ROW(D3072), "", AVERAGE(INDEX($D$1:$D$8201, ROW(D3072)-$C$6):D3071))</f>
        <v>25023.75</v>
      </c>
      <c r="G3072" s="3" t="str">
        <f t="shared" si="440"/>
        <v>Yes</v>
      </c>
      <c r="H3072" s="3">
        <f>IF($C$3+ROW($D$12)&gt;=ROW(D3072), "", AVERAGE(INDEX($C$1:$C$8201, ROW(D3072)-$C$3):C3071))</f>
        <v>99.38</v>
      </c>
      <c r="I3072" s="3">
        <f>IF($C$4+ROW($D$12)&gt;=ROW(D3072), "", AVERAGE(INDEX($C$1:$C$8201, ROW(D3072)-$C$4):C3071))</f>
        <v>99.330999999999989</v>
      </c>
      <c r="J3072" s="3" t="str">
        <f t="shared" si="441"/>
        <v>Yes</v>
      </c>
      <c r="K3072" s="3" t="str">
        <f t="shared" si="442"/>
        <v>Sell</v>
      </c>
      <c r="L3072" s="3">
        <f t="shared" si="443"/>
        <v>99.34</v>
      </c>
      <c r="M3072" s="3">
        <f t="shared" si="439"/>
        <v>3.0203876393726774E-4</v>
      </c>
      <c r="N3072" s="3">
        <f t="shared" si="444"/>
        <v>-0.49982382211905135</v>
      </c>
      <c r="O3072" s="3" t="str">
        <f t="shared" si="445"/>
        <v>Exit</v>
      </c>
      <c r="P3072" s="3">
        <f t="shared" si="446"/>
        <v>99.34</v>
      </c>
      <c r="Q3072" s="3">
        <f t="shared" si="447"/>
        <v>-6.0000000000002274E-2</v>
      </c>
    </row>
    <row r="3073" spans="2:17" x14ac:dyDescent="0.3">
      <c r="B3073" s="4">
        <v>42294.011805555558</v>
      </c>
      <c r="C3073" s="1">
        <v>99.36</v>
      </c>
      <c r="D3073" s="1">
        <v>12702</v>
      </c>
      <c r="E3073" s="3">
        <f>IF($C$5+ROW($D$12)&gt;=ROW(D3073), "", AVERAGE(INDEX($D$1:$D$8201, ROW(D3073)-$C$5):D3072))</f>
        <v>34137</v>
      </c>
      <c r="F3073" s="3">
        <f>IF($C$6+ROW($D$12)&gt;=ROW(D3073), "", AVERAGE(INDEX($D$1:$D$8201, ROW(D3073)-$C$6):D3072))</f>
        <v>26145.875</v>
      </c>
      <c r="G3073" s="3" t="str">
        <f t="shared" si="440"/>
        <v>Yes</v>
      </c>
      <c r="H3073" s="3">
        <f>IF($C$3+ROW($D$12)&gt;=ROW(D3073), "", AVERAGE(INDEX($C$1:$C$8201, ROW(D3073)-$C$3):C3072))</f>
        <v>99.376666666666665</v>
      </c>
      <c r="I3073" s="3">
        <f>IF($C$4+ROW($D$12)&gt;=ROW(D3073), "", AVERAGE(INDEX($C$1:$C$8201, ROW(D3073)-$C$4):C3072))</f>
        <v>99.342249999999993</v>
      </c>
      <c r="J3073" s="3" t="str">
        <f t="shared" si="441"/>
        <v>Yes</v>
      </c>
      <c r="K3073" s="3" t="str">
        <f t="shared" si="442"/>
        <v/>
      </c>
      <c r="L3073" s="3" t="str">
        <f t="shared" si="443"/>
        <v/>
      </c>
      <c r="M3073" s="3">
        <f t="shared" si="439"/>
        <v>1.006491873428794E-4</v>
      </c>
      <c r="N3073" s="3">
        <f t="shared" si="444"/>
        <v>-0.66676731810561962</v>
      </c>
      <c r="O3073" s="3" t="str">
        <f t="shared" si="445"/>
        <v/>
      </c>
      <c r="P3073" s="3" t="str">
        <f t="shared" si="446"/>
        <v/>
      </c>
      <c r="Q3073" s="3" t="str">
        <f t="shared" si="447"/>
        <v/>
      </c>
    </row>
    <row r="3074" spans="2:17" x14ac:dyDescent="0.3">
      <c r="B3074" s="4">
        <v>42294.012499999997</v>
      </c>
      <c r="C3074" s="1">
        <v>99.326999999999998</v>
      </c>
      <c r="D3074" s="1">
        <v>20775</v>
      </c>
      <c r="E3074" s="3">
        <f>IF($C$5+ROW($D$12)&gt;=ROW(D3074), "", AVERAGE(INDEX($D$1:$D$8201, ROW(D3074)-$C$5):D3073))</f>
        <v>23355.333333333332</v>
      </c>
      <c r="F3074" s="3">
        <f>IF($C$6+ROW($D$12)&gt;=ROW(D3074), "", AVERAGE(INDEX($D$1:$D$8201, ROW(D3074)-$C$6):D3073))</f>
        <v>24975</v>
      </c>
      <c r="G3074" s="3" t="str">
        <f t="shared" si="440"/>
        <v/>
      </c>
      <c r="H3074" s="3">
        <f>IF($C$3+ROW($D$12)&gt;=ROW(D3074), "", AVERAGE(INDEX($C$1:$C$8201, ROW(D3074)-$C$3):C3073))</f>
        <v>99.363333333333344</v>
      </c>
      <c r="I3074" s="3">
        <f>IF($C$4+ROW($D$12)&gt;=ROW(D3074), "", AVERAGE(INDEX($C$1:$C$8201, ROW(D3074)-$C$4):C3073))</f>
        <v>99.347250000000003</v>
      </c>
      <c r="J3074" s="3" t="str">
        <f t="shared" si="441"/>
        <v>Yes</v>
      </c>
      <c r="K3074" s="3" t="str">
        <f t="shared" si="442"/>
        <v/>
      </c>
      <c r="L3074" s="3" t="str">
        <f t="shared" si="443"/>
        <v/>
      </c>
      <c r="M3074" s="3">
        <f t="shared" si="439"/>
        <v>-7.3467624714792113E-4</v>
      </c>
      <c r="N3074" s="3">
        <f t="shared" si="444"/>
        <v>-8.2993758473688963</v>
      </c>
      <c r="O3074" s="3" t="str">
        <f t="shared" si="445"/>
        <v/>
      </c>
      <c r="P3074" s="3" t="str">
        <f t="shared" si="446"/>
        <v/>
      </c>
      <c r="Q3074" s="3" t="str">
        <f t="shared" si="447"/>
        <v/>
      </c>
    </row>
    <row r="3075" spans="2:17" x14ac:dyDescent="0.3">
      <c r="B3075" s="4">
        <v>42294.013194444444</v>
      </c>
      <c r="C3075" s="1">
        <v>99.32</v>
      </c>
      <c r="D3075" s="1">
        <v>19050</v>
      </c>
      <c r="E3075" s="3">
        <f>IF($C$5+ROW($D$12)&gt;=ROW(D3075), "", AVERAGE(INDEX($D$1:$D$8201, ROW(D3075)-$C$5):D3074))</f>
        <v>22947.666666666668</v>
      </c>
      <c r="F3075" s="3">
        <f>IF($C$6+ROW($D$12)&gt;=ROW(D3075), "", AVERAGE(INDEX($D$1:$D$8201, ROW(D3075)-$C$6):D3074))</f>
        <v>24618.375</v>
      </c>
      <c r="G3075" s="3" t="str">
        <f t="shared" si="440"/>
        <v/>
      </c>
      <c r="H3075" s="3">
        <f>IF($C$3+ROW($D$12)&gt;=ROW(D3075), "", AVERAGE(INDEX($C$1:$C$8201, ROW(D3075)-$C$3):C3074))</f>
        <v>99.342333333333329</v>
      </c>
      <c r="I3075" s="3">
        <f>IF($C$4+ROW($D$12)&gt;=ROW(D3075), "", AVERAGE(INDEX($C$1:$C$8201, ROW(D3075)-$C$4):C3074))</f>
        <v>99.350875000000002</v>
      </c>
      <c r="J3075" s="3" t="str">
        <f t="shared" si="441"/>
        <v/>
      </c>
      <c r="K3075" s="3" t="str">
        <f t="shared" si="442"/>
        <v/>
      </c>
      <c r="L3075" s="3" t="str">
        <f t="shared" si="443"/>
        <v/>
      </c>
      <c r="M3075" s="3">
        <f t="shared" si="439"/>
        <v>-7.0454433994843343E-4</v>
      </c>
      <c r="N3075" s="3">
        <f t="shared" si="444"/>
        <v>-4.1013857895178266E-2</v>
      </c>
      <c r="O3075" s="3" t="str">
        <f t="shared" si="445"/>
        <v/>
      </c>
      <c r="P3075" s="3" t="str">
        <f t="shared" si="446"/>
        <v/>
      </c>
      <c r="Q3075" s="3" t="str">
        <f t="shared" si="447"/>
        <v/>
      </c>
    </row>
    <row r="3076" spans="2:17" x14ac:dyDescent="0.3">
      <c r="B3076" s="4">
        <v>42294.013888888891</v>
      </c>
      <c r="C3076" s="1">
        <v>99.23</v>
      </c>
      <c r="D3076" s="1">
        <v>47231</v>
      </c>
      <c r="E3076" s="3">
        <f>IF($C$5+ROW($D$12)&gt;=ROW(D3076), "", AVERAGE(INDEX($D$1:$D$8201, ROW(D3076)-$C$5):D3075))</f>
        <v>17509</v>
      </c>
      <c r="F3076" s="3">
        <f>IF($C$6+ROW($D$12)&gt;=ROW(D3076), "", AVERAGE(INDEX($D$1:$D$8201, ROW(D3076)-$C$6):D3075))</f>
        <v>23605.875</v>
      </c>
      <c r="G3076" s="3" t="str">
        <f t="shared" si="440"/>
        <v/>
      </c>
      <c r="H3076" s="3">
        <f>IF($C$3+ROW($D$12)&gt;=ROW(D3076), "", AVERAGE(INDEX($C$1:$C$8201, ROW(D3076)-$C$3):C3075))</f>
        <v>99.335666666666668</v>
      </c>
      <c r="I3076" s="3">
        <f>IF($C$4+ROW($D$12)&gt;=ROW(D3076), "", AVERAGE(INDEX($C$1:$C$8201, ROW(D3076)-$C$4):C3075))</f>
        <v>99.349625000000003</v>
      </c>
      <c r="J3076" s="3" t="str">
        <f t="shared" si="441"/>
        <v/>
      </c>
      <c r="K3076" s="3" t="str">
        <f t="shared" si="442"/>
        <v/>
      </c>
      <c r="L3076" s="3" t="str">
        <f t="shared" si="443"/>
        <v/>
      </c>
      <c r="M3076" s="3">
        <f t="shared" si="439"/>
        <v>-1.1079217530543027E-3</v>
      </c>
      <c r="N3076" s="3">
        <f t="shared" si="444"/>
        <v>0.57253658887585845</v>
      </c>
      <c r="O3076" s="3" t="str">
        <f t="shared" si="445"/>
        <v/>
      </c>
      <c r="P3076" s="3" t="str">
        <f t="shared" si="446"/>
        <v/>
      </c>
      <c r="Q3076" s="3" t="str">
        <f t="shared" si="447"/>
        <v/>
      </c>
    </row>
    <row r="3077" spans="2:17" x14ac:dyDescent="0.3">
      <c r="B3077" s="4">
        <v>42294.01458333333</v>
      </c>
      <c r="C3077" s="1">
        <v>99.265000000000001</v>
      </c>
      <c r="D3077" s="1">
        <v>20219</v>
      </c>
      <c r="E3077" s="3">
        <f>IF($C$5+ROW($D$12)&gt;=ROW(D3077), "", AVERAGE(INDEX($D$1:$D$8201, ROW(D3077)-$C$5):D3076))</f>
        <v>29018.666666666668</v>
      </c>
      <c r="F3077" s="3">
        <f>IF($C$6+ROW($D$12)&gt;=ROW(D3077), "", AVERAGE(INDEX($D$1:$D$8201, ROW(D3077)-$C$6):D3076))</f>
        <v>26851.125</v>
      </c>
      <c r="G3077" s="3" t="str">
        <f t="shared" si="440"/>
        <v>Yes</v>
      </c>
      <c r="H3077" s="3">
        <f>IF($C$3+ROW($D$12)&gt;=ROW(D3077), "", AVERAGE(INDEX($C$1:$C$8201, ROW(D3077)-$C$3):C3076))</f>
        <v>99.292333333333332</v>
      </c>
      <c r="I3077" s="3">
        <f>IF($C$4+ROW($D$12)&gt;=ROW(D3077), "", AVERAGE(INDEX($C$1:$C$8201, ROW(D3077)-$C$4):C3076))</f>
        <v>99.339625000000012</v>
      </c>
      <c r="J3077" s="3" t="str">
        <f t="shared" si="441"/>
        <v/>
      </c>
      <c r="K3077" s="3" t="str">
        <f t="shared" si="442"/>
        <v/>
      </c>
      <c r="L3077" s="3" t="str">
        <f t="shared" si="443"/>
        <v/>
      </c>
      <c r="M3077" s="3">
        <f t="shared" si="439"/>
        <v>-9.5657653612646147E-4</v>
      </c>
      <c r="N3077" s="3">
        <f t="shared" si="444"/>
        <v>-0.13660280296024058</v>
      </c>
      <c r="O3077" s="3" t="str">
        <f t="shared" si="445"/>
        <v/>
      </c>
      <c r="P3077" s="3" t="str">
        <f t="shared" si="446"/>
        <v/>
      </c>
      <c r="Q3077" s="3" t="str">
        <f t="shared" si="447"/>
        <v/>
      </c>
    </row>
    <row r="3078" spans="2:17" x14ac:dyDescent="0.3">
      <c r="B3078" s="4">
        <v>42294.015277777777</v>
      </c>
      <c r="C3078" s="1">
        <v>99.28</v>
      </c>
      <c r="D3078" s="1">
        <v>12665</v>
      </c>
      <c r="E3078" s="3">
        <f>IF($C$5+ROW($D$12)&gt;=ROW(D3078), "", AVERAGE(INDEX($D$1:$D$8201, ROW(D3078)-$C$5):D3077))</f>
        <v>28833.333333333332</v>
      </c>
      <c r="F3078" s="3">
        <f>IF($C$6+ROW($D$12)&gt;=ROW(D3078), "", AVERAGE(INDEX($D$1:$D$8201, ROW(D3078)-$C$6):D3077))</f>
        <v>27798.5</v>
      </c>
      <c r="G3078" s="3" t="str">
        <f t="shared" si="440"/>
        <v>Yes</v>
      </c>
      <c r="H3078" s="3">
        <f>IF($C$3+ROW($D$12)&gt;=ROW(D3078), "", AVERAGE(INDEX($C$1:$C$8201, ROW(D3078)-$C$3):C3077))</f>
        <v>99.271666666666661</v>
      </c>
      <c r="I3078" s="3">
        <f>IF($C$4+ROW($D$12)&gt;=ROW(D3078), "", AVERAGE(INDEX($C$1:$C$8201, ROW(D3078)-$C$4):C3077))</f>
        <v>99.328999999999994</v>
      </c>
      <c r="J3078" s="3" t="str">
        <f t="shared" si="441"/>
        <v/>
      </c>
      <c r="K3078" s="3" t="str">
        <f t="shared" si="442"/>
        <v/>
      </c>
      <c r="L3078" s="3" t="str">
        <f t="shared" si="443"/>
        <v/>
      </c>
      <c r="M3078" s="3">
        <f t="shared" si="439"/>
        <v>-4.7329651902876577E-4</v>
      </c>
      <c r="N3078" s="3">
        <f t="shared" si="444"/>
        <v>-0.50521834777035035</v>
      </c>
      <c r="O3078" s="3" t="str">
        <f t="shared" si="445"/>
        <v/>
      </c>
      <c r="P3078" s="3" t="str">
        <f t="shared" si="446"/>
        <v/>
      </c>
      <c r="Q3078" s="3" t="str">
        <f t="shared" si="447"/>
        <v/>
      </c>
    </row>
    <row r="3079" spans="2:17" x14ac:dyDescent="0.3">
      <c r="B3079" s="4">
        <v>42294.015972222223</v>
      </c>
      <c r="C3079" s="1">
        <v>99.28</v>
      </c>
      <c r="D3079" s="1">
        <v>22358</v>
      </c>
      <c r="E3079" s="3">
        <f>IF($C$5+ROW($D$12)&gt;=ROW(D3079), "", AVERAGE(INDEX($D$1:$D$8201, ROW(D3079)-$C$5):D3078))</f>
        <v>26705</v>
      </c>
      <c r="F3079" s="3">
        <f>IF($C$6+ROW($D$12)&gt;=ROW(D3079), "", AVERAGE(INDEX($D$1:$D$8201, ROW(D3079)-$C$6):D3078))</f>
        <v>23750.75</v>
      </c>
      <c r="G3079" s="3" t="str">
        <f t="shared" si="440"/>
        <v>Yes</v>
      </c>
      <c r="H3079" s="3">
        <f>IF($C$3+ROW($D$12)&gt;=ROW(D3079), "", AVERAGE(INDEX($C$1:$C$8201, ROW(D3079)-$C$3):C3078))</f>
        <v>99.258333333333326</v>
      </c>
      <c r="I3079" s="3">
        <f>IF($C$4+ROW($D$12)&gt;=ROW(D3079), "", AVERAGE(INDEX($C$1:$C$8201, ROW(D3079)-$C$4):C3078))</f>
        <v>99.313999999999993</v>
      </c>
      <c r="J3079" s="3" t="str">
        <f t="shared" si="441"/>
        <v/>
      </c>
      <c r="K3079" s="3" t="str">
        <f t="shared" si="442"/>
        <v/>
      </c>
      <c r="L3079" s="3" t="str">
        <f t="shared" si="443"/>
        <v/>
      </c>
      <c r="M3079" s="3">
        <f t="shared" si="439"/>
        <v>-4.0281974361402648E-4</v>
      </c>
      <c r="N3079" s="3">
        <f t="shared" si="444"/>
        <v>-0.14890617737768719</v>
      </c>
      <c r="O3079" s="3" t="str">
        <f t="shared" si="445"/>
        <v/>
      </c>
      <c r="P3079" s="3" t="str">
        <f t="shared" si="446"/>
        <v/>
      </c>
      <c r="Q3079" s="3" t="str">
        <f t="shared" si="447"/>
        <v/>
      </c>
    </row>
    <row r="3080" spans="2:17" x14ac:dyDescent="0.3">
      <c r="B3080" s="4">
        <v>42294.01666666667</v>
      </c>
      <c r="C3080" s="1">
        <v>99.24</v>
      </c>
      <c r="D3080" s="1">
        <v>26595</v>
      </c>
      <c r="E3080" s="3">
        <f>IF($C$5+ROW($D$12)&gt;=ROW(D3080), "", AVERAGE(INDEX($D$1:$D$8201, ROW(D3080)-$C$5):D3079))</f>
        <v>18414</v>
      </c>
      <c r="F3080" s="3">
        <f>IF($C$6+ROW($D$12)&gt;=ROW(D3080), "", AVERAGE(INDEX($D$1:$D$8201, ROW(D3080)-$C$6):D3079))</f>
        <v>23795.75</v>
      </c>
      <c r="G3080" s="3" t="str">
        <f t="shared" si="440"/>
        <v/>
      </c>
      <c r="H3080" s="3">
        <f>IF($C$3+ROW($D$12)&gt;=ROW(D3080), "", AVERAGE(INDEX($C$1:$C$8201, ROW(D3080)-$C$3):C3079))</f>
        <v>99.27500000000002</v>
      </c>
      <c r="I3080" s="3">
        <f>IF($C$4+ROW($D$12)&gt;=ROW(D3080), "", AVERAGE(INDEX($C$1:$C$8201, ROW(D3080)-$C$4):C3079))</f>
        <v>99.300249999999991</v>
      </c>
      <c r="J3080" s="3" t="str">
        <f t="shared" si="441"/>
        <v/>
      </c>
      <c r="K3080" s="3" t="str">
        <f t="shared" si="442"/>
        <v/>
      </c>
      <c r="L3080" s="3" t="str">
        <f t="shared" si="443"/>
        <v/>
      </c>
      <c r="M3080" s="3">
        <f t="shared" si="439"/>
        <v>1.0077089745013038E-4</v>
      </c>
      <c r="N3080" s="3">
        <f t="shared" si="444"/>
        <v>-1.2501637495372793</v>
      </c>
      <c r="O3080" s="3" t="str">
        <f t="shared" si="445"/>
        <v/>
      </c>
      <c r="P3080" s="3" t="str">
        <f t="shared" si="446"/>
        <v/>
      </c>
      <c r="Q3080" s="3" t="str">
        <f t="shared" si="447"/>
        <v/>
      </c>
    </row>
    <row r="3081" spans="2:17" x14ac:dyDescent="0.3">
      <c r="B3081" s="4">
        <v>42294.017361111109</v>
      </c>
      <c r="C3081" s="1">
        <v>99.32</v>
      </c>
      <c r="D3081" s="1">
        <v>33141</v>
      </c>
      <c r="E3081" s="3">
        <f>IF($C$5+ROW($D$12)&gt;=ROW(D3081), "", AVERAGE(INDEX($D$1:$D$8201, ROW(D3081)-$C$5):D3080))</f>
        <v>20539.333333333332</v>
      </c>
      <c r="F3081" s="3">
        <f>IF($C$6+ROW($D$12)&gt;=ROW(D3081), "", AVERAGE(INDEX($D$1:$D$8201, ROW(D3081)-$C$6):D3080))</f>
        <v>22699.375</v>
      </c>
      <c r="G3081" s="3" t="str">
        <f t="shared" si="440"/>
        <v/>
      </c>
      <c r="H3081" s="3">
        <f>IF($C$3+ROW($D$12)&gt;=ROW(D3081), "", AVERAGE(INDEX($C$1:$C$8201, ROW(D3081)-$C$3):C3080))</f>
        <v>99.266666666666666</v>
      </c>
      <c r="I3081" s="3">
        <f>IF($C$4+ROW($D$12)&gt;=ROW(D3081), "", AVERAGE(INDEX($C$1:$C$8201, ROW(D3081)-$C$4):C3080))</f>
        <v>99.287750000000003</v>
      </c>
      <c r="J3081" s="3" t="str">
        <f t="shared" si="441"/>
        <v/>
      </c>
      <c r="K3081" s="3" t="str">
        <f t="shared" si="442"/>
        <v/>
      </c>
      <c r="L3081" s="3" t="str">
        <f t="shared" si="443"/>
        <v/>
      </c>
      <c r="M3081" s="3">
        <f t="shared" si="439"/>
        <v>5.5391899092349325E-4</v>
      </c>
      <c r="N3081" s="3">
        <f t="shared" si="444"/>
        <v>4.496815101776952</v>
      </c>
      <c r="O3081" s="3" t="str">
        <f t="shared" si="445"/>
        <v/>
      </c>
      <c r="P3081" s="3" t="str">
        <f t="shared" si="446"/>
        <v/>
      </c>
      <c r="Q3081" s="3" t="str">
        <f t="shared" si="447"/>
        <v/>
      </c>
    </row>
    <row r="3082" spans="2:17" x14ac:dyDescent="0.3">
      <c r="B3082" s="4">
        <v>42294.018055555556</v>
      </c>
      <c r="C3082" s="1">
        <v>99.29</v>
      </c>
      <c r="D3082" s="1">
        <v>10905</v>
      </c>
      <c r="E3082" s="3">
        <f>IF($C$5+ROW($D$12)&gt;=ROW(D3082), "", AVERAGE(INDEX($D$1:$D$8201, ROW(D3082)-$C$5):D3081))</f>
        <v>27364.666666666668</v>
      </c>
      <c r="F3082" s="3">
        <f>IF($C$6+ROW($D$12)&gt;=ROW(D3082), "", AVERAGE(INDEX($D$1:$D$8201, ROW(D3082)-$C$6):D3081))</f>
        <v>25254.25</v>
      </c>
      <c r="G3082" s="3" t="str">
        <f t="shared" si="440"/>
        <v>Yes</v>
      </c>
      <c r="H3082" s="3">
        <f>IF($C$3+ROW($D$12)&gt;=ROW(D3082), "", AVERAGE(INDEX($C$1:$C$8201, ROW(D3082)-$C$3):C3081))</f>
        <v>99.279999999999987</v>
      </c>
      <c r="I3082" s="3">
        <f>IF($C$4+ROW($D$12)&gt;=ROW(D3082), "", AVERAGE(INDEX($C$1:$C$8201, ROW(D3082)-$C$4):C3081))</f>
        <v>99.282749999999993</v>
      </c>
      <c r="J3082" s="3" t="str">
        <f t="shared" si="441"/>
        <v/>
      </c>
      <c r="K3082" s="3" t="str">
        <f t="shared" si="442"/>
        <v/>
      </c>
      <c r="L3082" s="3" t="str">
        <f t="shared" si="443"/>
        <v/>
      </c>
      <c r="M3082" s="3">
        <f t="shared" si="439"/>
        <v>1.0072014915091221E-4</v>
      </c>
      <c r="N3082" s="3">
        <f t="shared" si="444"/>
        <v>-0.81816808811159969</v>
      </c>
      <c r="O3082" s="3" t="str">
        <f t="shared" si="445"/>
        <v/>
      </c>
      <c r="P3082" s="3" t="str">
        <f t="shared" si="446"/>
        <v/>
      </c>
      <c r="Q3082" s="3" t="str">
        <f t="shared" si="447"/>
        <v/>
      </c>
    </row>
    <row r="3083" spans="2:17" x14ac:dyDescent="0.3">
      <c r="B3083" s="4">
        <v>42294.018750000003</v>
      </c>
      <c r="C3083" s="1">
        <v>99.3</v>
      </c>
      <c r="D3083" s="1">
        <v>15960</v>
      </c>
      <c r="E3083" s="3">
        <f>IF($C$5+ROW($D$12)&gt;=ROW(D3083), "", AVERAGE(INDEX($D$1:$D$8201, ROW(D3083)-$C$5):D3082))</f>
        <v>23547</v>
      </c>
      <c r="F3083" s="3">
        <f>IF($C$6+ROW($D$12)&gt;=ROW(D3083), "", AVERAGE(INDEX($D$1:$D$8201, ROW(D3083)-$C$6):D3082))</f>
        <v>24020.5</v>
      </c>
      <c r="G3083" s="3" t="str">
        <f t="shared" si="440"/>
        <v/>
      </c>
      <c r="H3083" s="3">
        <f>IF($C$3+ROW($D$12)&gt;=ROW(D3083), "", AVERAGE(INDEX($C$1:$C$8201, ROW(D3083)-$C$3):C3082))</f>
        <v>99.283333333333346</v>
      </c>
      <c r="I3083" s="3">
        <f>IF($C$4+ROW($D$12)&gt;=ROW(D3083), "", AVERAGE(INDEX($C$1:$C$8201, ROW(D3083)-$C$4):C3082))</f>
        <v>99.278124999999989</v>
      </c>
      <c r="J3083" s="3" t="str">
        <f t="shared" si="441"/>
        <v>Yes</v>
      </c>
      <c r="K3083" s="3" t="str">
        <f t="shared" si="442"/>
        <v/>
      </c>
      <c r="L3083" s="3" t="str">
        <f t="shared" si="443"/>
        <v/>
      </c>
      <c r="M3083" s="3">
        <f t="shared" si="439"/>
        <v>2.0143015477502841E-4</v>
      </c>
      <c r="N3083" s="3">
        <f t="shared" si="444"/>
        <v>0.99989928999429079</v>
      </c>
      <c r="O3083" s="3" t="str">
        <f t="shared" si="445"/>
        <v/>
      </c>
      <c r="P3083" s="3" t="str">
        <f t="shared" si="446"/>
        <v/>
      </c>
      <c r="Q3083" s="3" t="str">
        <f t="shared" si="447"/>
        <v/>
      </c>
    </row>
    <row r="3084" spans="2:17" x14ac:dyDescent="0.3">
      <c r="B3084" s="4">
        <v>42294.019444444442</v>
      </c>
      <c r="C3084" s="1">
        <v>99.3</v>
      </c>
      <c r="D3084" s="1">
        <v>16889</v>
      </c>
      <c r="E3084" s="3">
        <f>IF($C$5+ROW($D$12)&gt;=ROW(D3084), "", AVERAGE(INDEX($D$1:$D$8201, ROW(D3084)-$C$5):D3083))</f>
        <v>20002</v>
      </c>
      <c r="F3084" s="3">
        <f>IF($C$6+ROW($D$12)&gt;=ROW(D3084), "", AVERAGE(INDEX($D$1:$D$8201, ROW(D3084)-$C$6):D3083))</f>
        <v>23634.25</v>
      </c>
      <c r="G3084" s="3" t="str">
        <f t="shared" si="440"/>
        <v/>
      </c>
      <c r="H3084" s="3">
        <f>IF($C$3+ROW($D$12)&gt;=ROW(D3084), "", AVERAGE(INDEX($C$1:$C$8201, ROW(D3084)-$C$3):C3083))</f>
        <v>99.303333333333342</v>
      </c>
      <c r="I3084" s="3">
        <f>IF($C$4+ROW($D$12)&gt;=ROW(D3084), "", AVERAGE(INDEX($C$1:$C$8201, ROW(D3084)-$C$4):C3083))</f>
        <v>99.275624999999991</v>
      </c>
      <c r="J3084" s="3" t="str">
        <f t="shared" si="441"/>
        <v>Yes</v>
      </c>
      <c r="K3084" s="3" t="str">
        <f t="shared" si="442"/>
        <v/>
      </c>
      <c r="L3084" s="3" t="str">
        <f t="shared" si="443"/>
        <v/>
      </c>
      <c r="M3084" s="3">
        <f t="shared" si="439"/>
        <v>6.0441222752662604E-4</v>
      </c>
      <c r="N3084" s="3">
        <f t="shared" si="444"/>
        <v>2.000604493412006</v>
      </c>
      <c r="O3084" s="3" t="str">
        <f t="shared" si="445"/>
        <v/>
      </c>
      <c r="P3084" s="3" t="str">
        <f t="shared" si="446"/>
        <v/>
      </c>
      <c r="Q3084" s="3" t="str">
        <f t="shared" si="447"/>
        <v/>
      </c>
    </row>
    <row r="3085" spans="2:17" x14ac:dyDescent="0.3">
      <c r="B3085" s="4">
        <v>42294.020138888889</v>
      </c>
      <c r="C3085" s="1">
        <v>99.265000000000001</v>
      </c>
      <c r="D3085" s="1">
        <v>15700</v>
      </c>
      <c r="E3085" s="3">
        <f>IF($C$5+ROW($D$12)&gt;=ROW(D3085), "", AVERAGE(INDEX($D$1:$D$8201, ROW(D3085)-$C$5):D3084))</f>
        <v>14584.666666666666</v>
      </c>
      <c r="F3085" s="3">
        <f>IF($C$6+ROW($D$12)&gt;=ROW(D3085), "", AVERAGE(INDEX($D$1:$D$8201, ROW(D3085)-$C$6):D3084))</f>
        <v>19841.5</v>
      </c>
      <c r="G3085" s="3" t="str">
        <f t="shared" si="440"/>
        <v/>
      </c>
      <c r="H3085" s="3">
        <f>IF($C$3+ROW($D$12)&gt;=ROW(D3085), "", AVERAGE(INDEX($C$1:$C$8201, ROW(D3085)-$C$3):C3084))</f>
        <v>99.296666666666667</v>
      </c>
      <c r="I3085" s="3">
        <f>IF($C$4+ROW($D$12)&gt;=ROW(D3085), "", AVERAGE(INDEX($C$1:$C$8201, ROW(D3085)-$C$4):C3084))</f>
        <v>99.284374999999997</v>
      </c>
      <c r="J3085" s="3" t="str">
        <f t="shared" si="441"/>
        <v>Yes</v>
      </c>
      <c r="K3085" s="3" t="str">
        <f t="shared" si="442"/>
        <v/>
      </c>
      <c r="L3085" s="3" t="str">
        <f t="shared" si="443"/>
        <v/>
      </c>
      <c r="M3085" s="3">
        <f t="shared" si="439"/>
        <v>-5.539189909235531E-4</v>
      </c>
      <c r="N3085" s="3">
        <f t="shared" si="444"/>
        <v>-1.91645894258344</v>
      </c>
      <c r="O3085" s="3" t="str">
        <f t="shared" si="445"/>
        <v/>
      </c>
      <c r="P3085" s="3" t="str">
        <f t="shared" si="446"/>
        <v/>
      </c>
      <c r="Q3085" s="3" t="str">
        <f t="shared" si="447"/>
        <v/>
      </c>
    </row>
    <row r="3086" spans="2:17" x14ac:dyDescent="0.3">
      <c r="B3086" s="4">
        <v>42294.020833333336</v>
      </c>
      <c r="C3086" s="1">
        <v>99.24</v>
      </c>
      <c r="D3086" s="1">
        <v>30195</v>
      </c>
      <c r="E3086" s="3">
        <f>IF($C$5+ROW($D$12)&gt;=ROW(D3086), "", AVERAGE(INDEX($D$1:$D$8201, ROW(D3086)-$C$5):D3085))</f>
        <v>16183</v>
      </c>
      <c r="F3086" s="3">
        <f>IF($C$6+ROW($D$12)&gt;=ROW(D3086), "", AVERAGE(INDEX($D$1:$D$8201, ROW(D3086)-$C$6):D3085))</f>
        <v>19276.625</v>
      </c>
      <c r="G3086" s="3" t="str">
        <f t="shared" si="440"/>
        <v/>
      </c>
      <c r="H3086" s="3">
        <f>IF($C$3+ROW($D$12)&gt;=ROW(D3086), "", AVERAGE(INDEX($C$1:$C$8201, ROW(D3086)-$C$3):C3085))</f>
        <v>99.288333333333341</v>
      </c>
      <c r="I3086" s="3">
        <f>IF($C$4+ROW($D$12)&gt;=ROW(D3086), "", AVERAGE(INDEX($C$1:$C$8201, ROW(D3086)-$C$4):C3085))</f>
        <v>99.284374999999997</v>
      </c>
      <c r="J3086" s="3" t="str">
        <f t="shared" si="441"/>
        <v>Yes</v>
      </c>
      <c r="K3086" s="3" t="str">
        <f t="shared" si="442"/>
        <v/>
      </c>
      <c r="L3086" s="3" t="str">
        <f t="shared" si="443"/>
        <v/>
      </c>
      <c r="M3086" s="3">
        <f t="shared" ref="M3086:M3149" si="448">IF($C$7+ROW($D$12)&gt;ROW(D3086), "", LN(C3086/INDEX($C$1:$C$8201, ROW(D3086)-$C$7+1)))</f>
        <v>-5.0370222190257701E-4</v>
      </c>
      <c r="N3086" s="3">
        <f t="shared" si="444"/>
        <v>-9.0657243827746911E-2</v>
      </c>
      <c r="O3086" s="3" t="str">
        <f t="shared" si="445"/>
        <v/>
      </c>
      <c r="P3086" s="3" t="str">
        <f t="shared" si="446"/>
        <v/>
      </c>
      <c r="Q3086" s="3" t="str">
        <f t="shared" si="447"/>
        <v/>
      </c>
    </row>
    <row r="3087" spans="2:17" x14ac:dyDescent="0.3">
      <c r="B3087" s="4">
        <v>42294.021527777775</v>
      </c>
      <c r="C3087" s="1">
        <v>99.14</v>
      </c>
      <c r="D3087" s="1">
        <v>54976</v>
      </c>
      <c r="E3087" s="3">
        <f>IF($C$5+ROW($D$12)&gt;=ROW(D3087), "", AVERAGE(INDEX($D$1:$D$8201, ROW(D3087)-$C$5):D3086))</f>
        <v>20928</v>
      </c>
      <c r="F3087" s="3">
        <f>IF($C$6+ROW($D$12)&gt;=ROW(D3087), "", AVERAGE(INDEX($D$1:$D$8201, ROW(D3087)-$C$6):D3086))</f>
        <v>21467.875</v>
      </c>
      <c r="G3087" s="3" t="str">
        <f t="shared" si="440"/>
        <v/>
      </c>
      <c r="H3087" s="3">
        <f>IF($C$3+ROW($D$12)&gt;=ROW(D3087), "", AVERAGE(INDEX($C$1:$C$8201, ROW(D3087)-$C$3):C3086))</f>
        <v>99.268333333333331</v>
      </c>
      <c r="I3087" s="3">
        <f>IF($C$4+ROW($D$12)&gt;=ROW(D3087), "", AVERAGE(INDEX($C$1:$C$8201, ROW(D3087)-$C$4):C3086))</f>
        <v>99.279375000000002</v>
      </c>
      <c r="J3087" s="3" t="str">
        <f t="shared" si="441"/>
        <v/>
      </c>
      <c r="K3087" s="3" t="str">
        <f t="shared" si="442"/>
        <v/>
      </c>
      <c r="L3087" s="3" t="str">
        <f t="shared" si="443"/>
        <v/>
      </c>
      <c r="M3087" s="3">
        <f t="shared" si="448"/>
        <v>-1.612578458699055E-3</v>
      </c>
      <c r="N3087" s="3">
        <f t="shared" si="444"/>
        <v>2.2014519463663396</v>
      </c>
      <c r="O3087" s="3" t="str">
        <f t="shared" si="445"/>
        <v/>
      </c>
      <c r="P3087" s="3" t="str">
        <f t="shared" si="446"/>
        <v/>
      </c>
      <c r="Q3087" s="3" t="str">
        <f t="shared" si="447"/>
        <v/>
      </c>
    </row>
    <row r="3088" spans="2:17" x14ac:dyDescent="0.3">
      <c r="B3088" s="4">
        <v>42294.022222222222</v>
      </c>
      <c r="C3088" s="1">
        <v>99.144999999999996</v>
      </c>
      <c r="D3088" s="1">
        <v>45400</v>
      </c>
      <c r="E3088" s="3">
        <f>IF($C$5+ROW($D$12)&gt;=ROW(D3088), "", AVERAGE(INDEX($D$1:$D$8201, ROW(D3088)-$C$5):D3087))</f>
        <v>33623.666666666664</v>
      </c>
      <c r="F3088" s="3">
        <f>IF($C$6+ROW($D$12)&gt;=ROW(D3088), "", AVERAGE(INDEX($D$1:$D$8201, ROW(D3088)-$C$6):D3087))</f>
        <v>25545.125</v>
      </c>
      <c r="G3088" s="3" t="str">
        <f t="shared" si="440"/>
        <v>Yes</v>
      </c>
      <c r="H3088" s="3">
        <f>IF($C$3+ROW($D$12)&gt;=ROW(D3088), "", AVERAGE(INDEX($C$1:$C$8201, ROW(D3088)-$C$3):C3087))</f>
        <v>99.214999999999989</v>
      </c>
      <c r="I3088" s="3">
        <f>IF($C$4+ROW($D$12)&gt;=ROW(D3088), "", AVERAGE(INDEX($C$1:$C$8201, ROW(D3088)-$C$4):C3087))</f>
        <v>99.261875000000003</v>
      </c>
      <c r="J3088" s="3" t="str">
        <f t="shared" si="441"/>
        <v/>
      </c>
      <c r="K3088" s="3" t="str">
        <f t="shared" si="442"/>
        <v/>
      </c>
      <c r="L3088" s="3" t="str">
        <f t="shared" si="443"/>
        <v/>
      </c>
      <c r="M3088" s="3">
        <f t="shared" si="448"/>
        <v>-1.5621460003582719E-3</v>
      </c>
      <c r="N3088" s="3">
        <f t="shared" si="444"/>
        <v>-3.1274421451387473E-2</v>
      </c>
      <c r="O3088" s="3" t="str">
        <f t="shared" si="445"/>
        <v/>
      </c>
      <c r="P3088" s="3" t="str">
        <f t="shared" si="446"/>
        <v/>
      </c>
      <c r="Q3088" s="3" t="str">
        <f t="shared" si="447"/>
        <v/>
      </c>
    </row>
    <row r="3089" spans="2:17" x14ac:dyDescent="0.3">
      <c r="B3089" s="4">
        <v>42294.022916666669</v>
      </c>
      <c r="C3089" s="1">
        <v>99.08</v>
      </c>
      <c r="D3089" s="1">
        <v>41981</v>
      </c>
      <c r="E3089" s="3">
        <f>IF($C$5+ROW($D$12)&gt;=ROW(D3089), "", AVERAGE(INDEX($D$1:$D$8201, ROW(D3089)-$C$5):D3088))</f>
        <v>43523.666666666664</v>
      </c>
      <c r="F3089" s="3">
        <f>IF($C$6+ROW($D$12)&gt;=ROW(D3089), "", AVERAGE(INDEX($D$1:$D$8201, ROW(D3089)-$C$6):D3088))</f>
        <v>27895.75</v>
      </c>
      <c r="G3089" s="3" t="str">
        <f t="shared" si="440"/>
        <v>Yes</v>
      </c>
      <c r="H3089" s="3">
        <f>IF($C$3+ROW($D$12)&gt;=ROW(D3089), "", AVERAGE(INDEX($C$1:$C$8201, ROW(D3089)-$C$3):C3088))</f>
        <v>99.174999999999997</v>
      </c>
      <c r="I3089" s="3">
        <f>IF($C$4+ROW($D$12)&gt;=ROW(D3089), "", AVERAGE(INDEX($C$1:$C$8201, ROW(D3089)-$C$4):C3088))</f>
        <v>99.25</v>
      </c>
      <c r="J3089" s="3" t="str">
        <f t="shared" si="441"/>
        <v/>
      </c>
      <c r="K3089" s="3" t="str">
        <f t="shared" si="442"/>
        <v/>
      </c>
      <c r="L3089" s="3" t="str">
        <f t="shared" si="443"/>
        <v/>
      </c>
      <c r="M3089" s="3">
        <f t="shared" si="448"/>
        <v>-1.8654370278833889E-3</v>
      </c>
      <c r="N3089" s="3">
        <f t="shared" si="444"/>
        <v>0.19415024425089486</v>
      </c>
      <c r="O3089" s="3" t="str">
        <f t="shared" si="445"/>
        <v/>
      </c>
      <c r="P3089" s="3" t="str">
        <f t="shared" si="446"/>
        <v/>
      </c>
      <c r="Q3089" s="3" t="str">
        <f t="shared" si="447"/>
        <v/>
      </c>
    </row>
    <row r="3090" spans="2:17" x14ac:dyDescent="0.3">
      <c r="B3090" s="4">
        <v>42294.023611111108</v>
      </c>
      <c r="C3090" s="1">
        <v>99.08</v>
      </c>
      <c r="D3090" s="1">
        <v>20556</v>
      </c>
      <c r="E3090" s="3">
        <f>IF($C$5+ROW($D$12)&gt;=ROW(D3090), "", AVERAGE(INDEX($D$1:$D$8201, ROW(D3090)-$C$5):D3089))</f>
        <v>47452.333333333336</v>
      </c>
      <c r="F3090" s="3">
        <f>IF($C$6+ROW($D$12)&gt;=ROW(D3090), "", AVERAGE(INDEX($D$1:$D$8201, ROW(D3090)-$C$6):D3089))</f>
        <v>29000.75</v>
      </c>
      <c r="G3090" s="3" t="str">
        <f t="shared" si="440"/>
        <v>Yes</v>
      </c>
      <c r="H3090" s="3">
        <f>IF($C$3+ROW($D$12)&gt;=ROW(D3090), "", AVERAGE(INDEX($C$1:$C$8201, ROW(D3090)-$C$3):C3089))</f>
        <v>99.12166666666667</v>
      </c>
      <c r="I3090" s="3">
        <f>IF($C$4+ROW($D$12)&gt;=ROW(D3090), "", AVERAGE(INDEX($C$1:$C$8201, ROW(D3090)-$C$4):C3089))</f>
        <v>99.22</v>
      </c>
      <c r="J3090" s="3" t="str">
        <f t="shared" si="441"/>
        <v/>
      </c>
      <c r="K3090" s="3" t="str">
        <f t="shared" si="442"/>
        <v/>
      </c>
      <c r="L3090" s="3" t="str">
        <f t="shared" si="443"/>
        <v/>
      </c>
      <c r="M3090" s="3">
        <f t="shared" si="448"/>
        <v>-1.6135542024413802E-3</v>
      </c>
      <c r="N3090" s="3">
        <f t="shared" si="444"/>
        <v>-0.13502617439078424</v>
      </c>
      <c r="O3090" s="3" t="str">
        <f t="shared" si="445"/>
        <v/>
      </c>
      <c r="P3090" s="3" t="str">
        <f t="shared" si="446"/>
        <v/>
      </c>
      <c r="Q3090" s="3" t="str">
        <f t="shared" si="447"/>
        <v/>
      </c>
    </row>
    <row r="3091" spans="2:17" x14ac:dyDescent="0.3">
      <c r="B3091" s="4">
        <v>42294.024305555555</v>
      </c>
      <c r="C3091" s="1">
        <v>99.108999999999995</v>
      </c>
      <c r="D3091" s="1">
        <v>36097</v>
      </c>
      <c r="E3091" s="3">
        <f>IF($C$5+ROW($D$12)&gt;=ROW(D3091), "", AVERAGE(INDEX($D$1:$D$8201, ROW(D3091)-$C$5):D3090))</f>
        <v>35979</v>
      </c>
      <c r="F3091" s="3">
        <f>IF($C$6+ROW($D$12)&gt;=ROW(D3091), "", AVERAGE(INDEX($D$1:$D$8201, ROW(D3091)-$C$6):D3090))</f>
        <v>30207.125</v>
      </c>
      <c r="G3091" s="3" t="str">
        <f t="shared" si="440"/>
        <v>Yes</v>
      </c>
      <c r="H3091" s="3">
        <f>IF($C$3+ROW($D$12)&gt;=ROW(D3091), "", AVERAGE(INDEX($C$1:$C$8201, ROW(D3091)-$C$3):C3090))</f>
        <v>99.101666666666674</v>
      </c>
      <c r="I3091" s="3">
        <f>IF($C$4+ROW($D$12)&gt;=ROW(D3091), "", AVERAGE(INDEX($C$1:$C$8201, ROW(D3091)-$C$4):C3090))</f>
        <v>99.193750000000009</v>
      </c>
      <c r="J3091" s="3" t="str">
        <f t="shared" si="441"/>
        <v/>
      </c>
      <c r="K3091" s="3" t="str">
        <f t="shared" si="442"/>
        <v/>
      </c>
      <c r="L3091" s="3" t="str">
        <f t="shared" si="443"/>
        <v/>
      </c>
      <c r="M3091" s="3">
        <f t="shared" si="448"/>
        <v>-3.127380239261619E-4</v>
      </c>
      <c r="N3091" s="3">
        <f t="shared" si="444"/>
        <v>-0.80618065172339715</v>
      </c>
      <c r="O3091" s="3" t="str">
        <f t="shared" si="445"/>
        <v/>
      </c>
      <c r="P3091" s="3" t="str">
        <f t="shared" si="446"/>
        <v/>
      </c>
      <c r="Q3091" s="3" t="str">
        <f t="shared" si="447"/>
        <v/>
      </c>
    </row>
    <row r="3092" spans="2:17" x14ac:dyDescent="0.3">
      <c r="B3092" s="4">
        <v>42294.025000000001</v>
      </c>
      <c r="C3092" s="1">
        <v>99.070999999999998</v>
      </c>
      <c r="D3092" s="1">
        <v>31229</v>
      </c>
      <c r="E3092" s="3">
        <f>IF($C$5+ROW($D$12)&gt;=ROW(D3092), "", AVERAGE(INDEX($D$1:$D$8201, ROW(D3092)-$C$5):D3091))</f>
        <v>32878</v>
      </c>
      <c r="F3092" s="3">
        <f>IF($C$6+ROW($D$12)&gt;=ROW(D3092), "", AVERAGE(INDEX($D$1:$D$8201, ROW(D3092)-$C$6):D3091))</f>
        <v>32724.25</v>
      </c>
      <c r="G3092" s="3" t="str">
        <f t="shared" si="440"/>
        <v>Yes</v>
      </c>
      <c r="H3092" s="3">
        <f>IF($C$3+ROW($D$12)&gt;=ROW(D3092), "", AVERAGE(INDEX($C$1:$C$8201, ROW(D3092)-$C$3):C3091))</f>
        <v>99.089666666666673</v>
      </c>
      <c r="I3092" s="3">
        <f>IF($C$4+ROW($D$12)&gt;=ROW(D3092), "", AVERAGE(INDEX($C$1:$C$8201, ROW(D3092)-$C$4):C3091))</f>
        <v>99.169875000000005</v>
      </c>
      <c r="J3092" s="3" t="str">
        <f t="shared" si="441"/>
        <v/>
      </c>
      <c r="K3092" s="3" t="str">
        <f t="shared" si="442"/>
        <v/>
      </c>
      <c r="L3092" s="3" t="str">
        <f t="shared" si="443"/>
        <v/>
      </c>
      <c r="M3092" s="3">
        <f t="shared" si="448"/>
        <v>-7.466602437535576E-4</v>
      </c>
      <c r="N3092" s="3">
        <f t="shared" si="444"/>
        <v>1.3874942815711007</v>
      </c>
      <c r="O3092" s="3" t="str">
        <f t="shared" si="445"/>
        <v/>
      </c>
      <c r="P3092" s="3" t="str">
        <f t="shared" si="446"/>
        <v/>
      </c>
      <c r="Q3092" s="3" t="str">
        <f t="shared" si="447"/>
        <v/>
      </c>
    </row>
    <row r="3093" spans="2:17" x14ac:dyDescent="0.3">
      <c r="B3093" s="4">
        <v>42294.025694444441</v>
      </c>
      <c r="C3093" s="1">
        <v>99.03</v>
      </c>
      <c r="D3093" s="1">
        <v>47918</v>
      </c>
      <c r="E3093" s="3">
        <f>IF($C$5+ROW($D$12)&gt;=ROW(D3093), "", AVERAGE(INDEX($D$1:$D$8201, ROW(D3093)-$C$5):D3092))</f>
        <v>29294</v>
      </c>
      <c r="F3093" s="3">
        <f>IF($C$6+ROW($D$12)&gt;=ROW(D3093), "", AVERAGE(INDEX($D$1:$D$8201, ROW(D3093)-$C$6):D3092))</f>
        <v>34516.75</v>
      </c>
      <c r="G3093" s="3" t="str">
        <f t="shared" si="440"/>
        <v/>
      </c>
      <c r="H3093" s="3">
        <f>IF($C$3+ROW($D$12)&gt;=ROW(D3093), "", AVERAGE(INDEX($C$1:$C$8201, ROW(D3093)-$C$3):C3092))</f>
        <v>99.086666666666659</v>
      </c>
      <c r="I3093" s="3">
        <f>IF($C$4+ROW($D$12)&gt;=ROW(D3093), "", AVERAGE(INDEX($C$1:$C$8201, ROW(D3093)-$C$4):C3092))</f>
        <v>99.141249999999999</v>
      </c>
      <c r="J3093" s="3" t="str">
        <f t="shared" si="441"/>
        <v/>
      </c>
      <c r="K3093" s="3" t="str">
        <f t="shared" si="442"/>
        <v/>
      </c>
      <c r="L3093" s="3" t="str">
        <f t="shared" si="443"/>
        <v/>
      </c>
      <c r="M3093" s="3">
        <f t="shared" si="448"/>
        <v>-5.0477008794749389E-4</v>
      </c>
      <c r="N3093" s="3">
        <f t="shared" si="444"/>
        <v>-0.32396281686306294</v>
      </c>
      <c r="O3093" s="3" t="str">
        <f t="shared" si="445"/>
        <v/>
      </c>
      <c r="P3093" s="3" t="str">
        <f t="shared" si="446"/>
        <v/>
      </c>
      <c r="Q3093" s="3" t="str">
        <f t="shared" si="447"/>
        <v/>
      </c>
    </row>
    <row r="3094" spans="2:17" x14ac:dyDescent="0.3">
      <c r="B3094" s="4">
        <v>42294.026388888888</v>
      </c>
      <c r="C3094" s="1">
        <v>99.019000000000005</v>
      </c>
      <c r="D3094" s="1">
        <v>65227</v>
      </c>
      <c r="E3094" s="3">
        <f>IF($C$5+ROW($D$12)&gt;=ROW(D3094), "", AVERAGE(INDEX($D$1:$D$8201, ROW(D3094)-$C$5):D3093))</f>
        <v>38414.666666666664</v>
      </c>
      <c r="F3094" s="3">
        <f>IF($C$6+ROW($D$12)&gt;=ROW(D3094), "", AVERAGE(INDEX($D$1:$D$8201, ROW(D3094)-$C$6):D3093))</f>
        <v>38544</v>
      </c>
      <c r="G3094" s="3" t="str">
        <f t="shared" si="440"/>
        <v/>
      </c>
      <c r="H3094" s="3">
        <f>IF($C$3+ROW($D$12)&gt;=ROW(D3094), "", AVERAGE(INDEX($C$1:$C$8201, ROW(D3094)-$C$3):C3093))</f>
        <v>99.070000000000007</v>
      </c>
      <c r="I3094" s="3">
        <f>IF($C$4+ROW($D$12)&gt;=ROW(D3094), "", AVERAGE(INDEX($C$1:$C$8201, ROW(D3094)-$C$4):C3093))</f>
        <v>99.111874999999998</v>
      </c>
      <c r="J3094" s="3" t="str">
        <f t="shared" si="441"/>
        <v/>
      </c>
      <c r="K3094" s="3" t="str">
        <f t="shared" si="442"/>
        <v/>
      </c>
      <c r="L3094" s="3" t="str">
        <f t="shared" si="443"/>
        <v/>
      </c>
      <c r="M3094" s="3">
        <f t="shared" si="448"/>
        <v>-6.1585370878174616E-4</v>
      </c>
      <c r="N3094" s="3">
        <f t="shared" si="444"/>
        <v>0.22006775656208688</v>
      </c>
      <c r="O3094" s="3" t="str">
        <f t="shared" si="445"/>
        <v/>
      </c>
      <c r="P3094" s="3" t="str">
        <f t="shared" si="446"/>
        <v/>
      </c>
      <c r="Q3094" s="3" t="str">
        <f t="shared" si="447"/>
        <v/>
      </c>
    </row>
    <row r="3095" spans="2:17" x14ac:dyDescent="0.3">
      <c r="B3095" s="4">
        <v>42294.027083333334</v>
      </c>
      <c r="C3095" s="1">
        <v>99.004999999999995</v>
      </c>
      <c r="D3095" s="1">
        <v>117508</v>
      </c>
      <c r="E3095" s="3">
        <f>IF($C$5+ROW($D$12)&gt;=ROW(D3095), "", AVERAGE(INDEX($D$1:$D$8201, ROW(D3095)-$C$5):D3094))</f>
        <v>48124.666666666664</v>
      </c>
      <c r="F3095" s="3">
        <f>IF($C$6+ROW($D$12)&gt;=ROW(D3095), "", AVERAGE(INDEX($D$1:$D$8201, ROW(D3095)-$C$6):D3094))</f>
        <v>42923</v>
      </c>
      <c r="G3095" s="3" t="str">
        <f t="shared" si="440"/>
        <v>Yes</v>
      </c>
      <c r="H3095" s="3">
        <f>IF($C$3+ROW($D$12)&gt;=ROW(D3095), "", AVERAGE(INDEX($C$1:$C$8201, ROW(D3095)-$C$3):C3094))</f>
        <v>99.04</v>
      </c>
      <c r="I3095" s="3">
        <f>IF($C$4+ROW($D$12)&gt;=ROW(D3095), "", AVERAGE(INDEX($C$1:$C$8201, ROW(D3095)-$C$4):C3094))</f>
        <v>99.084249999999997</v>
      </c>
      <c r="J3095" s="3" t="str">
        <f t="shared" si="441"/>
        <v/>
      </c>
      <c r="K3095" s="3" t="str">
        <f t="shared" si="442"/>
        <v/>
      </c>
      <c r="L3095" s="3" t="str">
        <f t="shared" si="443"/>
        <v/>
      </c>
      <c r="M3095" s="3">
        <f t="shared" si="448"/>
        <v>-1.0499006587438204E-3</v>
      </c>
      <c r="N3095" s="3">
        <f t="shared" si="444"/>
        <v>0.7047890493680492</v>
      </c>
      <c r="O3095" s="3" t="str">
        <f t="shared" si="445"/>
        <v/>
      </c>
      <c r="P3095" s="3" t="str">
        <f t="shared" si="446"/>
        <v/>
      </c>
      <c r="Q3095" s="3" t="str">
        <f t="shared" si="447"/>
        <v/>
      </c>
    </row>
    <row r="3096" spans="2:17" x14ac:dyDescent="0.3">
      <c r="B3096" s="4">
        <v>42294.027777777781</v>
      </c>
      <c r="C3096" s="1">
        <v>99</v>
      </c>
      <c r="D3096" s="1">
        <v>48998</v>
      </c>
      <c r="E3096" s="3">
        <f>IF($C$5+ROW($D$12)&gt;=ROW(D3096), "", AVERAGE(INDEX($D$1:$D$8201, ROW(D3096)-$C$5):D3095))</f>
        <v>76884.333333333328</v>
      </c>
      <c r="F3096" s="3">
        <f>IF($C$6+ROW($D$12)&gt;=ROW(D3096), "", AVERAGE(INDEX($D$1:$D$8201, ROW(D3096)-$C$6):D3095))</f>
        <v>50739.5</v>
      </c>
      <c r="G3096" s="3" t="str">
        <f t="shared" si="440"/>
        <v>Yes</v>
      </c>
      <c r="H3096" s="3">
        <f>IF($C$3+ROW($D$12)&gt;=ROW(D3096), "", AVERAGE(INDEX($C$1:$C$8201, ROW(D3096)-$C$3):C3095))</f>
        <v>99.017999999999986</v>
      </c>
      <c r="I3096" s="3">
        <f>IF($C$4+ROW($D$12)&gt;=ROW(D3096), "", AVERAGE(INDEX($C$1:$C$8201, ROW(D3096)-$C$4):C3095))</f>
        <v>99.067374999999998</v>
      </c>
      <c r="J3096" s="3" t="str">
        <f t="shared" si="441"/>
        <v/>
      </c>
      <c r="K3096" s="3" t="str">
        <f t="shared" si="442"/>
        <v/>
      </c>
      <c r="L3096" s="3" t="str">
        <f t="shared" si="443"/>
        <v/>
      </c>
      <c r="M3096" s="3">
        <f t="shared" si="448"/>
        <v>-7.169146724251836E-4</v>
      </c>
      <c r="N3096" s="3">
        <f t="shared" si="444"/>
        <v>-0.31715951747001109</v>
      </c>
      <c r="O3096" s="3" t="str">
        <f t="shared" si="445"/>
        <v/>
      </c>
      <c r="P3096" s="3" t="str">
        <f t="shared" si="446"/>
        <v/>
      </c>
      <c r="Q3096" s="3" t="str">
        <f t="shared" si="447"/>
        <v/>
      </c>
    </row>
    <row r="3097" spans="2:17" x14ac:dyDescent="0.3">
      <c r="B3097" s="4">
        <v>42294.02847222222</v>
      </c>
      <c r="C3097" s="1">
        <v>98.76</v>
      </c>
      <c r="D3097" s="1">
        <v>229156</v>
      </c>
      <c r="E3097" s="3">
        <f>IF($C$5+ROW($D$12)&gt;=ROW(D3097), "", AVERAGE(INDEX($D$1:$D$8201, ROW(D3097)-$C$5):D3096))</f>
        <v>77244.333333333328</v>
      </c>
      <c r="F3097" s="3">
        <f>IF($C$6+ROW($D$12)&gt;=ROW(D3097), "", AVERAGE(INDEX($D$1:$D$8201, ROW(D3097)-$C$6):D3096))</f>
        <v>51189.25</v>
      </c>
      <c r="G3097" s="3" t="str">
        <f t="shared" si="440"/>
        <v>Yes</v>
      </c>
      <c r="H3097" s="3">
        <f>IF($C$3+ROW($D$12)&gt;=ROW(D3097), "", AVERAGE(INDEX($C$1:$C$8201, ROW(D3097)-$C$3):C3096))</f>
        <v>99.007999999999996</v>
      </c>
      <c r="I3097" s="3">
        <f>IF($C$4+ROW($D$12)&gt;=ROW(D3097), "", AVERAGE(INDEX($C$1:$C$8201, ROW(D3097)-$C$4):C3096))</f>
        <v>99.049250000000001</v>
      </c>
      <c r="J3097" s="3" t="str">
        <f t="shared" si="441"/>
        <v/>
      </c>
      <c r="K3097" s="3" t="str">
        <f t="shared" si="442"/>
        <v/>
      </c>
      <c r="L3097" s="3" t="str">
        <f t="shared" si="443"/>
        <v/>
      </c>
      <c r="M3097" s="3">
        <f t="shared" si="448"/>
        <v>-2.7301700562325682E-3</v>
      </c>
      <c r="N3097" s="3">
        <f t="shared" si="444"/>
        <v>2.8082217608923128</v>
      </c>
      <c r="O3097" s="3" t="str">
        <f t="shared" si="445"/>
        <v/>
      </c>
      <c r="P3097" s="3" t="str">
        <f t="shared" si="446"/>
        <v/>
      </c>
      <c r="Q3097" s="3" t="str">
        <f t="shared" si="447"/>
        <v/>
      </c>
    </row>
    <row r="3098" spans="2:17" x14ac:dyDescent="0.3">
      <c r="B3098" s="4">
        <v>42294.029166666667</v>
      </c>
      <c r="C3098" s="1">
        <v>98.76</v>
      </c>
      <c r="D3098" s="1">
        <v>78766</v>
      </c>
      <c r="E3098" s="3">
        <f>IF($C$5+ROW($D$12)&gt;=ROW(D3098), "", AVERAGE(INDEX($D$1:$D$8201, ROW(D3098)-$C$5):D3097))</f>
        <v>131887.33333333334</v>
      </c>
      <c r="F3098" s="3">
        <f>IF($C$6+ROW($D$12)&gt;=ROW(D3098), "", AVERAGE(INDEX($D$1:$D$8201, ROW(D3098)-$C$6):D3097))</f>
        <v>74586.125</v>
      </c>
      <c r="G3098" s="3" t="str">
        <f t="shared" si="440"/>
        <v>Yes</v>
      </c>
      <c r="H3098" s="3">
        <f>IF($C$3+ROW($D$12)&gt;=ROW(D3098), "", AVERAGE(INDEX($C$1:$C$8201, ROW(D3098)-$C$3):C3097))</f>
        <v>98.921666666666667</v>
      </c>
      <c r="I3098" s="3">
        <f>IF($C$4+ROW($D$12)&gt;=ROW(D3098), "", AVERAGE(INDEX($C$1:$C$8201, ROW(D3098)-$C$4):C3097))</f>
        <v>99.009249999999994</v>
      </c>
      <c r="J3098" s="3" t="str">
        <f t="shared" si="441"/>
        <v/>
      </c>
      <c r="K3098" s="3" t="str">
        <f t="shared" si="442"/>
        <v/>
      </c>
      <c r="L3098" s="3" t="str">
        <f t="shared" si="443"/>
        <v/>
      </c>
      <c r="M3098" s="3">
        <f t="shared" si="448"/>
        <v>-2.6190864353982284E-3</v>
      </c>
      <c r="N3098" s="3">
        <f t="shared" si="444"/>
        <v>-4.0687436513616636E-2</v>
      </c>
      <c r="O3098" s="3" t="str">
        <f t="shared" si="445"/>
        <v/>
      </c>
      <c r="P3098" s="3" t="str">
        <f t="shared" si="446"/>
        <v/>
      </c>
      <c r="Q3098" s="3" t="str">
        <f t="shared" si="447"/>
        <v/>
      </c>
    </row>
    <row r="3099" spans="2:17" x14ac:dyDescent="0.3">
      <c r="B3099" s="4">
        <v>42294.029861111114</v>
      </c>
      <c r="C3099" s="1">
        <v>98.795000000000002</v>
      </c>
      <c r="D3099" s="1">
        <v>57650</v>
      </c>
      <c r="E3099" s="3">
        <f>IF($C$5+ROW($D$12)&gt;=ROW(D3099), "", AVERAGE(INDEX($D$1:$D$8201, ROW(D3099)-$C$5):D3098))</f>
        <v>118973.33333333333</v>
      </c>
      <c r="F3099" s="3">
        <f>IF($C$6+ROW($D$12)&gt;=ROW(D3099), "", AVERAGE(INDEX($D$1:$D$8201, ROW(D3099)-$C$6):D3098))</f>
        <v>81862.375</v>
      </c>
      <c r="G3099" s="3" t="str">
        <f t="shared" si="440"/>
        <v>Yes</v>
      </c>
      <c r="H3099" s="3">
        <f>IF($C$3+ROW($D$12)&gt;=ROW(D3099), "", AVERAGE(INDEX($C$1:$C$8201, ROW(D3099)-$C$3):C3098))</f>
        <v>98.839999999999989</v>
      </c>
      <c r="I3099" s="3">
        <f>IF($C$4+ROW($D$12)&gt;=ROW(D3099), "", AVERAGE(INDEX($C$1:$C$8201, ROW(D3099)-$C$4):C3098))</f>
        <v>98.969250000000002</v>
      </c>
      <c r="J3099" s="3" t="str">
        <f t="shared" si="441"/>
        <v/>
      </c>
      <c r="K3099" s="3" t="str">
        <f t="shared" si="442"/>
        <v/>
      </c>
      <c r="L3099" s="3" t="str">
        <f t="shared" si="443"/>
        <v/>
      </c>
      <c r="M3099" s="3">
        <f t="shared" si="448"/>
        <v>-2.1233577239770534E-3</v>
      </c>
      <c r="N3099" s="3">
        <f t="shared" si="444"/>
        <v>-0.18927543005880221</v>
      </c>
      <c r="O3099" s="3" t="str">
        <f t="shared" si="445"/>
        <v/>
      </c>
      <c r="P3099" s="3" t="str">
        <f t="shared" si="446"/>
        <v/>
      </c>
      <c r="Q3099" s="3" t="str">
        <f t="shared" si="447"/>
        <v/>
      </c>
    </row>
    <row r="3100" spans="2:17" x14ac:dyDescent="0.3">
      <c r="B3100" s="4">
        <v>42294.030555555553</v>
      </c>
      <c r="C3100" s="1">
        <v>98.68</v>
      </c>
      <c r="D3100" s="1">
        <v>69783</v>
      </c>
      <c r="E3100" s="3">
        <f>IF($C$5+ROW($D$12)&gt;=ROW(D3100), "", AVERAGE(INDEX($D$1:$D$8201, ROW(D3100)-$C$5):D3099))</f>
        <v>121857.33333333333</v>
      </c>
      <c r="F3100" s="3">
        <f>IF($C$6+ROW($D$12)&gt;=ROW(D3100), "", AVERAGE(INDEX($D$1:$D$8201, ROW(D3100)-$C$6):D3099))</f>
        <v>84556.5</v>
      </c>
      <c r="G3100" s="3" t="str">
        <f t="shared" ref="G3100:G3163" si="449">IF(F3100="","",IF(E3100&gt;F3100,"Yes",""))</f>
        <v>Yes</v>
      </c>
      <c r="H3100" s="3">
        <f>IF($C$3+ROW($D$12)&gt;=ROW(D3100), "", AVERAGE(INDEX($C$1:$C$8201, ROW(D3100)-$C$3):C3099))</f>
        <v>98.771666666666661</v>
      </c>
      <c r="I3100" s="3">
        <f>IF($C$4+ROW($D$12)&gt;=ROW(D3100), "", AVERAGE(INDEX($C$1:$C$8201, ROW(D3100)-$C$4):C3099))</f>
        <v>98.929999999999993</v>
      </c>
      <c r="J3100" s="3" t="str">
        <f t="shared" ref="J3100:J3163" si="450">IF(I3100="","",IF(H3100&gt;I3100,"Yes",""))</f>
        <v/>
      </c>
      <c r="K3100" s="3" t="str">
        <f t="shared" ref="K3100:K3163" si="451">IF(AND(G3100="Yes", J3100="Yes"), IF(AND(C3100&gt;C3099, C3099&gt;C3098), "Buy", IF(AND(C3100&lt;C3099, C3099&lt;C3098), "Sell", "")), "")</f>
        <v/>
      </c>
      <c r="L3100" s="3" t="str">
        <f t="shared" ref="L3100:L3163" si="452">IF(K3100="", "", C3100)</f>
        <v/>
      </c>
      <c r="M3100" s="3">
        <f t="shared" si="448"/>
        <v>-3.2375584734338869E-3</v>
      </c>
      <c r="N3100" s="3">
        <f t="shared" ref="N3100:N3163" si="453">IF(M3099="", "", IF(M3099=0, N3099, (M3100-M3099)/M3099))</f>
        <v>0.52473529866175028</v>
      </c>
      <c r="O3100" s="3" t="str">
        <f t="shared" ref="O3100:O3163" si="454">IF(OR(O3099="", O3099="Exit"), K3100, IF(O3099="Buy", IF(AND(N3100&lt;N3099, N3099&lt;N3098), "Exit", O3099), IF(O3099="Sell", IF(AND(N3100&gt;N3099, N3099&gt;N3098), "Exit", O3099), "")))</f>
        <v/>
      </c>
      <c r="P3100" s="3" t="str">
        <f t="shared" ref="P3100:P3163" si="455">IF(O3100="", "", IF(O3100=O3099, P3099, IF(OR(K3100="Buy", K3100="Sell"), L3100, "")))</f>
        <v/>
      </c>
      <c r="Q3100" s="3" t="str">
        <f t="shared" ref="Q3100:Q3163" si="456">IF(O3100="Exit",IF(O3099="Buy",C3100-P3099,IF(O3099="Sell",P3099-C3100,"")), "")</f>
        <v/>
      </c>
    </row>
    <row r="3101" spans="2:17" x14ac:dyDescent="0.3">
      <c r="B3101" s="4">
        <v>42294.03125</v>
      </c>
      <c r="C3101" s="1">
        <v>98.56</v>
      </c>
      <c r="D3101" s="1">
        <v>67953</v>
      </c>
      <c r="E3101" s="3">
        <f>IF($C$5+ROW($D$12)&gt;=ROW(D3101), "", AVERAGE(INDEX($D$1:$D$8201, ROW(D3101)-$C$5):D3100))</f>
        <v>68733</v>
      </c>
      <c r="F3101" s="3">
        <f>IF($C$6+ROW($D$12)&gt;=ROW(D3101), "", AVERAGE(INDEX($D$1:$D$8201, ROW(D3101)-$C$6):D3100))</f>
        <v>89375.75</v>
      </c>
      <c r="G3101" s="3" t="str">
        <f t="shared" si="449"/>
        <v/>
      </c>
      <c r="H3101" s="3">
        <f>IF($C$3+ROW($D$12)&gt;=ROW(D3101), "", AVERAGE(INDEX($C$1:$C$8201, ROW(D3101)-$C$3):C3100))</f>
        <v>98.745000000000005</v>
      </c>
      <c r="I3101" s="3">
        <f>IF($C$4+ROW($D$12)&gt;=ROW(D3101), "", AVERAGE(INDEX($C$1:$C$8201, ROW(D3101)-$C$4):C3100))</f>
        <v>98.881124999999997</v>
      </c>
      <c r="J3101" s="3" t="str">
        <f t="shared" si="450"/>
        <v/>
      </c>
      <c r="K3101" s="3" t="str">
        <f t="shared" si="451"/>
        <v/>
      </c>
      <c r="L3101" s="3" t="str">
        <f t="shared" si="452"/>
        <v/>
      </c>
      <c r="M3101" s="3">
        <f t="shared" si="448"/>
        <v>-2.0271646917691889E-3</v>
      </c>
      <c r="N3101" s="3">
        <f t="shared" si="453"/>
        <v>-0.37386005275169742</v>
      </c>
      <c r="O3101" s="3" t="str">
        <f t="shared" si="454"/>
        <v/>
      </c>
      <c r="P3101" s="3" t="str">
        <f t="shared" si="455"/>
        <v/>
      </c>
      <c r="Q3101" s="3" t="str">
        <f t="shared" si="456"/>
        <v/>
      </c>
    </row>
    <row r="3102" spans="2:17" x14ac:dyDescent="0.3">
      <c r="B3102" s="4">
        <v>42294.031944444447</v>
      </c>
      <c r="C3102" s="1">
        <v>98.564999999999998</v>
      </c>
      <c r="D3102" s="1">
        <v>206865</v>
      </c>
      <c r="E3102" s="3">
        <f>IF($C$5+ROW($D$12)&gt;=ROW(D3102), "", AVERAGE(INDEX($D$1:$D$8201, ROW(D3102)-$C$5):D3101))</f>
        <v>65128.666666666664</v>
      </c>
      <c r="F3102" s="3">
        <f>IF($C$6+ROW($D$12)&gt;=ROW(D3102), "", AVERAGE(INDEX($D$1:$D$8201, ROW(D3102)-$C$6):D3101))</f>
        <v>91880.125</v>
      </c>
      <c r="G3102" s="3" t="str">
        <f t="shared" si="449"/>
        <v/>
      </c>
      <c r="H3102" s="3">
        <f>IF($C$3+ROW($D$12)&gt;=ROW(D3102), "", AVERAGE(INDEX($C$1:$C$8201, ROW(D3102)-$C$3):C3101))</f>
        <v>98.678333333333342</v>
      </c>
      <c r="I3102" s="3">
        <f>IF($C$4+ROW($D$12)&gt;=ROW(D3102), "", AVERAGE(INDEX($C$1:$C$8201, ROW(D3102)-$C$4):C3101))</f>
        <v>98.822374999999994</v>
      </c>
      <c r="J3102" s="3" t="str">
        <f t="shared" si="450"/>
        <v/>
      </c>
      <c r="K3102" s="3" t="str">
        <f t="shared" si="451"/>
        <v/>
      </c>
      <c r="L3102" s="3" t="str">
        <f t="shared" si="452"/>
        <v/>
      </c>
      <c r="M3102" s="3">
        <f t="shared" si="448"/>
        <v>-1.976435459037969E-3</v>
      </c>
      <c r="N3102" s="3">
        <f t="shared" si="453"/>
        <v>-2.5024721936601251E-2</v>
      </c>
      <c r="O3102" s="3" t="str">
        <f t="shared" si="454"/>
        <v/>
      </c>
      <c r="P3102" s="3" t="str">
        <f t="shared" si="455"/>
        <v/>
      </c>
      <c r="Q3102" s="3" t="str">
        <f t="shared" si="456"/>
        <v/>
      </c>
    </row>
    <row r="3103" spans="2:17" x14ac:dyDescent="0.3">
      <c r="B3103" s="4">
        <v>42294.032638888886</v>
      </c>
      <c r="C3103" s="1">
        <v>98.55</v>
      </c>
      <c r="D3103" s="1">
        <v>67164</v>
      </c>
      <c r="E3103" s="3">
        <f>IF($C$5+ROW($D$12)&gt;=ROW(D3103), "", AVERAGE(INDEX($D$1:$D$8201, ROW(D3103)-$C$5):D3102))</f>
        <v>114867</v>
      </c>
      <c r="F3103" s="3">
        <f>IF($C$6+ROW($D$12)&gt;=ROW(D3103), "", AVERAGE(INDEX($D$1:$D$8201, ROW(D3103)-$C$6):D3102))</f>
        <v>109584.875</v>
      </c>
      <c r="G3103" s="3" t="str">
        <f t="shared" si="449"/>
        <v>Yes</v>
      </c>
      <c r="H3103" s="3">
        <f>IF($C$3+ROW($D$12)&gt;=ROW(D3103), "", AVERAGE(INDEX($C$1:$C$8201, ROW(D3103)-$C$3):C3102))</f>
        <v>98.601666666666674</v>
      </c>
      <c r="I3103" s="3">
        <f>IF($C$4+ROW($D$12)&gt;=ROW(D3103), "", AVERAGE(INDEX($C$1:$C$8201, ROW(D3103)-$C$4):C3102))</f>
        <v>98.765625</v>
      </c>
      <c r="J3103" s="3" t="str">
        <f t="shared" si="450"/>
        <v/>
      </c>
      <c r="K3103" s="3" t="str">
        <f t="shared" si="451"/>
        <v/>
      </c>
      <c r="L3103" s="3" t="str">
        <f t="shared" si="452"/>
        <v/>
      </c>
      <c r="M3103" s="3">
        <f t="shared" si="448"/>
        <v>-2.4829625870515645E-3</v>
      </c>
      <c r="N3103" s="3">
        <f t="shared" si="453"/>
        <v>0.25628316153574165</v>
      </c>
      <c r="O3103" s="3" t="str">
        <f t="shared" si="454"/>
        <v/>
      </c>
      <c r="P3103" s="3" t="str">
        <f t="shared" si="455"/>
        <v/>
      </c>
      <c r="Q3103" s="3" t="str">
        <f t="shared" si="456"/>
        <v/>
      </c>
    </row>
    <row r="3104" spans="2:17" x14ac:dyDescent="0.3">
      <c r="B3104" s="4">
        <v>42294.033333333333</v>
      </c>
      <c r="C3104" s="1">
        <v>98.736999999999995</v>
      </c>
      <c r="D3104" s="1">
        <v>70227</v>
      </c>
      <c r="E3104" s="3">
        <f>IF($C$5+ROW($D$12)&gt;=ROW(D3104), "", AVERAGE(INDEX($D$1:$D$8201, ROW(D3104)-$C$5):D3103))</f>
        <v>113994</v>
      </c>
      <c r="F3104" s="3">
        <f>IF($C$6+ROW($D$12)&gt;=ROW(D3104), "", AVERAGE(INDEX($D$1:$D$8201, ROW(D3104)-$C$6):D3103))</f>
        <v>103291.875</v>
      </c>
      <c r="G3104" s="3" t="str">
        <f t="shared" si="449"/>
        <v>Yes</v>
      </c>
      <c r="H3104" s="3">
        <f>IF($C$3+ROW($D$12)&gt;=ROW(D3104), "", AVERAGE(INDEX($C$1:$C$8201, ROW(D3104)-$C$3):C3103))</f>
        <v>98.558333333333337</v>
      </c>
      <c r="I3104" s="3">
        <f>IF($C$4+ROW($D$12)&gt;=ROW(D3104), "", AVERAGE(INDEX($C$1:$C$8201, ROW(D3104)-$C$4):C3103))</f>
        <v>98.708750000000009</v>
      </c>
      <c r="J3104" s="3" t="str">
        <f t="shared" si="450"/>
        <v/>
      </c>
      <c r="K3104" s="3" t="str">
        <f t="shared" si="451"/>
        <v/>
      </c>
      <c r="L3104" s="3" t="str">
        <f t="shared" si="452"/>
        <v/>
      </c>
      <c r="M3104" s="3">
        <f t="shared" si="448"/>
        <v>5.7745788441646148E-4</v>
      </c>
      <c r="N3104" s="3">
        <f t="shared" si="453"/>
        <v>-1.2325680972511848</v>
      </c>
      <c r="O3104" s="3" t="str">
        <f t="shared" si="454"/>
        <v/>
      </c>
      <c r="P3104" s="3" t="str">
        <f t="shared" si="455"/>
        <v/>
      </c>
      <c r="Q3104" s="3" t="str">
        <f t="shared" si="456"/>
        <v/>
      </c>
    </row>
    <row r="3105" spans="2:17" x14ac:dyDescent="0.3">
      <c r="B3105" s="4">
        <v>42294.03402777778</v>
      </c>
      <c r="C3105" s="1">
        <v>98.938000000000002</v>
      </c>
      <c r="D3105" s="1">
        <v>80695</v>
      </c>
      <c r="E3105" s="3">
        <f>IF($C$5+ROW($D$12)&gt;=ROW(D3105), "", AVERAGE(INDEX($D$1:$D$8201, ROW(D3105)-$C$5):D3104))</f>
        <v>114752</v>
      </c>
      <c r="F3105" s="3">
        <f>IF($C$6+ROW($D$12)&gt;=ROW(D3105), "", AVERAGE(INDEX($D$1:$D$8201, ROW(D3105)-$C$6):D3104))</f>
        <v>105945.5</v>
      </c>
      <c r="G3105" s="3" t="str">
        <f t="shared" si="449"/>
        <v>Yes</v>
      </c>
      <c r="H3105" s="3">
        <f>IF($C$3+ROW($D$12)&gt;=ROW(D3105), "", AVERAGE(INDEX($C$1:$C$8201, ROW(D3105)-$C$3):C3104))</f>
        <v>98.61733333333332</v>
      </c>
      <c r="I3105" s="3">
        <f>IF($C$4+ROW($D$12)&gt;=ROW(D3105), "", AVERAGE(INDEX($C$1:$C$8201, ROW(D3105)-$C$4):C3104))</f>
        <v>98.675874999999991</v>
      </c>
      <c r="J3105" s="3" t="str">
        <f t="shared" si="450"/>
        <v/>
      </c>
      <c r="K3105" s="3" t="str">
        <f t="shared" si="451"/>
        <v/>
      </c>
      <c r="L3105" s="3" t="str">
        <f t="shared" si="452"/>
        <v/>
      </c>
      <c r="M3105" s="3">
        <f t="shared" si="448"/>
        <v>3.8278915387662971E-3</v>
      </c>
      <c r="N3105" s="3">
        <f t="shared" si="453"/>
        <v>5.628867043064961</v>
      </c>
      <c r="O3105" s="3" t="str">
        <f t="shared" si="454"/>
        <v/>
      </c>
      <c r="P3105" s="3" t="str">
        <f t="shared" si="455"/>
        <v/>
      </c>
      <c r="Q3105" s="3" t="str">
        <f t="shared" si="456"/>
        <v/>
      </c>
    </row>
    <row r="3106" spans="2:17" x14ac:dyDescent="0.3">
      <c r="B3106" s="4">
        <v>42294.034722222219</v>
      </c>
      <c r="C3106" s="1">
        <v>98.89</v>
      </c>
      <c r="D3106" s="1">
        <v>54492</v>
      </c>
      <c r="E3106" s="3">
        <f>IF($C$5+ROW($D$12)&gt;=ROW(D3106), "", AVERAGE(INDEX($D$1:$D$8201, ROW(D3106)-$C$5):D3105))</f>
        <v>72695.333333333328</v>
      </c>
      <c r="F3106" s="3">
        <f>IF($C$6+ROW($D$12)&gt;=ROW(D3106), "", AVERAGE(INDEX($D$1:$D$8201, ROW(D3106)-$C$6):D3105))</f>
        <v>87387.875</v>
      </c>
      <c r="G3106" s="3" t="str">
        <f t="shared" si="449"/>
        <v/>
      </c>
      <c r="H3106" s="3">
        <f>IF($C$3+ROW($D$12)&gt;=ROW(D3106), "", AVERAGE(INDEX($C$1:$C$8201, ROW(D3106)-$C$3):C3105))</f>
        <v>98.74166666666666</v>
      </c>
      <c r="I3106" s="3">
        <f>IF($C$4+ROW($D$12)&gt;=ROW(D3106), "", AVERAGE(INDEX($C$1:$C$8201, ROW(D3106)-$C$4):C3105))</f>
        <v>98.69812499999999</v>
      </c>
      <c r="J3106" s="3" t="str">
        <f t="shared" si="450"/>
        <v>Yes</v>
      </c>
      <c r="K3106" s="3" t="str">
        <f t="shared" si="451"/>
        <v/>
      </c>
      <c r="L3106" s="3" t="str">
        <f t="shared" si="452"/>
        <v/>
      </c>
      <c r="M3106" s="3">
        <f t="shared" si="448"/>
        <v>3.2918922639585263E-3</v>
      </c>
      <c r="N3106" s="3">
        <f t="shared" si="453"/>
        <v>-0.14002467660839724</v>
      </c>
      <c r="O3106" s="3" t="str">
        <f t="shared" si="454"/>
        <v/>
      </c>
      <c r="P3106" s="3" t="str">
        <f t="shared" si="455"/>
        <v/>
      </c>
      <c r="Q3106" s="3" t="str">
        <f t="shared" si="456"/>
        <v/>
      </c>
    </row>
    <row r="3107" spans="2:17" x14ac:dyDescent="0.3">
      <c r="B3107" s="4">
        <v>42294.035416666666</v>
      </c>
      <c r="C3107" s="1">
        <v>98.93</v>
      </c>
      <c r="D3107" s="1">
        <v>51909</v>
      </c>
      <c r="E3107" s="3">
        <f>IF($C$5+ROW($D$12)&gt;=ROW(D3107), "", AVERAGE(INDEX($D$1:$D$8201, ROW(D3107)-$C$5):D3106))</f>
        <v>68471.333333333328</v>
      </c>
      <c r="F3107" s="3">
        <f>IF($C$6+ROW($D$12)&gt;=ROW(D3107), "", AVERAGE(INDEX($D$1:$D$8201, ROW(D3107)-$C$6):D3106))</f>
        <v>84353.625</v>
      </c>
      <c r="G3107" s="3" t="str">
        <f t="shared" si="449"/>
        <v/>
      </c>
      <c r="H3107" s="3">
        <f>IF($C$3+ROW($D$12)&gt;=ROW(D3107), "", AVERAGE(INDEX($C$1:$C$8201, ROW(D3107)-$C$3):C3106))</f>
        <v>98.855000000000004</v>
      </c>
      <c r="I3107" s="3">
        <f>IF($C$4+ROW($D$12)&gt;=ROW(D3107), "", AVERAGE(INDEX($C$1:$C$8201, ROW(D3107)-$C$4):C3106))</f>
        <v>98.714375000000004</v>
      </c>
      <c r="J3107" s="3" t="str">
        <f t="shared" si="450"/>
        <v>Yes</v>
      </c>
      <c r="K3107" s="3" t="str">
        <f t="shared" si="451"/>
        <v/>
      </c>
      <c r="L3107" s="3" t="str">
        <f t="shared" si="452"/>
        <v/>
      </c>
      <c r="M3107" s="3">
        <f t="shared" si="448"/>
        <v>3.8484957364020608E-3</v>
      </c>
      <c r="N3107" s="3">
        <f t="shared" si="453"/>
        <v>0.1690831375429688</v>
      </c>
      <c r="O3107" s="3" t="str">
        <f t="shared" si="454"/>
        <v/>
      </c>
      <c r="P3107" s="3" t="str">
        <f t="shared" si="455"/>
        <v/>
      </c>
      <c r="Q3107" s="3" t="str">
        <f t="shared" si="456"/>
        <v/>
      </c>
    </row>
    <row r="3108" spans="2:17" x14ac:dyDescent="0.3">
      <c r="B3108" s="4">
        <v>42294.036111111112</v>
      </c>
      <c r="C3108" s="1">
        <v>98.97</v>
      </c>
      <c r="D3108" s="1">
        <v>60326</v>
      </c>
      <c r="E3108" s="3">
        <f>IF($C$5+ROW($D$12)&gt;=ROW(D3108), "", AVERAGE(INDEX($D$1:$D$8201, ROW(D3108)-$C$5):D3107))</f>
        <v>62365.333333333336</v>
      </c>
      <c r="F3108" s="3">
        <f>IF($C$6+ROW($D$12)&gt;=ROW(D3108), "", AVERAGE(INDEX($D$1:$D$8201, ROW(D3108)-$C$6):D3107))</f>
        <v>83636</v>
      </c>
      <c r="G3108" s="3" t="str">
        <f t="shared" si="449"/>
        <v/>
      </c>
      <c r="H3108" s="3">
        <f>IF($C$3+ROW($D$12)&gt;=ROW(D3108), "", AVERAGE(INDEX($C$1:$C$8201, ROW(D3108)-$C$3):C3107))</f>
        <v>98.919333333333341</v>
      </c>
      <c r="I3108" s="3">
        <f>IF($C$4+ROW($D$12)&gt;=ROW(D3108), "", AVERAGE(INDEX($C$1:$C$8201, ROW(D3108)-$C$4):C3107))</f>
        <v>98.731249999999989</v>
      </c>
      <c r="J3108" s="3" t="str">
        <f t="shared" si="450"/>
        <v>Yes</v>
      </c>
      <c r="K3108" s="3" t="str">
        <f t="shared" si="451"/>
        <v/>
      </c>
      <c r="L3108" s="3" t="str">
        <f t="shared" si="452"/>
        <v/>
      </c>
      <c r="M3108" s="3">
        <f t="shared" si="448"/>
        <v>2.3570243630274281E-3</v>
      </c>
      <c r="N3108" s="3">
        <f t="shared" si="453"/>
        <v>-0.38754658327074093</v>
      </c>
      <c r="O3108" s="3" t="str">
        <f t="shared" si="454"/>
        <v/>
      </c>
      <c r="P3108" s="3" t="str">
        <f t="shared" si="455"/>
        <v/>
      </c>
      <c r="Q3108" s="3" t="str">
        <f t="shared" si="456"/>
        <v/>
      </c>
    </row>
    <row r="3109" spans="2:17" x14ac:dyDescent="0.3">
      <c r="B3109" s="4">
        <v>42294.036805555559</v>
      </c>
      <c r="C3109" s="1">
        <v>99.15</v>
      </c>
      <c r="D3109" s="1">
        <v>52082</v>
      </c>
      <c r="E3109" s="3">
        <f>IF($C$5+ROW($D$12)&gt;=ROW(D3109), "", AVERAGE(INDEX($D$1:$D$8201, ROW(D3109)-$C$5):D3108))</f>
        <v>55575.666666666664</v>
      </c>
      <c r="F3109" s="3">
        <f>IF($C$6+ROW($D$12)&gt;=ROW(D3109), "", AVERAGE(INDEX($D$1:$D$8201, ROW(D3109)-$C$6):D3108))</f>
        <v>82453.875</v>
      </c>
      <c r="G3109" s="3" t="str">
        <f t="shared" si="449"/>
        <v/>
      </c>
      <c r="H3109" s="3">
        <f>IF($C$3+ROW($D$12)&gt;=ROW(D3109), "", AVERAGE(INDEX($C$1:$C$8201, ROW(D3109)-$C$3):C3108))</f>
        <v>98.929999999999993</v>
      </c>
      <c r="I3109" s="3">
        <f>IF($C$4+ROW($D$12)&gt;=ROW(D3109), "", AVERAGE(INDEX($C$1:$C$8201, ROW(D3109)-$C$4):C3108))</f>
        <v>98.767500000000013</v>
      </c>
      <c r="J3109" s="3" t="str">
        <f t="shared" si="450"/>
        <v>Yes</v>
      </c>
      <c r="K3109" s="3" t="str">
        <f t="shared" si="451"/>
        <v/>
      </c>
      <c r="L3109" s="3" t="str">
        <f t="shared" si="452"/>
        <v/>
      </c>
      <c r="M3109" s="3">
        <f t="shared" si="448"/>
        <v>2.1404636418290383E-3</v>
      </c>
      <c r="N3109" s="3">
        <f t="shared" si="453"/>
        <v>-9.1878864128596943E-2</v>
      </c>
      <c r="O3109" s="3" t="str">
        <f t="shared" si="454"/>
        <v/>
      </c>
      <c r="P3109" s="3" t="str">
        <f t="shared" si="455"/>
        <v/>
      </c>
      <c r="Q3109" s="3" t="str">
        <f t="shared" si="456"/>
        <v/>
      </c>
    </row>
    <row r="3110" spans="2:17" x14ac:dyDescent="0.3">
      <c r="B3110" s="4">
        <v>42294.037499999999</v>
      </c>
      <c r="C3110" s="1">
        <v>99.03</v>
      </c>
      <c r="D3110" s="1">
        <v>53451</v>
      </c>
      <c r="E3110" s="3">
        <f>IF($C$5+ROW($D$12)&gt;=ROW(D3110), "", AVERAGE(INDEX($D$1:$D$8201, ROW(D3110)-$C$5):D3109))</f>
        <v>54772.333333333336</v>
      </c>
      <c r="F3110" s="3">
        <f>IF($C$6+ROW($D$12)&gt;=ROW(D3110), "", AVERAGE(INDEX($D$1:$D$8201, ROW(D3110)-$C$6):D3109))</f>
        <v>80470</v>
      </c>
      <c r="G3110" s="3" t="str">
        <f t="shared" si="449"/>
        <v/>
      </c>
      <c r="H3110" s="3">
        <f>IF($C$3+ROW($D$12)&gt;=ROW(D3110), "", AVERAGE(INDEX($C$1:$C$8201, ROW(D3110)-$C$3):C3109))</f>
        <v>99.016666666666666</v>
      </c>
      <c r="I3110" s="3">
        <f>IF($C$4+ROW($D$12)&gt;=ROW(D3110), "", AVERAGE(INDEX($C$1:$C$8201, ROW(D3110)-$C$4):C3109))</f>
        <v>98.841249999999988</v>
      </c>
      <c r="J3110" s="3" t="str">
        <f t="shared" si="450"/>
        <v>Yes</v>
      </c>
      <c r="K3110" s="3" t="str">
        <f t="shared" si="451"/>
        <v/>
      </c>
      <c r="L3110" s="3" t="str">
        <f t="shared" si="452"/>
        <v/>
      </c>
      <c r="M3110" s="3">
        <f t="shared" si="448"/>
        <v>1.414713251311909E-3</v>
      </c>
      <c r="N3110" s="3">
        <f t="shared" si="453"/>
        <v>-0.33906223695393933</v>
      </c>
      <c r="O3110" s="3" t="str">
        <f t="shared" si="454"/>
        <v/>
      </c>
      <c r="P3110" s="3" t="str">
        <f t="shared" si="455"/>
        <v/>
      </c>
      <c r="Q3110" s="3" t="str">
        <f t="shared" si="456"/>
        <v/>
      </c>
    </row>
    <row r="3111" spans="2:17" x14ac:dyDescent="0.3">
      <c r="B3111" s="4">
        <v>42294.038194444445</v>
      </c>
      <c r="C3111" s="1">
        <v>99.01</v>
      </c>
      <c r="D3111" s="1">
        <v>37229</v>
      </c>
      <c r="E3111" s="3">
        <f>IF($C$5+ROW($D$12)&gt;=ROW(D3111), "", AVERAGE(INDEX($D$1:$D$8201, ROW(D3111)-$C$5):D3110))</f>
        <v>55286.333333333336</v>
      </c>
      <c r="F3111" s="3">
        <f>IF($C$6+ROW($D$12)&gt;=ROW(D3111), "", AVERAGE(INDEX($D$1:$D$8201, ROW(D3111)-$C$6):D3110))</f>
        <v>61293.25</v>
      </c>
      <c r="G3111" s="3" t="str">
        <f t="shared" si="449"/>
        <v/>
      </c>
      <c r="H3111" s="3">
        <f>IF($C$3+ROW($D$12)&gt;=ROW(D3111), "", AVERAGE(INDEX($C$1:$C$8201, ROW(D3111)-$C$3):C3110))</f>
        <v>99.05</v>
      </c>
      <c r="I3111" s="3">
        <f>IF($C$4+ROW($D$12)&gt;=ROW(D3111), "", AVERAGE(INDEX($C$1:$C$8201, ROW(D3111)-$C$4):C3110))</f>
        <v>98.899374999999992</v>
      </c>
      <c r="J3111" s="3" t="str">
        <f t="shared" si="450"/>
        <v>Yes</v>
      </c>
      <c r="K3111" s="3" t="str">
        <f t="shared" si="451"/>
        <v/>
      </c>
      <c r="L3111" s="3" t="str">
        <f t="shared" si="452"/>
        <v/>
      </c>
      <c r="M3111" s="3">
        <f t="shared" si="448"/>
        <v>8.0832579929196837E-4</v>
      </c>
      <c r="N3111" s="3">
        <f t="shared" si="453"/>
        <v>-0.42862923031053685</v>
      </c>
      <c r="O3111" s="3" t="str">
        <f t="shared" si="454"/>
        <v/>
      </c>
      <c r="P3111" s="3" t="str">
        <f t="shared" si="455"/>
        <v/>
      </c>
      <c r="Q3111" s="3" t="str">
        <f t="shared" si="456"/>
        <v/>
      </c>
    </row>
    <row r="3112" spans="2:17" x14ac:dyDescent="0.3">
      <c r="B3112" s="4">
        <v>42294.038888888892</v>
      </c>
      <c r="C3112" s="1">
        <v>98.944999999999993</v>
      </c>
      <c r="D3112" s="1">
        <v>45074</v>
      </c>
      <c r="E3112" s="3">
        <f>IF($C$5+ROW($D$12)&gt;=ROW(D3112), "", AVERAGE(INDEX($D$1:$D$8201, ROW(D3112)-$C$5):D3111))</f>
        <v>47587.333333333336</v>
      </c>
      <c r="F3112" s="3">
        <f>IF($C$6+ROW($D$12)&gt;=ROW(D3112), "", AVERAGE(INDEX($D$1:$D$8201, ROW(D3112)-$C$6):D3111))</f>
        <v>57551.375</v>
      </c>
      <c r="G3112" s="3" t="str">
        <f t="shared" si="449"/>
        <v/>
      </c>
      <c r="H3112" s="3">
        <f>IF($C$3+ROW($D$12)&gt;=ROW(D3112), "", AVERAGE(INDEX($C$1:$C$8201, ROW(D3112)-$C$3):C3111))</f>
        <v>99.063333333333333</v>
      </c>
      <c r="I3112" s="3">
        <f>IF($C$4+ROW($D$12)&gt;=ROW(D3112), "", AVERAGE(INDEX($C$1:$C$8201, ROW(D3112)-$C$4):C3111))</f>
        <v>98.956874999999997</v>
      </c>
      <c r="J3112" s="3" t="str">
        <f t="shared" si="450"/>
        <v>Yes</v>
      </c>
      <c r="K3112" s="3" t="str">
        <f t="shared" si="451"/>
        <v/>
      </c>
      <c r="L3112" s="3" t="str">
        <f t="shared" si="452"/>
        <v/>
      </c>
      <c r="M3112" s="3">
        <f t="shared" si="448"/>
        <v>-2.526337077327918E-4</v>
      </c>
      <c r="N3112" s="3">
        <f t="shared" si="453"/>
        <v>-1.3125394586614452</v>
      </c>
      <c r="O3112" s="3" t="str">
        <f t="shared" si="454"/>
        <v/>
      </c>
      <c r="P3112" s="3" t="str">
        <f t="shared" si="455"/>
        <v/>
      </c>
      <c r="Q3112" s="3" t="str">
        <f t="shared" si="456"/>
        <v/>
      </c>
    </row>
    <row r="3113" spans="2:17" x14ac:dyDescent="0.3">
      <c r="B3113" s="4">
        <v>42294.039583333331</v>
      </c>
      <c r="C3113" s="1">
        <v>99.01</v>
      </c>
      <c r="D3113" s="1">
        <v>25840</v>
      </c>
      <c r="E3113" s="3">
        <f>IF($C$5+ROW($D$12)&gt;=ROW(D3113), "", AVERAGE(INDEX($D$1:$D$8201, ROW(D3113)-$C$5):D3112))</f>
        <v>45251.333333333336</v>
      </c>
      <c r="F3113" s="3">
        <f>IF($C$6+ROW($D$12)&gt;=ROW(D3113), "", AVERAGE(INDEX($D$1:$D$8201, ROW(D3113)-$C$6):D3112))</f>
        <v>54407.25</v>
      </c>
      <c r="G3113" s="3" t="str">
        <f t="shared" si="449"/>
        <v/>
      </c>
      <c r="H3113" s="3">
        <f>IF($C$3+ROW($D$12)&gt;=ROW(D3113), "", AVERAGE(INDEX($C$1:$C$8201, ROW(D3113)-$C$3):C3112))</f>
        <v>98.995000000000005</v>
      </c>
      <c r="I3113" s="3">
        <f>IF($C$4+ROW($D$12)&gt;=ROW(D3113), "", AVERAGE(INDEX($C$1:$C$8201, ROW(D3113)-$C$4):C3112))</f>
        <v>98.982875000000007</v>
      </c>
      <c r="J3113" s="3" t="str">
        <f t="shared" si="450"/>
        <v>Yes</v>
      </c>
      <c r="K3113" s="3" t="str">
        <f t="shared" si="451"/>
        <v/>
      </c>
      <c r="L3113" s="3" t="str">
        <f t="shared" si="452"/>
        <v/>
      </c>
      <c r="M3113" s="3">
        <f t="shared" si="448"/>
        <v>-1.412999831381712E-3</v>
      </c>
      <c r="N3113" s="3">
        <f t="shared" si="453"/>
        <v>4.5930772028102762</v>
      </c>
      <c r="O3113" s="3" t="str">
        <f t="shared" si="454"/>
        <v/>
      </c>
      <c r="P3113" s="3" t="str">
        <f t="shared" si="455"/>
        <v/>
      </c>
      <c r="Q3113" s="3" t="str">
        <f t="shared" si="456"/>
        <v/>
      </c>
    </row>
    <row r="3114" spans="2:17" x14ac:dyDescent="0.3">
      <c r="B3114" s="4">
        <v>42294.040277777778</v>
      </c>
      <c r="C3114" s="1">
        <v>99.09</v>
      </c>
      <c r="D3114" s="1">
        <v>37258</v>
      </c>
      <c r="E3114" s="3">
        <f>IF($C$5+ROW($D$12)&gt;=ROW(D3114), "", AVERAGE(INDEX($D$1:$D$8201, ROW(D3114)-$C$5):D3113))</f>
        <v>36047.666666666664</v>
      </c>
      <c r="F3114" s="3">
        <f>IF($C$6+ROW($D$12)&gt;=ROW(D3114), "", AVERAGE(INDEX($D$1:$D$8201, ROW(D3114)-$C$6):D3113))</f>
        <v>47550.375</v>
      </c>
      <c r="G3114" s="3" t="str">
        <f t="shared" si="449"/>
        <v/>
      </c>
      <c r="H3114" s="3">
        <f>IF($C$3+ROW($D$12)&gt;=ROW(D3114), "", AVERAGE(INDEX($C$1:$C$8201, ROW(D3114)-$C$3):C3113))</f>
        <v>98.98833333333333</v>
      </c>
      <c r="I3114" s="3">
        <f>IF($C$4+ROW($D$12)&gt;=ROW(D3114), "", AVERAGE(INDEX($C$1:$C$8201, ROW(D3114)-$C$4):C3113))</f>
        <v>98.991874999999993</v>
      </c>
      <c r="J3114" s="3" t="str">
        <f t="shared" si="450"/>
        <v/>
      </c>
      <c r="K3114" s="3" t="str">
        <f t="shared" si="451"/>
        <v/>
      </c>
      <c r="L3114" s="3" t="str">
        <f t="shared" si="452"/>
        <v/>
      </c>
      <c r="M3114" s="3">
        <f t="shared" si="448"/>
        <v>6.056935375967368E-4</v>
      </c>
      <c r="N3114" s="3">
        <f t="shared" si="453"/>
        <v>-1.428657898001626</v>
      </c>
      <c r="O3114" s="3" t="str">
        <f t="shared" si="454"/>
        <v/>
      </c>
      <c r="P3114" s="3" t="str">
        <f t="shared" si="455"/>
        <v/>
      </c>
      <c r="Q3114" s="3" t="str">
        <f t="shared" si="456"/>
        <v/>
      </c>
    </row>
    <row r="3115" spans="2:17" x14ac:dyDescent="0.3">
      <c r="B3115" s="4">
        <v>42294.040972222225</v>
      </c>
      <c r="C3115" s="1">
        <v>98.99</v>
      </c>
      <c r="D3115" s="1">
        <v>81530</v>
      </c>
      <c r="E3115" s="3">
        <f>IF($C$5+ROW($D$12)&gt;=ROW(D3115), "", AVERAGE(INDEX($D$1:$D$8201, ROW(D3115)-$C$5):D3114))</f>
        <v>36057.333333333336</v>
      </c>
      <c r="F3115" s="3">
        <f>IF($C$6+ROW($D$12)&gt;=ROW(D3115), "", AVERAGE(INDEX($D$1:$D$8201, ROW(D3115)-$C$6):D3114))</f>
        <v>45396.125</v>
      </c>
      <c r="G3115" s="3" t="str">
        <f t="shared" si="449"/>
        <v/>
      </c>
      <c r="H3115" s="3">
        <f>IF($C$3+ROW($D$12)&gt;=ROW(D3115), "", AVERAGE(INDEX($C$1:$C$8201, ROW(D3115)-$C$3):C3114))</f>
        <v>99.014999999999986</v>
      </c>
      <c r="I3115" s="3">
        <f>IF($C$4+ROW($D$12)&gt;=ROW(D3115), "", AVERAGE(INDEX($C$1:$C$8201, ROW(D3115)-$C$4):C3114))</f>
        <v>99.016875000000013</v>
      </c>
      <c r="J3115" s="3" t="str">
        <f t="shared" si="450"/>
        <v/>
      </c>
      <c r="K3115" s="3" t="str">
        <f t="shared" si="451"/>
        <v/>
      </c>
      <c r="L3115" s="3" t="str">
        <f t="shared" si="452"/>
        <v/>
      </c>
      <c r="M3115" s="3">
        <f t="shared" si="448"/>
        <v>-2.020202027073587E-4</v>
      </c>
      <c r="N3115" s="3">
        <f t="shared" si="453"/>
        <v>-1.3335353444729359</v>
      </c>
      <c r="O3115" s="3" t="str">
        <f t="shared" si="454"/>
        <v/>
      </c>
      <c r="P3115" s="3" t="str">
        <f t="shared" si="455"/>
        <v/>
      </c>
      <c r="Q3115" s="3" t="str">
        <f t="shared" si="456"/>
        <v/>
      </c>
    </row>
    <row r="3116" spans="2:17" x14ac:dyDescent="0.3">
      <c r="B3116" s="4">
        <v>42294.041666666664</v>
      </c>
      <c r="C3116" s="1">
        <v>99.061000000000007</v>
      </c>
      <c r="D3116" s="1">
        <v>30324</v>
      </c>
      <c r="E3116" s="3">
        <f>IF($C$5+ROW($D$12)&gt;=ROW(D3116), "", AVERAGE(INDEX($D$1:$D$8201, ROW(D3116)-$C$5):D3115))</f>
        <v>48209.333333333336</v>
      </c>
      <c r="F3116" s="3">
        <f>IF($C$6+ROW($D$12)&gt;=ROW(D3116), "", AVERAGE(INDEX($D$1:$D$8201, ROW(D3116)-$C$6):D3115))</f>
        <v>49098.75</v>
      </c>
      <c r="G3116" s="3" t="str">
        <f t="shared" si="449"/>
        <v/>
      </c>
      <c r="H3116" s="3">
        <f>IF($C$3+ROW($D$12)&gt;=ROW(D3116), "", AVERAGE(INDEX($C$1:$C$8201, ROW(D3116)-$C$3):C3115))</f>
        <v>99.030000000000015</v>
      </c>
      <c r="I3116" s="3">
        <f>IF($C$4+ROW($D$12)&gt;=ROW(D3116), "", AVERAGE(INDEX($C$1:$C$8201, ROW(D3116)-$C$4):C3115))</f>
        <v>99.024375000000006</v>
      </c>
      <c r="J3116" s="3" t="str">
        <f t="shared" si="450"/>
        <v>Yes</v>
      </c>
      <c r="K3116" s="3" t="str">
        <f t="shared" si="451"/>
        <v/>
      </c>
      <c r="L3116" s="3" t="str">
        <f t="shared" si="452"/>
        <v/>
      </c>
      <c r="M3116" s="3">
        <f t="shared" si="448"/>
        <v>1.1716818002564257E-3</v>
      </c>
      <c r="N3116" s="3">
        <f t="shared" si="453"/>
        <v>-6.7998248915416344</v>
      </c>
      <c r="O3116" s="3" t="str">
        <f t="shared" si="454"/>
        <v/>
      </c>
      <c r="P3116" s="3" t="str">
        <f t="shared" si="455"/>
        <v/>
      </c>
      <c r="Q3116" s="3" t="str">
        <f t="shared" si="456"/>
        <v/>
      </c>
    </row>
    <row r="3117" spans="2:17" x14ac:dyDescent="0.3">
      <c r="B3117" s="4">
        <v>42294.042361111111</v>
      </c>
      <c r="C3117" s="1">
        <v>99.108999999999995</v>
      </c>
      <c r="D3117" s="1">
        <v>49429</v>
      </c>
      <c r="E3117" s="3">
        <f>IF($C$5+ROW($D$12)&gt;=ROW(D3117), "", AVERAGE(INDEX($D$1:$D$8201, ROW(D3117)-$C$5):D3116))</f>
        <v>49704</v>
      </c>
      <c r="F3117" s="3">
        <f>IF($C$6+ROW($D$12)&gt;=ROW(D3117), "", AVERAGE(INDEX($D$1:$D$8201, ROW(D3117)-$C$6):D3116))</f>
        <v>45348.5</v>
      </c>
      <c r="G3117" s="3" t="str">
        <f t="shared" si="449"/>
        <v>Yes</v>
      </c>
      <c r="H3117" s="3">
        <f>IF($C$3+ROW($D$12)&gt;=ROW(D3117), "", AVERAGE(INDEX($C$1:$C$8201, ROW(D3117)-$C$3):C3116))</f>
        <v>99.046999999999983</v>
      </c>
      <c r="I3117" s="3">
        <f>IF($C$4+ROW($D$12)&gt;=ROW(D3117), "", AVERAGE(INDEX($C$1:$C$8201, ROW(D3117)-$C$4):C3116))</f>
        <v>99.035750000000007</v>
      </c>
      <c r="J3117" s="3" t="str">
        <f t="shared" si="450"/>
        <v>Yes</v>
      </c>
      <c r="K3117" s="3" t="str">
        <f t="shared" si="451"/>
        <v>Buy</v>
      </c>
      <c r="L3117" s="3">
        <f t="shared" si="452"/>
        <v>99.108999999999995</v>
      </c>
      <c r="M3117" s="3">
        <f t="shared" si="448"/>
        <v>9.9939943407844397E-4</v>
      </c>
      <c r="N3117" s="3">
        <f t="shared" si="453"/>
        <v>-0.14703852713277385</v>
      </c>
      <c r="O3117" s="3" t="str">
        <f t="shared" si="454"/>
        <v>Buy</v>
      </c>
      <c r="P3117" s="3">
        <f t="shared" si="455"/>
        <v>99.108999999999995</v>
      </c>
      <c r="Q3117" s="3" t="str">
        <f t="shared" si="456"/>
        <v/>
      </c>
    </row>
    <row r="3118" spans="2:17" x14ac:dyDescent="0.3">
      <c r="B3118" s="4">
        <v>42294.043055555558</v>
      </c>
      <c r="C3118" s="1">
        <v>99.132999999999996</v>
      </c>
      <c r="D3118" s="1">
        <v>44116</v>
      </c>
      <c r="E3118" s="3">
        <f>IF($C$5+ROW($D$12)&gt;=ROW(D3118), "", AVERAGE(INDEX($D$1:$D$8201, ROW(D3118)-$C$5):D3117))</f>
        <v>53761</v>
      </c>
      <c r="F3118" s="3">
        <f>IF($C$6+ROW($D$12)&gt;=ROW(D3118), "", AVERAGE(INDEX($D$1:$D$8201, ROW(D3118)-$C$6):D3117))</f>
        <v>45016.875</v>
      </c>
      <c r="G3118" s="3" t="str">
        <f t="shared" si="449"/>
        <v>Yes</v>
      </c>
      <c r="H3118" s="3">
        <f>IF($C$3+ROW($D$12)&gt;=ROW(D3118), "", AVERAGE(INDEX($C$1:$C$8201, ROW(D3118)-$C$3):C3117))</f>
        <v>99.053333333333327</v>
      </c>
      <c r="I3118" s="3">
        <f>IF($C$4+ROW($D$12)&gt;=ROW(D3118), "", AVERAGE(INDEX($C$1:$C$8201, ROW(D3118)-$C$4):C3117))</f>
        <v>99.030625000000015</v>
      </c>
      <c r="J3118" s="3" t="str">
        <f t="shared" si="450"/>
        <v>Yes</v>
      </c>
      <c r="K3118" s="3" t="str">
        <f t="shared" si="451"/>
        <v>Buy</v>
      </c>
      <c r="L3118" s="3">
        <f t="shared" si="452"/>
        <v>99.132999999999996</v>
      </c>
      <c r="M3118" s="3">
        <f t="shared" si="448"/>
        <v>4.3385480670247198E-4</v>
      </c>
      <c r="N3118" s="3">
        <f t="shared" si="453"/>
        <v>-0.56588447830918198</v>
      </c>
      <c r="O3118" s="3" t="str">
        <f t="shared" si="454"/>
        <v>Buy</v>
      </c>
      <c r="P3118" s="3">
        <f t="shared" si="455"/>
        <v>99.108999999999995</v>
      </c>
      <c r="Q3118" s="3" t="str">
        <f t="shared" si="456"/>
        <v/>
      </c>
    </row>
    <row r="3119" spans="2:17" x14ac:dyDescent="0.3">
      <c r="B3119" s="4">
        <v>42294.043749999997</v>
      </c>
      <c r="C3119" s="1">
        <v>99.24</v>
      </c>
      <c r="D3119" s="1">
        <v>45593</v>
      </c>
      <c r="E3119" s="3">
        <f>IF($C$5+ROW($D$12)&gt;=ROW(D3119), "", AVERAGE(INDEX($D$1:$D$8201, ROW(D3119)-$C$5):D3118))</f>
        <v>41289.666666666664</v>
      </c>
      <c r="F3119" s="3">
        <f>IF($C$6+ROW($D$12)&gt;=ROW(D3119), "", AVERAGE(INDEX($D$1:$D$8201, ROW(D3119)-$C$6):D3118))</f>
        <v>43850</v>
      </c>
      <c r="G3119" s="3" t="str">
        <f t="shared" si="449"/>
        <v/>
      </c>
      <c r="H3119" s="3">
        <f>IF($C$3+ROW($D$12)&gt;=ROW(D3119), "", AVERAGE(INDEX($C$1:$C$8201, ROW(D3119)-$C$3):C3118))</f>
        <v>99.100999999999999</v>
      </c>
      <c r="I3119" s="3">
        <f>IF($C$4+ROW($D$12)&gt;=ROW(D3119), "", AVERAGE(INDEX($C$1:$C$8201, ROW(D3119)-$C$4):C3118))</f>
        <v>99.043500000000009</v>
      </c>
      <c r="J3119" s="3" t="str">
        <f t="shared" si="450"/>
        <v>Yes</v>
      </c>
      <c r="K3119" s="3" t="str">
        <f t="shared" si="451"/>
        <v/>
      </c>
      <c r="L3119" s="3" t="str">
        <f t="shared" si="452"/>
        <v/>
      </c>
      <c r="M3119" s="3">
        <f t="shared" si="448"/>
        <v>2.5223238918841767E-3</v>
      </c>
      <c r="N3119" s="3">
        <f t="shared" si="453"/>
        <v>4.8137511741662697</v>
      </c>
      <c r="O3119" s="3" t="str">
        <f t="shared" si="454"/>
        <v>Buy</v>
      </c>
      <c r="P3119" s="3">
        <f t="shared" si="455"/>
        <v>99.108999999999995</v>
      </c>
      <c r="Q3119" s="3" t="str">
        <f t="shared" si="456"/>
        <v/>
      </c>
    </row>
    <row r="3120" spans="2:17" x14ac:dyDescent="0.3">
      <c r="B3120" s="4">
        <v>42294.044444444444</v>
      </c>
      <c r="C3120" s="1">
        <v>99.23</v>
      </c>
      <c r="D3120" s="1">
        <v>43519</v>
      </c>
      <c r="E3120" s="3">
        <f>IF($C$5+ROW($D$12)&gt;=ROW(D3120), "", AVERAGE(INDEX($D$1:$D$8201, ROW(D3120)-$C$5):D3119))</f>
        <v>46379.333333333336</v>
      </c>
      <c r="F3120" s="3">
        <f>IF($C$6+ROW($D$12)&gt;=ROW(D3120), "", AVERAGE(INDEX($D$1:$D$8201, ROW(D3120)-$C$6):D3119))</f>
        <v>44895.5</v>
      </c>
      <c r="G3120" s="3" t="str">
        <f t="shared" si="449"/>
        <v>Yes</v>
      </c>
      <c r="H3120" s="3">
        <f>IF($C$3+ROW($D$12)&gt;=ROW(D3120), "", AVERAGE(INDEX($C$1:$C$8201, ROW(D3120)-$C$3):C3119))</f>
        <v>99.160666666666657</v>
      </c>
      <c r="I3120" s="3">
        <f>IF($C$4+ROW($D$12)&gt;=ROW(D3120), "", AVERAGE(INDEX($C$1:$C$8201, ROW(D3120)-$C$4):C3119))</f>
        <v>99.072250000000011</v>
      </c>
      <c r="J3120" s="3" t="str">
        <f t="shared" si="450"/>
        <v>Yes</v>
      </c>
      <c r="K3120" s="3" t="str">
        <f t="shared" si="451"/>
        <v/>
      </c>
      <c r="L3120" s="3" t="str">
        <f t="shared" si="452"/>
        <v/>
      </c>
      <c r="M3120" s="3">
        <f t="shared" si="448"/>
        <v>1.7045659250269629E-3</v>
      </c>
      <c r="N3120" s="3">
        <f t="shared" si="453"/>
        <v>-0.32420815165270006</v>
      </c>
      <c r="O3120" s="3" t="str">
        <f t="shared" si="454"/>
        <v>Buy</v>
      </c>
      <c r="P3120" s="3">
        <f t="shared" si="455"/>
        <v>99.108999999999995</v>
      </c>
      <c r="Q3120" s="3" t="str">
        <f t="shared" si="456"/>
        <v/>
      </c>
    </row>
    <row r="3121" spans="2:17" x14ac:dyDescent="0.3">
      <c r="B3121" s="4">
        <v>42294.045138888891</v>
      </c>
      <c r="C3121" s="1">
        <v>99.25</v>
      </c>
      <c r="D3121" s="1">
        <v>45051</v>
      </c>
      <c r="E3121" s="3">
        <f>IF($C$5+ROW($D$12)&gt;=ROW(D3121), "", AVERAGE(INDEX($D$1:$D$8201, ROW(D3121)-$C$5):D3120))</f>
        <v>44409.333333333336</v>
      </c>
      <c r="F3121" s="3">
        <f>IF($C$6+ROW($D$12)&gt;=ROW(D3121), "", AVERAGE(INDEX($D$1:$D$8201, ROW(D3121)-$C$6):D3120))</f>
        <v>44701.125</v>
      </c>
      <c r="G3121" s="3" t="str">
        <f t="shared" si="449"/>
        <v/>
      </c>
      <c r="H3121" s="3">
        <f>IF($C$3+ROW($D$12)&gt;=ROW(D3121), "", AVERAGE(INDEX($C$1:$C$8201, ROW(D3121)-$C$3):C3120))</f>
        <v>99.201000000000008</v>
      </c>
      <c r="I3121" s="3">
        <f>IF($C$4+ROW($D$12)&gt;=ROW(D3121), "", AVERAGE(INDEX($C$1:$C$8201, ROW(D3121)-$C$4):C3120))</f>
        <v>99.107875000000007</v>
      </c>
      <c r="J3121" s="3" t="str">
        <f t="shared" si="450"/>
        <v>Yes</v>
      </c>
      <c r="K3121" s="3" t="str">
        <f t="shared" si="451"/>
        <v/>
      </c>
      <c r="L3121" s="3" t="str">
        <f t="shared" si="452"/>
        <v/>
      </c>
      <c r="M3121" s="3">
        <f t="shared" si="448"/>
        <v>1.4216649987981186E-3</v>
      </c>
      <c r="N3121" s="3">
        <f t="shared" si="453"/>
        <v>-0.16596655023733936</v>
      </c>
      <c r="O3121" s="3" t="str">
        <f t="shared" si="454"/>
        <v>Buy</v>
      </c>
      <c r="P3121" s="3">
        <f t="shared" si="455"/>
        <v>99.108999999999995</v>
      </c>
      <c r="Q3121" s="3" t="str">
        <f t="shared" si="456"/>
        <v/>
      </c>
    </row>
    <row r="3122" spans="2:17" x14ac:dyDescent="0.3">
      <c r="B3122" s="4">
        <v>42294.04583333333</v>
      </c>
      <c r="C3122" s="1">
        <v>99.394999999999996</v>
      </c>
      <c r="D3122" s="1">
        <v>97252</v>
      </c>
      <c r="E3122" s="3">
        <f>IF($C$5+ROW($D$12)&gt;=ROW(D3122), "", AVERAGE(INDEX($D$1:$D$8201, ROW(D3122)-$C$5):D3121))</f>
        <v>44721</v>
      </c>
      <c r="F3122" s="3">
        <f>IF($C$6+ROW($D$12)&gt;=ROW(D3122), "", AVERAGE(INDEX($D$1:$D$8201, ROW(D3122)-$C$6):D3121))</f>
        <v>47102.5</v>
      </c>
      <c r="G3122" s="3" t="str">
        <f t="shared" si="449"/>
        <v/>
      </c>
      <c r="H3122" s="3">
        <f>IF($C$3+ROW($D$12)&gt;=ROW(D3122), "", AVERAGE(INDEX($C$1:$C$8201, ROW(D3122)-$C$3):C3121))</f>
        <v>99.240000000000009</v>
      </c>
      <c r="I3122" s="3">
        <f>IF($C$4+ROW($D$12)&gt;=ROW(D3122), "", AVERAGE(INDEX($C$1:$C$8201, ROW(D3122)-$C$4):C3121))</f>
        <v>99.137874999999994</v>
      </c>
      <c r="J3122" s="3" t="str">
        <f t="shared" si="450"/>
        <v>Yes</v>
      </c>
      <c r="K3122" s="3" t="str">
        <f t="shared" si="451"/>
        <v/>
      </c>
      <c r="L3122" s="3" t="str">
        <f t="shared" si="452"/>
        <v/>
      </c>
      <c r="M3122" s="3">
        <f t="shared" si="448"/>
        <v>2.639427708974254E-3</v>
      </c>
      <c r="N3122" s="3">
        <f t="shared" si="453"/>
        <v>0.85657500972847822</v>
      </c>
      <c r="O3122" s="3" t="str">
        <f t="shared" si="454"/>
        <v>Buy</v>
      </c>
      <c r="P3122" s="3">
        <f t="shared" si="455"/>
        <v>99.108999999999995</v>
      </c>
      <c r="Q3122" s="3" t="str">
        <f t="shared" si="456"/>
        <v/>
      </c>
    </row>
    <row r="3123" spans="2:17" x14ac:dyDescent="0.3">
      <c r="B3123" s="4">
        <v>42294.046527777777</v>
      </c>
      <c r="C3123" s="1">
        <v>99.37</v>
      </c>
      <c r="D3123" s="1">
        <v>103915</v>
      </c>
      <c r="E3123" s="3">
        <f>IF($C$5+ROW($D$12)&gt;=ROW(D3123), "", AVERAGE(INDEX($D$1:$D$8201, ROW(D3123)-$C$5):D3122))</f>
        <v>61940.666666666664</v>
      </c>
      <c r="F3123" s="3">
        <f>IF($C$6+ROW($D$12)&gt;=ROW(D3123), "", AVERAGE(INDEX($D$1:$D$8201, ROW(D3123)-$C$6):D3122))</f>
        <v>54601.75</v>
      </c>
      <c r="G3123" s="3" t="str">
        <f t="shared" si="449"/>
        <v>Yes</v>
      </c>
      <c r="H3123" s="3">
        <f>IF($C$3+ROW($D$12)&gt;=ROW(D3123), "", AVERAGE(INDEX($C$1:$C$8201, ROW(D3123)-$C$3):C3122))</f>
        <v>99.291666666666671</v>
      </c>
      <c r="I3123" s="3">
        <f>IF($C$4+ROW($D$12)&gt;=ROW(D3123), "", AVERAGE(INDEX($C$1:$C$8201, ROW(D3123)-$C$4):C3122))</f>
        <v>99.175999999999988</v>
      </c>
      <c r="J3123" s="3" t="str">
        <f t="shared" si="450"/>
        <v>Yes</v>
      </c>
      <c r="K3123" s="3" t="str">
        <f t="shared" si="451"/>
        <v/>
      </c>
      <c r="L3123" s="3" t="str">
        <f t="shared" si="452"/>
        <v/>
      </c>
      <c r="M3123" s="3">
        <f t="shared" si="448"/>
        <v>1.3090984196717918E-3</v>
      </c>
      <c r="N3123" s="3">
        <f t="shared" si="453"/>
        <v>-0.50402186988461251</v>
      </c>
      <c r="O3123" s="3" t="str">
        <f t="shared" si="454"/>
        <v>Buy</v>
      </c>
      <c r="P3123" s="3">
        <f t="shared" si="455"/>
        <v>99.108999999999995</v>
      </c>
      <c r="Q3123" s="3" t="str">
        <f t="shared" si="456"/>
        <v/>
      </c>
    </row>
    <row r="3124" spans="2:17" x14ac:dyDescent="0.3">
      <c r="B3124" s="4">
        <v>42294.047222222223</v>
      </c>
      <c r="C3124" s="1">
        <v>99.4</v>
      </c>
      <c r="D3124" s="1">
        <v>34824</v>
      </c>
      <c r="E3124" s="3">
        <f>IF($C$5+ROW($D$12)&gt;=ROW(D3124), "", AVERAGE(INDEX($D$1:$D$8201, ROW(D3124)-$C$5):D3123))</f>
        <v>82072.666666666672</v>
      </c>
      <c r="F3124" s="3">
        <f>IF($C$6+ROW($D$12)&gt;=ROW(D3124), "", AVERAGE(INDEX($D$1:$D$8201, ROW(D3124)-$C$6):D3123))</f>
        <v>57399.875</v>
      </c>
      <c r="G3124" s="3" t="str">
        <f t="shared" si="449"/>
        <v>Yes</v>
      </c>
      <c r="H3124" s="3">
        <f>IF($C$3+ROW($D$12)&gt;=ROW(D3124), "", AVERAGE(INDEX($C$1:$C$8201, ROW(D3124)-$C$3):C3123))</f>
        <v>99.338333333333324</v>
      </c>
      <c r="I3124" s="3">
        <f>IF($C$4+ROW($D$12)&gt;=ROW(D3124), "", AVERAGE(INDEX($C$1:$C$8201, ROW(D3124)-$C$4):C3123))</f>
        <v>99.223500000000001</v>
      </c>
      <c r="J3124" s="3" t="str">
        <f t="shared" si="450"/>
        <v>Yes</v>
      </c>
      <c r="K3124" s="3" t="str">
        <f t="shared" si="451"/>
        <v/>
      </c>
      <c r="L3124" s="3" t="str">
        <f t="shared" si="452"/>
        <v/>
      </c>
      <c r="M3124" s="3">
        <f t="shared" si="448"/>
        <v>1.7117257363782254E-3</v>
      </c>
      <c r="N3124" s="3">
        <f t="shared" si="453"/>
        <v>0.30756076904238999</v>
      </c>
      <c r="O3124" s="3" t="str">
        <f t="shared" si="454"/>
        <v>Buy</v>
      </c>
      <c r="P3124" s="3">
        <f t="shared" si="455"/>
        <v>99.108999999999995</v>
      </c>
      <c r="Q3124" s="3" t="str">
        <f t="shared" si="456"/>
        <v/>
      </c>
    </row>
    <row r="3125" spans="2:17" x14ac:dyDescent="0.3">
      <c r="B3125" s="4">
        <v>42294.04791666667</v>
      </c>
      <c r="C3125" s="1">
        <v>99.28</v>
      </c>
      <c r="D3125" s="1">
        <v>56260</v>
      </c>
      <c r="E3125" s="3">
        <f>IF($C$5+ROW($D$12)&gt;=ROW(D3125), "", AVERAGE(INDEX($D$1:$D$8201, ROW(D3125)-$C$5):D3124))</f>
        <v>78663.666666666672</v>
      </c>
      <c r="F3125" s="3">
        <f>IF($C$6+ROW($D$12)&gt;=ROW(D3125), "", AVERAGE(INDEX($D$1:$D$8201, ROW(D3125)-$C$6):D3124))</f>
        <v>57962.375</v>
      </c>
      <c r="G3125" s="3" t="str">
        <f t="shared" si="449"/>
        <v>Yes</v>
      </c>
      <c r="H3125" s="3">
        <f>IF($C$3+ROW($D$12)&gt;=ROW(D3125), "", AVERAGE(INDEX($C$1:$C$8201, ROW(D3125)-$C$3):C3124))</f>
        <v>99.388333333333321</v>
      </c>
      <c r="I3125" s="3">
        <f>IF($C$4+ROW($D$12)&gt;=ROW(D3125), "", AVERAGE(INDEX($C$1:$C$8201, ROW(D3125)-$C$4):C3124))</f>
        <v>99.265874999999994</v>
      </c>
      <c r="J3125" s="3" t="str">
        <f t="shared" si="450"/>
        <v>Yes</v>
      </c>
      <c r="K3125" s="3" t="str">
        <f t="shared" si="451"/>
        <v/>
      </c>
      <c r="L3125" s="3" t="str">
        <f t="shared" si="452"/>
        <v/>
      </c>
      <c r="M3125" s="3">
        <f t="shared" si="448"/>
        <v>3.0222132905209133E-4</v>
      </c>
      <c r="N3125" s="3">
        <f t="shared" si="453"/>
        <v>-0.82344056490524586</v>
      </c>
      <c r="O3125" s="3" t="str">
        <f t="shared" si="454"/>
        <v>Buy</v>
      </c>
      <c r="P3125" s="3">
        <f t="shared" si="455"/>
        <v>99.108999999999995</v>
      </c>
      <c r="Q3125" s="3" t="str">
        <f t="shared" si="456"/>
        <v/>
      </c>
    </row>
    <row r="3126" spans="2:17" x14ac:dyDescent="0.3">
      <c r="B3126" s="4">
        <v>42294.048611111109</v>
      </c>
      <c r="C3126" s="1">
        <v>99.35</v>
      </c>
      <c r="D3126" s="1">
        <v>49945</v>
      </c>
      <c r="E3126" s="3">
        <f>IF($C$5+ROW($D$12)&gt;=ROW(D3126), "", AVERAGE(INDEX($D$1:$D$8201, ROW(D3126)-$C$5):D3125))</f>
        <v>64999.666666666664</v>
      </c>
      <c r="F3126" s="3">
        <f>IF($C$6+ROW($D$12)&gt;=ROW(D3126), "", AVERAGE(INDEX($D$1:$D$8201, ROW(D3126)-$C$6):D3125))</f>
        <v>58816.25</v>
      </c>
      <c r="G3126" s="3" t="str">
        <f t="shared" si="449"/>
        <v>Yes</v>
      </c>
      <c r="H3126" s="3">
        <f>IF($C$3+ROW($D$12)&gt;=ROW(D3126), "", AVERAGE(INDEX($C$1:$C$8201, ROW(D3126)-$C$3):C3125))</f>
        <v>99.350000000000009</v>
      </c>
      <c r="I3126" s="3">
        <f>IF($C$4+ROW($D$12)&gt;=ROW(D3126), "", AVERAGE(INDEX($C$1:$C$8201, ROW(D3126)-$C$4):C3125))</f>
        <v>99.287249999999986</v>
      </c>
      <c r="J3126" s="3" t="str">
        <f t="shared" si="450"/>
        <v>Yes</v>
      </c>
      <c r="K3126" s="3" t="str">
        <f t="shared" si="451"/>
        <v/>
      </c>
      <c r="L3126" s="3" t="str">
        <f t="shared" si="452"/>
        <v/>
      </c>
      <c r="M3126" s="3">
        <f t="shared" si="448"/>
        <v>-4.5284158865881022E-4</v>
      </c>
      <c r="N3126" s="3">
        <f t="shared" si="453"/>
        <v>-2.4983773318684523</v>
      </c>
      <c r="O3126" s="3" t="str">
        <f t="shared" si="454"/>
        <v>Exit</v>
      </c>
      <c r="P3126" s="3" t="str">
        <f t="shared" si="455"/>
        <v/>
      </c>
      <c r="Q3126" s="3">
        <f t="shared" si="456"/>
        <v>0.24099999999999966</v>
      </c>
    </row>
    <row r="3127" spans="2:17" x14ac:dyDescent="0.3">
      <c r="B3127" s="4">
        <v>42294.049305555556</v>
      </c>
      <c r="C3127" s="1">
        <v>99.17</v>
      </c>
      <c r="D3127" s="1">
        <v>62465</v>
      </c>
      <c r="E3127" s="3">
        <f>IF($C$5+ROW($D$12)&gt;=ROW(D3127), "", AVERAGE(INDEX($D$1:$D$8201, ROW(D3127)-$C$5):D3126))</f>
        <v>47009.666666666664</v>
      </c>
      <c r="F3127" s="3">
        <f>IF($C$6+ROW($D$12)&gt;=ROW(D3127), "", AVERAGE(INDEX($D$1:$D$8201, ROW(D3127)-$C$6):D3126))</f>
        <v>59544.875</v>
      </c>
      <c r="G3127" s="3" t="str">
        <f t="shared" si="449"/>
        <v/>
      </c>
      <c r="H3127" s="3">
        <f>IF($C$3+ROW($D$12)&gt;=ROW(D3127), "", AVERAGE(INDEX($C$1:$C$8201, ROW(D3127)-$C$3):C3126))</f>
        <v>99.34333333333332</v>
      </c>
      <c r="I3127" s="3">
        <f>IF($C$4+ROW($D$12)&gt;=ROW(D3127), "", AVERAGE(INDEX($C$1:$C$8201, ROW(D3127)-$C$4):C3126))</f>
        <v>99.314374999999998</v>
      </c>
      <c r="J3127" s="3" t="str">
        <f t="shared" si="450"/>
        <v>Yes</v>
      </c>
      <c r="K3127" s="3" t="str">
        <f t="shared" si="451"/>
        <v/>
      </c>
      <c r="L3127" s="3" t="str">
        <f t="shared" si="452"/>
        <v/>
      </c>
      <c r="M3127" s="3">
        <f t="shared" si="448"/>
        <v>-2.0147080452383014E-3</v>
      </c>
      <c r="N3127" s="3">
        <f t="shared" si="453"/>
        <v>3.4490349289810185</v>
      </c>
      <c r="O3127" s="3" t="str">
        <f t="shared" si="454"/>
        <v/>
      </c>
      <c r="P3127" s="3" t="str">
        <f t="shared" si="455"/>
        <v/>
      </c>
      <c r="Q3127" s="3" t="str">
        <f t="shared" si="456"/>
        <v/>
      </c>
    </row>
    <row r="3128" spans="2:17" x14ac:dyDescent="0.3">
      <c r="B3128" s="4">
        <v>42294.05</v>
      </c>
      <c r="C3128" s="1">
        <v>99.141000000000005</v>
      </c>
      <c r="D3128" s="1">
        <v>40930</v>
      </c>
      <c r="E3128" s="3">
        <f>IF($C$5+ROW($D$12)&gt;=ROW(D3128), "", AVERAGE(INDEX($D$1:$D$8201, ROW(D3128)-$C$5):D3127))</f>
        <v>56223.333333333336</v>
      </c>
      <c r="F3128" s="3">
        <f>IF($C$6+ROW($D$12)&gt;=ROW(D3128), "", AVERAGE(INDEX($D$1:$D$8201, ROW(D3128)-$C$6):D3127))</f>
        <v>61653.875</v>
      </c>
      <c r="G3128" s="3" t="str">
        <f t="shared" si="449"/>
        <v/>
      </c>
      <c r="H3128" s="3">
        <f>IF($C$3+ROW($D$12)&gt;=ROW(D3128), "", AVERAGE(INDEX($C$1:$C$8201, ROW(D3128)-$C$3):C3127))</f>
        <v>99.266666666666666</v>
      </c>
      <c r="I3128" s="3">
        <f>IF($C$4+ROW($D$12)&gt;=ROW(D3128), "", AVERAGE(INDEX($C$1:$C$8201, ROW(D3128)-$C$4):C3127))</f>
        <v>99.305624999999992</v>
      </c>
      <c r="J3128" s="3" t="str">
        <f t="shared" si="450"/>
        <v/>
      </c>
      <c r="K3128" s="3" t="str">
        <f t="shared" si="451"/>
        <v/>
      </c>
      <c r="L3128" s="3" t="str">
        <f t="shared" si="452"/>
        <v/>
      </c>
      <c r="M3128" s="3">
        <f t="shared" si="448"/>
        <v>-2.6090343749556278E-3</v>
      </c>
      <c r="N3128" s="3">
        <f t="shared" si="453"/>
        <v>0.29499377397236182</v>
      </c>
      <c r="O3128" s="3" t="str">
        <f t="shared" si="454"/>
        <v/>
      </c>
      <c r="P3128" s="3" t="str">
        <f t="shared" si="455"/>
        <v/>
      </c>
      <c r="Q3128" s="3" t="str">
        <f t="shared" si="456"/>
        <v/>
      </c>
    </row>
    <row r="3129" spans="2:17" x14ac:dyDescent="0.3">
      <c r="B3129" s="4">
        <v>42294.050694444442</v>
      </c>
      <c r="C3129" s="1">
        <v>99.131</v>
      </c>
      <c r="D3129" s="1">
        <v>48757</v>
      </c>
      <c r="E3129" s="3">
        <f>IF($C$5+ROW($D$12)&gt;=ROW(D3129), "", AVERAGE(INDEX($D$1:$D$8201, ROW(D3129)-$C$5):D3128))</f>
        <v>51113.333333333336</v>
      </c>
      <c r="F3129" s="3">
        <f>IF($C$6+ROW($D$12)&gt;=ROW(D3129), "", AVERAGE(INDEX($D$1:$D$8201, ROW(D3129)-$C$6):D3128))</f>
        <v>61330.25</v>
      </c>
      <c r="G3129" s="3" t="str">
        <f t="shared" si="449"/>
        <v/>
      </c>
      <c r="H3129" s="3">
        <f>IF($C$3+ROW($D$12)&gt;=ROW(D3129), "", AVERAGE(INDEX($C$1:$C$8201, ROW(D3129)-$C$3):C3128))</f>
        <v>99.220333333333329</v>
      </c>
      <c r="I3129" s="3">
        <f>IF($C$4+ROW($D$12)&gt;=ROW(D3129), "", AVERAGE(INDEX($C$1:$C$8201, ROW(D3129)-$C$4):C3128))</f>
        <v>99.294499999999985</v>
      </c>
      <c r="J3129" s="3" t="str">
        <f t="shared" si="450"/>
        <v/>
      </c>
      <c r="K3129" s="3" t="str">
        <f t="shared" si="451"/>
        <v/>
      </c>
      <c r="L3129" s="3" t="str">
        <f t="shared" si="452"/>
        <v/>
      </c>
      <c r="M3129" s="3">
        <f t="shared" si="448"/>
        <v>-1.5019331388840258E-3</v>
      </c>
      <c r="N3129" s="3">
        <f t="shared" si="453"/>
        <v>-0.42433371008782922</v>
      </c>
      <c r="O3129" s="3" t="str">
        <f t="shared" si="454"/>
        <v/>
      </c>
      <c r="P3129" s="3" t="str">
        <f t="shared" si="455"/>
        <v/>
      </c>
      <c r="Q3129" s="3" t="str">
        <f t="shared" si="456"/>
        <v/>
      </c>
    </row>
    <row r="3130" spans="2:17" x14ac:dyDescent="0.3">
      <c r="B3130" s="4">
        <v>42294.051388888889</v>
      </c>
      <c r="C3130" s="1">
        <v>99.215000000000003</v>
      </c>
      <c r="D3130" s="1">
        <v>42353</v>
      </c>
      <c r="E3130" s="3">
        <f>IF($C$5+ROW($D$12)&gt;=ROW(D3130), "", AVERAGE(INDEX($D$1:$D$8201, ROW(D3130)-$C$5):D3129))</f>
        <v>50717.333333333336</v>
      </c>
      <c r="F3130" s="3">
        <f>IF($C$6+ROW($D$12)&gt;=ROW(D3130), "", AVERAGE(INDEX($D$1:$D$8201, ROW(D3130)-$C$6):D3129))</f>
        <v>61793.5</v>
      </c>
      <c r="G3130" s="3" t="str">
        <f t="shared" si="449"/>
        <v/>
      </c>
      <c r="H3130" s="3">
        <f>IF($C$3+ROW($D$12)&gt;=ROW(D3130), "", AVERAGE(INDEX($C$1:$C$8201, ROW(D3130)-$C$3):C3129))</f>
        <v>99.147333333333336</v>
      </c>
      <c r="I3130" s="3">
        <f>IF($C$4+ROW($D$12)&gt;=ROW(D3130), "", AVERAGE(INDEX($C$1:$C$8201, ROW(D3130)-$C$4):C3129))</f>
        <v>99.279624999999982</v>
      </c>
      <c r="J3130" s="3" t="str">
        <f t="shared" si="450"/>
        <v/>
      </c>
      <c r="K3130" s="3" t="str">
        <f t="shared" si="451"/>
        <v/>
      </c>
      <c r="L3130" s="3" t="str">
        <f t="shared" si="452"/>
        <v/>
      </c>
      <c r="M3130" s="3">
        <f t="shared" si="448"/>
        <v>-1.3597564606102584E-3</v>
      </c>
      <c r="N3130" s="3">
        <f t="shared" si="453"/>
        <v>-9.4662455067346232E-2</v>
      </c>
      <c r="O3130" s="3" t="str">
        <f t="shared" si="454"/>
        <v/>
      </c>
      <c r="P3130" s="3" t="str">
        <f t="shared" si="455"/>
        <v/>
      </c>
      <c r="Q3130" s="3" t="str">
        <f t="shared" si="456"/>
        <v/>
      </c>
    </row>
    <row r="3131" spans="2:17" x14ac:dyDescent="0.3">
      <c r="B3131" s="4">
        <v>42294.052083333336</v>
      </c>
      <c r="C3131" s="1">
        <v>99.16</v>
      </c>
      <c r="D3131" s="1">
        <v>35717</v>
      </c>
      <c r="E3131" s="3">
        <f>IF($C$5+ROW($D$12)&gt;=ROW(D3131), "", AVERAGE(INDEX($D$1:$D$8201, ROW(D3131)-$C$5):D3130))</f>
        <v>44013.333333333336</v>
      </c>
      <c r="F3131" s="3">
        <f>IF($C$6+ROW($D$12)&gt;=ROW(D3131), "", AVERAGE(INDEX($D$1:$D$8201, ROW(D3131)-$C$6):D3130))</f>
        <v>54931.125</v>
      </c>
      <c r="G3131" s="3" t="str">
        <f t="shared" si="449"/>
        <v/>
      </c>
      <c r="H3131" s="3">
        <f>IF($C$3+ROW($D$12)&gt;=ROW(D3131), "", AVERAGE(INDEX($C$1:$C$8201, ROW(D3131)-$C$3):C3130))</f>
        <v>99.162333333333322</v>
      </c>
      <c r="I3131" s="3">
        <f>IF($C$4+ROW($D$12)&gt;=ROW(D3131), "", AVERAGE(INDEX($C$1:$C$8201, ROW(D3131)-$C$4):C3130))</f>
        <v>99.257125000000002</v>
      </c>
      <c r="J3131" s="3" t="str">
        <f t="shared" si="450"/>
        <v/>
      </c>
      <c r="K3131" s="3" t="str">
        <f t="shared" si="451"/>
        <v/>
      </c>
      <c r="L3131" s="3" t="str">
        <f t="shared" si="452"/>
        <v/>
      </c>
      <c r="M3131" s="3">
        <f t="shared" si="448"/>
        <v>-1.0084203104400562E-4</v>
      </c>
      <c r="N3131" s="3">
        <f t="shared" si="453"/>
        <v>-0.92583816737392244</v>
      </c>
      <c r="O3131" s="3" t="str">
        <f t="shared" si="454"/>
        <v/>
      </c>
      <c r="P3131" s="3" t="str">
        <f t="shared" si="455"/>
        <v/>
      </c>
      <c r="Q3131" s="3" t="str">
        <f t="shared" si="456"/>
        <v/>
      </c>
    </row>
    <row r="3132" spans="2:17" x14ac:dyDescent="0.3">
      <c r="B3132" s="4">
        <v>42294.052777777775</v>
      </c>
      <c r="C3132" s="1">
        <v>99.14</v>
      </c>
      <c r="D3132" s="1">
        <v>64072</v>
      </c>
      <c r="E3132" s="3">
        <f>IF($C$5+ROW($D$12)&gt;=ROW(D3132), "", AVERAGE(INDEX($D$1:$D$8201, ROW(D3132)-$C$5):D3131))</f>
        <v>42275.666666666664</v>
      </c>
      <c r="F3132" s="3">
        <f>IF($C$6+ROW($D$12)&gt;=ROW(D3132), "", AVERAGE(INDEX($D$1:$D$8201, ROW(D3132)-$C$6):D3131))</f>
        <v>46406.375</v>
      </c>
      <c r="G3132" s="3" t="str">
        <f t="shared" si="449"/>
        <v/>
      </c>
      <c r="H3132" s="3">
        <f>IF($C$3+ROW($D$12)&gt;=ROW(D3132), "", AVERAGE(INDEX($C$1:$C$8201, ROW(D3132)-$C$3):C3131))</f>
        <v>99.168666666666653</v>
      </c>
      <c r="I3132" s="3">
        <f>IF($C$4+ROW($D$12)&gt;=ROW(D3132), "", AVERAGE(INDEX($C$1:$C$8201, ROW(D3132)-$C$4):C3131))</f>
        <v>99.230874999999997</v>
      </c>
      <c r="J3132" s="3" t="str">
        <f t="shared" si="450"/>
        <v/>
      </c>
      <c r="K3132" s="3" t="str">
        <f t="shared" si="451"/>
        <v/>
      </c>
      <c r="L3132" s="3" t="str">
        <f t="shared" si="452"/>
        <v/>
      </c>
      <c r="M3132" s="3">
        <f t="shared" si="448"/>
        <v>-1.0086695144914768E-5</v>
      </c>
      <c r="N3132" s="3">
        <f t="shared" si="453"/>
        <v>-0.8999752876802618</v>
      </c>
      <c r="O3132" s="3" t="str">
        <f t="shared" si="454"/>
        <v/>
      </c>
      <c r="P3132" s="3" t="str">
        <f t="shared" si="455"/>
        <v/>
      </c>
      <c r="Q3132" s="3" t="str">
        <f t="shared" si="456"/>
        <v/>
      </c>
    </row>
    <row r="3133" spans="2:17" x14ac:dyDescent="0.3">
      <c r="B3133" s="4">
        <v>42294.053472222222</v>
      </c>
      <c r="C3133" s="1">
        <v>99.134</v>
      </c>
      <c r="D3133" s="1">
        <v>47113</v>
      </c>
      <c r="E3133" s="3">
        <f>IF($C$5+ROW($D$12)&gt;=ROW(D3133), "", AVERAGE(INDEX($D$1:$D$8201, ROW(D3133)-$C$5):D3132))</f>
        <v>47380.666666666664</v>
      </c>
      <c r="F3133" s="3">
        <f>IF($C$6+ROW($D$12)&gt;=ROW(D3133), "", AVERAGE(INDEX($D$1:$D$8201, ROW(D3133)-$C$6):D3132))</f>
        <v>50062.375</v>
      </c>
      <c r="G3133" s="3" t="str">
        <f t="shared" si="449"/>
        <v/>
      </c>
      <c r="H3133" s="3">
        <f>IF($C$3+ROW($D$12)&gt;=ROW(D3133), "", AVERAGE(INDEX($C$1:$C$8201, ROW(D3133)-$C$3):C3132))</f>
        <v>99.171666666666667</v>
      </c>
      <c r="I3133" s="3">
        <f>IF($C$4+ROW($D$12)&gt;=ROW(D3133), "", AVERAGE(INDEX($C$1:$C$8201, ROW(D3133)-$C$4):C3132))</f>
        <v>99.198374999999999</v>
      </c>
      <c r="J3133" s="3" t="str">
        <f t="shared" si="450"/>
        <v/>
      </c>
      <c r="K3133" s="3" t="str">
        <f t="shared" si="451"/>
        <v/>
      </c>
      <c r="L3133" s="3" t="str">
        <f t="shared" si="452"/>
        <v/>
      </c>
      <c r="M3133" s="3">
        <f t="shared" si="448"/>
        <v>3.0262527427686059E-5</v>
      </c>
      <c r="N3133" s="3">
        <f t="shared" si="453"/>
        <v>-4.0002421004012385</v>
      </c>
      <c r="O3133" s="3" t="str">
        <f t="shared" si="454"/>
        <v/>
      </c>
      <c r="P3133" s="3" t="str">
        <f t="shared" si="455"/>
        <v/>
      </c>
      <c r="Q3133" s="3" t="str">
        <f t="shared" si="456"/>
        <v/>
      </c>
    </row>
    <row r="3134" spans="2:17" x14ac:dyDescent="0.3">
      <c r="B3134" s="4">
        <v>42294.054166666669</v>
      </c>
      <c r="C3134" s="1">
        <v>99.14</v>
      </c>
      <c r="D3134" s="1">
        <v>30096</v>
      </c>
      <c r="E3134" s="3">
        <f>IF($C$5+ROW($D$12)&gt;=ROW(D3134), "", AVERAGE(INDEX($D$1:$D$8201, ROW(D3134)-$C$5):D3133))</f>
        <v>48967.333333333336</v>
      </c>
      <c r="F3134" s="3">
        <f>IF($C$6+ROW($D$12)&gt;=ROW(D3134), "", AVERAGE(INDEX($D$1:$D$8201, ROW(D3134)-$C$6):D3133))</f>
        <v>48919</v>
      </c>
      <c r="G3134" s="3" t="str">
        <f t="shared" si="449"/>
        <v>Yes</v>
      </c>
      <c r="H3134" s="3">
        <f>IF($C$3+ROW($D$12)&gt;=ROW(D3134), "", AVERAGE(INDEX($C$1:$C$8201, ROW(D3134)-$C$3):C3133))</f>
        <v>99.14466666666668</v>
      </c>
      <c r="I3134" s="3">
        <f>IF($C$4+ROW($D$12)&gt;=ROW(D3134), "", AVERAGE(INDEX($C$1:$C$8201, ROW(D3134)-$C$4):C3133))</f>
        <v>99.180125000000004</v>
      </c>
      <c r="J3134" s="3" t="str">
        <f t="shared" si="450"/>
        <v/>
      </c>
      <c r="K3134" s="3" t="str">
        <f t="shared" si="451"/>
        <v/>
      </c>
      <c r="L3134" s="3" t="str">
        <f t="shared" si="452"/>
        <v/>
      </c>
      <c r="M3134" s="3">
        <f t="shared" si="448"/>
        <v>-7.5621994478770188E-4</v>
      </c>
      <c r="N3134" s="3">
        <f t="shared" si="453"/>
        <v>-25.988657890347401</v>
      </c>
      <c r="O3134" s="3" t="str">
        <f t="shared" si="454"/>
        <v/>
      </c>
      <c r="P3134" s="3" t="str">
        <f t="shared" si="455"/>
        <v/>
      </c>
      <c r="Q3134" s="3" t="str">
        <f t="shared" si="456"/>
        <v/>
      </c>
    </row>
    <row r="3135" spans="2:17" x14ac:dyDescent="0.3">
      <c r="B3135" s="4">
        <v>42294.054861111108</v>
      </c>
      <c r="C3135" s="1">
        <v>99.25</v>
      </c>
      <c r="D3135" s="1">
        <v>70184</v>
      </c>
      <c r="E3135" s="3">
        <f>IF($C$5+ROW($D$12)&gt;=ROW(D3135), "", AVERAGE(INDEX($D$1:$D$8201, ROW(D3135)-$C$5):D3134))</f>
        <v>47093.666666666664</v>
      </c>
      <c r="F3135" s="3">
        <f>IF($C$6+ROW($D$12)&gt;=ROW(D3135), "", AVERAGE(INDEX($D$1:$D$8201, ROW(D3135)-$C$6):D3134))</f>
        <v>46437.875</v>
      </c>
      <c r="G3135" s="3" t="str">
        <f t="shared" si="449"/>
        <v>Yes</v>
      </c>
      <c r="H3135" s="3">
        <f>IF($C$3+ROW($D$12)&gt;=ROW(D3135), "", AVERAGE(INDEX($C$1:$C$8201, ROW(D3135)-$C$3):C3134))</f>
        <v>99.137999999999991</v>
      </c>
      <c r="I3135" s="3">
        <f>IF($C$4+ROW($D$12)&gt;=ROW(D3135), "", AVERAGE(INDEX($C$1:$C$8201, ROW(D3135)-$C$4):C3134))</f>
        <v>99.153874999999999</v>
      </c>
      <c r="J3135" s="3" t="str">
        <f t="shared" si="450"/>
        <v/>
      </c>
      <c r="K3135" s="3" t="str">
        <f t="shared" si="451"/>
        <v/>
      </c>
      <c r="L3135" s="3" t="str">
        <f t="shared" si="452"/>
        <v/>
      </c>
      <c r="M3135" s="3">
        <f t="shared" si="448"/>
        <v>9.0721240030996564E-4</v>
      </c>
      <c r="N3135" s="3">
        <f t="shared" si="453"/>
        <v>-2.1996673805854892</v>
      </c>
      <c r="O3135" s="3" t="str">
        <f t="shared" si="454"/>
        <v/>
      </c>
      <c r="P3135" s="3" t="str">
        <f t="shared" si="455"/>
        <v/>
      </c>
      <c r="Q3135" s="3" t="str">
        <f t="shared" si="456"/>
        <v/>
      </c>
    </row>
    <row r="3136" spans="2:17" x14ac:dyDescent="0.3">
      <c r="B3136" s="4">
        <v>42294.055555555555</v>
      </c>
      <c r="C3136" s="1">
        <v>99.26</v>
      </c>
      <c r="D3136" s="1">
        <v>60466</v>
      </c>
      <c r="E3136" s="3">
        <f>IF($C$5+ROW($D$12)&gt;=ROW(D3136), "", AVERAGE(INDEX($D$1:$D$8201, ROW(D3136)-$C$5):D3135))</f>
        <v>49131</v>
      </c>
      <c r="F3136" s="3">
        <f>IF($C$6+ROW($D$12)&gt;=ROW(D3136), "", AVERAGE(INDEX($D$1:$D$8201, ROW(D3136)-$C$6):D3135))</f>
        <v>47402.75</v>
      </c>
      <c r="G3136" s="3" t="str">
        <f t="shared" si="449"/>
        <v>Yes</v>
      </c>
      <c r="H3136" s="3">
        <f>IF($C$3+ROW($D$12)&gt;=ROW(D3136), "", AVERAGE(INDEX($C$1:$C$8201, ROW(D3136)-$C$3):C3135))</f>
        <v>99.174666666666667</v>
      </c>
      <c r="I3136" s="3">
        <f>IF($C$4+ROW($D$12)&gt;=ROW(D3136), "", AVERAGE(INDEX($C$1:$C$8201, ROW(D3136)-$C$4):C3135))</f>
        <v>99.16387499999999</v>
      </c>
      <c r="J3136" s="3" t="str">
        <f t="shared" si="450"/>
        <v>Yes</v>
      </c>
      <c r="K3136" s="3" t="str">
        <f t="shared" si="451"/>
        <v>Buy</v>
      </c>
      <c r="L3136" s="3">
        <f t="shared" si="452"/>
        <v>99.26</v>
      </c>
      <c r="M3136" s="3">
        <f t="shared" si="448"/>
        <v>1.2096775668670081E-3</v>
      </c>
      <c r="N3136" s="3">
        <f t="shared" si="453"/>
        <v>0.33340060878103051</v>
      </c>
      <c r="O3136" s="3" t="str">
        <f t="shared" si="454"/>
        <v>Buy</v>
      </c>
      <c r="P3136" s="3">
        <f t="shared" si="455"/>
        <v>99.26</v>
      </c>
      <c r="Q3136" s="3" t="str">
        <f t="shared" si="456"/>
        <v/>
      </c>
    </row>
    <row r="3137" spans="2:17" x14ac:dyDescent="0.3">
      <c r="B3137" s="4">
        <v>42294.056250000001</v>
      </c>
      <c r="C3137" s="1">
        <v>99.17</v>
      </c>
      <c r="D3137" s="1">
        <v>51301</v>
      </c>
      <c r="E3137" s="3">
        <f>IF($C$5+ROW($D$12)&gt;=ROW(D3137), "", AVERAGE(INDEX($D$1:$D$8201, ROW(D3137)-$C$5):D3136))</f>
        <v>53582</v>
      </c>
      <c r="F3137" s="3">
        <f>IF($C$6+ROW($D$12)&gt;=ROW(D3137), "", AVERAGE(INDEX($D$1:$D$8201, ROW(D3137)-$C$6):D3136))</f>
        <v>49844.75</v>
      </c>
      <c r="G3137" s="3" t="str">
        <f t="shared" si="449"/>
        <v>Yes</v>
      </c>
      <c r="H3137" s="3">
        <f>IF($C$3+ROW($D$12)&gt;=ROW(D3137), "", AVERAGE(INDEX($C$1:$C$8201, ROW(D3137)-$C$3):C3136))</f>
        <v>99.216666666666654</v>
      </c>
      <c r="I3137" s="3">
        <f>IF($C$4+ROW($D$12)&gt;=ROW(D3137), "", AVERAGE(INDEX($C$1:$C$8201, ROW(D3137)-$C$4):C3136))</f>
        <v>99.178749999999994</v>
      </c>
      <c r="J3137" s="3" t="str">
        <f t="shared" si="450"/>
        <v>Yes</v>
      </c>
      <c r="K3137" s="3" t="str">
        <f t="shared" si="451"/>
        <v/>
      </c>
      <c r="L3137" s="3" t="str">
        <f t="shared" si="452"/>
        <v/>
      </c>
      <c r="M3137" s="3">
        <f t="shared" si="448"/>
        <v>3.6307891313816309E-4</v>
      </c>
      <c r="N3137" s="3">
        <f t="shared" si="453"/>
        <v>-0.69985480173984249</v>
      </c>
      <c r="O3137" s="3" t="str">
        <f t="shared" si="454"/>
        <v>Buy</v>
      </c>
      <c r="P3137" s="3">
        <f t="shared" si="455"/>
        <v>99.26</v>
      </c>
      <c r="Q3137" s="3" t="str">
        <f t="shared" si="456"/>
        <v/>
      </c>
    </row>
    <row r="3138" spans="2:17" x14ac:dyDescent="0.3">
      <c r="B3138" s="4">
        <v>42294.056944444441</v>
      </c>
      <c r="C3138" s="1">
        <v>99.18</v>
      </c>
      <c r="D3138" s="1">
        <v>53069</v>
      </c>
      <c r="E3138" s="3">
        <f>IF($C$5+ROW($D$12)&gt;=ROW(D3138), "", AVERAGE(INDEX($D$1:$D$8201, ROW(D3138)-$C$5):D3137))</f>
        <v>60650.333333333336</v>
      </c>
      <c r="F3138" s="3">
        <f>IF($C$6+ROW($D$12)&gt;=ROW(D3138), "", AVERAGE(INDEX($D$1:$D$8201, ROW(D3138)-$C$6):D3137))</f>
        <v>50162.75</v>
      </c>
      <c r="G3138" s="3" t="str">
        <f t="shared" si="449"/>
        <v>Yes</v>
      </c>
      <c r="H3138" s="3">
        <f>IF($C$3+ROW($D$12)&gt;=ROW(D3138), "", AVERAGE(INDEX($C$1:$C$8201, ROW(D3138)-$C$3):C3137))</f>
        <v>99.226666666666674</v>
      </c>
      <c r="I3138" s="3">
        <f>IF($C$4+ROW($D$12)&gt;=ROW(D3138), "", AVERAGE(INDEX($C$1:$C$8201, ROW(D3138)-$C$4):C3137))</f>
        <v>99.183624999999992</v>
      </c>
      <c r="J3138" s="3" t="str">
        <f t="shared" si="450"/>
        <v>Yes</v>
      </c>
      <c r="K3138" s="3" t="str">
        <f t="shared" si="451"/>
        <v/>
      </c>
      <c r="L3138" s="3" t="str">
        <f t="shared" si="452"/>
        <v/>
      </c>
      <c r="M3138" s="3">
        <f t="shared" si="448"/>
        <v>4.0338846856001064E-4</v>
      </c>
      <c r="N3138" s="3">
        <f t="shared" si="453"/>
        <v>0.11102147209113321</v>
      </c>
      <c r="O3138" s="3" t="str">
        <f t="shared" si="454"/>
        <v>Buy</v>
      </c>
      <c r="P3138" s="3">
        <f t="shared" si="455"/>
        <v>99.26</v>
      </c>
      <c r="Q3138" s="3" t="str">
        <f t="shared" si="456"/>
        <v/>
      </c>
    </row>
    <row r="3139" spans="2:17" x14ac:dyDescent="0.3">
      <c r="B3139" s="4">
        <v>42294.057638888888</v>
      </c>
      <c r="C3139" s="1">
        <v>99.23</v>
      </c>
      <c r="D3139" s="1">
        <v>83030</v>
      </c>
      <c r="E3139" s="3">
        <f>IF($C$5+ROW($D$12)&gt;=ROW(D3139), "", AVERAGE(INDEX($D$1:$D$8201, ROW(D3139)-$C$5):D3138))</f>
        <v>54945.333333333336</v>
      </c>
      <c r="F3139" s="3">
        <f>IF($C$6+ROW($D$12)&gt;=ROW(D3139), "", AVERAGE(INDEX($D$1:$D$8201, ROW(D3139)-$C$6):D3138))</f>
        <v>51502.25</v>
      </c>
      <c r="G3139" s="3" t="str">
        <f t="shared" si="449"/>
        <v>Yes</v>
      </c>
      <c r="H3139" s="3">
        <f>IF($C$3+ROW($D$12)&gt;=ROW(D3139), "", AVERAGE(INDEX($C$1:$C$8201, ROW(D3139)-$C$3):C3138))</f>
        <v>99.203333333333333</v>
      </c>
      <c r="I3139" s="3">
        <f>IF($C$4+ROW($D$12)&gt;=ROW(D3139), "", AVERAGE(INDEX($C$1:$C$8201, ROW(D3139)-$C$4):C3138))</f>
        <v>99.179249999999996</v>
      </c>
      <c r="J3139" s="3" t="str">
        <f t="shared" si="450"/>
        <v>Yes</v>
      </c>
      <c r="K3139" s="3" t="str">
        <f t="shared" si="451"/>
        <v>Buy</v>
      </c>
      <c r="L3139" s="3">
        <f t="shared" si="452"/>
        <v>99.23</v>
      </c>
      <c r="M3139" s="3">
        <f t="shared" si="448"/>
        <v>-2.0153164114962042E-4</v>
      </c>
      <c r="N3139" s="3">
        <f t="shared" si="453"/>
        <v>-1.4995969316352415</v>
      </c>
      <c r="O3139" s="3" t="str">
        <f t="shared" si="454"/>
        <v>Buy</v>
      </c>
      <c r="P3139" s="3">
        <f t="shared" si="455"/>
        <v>99.26</v>
      </c>
      <c r="Q3139" s="3" t="str">
        <f t="shared" si="456"/>
        <v/>
      </c>
    </row>
    <row r="3140" spans="2:17" x14ac:dyDescent="0.3">
      <c r="B3140" s="4">
        <v>42294.058333333334</v>
      </c>
      <c r="C3140" s="1">
        <v>99.26</v>
      </c>
      <c r="D3140" s="1">
        <v>52948</v>
      </c>
      <c r="E3140" s="3">
        <f>IF($C$5+ROW($D$12)&gt;=ROW(D3140), "", AVERAGE(INDEX($D$1:$D$8201, ROW(D3140)-$C$5):D3139))</f>
        <v>62466.666666666664</v>
      </c>
      <c r="F3140" s="3">
        <f>IF($C$6+ROW($D$12)&gt;=ROW(D3140), "", AVERAGE(INDEX($D$1:$D$8201, ROW(D3140)-$C$6):D3139))</f>
        <v>57416.375</v>
      </c>
      <c r="G3140" s="3" t="str">
        <f t="shared" si="449"/>
        <v>Yes</v>
      </c>
      <c r="H3140" s="3">
        <f>IF($C$3+ROW($D$12)&gt;=ROW(D3140), "", AVERAGE(INDEX($C$1:$C$8201, ROW(D3140)-$C$3):C3139))</f>
        <v>99.193333333333342</v>
      </c>
      <c r="I3140" s="3">
        <f>IF($C$4+ROW($D$12)&gt;=ROW(D3140), "", AVERAGE(INDEX($C$1:$C$8201, ROW(D3140)-$C$4):C3139))</f>
        <v>99.187999999999988</v>
      </c>
      <c r="J3140" s="3" t="str">
        <f t="shared" si="450"/>
        <v>Yes</v>
      </c>
      <c r="K3140" s="3" t="str">
        <f t="shared" si="451"/>
        <v>Buy</v>
      </c>
      <c r="L3140" s="3">
        <f t="shared" si="452"/>
        <v>99.26</v>
      </c>
      <c r="M3140" s="3">
        <f t="shared" si="448"/>
        <v>0</v>
      </c>
      <c r="N3140" s="3">
        <f t="shared" si="453"/>
        <v>-1</v>
      </c>
      <c r="O3140" s="3" t="str">
        <f t="shared" si="454"/>
        <v>Buy</v>
      </c>
      <c r="P3140" s="3">
        <f t="shared" si="455"/>
        <v>99.26</v>
      </c>
      <c r="Q3140" s="3" t="str">
        <f t="shared" si="456"/>
        <v/>
      </c>
    </row>
    <row r="3141" spans="2:17" x14ac:dyDescent="0.3">
      <c r="B3141" s="4">
        <v>42294.059027777781</v>
      </c>
      <c r="C3141" s="1">
        <v>99.18</v>
      </c>
      <c r="D3141" s="1">
        <v>57014</v>
      </c>
      <c r="E3141" s="3">
        <f>IF($C$5+ROW($D$12)&gt;=ROW(D3141), "", AVERAGE(INDEX($D$1:$D$8201, ROW(D3141)-$C$5):D3140))</f>
        <v>63015.666666666664</v>
      </c>
      <c r="F3141" s="3">
        <f>IF($C$6+ROW($D$12)&gt;=ROW(D3141), "", AVERAGE(INDEX($D$1:$D$8201, ROW(D3141)-$C$6):D3140))</f>
        <v>56025.875</v>
      </c>
      <c r="G3141" s="3" t="str">
        <f t="shared" si="449"/>
        <v>Yes</v>
      </c>
      <c r="H3141" s="3">
        <f>IF($C$3+ROW($D$12)&gt;=ROW(D3141), "", AVERAGE(INDEX($C$1:$C$8201, ROW(D3141)-$C$3):C3140))</f>
        <v>99.223333333333343</v>
      </c>
      <c r="I3141" s="3">
        <f>IF($C$4+ROW($D$12)&gt;=ROW(D3141), "", AVERAGE(INDEX($C$1:$C$8201, ROW(D3141)-$C$4):C3140))</f>
        <v>99.203000000000003</v>
      </c>
      <c r="J3141" s="3" t="str">
        <f t="shared" si="450"/>
        <v>Yes</v>
      </c>
      <c r="K3141" s="3" t="str">
        <f t="shared" si="451"/>
        <v/>
      </c>
      <c r="L3141" s="3" t="str">
        <f t="shared" si="452"/>
        <v/>
      </c>
      <c r="M3141" s="3">
        <f t="shared" si="448"/>
        <v>1.0083186295414275E-4</v>
      </c>
      <c r="N3141" s="3">
        <f t="shared" si="453"/>
        <v>-1</v>
      </c>
      <c r="O3141" s="3" t="str">
        <f t="shared" si="454"/>
        <v>Buy</v>
      </c>
      <c r="P3141" s="3">
        <f t="shared" si="455"/>
        <v>99.26</v>
      </c>
      <c r="Q3141" s="3" t="str">
        <f t="shared" si="456"/>
        <v/>
      </c>
    </row>
    <row r="3142" spans="2:17" x14ac:dyDescent="0.3">
      <c r="B3142" s="4">
        <v>42294.05972222222</v>
      </c>
      <c r="C3142" s="1">
        <v>99.14</v>
      </c>
      <c r="D3142" s="1">
        <v>58969</v>
      </c>
      <c r="E3142" s="3">
        <f>IF($C$5+ROW($D$12)&gt;=ROW(D3142), "", AVERAGE(INDEX($D$1:$D$8201, ROW(D3142)-$C$5):D3141))</f>
        <v>64330.666666666664</v>
      </c>
      <c r="F3142" s="3">
        <f>IF($C$6+ROW($D$12)&gt;=ROW(D3142), "", AVERAGE(INDEX($D$1:$D$8201, ROW(D3142)-$C$6):D3141))</f>
        <v>57263.5</v>
      </c>
      <c r="G3142" s="3" t="str">
        <f t="shared" si="449"/>
        <v>Yes</v>
      </c>
      <c r="H3142" s="3">
        <f>IF($C$3+ROW($D$12)&gt;=ROW(D3142), "", AVERAGE(INDEX($C$1:$C$8201, ROW(D3142)-$C$3):C3141))</f>
        <v>99.223333333333343</v>
      </c>
      <c r="I3142" s="3">
        <f>IF($C$4+ROW($D$12)&gt;=ROW(D3142), "", AVERAGE(INDEX($C$1:$C$8201, ROW(D3142)-$C$4):C3141))</f>
        <v>99.208750000000009</v>
      </c>
      <c r="J3142" s="3" t="str">
        <f t="shared" si="450"/>
        <v>Yes</v>
      </c>
      <c r="K3142" s="3" t="str">
        <f t="shared" si="451"/>
        <v>Sell</v>
      </c>
      <c r="L3142" s="3">
        <f t="shared" si="452"/>
        <v>99.14</v>
      </c>
      <c r="M3142" s="3">
        <f t="shared" si="448"/>
        <v>-4.0338846856000581E-4</v>
      </c>
      <c r="N3142" s="3">
        <f t="shared" si="453"/>
        <v>-5.0006051335525017</v>
      </c>
      <c r="O3142" s="3" t="str">
        <f t="shared" si="454"/>
        <v>Buy</v>
      </c>
      <c r="P3142" s="3">
        <f t="shared" si="455"/>
        <v>99.26</v>
      </c>
      <c r="Q3142" s="3" t="str">
        <f t="shared" si="456"/>
        <v/>
      </c>
    </row>
    <row r="3143" spans="2:17" x14ac:dyDescent="0.3">
      <c r="B3143" s="4">
        <v>42294.060416666667</v>
      </c>
      <c r="C3143" s="1">
        <v>99.013000000000005</v>
      </c>
      <c r="D3143" s="1">
        <v>152906</v>
      </c>
      <c r="E3143" s="3">
        <f>IF($C$5+ROW($D$12)&gt;=ROW(D3143), "", AVERAGE(INDEX($D$1:$D$8201, ROW(D3143)-$C$5):D3142))</f>
        <v>56310.333333333336</v>
      </c>
      <c r="F3143" s="3">
        <f>IF($C$6+ROW($D$12)&gt;=ROW(D3143), "", AVERAGE(INDEX($D$1:$D$8201, ROW(D3143)-$C$6):D3142))</f>
        <v>60872.625</v>
      </c>
      <c r="G3143" s="3" t="str">
        <f t="shared" si="449"/>
        <v/>
      </c>
      <c r="H3143" s="3">
        <f>IF($C$3+ROW($D$12)&gt;=ROW(D3143), "", AVERAGE(INDEX($C$1:$C$8201, ROW(D3143)-$C$3):C3142))</f>
        <v>99.193333333333328</v>
      </c>
      <c r="I3143" s="3">
        <f>IF($C$4+ROW($D$12)&gt;=ROW(D3143), "", AVERAGE(INDEX($C$1:$C$8201, ROW(D3143)-$C$4):C3142))</f>
        <v>99.208749999999995</v>
      </c>
      <c r="J3143" s="3" t="str">
        <f t="shared" si="450"/>
        <v/>
      </c>
      <c r="K3143" s="3" t="str">
        <f t="shared" si="451"/>
        <v/>
      </c>
      <c r="L3143" s="3" t="str">
        <f t="shared" si="452"/>
        <v/>
      </c>
      <c r="M3143" s="3">
        <f t="shared" si="448"/>
        <v>-2.1892332810616241E-3</v>
      </c>
      <c r="N3143" s="3">
        <f t="shared" si="453"/>
        <v>4.4271092301587842</v>
      </c>
      <c r="O3143" s="3" t="str">
        <f t="shared" si="454"/>
        <v>Buy</v>
      </c>
      <c r="P3143" s="3">
        <f t="shared" si="455"/>
        <v>99.26</v>
      </c>
      <c r="Q3143" s="3" t="str">
        <f t="shared" si="456"/>
        <v/>
      </c>
    </row>
    <row r="3144" spans="2:17" x14ac:dyDescent="0.3">
      <c r="B3144" s="4">
        <v>42294.061111111114</v>
      </c>
      <c r="C3144" s="1">
        <v>99.02</v>
      </c>
      <c r="D3144" s="1">
        <v>179385</v>
      </c>
      <c r="E3144" s="3">
        <f>IF($C$5+ROW($D$12)&gt;=ROW(D3144), "", AVERAGE(INDEX($D$1:$D$8201, ROW(D3144)-$C$5):D3143))</f>
        <v>89629.666666666672</v>
      </c>
      <c r="F3144" s="3">
        <f>IF($C$6+ROW($D$12)&gt;=ROW(D3144), "", AVERAGE(INDEX($D$1:$D$8201, ROW(D3144)-$C$6):D3143))</f>
        <v>71212.875</v>
      </c>
      <c r="G3144" s="3" t="str">
        <f t="shared" si="449"/>
        <v>Yes</v>
      </c>
      <c r="H3144" s="3">
        <f>IF($C$3+ROW($D$12)&gt;=ROW(D3144), "", AVERAGE(INDEX($C$1:$C$8201, ROW(D3144)-$C$3):C3143))</f>
        <v>99.11099999999999</v>
      </c>
      <c r="I3144" s="3">
        <f>IF($C$4+ROW($D$12)&gt;=ROW(D3144), "", AVERAGE(INDEX($C$1:$C$8201, ROW(D3144)-$C$4):C3143))</f>
        <v>99.179124999999999</v>
      </c>
      <c r="J3144" s="3" t="str">
        <f t="shared" si="450"/>
        <v/>
      </c>
      <c r="K3144" s="3" t="str">
        <f t="shared" si="451"/>
        <v/>
      </c>
      <c r="L3144" s="3" t="str">
        <f t="shared" si="452"/>
        <v/>
      </c>
      <c r="M3144" s="3">
        <f t="shared" si="448"/>
        <v>-2.4208202260178114E-3</v>
      </c>
      <c r="N3144" s="3">
        <f t="shared" si="453"/>
        <v>0.10578449860029714</v>
      </c>
      <c r="O3144" s="3" t="str">
        <f t="shared" si="454"/>
        <v>Buy</v>
      </c>
      <c r="P3144" s="3">
        <f t="shared" si="455"/>
        <v>99.26</v>
      </c>
      <c r="Q3144" s="3" t="str">
        <f t="shared" si="456"/>
        <v/>
      </c>
    </row>
    <row r="3145" spans="2:17" x14ac:dyDescent="0.3">
      <c r="B3145" s="4">
        <v>42294.061805555553</v>
      </c>
      <c r="C3145" s="1">
        <v>98.989000000000004</v>
      </c>
      <c r="D3145" s="1">
        <v>274119</v>
      </c>
      <c r="E3145" s="3">
        <f>IF($C$5+ROW($D$12)&gt;=ROW(D3145), "", AVERAGE(INDEX($D$1:$D$8201, ROW(D3145)-$C$5):D3144))</f>
        <v>130420</v>
      </c>
      <c r="F3145" s="3">
        <f>IF($C$6+ROW($D$12)&gt;=ROW(D3145), "", AVERAGE(INDEX($D$1:$D$8201, ROW(D3145)-$C$6):D3144))</f>
        <v>86077.75</v>
      </c>
      <c r="G3145" s="3" t="str">
        <f t="shared" si="449"/>
        <v>Yes</v>
      </c>
      <c r="H3145" s="3">
        <f>IF($C$3+ROW($D$12)&gt;=ROW(D3145), "", AVERAGE(INDEX($C$1:$C$8201, ROW(D3145)-$C$3):C3144))</f>
        <v>99.057666666666663</v>
      </c>
      <c r="I3145" s="3">
        <f>IF($C$4+ROW($D$12)&gt;=ROW(D3145), "", AVERAGE(INDEX($C$1:$C$8201, ROW(D3145)-$C$4):C3144))</f>
        <v>99.149125000000012</v>
      </c>
      <c r="J3145" s="3" t="str">
        <f t="shared" si="450"/>
        <v/>
      </c>
      <c r="K3145" s="3" t="str">
        <f t="shared" si="451"/>
        <v/>
      </c>
      <c r="L3145" s="3" t="str">
        <f t="shared" si="452"/>
        <v/>
      </c>
      <c r="M3145" s="3">
        <f t="shared" si="448"/>
        <v>-1.9276482108058597E-3</v>
      </c>
      <c r="N3145" s="3">
        <f t="shared" si="453"/>
        <v>-0.20372104046040931</v>
      </c>
      <c r="O3145" s="3" t="str">
        <f t="shared" si="454"/>
        <v>Exit</v>
      </c>
      <c r="P3145" s="3" t="str">
        <f t="shared" si="455"/>
        <v/>
      </c>
      <c r="Q3145" s="3">
        <f t="shared" si="456"/>
        <v>-0.2710000000000008</v>
      </c>
    </row>
    <row r="3146" spans="2:17" x14ac:dyDescent="0.3">
      <c r="B3146" s="4">
        <v>42294.072222222225</v>
      </c>
      <c r="C3146" s="1">
        <v>98.99</v>
      </c>
      <c r="D3146" s="1">
        <v>0</v>
      </c>
      <c r="E3146" s="3">
        <f>IF($C$5+ROW($D$12)&gt;=ROW(D3146), "", AVERAGE(INDEX($D$1:$D$8201, ROW(D3146)-$C$5):D3145))</f>
        <v>202136.66666666666</v>
      </c>
      <c r="F3146" s="3">
        <f>IF($C$6+ROW($D$12)&gt;=ROW(D3146), "", AVERAGE(INDEX($D$1:$D$8201, ROW(D3146)-$C$6):D3145))</f>
        <v>113930</v>
      </c>
      <c r="G3146" s="3" t="str">
        <f t="shared" si="449"/>
        <v>Yes</v>
      </c>
      <c r="H3146" s="3">
        <f>IF($C$3+ROW($D$12)&gt;=ROW(D3146), "", AVERAGE(INDEX($C$1:$C$8201, ROW(D3146)-$C$3):C3145))</f>
        <v>99.007333333333349</v>
      </c>
      <c r="I3146" s="3">
        <f>IF($C$4+ROW($D$12)&gt;=ROW(D3146), "", AVERAGE(INDEX($C$1:$C$8201, ROW(D3146)-$C$4):C3145))</f>
        <v>99.126500000000007</v>
      </c>
      <c r="J3146" s="3" t="str">
        <f t="shared" si="450"/>
        <v/>
      </c>
      <c r="K3146" s="3" t="str">
        <f t="shared" si="451"/>
        <v/>
      </c>
      <c r="L3146" s="3" t="str">
        <f t="shared" si="452"/>
        <v/>
      </c>
      <c r="M3146" s="3">
        <f t="shared" si="448"/>
        <v>-1.5141576607118298E-3</v>
      </c>
      <c r="N3146" s="3">
        <f t="shared" si="453"/>
        <v>-0.21450519227321505</v>
      </c>
      <c r="O3146" s="3" t="str">
        <f t="shared" si="454"/>
        <v/>
      </c>
      <c r="P3146" s="3" t="str">
        <f t="shared" si="455"/>
        <v/>
      </c>
      <c r="Q3146" s="3" t="str">
        <f t="shared" si="456"/>
        <v/>
      </c>
    </row>
    <row r="3147" spans="2:17" x14ac:dyDescent="0.3">
      <c r="B3147" s="4">
        <v>42294.082638888889</v>
      </c>
      <c r="C3147" s="1">
        <v>98.99</v>
      </c>
      <c r="D3147" s="1">
        <v>0</v>
      </c>
      <c r="E3147" s="3">
        <f>IF($C$5+ROW($D$12)&gt;=ROW(D3147), "", AVERAGE(INDEX($D$1:$D$8201, ROW(D3147)-$C$5):D3146))</f>
        <v>151168</v>
      </c>
      <c r="F3147" s="3">
        <f>IF($C$6+ROW($D$12)&gt;=ROW(D3147), "", AVERAGE(INDEX($D$1:$D$8201, ROW(D3147)-$C$6):D3146))</f>
        <v>107296.375</v>
      </c>
      <c r="G3147" s="3" t="str">
        <f t="shared" si="449"/>
        <v>Yes</v>
      </c>
      <c r="H3147" s="3">
        <f>IF($C$3+ROW($D$12)&gt;=ROW(D3147), "", AVERAGE(INDEX($C$1:$C$8201, ROW(D3147)-$C$3):C3146))</f>
        <v>98.99966666666667</v>
      </c>
      <c r="I3147" s="3">
        <f>IF($C$4+ROW($D$12)&gt;=ROW(D3147), "", AVERAGE(INDEX($C$1:$C$8201, ROW(D3147)-$C$4):C3146))</f>
        <v>99.10275</v>
      </c>
      <c r="J3147" s="3" t="str">
        <f t="shared" si="450"/>
        <v/>
      </c>
      <c r="K3147" s="3" t="str">
        <f t="shared" si="451"/>
        <v/>
      </c>
      <c r="L3147" s="3" t="str">
        <f t="shared" si="452"/>
        <v/>
      </c>
      <c r="M3147" s="3">
        <f t="shared" si="448"/>
        <v>-2.3231971337255903E-4</v>
      </c>
      <c r="N3147" s="3">
        <f t="shared" si="453"/>
        <v>-0.84656834661237201</v>
      </c>
      <c r="O3147" s="3" t="str">
        <f t="shared" si="454"/>
        <v/>
      </c>
      <c r="P3147" s="3" t="str">
        <f t="shared" si="455"/>
        <v/>
      </c>
      <c r="Q3147" s="3" t="str">
        <f t="shared" si="456"/>
        <v/>
      </c>
    </row>
    <row r="3148" spans="2:17" x14ac:dyDescent="0.3">
      <c r="B3148" s="4">
        <v>42296.791666666664</v>
      </c>
      <c r="C3148" s="1">
        <v>98.123999999999995</v>
      </c>
      <c r="D3148" s="1">
        <v>212231</v>
      </c>
      <c r="E3148" s="3">
        <f>IF($C$5+ROW($D$12)&gt;=ROW(D3148), "", AVERAGE(INDEX($D$1:$D$8201, ROW(D3148)-$C$5):D3147))</f>
        <v>91373</v>
      </c>
      <c r="F3148" s="3">
        <f>IF($C$6+ROW($D$12)&gt;=ROW(D3148), "", AVERAGE(INDEX($D$1:$D$8201, ROW(D3148)-$C$6):D3147))</f>
        <v>96917.625</v>
      </c>
      <c r="G3148" s="3" t="str">
        <f t="shared" si="449"/>
        <v/>
      </c>
      <c r="H3148" s="3">
        <f>IF($C$3+ROW($D$12)&gt;=ROW(D3148), "", AVERAGE(INDEX($C$1:$C$8201, ROW(D3148)-$C$3):C3147))</f>
        <v>98.989666666666665</v>
      </c>
      <c r="I3148" s="3">
        <f>IF($C$4+ROW($D$12)&gt;=ROW(D3148), "", AVERAGE(INDEX($C$1:$C$8201, ROW(D3148)-$C$4):C3147))</f>
        <v>99.072749999999999</v>
      </c>
      <c r="J3148" s="3" t="str">
        <f t="shared" si="450"/>
        <v/>
      </c>
      <c r="K3148" s="3" t="str">
        <f t="shared" si="451"/>
        <v/>
      </c>
      <c r="L3148" s="3" t="str">
        <f t="shared" si="452"/>
        <v/>
      </c>
      <c r="M3148" s="3">
        <f t="shared" si="448"/>
        <v>-9.0898649654365376E-3</v>
      </c>
      <c r="N3148" s="3">
        <f t="shared" si="453"/>
        <v>38.126533144690974</v>
      </c>
      <c r="O3148" s="3" t="str">
        <f t="shared" si="454"/>
        <v/>
      </c>
      <c r="P3148" s="3" t="str">
        <f t="shared" si="455"/>
        <v/>
      </c>
      <c r="Q3148" s="3" t="str">
        <f t="shared" si="456"/>
        <v/>
      </c>
    </row>
    <row r="3149" spans="2:17" x14ac:dyDescent="0.3">
      <c r="B3149" s="4">
        <v>42296.792361111111</v>
      </c>
      <c r="C3149" s="1">
        <v>97.71</v>
      </c>
      <c r="D3149" s="1">
        <v>190600</v>
      </c>
      <c r="E3149" s="3">
        <f>IF($C$5+ROW($D$12)&gt;=ROW(D3149), "", AVERAGE(INDEX($D$1:$D$8201, ROW(D3149)-$C$5):D3148))</f>
        <v>70743.666666666672</v>
      </c>
      <c r="F3149" s="3">
        <f>IF($C$6+ROW($D$12)&gt;=ROW(D3149), "", AVERAGE(INDEX($D$1:$D$8201, ROW(D3149)-$C$6):D3148))</f>
        <v>116828</v>
      </c>
      <c r="G3149" s="3" t="str">
        <f t="shared" si="449"/>
        <v/>
      </c>
      <c r="H3149" s="3">
        <f>IF($C$3+ROW($D$12)&gt;=ROW(D3149), "", AVERAGE(INDEX($C$1:$C$8201, ROW(D3149)-$C$3):C3148))</f>
        <v>98.701333333333324</v>
      </c>
      <c r="I3149" s="3">
        <f>IF($C$4+ROW($D$12)&gt;=ROW(D3149), "", AVERAGE(INDEX($C$1:$C$8201, ROW(D3149)-$C$4):C3148))</f>
        <v>98.930750000000003</v>
      </c>
      <c r="J3149" s="3" t="str">
        <f t="shared" si="450"/>
        <v/>
      </c>
      <c r="K3149" s="3" t="str">
        <f t="shared" si="451"/>
        <v/>
      </c>
      <c r="L3149" s="3" t="str">
        <f t="shared" si="452"/>
        <v/>
      </c>
      <c r="M3149" s="3">
        <f t="shared" si="448"/>
        <v>-1.3004824893930334E-2</v>
      </c>
      <c r="N3149" s="3">
        <f t="shared" si="453"/>
        <v>0.43069505909934958</v>
      </c>
      <c r="O3149" s="3" t="str">
        <f t="shared" si="454"/>
        <v/>
      </c>
      <c r="P3149" s="3" t="str">
        <f t="shared" si="455"/>
        <v/>
      </c>
      <c r="Q3149" s="3" t="str">
        <f t="shared" si="456"/>
        <v/>
      </c>
    </row>
    <row r="3150" spans="2:17" x14ac:dyDescent="0.3">
      <c r="B3150" s="4">
        <v>42296.793055555558</v>
      </c>
      <c r="C3150" s="1">
        <v>98.381</v>
      </c>
      <c r="D3150" s="1">
        <v>173536</v>
      </c>
      <c r="E3150" s="3">
        <f>IF($C$5+ROW($D$12)&gt;=ROW(D3150), "", AVERAGE(INDEX($D$1:$D$8201, ROW(D3150)-$C$5):D3149))</f>
        <v>134277</v>
      </c>
      <c r="F3150" s="3">
        <f>IF($C$6+ROW($D$12)&gt;=ROW(D3150), "", AVERAGE(INDEX($D$1:$D$8201, ROW(D3150)-$C$6):D3149))</f>
        <v>133526.25</v>
      </c>
      <c r="G3150" s="3" t="str">
        <f t="shared" si="449"/>
        <v>Yes</v>
      </c>
      <c r="H3150" s="3">
        <f>IF($C$3+ROW($D$12)&gt;=ROW(D3150), "", AVERAGE(INDEX($C$1:$C$8201, ROW(D3150)-$C$3):C3149))</f>
        <v>98.274666666666647</v>
      </c>
      <c r="I3150" s="3">
        <f>IF($C$4+ROW($D$12)&gt;=ROW(D3150), "", AVERAGE(INDEX($C$1:$C$8201, ROW(D3150)-$C$4):C3149))</f>
        <v>98.747000000000014</v>
      </c>
      <c r="J3150" s="3" t="str">
        <f t="shared" si="450"/>
        <v/>
      </c>
      <c r="K3150" s="3" t="str">
        <f t="shared" si="451"/>
        <v/>
      </c>
      <c r="L3150" s="3" t="str">
        <f t="shared" si="452"/>
        <v/>
      </c>
      <c r="M3150" s="3">
        <f t="shared" ref="M3150:M3213" si="457">IF($C$7+ROW($D$12)&gt;ROW(D3150), "", LN(C3150/INDEX($C$1:$C$8201, ROW(D3150)-$C$7+1)))</f>
        <v>-6.1711389485667647E-3</v>
      </c>
      <c r="N3150" s="3">
        <f t="shared" si="453"/>
        <v>-0.52547312256030576</v>
      </c>
      <c r="O3150" s="3" t="str">
        <f t="shared" si="454"/>
        <v/>
      </c>
      <c r="P3150" s="3" t="str">
        <f t="shared" si="455"/>
        <v/>
      </c>
      <c r="Q3150" s="3" t="str">
        <f t="shared" si="456"/>
        <v/>
      </c>
    </row>
    <row r="3151" spans="2:17" x14ac:dyDescent="0.3">
      <c r="B3151" s="4">
        <v>42296.793749999997</v>
      </c>
      <c r="C3151" s="1">
        <v>97.9</v>
      </c>
      <c r="D3151" s="1">
        <v>82059</v>
      </c>
      <c r="E3151" s="3">
        <f>IF($C$5+ROW($D$12)&gt;=ROW(D3151), "", AVERAGE(INDEX($D$1:$D$8201, ROW(D3151)-$C$5):D3150))</f>
        <v>192122.33333333334</v>
      </c>
      <c r="F3151" s="3">
        <f>IF($C$6+ROW($D$12)&gt;=ROW(D3151), "", AVERAGE(INDEX($D$1:$D$8201, ROW(D3151)-$C$6):D3150))</f>
        <v>147847.125</v>
      </c>
      <c r="G3151" s="3" t="str">
        <f t="shared" si="449"/>
        <v>Yes</v>
      </c>
      <c r="H3151" s="3">
        <f>IF($C$3+ROW($D$12)&gt;=ROW(D3151), "", AVERAGE(INDEX($C$1:$C$8201, ROW(D3151)-$C$3):C3150))</f>
        <v>98.071666666666673</v>
      </c>
      <c r="I3151" s="3">
        <f>IF($C$4+ROW($D$12)&gt;=ROW(D3151), "", AVERAGE(INDEX($C$1:$C$8201, ROW(D3151)-$C$4):C3150))</f>
        <v>98.652125000000012</v>
      </c>
      <c r="J3151" s="3" t="str">
        <f t="shared" si="450"/>
        <v/>
      </c>
      <c r="K3151" s="3" t="str">
        <f t="shared" si="451"/>
        <v/>
      </c>
      <c r="L3151" s="3" t="str">
        <f t="shared" si="452"/>
        <v/>
      </c>
      <c r="M3151" s="3">
        <f t="shared" si="457"/>
        <v>-1.1072285395251178E-2</v>
      </c>
      <c r="N3151" s="3">
        <f t="shared" si="453"/>
        <v>0.79420452002992015</v>
      </c>
      <c r="O3151" s="3" t="str">
        <f t="shared" si="454"/>
        <v/>
      </c>
      <c r="P3151" s="3" t="str">
        <f t="shared" si="455"/>
        <v/>
      </c>
      <c r="Q3151" s="3" t="str">
        <f t="shared" si="456"/>
        <v/>
      </c>
    </row>
    <row r="3152" spans="2:17" x14ac:dyDescent="0.3">
      <c r="B3152" s="4">
        <v>42296.794444444444</v>
      </c>
      <c r="C3152" s="1">
        <v>98.6</v>
      </c>
      <c r="D3152" s="1">
        <v>200127</v>
      </c>
      <c r="E3152" s="3">
        <f>IF($C$5+ROW($D$12)&gt;=ROW(D3152), "", AVERAGE(INDEX($D$1:$D$8201, ROW(D3152)-$C$5):D3151))</f>
        <v>148731.66666666666</v>
      </c>
      <c r="F3152" s="3">
        <f>IF($C$6+ROW($D$12)&gt;=ROW(D3152), "", AVERAGE(INDEX($D$1:$D$8201, ROW(D3152)-$C$6):D3151))</f>
        <v>138991.25</v>
      </c>
      <c r="G3152" s="3" t="str">
        <f t="shared" si="449"/>
        <v>Yes</v>
      </c>
      <c r="H3152" s="3">
        <f>IF($C$3+ROW($D$12)&gt;=ROW(D3152), "", AVERAGE(INDEX($C$1:$C$8201, ROW(D3152)-$C$3):C3151))</f>
        <v>97.997</v>
      </c>
      <c r="I3152" s="3">
        <f>IF($C$4+ROW($D$12)&gt;=ROW(D3152), "", AVERAGE(INDEX($C$1:$C$8201, ROW(D3152)-$C$4):C3151))</f>
        <v>98.513000000000005</v>
      </c>
      <c r="J3152" s="3" t="str">
        <f t="shared" si="450"/>
        <v/>
      </c>
      <c r="K3152" s="3" t="str">
        <f t="shared" si="451"/>
        <v/>
      </c>
      <c r="L3152" s="3" t="str">
        <f t="shared" si="452"/>
        <v/>
      </c>
      <c r="M3152" s="3">
        <f t="shared" si="457"/>
        <v>4.8392766407492323E-3</v>
      </c>
      <c r="N3152" s="3">
        <f t="shared" si="453"/>
        <v>-1.4370621301745674</v>
      </c>
      <c r="O3152" s="3" t="str">
        <f t="shared" si="454"/>
        <v/>
      </c>
      <c r="P3152" s="3" t="str">
        <f t="shared" si="455"/>
        <v/>
      </c>
      <c r="Q3152" s="3" t="str">
        <f t="shared" si="456"/>
        <v/>
      </c>
    </row>
    <row r="3153" spans="2:17" x14ac:dyDescent="0.3">
      <c r="B3153" s="4">
        <v>42296.795138888891</v>
      </c>
      <c r="C3153" s="1">
        <v>98.125</v>
      </c>
      <c r="D3153" s="1">
        <v>66322</v>
      </c>
      <c r="E3153" s="3">
        <f>IF($C$5+ROW($D$12)&gt;=ROW(D3153), "", AVERAGE(INDEX($D$1:$D$8201, ROW(D3153)-$C$5):D3152))</f>
        <v>151907.33333333334</v>
      </c>
      <c r="F3153" s="3">
        <f>IF($C$6+ROW($D$12)&gt;=ROW(D3153), "", AVERAGE(INDEX($D$1:$D$8201, ROW(D3153)-$C$6):D3152))</f>
        <v>141584</v>
      </c>
      <c r="G3153" s="3" t="str">
        <f t="shared" si="449"/>
        <v>Yes</v>
      </c>
      <c r="H3153" s="3">
        <f>IF($C$3+ROW($D$12)&gt;=ROW(D3153), "", AVERAGE(INDEX($C$1:$C$8201, ROW(D3153)-$C$3):C3152))</f>
        <v>98.293666666666653</v>
      </c>
      <c r="I3153" s="3">
        <f>IF($C$4+ROW($D$12)&gt;=ROW(D3153), "", AVERAGE(INDEX($C$1:$C$8201, ROW(D3153)-$C$4):C3152))</f>
        <v>98.460499999999996</v>
      </c>
      <c r="J3153" s="3" t="str">
        <f t="shared" si="450"/>
        <v/>
      </c>
      <c r="K3153" s="3" t="str">
        <f t="shared" si="451"/>
        <v/>
      </c>
      <c r="L3153" s="3" t="str">
        <f t="shared" si="452"/>
        <v/>
      </c>
      <c r="M3153" s="3">
        <f t="shared" si="457"/>
        <v>4.2382681463207384E-3</v>
      </c>
      <c r="N3153" s="3">
        <f t="shared" si="453"/>
        <v>-0.12419387008539438</v>
      </c>
      <c r="O3153" s="3" t="str">
        <f t="shared" si="454"/>
        <v/>
      </c>
      <c r="P3153" s="3" t="str">
        <f t="shared" si="455"/>
        <v/>
      </c>
      <c r="Q3153" s="3" t="str">
        <f t="shared" si="456"/>
        <v/>
      </c>
    </row>
    <row r="3154" spans="2:17" x14ac:dyDescent="0.3">
      <c r="B3154" s="4">
        <v>42296.79583333333</v>
      </c>
      <c r="C3154" s="1">
        <v>98.22</v>
      </c>
      <c r="D3154" s="1">
        <v>88145</v>
      </c>
      <c r="E3154" s="3">
        <f>IF($C$5+ROW($D$12)&gt;=ROW(D3154), "", AVERAGE(INDEX($D$1:$D$8201, ROW(D3154)-$C$5):D3153))</f>
        <v>116169.33333333333</v>
      </c>
      <c r="F3154" s="3">
        <f>IF($C$6+ROW($D$12)&gt;=ROW(D3154), "", AVERAGE(INDEX($D$1:$D$8201, ROW(D3154)-$C$6):D3153))</f>
        <v>115609.375</v>
      </c>
      <c r="G3154" s="3" t="str">
        <f t="shared" si="449"/>
        <v>Yes</v>
      </c>
      <c r="H3154" s="3">
        <f>IF($C$3+ROW($D$12)&gt;=ROW(D3154), "", AVERAGE(INDEX($C$1:$C$8201, ROW(D3154)-$C$3):C3153))</f>
        <v>98.208333333333329</v>
      </c>
      <c r="I3154" s="3">
        <f>IF($C$4+ROW($D$12)&gt;=ROW(D3154), "", AVERAGE(INDEX($C$1:$C$8201, ROW(D3154)-$C$4):C3153))</f>
        <v>98.352499999999992</v>
      </c>
      <c r="J3154" s="3" t="str">
        <f t="shared" si="450"/>
        <v/>
      </c>
      <c r="K3154" s="3" t="str">
        <f t="shared" si="451"/>
        <v/>
      </c>
      <c r="L3154" s="3" t="str">
        <f t="shared" si="452"/>
        <v/>
      </c>
      <c r="M3154" s="3">
        <f t="shared" si="457"/>
        <v>-1.6378353720507008E-3</v>
      </c>
      <c r="N3154" s="3">
        <f t="shared" si="453"/>
        <v>-1.3864397710353731</v>
      </c>
      <c r="O3154" s="3" t="str">
        <f t="shared" si="454"/>
        <v/>
      </c>
      <c r="P3154" s="3" t="str">
        <f t="shared" si="455"/>
        <v/>
      </c>
      <c r="Q3154" s="3" t="str">
        <f t="shared" si="456"/>
        <v/>
      </c>
    </row>
    <row r="3155" spans="2:17" x14ac:dyDescent="0.3">
      <c r="B3155" s="4">
        <v>42296.796527777777</v>
      </c>
      <c r="C3155" s="1">
        <v>98.06</v>
      </c>
      <c r="D3155" s="1">
        <v>52630</v>
      </c>
      <c r="E3155" s="3">
        <f>IF($C$5+ROW($D$12)&gt;=ROW(D3155), "", AVERAGE(INDEX($D$1:$D$8201, ROW(D3155)-$C$5):D3154))</f>
        <v>118198</v>
      </c>
      <c r="F3155" s="3">
        <f>IF($C$6+ROW($D$12)&gt;=ROW(D3155), "", AVERAGE(INDEX($D$1:$D$8201, ROW(D3155)-$C$6):D3154))</f>
        <v>126627.5</v>
      </c>
      <c r="G3155" s="3" t="str">
        <f t="shared" si="449"/>
        <v/>
      </c>
      <c r="H3155" s="3">
        <f>IF($C$3+ROW($D$12)&gt;=ROW(D3155), "", AVERAGE(INDEX($C$1:$C$8201, ROW(D3155)-$C$3):C3154))</f>
        <v>98.314999999999998</v>
      </c>
      <c r="I3155" s="3">
        <f>IF($C$4+ROW($D$12)&gt;=ROW(D3155), "", AVERAGE(INDEX($C$1:$C$8201, ROW(D3155)-$C$4):C3154))</f>
        <v>98.256249999999994</v>
      </c>
      <c r="J3155" s="3" t="str">
        <f t="shared" si="450"/>
        <v>Yes</v>
      </c>
      <c r="K3155" s="3" t="str">
        <f t="shared" si="451"/>
        <v/>
      </c>
      <c r="L3155" s="3" t="str">
        <f t="shared" si="452"/>
        <v/>
      </c>
      <c r="M3155" s="3">
        <f t="shared" si="457"/>
        <v>1.6329866866225025E-3</v>
      </c>
      <c r="N3155" s="3">
        <f t="shared" si="453"/>
        <v>-1.9970395770472782</v>
      </c>
      <c r="O3155" s="3" t="str">
        <f t="shared" si="454"/>
        <v/>
      </c>
      <c r="P3155" s="3" t="str">
        <f t="shared" si="455"/>
        <v/>
      </c>
      <c r="Q3155" s="3" t="str">
        <f t="shared" si="456"/>
        <v/>
      </c>
    </row>
    <row r="3156" spans="2:17" x14ac:dyDescent="0.3">
      <c r="B3156" s="4">
        <v>42296.797222222223</v>
      </c>
      <c r="C3156" s="1">
        <v>98.061000000000007</v>
      </c>
      <c r="D3156" s="1">
        <v>112258</v>
      </c>
      <c r="E3156" s="3">
        <f>IF($C$5+ROW($D$12)&gt;=ROW(D3156), "", AVERAGE(INDEX($D$1:$D$8201, ROW(D3156)-$C$5):D3155))</f>
        <v>69032.333333333328</v>
      </c>
      <c r="F3156" s="3">
        <f>IF($C$6+ROW($D$12)&gt;=ROW(D3156), "", AVERAGE(INDEX($D$1:$D$8201, ROW(D3156)-$C$6):D3155))</f>
        <v>133206.25</v>
      </c>
      <c r="G3156" s="3" t="str">
        <f t="shared" si="449"/>
        <v/>
      </c>
      <c r="H3156" s="3">
        <f>IF($C$3+ROW($D$12)&gt;=ROW(D3156), "", AVERAGE(INDEX($C$1:$C$8201, ROW(D3156)-$C$3):C3155))</f>
        <v>98.134999999999991</v>
      </c>
      <c r="I3156" s="3">
        <f>IF($C$4+ROW($D$12)&gt;=ROW(D3156), "", AVERAGE(INDEX($C$1:$C$8201, ROW(D3156)-$C$4):C3155))</f>
        <v>98.140000000000015</v>
      </c>
      <c r="J3156" s="3" t="str">
        <f t="shared" si="450"/>
        <v/>
      </c>
      <c r="K3156" s="3" t="str">
        <f t="shared" si="451"/>
        <v/>
      </c>
      <c r="L3156" s="3" t="str">
        <f t="shared" si="452"/>
        <v/>
      </c>
      <c r="M3156" s="3">
        <f t="shared" si="457"/>
        <v>-5.4815275994417141E-3</v>
      </c>
      <c r="N3156" s="3">
        <f t="shared" si="453"/>
        <v>-4.3567497177696701</v>
      </c>
      <c r="O3156" s="3" t="str">
        <f t="shared" si="454"/>
        <v/>
      </c>
      <c r="P3156" s="3" t="str">
        <f t="shared" si="455"/>
        <v/>
      </c>
      <c r="Q3156" s="3" t="str">
        <f t="shared" si="456"/>
        <v/>
      </c>
    </row>
    <row r="3157" spans="2:17" x14ac:dyDescent="0.3">
      <c r="B3157" s="4">
        <v>42296.79791666667</v>
      </c>
      <c r="C3157" s="1">
        <v>98.03</v>
      </c>
      <c r="D3157" s="1">
        <v>61018</v>
      </c>
      <c r="E3157" s="3">
        <f>IF($C$5+ROW($D$12)&gt;=ROW(D3157), "", AVERAGE(INDEX($D$1:$D$8201, ROW(D3157)-$C$5):D3156))</f>
        <v>84344.333333333328</v>
      </c>
      <c r="F3157" s="3">
        <f>IF($C$6+ROW($D$12)&gt;=ROW(D3157), "", AVERAGE(INDEX($D$1:$D$8201, ROW(D3157)-$C$6):D3156))</f>
        <v>120709.625</v>
      </c>
      <c r="G3157" s="3" t="str">
        <f t="shared" si="449"/>
        <v/>
      </c>
      <c r="H3157" s="3">
        <f>IF($C$3+ROW($D$12)&gt;=ROW(D3157), "", AVERAGE(INDEX($C$1:$C$8201, ROW(D3157)-$C$3):C3156))</f>
        <v>98.113666666666674</v>
      </c>
      <c r="I3157" s="3">
        <f>IF($C$4+ROW($D$12)&gt;=ROW(D3157), "", AVERAGE(INDEX($C$1:$C$8201, ROW(D3157)-$C$4):C3156))</f>
        <v>98.132125000000016</v>
      </c>
      <c r="J3157" s="3" t="str">
        <f t="shared" si="450"/>
        <v/>
      </c>
      <c r="K3157" s="3" t="str">
        <f t="shared" si="451"/>
        <v/>
      </c>
      <c r="L3157" s="3" t="str">
        <f t="shared" si="452"/>
        <v/>
      </c>
      <c r="M3157" s="3">
        <f t="shared" si="457"/>
        <v>-9.6862182893776936E-4</v>
      </c>
      <c r="N3157" s="3">
        <f t="shared" si="453"/>
        <v>-0.82329345034467727</v>
      </c>
      <c r="O3157" s="3" t="str">
        <f t="shared" si="454"/>
        <v/>
      </c>
      <c r="P3157" s="3" t="str">
        <f t="shared" si="455"/>
        <v/>
      </c>
      <c r="Q3157" s="3" t="str">
        <f t="shared" si="456"/>
        <v/>
      </c>
    </row>
    <row r="3158" spans="2:17" x14ac:dyDescent="0.3">
      <c r="B3158" s="4">
        <v>42296.798611111109</v>
      </c>
      <c r="C3158" s="1">
        <v>97.41</v>
      </c>
      <c r="D3158" s="1">
        <v>185099</v>
      </c>
      <c r="E3158" s="3">
        <f>IF($C$5+ROW($D$12)&gt;=ROW(D3158), "", AVERAGE(INDEX($D$1:$D$8201, ROW(D3158)-$C$5):D3157))</f>
        <v>75302</v>
      </c>
      <c r="F3158" s="3">
        <f>IF($C$6+ROW($D$12)&gt;=ROW(D3158), "", AVERAGE(INDEX($D$1:$D$8201, ROW(D3158)-$C$6):D3157))</f>
        <v>104511.875</v>
      </c>
      <c r="G3158" s="3" t="str">
        <f t="shared" si="449"/>
        <v/>
      </c>
      <c r="H3158" s="3">
        <f>IF($C$3+ROW($D$12)&gt;=ROW(D3158), "", AVERAGE(INDEX($C$1:$C$8201, ROW(D3158)-$C$3):C3157))</f>
        <v>98.050333333333342</v>
      </c>
      <c r="I3158" s="3">
        <f>IF($C$4+ROW($D$12)&gt;=ROW(D3158), "", AVERAGE(INDEX($C$1:$C$8201, ROW(D3158)-$C$4):C3157))</f>
        <v>98.172125000000008</v>
      </c>
      <c r="J3158" s="3" t="str">
        <f t="shared" si="450"/>
        <v/>
      </c>
      <c r="K3158" s="3" t="str">
        <f t="shared" si="451"/>
        <v/>
      </c>
      <c r="L3158" s="3" t="str">
        <f t="shared" si="452"/>
        <v/>
      </c>
      <c r="M3158" s="3">
        <f t="shared" si="457"/>
        <v>-8.2809858282343034E-3</v>
      </c>
      <c r="N3158" s="3">
        <f t="shared" si="453"/>
        <v>7.5492455165041799</v>
      </c>
      <c r="O3158" s="3" t="str">
        <f t="shared" si="454"/>
        <v/>
      </c>
      <c r="P3158" s="3" t="str">
        <f t="shared" si="455"/>
        <v/>
      </c>
      <c r="Q3158" s="3" t="str">
        <f t="shared" si="456"/>
        <v/>
      </c>
    </row>
    <row r="3159" spans="2:17" x14ac:dyDescent="0.3">
      <c r="B3159" s="4">
        <v>42296.799305555556</v>
      </c>
      <c r="C3159" s="1">
        <v>97.308000000000007</v>
      </c>
      <c r="D3159" s="1">
        <v>168797</v>
      </c>
      <c r="E3159" s="3">
        <f>IF($C$5+ROW($D$12)&gt;=ROW(D3159), "", AVERAGE(INDEX($D$1:$D$8201, ROW(D3159)-$C$5):D3158))</f>
        <v>119458.33333333333</v>
      </c>
      <c r="F3159" s="3">
        <f>IF($C$6+ROW($D$12)&gt;=ROW(D3159), "", AVERAGE(INDEX($D$1:$D$8201, ROW(D3159)-$C$6):D3158))</f>
        <v>105957.25</v>
      </c>
      <c r="G3159" s="3" t="str">
        <f t="shared" si="449"/>
        <v>Yes</v>
      </c>
      <c r="H3159" s="3">
        <f>IF($C$3+ROW($D$12)&gt;=ROW(D3159), "", AVERAGE(INDEX($C$1:$C$8201, ROW(D3159)-$C$3):C3158))</f>
        <v>97.833666666666659</v>
      </c>
      <c r="I3159" s="3">
        <f>IF($C$4+ROW($D$12)&gt;=ROW(D3159), "", AVERAGE(INDEX($C$1:$C$8201, ROW(D3159)-$C$4):C3158))</f>
        <v>98.050749999999994</v>
      </c>
      <c r="J3159" s="3" t="str">
        <f t="shared" si="450"/>
        <v/>
      </c>
      <c r="K3159" s="3" t="str">
        <f t="shared" si="451"/>
        <v/>
      </c>
      <c r="L3159" s="3" t="str">
        <f t="shared" si="452"/>
        <v/>
      </c>
      <c r="M3159" s="3">
        <f t="shared" si="457"/>
        <v>-7.6983304726665862E-3</v>
      </c>
      <c r="N3159" s="3">
        <f t="shared" si="453"/>
        <v>-7.0360627062195175E-2</v>
      </c>
      <c r="O3159" s="3" t="str">
        <f t="shared" si="454"/>
        <v/>
      </c>
      <c r="P3159" s="3" t="str">
        <f t="shared" si="455"/>
        <v/>
      </c>
      <c r="Q3159" s="3" t="str">
        <f t="shared" si="456"/>
        <v/>
      </c>
    </row>
    <row r="3160" spans="2:17" x14ac:dyDescent="0.3">
      <c r="B3160" s="4">
        <v>42296.800000000003</v>
      </c>
      <c r="C3160" s="1">
        <v>97.42</v>
      </c>
      <c r="D3160" s="1">
        <v>119579</v>
      </c>
      <c r="E3160" s="3">
        <f>IF($C$5+ROW($D$12)&gt;=ROW(D3160), "", AVERAGE(INDEX($D$1:$D$8201, ROW(D3160)-$C$5):D3159))</f>
        <v>138304.66666666666</v>
      </c>
      <c r="F3160" s="3">
        <f>IF($C$6+ROW($D$12)&gt;=ROW(D3160), "", AVERAGE(INDEX($D$1:$D$8201, ROW(D3160)-$C$6):D3159))</f>
        <v>116799.5</v>
      </c>
      <c r="G3160" s="3" t="str">
        <f t="shared" si="449"/>
        <v>Yes</v>
      </c>
      <c r="H3160" s="3">
        <f>IF($C$3+ROW($D$12)&gt;=ROW(D3160), "", AVERAGE(INDEX($C$1:$C$8201, ROW(D3160)-$C$3):C3159))</f>
        <v>97.582666666666668</v>
      </c>
      <c r="I3160" s="3">
        <f>IF($C$4+ROW($D$12)&gt;=ROW(D3160), "", AVERAGE(INDEX($C$1:$C$8201, ROW(D3160)-$C$4):C3159))</f>
        <v>97.976749999999996</v>
      </c>
      <c r="J3160" s="3" t="str">
        <f t="shared" si="450"/>
        <v/>
      </c>
      <c r="K3160" s="3" t="str">
        <f t="shared" si="451"/>
        <v/>
      </c>
      <c r="L3160" s="3" t="str">
        <f t="shared" si="452"/>
        <v/>
      </c>
      <c r="M3160" s="3">
        <f t="shared" si="457"/>
        <v>-6.5582056307513306E-3</v>
      </c>
      <c r="N3160" s="3">
        <f t="shared" si="453"/>
        <v>-0.14810027264526271</v>
      </c>
      <c r="O3160" s="3" t="str">
        <f t="shared" si="454"/>
        <v/>
      </c>
      <c r="P3160" s="3" t="str">
        <f t="shared" si="455"/>
        <v/>
      </c>
      <c r="Q3160" s="3" t="str">
        <f t="shared" si="456"/>
        <v/>
      </c>
    </row>
    <row r="3161" spans="2:17" x14ac:dyDescent="0.3">
      <c r="B3161" s="4">
        <v>42296.800694444442</v>
      </c>
      <c r="C3161" s="1">
        <v>97.25</v>
      </c>
      <c r="D3161" s="1">
        <v>95786</v>
      </c>
      <c r="E3161" s="3">
        <f>IF($C$5+ROW($D$12)&gt;=ROW(D3161), "", AVERAGE(INDEX($D$1:$D$8201, ROW(D3161)-$C$5):D3160))</f>
        <v>157825</v>
      </c>
      <c r="F3161" s="3">
        <f>IF($C$6+ROW($D$12)&gt;=ROW(D3161), "", AVERAGE(INDEX($D$1:$D$8201, ROW(D3161)-$C$6):D3160))</f>
        <v>106731</v>
      </c>
      <c r="G3161" s="3" t="str">
        <f t="shared" si="449"/>
        <v>Yes</v>
      </c>
      <c r="H3161" s="3">
        <f>IF($C$3+ROW($D$12)&gt;=ROW(D3161), "", AVERAGE(INDEX($C$1:$C$8201, ROW(D3161)-$C$3):C3160))</f>
        <v>97.379333333333349</v>
      </c>
      <c r="I3161" s="3">
        <f>IF($C$4+ROW($D$12)&gt;=ROW(D3161), "", AVERAGE(INDEX($C$1:$C$8201, ROW(D3161)-$C$4):C3160))</f>
        <v>97.829249999999988</v>
      </c>
      <c r="J3161" s="3" t="str">
        <f t="shared" si="450"/>
        <v/>
      </c>
      <c r="K3161" s="3" t="str">
        <f t="shared" si="451"/>
        <v/>
      </c>
      <c r="L3161" s="3" t="str">
        <f t="shared" si="452"/>
        <v/>
      </c>
      <c r="M3161" s="3">
        <f t="shared" si="457"/>
        <v>-7.9885717750790616E-3</v>
      </c>
      <c r="N3161" s="3">
        <f t="shared" si="453"/>
        <v>0.21810327776560787</v>
      </c>
      <c r="O3161" s="3" t="str">
        <f t="shared" si="454"/>
        <v/>
      </c>
      <c r="P3161" s="3" t="str">
        <f t="shared" si="455"/>
        <v/>
      </c>
      <c r="Q3161" s="3" t="str">
        <f t="shared" si="456"/>
        <v/>
      </c>
    </row>
    <row r="3162" spans="2:17" x14ac:dyDescent="0.3">
      <c r="B3162" s="4">
        <v>42296.801388888889</v>
      </c>
      <c r="C3162" s="1">
        <v>96.76</v>
      </c>
      <c r="D3162" s="1">
        <v>251305</v>
      </c>
      <c r="E3162" s="3">
        <f>IF($C$5+ROW($D$12)&gt;=ROW(D3162), "", AVERAGE(INDEX($D$1:$D$8201, ROW(D3162)-$C$5):D3161))</f>
        <v>128054</v>
      </c>
      <c r="F3162" s="3">
        <f>IF($C$6+ROW($D$12)&gt;=ROW(D3162), "", AVERAGE(INDEX($D$1:$D$8201, ROW(D3162)-$C$6):D3161))</f>
        <v>110414</v>
      </c>
      <c r="G3162" s="3" t="str">
        <f t="shared" si="449"/>
        <v>Yes</v>
      </c>
      <c r="H3162" s="3">
        <f>IF($C$3+ROW($D$12)&gt;=ROW(D3162), "", AVERAGE(INDEX($C$1:$C$8201, ROW(D3162)-$C$3):C3161))</f>
        <v>97.326000000000008</v>
      </c>
      <c r="I3162" s="3">
        <f>IF($C$4+ROW($D$12)&gt;=ROW(D3162), "", AVERAGE(INDEX($C$1:$C$8201, ROW(D3162)-$C$4):C3161))</f>
        <v>97.719874999999988</v>
      </c>
      <c r="J3162" s="3" t="str">
        <f t="shared" si="450"/>
        <v/>
      </c>
      <c r="K3162" s="3" t="str">
        <f t="shared" si="451"/>
        <v/>
      </c>
      <c r="L3162" s="3" t="str">
        <f t="shared" si="452"/>
        <v/>
      </c>
      <c r="M3162" s="3">
        <f t="shared" si="457"/>
        <v>-6.695189041037674E-3</v>
      </c>
      <c r="N3162" s="3">
        <f t="shared" si="453"/>
        <v>-0.16190412635162024</v>
      </c>
      <c r="O3162" s="3" t="str">
        <f t="shared" si="454"/>
        <v/>
      </c>
      <c r="P3162" s="3" t="str">
        <f t="shared" si="455"/>
        <v/>
      </c>
      <c r="Q3162" s="3" t="str">
        <f t="shared" si="456"/>
        <v/>
      </c>
    </row>
    <row r="3163" spans="2:17" x14ac:dyDescent="0.3">
      <c r="B3163" s="4">
        <v>42296.802083333336</v>
      </c>
      <c r="C3163" s="1">
        <v>96.76</v>
      </c>
      <c r="D3163" s="1">
        <v>182076</v>
      </c>
      <c r="E3163" s="3">
        <f>IF($C$5+ROW($D$12)&gt;=ROW(D3163), "", AVERAGE(INDEX($D$1:$D$8201, ROW(D3163)-$C$5):D3162))</f>
        <v>155556.66666666666</v>
      </c>
      <c r="F3163" s="3">
        <f>IF($C$6+ROW($D$12)&gt;=ROW(D3163), "", AVERAGE(INDEX($D$1:$D$8201, ROW(D3163)-$C$6):D3162))</f>
        <v>130809</v>
      </c>
      <c r="G3163" s="3" t="str">
        <f t="shared" si="449"/>
        <v>Yes</v>
      </c>
      <c r="H3163" s="3">
        <f>IF($C$3+ROW($D$12)&gt;=ROW(D3163), "", AVERAGE(INDEX($C$1:$C$8201, ROW(D3163)-$C$3):C3162))</f>
        <v>97.143333333333331</v>
      </c>
      <c r="I3163" s="3">
        <f>IF($C$4+ROW($D$12)&gt;=ROW(D3163), "", AVERAGE(INDEX($C$1:$C$8201, ROW(D3163)-$C$4):C3162))</f>
        <v>97.537374999999997</v>
      </c>
      <c r="J3163" s="3" t="str">
        <f t="shared" si="450"/>
        <v/>
      </c>
      <c r="K3163" s="3" t="str">
        <f t="shared" si="451"/>
        <v/>
      </c>
      <c r="L3163" s="3" t="str">
        <f t="shared" si="452"/>
        <v/>
      </c>
      <c r="M3163" s="3">
        <f t="shared" si="457"/>
        <v>-5.6475200085941068E-3</v>
      </c>
      <c r="N3163" s="3">
        <f t="shared" si="453"/>
        <v>-0.15648087395620289</v>
      </c>
      <c r="O3163" s="3" t="str">
        <f t="shared" si="454"/>
        <v/>
      </c>
      <c r="P3163" s="3" t="str">
        <f t="shared" si="455"/>
        <v/>
      </c>
      <c r="Q3163" s="3" t="str">
        <f t="shared" si="456"/>
        <v/>
      </c>
    </row>
    <row r="3164" spans="2:17" x14ac:dyDescent="0.3">
      <c r="B3164" s="4">
        <v>42296.802777777775</v>
      </c>
      <c r="C3164" s="1">
        <v>96.98</v>
      </c>
      <c r="D3164" s="1">
        <v>155365</v>
      </c>
      <c r="E3164" s="3">
        <f>IF($C$5+ROW($D$12)&gt;=ROW(D3164), "", AVERAGE(INDEX($D$1:$D$8201, ROW(D3164)-$C$5):D3163))</f>
        <v>176389</v>
      </c>
      <c r="F3164" s="3">
        <f>IF($C$6+ROW($D$12)&gt;=ROW(D3164), "", AVERAGE(INDEX($D$1:$D$8201, ROW(D3164)-$C$6):D3163))</f>
        <v>146989.75</v>
      </c>
      <c r="G3164" s="3" t="str">
        <f t="shared" ref="G3164:G3227" si="458">IF(F3164="","",IF(E3164&gt;F3164,"Yes",""))</f>
        <v>Yes</v>
      </c>
      <c r="H3164" s="3">
        <f>IF($C$3+ROW($D$12)&gt;=ROW(D3164), "", AVERAGE(INDEX($C$1:$C$8201, ROW(D3164)-$C$3):C3163))</f>
        <v>96.923333333333332</v>
      </c>
      <c r="I3164" s="3">
        <f>IF($C$4+ROW($D$12)&gt;=ROW(D3164), "", AVERAGE(INDEX($C$1:$C$8201, ROW(D3164)-$C$4):C3163))</f>
        <v>97.374875000000003</v>
      </c>
      <c r="J3164" s="3" t="str">
        <f t="shared" ref="J3164:J3227" si="459">IF(I3164="","",IF(H3164&gt;I3164,"Yes",""))</f>
        <v/>
      </c>
      <c r="K3164" s="3" t="str">
        <f t="shared" ref="K3164:K3227" si="460">IF(AND(G3164="Yes", J3164="Yes"), IF(AND(C3164&gt;C3163, C3163&gt;C3162), "Buy", IF(AND(C3164&lt;C3163, C3163&lt;C3162), "Sell", "")), "")</f>
        <v/>
      </c>
      <c r="L3164" s="3" t="str">
        <f t="shared" ref="L3164:L3227" si="461">IF(K3164="", "", C3164)</f>
        <v/>
      </c>
      <c r="M3164" s="3">
        <f t="shared" si="457"/>
        <v>-4.5267567011903322E-3</v>
      </c>
      <c r="N3164" s="3">
        <f t="shared" ref="N3164:N3227" si="462">IF(M3163="", "", IF(M3163=0, N3163, (M3164-M3163)/M3163))</f>
        <v>-0.19845229511329829</v>
      </c>
      <c r="O3164" s="3" t="str">
        <f t="shared" ref="O3164:O3227" si="463">IF(OR(O3163="", O3163="Exit"), K3164, IF(O3163="Buy", IF(AND(N3164&lt;N3163, N3163&lt;N3162), "Exit", O3163), IF(O3163="Sell", IF(AND(N3164&gt;N3163, N3163&gt;N3162), "Exit", O3163), "")))</f>
        <v/>
      </c>
      <c r="P3164" s="3" t="str">
        <f t="shared" ref="P3164:P3227" si="464">IF(O3164="", "", IF(O3164=O3163, P3163, IF(OR(K3164="Buy", K3164="Sell"), L3164, "")))</f>
        <v/>
      </c>
      <c r="Q3164" s="3" t="str">
        <f t="shared" ref="Q3164:Q3227" si="465">IF(O3164="Exit",IF(O3163="Buy",C3164-P3163,IF(O3163="Sell",P3163-C3164,"")), "")</f>
        <v/>
      </c>
    </row>
    <row r="3165" spans="2:17" x14ac:dyDescent="0.3">
      <c r="B3165" s="4">
        <v>42296.803472222222</v>
      </c>
      <c r="C3165" s="1">
        <v>97</v>
      </c>
      <c r="D3165" s="1">
        <v>150582</v>
      </c>
      <c r="E3165" s="3">
        <f>IF($C$5+ROW($D$12)&gt;=ROW(D3165), "", AVERAGE(INDEX($D$1:$D$8201, ROW(D3165)-$C$5):D3164))</f>
        <v>196248.66666666666</v>
      </c>
      <c r="F3165" s="3">
        <f>IF($C$6+ROW($D$12)&gt;=ROW(D3165), "", AVERAGE(INDEX($D$1:$D$8201, ROW(D3165)-$C$6):D3164))</f>
        <v>152378.125</v>
      </c>
      <c r="G3165" s="3" t="str">
        <f t="shared" si="458"/>
        <v>Yes</v>
      </c>
      <c r="H3165" s="3">
        <f>IF($C$3+ROW($D$12)&gt;=ROW(D3165), "", AVERAGE(INDEX($C$1:$C$8201, ROW(D3165)-$C$3):C3164))</f>
        <v>96.833333333333329</v>
      </c>
      <c r="I3165" s="3">
        <f>IF($C$4+ROW($D$12)&gt;=ROW(D3165), "", AVERAGE(INDEX($C$1:$C$8201, ROW(D3165)-$C$4):C3164))</f>
        <v>97.239750000000001</v>
      </c>
      <c r="J3165" s="3" t="str">
        <f t="shared" si="459"/>
        <v/>
      </c>
      <c r="K3165" s="3" t="str">
        <f t="shared" si="460"/>
        <v/>
      </c>
      <c r="L3165" s="3" t="str">
        <f t="shared" si="461"/>
        <v/>
      </c>
      <c r="M3165" s="3">
        <f t="shared" si="457"/>
        <v>-2.5740039951728773E-3</v>
      </c>
      <c r="N3165" s="3">
        <f t="shared" si="462"/>
        <v>-0.43138008842047315</v>
      </c>
      <c r="O3165" s="3" t="str">
        <f t="shared" si="463"/>
        <v/>
      </c>
      <c r="P3165" s="3" t="str">
        <f t="shared" si="464"/>
        <v/>
      </c>
      <c r="Q3165" s="3" t="str">
        <f t="shared" si="465"/>
        <v/>
      </c>
    </row>
    <row r="3166" spans="2:17" x14ac:dyDescent="0.3">
      <c r="B3166" s="4">
        <v>42296.804166666669</v>
      </c>
      <c r="C3166" s="1">
        <v>97.25</v>
      </c>
      <c r="D3166" s="1">
        <v>95625</v>
      </c>
      <c r="E3166" s="3">
        <f>IF($C$5+ROW($D$12)&gt;=ROW(D3166), "", AVERAGE(INDEX($D$1:$D$8201, ROW(D3166)-$C$5):D3165))</f>
        <v>162674.33333333334</v>
      </c>
      <c r="F3166" s="3">
        <f>IF($C$6+ROW($D$12)&gt;=ROW(D3166), "", AVERAGE(INDEX($D$1:$D$8201, ROW(D3166)-$C$6):D3165))</f>
        <v>163573.625</v>
      </c>
      <c r="G3166" s="3" t="str">
        <f t="shared" si="458"/>
        <v/>
      </c>
      <c r="H3166" s="3">
        <f>IF($C$3+ROW($D$12)&gt;=ROW(D3166), "", AVERAGE(INDEX($C$1:$C$8201, ROW(D3166)-$C$3):C3165))</f>
        <v>96.913333333333341</v>
      </c>
      <c r="I3166" s="3">
        <f>IF($C$4+ROW($D$12)&gt;=ROW(D3166), "", AVERAGE(INDEX($C$1:$C$8201, ROW(D3166)-$C$4):C3165))</f>
        <v>97.111000000000004</v>
      </c>
      <c r="J3166" s="3" t="str">
        <f t="shared" si="459"/>
        <v/>
      </c>
      <c r="K3166" s="3" t="str">
        <f t="shared" si="460"/>
        <v/>
      </c>
      <c r="L3166" s="3" t="str">
        <f t="shared" si="461"/>
        <v/>
      </c>
      <c r="M3166" s="3">
        <f t="shared" si="457"/>
        <v>5.0512967567290425E-3</v>
      </c>
      <c r="N3166" s="3">
        <f t="shared" si="462"/>
        <v>-2.962427706484497</v>
      </c>
      <c r="O3166" s="3" t="str">
        <f t="shared" si="463"/>
        <v/>
      </c>
      <c r="P3166" s="3" t="str">
        <f t="shared" si="464"/>
        <v/>
      </c>
      <c r="Q3166" s="3" t="str">
        <f t="shared" si="465"/>
        <v/>
      </c>
    </row>
    <row r="3167" spans="2:17" x14ac:dyDescent="0.3">
      <c r="B3167" s="4">
        <v>42296.804861111108</v>
      </c>
      <c r="C3167" s="1">
        <v>97.23</v>
      </c>
      <c r="D3167" s="1">
        <v>68402</v>
      </c>
      <c r="E3167" s="3">
        <f>IF($C$5+ROW($D$12)&gt;=ROW(D3167), "", AVERAGE(INDEX($D$1:$D$8201, ROW(D3167)-$C$5):D3166))</f>
        <v>133857.33333333334</v>
      </c>
      <c r="F3167" s="3">
        <f>IF($C$6+ROW($D$12)&gt;=ROW(D3167), "", AVERAGE(INDEX($D$1:$D$8201, ROW(D3167)-$C$6):D3166))</f>
        <v>152389.375</v>
      </c>
      <c r="G3167" s="3" t="str">
        <f t="shared" si="458"/>
        <v/>
      </c>
      <c r="H3167" s="3">
        <f>IF($C$3+ROW($D$12)&gt;=ROW(D3167), "", AVERAGE(INDEX($C$1:$C$8201, ROW(D3167)-$C$3):C3166))</f>
        <v>97.076666666666668</v>
      </c>
      <c r="I3167" s="3">
        <f>IF($C$4+ROW($D$12)&gt;=ROW(D3167), "", AVERAGE(INDEX($C$1:$C$8201, ROW(D3167)-$C$4):C3166))</f>
        <v>97.090999999999994</v>
      </c>
      <c r="J3167" s="3" t="str">
        <f t="shared" si="459"/>
        <v/>
      </c>
      <c r="K3167" s="3" t="str">
        <f t="shared" si="460"/>
        <v/>
      </c>
      <c r="L3167" s="3" t="str">
        <f t="shared" si="461"/>
        <v/>
      </c>
      <c r="M3167" s="3">
        <f t="shared" si="457"/>
        <v>4.8456200797392648E-3</v>
      </c>
      <c r="N3167" s="3">
        <f t="shared" si="462"/>
        <v>-4.0717599241380395E-2</v>
      </c>
      <c r="O3167" s="3" t="str">
        <f t="shared" si="463"/>
        <v/>
      </c>
      <c r="P3167" s="3" t="str">
        <f t="shared" si="464"/>
        <v/>
      </c>
      <c r="Q3167" s="3" t="str">
        <f t="shared" si="465"/>
        <v/>
      </c>
    </row>
    <row r="3168" spans="2:17" x14ac:dyDescent="0.3">
      <c r="B3168" s="4">
        <v>42296.805555555555</v>
      </c>
      <c r="C3168" s="1">
        <v>97.33</v>
      </c>
      <c r="D3168" s="1">
        <v>111654</v>
      </c>
      <c r="E3168" s="3">
        <f>IF($C$5+ROW($D$12)&gt;=ROW(D3168), "", AVERAGE(INDEX($D$1:$D$8201, ROW(D3168)-$C$5):D3167))</f>
        <v>104869.66666666667</v>
      </c>
      <c r="F3168" s="3">
        <f>IF($C$6+ROW($D$12)&gt;=ROW(D3168), "", AVERAGE(INDEX($D$1:$D$8201, ROW(D3168)-$C$6):D3167))</f>
        <v>139840</v>
      </c>
      <c r="G3168" s="3" t="str">
        <f t="shared" si="458"/>
        <v/>
      </c>
      <c r="H3168" s="3">
        <f>IF($C$3+ROW($D$12)&gt;=ROW(D3168), "", AVERAGE(INDEX($C$1:$C$8201, ROW(D3168)-$C$3):C3167))</f>
        <v>97.160000000000011</v>
      </c>
      <c r="I3168" s="3">
        <f>IF($C$4+ROW($D$12)&gt;=ROW(D3168), "", AVERAGE(INDEX($C$1:$C$8201, ROW(D3168)-$C$4):C3167))</f>
        <v>97.081250000000011</v>
      </c>
      <c r="J3168" s="3" t="str">
        <f t="shared" si="459"/>
        <v>Yes</v>
      </c>
      <c r="K3168" s="3" t="str">
        <f t="shared" si="460"/>
        <v/>
      </c>
      <c r="L3168" s="3" t="str">
        <f t="shared" si="461"/>
        <v/>
      </c>
      <c r="M3168" s="3">
        <f t="shared" si="457"/>
        <v>3.6024947611958628E-3</v>
      </c>
      <c r="N3168" s="3">
        <f t="shared" si="462"/>
        <v>-0.25654617945414587</v>
      </c>
      <c r="O3168" s="3" t="str">
        <f t="shared" si="463"/>
        <v/>
      </c>
      <c r="P3168" s="3" t="str">
        <f t="shared" si="464"/>
        <v/>
      </c>
      <c r="Q3168" s="3" t="str">
        <f t="shared" si="465"/>
        <v/>
      </c>
    </row>
    <row r="3169" spans="2:17" x14ac:dyDescent="0.3">
      <c r="B3169" s="4">
        <v>42296.806250000001</v>
      </c>
      <c r="C3169" s="1">
        <v>97.29</v>
      </c>
      <c r="D3169" s="1">
        <v>84837</v>
      </c>
      <c r="E3169" s="3">
        <f>IF($C$5+ROW($D$12)&gt;=ROW(D3169), "", AVERAGE(INDEX($D$1:$D$8201, ROW(D3169)-$C$5):D3168))</f>
        <v>91893.666666666672</v>
      </c>
      <c r="F3169" s="3">
        <f>IF($C$6+ROW($D$12)&gt;=ROW(D3169), "", AVERAGE(INDEX($D$1:$D$8201, ROW(D3169)-$C$6):D3168))</f>
        <v>138849.375</v>
      </c>
      <c r="G3169" s="3" t="str">
        <f t="shared" si="458"/>
        <v/>
      </c>
      <c r="H3169" s="3">
        <f>IF($C$3+ROW($D$12)&gt;=ROW(D3169), "", AVERAGE(INDEX($C$1:$C$8201, ROW(D3169)-$C$3):C3168))</f>
        <v>97.27</v>
      </c>
      <c r="I3169" s="3">
        <f>IF($C$4+ROW($D$12)&gt;=ROW(D3169), "", AVERAGE(INDEX($C$1:$C$8201, ROW(D3169)-$C$4):C3168))</f>
        <v>97.070000000000007</v>
      </c>
      <c r="J3169" s="3" t="str">
        <f t="shared" si="459"/>
        <v>Yes</v>
      </c>
      <c r="K3169" s="3" t="str">
        <f t="shared" si="460"/>
        <v/>
      </c>
      <c r="L3169" s="3" t="str">
        <f t="shared" si="461"/>
        <v/>
      </c>
      <c r="M3169" s="3">
        <f t="shared" si="457"/>
        <v>2.9852304839535484E-3</v>
      </c>
      <c r="N3169" s="3">
        <f t="shared" si="462"/>
        <v>-0.17134355999380024</v>
      </c>
      <c r="O3169" s="3" t="str">
        <f t="shared" si="463"/>
        <v/>
      </c>
      <c r="P3169" s="3" t="str">
        <f t="shared" si="464"/>
        <v/>
      </c>
      <c r="Q3169" s="3" t="str">
        <f t="shared" si="465"/>
        <v/>
      </c>
    </row>
    <row r="3170" spans="2:17" x14ac:dyDescent="0.3">
      <c r="B3170" s="4">
        <v>42296.806944444441</v>
      </c>
      <c r="C3170" s="1">
        <v>97.384</v>
      </c>
      <c r="D3170" s="1">
        <v>71641</v>
      </c>
      <c r="E3170" s="3">
        <f>IF($C$5+ROW($D$12)&gt;=ROW(D3170), "", AVERAGE(INDEX($D$1:$D$8201, ROW(D3170)-$C$5):D3169))</f>
        <v>88297.666666666672</v>
      </c>
      <c r="F3170" s="3">
        <f>IF($C$6+ROW($D$12)&gt;=ROW(D3170), "", AVERAGE(INDEX($D$1:$D$8201, ROW(D3170)-$C$6):D3169))</f>
        <v>137480.75</v>
      </c>
      <c r="G3170" s="3" t="str">
        <f t="shared" si="458"/>
        <v/>
      </c>
      <c r="H3170" s="3">
        <f>IF($C$3+ROW($D$12)&gt;=ROW(D3170), "", AVERAGE(INDEX($C$1:$C$8201, ROW(D3170)-$C$3):C3169))</f>
        <v>97.283333333333346</v>
      </c>
      <c r="I3170" s="3">
        <f>IF($C$4+ROW($D$12)&gt;=ROW(D3170), "", AVERAGE(INDEX($C$1:$C$8201, ROW(D3170)-$C$4):C3169))</f>
        <v>97.075000000000003</v>
      </c>
      <c r="J3170" s="3" t="str">
        <f t="shared" si="459"/>
        <v>Yes</v>
      </c>
      <c r="K3170" s="3" t="str">
        <f t="shared" si="460"/>
        <v/>
      </c>
      <c r="L3170" s="3" t="str">
        <f t="shared" si="461"/>
        <v/>
      </c>
      <c r="M3170" s="3">
        <f t="shared" si="457"/>
        <v>1.3769436087394697E-3</v>
      </c>
      <c r="N3170" s="3">
        <f t="shared" si="462"/>
        <v>-0.53874797402045571</v>
      </c>
      <c r="O3170" s="3" t="str">
        <f t="shared" si="463"/>
        <v/>
      </c>
      <c r="P3170" s="3" t="str">
        <f t="shared" si="464"/>
        <v/>
      </c>
      <c r="Q3170" s="3" t="str">
        <f t="shared" si="465"/>
        <v/>
      </c>
    </row>
    <row r="3171" spans="2:17" x14ac:dyDescent="0.3">
      <c r="B3171" s="4">
        <v>42296.807638888888</v>
      </c>
      <c r="C3171" s="1">
        <v>97.3</v>
      </c>
      <c r="D3171" s="1">
        <v>105169</v>
      </c>
      <c r="E3171" s="3">
        <f>IF($C$5+ROW($D$12)&gt;=ROW(D3171), "", AVERAGE(INDEX($D$1:$D$8201, ROW(D3171)-$C$5):D3170))</f>
        <v>89377.333333333328</v>
      </c>
      <c r="F3171" s="3">
        <f>IF($C$6+ROW($D$12)&gt;=ROW(D3171), "", AVERAGE(INDEX($D$1:$D$8201, ROW(D3171)-$C$6):D3170))</f>
        <v>115022.75</v>
      </c>
      <c r="G3171" s="3" t="str">
        <f t="shared" si="458"/>
        <v/>
      </c>
      <c r="H3171" s="3">
        <f>IF($C$3+ROW($D$12)&gt;=ROW(D3171), "", AVERAGE(INDEX($C$1:$C$8201, ROW(D3171)-$C$3):C3170))</f>
        <v>97.334666666666678</v>
      </c>
      <c r="I3171" s="3">
        <f>IF($C$4+ROW($D$12)&gt;=ROW(D3171), "", AVERAGE(INDEX($C$1:$C$8201, ROW(D3171)-$C$4):C3170))</f>
        <v>97.153000000000006</v>
      </c>
      <c r="J3171" s="3" t="str">
        <f t="shared" si="459"/>
        <v>Yes</v>
      </c>
      <c r="K3171" s="3" t="str">
        <f t="shared" si="460"/>
        <v/>
      </c>
      <c r="L3171" s="3" t="str">
        <f t="shared" si="461"/>
        <v/>
      </c>
      <c r="M3171" s="3">
        <f t="shared" si="457"/>
        <v>7.1968337039364299E-4</v>
      </c>
      <c r="N3171" s="3">
        <f t="shared" si="462"/>
        <v>-0.47733272021758327</v>
      </c>
      <c r="O3171" s="3" t="str">
        <f t="shared" si="463"/>
        <v/>
      </c>
      <c r="P3171" s="3" t="str">
        <f t="shared" si="464"/>
        <v/>
      </c>
      <c r="Q3171" s="3" t="str">
        <f t="shared" si="465"/>
        <v/>
      </c>
    </row>
    <row r="3172" spans="2:17" x14ac:dyDescent="0.3">
      <c r="B3172" s="4">
        <v>42296.808333333334</v>
      </c>
      <c r="C3172" s="1">
        <v>97.31</v>
      </c>
      <c r="D3172" s="1">
        <v>55368</v>
      </c>
      <c r="E3172" s="3">
        <f>IF($C$5+ROW($D$12)&gt;=ROW(D3172), "", AVERAGE(INDEX($D$1:$D$8201, ROW(D3172)-$C$5):D3171))</f>
        <v>87215.666666666672</v>
      </c>
      <c r="F3172" s="3">
        <f>IF($C$6+ROW($D$12)&gt;=ROW(D3172), "", AVERAGE(INDEX($D$1:$D$8201, ROW(D3172)-$C$6):D3171))</f>
        <v>105409.375</v>
      </c>
      <c r="G3172" s="3" t="str">
        <f t="shared" si="458"/>
        <v/>
      </c>
      <c r="H3172" s="3">
        <f>IF($C$3+ROW($D$12)&gt;=ROW(D3172), "", AVERAGE(INDEX($C$1:$C$8201, ROW(D3172)-$C$3):C3171))</f>
        <v>97.324666666666658</v>
      </c>
      <c r="I3172" s="3">
        <f>IF($C$4+ROW($D$12)&gt;=ROW(D3172), "", AVERAGE(INDEX($C$1:$C$8201, ROW(D3172)-$C$4):C3171))</f>
        <v>97.220500000000001</v>
      </c>
      <c r="J3172" s="3" t="str">
        <f t="shared" si="459"/>
        <v>Yes</v>
      </c>
      <c r="K3172" s="3" t="str">
        <f t="shared" si="460"/>
        <v/>
      </c>
      <c r="L3172" s="3" t="str">
        <f t="shared" si="461"/>
        <v/>
      </c>
      <c r="M3172" s="3">
        <f t="shared" si="457"/>
        <v>-2.0550760450461131E-4</v>
      </c>
      <c r="N3172" s="3">
        <f t="shared" si="462"/>
        <v>-1.2855528041341369</v>
      </c>
      <c r="O3172" s="3" t="str">
        <f t="shared" si="463"/>
        <v/>
      </c>
      <c r="P3172" s="3" t="str">
        <f t="shared" si="464"/>
        <v/>
      </c>
      <c r="Q3172" s="3" t="str">
        <f t="shared" si="465"/>
        <v/>
      </c>
    </row>
    <row r="3173" spans="2:17" x14ac:dyDescent="0.3">
      <c r="B3173" s="4">
        <v>42296.809027777781</v>
      </c>
      <c r="C3173" s="1">
        <v>96.94</v>
      </c>
      <c r="D3173" s="1">
        <v>85489</v>
      </c>
      <c r="E3173" s="3">
        <f>IF($C$5+ROW($D$12)&gt;=ROW(D3173), "", AVERAGE(INDEX($D$1:$D$8201, ROW(D3173)-$C$5):D3172))</f>
        <v>77392.666666666672</v>
      </c>
      <c r="F3173" s="3">
        <f>IF($C$6+ROW($D$12)&gt;=ROW(D3173), "", AVERAGE(INDEX($D$1:$D$8201, ROW(D3173)-$C$6):D3172))</f>
        <v>92909.75</v>
      </c>
      <c r="G3173" s="3" t="str">
        <f t="shared" si="458"/>
        <v/>
      </c>
      <c r="H3173" s="3">
        <f>IF($C$3+ROW($D$12)&gt;=ROW(D3173), "", AVERAGE(INDEX($C$1:$C$8201, ROW(D3173)-$C$3):C3172))</f>
        <v>97.331333333333347</v>
      </c>
      <c r="I3173" s="3">
        <f>IF($C$4+ROW($D$12)&gt;=ROW(D3173), "", AVERAGE(INDEX($C$1:$C$8201, ROW(D3173)-$C$4):C3172))</f>
        <v>97.261750000000006</v>
      </c>
      <c r="J3173" s="3" t="str">
        <f t="shared" si="459"/>
        <v>Yes</v>
      </c>
      <c r="K3173" s="3" t="str">
        <f t="shared" si="460"/>
        <v/>
      </c>
      <c r="L3173" s="3" t="str">
        <f t="shared" si="461"/>
        <v/>
      </c>
      <c r="M3173" s="3">
        <f t="shared" si="457"/>
        <v>-3.6039785701064307E-3</v>
      </c>
      <c r="N3173" s="3">
        <f t="shared" si="462"/>
        <v>16.536959660417637</v>
      </c>
      <c r="O3173" s="3" t="str">
        <f t="shared" si="463"/>
        <v/>
      </c>
      <c r="P3173" s="3" t="str">
        <f t="shared" si="464"/>
        <v/>
      </c>
      <c r="Q3173" s="3" t="str">
        <f t="shared" si="465"/>
        <v/>
      </c>
    </row>
    <row r="3174" spans="2:17" x14ac:dyDescent="0.3">
      <c r="B3174" s="4">
        <v>42296.80972222222</v>
      </c>
      <c r="C3174" s="1">
        <v>97.26</v>
      </c>
      <c r="D3174" s="1">
        <v>84683</v>
      </c>
      <c r="E3174" s="3">
        <f>IF($C$5+ROW($D$12)&gt;=ROW(D3174), "", AVERAGE(INDEX($D$1:$D$8201, ROW(D3174)-$C$5):D3173))</f>
        <v>82008.666666666672</v>
      </c>
      <c r="F3174" s="3">
        <f>IF($C$6+ROW($D$12)&gt;=ROW(D3174), "", AVERAGE(INDEX($D$1:$D$8201, ROW(D3174)-$C$6):D3173))</f>
        <v>84773.125</v>
      </c>
      <c r="G3174" s="3" t="str">
        <f t="shared" si="458"/>
        <v/>
      </c>
      <c r="H3174" s="3">
        <f>IF($C$3+ROW($D$12)&gt;=ROW(D3174), "", AVERAGE(INDEX($C$1:$C$8201, ROW(D3174)-$C$3):C3173))</f>
        <v>97.183333333333337</v>
      </c>
      <c r="I3174" s="3">
        <f>IF($C$4+ROW($D$12)&gt;=ROW(D3174), "", AVERAGE(INDEX($C$1:$C$8201, ROW(D3174)-$C$4):C3173))</f>
        <v>97.254250000000013</v>
      </c>
      <c r="J3174" s="3" t="str">
        <f t="shared" si="459"/>
        <v/>
      </c>
      <c r="K3174" s="3" t="str">
        <f t="shared" si="460"/>
        <v/>
      </c>
      <c r="L3174" s="3" t="str">
        <f t="shared" si="461"/>
        <v/>
      </c>
      <c r="M3174" s="3">
        <f t="shared" si="457"/>
        <v>-1.2741211316554132E-3</v>
      </c>
      <c r="N3174" s="3">
        <f t="shared" si="462"/>
        <v>-0.64646817208522234</v>
      </c>
      <c r="O3174" s="3" t="str">
        <f t="shared" si="463"/>
        <v/>
      </c>
      <c r="P3174" s="3" t="str">
        <f t="shared" si="464"/>
        <v/>
      </c>
      <c r="Q3174" s="3" t="str">
        <f t="shared" si="465"/>
        <v/>
      </c>
    </row>
    <row r="3175" spans="2:17" x14ac:dyDescent="0.3">
      <c r="B3175" s="4">
        <v>42296.810416666667</v>
      </c>
      <c r="C3175" s="1">
        <v>97.48</v>
      </c>
      <c r="D3175" s="1">
        <v>123688</v>
      </c>
      <c r="E3175" s="3">
        <f>IF($C$5+ROW($D$12)&gt;=ROW(D3175), "", AVERAGE(INDEX($D$1:$D$8201, ROW(D3175)-$C$5):D3174))</f>
        <v>75180</v>
      </c>
      <c r="F3175" s="3">
        <f>IF($C$6+ROW($D$12)&gt;=ROW(D3175), "", AVERAGE(INDEX($D$1:$D$8201, ROW(D3175)-$C$6):D3174))</f>
        <v>83405.375</v>
      </c>
      <c r="G3175" s="3" t="str">
        <f t="shared" si="458"/>
        <v/>
      </c>
      <c r="H3175" s="3">
        <f>IF($C$3+ROW($D$12)&gt;=ROW(D3175), "", AVERAGE(INDEX($C$1:$C$8201, ROW(D3175)-$C$3):C3174))</f>
        <v>97.17</v>
      </c>
      <c r="I3175" s="3">
        <f>IF($C$4+ROW($D$12)&gt;=ROW(D3175), "", AVERAGE(INDEX($C$1:$C$8201, ROW(D3175)-$C$4):C3174))</f>
        <v>97.255500000000012</v>
      </c>
      <c r="J3175" s="3" t="str">
        <f t="shared" si="459"/>
        <v/>
      </c>
      <c r="K3175" s="3" t="str">
        <f t="shared" si="460"/>
        <v/>
      </c>
      <c r="L3175" s="3" t="str">
        <f t="shared" si="461"/>
        <v/>
      </c>
      <c r="M3175" s="3">
        <f t="shared" si="457"/>
        <v>1.848239565046067E-3</v>
      </c>
      <c r="N3175" s="3">
        <f t="shared" si="462"/>
        <v>-2.4505995694810627</v>
      </c>
      <c r="O3175" s="3" t="str">
        <f t="shared" si="463"/>
        <v/>
      </c>
      <c r="P3175" s="3" t="str">
        <f t="shared" si="464"/>
        <v/>
      </c>
      <c r="Q3175" s="3" t="str">
        <f t="shared" si="465"/>
        <v/>
      </c>
    </row>
    <row r="3176" spans="2:17" x14ac:dyDescent="0.3">
      <c r="B3176" s="4">
        <v>42296.811111111114</v>
      </c>
      <c r="C3176" s="1">
        <v>97.39</v>
      </c>
      <c r="D3176" s="1">
        <v>79310</v>
      </c>
      <c r="E3176" s="3">
        <f>IF($C$5+ROW($D$12)&gt;=ROW(D3176), "", AVERAGE(INDEX($D$1:$D$8201, ROW(D3176)-$C$5):D3175))</f>
        <v>97953.333333333328</v>
      </c>
      <c r="F3176" s="3">
        <f>IF($C$6+ROW($D$12)&gt;=ROW(D3176), "", AVERAGE(INDEX($D$1:$D$8201, ROW(D3176)-$C$6):D3175))</f>
        <v>90316.125</v>
      </c>
      <c r="G3176" s="3" t="str">
        <f t="shared" si="458"/>
        <v>Yes</v>
      </c>
      <c r="H3176" s="3">
        <f>IF($C$3+ROW($D$12)&gt;=ROW(D3176), "", AVERAGE(INDEX($C$1:$C$8201, ROW(D3176)-$C$3):C3175))</f>
        <v>97.226666666666674</v>
      </c>
      <c r="I3176" s="3">
        <f>IF($C$4+ROW($D$12)&gt;=ROW(D3176), "", AVERAGE(INDEX($C$1:$C$8201, ROW(D3176)-$C$4):C3175))</f>
        <v>97.286750000000012</v>
      </c>
      <c r="J3176" s="3" t="str">
        <f t="shared" si="459"/>
        <v/>
      </c>
      <c r="K3176" s="3" t="str">
        <f t="shared" si="460"/>
        <v/>
      </c>
      <c r="L3176" s="3" t="str">
        <f t="shared" si="461"/>
        <v/>
      </c>
      <c r="M3176" s="3">
        <f t="shared" si="457"/>
        <v>8.2177713921012996E-4</v>
      </c>
      <c r="N3176" s="3">
        <f t="shared" si="462"/>
        <v>-0.55537303997187859</v>
      </c>
      <c r="O3176" s="3" t="str">
        <f t="shared" si="463"/>
        <v/>
      </c>
      <c r="P3176" s="3" t="str">
        <f t="shared" si="464"/>
        <v/>
      </c>
      <c r="Q3176" s="3" t="str">
        <f t="shared" si="465"/>
        <v/>
      </c>
    </row>
    <row r="3177" spans="2:17" x14ac:dyDescent="0.3">
      <c r="B3177" s="4">
        <v>42296.811805555553</v>
      </c>
      <c r="C3177" s="1">
        <v>97.45</v>
      </c>
      <c r="D3177" s="1">
        <v>39655</v>
      </c>
      <c r="E3177" s="3">
        <f>IF($C$5+ROW($D$12)&gt;=ROW(D3177), "", AVERAGE(INDEX($D$1:$D$8201, ROW(D3177)-$C$5):D3176))</f>
        <v>95893.666666666672</v>
      </c>
      <c r="F3177" s="3">
        <f>IF($C$6+ROW($D$12)&gt;=ROW(D3177), "", AVERAGE(INDEX($D$1:$D$8201, ROW(D3177)-$C$6):D3176))</f>
        <v>86273.125</v>
      </c>
      <c r="G3177" s="3" t="str">
        <f t="shared" si="458"/>
        <v>Yes</v>
      </c>
      <c r="H3177" s="3">
        <f>IF($C$3+ROW($D$12)&gt;=ROW(D3177), "", AVERAGE(INDEX($C$1:$C$8201, ROW(D3177)-$C$3):C3176))</f>
        <v>97.376666666666665</v>
      </c>
      <c r="I3177" s="3">
        <f>IF($C$4+ROW($D$12)&gt;=ROW(D3177), "", AVERAGE(INDEX($C$1:$C$8201, ROW(D3177)-$C$4):C3176))</f>
        <v>97.294250000000005</v>
      </c>
      <c r="J3177" s="3" t="str">
        <f t="shared" si="459"/>
        <v>Yes</v>
      </c>
      <c r="K3177" s="3" t="str">
        <f t="shared" si="460"/>
        <v/>
      </c>
      <c r="L3177" s="3" t="str">
        <f t="shared" si="461"/>
        <v/>
      </c>
      <c r="M3177" s="3">
        <f t="shared" si="457"/>
        <v>5.2471955363399339E-3</v>
      </c>
      <c r="N3177" s="3">
        <f t="shared" si="462"/>
        <v>5.3851807089491404</v>
      </c>
      <c r="O3177" s="3" t="str">
        <f t="shared" si="463"/>
        <v/>
      </c>
      <c r="P3177" s="3" t="str">
        <f t="shared" si="464"/>
        <v/>
      </c>
      <c r="Q3177" s="3" t="str">
        <f t="shared" si="465"/>
        <v/>
      </c>
    </row>
    <row r="3178" spans="2:17" x14ac:dyDescent="0.3">
      <c r="B3178" s="4">
        <v>42296.8125</v>
      </c>
      <c r="C3178" s="1">
        <v>97.22</v>
      </c>
      <c r="D3178" s="1">
        <v>60731</v>
      </c>
      <c r="E3178" s="3">
        <f>IF($C$5+ROW($D$12)&gt;=ROW(D3178), "", AVERAGE(INDEX($D$1:$D$8201, ROW(D3178)-$C$5):D3177))</f>
        <v>80884.333333333328</v>
      </c>
      <c r="F3178" s="3">
        <f>IF($C$6+ROW($D$12)&gt;=ROW(D3178), "", AVERAGE(INDEX($D$1:$D$8201, ROW(D3178)-$C$6):D3177))</f>
        <v>80625.375</v>
      </c>
      <c r="G3178" s="3" t="str">
        <f t="shared" si="458"/>
        <v>Yes</v>
      </c>
      <c r="H3178" s="3">
        <f>IF($C$3+ROW($D$12)&gt;=ROW(D3178), "", AVERAGE(INDEX($C$1:$C$8201, ROW(D3178)-$C$3):C3177))</f>
        <v>97.44</v>
      </c>
      <c r="I3178" s="3">
        <f>IF($C$4+ROW($D$12)&gt;=ROW(D3178), "", AVERAGE(INDEX($C$1:$C$8201, ROW(D3178)-$C$4):C3177))</f>
        <v>97.314250000000001</v>
      </c>
      <c r="J3178" s="3" t="str">
        <f t="shared" si="459"/>
        <v>Yes</v>
      </c>
      <c r="K3178" s="3" t="str">
        <f t="shared" si="460"/>
        <v/>
      </c>
      <c r="L3178" s="3" t="str">
        <f t="shared" si="461"/>
        <v/>
      </c>
      <c r="M3178" s="3">
        <f t="shared" si="457"/>
        <v>-4.1135335833037898E-4</v>
      </c>
      <c r="N3178" s="3">
        <f t="shared" si="462"/>
        <v>-1.0783948978995568</v>
      </c>
      <c r="O3178" s="3" t="str">
        <f t="shared" si="463"/>
        <v/>
      </c>
      <c r="P3178" s="3" t="str">
        <f t="shared" si="464"/>
        <v/>
      </c>
      <c r="Q3178" s="3" t="str">
        <f t="shared" si="465"/>
        <v/>
      </c>
    </row>
    <row r="3179" spans="2:17" x14ac:dyDescent="0.3">
      <c r="B3179" s="4">
        <v>42296.813194444447</v>
      </c>
      <c r="C3179" s="1">
        <v>97</v>
      </c>
      <c r="D3179" s="1">
        <v>74220</v>
      </c>
      <c r="E3179" s="3">
        <f>IF($C$5+ROW($D$12)&gt;=ROW(D3179), "", AVERAGE(INDEX($D$1:$D$8201, ROW(D3179)-$C$5):D3178))</f>
        <v>59898.666666666664</v>
      </c>
      <c r="F3179" s="3">
        <f>IF($C$6+ROW($D$12)&gt;=ROW(D3179), "", AVERAGE(INDEX($D$1:$D$8201, ROW(D3179)-$C$6):D3178))</f>
        <v>79261.625</v>
      </c>
      <c r="G3179" s="3" t="str">
        <f t="shared" si="458"/>
        <v/>
      </c>
      <c r="H3179" s="3">
        <f>IF($C$3+ROW($D$12)&gt;=ROW(D3179), "", AVERAGE(INDEX($C$1:$C$8201, ROW(D3179)-$C$3):C3178))</f>
        <v>97.353333333333339</v>
      </c>
      <c r="I3179" s="3">
        <f>IF($C$4+ROW($D$12)&gt;=ROW(D3179), "", AVERAGE(INDEX($C$1:$C$8201, ROW(D3179)-$C$4):C3178))</f>
        <v>97.293750000000017</v>
      </c>
      <c r="J3179" s="3" t="str">
        <f t="shared" si="459"/>
        <v>Yes</v>
      </c>
      <c r="K3179" s="3" t="str">
        <f t="shared" si="460"/>
        <v/>
      </c>
      <c r="L3179" s="3" t="str">
        <f t="shared" si="461"/>
        <v/>
      </c>
      <c r="M3179" s="3">
        <f t="shared" si="457"/>
        <v>-4.9362502536227162E-3</v>
      </c>
      <c r="N3179" s="3">
        <f t="shared" si="462"/>
        <v>11.000024197342666</v>
      </c>
      <c r="O3179" s="3" t="str">
        <f t="shared" si="463"/>
        <v/>
      </c>
      <c r="P3179" s="3" t="str">
        <f t="shared" si="464"/>
        <v/>
      </c>
      <c r="Q3179" s="3" t="str">
        <f t="shared" si="465"/>
        <v/>
      </c>
    </row>
    <row r="3180" spans="2:17" x14ac:dyDescent="0.3">
      <c r="B3180" s="4">
        <v>42296.813888888886</v>
      </c>
      <c r="C3180" s="1">
        <v>96.966999999999999</v>
      </c>
      <c r="D3180" s="1">
        <v>108061</v>
      </c>
      <c r="E3180" s="3">
        <f>IF($C$5+ROW($D$12)&gt;=ROW(D3180), "", AVERAGE(INDEX($D$1:$D$8201, ROW(D3180)-$C$5):D3179))</f>
        <v>58202</v>
      </c>
      <c r="F3180" s="3">
        <f>IF($C$6+ROW($D$12)&gt;=ROW(D3180), "", AVERAGE(INDEX($D$1:$D$8201, ROW(D3180)-$C$6):D3179))</f>
        <v>75393</v>
      </c>
      <c r="G3180" s="3" t="str">
        <f t="shared" si="458"/>
        <v/>
      </c>
      <c r="H3180" s="3">
        <f>IF($C$3+ROW($D$12)&gt;=ROW(D3180), "", AVERAGE(INDEX($C$1:$C$8201, ROW(D3180)-$C$3):C3179))</f>
        <v>97.223333333333343</v>
      </c>
      <c r="I3180" s="3">
        <f>IF($C$4+ROW($D$12)&gt;=ROW(D3180), "", AVERAGE(INDEX($C$1:$C$8201, ROW(D3180)-$C$4):C3179))</f>
        <v>97.256250000000009</v>
      </c>
      <c r="J3180" s="3" t="str">
        <f t="shared" si="459"/>
        <v/>
      </c>
      <c r="K3180" s="3" t="str">
        <f t="shared" si="460"/>
        <v/>
      </c>
      <c r="L3180" s="3" t="str">
        <f t="shared" si="461"/>
        <v/>
      </c>
      <c r="M3180" s="3">
        <f t="shared" si="457"/>
        <v>-4.3528215385449419E-3</v>
      </c>
      <c r="N3180" s="3">
        <f t="shared" si="462"/>
        <v>-0.11819269386708985</v>
      </c>
      <c r="O3180" s="3" t="str">
        <f t="shared" si="463"/>
        <v/>
      </c>
      <c r="P3180" s="3" t="str">
        <f t="shared" si="464"/>
        <v/>
      </c>
      <c r="Q3180" s="3" t="str">
        <f t="shared" si="465"/>
        <v/>
      </c>
    </row>
    <row r="3181" spans="2:17" x14ac:dyDescent="0.3">
      <c r="B3181" s="4">
        <v>42296.814583333333</v>
      </c>
      <c r="C3181" s="1">
        <v>96.99</v>
      </c>
      <c r="D3181" s="1">
        <v>78389</v>
      </c>
      <c r="E3181" s="3">
        <f>IF($C$5+ROW($D$12)&gt;=ROW(D3181), "", AVERAGE(INDEX($D$1:$D$8201, ROW(D3181)-$C$5):D3180))</f>
        <v>81004</v>
      </c>
      <c r="F3181" s="3">
        <f>IF($C$6+ROW($D$12)&gt;=ROW(D3181), "", AVERAGE(INDEX($D$1:$D$8201, ROW(D3181)-$C$6):D3180))</f>
        <v>81979.625</v>
      </c>
      <c r="G3181" s="3" t="str">
        <f t="shared" si="458"/>
        <v/>
      </c>
      <c r="H3181" s="3">
        <f>IF($C$3+ROW($D$12)&gt;=ROW(D3181), "", AVERAGE(INDEX($C$1:$C$8201, ROW(D3181)-$C$3):C3180))</f>
        <v>97.062333333333342</v>
      </c>
      <c r="I3181" s="3">
        <f>IF($C$4+ROW($D$12)&gt;=ROW(D3181), "", AVERAGE(INDEX($C$1:$C$8201, ROW(D3181)-$C$4):C3180))</f>
        <v>97.213374999999999</v>
      </c>
      <c r="J3181" s="3" t="str">
        <f t="shared" si="459"/>
        <v/>
      </c>
      <c r="K3181" s="3" t="str">
        <f t="shared" si="460"/>
        <v/>
      </c>
      <c r="L3181" s="3" t="str">
        <f t="shared" si="461"/>
        <v/>
      </c>
      <c r="M3181" s="3">
        <f t="shared" si="457"/>
        <v>-4.731545548118503E-3</v>
      </c>
      <c r="N3181" s="3">
        <f t="shared" si="462"/>
        <v>8.7006555683456915E-2</v>
      </c>
      <c r="O3181" s="3" t="str">
        <f t="shared" si="463"/>
        <v/>
      </c>
      <c r="P3181" s="3" t="str">
        <f t="shared" si="464"/>
        <v/>
      </c>
      <c r="Q3181" s="3" t="str">
        <f t="shared" si="465"/>
        <v/>
      </c>
    </row>
    <row r="3182" spans="2:17" x14ac:dyDescent="0.3">
      <c r="B3182" s="4">
        <v>42296.81527777778</v>
      </c>
      <c r="C3182" s="1">
        <v>97.07</v>
      </c>
      <c r="D3182" s="1">
        <v>67476</v>
      </c>
      <c r="E3182" s="3">
        <f>IF($C$5+ROW($D$12)&gt;=ROW(D3182), "", AVERAGE(INDEX($D$1:$D$8201, ROW(D3182)-$C$5):D3181))</f>
        <v>86890</v>
      </c>
      <c r="F3182" s="3">
        <f>IF($C$6+ROW($D$12)&gt;=ROW(D3182), "", AVERAGE(INDEX($D$1:$D$8201, ROW(D3182)-$C$6):D3181))</f>
        <v>81092.125</v>
      </c>
      <c r="G3182" s="3" t="str">
        <f t="shared" si="458"/>
        <v>Yes</v>
      </c>
      <c r="H3182" s="3">
        <f>IF($C$3+ROW($D$12)&gt;=ROW(D3182), "", AVERAGE(INDEX($C$1:$C$8201, ROW(D3182)-$C$3):C3181))</f>
        <v>96.98566666666666</v>
      </c>
      <c r="I3182" s="3">
        <f>IF($C$4+ROW($D$12)&gt;=ROW(D3182), "", AVERAGE(INDEX($C$1:$C$8201, ROW(D3182)-$C$4):C3181))</f>
        <v>97.219624999999994</v>
      </c>
      <c r="J3182" s="3" t="str">
        <f t="shared" si="459"/>
        <v/>
      </c>
      <c r="K3182" s="3" t="str">
        <f t="shared" si="460"/>
        <v/>
      </c>
      <c r="L3182" s="3" t="str">
        <f t="shared" si="461"/>
        <v/>
      </c>
      <c r="M3182" s="3">
        <f t="shared" si="457"/>
        <v>-1.544083893174588E-3</v>
      </c>
      <c r="N3182" s="3">
        <f t="shared" si="462"/>
        <v>-0.67366183470671814</v>
      </c>
      <c r="O3182" s="3" t="str">
        <f t="shared" si="463"/>
        <v/>
      </c>
      <c r="P3182" s="3" t="str">
        <f t="shared" si="464"/>
        <v/>
      </c>
      <c r="Q3182" s="3" t="str">
        <f t="shared" si="465"/>
        <v/>
      </c>
    </row>
    <row r="3183" spans="2:17" x14ac:dyDescent="0.3">
      <c r="B3183" s="4">
        <v>42296.815972222219</v>
      </c>
      <c r="C3183" s="1">
        <v>96.95</v>
      </c>
      <c r="D3183" s="1">
        <v>51203</v>
      </c>
      <c r="E3183" s="3">
        <f>IF($C$5+ROW($D$12)&gt;=ROW(D3183), "", AVERAGE(INDEX($D$1:$D$8201, ROW(D3183)-$C$5):D3182))</f>
        <v>84642</v>
      </c>
      <c r="F3183" s="3">
        <f>IF($C$6+ROW($D$12)&gt;=ROW(D3183), "", AVERAGE(INDEX($D$1:$D$8201, ROW(D3183)-$C$6):D3182))</f>
        <v>78941.25</v>
      </c>
      <c r="G3183" s="3" t="str">
        <f t="shared" si="458"/>
        <v>Yes</v>
      </c>
      <c r="H3183" s="3">
        <f>IF($C$3+ROW($D$12)&gt;=ROW(D3183), "", AVERAGE(INDEX($C$1:$C$8201, ROW(D3183)-$C$3):C3182))</f>
        <v>97.009</v>
      </c>
      <c r="I3183" s="3">
        <f>IF($C$4+ROW($D$12)&gt;=ROW(D3183), "", AVERAGE(INDEX($C$1:$C$8201, ROW(D3183)-$C$4):C3182))</f>
        <v>97.195875000000001</v>
      </c>
      <c r="J3183" s="3" t="str">
        <f t="shared" si="459"/>
        <v/>
      </c>
      <c r="K3183" s="3" t="str">
        <f t="shared" si="460"/>
        <v/>
      </c>
      <c r="L3183" s="3" t="str">
        <f t="shared" si="461"/>
        <v/>
      </c>
      <c r="M3183" s="3">
        <f t="shared" si="457"/>
        <v>-5.1559681472200872E-4</v>
      </c>
      <c r="N3183" s="3">
        <f t="shared" si="462"/>
        <v>-0.6660823825692801</v>
      </c>
      <c r="O3183" s="3" t="str">
        <f t="shared" si="463"/>
        <v/>
      </c>
      <c r="P3183" s="3" t="str">
        <f t="shared" si="464"/>
        <v/>
      </c>
      <c r="Q3183" s="3" t="str">
        <f t="shared" si="465"/>
        <v/>
      </c>
    </row>
    <row r="3184" spans="2:17" x14ac:dyDescent="0.3">
      <c r="B3184" s="4">
        <v>42296.816666666666</v>
      </c>
      <c r="C3184" s="1">
        <v>96.85</v>
      </c>
      <c r="D3184" s="1">
        <v>57655</v>
      </c>
      <c r="E3184" s="3">
        <f>IF($C$5+ROW($D$12)&gt;=ROW(D3184), "", AVERAGE(INDEX($D$1:$D$8201, ROW(D3184)-$C$5):D3183))</f>
        <v>65689.333333333328</v>
      </c>
      <c r="F3184" s="3">
        <f>IF($C$6+ROW($D$12)&gt;=ROW(D3184), "", AVERAGE(INDEX($D$1:$D$8201, ROW(D3184)-$C$6):D3183))</f>
        <v>69880.625</v>
      </c>
      <c r="G3184" s="3" t="str">
        <f t="shared" si="458"/>
        <v/>
      </c>
      <c r="H3184" s="3">
        <f>IF($C$3+ROW($D$12)&gt;=ROW(D3184), "", AVERAGE(INDEX($C$1:$C$8201, ROW(D3184)-$C$3):C3183))</f>
        <v>97.00333333333333</v>
      </c>
      <c r="I3184" s="3">
        <f>IF($C$4+ROW($D$12)&gt;=ROW(D3184), "", AVERAGE(INDEX($C$1:$C$8201, ROW(D3184)-$C$4):C3183))</f>
        <v>97.129625000000004</v>
      </c>
      <c r="J3184" s="3" t="str">
        <f t="shared" si="459"/>
        <v/>
      </c>
      <c r="K3184" s="3" t="str">
        <f t="shared" si="460"/>
        <v/>
      </c>
      <c r="L3184" s="3" t="str">
        <f t="shared" si="461"/>
        <v/>
      </c>
      <c r="M3184" s="3">
        <f t="shared" si="457"/>
        <v>-1.2073245815581398E-3</v>
      </c>
      <c r="N3184" s="3">
        <f t="shared" si="462"/>
        <v>1.3416059740576285</v>
      </c>
      <c r="O3184" s="3" t="str">
        <f t="shared" si="463"/>
        <v/>
      </c>
      <c r="P3184" s="3" t="str">
        <f t="shared" si="464"/>
        <v/>
      </c>
      <c r="Q3184" s="3" t="str">
        <f t="shared" si="465"/>
        <v/>
      </c>
    </row>
    <row r="3185" spans="2:17" x14ac:dyDescent="0.3">
      <c r="B3185" s="4">
        <v>42296.817361111112</v>
      </c>
      <c r="C3185" s="1">
        <v>96.894000000000005</v>
      </c>
      <c r="D3185" s="1">
        <v>60016</v>
      </c>
      <c r="E3185" s="3">
        <f>IF($C$5+ROW($D$12)&gt;=ROW(D3185), "", AVERAGE(INDEX($D$1:$D$8201, ROW(D3185)-$C$5):D3184))</f>
        <v>58778</v>
      </c>
      <c r="F3185" s="3">
        <f>IF($C$6+ROW($D$12)&gt;=ROW(D3185), "", AVERAGE(INDEX($D$1:$D$8201, ROW(D3185)-$C$6):D3184))</f>
        <v>67173.75</v>
      </c>
      <c r="G3185" s="3" t="str">
        <f t="shared" si="458"/>
        <v/>
      </c>
      <c r="H3185" s="3">
        <f>IF($C$3+ROW($D$12)&gt;=ROW(D3185), "", AVERAGE(INDEX($C$1:$C$8201, ROW(D3185)-$C$3):C3184))</f>
        <v>96.956666666666663</v>
      </c>
      <c r="I3185" s="3">
        <f>IF($C$4+ROW($D$12)&gt;=ROW(D3185), "", AVERAGE(INDEX($C$1:$C$8201, ROW(D3185)-$C$4):C3184))</f>
        <v>97.062125000000009</v>
      </c>
      <c r="J3185" s="3" t="str">
        <f t="shared" si="459"/>
        <v/>
      </c>
      <c r="K3185" s="3" t="str">
        <f t="shared" si="460"/>
        <v/>
      </c>
      <c r="L3185" s="3" t="str">
        <f t="shared" si="461"/>
        <v/>
      </c>
      <c r="M3185" s="3">
        <f t="shared" si="457"/>
        <v>-9.9028293046634405E-4</v>
      </c>
      <c r="N3185" s="3">
        <f t="shared" si="462"/>
        <v>-0.17977075461487566</v>
      </c>
      <c r="O3185" s="3" t="str">
        <f t="shared" si="463"/>
        <v/>
      </c>
      <c r="P3185" s="3" t="str">
        <f t="shared" si="464"/>
        <v/>
      </c>
      <c r="Q3185" s="3" t="str">
        <f t="shared" si="465"/>
        <v/>
      </c>
    </row>
    <row r="3186" spans="2:17" x14ac:dyDescent="0.3">
      <c r="B3186" s="4">
        <v>42296.818055555559</v>
      </c>
      <c r="C3186" s="1">
        <v>96.926000000000002</v>
      </c>
      <c r="D3186" s="1">
        <v>72854</v>
      </c>
      <c r="E3186" s="3">
        <f>IF($C$5+ROW($D$12)&gt;=ROW(D3186), "", AVERAGE(INDEX($D$1:$D$8201, ROW(D3186)-$C$5):D3185))</f>
        <v>56291.333333333336</v>
      </c>
      <c r="F3186" s="3">
        <f>IF($C$6+ROW($D$12)&gt;=ROW(D3186), "", AVERAGE(INDEX($D$1:$D$8201, ROW(D3186)-$C$6):D3185))</f>
        <v>69718.875</v>
      </c>
      <c r="G3186" s="3" t="str">
        <f t="shared" si="458"/>
        <v/>
      </c>
      <c r="H3186" s="3">
        <f>IF($C$3+ROW($D$12)&gt;=ROW(D3186), "", AVERAGE(INDEX($C$1:$C$8201, ROW(D3186)-$C$3):C3185))</f>
        <v>96.89800000000001</v>
      </c>
      <c r="I3186" s="3">
        <f>IF($C$4+ROW($D$12)&gt;=ROW(D3186), "", AVERAGE(INDEX($C$1:$C$8201, ROW(D3186)-$C$4):C3185))</f>
        <v>96.992625000000004</v>
      </c>
      <c r="J3186" s="3" t="str">
        <f t="shared" si="459"/>
        <v/>
      </c>
      <c r="K3186" s="3" t="str">
        <f t="shared" si="460"/>
        <v/>
      </c>
      <c r="L3186" s="3" t="str">
        <f t="shared" si="461"/>
        <v/>
      </c>
      <c r="M3186" s="3">
        <f t="shared" si="457"/>
        <v>-1.4845669647545229E-3</v>
      </c>
      <c r="N3186" s="3">
        <f t="shared" si="462"/>
        <v>0.49913415558461721</v>
      </c>
      <c r="O3186" s="3" t="str">
        <f t="shared" si="463"/>
        <v/>
      </c>
      <c r="P3186" s="3" t="str">
        <f t="shared" si="464"/>
        <v/>
      </c>
      <c r="Q3186" s="3" t="str">
        <f t="shared" si="465"/>
        <v/>
      </c>
    </row>
    <row r="3187" spans="2:17" x14ac:dyDescent="0.3">
      <c r="B3187" s="4">
        <v>42296.818749999999</v>
      </c>
      <c r="C3187" s="1">
        <v>96.71</v>
      </c>
      <c r="D3187" s="1">
        <v>67342</v>
      </c>
      <c r="E3187" s="3">
        <f>IF($C$5+ROW($D$12)&gt;=ROW(D3187), "", AVERAGE(INDEX($D$1:$D$8201, ROW(D3187)-$C$5):D3186))</f>
        <v>63508.333333333336</v>
      </c>
      <c r="F3187" s="3">
        <f>IF($C$6+ROW($D$12)&gt;=ROW(D3187), "", AVERAGE(INDEX($D$1:$D$8201, ROW(D3187)-$C$6):D3186))</f>
        <v>71234.25</v>
      </c>
      <c r="G3187" s="3" t="str">
        <f t="shared" si="458"/>
        <v/>
      </c>
      <c r="H3187" s="3">
        <f>IF($C$3+ROW($D$12)&gt;=ROW(D3187), "", AVERAGE(INDEX($C$1:$C$8201, ROW(D3187)-$C$3):C3186))</f>
        <v>96.89</v>
      </c>
      <c r="I3187" s="3">
        <f>IF($C$4+ROW($D$12)&gt;=ROW(D3187), "", AVERAGE(INDEX($C$1:$C$8201, ROW(D3187)-$C$4):C3186))</f>
        <v>96.955875000000006</v>
      </c>
      <c r="J3187" s="3" t="str">
        <f t="shared" si="459"/>
        <v/>
      </c>
      <c r="K3187" s="3" t="str">
        <f t="shared" si="460"/>
        <v/>
      </c>
      <c r="L3187" s="3" t="str">
        <f t="shared" si="461"/>
        <v/>
      </c>
      <c r="M3187" s="3">
        <f t="shared" si="457"/>
        <v>-2.4785719597890756E-3</v>
      </c>
      <c r="N3187" s="3">
        <f t="shared" si="462"/>
        <v>0.66955888055808521</v>
      </c>
      <c r="O3187" s="3" t="str">
        <f t="shared" si="463"/>
        <v/>
      </c>
      <c r="P3187" s="3" t="str">
        <f t="shared" si="464"/>
        <v/>
      </c>
      <c r="Q3187" s="3" t="str">
        <f t="shared" si="465"/>
        <v/>
      </c>
    </row>
    <row r="3188" spans="2:17" x14ac:dyDescent="0.3">
      <c r="B3188" s="4">
        <v>42296.819444444445</v>
      </c>
      <c r="C3188" s="1">
        <v>96.444000000000003</v>
      </c>
      <c r="D3188" s="1">
        <v>231334</v>
      </c>
      <c r="E3188" s="3">
        <f>IF($C$5+ROW($D$12)&gt;=ROW(D3188), "", AVERAGE(INDEX($D$1:$D$8201, ROW(D3188)-$C$5):D3187))</f>
        <v>66737.333333333328</v>
      </c>
      <c r="F3188" s="3">
        <f>IF($C$6+ROW($D$12)&gt;=ROW(D3188), "", AVERAGE(INDEX($D$1:$D$8201, ROW(D3188)-$C$6):D3187))</f>
        <v>70374.5</v>
      </c>
      <c r="G3188" s="3" t="str">
        <f t="shared" si="458"/>
        <v/>
      </c>
      <c r="H3188" s="3">
        <f>IF($C$3+ROW($D$12)&gt;=ROW(D3188), "", AVERAGE(INDEX($C$1:$C$8201, ROW(D3188)-$C$3):C3187))</f>
        <v>96.84333333333332</v>
      </c>
      <c r="I3188" s="3">
        <f>IF($C$4+ROW($D$12)&gt;=ROW(D3188), "", AVERAGE(INDEX($C$1:$C$8201, ROW(D3188)-$C$4):C3187))</f>
        <v>96.919625000000011</v>
      </c>
      <c r="J3188" s="3" t="str">
        <f t="shared" si="459"/>
        <v/>
      </c>
      <c r="K3188" s="3" t="str">
        <f t="shared" si="460"/>
        <v/>
      </c>
      <c r="L3188" s="3" t="str">
        <f t="shared" si="461"/>
        <v/>
      </c>
      <c r="M3188" s="3">
        <f t="shared" si="457"/>
        <v>-4.2008608344231424E-3</v>
      </c>
      <c r="N3188" s="3">
        <f t="shared" si="462"/>
        <v>0.69487144314366889</v>
      </c>
      <c r="O3188" s="3" t="str">
        <f t="shared" si="463"/>
        <v/>
      </c>
      <c r="P3188" s="3" t="str">
        <f t="shared" si="464"/>
        <v/>
      </c>
      <c r="Q3188" s="3" t="str">
        <f t="shared" si="465"/>
        <v/>
      </c>
    </row>
    <row r="3189" spans="2:17" x14ac:dyDescent="0.3">
      <c r="B3189" s="4">
        <v>42296.820138888892</v>
      </c>
      <c r="C3189" s="1">
        <v>96.6</v>
      </c>
      <c r="D3189" s="1">
        <v>78901</v>
      </c>
      <c r="E3189" s="3">
        <f>IF($C$5+ROW($D$12)&gt;=ROW(D3189), "", AVERAGE(INDEX($D$1:$D$8201, ROW(D3189)-$C$5):D3188))</f>
        <v>123843.33333333333</v>
      </c>
      <c r="F3189" s="3">
        <f>IF($C$6+ROW($D$12)&gt;=ROW(D3189), "", AVERAGE(INDEX($D$1:$D$8201, ROW(D3189)-$C$6):D3188))</f>
        <v>85783.625</v>
      </c>
      <c r="G3189" s="3" t="str">
        <f t="shared" si="458"/>
        <v>Yes</v>
      </c>
      <c r="H3189" s="3">
        <f>IF($C$3+ROW($D$12)&gt;=ROW(D3189), "", AVERAGE(INDEX($C$1:$C$8201, ROW(D3189)-$C$3):C3188))</f>
        <v>96.693333333333328</v>
      </c>
      <c r="I3189" s="3">
        <f>IF($C$4+ROW($D$12)&gt;=ROW(D3189), "", AVERAGE(INDEX($C$1:$C$8201, ROW(D3189)-$C$4):C3188))</f>
        <v>96.854250000000008</v>
      </c>
      <c r="J3189" s="3" t="str">
        <f t="shared" si="459"/>
        <v/>
      </c>
      <c r="K3189" s="3" t="str">
        <f t="shared" si="460"/>
        <v/>
      </c>
      <c r="L3189" s="3" t="str">
        <f t="shared" si="461"/>
        <v/>
      </c>
      <c r="M3189" s="3">
        <f t="shared" si="457"/>
        <v>-3.0388562565127038E-3</v>
      </c>
      <c r="N3189" s="3">
        <f t="shared" si="462"/>
        <v>-0.27661106228242949</v>
      </c>
      <c r="O3189" s="3" t="str">
        <f t="shared" si="463"/>
        <v/>
      </c>
      <c r="P3189" s="3" t="str">
        <f t="shared" si="464"/>
        <v/>
      </c>
      <c r="Q3189" s="3" t="str">
        <f t="shared" si="465"/>
        <v/>
      </c>
    </row>
    <row r="3190" spans="2:17" x14ac:dyDescent="0.3">
      <c r="B3190" s="4">
        <v>42296.820833333331</v>
      </c>
      <c r="C3190" s="1">
        <v>96.765000000000001</v>
      </c>
      <c r="D3190" s="1">
        <v>87916</v>
      </c>
      <c r="E3190" s="3">
        <f>IF($C$5+ROW($D$12)&gt;=ROW(D3190), "", AVERAGE(INDEX($D$1:$D$8201, ROW(D3190)-$C$5):D3189))</f>
        <v>125859</v>
      </c>
      <c r="F3190" s="3">
        <f>IF($C$6+ROW($D$12)&gt;=ROW(D3190), "", AVERAGE(INDEX($D$1:$D$8201, ROW(D3190)-$C$6):D3189))</f>
        <v>85847.625</v>
      </c>
      <c r="G3190" s="3" t="str">
        <f t="shared" si="458"/>
        <v>Yes</v>
      </c>
      <c r="H3190" s="3">
        <f>IF($C$3+ROW($D$12)&gt;=ROW(D3190), "", AVERAGE(INDEX($C$1:$C$8201, ROW(D3190)-$C$3):C3189))</f>
        <v>96.584666666666678</v>
      </c>
      <c r="I3190" s="3">
        <f>IF($C$4+ROW($D$12)&gt;=ROW(D3190), "", AVERAGE(INDEX($C$1:$C$8201, ROW(D3190)-$C$4):C3189))</f>
        <v>96.805499999999995</v>
      </c>
      <c r="J3190" s="3" t="str">
        <f t="shared" si="459"/>
        <v/>
      </c>
      <c r="K3190" s="3" t="str">
        <f t="shared" si="460"/>
        <v/>
      </c>
      <c r="L3190" s="3" t="str">
        <f t="shared" si="461"/>
        <v/>
      </c>
      <c r="M3190" s="3">
        <f t="shared" si="457"/>
        <v>-1.6624421070656026E-3</v>
      </c>
      <c r="N3190" s="3">
        <f t="shared" si="462"/>
        <v>-0.4529382219041288</v>
      </c>
      <c r="O3190" s="3" t="str">
        <f t="shared" si="463"/>
        <v/>
      </c>
      <c r="P3190" s="3" t="str">
        <f t="shared" si="464"/>
        <v/>
      </c>
      <c r="Q3190" s="3" t="str">
        <f t="shared" si="465"/>
        <v/>
      </c>
    </row>
    <row r="3191" spans="2:17" x14ac:dyDescent="0.3">
      <c r="B3191" s="4">
        <v>42296.821527777778</v>
      </c>
      <c r="C3191" s="1">
        <v>96.68</v>
      </c>
      <c r="D3191" s="1">
        <v>53559</v>
      </c>
      <c r="E3191" s="3">
        <f>IF($C$5+ROW($D$12)&gt;=ROW(D3191), "", AVERAGE(INDEX($D$1:$D$8201, ROW(D3191)-$C$5):D3190))</f>
        <v>132717</v>
      </c>
      <c r="F3191" s="3">
        <f>IF($C$6+ROW($D$12)&gt;=ROW(D3191), "", AVERAGE(INDEX($D$1:$D$8201, ROW(D3191)-$C$6):D3190))</f>
        <v>88402.625</v>
      </c>
      <c r="G3191" s="3" t="str">
        <f t="shared" si="458"/>
        <v>Yes</v>
      </c>
      <c r="H3191" s="3">
        <f>IF($C$3+ROW($D$12)&gt;=ROW(D3191), "", AVERAGE(INDEX($C$1:$C$8201, ROW(D3191)-$C$3):C3190))</f>
        <v>96.602999999999994</v>
      </c>
      <c r="I3191" s="3">
        <f>IF($C$4+ROW($D$12)&gt;=ROW(D3191), "", AVERAGE(INDEX($C$1:$C$8201, ROW(D3191)-$C$4):C3190))</f>
        <v>96.767375000000001</v>
      </c>
      <c r="J3191" s="3" t="str">
        <f t="shared" si="459"/>
        <v/>
      </c>
      <c r="K3191" s="3" t="str">
        <f t="shared" si="460"/>
        <v/>
      </c>
      <c r="L3191" s="3" t="str">
        <f t="shared" si="461"/>
        <v/>
      </c>
      <c r="M3191" s="3">
        <f t="shared" si="457"/>
        <v>-3.102538935894633E-4</v>
      </c>
      <c r="N3191" s="3">
        <f t="shared" si="462"/>
        <v>-0.81337461781625808</v>
      </c>
      <c r="O3191" s="3" t="str">
        <f t="shared" si="463"/>
        <v/>
      </c>
      <c r="P3191" s="3" t="str">
        <f t="shared" si="464"/>
        <v/>
      </c>
      <c r="Q3191" s="3" t="str">
        <f t="shared" si="465"/>
        <v/>
      </c>
    </row>
    <row r="3192" spans="2:17" x14ac:dyDescent="0.3">
      <c r="B3192" s="4">
        <v>42296.822222222225</v>
      </c>
      <c r="C3192" s="1">
        <v>96.84</v>
      </c>
      <c r="D3192" s="1">
        <v>125785</v>
      </c>
      <c r="E3192" s="3">
        <f>IF($C$5+ROW($D$12)&gt;=ROW(D3192), "", AVERAGE(INDEX($D$1:$D$8201, ROW(D3192)-$C$5):D3191))</f>
        <v>73458.666666666672</v>
      </c>
      <c r="F3192" s="3">
        <f>IF($C$6+ROW($D$12)&gt;=ROW(D3192), "", AVERAGE(INDEX($D$1:$D$8201, ROW(D3192)-$C$6):D3191))</f>
        <v>88697.125</v>
      </c>
      <c r="G3192" s="3" t="str">
        <f t="shared" si="458"/>
        <v/>
      </c>
      <c r="H3192" s="3">
        <f>IF($C$3+ROW($D$12)&gt;=ROW(D3192), "", AVERAGE(INDEX($C$1:$C$8201, ROW(D3192)-$C$3):C3191))</f>
        <v>96.681666666666672</v>
      </c>
      <c r="I3192" s="3">
        <f>IF($C$4+ROW($D$12)&gt;=ROW(D3192), "", AVERAGE(INDEX($C$1:$C$8201, ROW(D3192)-$C$4):C3191))</f>
        <v>96.733624999999989</v>
      </c>
      <c r="J3192" s="3" t="str">
        <f t="shared" si="459"/>
        <v/>
      </c>
      <c r="K3192" s="3" t="str">
        <f t="shared" si="460"/>
        <v/>
      </c>
      <c r="L3192" s="3" t="str">
        <f t="shared" si="461"/>
        <v/>
      </c>
      <c r="M3192" s="3">
        <f t="shared" si="457"/>
        <v>4.0976030512759705E-3</v>
      </c>
      <c r="N3192" s="3">
        <f t="shared" si="462"/>
        <v>-14.207257462167533</v>
      </c>
      <c r="O3192" s="3" t="str">
        <f t="shared" si="463"/>
        <v/>
      </c>
      <c r="P3192" s="3" t="str">
        <f t="shared" si="464"/>
        <v/>
      </c>
      <c r="Q3192" s="3" t="str">
        <f t="shared" si="465"/>
        <v/>
      </c>
    </row>
    <row r="3193" spans="2:17" x14ac:dyDescent="0.3">
      <c r="B3193" s="4">
        <v>42296.822916666664</v>
      </c>
      <c r="C3193" s="1">
        <v>96.93</v>
      </c>
      <c r="D3193" s="1">
        <v>70797</v>
      </c>
      <c r="E3193" s="3">
        <f>IF($C$5+ROW($D$12)&gt;=ROW(D3193), "", AVERAGE(INDEX($D$1:$D$8201, ROW(D3193)-$C$5):D3192))</f>
        <v>89086.666666666672</v>
      </c>
      <c r="F3193" s="3">
        <f>IF($C$6+ROW($D$12)&gt;=ROW(D3193), "", AVERAGE(INDEX($D$1:$D$8201, ROW(D3193)-$C$6):D3192))</f>
        <v>97213.375</v>
      </c>
      <c r="G3193" s="3" t="str">
        <f t="shared" si="458"/>
        <v/>
      </c>
      <c r="H3193" s="3">
        <f>IF($C$3+ROW($D$12)&gt;=ROW(D3193), "", AVERAGE(INDEX($C$1:$C$8201, ROW(D3193)-$C$3):C3192))</f>
        <v>96.761666666666656</v>
      </c>
      <c r="I3193" s="3">
        <f>IF($C$4+ROW($D$12)&gt;=ROW(D3193), "", AVERAGE(INDEX($C$1:$C$8201, ROW(D3193)-$C$4):C3192))</f>
        <v>96.732375000000005</v>
      </c>
      <c r="J3193" s="3" t="str">
        <f t="shared" si="459"/>
        <v>Yes</v>
      </c>
      <c r="K3193" s="3" t="str">
        <f t="shared" si="460"/>
        <v/>
      </c>
      <c r="L3193" s="3" t="str">
        <f t="shared" si="461"/>
        <v/>
      </c>
      <c r="M3193" s="3">
        <f t="shared" si="457"/>
        <v>3.410327286044389E-3</v>
      </c>
      <c r="N3193" s="3">
        <f t="shared" si="462"/>
        <v>-0.16772629184214602</v>
      </c>
      <c r="O3193" s="3" t="str">
        <f t="shared" si="463"/>
        <v/>
      </c>
      <c r="P3193" s="3" t="str">
        <f t="shared" si="464"/>
        <v/>
      </c>
      <c r="Q3193" s="3" t="str">
        <f t="shared" si="465"/>
        <v/>
      </c>
    </row>
    <row r="3194" spans="2:17" x14ac:dyDescent="0.3">
      <c r="B3194" s="4">
        <v>42296.823611111111</v>
      </c>
      <c r="C3194" s="1">
        <v>96.83</v>
      </c>
      <c r="D3194" s="1">
        <v>46273</v>
      </c>
      <c r="E3194" s="3">
        <f>IF($C$5+ROW($D$12)&gt;=ROW(D3194), "", AVERAGE(INDEX($D$1:$D$8201, ROW(D3194)-$C$5):D3193))</f>
        <v>83380.333333333328</v>
      </c>
      <c r="F3194" s="3">
        <f>IF($C$6+ROW($D$12)&gt;=ROW(D3194), "", AVERAGE(INDEX($D$1:$D$8201, ROW(D3194)-$C$6):D3193))</f>
        <v>98561</v>
      </c>
      <c r="G3194" s="3" t="str">
        <f t="shared" si="458"/>
        <v/>
      </c>
      <c r="H3194" s="3">
        <f>IF($C$3+ROW($D$12)&gt;=ROW(D3194), "", AVERAGE(INDEX($C$1:$C$8201, ROW(D3194)-$C$3):C3193))</f>
        <v>96.816666666666677</v>
      </c>
      <c r="I3194" s="3">
        <f>IF($C$4+ROW($D$12)&gt;=ROW(D3194), "", AVERAGE(INDEX($C$1:$C$8201, ROW(D3194)-$C$4):C3193))</f>
        <v>96.736874999999998</v>
      </c>
      <c r="J3194" s="3" t="str">
        <f t="shared" si="459"/>
        <v>Yes</v>
      </c>
      <c r="K3194" s="3" t="str">
        <f t="shared" si="460"/>
        <v/>
      </c>
      <c r="L3194" s="3" t="str">
        <f t="shared" si="461"/>
        <v/>
      </c>
      <c r="M3194" s="3">
        <f t="shared" si="457"/>
        <v>6.7150497112508092E-4</v>
      </c>
      <c r="N3194" s="3">
        <f t="shared" si="462"/>
        <v>-0.80309661953180045</v>
      </c>
      <c r="O3194" s="3" t="str">
        <f t="shared" si="463"/>
        <v/>
      </c>
      <c r="P3194" s="3" t="str">
        <f t="shared" si="464"/>
        <v/>
      </c>
      <c r="Q3194" s="3" t="str">
        <f t="shared" si="465"/>
        <v/>
      </c>
    </row>
    <row r="3195" spans="2:17" x14ac:dyDescent="0.3">
      <c r="B3195" s="4">
        <v>42296.824305555558</v>
      </c>
      <c r="C3195" s="1">
        <v>96.89</v>
      </c>
      <c r="D3195" s="1">
        <v>28444</v>
      </c>
      <c r="E3195" s="3">
        <f>IF($C$5+ROW($D$12)&gt;=ROW(D3195), "", AVERAGE(INDEX($D$1:$D$8201, ROW(D3195)-$C$5):D3194))</f>
        <v>80951.666666666672</v>
      </c>
      <c r="F3195" s="3">
        <f>IF($C$6+ROW($D$12)&gt;=ROW(D3195), "", AVERAGE(INDEX($D$1:$D$8201, ROW(D3195)-$C$6):D3194))</f>
        <v>95238.375</v>
      </c>
      <c r="G3195" s="3" t="str">
        <f t="shared" si="458"/>
        <v/>
      </c>
      <c r="H3195" s="3">
        <f>IF($C$3+ROW($D$12)&gt;=ROW(D3195), "", AVERAGE(INDEX($C$1:$C$8201, ROW(D3195)-$C$3):C3194))</f>
        <v>96.866666666666674</v>
      </c>
      <c r="I3195" s="3">
        <f>IF($C$4+ROW($D$12)&gt;=ROW(D3195), "", AVERAGE(INDEX($C$1:$C$8201, ROW(D3195)-$C$4):C3194))</f>
        <v>96.724875000000011</v>
      </c>
      <c r="J3195" s="3" t="str">
        <f t="shared" si="459"/>
        <v>Yes</v>
      </c>
      <c r="K3195" s="3" t="str">
        <f t="shared" si="460"/>
        <v/>
      </c>
      <c r="L3195" s="3" t="str">
        <f t="shared" si="461"/>
        <v/>
      </c>
      <c r="M3195" s="3">
        <f t="shared" si="457"/>
        <v>2.1697585616303802E-3</v>
      </c>
      <c r="N3195" s="3">
        <f t="shared" si="462"/>
        <v>2.2311876381123921</v>
      </c>
      <c r="O3195" s="3" t="str">
        <f t="shared" si="463"/>
        <v/>
      </c>
      <c r="P3195" s="3" t="str">
        <f t="shared" si="464"/>
        <v/>
      </c>
      <c r="Q3195" s="3" t="str">
        <f t="shared" si="465"/>
        <v/>
      </c>
    </row>
    <row r="3196" spans="2:17" x14ac:dyDescent="0.3">
      <c r="B3196" s="4">
        <v>42296.824999999997</v>
      </c>
      <c r="C3196" s="1">
        <v>96.786000000000001</v>
      </c>
      <c r="D3196" s="1">
        <v>53477</v>
      </c>
      <c r="E3196" s="3">
        <f>IF($C$5+ROW($D$12)&gt;=ROW(D3196), "", AVERAGE(INDEX($D$1:$D$8201, ROW(D3196)-$C$5):D3195))</f>
        <v>48504.666666666664</v>
      </c>
      <c r="F3196" s="3">
        <f>IF($C$6+ROW($D$12)&gt;=ROW(D3196), "", AVERAGE(INDEX($D$1:$D$8201, ROW(D3196)-$C$6):D3195))</f>
        <v>90376.125</v>
      </c>
      <c r="G3196" s="3" t="str">
        <f t="shared" si="458"/>
        <v/>
      </c>
      <c r="H3196" s="3">
        <f>IF($C$3+ROW($D$12)&gt;=ROW(D3196), "", AVERAGE(INDEX($C$1:$C$8201, ROW(D3196)-$C$3):C3195))</f>
        <v>96.883333333333326</v>
      </c>
      <c r="I3196" s="3">
        <f>IF($C$4+ROW($D$12)&gt;=ROW(D3196), "", AVERAGE(INDEX($C$1:$C$8201, ROW(D3196)-$C$4):C3195))</f>
        <v>96.747375000000005</v>
      </c>
      <c r="J3196" s="3" t="str">
        <f t="shared" si="459"/>
        <v>Yes</v>
      </c>
      <c r="K3196" s="3" t="str">
        <f t="shared" si="460"/>
        <v/>
      </c>
      <c r="L3196" s="3" t="str">
        <f t="shared" si="461"/>
        <v/>
      </c>
      <c r="M3196" s="3">
        <f t="shared" si="457"/>
        <v>-5.5777634615208904E-4</v>
      </c>
      <c r="N3196" s="3">
        <f t="shared" si="462"/>
        <v>-1.2570683927768305</v>
      </c>
      <c r="O3196" s="3" t="str">
        <f t="shared" si="463"/>
        <v/>
      </c>
      <c r="P3196" s="3" t="str">
        <f t="shared" si="464"/>
        <v/>
      </c>
      <c r="Q3196" s="3" t="str">
        <f t="shared" si="465"/>
        <v/>
      </c>
    </row>
    <row r="3197" spans="2:17" x14ac:dyDescent="0.3">
      <c r="B3197" s="4">
        <v>42296.825694444444</v>
      </c>
      <c r="C3197" s="1">
        <v>97.07</v>
      </c>
      <c r="D3197" s="1">
        <v>109559</v>
      </c>
      <c r="E3197" s="3">
        <f>IF($C$5+ROW($D$12)&gt;=ROW(D3197), "", AVERAGE(INDEX($D$1:$D$8201, ROW(D3197)-$C$5):D3196))</f>
        <v>42731.333333333336</v>
      </c>
      <c r="F3197" s="3">
        <f>IF($C$6+ROW($D$12)&gt;=ROW(D3197), "", AVERAGE(INDEX($D$1:$D$8201, ROW(D3197)-$C$6):D3196))</f>
        <v>68144</v>
      </c>
      <c r="G3197" s="3" t="str">
        <f t="shared" si="458"/>
        <v/>
      </c>
      <c r="H3197" s="3">
        <f>IF($C$3+ROW($D$12)&gt;=ROW(D3197), "", AVERAGE(INDEX($C$1:$C$8201, ROW(D3197)-$C$3):C3196))</f>
        <v>96.835333333333324</v>
      </c>
      <c r="I3197" s="3">
        <f>IF($C$4+ROW($D$12)&gt;=ROW(D3197), "", AVERAGE(INDEX($C$1:$C$8201, ROW(D3197)-$C$4):C3196))</f>
        <v>96.790124999999989</v>
      </c>
      <c r="J3197" s="3" t="str">
        <f t="shared" si="459"/>
        <v>Yes</v>
      </c>
      <c r="K3197" s="3" t="str">
        <f t="shared" si="460"/>
        <v/>
      </c>
      <c r="L3197" s="3" t="str">
        <f t="shared" si="461"/>
        <v/>
      </c>
      <c r="M3197" s="3">
        <f t="shared" si="457"/>
        <v>1.4432992196182623E-3</v>
      </c>
      <c r="N3197" s="3">
        <f t="shared" si="462"/>
        <v>-3.5875948838187508</v>
      </c>
      <c r="O3197" s="3" t="str">
        <f t="shared" si="463"/>
        <v/>
      </c>
      <c r="P3197" s="3" t="str">
        <f t="shared" si="464"/>
        <v/>
      </c>
      <c r="Q3197" s="3" t="str">
        <f t="shared" si="465"/>
        <v/>
      </c>
    </row>
    <row r="3198" spans="2:17" x14ac:dyDescent="0.3">
      <c r="B3198" s="4">
        <v>42296.826388888891</v>
      </c>
      <c r="C3198" s="1">
        <v>97.04</v>
      </c>
      <c r="D3198" s="1">
        <v>64764</v>
      </c>
      <c r="E3198" s="3">
        <f>IF($C$5+ROW($D$12)&gt;=ROW(D3198), "", AVERAGE(INDEX($D$1:$D$8201, ROW(D3198)-$C$5):D3197))</f>
        <v>63826.666666666664</v>
      </c>
      <c r="F3198" s="3">
        <f>IF($C$6+ROW($D$12)&gt;=ROW(D3198), "", AVERAGE(INDEX($D$1:$D$8201, ROW(D3198)-$C$6):D3197))</f>
        <v>71976.25</v>
      </c>
      <c r="G3198" s="3" t="str">
        <f t="shared" si="458"/>
        <v/>
      </c>
      <c r="H3198" s="3">
        <f>IF($C$3+ROW($D$12)&gt;=ROW(D3198), "", AVERAGE(INDEX($C$1:$C$8201, ROW(D3198)-$C$3):C3197))</f>
        <v>96.915333333333322</v>
      </c>
      <c r="I3198" s="3">
        <f>IF($C$4+ROW($D$12)&gt;=ROW(D3198), "", AVERAGE(INDEX($C$1:$C$8201, ROW(D3198)-$C$4):C3197))</f>
        <v>96.848874999999992</v>
      </c>
      <c r="J3198" s="3" t="str">
        <f t="shared" si="459"/>
        <v>Yes</v>
      </c>
      <c r="K3198" s="3" t="str">
        <f t="shared" si="460"/>
        <v/>
      </c>
      <c r="L3198" s="3" t="str">
        <f t="shared" si="461"/>
        <v/>
      </c>
      <c r="M3198" s="3">
        <f t="shared" si="457"/>
        <v>2.1664010123551023E-3</v>
      </c>
      <c r="N3198" s="3">
        <f t="shared" si="462"/>
        <v>0.50100615513953717</v>
      </c>
      <c r="O3198" s="3" t="str">
        <f t="shared" si="463"/>
        <v/>
      </c>
      <c r="P3198" s="3" t="str">
        <f t="shared" si="464"/>
        <v/>
      </c>
      <c r="Q3198" s="3" t="str">
        <f t="shared" si="465"/>
        <v/>
      </c>
    </row>
    <row r="3199" spans="2:17" x14ac:dyDescent="0.3">
      <c r="B3199" s="4">
        <v>42296.82708333333</v>
      </c>
      <c r="C3199" s="1">
        <v>96.98</v>
      </c>
      <c r="D3199" s="1">
        <v>56507</v>
      </c>
      <c r="E3199" s="3">
        <f>IF($C$5+ROW($D$12)&gt;=ROW(D3199), "", AVERAGE(INDEX($D$1:$D$8201, ROW(D3199)-$C$5):D3198))</f>
        <v>75933.333333333328</v>
      </c>
      <c r="F3199" s="3">
        <f>IF($C$6+ROW($D$12)&gt;=ROW(D3199), "", AVERAGE(INDEX($D$1:$D$8201, ROW(D3199)-$C$6):D3198))</f>
        <v>69082.25</v>
      </c>
      <c r="G3199" s="3" t="str">
        <f t="shared" si="458"/>
        <v>Yes</v>
      </c>
      <c r="H3199" s="3">
        <f>IF($C$3+ROW($D$12)&gt;=ROW(D3199), "", AVERAGE(INDEX($C$1:$C$8201, ROW(D3199)-$C$3):C3198))</f>
        <v>96.965333333333334</v>
      </c>
      <c r="I3199" s="3">
        <f>IF($C$4+ROW($D$12)&gt;=ROW(D3199), "", AVERAGE(INDEX($C$1:$C$8201, ROW(D3199)-$C$4):C3198))</f>
        <v>96.883250000000004</v>
      </c>
      <c r="J3199" s="3" t="str">
        <f t="shared" si="459"/>
        <v>Yes</v>
      </c>
      <c r="K3199" s="3" t="str">
        <f t="shared" si="460"/>
        <v>Sell</v>
      </c>
      <c r="L3199" s="3">
        <f t="shared" si="461"/>
        <v>96.98</v>
      </c>
      <c r="M3199" s="3">
        <f t="shared" si="457"/>
        <v>9.2845728029348584E-4</v>
      </c>
      <c r="N3199" s="3">
        <f t="shared" si="462"/>
        <v>-0.57142870825925407</v>
      </c>
      <c r="O3199" s="3" t="str">
        <f t="shared" si="463"/>
        <v>Sell</v>
      </c>
      <c r="P3199" s="3">
        <f t="shared" si="464"/>
        <v>96.98</v>
      </c>
      <c r="Q3199" s="3" t="str">
        <f t="shared" si="465"/>
        <v/>
      </c>
    </row>
    <row r="3200" spans="2:17" x14ac:dyDescent="0.3">
      <c r="B3200" s="4">
        <v>42296.827777777777</v>
      </c>
      <c r="C3200" s="1">
        <v>97.144000000000005</v>
      </c>
      <c r="D3200" s="1">
        <v>87702</v>
      </c>
      <c r="E3200" s="3">
        <f>IF($C$5+ROW($D$12)&gt;=ROW(D3200), "", AVERAGE(INDEX($D$1:$D$8201, ROW(D3200)-$C$5):D3199))</f>
        <v>76943.333333333328</v>
      </c>
      <c r="F3200" s="3">
        <f>IF($C$6+ROW($D$12)&gt;=ROW(D3200), "", AVERAGE(INDEX($D$1:$D$8201, ROW(D3200)-$C$6):D3199))</f>
        <v>69450.75</v>
      </c>
      <c r="G3200" s="3" t="str">
        <f t="shared" si="458"/>
        <v>Yes</v>
      </c>
      <c r="H3200" s="3">
        <f>IF($C$3+ROW($D$12)&gt;=ROW(D3200), "", AVERAGE(INDEX($C$1:$C$8201, ROW(D3200)-$C$3):C3199))</f>
        <v>97.030000000000015</v>
      </c>
      <c r="I3200" s="3">
        <f>IF($C$4+ROW($D$12)&gt;=ROW(D3200), "", AVERAGE(INDEX($C$1:$C$8201, ROW(D3200)-$C$4):C3199))</f>
        <v>96.920749999999998</v>
      </c>
      <c r="J3200" s="3" t="str">
        <f t="shared" si="459"/>
        <v>Yes</v>
      </c>
      <c r="K3200" s="3" t="str">
        <f t="shared" si="460"/>
        <v/>
      </c>
      <c r="L3200" s="3" t="str">
        <f t="shared" si="461"/>
        <v/>
      </c>
      <c r="M3200" s="3">
        <f t="shared" si="457"/>
        <v>3.6920580278120684E-3</v>
      </c>
      <c r="N3200" s="3">
        <f t="shared" si="462"/>
        <v>2.9765513246285349</v>
      </c>
      <c r="O3200" s="3" t="str">
        <f t="shared" si="463"/>
        <v>Sell</v>
      </c>
      <c r="P3200" s="3">
        <f t="shared" si="464"/>
        <v>96.98</v>
      </c>
      <c r="Q3200" s="3" t="str">
        <f t="shared" si="465"/>
        <v/>
      </c>
    </row>
    <row r="3201" spans="2:17" x14ac:dyDescent="0.3">
      <c r="B3201" s="4">
        <v>42296.828472222223</v>
      </c>
      <c r="C3201" s="1">
        <v>97.25</v>
      </c>
      <c r="D3201" s="1">
        <v>63904</v>
      </c>
      <c r="E3201" s="3">
        <f>IF($C$5+ROW($D$12)&gt;=ROW(D3201), "", AVERAGE(INDEX($D$1:$D$8201, ROW(D3201)-$C$5):D3200))</f>
        <v>69657.666666666672</v>
      </c>
      <c r="F3201" s="3">
        <f>IF($C$6+ROW($D$12)&gt;=ROW(D3201), "", AVERAGE(INDEX($D$1:$D$8201, ROW(D3201)-$C$6):D3200))</f>
        <v>64690.375</v>
      </c>
      <c r="G3201" s="3" t="str">
        <f t="shared" si="458"/>
        <v>Yes</v>
      </c>
      <c r="H3201" s="3">
        <f>IF($C$3+ROW($D$12)&gt;=ROW(D3201), "", AVERAGE(INDEX($C$1:$C$8201, ROW(D3201)-$C$3):C3200))</f>
        <v>97.054666666666662</v>
      </c>
      <c r="I3201" s="3">
        <f>IF($C$4+ROW($D$12)&gt;=ROW(D3201), "", AVERAGE(INDEX($C$1:$C$8201, ROW(D3201)-$C$4):C3200))</f>
        <v>96.958749999999995</v>
      </c>
      <c r="J3201" s="3" t="str">
        <f t="shared" si="459"/>
        <v>Yes</v>
      </c>
      <c r="K3201" s="3" t="str">
        <f t="shared" si="460"/>
        <v>Buy</v>
      </c>
      <c r="L3201" s="3">
        <f t="shared" si="461"/>
        <v>97.25</v>
      </c>
      <c r="M3201" s="3">
        <f t="shared" si="457"/>
        <v>1.8526147744208274E-3</v>
      </c>
      <c r="N3201" s="3">
        <f t="shared" si="462"/>
        <v>-0.49821623591363323</v>
      </c>
      <c r="O3201" s="3" t="str">
        <f t="shared" si="463"/>
        <v>Sell</v>
      </c>
      <c r="P3201" s="3">
        <f t="shared" si="464"/>
        <v>96.98</v>
      </c>
      <c r="Q3201" s="3" t="str">
        <f t="shared" si="465"/>
        <v/>
      </c>
    </row>
    <row r="3202" spans="2:17" x14ac:dyDescent="0.3">
      <c r="B3202" s="4">
        <v>42296.82916666667</v>
      </c>
      <c r="C3202" s="1">
        <v>97.165000000000006</v>
      </c>
      <c r="D3202" s="1">
        <v>58960</v>
      </c>
      <c r="E3202" s="3">
        <f>IF($C$5+ROW($D$12)&gt;=ROW(D3202), "", AVERAGE(INDEX($D$1:$D$8201, ROW(D3202)-$C$5):D3201))</f>
        <v>69371</v>
      </c>
      <c r="F3202" s="3">
        <f>IF($C$6+ROW($D$12)&gt;=ROW(D3202), "", AVERAGE(INDEX($D$1:$D$8201, ROW(D3202)-$C$6):D3201))</f>
        <v>63828.75</v>
      </c>
      <c r="G3202" s="3" t="str">
        <f t="shared" si="458"/>
        <v>Yes</v>
      </c>
      <c r="H3202" s="3">
        <f>IF($C$3+ROW($D$12)&gt;=ROW(D3202), "", AVERAGE(INDEX($C$1:$C$8201, ROW(D3202)-$C$3):C3201))</f>
        <v>97.12466666666667</v>
      </c>
      <c r="I3202" s="3">
        <f>IF($C$4+ROW($D$12)&gt;=ROW(D3202), "", AVERAGE(INDEX($C$1:$C$8201, ROW(D3202)-$C$4):C3201))</f>
        <v>96.998750000000001</v>
      </c>
      <c r="J3202" s="3" t="str">
        <f t="shared" si="459"/>
        <v>Yes</v>
      </c>
      <c r="K3202" s="3" t="str">
        <f t="shared" si="460"/>
        <v/>
      </c>
      <c r="L3202" s="3" t="str">
        <f t="shared" si="461"/>
        <v/>
      </c>
      <c r="M3202" s="3">
        <f t="shared" si="457"/>
        <v>1.2872996808720493E-3</v>
      </c>
      <c r="N3202" s="3">
        <f t="shared" si="462"/>
        <v>-0.30514443766406291</v>
      </c>
      <c r="O3202" s="3" t="str">
        <f t="shared" si="463"/>
        <v>Sell</v>
      </c>
      <c r="P3202" s="3">
        <f t="shared" si="464"/>
        <v>96.98</v>
      </c>
      <c r="Q3202" s="3" t="str">
        <f t="shared" si="465"/>
        <v/>
      </c>
    </row>
    <row r="3203" spans="2:17" x14ac:dyDescent="0.3">
      <c r="B3203" s="4">
        <v>42296.829861111109</v>
      </c>
      <c r="C3203" s="1">
        <v>97.2</v>
      </c>
      <c r="D3203" s="1">
        <v>82573</v>
      </c>
      <c r="E3203" s="3">
        <f>IF($C$5+ROW($D$12)&gt;=ROW(D3203), "", AVERAGE(INDEX($D$1:$D$8201, ROW(D3203)-$C$5):D3202))</f>
        <v>70188.666666666672</v>
      </c>
      <c r="F3203" s="3">
        <f>IF($C$6+ROW($D$12)&gt;=ROW(D3203), "", AVERAGE(INDEX($D$1:$D$8201, ROW(D3203)-$C$6):D3202))</f>
        <v>65414.625</v>
      </c>
      <c r="G3203" s="3" t="str">
        <f t="shared" si="458"/>
        <v>Yes</v>
      </c>
      <c r="H3203" s="3">
        <f>IF($C$3+ROW($D$12)&gt;=ROW(D3203), "", AVERAGE(INDEX($C$1:$C$8201, ROW(D3203)-$C$3):C3202))</f>
        <v>97.186333333333337</v>
      </c>
      <c r="I3203" s="3">
        <f>IF($C$4+ROW($D$12)&gt;=ROW(D3203), "", AVERAGE(INDEX($C$1:$C$8201, ROW(D3203)-$C$4):C3202))</f>
        <v>97.040625000000006</v>
      </c>
      <c r="J3203" s="3" t="str">
        <f t="shared" si="459"/>
        <v>Yes</v>
      </c>
      <c r="K3203" s="3" t="str">
        <f t="shared" si="460"/>
        <v/>
      </c>
      <c r="L3203" s="3" t="str">
        <f t="shared" si="461"/>
        <v/>
      </c>
      <c r="M3203" s="3">
        <f t="shared" si="457"/>
        <v>2.2659397891871234E-3</v>
      </c>
      <c r="N3203" s="3">
        <f t="shared" si="462"/>
        <v>0.76022710395773474</v>
      </c>
      <c r="O3203" s="3" t="str">
        <f t="shared" si="463"/>
        <v>Exit</v>
      </c>
      <c r="P3203" s="3" t="str">
        <f t="shared" si="464"/>
        <v/>
      </c>
      <c r="Q3203" s="3">
        <f t="shared" si="465"/>
        <v>-0.21999999999999886</v>
      </c>
    </row>
    <row r="3204" spans="2:17" x14ac:dyDescent="0.3">
      <c r="B3204" s="4">
        <v>42296.830555555556</v>
      </c>
      <c r="C3204" s="1">
        <v>97.254000000000005</v>
      </c>
      <c r="D3204" s="1">
        <v>66412</v>
      </c>
      <c r="E3204" s="3">
        <f>IF($C$5+ROW($D$12)&gt;=ROW(D3204), "", AVERAGE(INDEX($D$1:$D$8201, ROW(D3204)-$C$5):D3203))</f>
        <v>68479</v>
      </c>
      <c r="F3204" s="3">
        <f>IF($C$6+ROW($D$12)&gt;=ROW(D3204), "", AVERAGE(INDEX($D$1:$D$8201, ROW(D3204)-$C$6):D3203))</f>
        <v>72180.75</v>
      </c>
      <c r="G3204" s="3" t="str">
        <f t="shared" si="458"/>
        <v/>
      </c>
      <c r="H3204" s="3">
        <f>IF($C$3+ROW($D$12)&gt;=ROW(D3204), "", AVERAGE(INDEX($C$1:$C$8201, ROW(D3204)-$C$3):C3203))</f>
        <v>97.204999999999998</v>
      </c>
      <c r="I3204" s="3">
        <f>IF($C$4+ROW($D$12)&gt;=ROW(D3204), "", AVERAGE(INDEX($C$1:$C$8201, ROW(D3204)-$C$4):C3203))</f>
        <v>97.079374999999999</v>
      </c>
      <c r="J3204" s="3" t="str">
        <f t="shared" si="459"/>
        <v>Yes</v>
      </c>
      <c r="K3204" s="3" t="str">
        <f t="shared" si="460"/>
        <v/>
      </c>
      <c r="L3204" s="3" t="str">
        <f t="shared" si="461"/>
        <v/>
      </c>
      <c r="M3204" s="3">
        <f t="shared" si="457"/>
        <v>1.1316990065756624E-3</v>
      </c>
      <c r="N3204" s="3">
        <f t="shared" si="462"/>
        <v>-0.5005608657493742</v>
      </c>
      <c r="O3204" s="3" t="str">
        <f t="shared" si="463"/>
        <v/>
      </c>
      <c r="P3204" s="3" t="str">
        <f t="shared" si="464"/>
        <v/>
      </c>
      <c r="Q3204" s="3" t="str">
        <f t="shared" si="465"/>
        <v/>
      </c>
    </row>
    <row r="3205" spans="2:17" x14ac:dyDescent="0.3">
      <c r="B3205" s="4">
        <v>42296.831250000003</v>
      </c>
      <c r="C3205" s="1">
        <v>97.21</v>
      </c>
      <c r="D3205" s="1">
        <v>58472</v>
      </c>
      <c r="E3205" s="3">
        <f>IF($C$5+ROW($D$12)&gt;=ROW(D3205), "", AVERAGE(INDEX($D$1:$D$8201, ROW(D3205)-$C$5):D3204))</f>
        <v>69315</v>
      </c>
      <c r="F3205" s="3">
        <f>IF($C$6+ROW($D$12)&gt;=ROW(D3205), "", AVERAGE(INDEX($D$1:$D$8201, ROW(D3205)-$C$6):D3204))</f>
        <v>73797.625</v>
      </c>
      <c r="G3205" s="3" t="str">
        <f t="shared" si="458"/>
        <v/>
      </c>
      <c r="H3205" s="3">
        <f>IF($C$3+ROW($D$12)&gt;=ROW(D3205), "", AVERAGE(INDEX($C$1:$C$8201, ROW(D3205)-$C$3):C3204))</f>
        <v>97.206333333333347</v>
      </c>
      <c r="I3205" s="3">
        <f>IF($C$4+ROW($D$12)&gt;=ROW(D3205), "", AVERAGE(INDEX($C$1:$C$8201, ROW(D3205)-$C$4):C3204))</f>
        <v>97.137875000000008</v>
      </c>
      <c r="J3205" s="3" t="str">
        <f t="shared" si="459"/>
        <v>Yes</v>
      </c>
      <c r="K3205" s="3" t="str">
        <f t="shared" si="460"/>
        <v/>
      </c>
      <c r="L3205" s="3" t="str">
        <f t="shared" si="461"/>
        <v/>
      </c>
      <c r="M3205" s="3">
        <f t="shared" si="457"/>
        <v>-4.1139566557810272E-4</v>
      </c>
      <c r="N3205" s="3">
        <f t="shared" si="462"/>
        <v>-1.3635203911885716</v>
      </c>
      <c r="O3205" s="3" t="str">
        <f t="shared" si="463"/>
        <v/>
      </c>
      <c r="P3205" s="3" t="str">
        <f t="shared" si="464"/>
        <v/>
      </c>
      <c r="Q3205" s="3" t="str">
        <f t="shared" si="465"/>
        <v/>
      </c>
    </row>
    <row r="3206" spans="2:17" x14ac:dyDescent="0.3">
      <c r="B3206" s="4">
        <v>42296.831944444442</v>
      </c>
      <c r="C3206" s="1">
        <v>97.44</v>
      </c>
      <c r="D3206" s="1">
        <v>79337</v>
      </c>
      <c r="E3206" s="3">
        <f>IF($C$5+ROW($D$12)&gt;=ROW(D3206), "", AVERAGE(INDEX($D$1:$D$8201, ROW(D3206)-$C$5):D3205))</f>
        <v>69152.333333333328</v>
      </c>
      <c r="F3206" s="3">
        <f>IF($C$6+ROW($D$12)&gt;=ROW(D3206), "", AVERAGE(INDEX($D$1:$D$8201, ROW(D3206)-$C$6):D3205))</f>
        <v>67411.75</v>
      </c>
      <c r="G3206" s="3" t="str">
        <f t="shared" si="458"/>
        <v>Yes</v>
      </c>
      <c r="H3206" s="3">
        <f>IF($C$3+ROW($D$12)&gt;=ROW(D3206), "", AVERAGE(INDEX($C$1:$C$8201, ROW(D3206)-$C$3):C3205))</f>
        <v>97.221333333333334</v>
      </c>
      <c r="I3206" s="3">
        <f>IF($C$4+ROW($D$12)&gt;=ROW(D3206), "", AVERAGE(INDEX($C$1:$C$8201, ROW(D3206)-$C$4):C3205))</f>
        <v>97.155375000000006</v>
      </c>
      <c r="J3206" s="3" t="str">
        <f t="shared" si="459"/>
        <v>Yes</v>
      </c>
      <c r="K3206" s="3" t="str">
        <f t="shared" si="460"/>
        <v/>
      </c>
      <c r="L3206" s="3" t="str">
        <f t="shared" si="461"/>
        <v/>
      </c>
      <c r="M3206" s="3">
        <f t="shared" si="457"/>
        <v>2.826239644919949E-3</v>
      </c>
      <c r="N3206" s="3">
        <f t="shared" si="462"/>
        <v>-7.8698819199965353</v>
      </c>
      <c r="O3206" s="3" t="str">
        <f t="shared" si="463"/>
        <v/>
      </c>
      <c r="P3206" s="3" t="str">
        <f t="shared" si="464"/>
        <v/>
      </c>
      <c r="Q3206" s="3" t="str">
        <f t="shared" si="465"/>
        <v/>
      </c>
    </row>
    <row r="3207" spans="2:17" x14ac:dyDescent="0.3">
      <c r="B3207" s="4">
        <v>42296.832638888889</v>
      </c>
      <c r="C3207" s="1">
        <v>97.245000000000005</v>
      </c>
      <c r="D3207" s="1">
        <v>44758</v>
      </c>
      <c r="E3207" s="3">
        <f>IF($C$5+ROW($D$12)&gt;=ROW(D3207), "", AVERAGE(INDEX($D$1:$D$8201, ROW(D3207)-$C$5):D3206))</f>
        <v>68073.666666666672</v>
      </c>
      <c r="F3207" s="3">
        <f>IF($C$6+ROW($D$12)&gt;=ROW(D3207), "", AVERAGE(INDEX($D$1:$D$8201, ROW(D3207)-$C$6):D3206))</f>
        <v>69233.375</v>
      </c>
      <c r="G3207" s="3" t="str">
        <f t="shared" si="458"/>
        <v/>
      </c>
      <c r="H3207" s="3">
        <f>IF($C$3+ROW($D$12)&gt;=ROW(D3207), "", AVERAGE(INDEX($C$1:$C$8201, ROW(D3207)-$C$3):C3206))</f>
        <v>97.301333333333332</v>
      </c>
      <c r="I3207" s="3">
        <f>IF($C$4+ROW($D$12)&gt;=ROW(D3207), "", AVERAGE(INDEX($C$1:$C$8201, ROW(D3207)-$C$4):C3206))</f>
        <v>97.205375000000004</v>
      </c>
      <c r="J3207" s="3" t="str">
        <f t="shared" si="459"/>
        <v>Yes</v>
      </c>
      <c r="K3207" s="3" t="str">
        <f t="shared" si="460"/>
        <v/>
      </c>
      <c r="L3207" s="3" t="str">
        <f t="shared" si="461"/>
        <v/>
      </c>
      <c r="M3207" s="3">
        <f t="shared" si="457"/>
        <v>4.6285582867521241E-4</v>
      </c>
      <c r="N3207" s="3">
        <f t="shared" si="462"/>
        <v>-0.83622909348569319</v>
      </c>
      <c r="O3207" s="3" t="str">
        <f t="shared" si="463"/>
        <v/>
      </c>
      <c r="P3207" s="3" t="str">
        <f t="shared" si="464"/>
        <v/>
      </c>
      <c r="Q3207" s="3" t="str">
        <f t="shared" si="465"/>
        <v/>
      </c>
    </row>
    <row r="3208" spans="2:17" x14ac:dyDescent="0.3">
      <c r="B3208" s="4">
        <v>42296.833333333336</v>
      </c>
      <c r="C3208" s="1">
        <v>96.875</v>
      </c>
      <c r="D3208" s="1">
        <v>61524</v>
      </c>
      <c r="E3208" s="3">
        <f>IF($C$5+ROW($D$12)&gt;=ROW(D3208), "", AVERAGE(INDEX($D$1:$D$8201, ROW(D3208)-$C$5):D3207))</f>
        <v>60855.666666666664</v>
      </c>
      <c r="F3208" s="3">
        <f>IF($C$6+ROW($D$12)&gt;=ROW(D3208), "", AVERAGE(INDEX($D$1:$D$8201, ROW(D3208)-$C$6):D3207))</f>
        <v>67764.75</v>
      </c>
      <c r="G3208" s="3" t="str">
        <f t="shared" si="458"/>
        <v/>
      </c>
      <c r="H3208" s="3">
        <f>IF($C$3+ROW($D$12)&gt;=ROW(D3208), "", AVERAGE(INDEX($C$1:$C$8201, ROW(D3208)-$C$3):C3207))</f>
        <v>97.298333333333332</v>
      </c>
      <c r="I3208" s="3">
        <f>IF($C$4+ROW($D$12)&gt;=ROW(D3208), "", AVERAGE(INDEX($C$1:$C$8201, ROW(D3208)-$C$4):C3207))</f>
        <v>97.238500000000002</v>
      </c>
      <c r="J3208" s="3" t="str">
        <f t="shared" si="459"/>
        <v>Yes</v>
      </c>
      <c r="K3208" s="3" t="str">
        <f t="shared" si="460"/>
        <v/>
      </c>
      <c r="L3208" s="3" t="str">
        <f t="shared" si="461"/>
        <v/>
      </c>
      <c r="M3208" s="3">
        <f t="shared" si="457"/>
        <v>-3.9046250845824388E-3</v>
      </c>
      <c r="N3208" s="3">
        <f t="shared" si="462"/>
        <v>-9.4359423446351975</v>
      </c>
      <c r="O3208" s="3" t="str">
        <f t="shared" si="463"/>
        <v/>
      </c>
      <c r="P3208" s="3" t="str">
        <f t="shared" si="464"/>
        <v/>
      </c>
      <c r="Q3208" s="3" t="str">
        <f t="shared" si="465"/>
        <v/>
      </c>
    </row>
    <row r="3209" spans="2:17" x14ac:dyDescent="0.3">
      <c r="B3209" s="4">
        <v>42296.834027777775</v>
      </c>
      <c r="C3209" s="1">
        <v>97.19</v>
      </c>
      <c r="D3209" s="1">
        <v>72842</v>
      </c>
      <c r="E3209" s="3">
        <f>IF($C$5+ROW($D$12)&gt;=ROW(D3209), "", AVERAGE(INDEX($D$1:$D$8201, ROW(D3209)-$C$5):D3208))</f>
        <v>61873</v>
      </c>
      <c r="F3209" s="3">
        <f>IF($C$6+ROW($D$12)&gt;=ROW(D3209), "", AVERAGE(INDEX($D$1:$D$8201, ROW(D3209)-$C$6):D3208))</f>
        <v>64492.5</v>
      </c>
      <c r="G3209" s="3" t="str">
        <f t="shared" si="458"/>
        <v/>
      </c>
      <c r="H3209" s="3">
        <f>IF($C$3+ROW($D$12)&gt;=ROW(D3209), "", AVERAGE(INDEX($C$1:$C$8201, ROW(D3209)-$C$3):C3208))</f>
        <v>97.186666666666667</v>
      </c>
      <c r="I3209" s="3">
        <f>IF($C$4+ROW($D$12)&gt;=ROW(D3209), "", AVERAGE(INDEX($C$1:$C$8201, ROW(D3209)-$C$4):C3208))</f>
        <v>97.204875000000001</v>
      </c>
      <c r="J3209" s="3" t="str">
        <f t="shared" si="459"/>
        <v/>
      </c>
      <c r="K3209" s="3" t="str">
        <f t="shared" si="460"/>
        <v/>
      </c>
      <c r="L3209" s="3" t="str">
        <f t="shared" si="461"/>
        <v/>
      </c>
      <c r="M3209" s="3">
        <f t="shared" si="457"/>
        <v>-2.0576131759833267E-4</v>
      </c>
      <c r="N3209" s="3">
        <f t="shared" si="462"/>
        <v>-0.94730318195957175</v>
      </c>
      <c r="O3209" s="3" t="str">
        <f t="shared" si="463"/>
        <v/>
      </c>
      <c r="P3209" s="3" t="str">
        <f t="shared" si="464"/>
        <v/>
      </c>
      <c r="Q3209" s="3" t="str">
        <f t="shared" si="465"/>
        <v/>
      </c>
    </row>
    <row r="3210" spans="2:17" x14ac:dyDescent="0.3">
      <c r="B3210" s="4">
        <v>42296.834722222222</v>
      </c>
      <c r="C3210" s="1">
        <v>97.22</v>
      </c>
      <c r="D3210" s="1">
        <v>45331</v>
      </c>
      <c r="E3210" s="3">
        <f>IF($C$5+ROW($D$12)&gt;=ROW(D3210), "", AVERAGE(INDEX($D$1:$D$8201, ROW(D3210)-$C$5):D3209))</f>
        <v>59708</v>
      </c>
      <c r="F3210" s="3">
        <f>IF($C$6+ROW($D$12)&gt;=ROW(D3210), "", AVERAGE(INDEX($D$1:$D$8201, ROW(D3210)-$C$6):D3209))</f>
        <v>65609.75</v>
      </c>
      <c r="G3210" s="3" t="str">
        <f t="shared" si="458"/>
        <v/>
      </c>
      <c r="H3210" s="3">
        <f>IF($C$3+ROW($D$12)&gt;=ROW(D3210), "", AVERAGE(INDEX($C$1:$C$8201, ROW(D3210)-$C$3):C3209))</f>
        <v>97.103333333333339</v>
      </c>
      <c r="I3210" s="3">
        <f>IF($C$4+ROW($D$12)&gt;=ROW(D3210), "", AVERAGE(INDEX($C$1:$C$8201, ROW(D3210)-$C$4):C3209))</f>
        <v>97.197374999999994</v>
      </c>
      <c r="J3210" s="3" t="str">
        <f t="shared" si="459"/>
        <v/>
      </c>
      <c r="K3210" s="3" t="str">
        <f t="shared" si="460"/>
        <v/>
      </c>
      <c r="L3210" s="3" t="str">
        <f t="shared" si="461"/>
        <v/>
      </c>
      <c r="M3210" s="3">
        <f t="shared" si="457"/>
        <v>-2.2603523442774717E-3</v>
      </c>
      <c r="N3210" s="3">
        <f t="shared" si="462"/>
        <v>9.9853123544334643</v>
      </c>
      <c r="O3210" s="3" t="str">
        <f t="shared" si="463"/>
        <v/>
      </c>
      <c r="P3210" s="3" t="str">
        <f t="shared" si="464"/>
        <v/>
      </c>
      <c r="Q3210" s="3" t="str">
        <f t="shared" si="465"/>
        <v/>
      </c>
    </row>
    <row r="3211" spans="2:17" x14ac:dyDescent="0.3">
      <c r="B3211" s="4">
        <v>42296.835416666669</v>
      </c>
      <c r="C3211" s="1">
        <v>97.096999999999994</v>
      </c>
      <c r="D3211" s="1">
        <v>36709</v>
      </c>
      <c r="E3211" s="3">
        <f>IF($C$5+ROW($D$12)&gt;=ROW(D3211), "", AVERAGE(INDEX($D$1:$D$8201, ROW(D3211)-$C$5):D3210))</f>
        <v>59899</v>
      </c>
      <c r="F3211" s="3">
        <f>IF($C$6+ROW($D$12)&gt;=ROW(D3211), "", AVERAGE(INDEX($D$1:$D$8201, ROW(D3211)-$C$6):D3210))</f>
        <v>63906.125</v>
      </c>
      <c r="G3211" s="3" t="str">
        <f t="shared" si="458"/>
        <v/>
      </c>
      <c r="H3211" s="3">
        <f>IF($C$3+ROW($D$12)&gt;=ROW(D3211), "", AVERAGE(INDEX($C$1:$C$8201, ROW(D3211)-$C$3):C3210))</f>
        <v>97.094999999999985</v>
      </c>
      <c r="I3211" s="3">
        <f>IF($C$4+ROW($D$12)&gt;=ROW(D3211), "", AVERAGE(INDEX($C$1:$C$8201, ROW(D3211)-$C$4):C3210))</f>
        <v>97.204250000000002</v>
      </c>
      <c r="J3211" s="3" t="str">
        <f t="shared" si="459"/>
        <v/>
      </c>
      <c r="K3211" s="3" t="str">
        <f t="shared" si="460"/>
        <v/>
      </c>
      <c r="L3211" s="3" t="str">
        <f t="shared" si="461"/>
        <v/>
      </c>
      <c r="M3211" s="3">
        <f t="shared" si="457"/>
        <v>-1.5230884586024376E-3</v>
      </c>
      <c r="N3211" s="3">
        <f t="shared" si="462"/>
        <v>-0.3261721065485933</v>
      </c>
      <c r="O3211" s="3" t="str">
        <f t="shared" si="463"/>
        <v/>
      </c>
      <c r="P3211" s="3" t="str">
        <f t="shared" si="464"/>
        <v/>
      </c>
      <c r="Q3211" s="3" t="str">
        <f t="shared" si="465"/>
        <v/>
      </c>
    </row>
    <row r="3212" spans="2:17" x14ac:dyDescent="0.3">
      <c r="B3212" s="4">
        <v>42296.836111111108</v>
      </c>
      <c r="C3212" s="1">
        <v>97</v>
      </c>
      <c r="D3212" s="1">
        <v>25701</v>
      </c>
      <c r="E3212" s="3">
        <f>IF($C$5+ROW($D$12)&gt;=ROW(D3212), "", AVERAGE(INDEX($D$1:$D$8201, ROW(D3212)-$C$5):D3211))</f>
        <v>51627.333333333336</v>
      </c>
      <c r="F3212" s="3">
        <f>IF($C$6+ROW($D$12)&gt;=ROW(D3212), "", AVERAGE(INDEX($D$1:$D$8201, ROW(D3212)-$C$6):D3211))</f>
        <v>58173.125</v>
      </c>
      <c r="G3212" s="3" t="str">
        <f t="shared" si="458"/>
        <v/>
      </c>
      <c r="H3212" s="3">
        <f>IF($C$3+ROW($D$12)&gt;=ROW(D3212), "", AVERAGE(INDEX($C$1:$C$8201, ROW(D3212)-$C$3):C3211))</f>
        <v>97.168999999999997</v>
      </c>
      <c r="I3212" s="3">
        <f>IF($C$4+ROW($D$12)&gt;=ROW(D3212), "", AVERAGE(INDEX($C$1:$C$8201, ROW(D3212)-$C$4):C3211))</f>
        <v>97.191374999999994</v>
      </c>
      <c r="J3212" s="3" t="str">
        <f t="shared" si="459"/>
        <v/>
      </c>
      <c r="K3212" s="3" t="str">
        <f t="shared" si="460"/>
        <v/>
      </c>
      <c r="L3212" s="3" t="str">
        <f t="shared" si="461"/>
        <v/>
      </c>
      <c r="M3212" s="3">
        <f t="shared" si="457"/>
        <v>1.2894908298716921E-3</v>
      </c>
      <c r="N3212" s="3">
        <f t="shared" si="462"/>
        <v>-1.8466289811262238</v>
      </c>
      <c r="O3212" s="3" t="str">
        <f t="shared" si="463"/>
        <v/>
      </c>
      <c r="P3212" s="3" t="str">
        <f t="shared" si="464"/>
        <v/>
      </c>
      <c r="Q3212" s="3" t="str">
        <f t="shared" si="465"/>
        <v/>
      </c>
    </row>
    <row r="3213" spans="2:17" x14ac:dyDescent="0.3">
      <c r="B3213" s="4">
        <v>42296.836805555555</v>
      </c>
      <c r="C3213" s="1">
        <v>97.04</v>
      </c>
      <c r="D3213" s="1">
        <v>49868</v>
      </c>
      <c r="E3213" s="3">
        <f>IF($C$5+ROW($D$12)&gt;=ROW(D3213), "", AVERAGE(INDEX($D$1:$D$8201, ROW(D3213)-$C$5):D3212))</f>
        <v>35913.666666666664</v>
      </c>
      <c r="F3213" s="3">
        <f>IF($C$6+ROW($D$12)&gt;=ROW(D3213), "", AVERAGE(INDEX($D$1:$D$8201, ROW(D3213)-$C$6):D3212))</f>
        <v>53084.25</v>
      </c>
      <c r="G3213" s="3" t="str">
        <f t="shared" si="458"/>
        <v/>
      </c>
      <c r="H3213" s="3">
        <f>IF($C$3+ROW($D$12)&gt;=ROW(D3213), "", AVERAGE(INDEX($C$1:$C$8201, ROW(D3213)-$C$3):C3212))</f>
        <v>97.105666666666664</v>
      </c>
      <c r="I3213" s="3">
        <f>IF($C$4+ROW($D$12)&gt;=ROW(D3213), "", AVERAGE(INDEX($C$1:$C$8201, ROW(D3213)-$C$4):C3212))</f>
        <v>97.159624999999991</v>
      </c>
      <c r="J3213" s="3" t="str">
        <f t="shared" si="459"/>
        <v/>
      </c>
      <c r="K3213" s="3" t="str">
        <f t="shared" si="460"/>
        <v/>
      </c>
      <c r="L3213" s="3" t="str">
        <f t="shared" si="461"/>
        <v/>
      </c>
      <c r="M3213" s="3">
        <f t="shared" si="457"/>
        <v>-1.5445608795844764E-3</v>
      </c>
      <c r="N3213" s="3">
        <f t="shared" si="462"/>
        <v>-2.197806796143067</v>
      </c>
      <c r="O3213" s="3" t="str">
        <f t="shared" si="463"/>
        <v/>
      </c>
      <c r="P3213" s="3" t="str">
        <f t="shared" si="464"/>
        <v/>
      </c>
      <c r="Q3213" s="3" t="str">
        <f t="shared" si="465"/>
        <v/>
      </c>
    </row>
    <row r="3214" spans="2:17" x14ac:dyDescent="0.3">
      <c r="B3214" s="4">
        <v>42296.837500000001</v>
      </c>
      <c r="C3214" s="1">
        <v>97</v>
      </c>
      <c r="D3214" s="1">
        <v>53978</v>
      </c>
      <c r="E3214" s="3">
        <f>IF($C$5+ROW($D$12)&gt;=ROW(D3214), "", AVERAGE(INDEX($D$1:$D$8201, ROW(D3214)-$C$5):D3213))</f>
        <v>37426</v>
      </c>
      <c r="F3214" s="3">
        <f>IF($C$6+ROW($D$12)&gt;=ROW(D3214), "", AVERAGE(INDEX($D$1:$D$8201, ROW(D3214)-$C$6):D3213))</f>
        <v>52008.75</v>
      </c>
      <c r="G3214" s="3" t="str">
        <f t="shared" si="458"/>
        <v/>
      </c>
      <c r="H3214" s="3">
        <f>IF($C$3+ROW($D$12)&gt;=ROW(D3214), "", AVERAGE(INDEX($C$1:$C$8201, ROW(D3214)-$C$3):C3213))</f>
        <v>97.045666666666662</v>
      </c>
      <c r="I3214" s="3">
        <f>IF($C$4+ROW($D$12)&gt;=ROW(D3214), "", AVERAGE(INDEX($C$1:$C$8201, ROW(D3214)-$C$4):C3213))</f>
        <v>97.138374999999996</v>
      </c>
      <c r="J3214" s="3" t="str">
        <f t="shared" si="459"/>
        <v/>
      </c>
      <c r="K3214" s="3" t="str">
        <f t="shared" si="460"/>
        <v/>
      </c>
      <c r="L3214" s="3" t="str">
        <f t="shared" si="461"/>
        <v/>
      </c>
      <c r="M3214" s="3">
        <f t="shared" ref="M3214:M3277" si="466">IF($C$7+ROW($D$12)&gt;ROW(D3214), "", LN(C3214/INDEX($C$1:$C$8201, ROW(D3214)-$C$7+1)))</f>
        <v>-2.265473113926623E-3</v>
      </c>
      <c r="N3214" s="3">
        <f t="shared" si="462"/>
        <v>0.46674251812987078</v>
      </c>
      <c r="O3214" s="3" t="str">
        <f t="shared" si="463"/>
        <v/>
      </c>
      <c r="P3214" s="3" t="str">
        <f t="shared" si="464"/>
        <v/>
      </c>
      <c r="Q3214" s="3" t="str">
        <f t="shared" si="465"/>
        <v/>
      </c>
    </row>
    <row r="3215" spans="2:17" x14ac:dyDescent="0.3">
      <c r="B3215" s="4">
        <v>42296.838194444441</v>
      </c>
      <c r="C3215" s="1">
        <v>97.34</v>
      </c>
      <c r="D3215" s="1">
        <v>90443</v>
      </c>
      <c r="E3215" s="3">
        <f>IF($C$5+ROW($D$12)&gt;=ROW(D3215), "", AVERAGE(INDEX($D$1:$D$8201, ROW(D3215)-$C$5):D3214))</f>
        <v>43182.333333333336</v>
      </c>
      <c r="F3215" s="3">
        <f>IF($C$6+ROW($D$12)&gt;=ROW(D3215), "", AVERAGE(INDEX($D$1:$D$8201, ROW(D3215)-$C$6):D3214))</f>
        <v>48838.875</v>
      </c>
      <c r="G3215" s="3" t="str">
        <f t="shared" si="458"/>
        <v/>
      </c>
      <c r="H3215" s="3">
        <f>IF($C$3+ROW($D$12)&gt;=ROW(D3215), "", AVERAGE(INDEX($C$1:$C$8201, ROW(D3215)-$C$3):C3214))</f>
        <v>97.013333333333335</v>
      </c>
      <c r="I3215" s="3">
        <f>IF($C$4+ROW($D$12)&gt;=ROW(D3215), "", AVERAGE(INDEX($C$1:$C$8201, ROW(D3215)-$C$4):C3214))</f>
        <v>97.08337499999999</v>
      </c>
      <c r="J3215" s="3" t="str">
        <f t="shared" si="459"/>
        <v/>
      </c>
      <c r="K3215" s="3" t="str">
        <f t="shared" si="460"/>
        <v/>
      </c>
      <c r="L3215" s="3" t="str">
        <f t="shared" si="461"/>
        <v/>
      </c>
      <c r="M3215" s="3">
        <f t="shared" si="466"/>
        <v>2.4995255688420618E-3</v>
      </c>
      <c r="N3215" s="3">
        <f t="shared" si="462"/>
        <v>-2.1033128371626395</v>
      </c>
      <c r="O3215" s="3" t="str">
        <f t="shared" si="463"/>
        <v/>
      </c>
      <c r="P3215" s="3" t="str">
        <f t="shared" si="464"/>
        <v/>
      </c>
      <c r="Q3215" s="3" t="str">
        <f t="shared" si="465"/>
        <v/>
      </c>
    </row>
    <row r="3216" spans="2:17" x14ac:dyDescent="0.3">
      <c r="B3216" s="4">
        <v>42296.838888888888</v>
      </c>
      <c r="C3216" s="1">
        <v>97.31</v>
      </c>
      <c r="D3216" s="1">
        <v>34186</v>
      </c>
      <c r="E3216" s="3">
        <f>IF($C$5+ROW($D$12)&gt;=ROW(D3216), "", AVERAGE(INDEX($D$1:$D$8201, ROW(D3216)-$C$5):D3215))</f>
        <v>64763</v>
      </c>
      <c r="F3216" s="3">
        <f>IF($C$6+ROW($D$12)&gt;=ROW(D3216), "", AVERAGE(INDEX($D$1:$D$8201, ROW(D3216)-$C$6):D3215))</f>
        <v>54549.5</v>
      </c>
      <c r="G3216" s="3" t="str">
        <f t="shared" si="458"/>
        <v>Yes</v>
      </c>
      <c r="H3216" s="3">
        <f>IF($C$3+ROW($D$12)&gt;=ROW(D3216), "", AVERAGE(INDEX($C$1:$C$8201, ROW(D3216)-$C$3):C3215))</f>
        <v>97.126666666666665</v>
      </c>
      <c r="I3216" s="3">
        <f>IF($C$4+ROW($D$12)&gt;=ROW(D3216), "", AVERAGE(INDEX($C$1:$C$8201, ROW(D3216)-$C$4):C3215))</f>
        <v>97.095249999999993</v>
      </c>
      <c r="J3216" s="3" t="str">
        <f t="shared" si="459"/>
        <v>Yes</v>
      </c>
      <c r="K3216" s="3" t="str">
        <f t="shared" si="460"/>
        <v/>
      </c>
      <c r="L3216" s="3" t="str">
        <f t="shared" si="461"/>
        <v/>
      </c>
      <c r="M3216" s="3">
        <f t="shared" si="466"/>
        <v>3.1907803305149269E-3</v>
      </c>
      <c r="N3216" s="3">
        <f t="shared" si="462"/>
        <v>0.27655438707638341</v>
      </c>
      <c r="O3216" s="3" t="str">
        <f t="shared" si="463"/>
        <v/>
      </c>
      <c r="P3216" s="3" t="str">
        <f t="shared" si="464"/>
        <v/>
      </c>
      <c r="Q3216" s="3" t="str">
        <f t="shared" si="465"/>
        <v/>
      </c>
    </row>
    <row r="3217" spans="2:17" x14ac:dyDescent="0.3">
      <c r="B3217" s="4">
        <v>42296.839583333334</v>
      </c>
      <c r="C3217" s="1">
        <v>97.31</v>
      </c>
      <c r="D3217" s="1">
        <v>44145</v>
      </c>
      <c r="E3217" s="3">
        <f>IF($C$5+ROW($D$12)&gt;=ROW(D3217), "", AVERAGE(INDEX($D$1:$D$8201, ROW(D3217)-$C$5):D3216))</f>
        <v>59535.666666666664</v>
      </c>
      <c r="F3217" s="3">
        <f>IF($C$6+ROW($D$12)&gt;=ROW(D3217), "", AVERAGE(INDEX($D$1:$D$8201, ROW(D3217)-$C$6):D3216))</f>
        <v>51132.25</v>
      </c>
      <c r="G3217" s="3" t="str">
        <f t="shared" si="458"/>
        <v>Yes</v>
      </c>
      <c r="H3217" s="3">
        <f>IF($C$3+ROW($D$12)&gt;=ROW(D3217), "", AVERAGE(INDEX($C$1:$C$8201, ROW(D3217)-$C$3):C3216))</f>
        <v>97.216666666666654</v>
      </c>
      <c r="I3217" s="3">
        <f>IF($C$4+ROW($D$12)&gt;=ROW(D3217), "", AVERAGE(INDEX($C$1:$C$8201, ROW(D3217)-$C$4):C3216))</f>
        <v>97.149625000000015</v>
      </c>
      <c r="J3217" s="3" t="str">
        <f t="shared" si="459"/>
        <v>Yes</v>
      </c>
      <c r="K3217" s="3" t="str">
        <f t="shared" si="460"/>
        <v/>
      </c>
      <c r="L3217" s="3" t="str">
        <f t="shared" si="461"/>
        <v/>
      </c>
      <c r="M3217" s="3">
        <f t="shared" si="466"/>
        <v>2.7784941981029974E-3</v>
      </c>
      <c r="N3217" s="3">
        <f t="shared" si="462"/>
        <v>-0.1292116942269714</v>
      </c>
      <c r="O3217" s="3" t="str">
        <f t="shared" si="463"/>
        <v/>
      </c>
      <c r="P3217" s="3" t="str">
        <f t="shared" si="464"/>
        <v/>
      </c>
      <c r="Q3217" s="3" t="str">
        <f t="shared" si="465"/>
        <v/>
      </c>
    </row>
    <row r="3218" spans="2:17" x14ac:dyDescent="0.3">
      <c r="B3218" s="4">
        <v>42296.840277777781</v>
      </c>
      <c r="C3218" s="1">
        <v>97.64</v>
      </c>
      <c r="D3218" s="1">
        <v>166974</v>
      </c>
      <c r="E3218" s="3">
        <f>IF($C$5+ROW($D$12)&gt;=ROW(D3218), "", AVERAGE(INDEX($D$1:$D$8201, ROW(D3218)-$C$5):D3217))</f>
        <v>56258</v>
      </c>
      <c r="F3218" s="3">
        <f>IF($C$6+ROW($D$12)&gt;=ROW(D3218), "", AVERAGE(INDEX($D$1:$D$8201, ROW(D3218)-$C$6):D3217))</f>
        <v>47545.125</v>
      </c>
      <c r="G3218" s="3" t="str">
        <f t="shared" si="458"/>
        <v>Yes</v>
      </c>
      <c r="H3218" s="3">
        <f>IF($C$3+ROW($D$12)&gt;=ROW(D3218), "", AVERAGE(INDEX($C$1:$C$8201, ROW(D3218)-$C$3):C3217))</f>
        <v>97.320000000000007</v>
      </c>
      <c r="I3218" s="3">
        <f>IF($C$4+ROW($D$12)&gt;=ROW(D3218), "", AVERAGE(INDEX($C$1:$C$8201, ROW(D3218)-$C$4):C3217))</f>
        <v>97.164625000000001</v>
      </c>
      <c r="J3218" s="3" t="str">
        <f t="shared" si="459"/>
        <v>Yes</v>
      </c>
      <c r="K3218" s="3" t="str">
        <f t="shared" si="460"/>
        <v/>
      </c>
      <c r="L3218" s="3" t="str">
        <f t="shared" si="461"/>
        <v/>
      </c>
      <c r="M3218" s="3">
        <f t="shared" si="466"/>
        <v>6.5762670213765631E-3</v>
      </c>
      <c r="N3218" s="3">
        <f t="shared" si="462"/>
        <v>1.3668456914059692</v>
      </c>
      <c r="O3218" s="3" t="str">
        <f t="shared" si="463"/>
        <v/>
      </c>
      <c r="P3218" s="3" t="str">
        <f t="shared" si="464"/>
        <v/>
      </c>
      <c r="Q3218" s="3" t="str">
        <f t="shared" si="465"/>
        <v/>
      </c>
    </row>
    <row r="3219" spans="2:17" x14ac:dyDescent="0.3">
      <c r="B3219" s="4">
        <v>42296.84097222222</v>
      </c>
      <c r="C3219" s="1">
        <v>97.57</v>
      </c>
      <c r="D3219" s="1">
        <v>51069</v>
      </c>
      <c r="E3219" s="3">
        <f>IF($C$5+ROW($D$12)&gt;=ROW(D3219), "", AVERAGE(INDEX($D$1:$D$8201, ROW(D3219)-$C$5):D3218))</f>
        <v>81768.333333333328</v>
      </c>
      <c r="F3219" s="3">
        <f>IF($C$6+ROW($D$12)&gt;=ROW(D3219), "", AVERAGE(INDEX($D$1:$D$8201, ROW(D3219)-$C$6):D3218))</f>
        <v>62750.5</v>
      </c>
      <c r="G3219" s="3" t="str">
        <f t="shared" si="458"/>
        <v>Yes</v>
      </c>
      <c r="H3219" s="3">
        <f>IF($C$3+ROW($D$12)&gt;=ROW(D3219), "", AVERAGE(INDEX($C$1:$C$8201, ROW(D3219)-$C$3):C3218))</f>
        <v>97.42</v>
      </c>
      <c r="I3219" s="3">
        <f>IF($C$4+ROW($D$12)&gt;=ROW(D3219), "", AVERAGE(INDEX($C$1:$C$8201, ROW(D3219)-$C$4):C3218))</f>
        <v>97.217124999999996</v>
      </c>
      <c r="J3219" s="3" t="str">
        <f t="shared" si="459"/>
        <v>Yes</v>
      </c>
      <c r="K3219" s="3" t="str">
        <f t="shared" si="460"/>
        <v/>
      </c>
      <c r="L3219" s="3" t="str">
        <f t="shared" si="461"/>
        <v/>
      </c>
      <c r="M3219" s="3">
        <f t="shared" si="466"/>
        <v>2.3600647145503532E-3</v>
      </c>
      <c r="N3219" s="3">
        <f t="shared" si="462"/>
        <v>-0.64112395271073741</v>
      </c>
      <c r="O3219" s="3" t="str">
        <f t="shared" si="463"/>
        <v/>
      </c>
      <c r="P3219" s="3" t="str">
        <f t="shared" si="464"/>
        <v/>
      </c>
      <c r="Q3219" s="3" t="str">
        <f t="shared" si="465"/>
        <v/>
      </c>
    </row>
    <row r="3220" spans="2:17" x14ac:dyDescent="0.3">
      <c r="B3220" s="4">
        <v>42296.841666666667</v>
      </c>
      <c r="C3220" s="1">
        <v>97.8</v>
      </c>
      <c r="D3220" s="1">
        <v>70767</v>
      </c>
      <c r="E3220" s="3">
        <f>IF($C$5+ROW($D$12)&gt;=ROW(D3220), "", AVERAGE(INDEX($D$1:$D$8201, ROW(D3220)-$C$5):D3219))</f>
        <v>87396</v>
      </c>
      <c r="F3220" s="3">
        <f>IF($C$6+ROW($D$12)&gt;=ROW(D3220), "", AVERAGE(INDEX($D$1:$D$8201, ROW(D3220)-$C$6):D3219))</f>
        <v>64545.5</v>
      </c>
      <c r="G3220" s="3" t="str">
        <f t="shared" si="458"/>
        <v>Yes</v>
      </c>
      <c r="H3220" s="3">
        <f>IF($C$3+ROW($D$12)&gt;=ROW(D3220), "", AVERAGE(INDEX($C$1:$C$8201, ROW(D3220)-$C$3):C3219))</f>
        <v>97.506666666666661</v>
      </c>
      <c r="I3220" s="3">
        <f>IF($C$4+ROW($D$12)&gt;=ROW(D3220), "", AVERAGE(INDEX($C$1:$C$8201, ROW(D3220)-$C$4):C3219))</f>
        <v>97.276250000000005</v>
      </c>
      <c r="J3220" s="3" t="str">
        <f t="shared" si="459"/>
        <v>Yes</v>
      </c>
      <c r="K3220" s="3" t="str">
        <f t="shared" si="460"/>
        <v/>
      </c>
      <c r="L3220" s="3" t="str">
        <f t="shared" si="461"/>
        <v/>
      </c>
      <c r="M3220" s="3">
        <f t="shared" si="466"/>
        <v>5.0228182068738783E-3</v>
      </c>
      <c r="N3220" s="3">
        <f t="shared" si="462"/>
        <v>1.1282544397647338</v>
      </c>
      <c r="O3220" s="3" t="str">
        <f t="shared" si="463"/>
        <v/>
      </c>
      <c r="P3220" s="3" t="str">
        <f t="shared" si="464"/>
        <v/>
      </c>
      <c r="Q3220" s="3" t="str">
        <f t="shared" si="465"/>
        <v/>
      </c>
    </row>
    <row r="3221" spans="2:17" x14ac:dyDescent="0.3">
      <c r="B3221" s="4">
        <v>42296.842361111114</v>
      </c>
      <c r="C3221" s="1">
        <v>97.74</v>
      </c>
      <c r="D3221" s="1">
        <v>56693</v>
      </c>
      <c r="E3221" s="3">
        <f>IF($C$5+ROW($D$12)&gt;=ROW(D3221), "", AVERAGE(INDEX($D$1:$D$8201, ROW(D3221)-$C$5):D3220))</f>
        <v>96270</v>
      </c>
      <c r="F3221" s="3">
        <f>IF($C$6+ROW($D$12)&gt;=ROW(D3221), "", AVERAGE(INDEX($D$1:$D$8201, ROW(D3221)-$C$6):D3220))</f>
        <v>70178.75</v>
      </c>
      <c r="G3221" s="3" t="str">
        <f t="shared" si="458"/>
        <v>Yes</v>
      </c>
      <c r="H3221" s="3">
        <f>IF($C$3+ROW($D$12)&gt;=ROW(D3221), "", AVERAGE(INDEX($C$1:$C$8201, ROW(D3221)-$C$3):C3220))</f>
        <v>97.67</v>
      </c>
      <c r="I3221" s="3">
        <f>IF($C$4+ROW($D$12)&gt;=ROW(D3221), "", AVERAGE(INDEX($C$1:$C$8201, ROW(D3221)-$C$4):C3220))</f>
        <v>97.376249999999999</v>
      </c>
      <c r="J3221" s="3" t="str">
        <f t="shared" si="459"/>
        <v>Yes</v>
      </c>
      <c r="K3221" s="3" t="str">
        <f t="shared" si="460"/>
        <v/>
      </c>
      <c r="L3221" s="3" t="str">
        <f t="shared" si="461"/>
        <v/>
      </c>
      <c r="M3221" s="3">
        <f t="shared" si="466"/>
        <v>4.4091330081111341E-3</v>
      </c>
      <c r="N3221" s="3">
        <f t="shared" si="462"/>
        <v>-0.12217945652958283</v>
      </c>
      <c r="O3221" s="3" t="str">
        <f t="shared" si="463"/>
        <v/>
      </c>
      <c r="P3221" s="3" t="str">
        <f t="shared" si="464"/>
        <v/>
      </c>
      <c r="Q3221" s="3" t="str">
        <f t="shared" si="465"/>
        <v/>
      </c>
    </row>
    <row r="3222" spans="2:17" x14ac:dyDescent="0.3">
      <c r="B3222" s="4">
        <v>42296.843055555553</v>
      </c>
      <c r="C3222" s="1">
        <v>97.924999999999997</v>
      </c>
      <c r="D3222" s="1">
        <v>51461</v>
      </c>
      <c r="E3222" s="3">
        <f>IF($C$5+ROW($D$12)&gt;=ROW(D3222), "", AVERAGE(INDEX($D$1:$D$8201, ROW(D3222)-$C$5):D3221))</f>
        <v>59509.666666666664</v>
      </c>
      <c r="F3222" s="3">
        <f>IF($C$6+ROW($D$12)&gt;=ROW(D3222), "", AVERAGE(INDEX($D$1:$D$8201, ROW(D3222)-$C$6):D3221))</f>
        <v>71031.875</v>
      </c>
      <c r="G3222" s="3" t="str">
        <f t="shared" si="458"/>
        <v/>
      </c>
      <c r="H3222" s="3">
        <f>IF($C$3+ROW($D$12)&gt;=ROW(D3222), "", AVERAGE(INDEX($C$1:$C$8201, ROW(D3222)-$C$3):C3221))</f>
        <v>97.703333333333333</v>
      </c>
      <c r="I3222" s="3">
        <f>IF($C$4+ROW($D$12)&gt;=ROW(D3222), "", AVERAGE(INDEX($C$1:$C$8201, ROW(D3222)-$C$4):C3221))</f>
        <v>97.46374999999999</v>
      </c>
      <c r="J3222" s="3" t="str">
        <f t="shared" si="459"/>
        <v>Yes</v>
      </c>
      <c r="K3222" s="3" t="str">
        <f t="shared" si="460"/>
        <v/>
      </c>
      <c r="L3222" s="3" t="str">
        <f t="shared" si="461"/>
        <v/>
      </c>
      <c r="M3222" s="3">
        <f t="shared" si="466"/>
        <v>2.9146340271355821E-3</v>
      </c>
      <c r="N3222" s="3">
        <f t="shared" si="462"/>
        <v>-0.33895529534405971</v>
      </c>
      <c r="O3222" s="3" t="str">
        <f t="shared" si="463"/>
        <v/>
      </c>
      <c r="P3222" s="3" t="str">
        <f t="shared" si="464"/>
        <v/>
      </c>
      <c r="Q3222" s="3" t="str">
        <f t="shared" si="465"/>
        <v/>
      </c>
    </row>
    <row r="3223" spans="2:17" x14ac:dyDescent="0.3">
      <c r="B3223" s="4">
        <v>42296.84375</v>
      </c>
      <c r="C3223" s="1">
        <v>97.95</v>
      </c>
      <c r="D3223" s="1">
        <v>54857</v>
      </c>
      <c r="E3223" s="3">
        <f>IF($C$5+ROW($D$12)&gt;=ROW(D3223), "", AVERAGE(INDEX($D$1:$D$8201, ROW(D3223)-$C$5):D3222))</f>
        <v>59640.333333333336</v>
      </c>
      <c r="F3223" s="3">
        <f>IF($C$6+ROW($D$12)&gt;=ROW(D3223), "", AVERAGE(INDEX($D$1:$D$8201, ROW(D3223)-$C$6):D3222))</f>
        <v>70717.25</v>
      </c>
      <c r="G3223" s="3" t="str">
        <f t="shared" si="458"/>
        <v/>
      </c>
      <c r="H3223" s="3">
        <f>IF($C$3+ROW($D$12)&gt;=ROW(D3223), "", AVERAGE(INDEX($C$1:$C$8201, ROW(D3223)-$C$3):C3222))</f>
        <v>97.821666666666658</v>
      </c>
      <c r="I3223" s="3">
        <f>IF($C$4+ROW($D$12)&gt;=ROW(D3223), "", AVERAGE(INDEX($C$1:$C$8201, ROW(D3223)-$C$4):C3222))</f>
        <v>97.579374999999999</v>
      </c>
      <c r="J3223" s="3" t="str">
        <f t="shared" si="459"/>
        <v>Yes</v>
      </c>
      <c r="K3223" s="3" t="str">
        <f t="shared" si="460"/>
        <v/>
      </c>
      <c r="L3223" s="3" t="str">
        <f t="shared" si="461"/>
        <v/>
      </c>
      <c r="M3223" s="3">
        <f t="shared" si="466"/>
        <v>3.8870752706912943E-3</v>
      </c>
      <c r="N3223" s="3">
        <f t="shared" si="462"/>
        <v>0.33364094239694281</v>
      </c>
      <c r="O3223" s="3" t="str">
        <f t="shared" si="463"/>
        <v/>
      </c>
      <c r="P3223" s="3" t="str">
        <f t="shared" si="464"/>
        <v/>
      </c>
      <c r="Q3223" s="3" t="str">
        <f t="shared" si="465"/>
        <v/>
      </c>
    </row>
    <row r="3224" spans="2:17" x14ac:dyDescent="0.3">
      <c r="B3224" s="4">
        <v>42296.844444444447</v>
      </c>
      <c r="C3224" s="1">
        <v>97.8</v>
      </c>
      <c r="D3224" s="1">
        <v>56810</v>
      </c>
      <c r="E3224" s="3">
        <f>IF($C$5+ROW($D$12)&gt;=ROW(D3224), "", AVERAGE(INDEX($D$1:$D$8201, ROW(D3224)-$C$5):D3223))</f>
        <v>54337</v>
      </c>
      <c r="F3224" s="3">
        <f>IF($C$6+ROW($D$12)&gt;=ROW(D3224), "", AVERAGE(INDEX($D$1:$D$8201, ROW(D3224)-$C$6):D3223))</f>
        <v>66269</v>
      </c>
      <c r="G3224" s="3" t="str">
        <f t="shared" si="458"/>
        <v/>
      </c>
      <c r="H3224" s="3">
        <f>IF($C$3+ROW($D$12)&gt;=ROW(D3224), "", AVERAGE(INDEX($C$1:$C$8201, ROW(D3224)-$C$3):C3223))</f>
        <v>97.87166666666667</v>
      </c>
      <c r="I3224" s="3">
        <f>IF($C$4+ROW($D$12)&gt;=ROW(D3224), "", AVERAGE(INDEX($C$1:$C$8201, ROW(D3224)-$C$4):C3223))</f>
        <v>97.655625000000001</v>
      </c>
      <c r="J3224" s="3" t="str">
        <f t="shared" si="459"/>
        <v>Yes</v>
      </c>
      <c r="K3224" s="3" t="str">
        <f t="shared" si="460"/>
        <v/>
      </c>
      <c r="L3224" s="3" t="str">
        <f t="shared" si="461"/>
        <v/>
      </c>
      <c r="M3224" s="3">
        <f t="shared" si="466"/>
        <v>0</v>
      </c>
      <c r="N3224" s="3">
        <f t="shared" si="462"/>
        <v>-1</v>
      </c>
      <c r="O3224" s="3" t="str">
        <f t="shared" si="463"/>
        <v/>
      </c>
      <c r="P3224" s="3" t="str">
        <f t="shared" si="464"/>
        <v/>
      </c>
      <c r="Q3224" s="3" t="str">
        <f t="shared" si="465"/>
        <v/>
      </c>
    </row>
    <row r="3225" spans="2:17" x14ac:dyDescent="0.3">
      <c r="B3225" s="4">
        <v>42296.845138888886</v>
      </c>
      <c r="C3225" s="1">
        <v>97.78</v>
      </c>
      <c r="D3225" s="1">
        <v>44351</v>
      </c>
      <c r="E3225" s="3">
        <f>IF($C$5+ROW($D$12)&gt;=ROW(D3225), "", AVERAGE(INDEX($D$1:$D$8201, ROW(D3225)-$C$5):D3224))</f>
        <v>54376</v>
      </c>
      <c r="F3225" s="3">
        <f>IF($C$6+ROW($D$12)&gt;=ROW(D3225), "", AVERAGE(INDEX($D$1:$D$8201, ROW(D3225)-$C$6):D3224))</f>
        <v>69097</v>
      </c>
      <c r="G3225" s="3" t="str">
        <f t="shared" si="458"/>
        <v/>
      </c>
      <c r="H3225" s="3">
        <f>IF($C$3+ROW($D$12)&gt;=ROW(D3225), "", AVERAGE(INDEX($C$1:$C$8201, ROW(D3225)-$C$3):C3224))</f>
        <v>97.891666666666666</v>
      </c>
      <c r="I3225" s="3">
        <f>IF($C$4+ROW($D$12)&gt;=ROW(D3225), "", AVERAGE(INDEX($C$1:$C$8201, ROW(D3225)-$C$4):C3224))</f>
        <v>97.716875000000002</v>
      </c>
      <c r="J3225" s="3" t="str">
        <f t="shared" si="459"/>
        <v>Yes</v>
      </c>
      <c r="K3225" s="3" t="str">
        <f t="shared" si="460"/>
        <v/>
      </c>
      <c r="L3225" s="3" t="str">
        <f t="shared" si="461"/>
        <v/>
      </c>
      <c r="M3225" s="3">
        <f t="shared" si="466"/>
        <v>4.0916530849080703E-4</v>
      </c>
      <c r="N3225" s="3">
        <f t="shared" si="462"/>
        <v>-1</v>
      </c>
      <c r="O3225" s="3" t="str">
        <f t="shared" si="463"/>
        <v/>
      </c>
      <c r="P3225" s="3" t="str">
        <f t="shared" si="464"/>
        <v/>
      </c>
      <c r="Q3225" s="3" t="str">
        <f t="shared" si="465"/>
        <v/>
      </c>
    </row>
    <row r="3226" spans="2:17" x14ac:dyDescent="0.3">
      <c r="B3226" s="4">
        <v>42296.845833333333</v>
      </c>
      <c r="C3226" s="1">
        <v>97.79</v>
      </c>
      <c r="D3226" s="1">
        <v>36445</v>
      </c>
      <c r="E3226" s="3">
        <f>IF($C$5+ROW($D$12)&gt;=ROW(D3226), "", AVERAGE(INDEX($D$1:$D$8201, ROW(D3226)-$C$5):D3225))</f>
        <v>52006</v>
      </c>
      <c r="F3226" s="3">
        <f>IF($C$6+ROW($D$12)&gt;=ROW(D3226), "", AVERAGE(INDEX($D$1:$D$8201, ROW(D3226)-$C$6):D3225))</f>
        <v>69122.75</v>
      </c>
      <c r="G3226" s="3" t="str">
        <f t="shared" si="458"/>
        <v/>
      </c>
      <c r="H3226" s="3">
        <f>IF($C$3+ROW($D$12)&gt;=ROW(D3226), "", AVERAGE(INDEX($C$1:$C$8201, ROW(D3226)-$C$3):C3225))</f>
        <v>97.84333333333332</v>
      </c>
      <c r="I3226" s="3">
        <f>IF($C$4+ROW($D$12)&gt;=ROW(D3226), "", AVERAGE(INDEX($C$1:$C$8201, ROW(D3226)-$C$4):C3225))</f>
        <v>97.775624999999991</v>
      </c>
      <c r="J3226" s="3" t="str">
        <f t="shared" si="459"/>
        <v>Yes</v>
      </c>
      <c r="K3226" s="3" t="str">
        <f t="shared" si="460"/>
        <v/>
      </c>
      <c r="L3226" s="3" t="str">
        <f t="shared" si="461"/>
        <v/>
      </c>
      <c r="M3226" s="3">
        <f t="shared" si="466"/>
        <v>-1.3795572277111531E-3</v>
      </c>
      <c r="N3226" s="3">
        <f t="shared" si="462"/>
        <v>-4.371637817486544</v>
      </c>
      <c r="O3226" s="3" t="str">
        <f t="shared" si="463"/>
        <v/>
      </c>
      <c r="P3226" s="3" t="str">
        <f t="shared" si="464"/>
        <v/>
      </c>
      <c r="Q3226" s="3" t="str">
        <f t="shared" si="465"/>
        <v/>
      </c>
    </row>
    <row r="3227" spans="2:17" x14ac:dyDescent="0.3">
      <c r="B3227" s="4">
        <v>42296.84652777778</v>
      </c>
      <c r="C3227" s="1">
        <v>97.64</v>
      </c>
      <c r="D3227" s="1">
        <v>23971</v>
      </c>
      <c r="E3227" s="3">
        <f>IF($C$5+ROW($D$12)&gt;=ROW(D3227), "", AVERAGE(INDEX($D$1:$D$8201, ROW(D3227)-$C$5):D3226))</f>
        <v>45868.666666666664</v>
      </c>
      <c r="F3227" s="3">
        <f>IF($C$6+ROW($D$12)&gt;=ROW(D3227), "", AVERAGE(INDEX($D$1:$D$8201, ROW(D3227)-$C$6):D3226))</f>
        <v>52806.625</v>
      </c>
      <c r="G3227" s="3" t="str">
        <f t="shared" si="458"/>
        <v/>
      </c>
      <c r="H3227" s="3">
        <f>IF($C$3+ROW($D$12)&gt;=ROW(D3227), "", AVERAGE(INDEX($C$1:$C$8201, ROW(D3227)-$C$3):C3226))</f>
        <v>97.79</v>
      </c>
      <c r="I3227" s="3">
        <f>IF($C$4+ROW($D$12)&gt;=ROW(D3227), "", AVERAGE(INDEX($C$1:$C$8201, ROW(D3227)-$C$4):C3226))</f>
        <v>97.794374999999988</v>
      </c>
      <c r="J3227" s="3" t="str">
        <f t="shared" si="459"/>
        <v/>
      </c>
      <c r="K3227" s="3" t="str">
        <f t="shared" si="460"/>
        <v/>
      </c>
      <c r="L3227" s="3" t="str">
        <f t="shared" si="461"/>
        <v/>
      </c>
      <c r="M3227" s="3">
        <f t="shared" si="466"/>
        <v>-3.1698988657904255E-3</v>
      </c>
      <c r="N3227" s="3">
        <f t="shared" si="462"/>
        <v>1.2977654004608845</v>
      </c>
      <c r="O3227" s="3" t="str">
        <f t="shared" si="463"/>
        <v/>
      </c>
      <c r="P3227" s="3" t="str">
        <f t="shared" si="464"/>
        <v/>
      </c>
      <c r="Q3227" s="3" t="str">
        <f t="shared" si="465"/>
        <v/>
      </c>
    </row>
    <row r="3228" spans="2:17" x14ac:dyDescent="0.3">
      <c r="B3228" s="4">
        <v>42296.847222222219</v>
      </c>
      <c r="C3228" s="1">
        <v>97.55</v>
      </c>
      <c r="D3228" s="1">
        <v>79340</v>
      </c>
      <c r="E3228" s="3">
        <f>IF($C$5+ROW($D$12)&gt;=ROW(D3228), "", AVERAGE(INDEX($D$1:$D$8201, ROW(D3228)-$C$5):D3227))</f>
        <v>34922.333333333336</v>
      </c>
      <c r="F3228" s="3">
        <f>IF($C$6+ROW($D$12)&gt;=ROW(D3228), "", AVERAGE(INDEX($D$1:$D$8201, ROW(D3228)-$C$6):D3227))</f>
        <v>49419.375</v>
      </c>
      <c r="G3228" s="3" t="str">
        <f t="shared" ref="G3228:G3291" si="467">IF(F3228="","",IF(E3228&gt;F3228,"Yes",""))</f>
        <v/>
      </c>
      <c r="H3228" s="3">
        <f>IF($C$3+ROW($D$12)&gt;=ROW(D3228), "", AVERAGE(INDEX($C$1:$C$8201, ROW(D3228)-$C$3):C3227))</f>
        <v>97.736666666666665</v>
      </c>
      <c r="I3228" s="3">
        <f>IF($C$4+ROW($D$12)&gt;=ROW(D3228), "", AVERAGE(INDEX($C$1:$C$8201, ROW(D3228)-$C$4):C3227))</f>
        <v>97.803124999999994</v>
      </c>
      <c r="J3228" s="3" t="str">
        <f t="shared" ref="J3228:J3291" si="468">IF(I3228="","",IF(H3228&gt;I3228,"Yes",""))</f>
        <v/>
      </c>
      <c r="K3228" s="3" t="str">
        <f t="shared" ref="K3228:K3291" si="469">IF(AND(G3228="Yes", J3228="Yes"), IF(AND(C3228&gt;C3227, C3227&gt;C3226), "Buy", IF(AND(C3228&lt;C3227, C3227&lt;C3226), "Sell", "")), "")</f>
        <v/>
      </c>
      <c r="L3228" s="3" t="str">
        <f t="shared" ref="L3228:L3291" si="470">IF(K3228="", "", C3228)</f>
        <v/>
      </c>
      <c r="M3228" s="3">
        <f t="shared" si="466"/>
        <v>-2.5595099716514557E-3</v>
      </c>
      <c r="N3228" s="3">
        <f t="shared" ref="N3228:N3291" si="471">IF(M3227="", "", IF(M3227=0, N3227, (M3228-M3227)/M3227))</f>
        <v>-0.1925578448972905</v>
      </c>
      <c r="O3228" s="3" t="str">
        <f t="shared" ref="O3228:O3291" si="472">IF(OR(O3227="", O3227="Exit"), K3228, IF(O3227="Buy", IF(AND(N3228&lt;N3227, N3227&lt;N3226), "Exit", O3227), IF(O3227="Sell", IF(AND(N3228&gt;N3227, N3227&gt;N3226), "Exit", O3227), "")))</f>
        <v/>
      </c>
      <c r="P3228" s="3" t="str">
        <f t="shared" ref="P3228:P3291" si="473">IF(O3228="", "", IF(O3228=O3227, P3227, IF(OR(K3228="Buy", K3228="Sell"), L3228, "")))</f>
        <v/>
      </c>
      <c r="Q3228" s="3" t="str">
        <f t="shared" ref="Q3228:Q3291" si="474">IF(O3228="Exit",IF(O3227="Buy",C3228-P3227,IF(O3227="Sell",P3227-C3228,"")), "")</f>
        <v/>
      </c>
    </row>
    <row r="3229" spans="2:17" x14ac:dyDescent="0.3">
      <c r="B3229" s="4">
        <v>42296.847916666666</v>
      </c>
      <c r="C3229" s="1">
        <v>97.474999999999994</v>
      </c>
      <c r="D3229" s="1">
        <v>24479</v>
      </c>
      <c r="E3229" s="3">
        <f>IF($C$5+ROW($D$12)&gt;=ROW(D3229), "", AVERAGE(INDEX($D$1:$D$8201, ROW(D3229)-$C$5):D3228))</f>
        <v>46585.333333333336</v>
      </c>
      <c r="F3229" s="3">
        <f>IF($C$6+ROW($D$12)&gt;=ROW(D3229), "", AVERAGE(INDEX($D$1:$D$8201, ROW(D3229)-$C$6):D3228))</f>
        <v>50491</v>
      </c>
      <c r="G3229" s="3" t="str">
        <f t="shared" si="467"/>
        <v/>
      </c>
      <c r="H3229" s="3">
        <f>IF($C$3+ROW($D$12)&gt;=ROW(D3229), "", AVERAGE(INDEX($C$1:$C$8201, ROW(D3229)-$C$3):C3228))</f>
        <v>97.660000000000011</v>
      </c>
      <c r="I3229" s="3">
        <f>IF($C$4+ROW($D$12)&gt;=ROW(D3229), "", AVERAGE(INDEX($C$1:$C$8201, ROW(D3229)-$C$4):C3228))</f>
        <v>97.771874999999994</v>
      </c>
      <c r="J3229" s="3" t="str">
        <f t="shared" si="468"/>
        <v/>
      </c>
      <c r="K3229" s="3" t="str">
        <f t="shared" si="469"/>
        <v/>
      </c>
      <c r="L3229" s="3" t="str">
        <f t="shared" si="470"/>
        <v/>
      </c>
      <c r="M3229" s="3">
        <f t="shared" si="466"/>
        <v>-3.1241222818385208E-3</v>
      </c>
      <c r="N3229" s="3">
        <f t="shared" si="471"/>
        <v>0.22059390916252775</v>
      </c>
      <c r="O3229" s="3" t="str">
        <f t="shared" si="472"/>
        <v/>
      </c>
      <c r="P3229" s="3" t="str">
        <f t="shared" si="473"/>
        <v/>
      </c>
      <c r="Q3229" s="3" t="str">
        <f t="shared" si="474"/>
        <v/>
      </c>
    </row>
    <row r="3230" spans="2:17" x14ac:dyDescent="0.3">
      <c r="B3230" s="4">
        <v>42296.848611111112</v>
      </c>
      <c r="C3230" s="1">
        <v>97.444999999999993</v>
      </c>
      <c r="D3230" s="1">
        <v>26091</v>
      </c>
      <c r="E3230" s="3">
        <f>IF($C$5+ROW($D$12)&gt;=ROW(D3230), "", AVERAGE(INDEX($D$1:$D$8201, ROW(D3230)-$C$5):D3229))</f>
        <v>42596.666666666664</v>
      </c>
      <c r="F3230" s="3">
        <f>IF($C$6+ROW($D$12)&gt;=ROW(D3230), "", AVERAGE(INDEX($D$1:$D$8201, ROW(D3230)-$C$6):D3229))</f>
        <v>46464.25</v>
      </c>
      <c r="G3230" s="3" t="str">
        <f t="shared" si="467"/>
        <v/>
      </c>
      <c r="H3230" s="3">
        <f>IF($C$3+ROW($D$12)&gt;=ROW(D3230), "", AVERAGE(INDEX($C$1:$C$8201, ROW(D3230)-$C$3):C3229))</f>
        <v>97.554999999999993</v>
      </c>
      <c r="I3230" s="3">
        <f>IF($C$4+ROW($D$12)&gt;=ROW(D3230), "", AVERAGE(INDEX($C$1:$C$8201, ROW(D3230)-$C$4):C3229))</f>
        <v>97.73875000000001</v>
      </c>
      <c r="J3230" s="3" t="str">
        <f t="shared" si="468"/>
        <v/>
      </c>
      <c r="K3230" s="3" t="str">
        <f t="shared" si="469"/>
        <v/>
      </c>
      <c r="L3230" s="3" t="str">
        <f t="shared" si="470"/>
        <v/>
      </c>
      <c r="M3230" s="3">
        <f t="shared" si="466"/>
        <v>-3.5342060501964319E-3</v>
      </c>
      <c r="N3230" s="3">
        <f t="shared" si="471"/>
        <v>0.13126367387789317</v>
      </c>
      <c r="O3230" s="3" t="str">
        <f t="shared" si="472"/>
        <v/>
      </c>
      <c r="P3230" s="3" t="str">
        <f t="shared" si="473"/>
        <v/>
      </c>
      <c r="Q3230" s="3" t="str">
        <f t="shared" si="474"/>
        <v/>
      </c>
    </row>
    <row r="3231" spans="2:17" x14ac:dyDescent="0.3">
      <c r="B3231" s="4">
        <v>42296.849305555559</v>
      </c>
      <c r="C3231" s="1">
        <v>97.525000000000006</v>
      </c>
      <c r="D3231" s="1">
        <v>62449</v>
      </c>
      <c r="E3231" s="3">
        <f>IF($C$5+ROW($D$12)&gt;=ROW(D3231), "", AVERAGE(INDEX($D$1:$D$8201, ROW(D3231)-$C$5):D3230))</f>
        <v>43303.333333333336</v>
      </c>
      <c r="F3231" s="3">
        <f>IF($C$6+ROW($D$12)&gt;=ROW(D3231), "", AVERAGE(INDEX($D$1:$D$8201, ROW(D3231)-$C$6):D3230))</f>
        <v>43293</v>
      </c>
      <c r="G3231" s="3" t="str">
        <f t="shared" si="467"/>
        <v>Yes</v>
      </c>
      <c r="H3231" s="3">
        <f>IF($C$3+ROW($D$12)&gt;=ROW(D3231), "", AVERAGE(INDEX($C$1:$C$8201, ROW(D3231)-$C$3):C3230))</f>
        <v>97.49</v>
      </c>
      <c r="I3231" s="3">
        <f>IF($C$4+ROW($D$12)&gt;=ROW(D3231), "", AVERAGE(INDEX($C$1:$C$8201, ROW(D3231)-$C$4):C3230))</f>
        <v>97.678750000000008</v>
      </c>
      <c r="J3231" s="3" t="str">
        <f t="shared" si="468"/>
        <v/>
      </c>
      <c r="K3231" s="3" t="str">
        <f t="shared" si="469"/>
        <v/>
      </c>
      <c r="L3231" s="3" t="str">
        <f t="shared" si="470"/>
        <v/>
      </c>
      <c r="M3231" s="3">
        <f t="shared" si="466"/>
        <v>-1.1784901320390836E-3</v>
      </c>
      <c r="N3231" s="3">
        <f t="shared" si="471"/>
        <v>-0.66654741820342289</v>
      </c>
      <c r="O3231" s="3" t="str">
        <f t="shared" si="472"/>
        <v/>
      </c>
      <c r="P3231" s="3" t="str">
        <f t="shared" si="473"/>
        <v/>
      </c>
      <c r="Q3231" s="3" t="str">
        <f t="shared" si="474"/>
        <v/>
      </c>
    </row>
    <row r="3232" spans="2:17" x14ac:dyDescent="0.3">
      <c r="B3232" s="4">
        <v>42296.85</v>
      </c>
      <c r="C3232" s="1">
        <v>97.64</v>
      </c>
      <c r="D3232" s="1">
        <v>37173</v>
      </c>
      <c r="E3232" s="3">
        <f>IF($C$5+ROW($D$12)&gt;=ROW(D3232), "", AVERAGE(INDEX($D$1:$D$8201, ROW(D3232)-$C$5):D3231))</f>
        <v>37673</v>
      </c>
      <c r="F3232" s="3">
        <f>IF($C$6+ROW($D$12)&gt;=ROW(D3232), "", AVERAGE(INDEX($D$1:$D$8201, ROW(D3232)-$C$6):D3231))</f>
        <v>44242</v>
      </c>
      <c r="G3232" s="3" t="str">
        <f t="shared" si="467"/>
        <v/>
      </c>
      <c r="H3232" s="3">
        <f>IF($C$3+ROW($D$12)&gt;=ROW(D3232), "", AVERAGE(INDEX($C$1:$C$8201, ROW(D3232)-$C$3):C3231))</f>
        <v>97.481666666666669</v>
      </c>
      <c r="I3232" s="3">
        <f>IF($C$4+ROW($D$12)&gt;=ROW(D3232), "", AVERAGE(INDEX($C$1:$C$8201, ROW(D3232)-$C$4):C3231))</f>
        <v>97.625624999999999</v>
      </c>
      <c r="J3232" s="3" t="str">
        <f t="shared" si="468"/>
        <v/>
      </c>
      <c r="K3232" s="3" t="str">
        <f t="shared" si="469"/>
        <v/>
      </c>
      <c r="L3232" s="3" t="str">
        <f t="shared" si="470"/>
        <v/>
      </c>
      <c r="M3232" s="3">
        <f t="shared" si="466"/>
        <v>9.2217845563903318E-4</v>
      </c>
      <c r="N3232" s="3">
        <f t="shared" si="471"/>
        <v>-1.7825084237603526</v>
      </c>
      <c r="O3232" s="3" t="str">
        <f t="shared" si="472"/>
        <v/>
      </c>
      <c r="P3232" s="3" t="str">
        <f t="shared" si="473"/>
        <v/>
      </c>
      <c r="Q3232" s="3" t="str">
        <f t="shared" si="474"/>
        <v/>
      </c>
    </row>
    <row r="3233" spans="2:17" x14ac:dyDescent="0.3">
      <c r="B3233" s="4">
        <v>42296.850694444445</v>
      </c>
      <c r="C3233" s="1">
        <v>97.7</v>
      </c>
      <c r="D3233" s="1">
        <v>52061</v>
      </c>
      <c r="E3233" s="3">
        <f>IF($C$5+ROW($D$12)&gt;=ROW(D3233), "", AVERAGE(INDEX($D$1:$D$8201, ROW(D3233)-$C$5):D3232))</f>
        <v>41904.333333333336</v>
      </c>
      <c r="F3233" s="3">
        <f>IF($C$6+ROW($D$12)&gt;=ROW(D3233), "", AVERAGE(INDEX($D$1:$D$8201, ROW(D3233)-$C$6):D3232))</f>
        <v>41787.375</v>
      </c>
      <c r="G3233" s="3" t="str">
        <f t="shared" si="467"/>
        <v>Yes</v>
      </c>
      <c r="H3233" s="3">
        <f>IF($C$3+ROW($D$12)&gt;=ROW(D3233), "", AVERAGE(INDEX($C$1:$C$8201, ROW(D3233)-$C$3):C3232))</f>
        <v>97.536666666666676</v>
      </c>
      <c r="I3233" s="3">
        <f>IF($C$4+ROW($D$12)&gt;=ROW(D3233), "", AVERAGE(INDEX($C$1:$C$8201, ROW(D3233)-$C$4):C3232))</f>
        <v>97.605625000000003</v>
      </c>
      <c r="J3233" s="3" t="str">
        <f t="shared" si="468"/>
        <v/>
      </c>
      <c r="K3233" s="3" t="str">
        <f t="shared" si="469"/>
        <v/>
      </c>
      <c r="L3233" s="3" t="str">
        <f t="shared" si="470"/>
        <v/>
      </c>
      <c r="M3233" s="3">
        <f t="shared" si="466"/>
        <v>2.305624180076044E-3</v>
      </c>
      <c r="N3233" s="3">
        <f t="shared" si="471"/>
        <v>1.5001930656451281</v>
      </c>
      <c r="O3233" s="3" t="str">
        <f t="shared" si="472"/>
        <v/>
      </c>
      <c r="P3233" s="3" t="str">
        <f t="shared" si="473"/>
        <v/>
      </c>
      <c r="Q3233" s="3" t="str">
        <f t="shared" si="474"/>
        <v/>
      </c>
    </row>
    <row r="3234" spans="2:17" x14ac:dyDescent="0.3">
      <c r="B3234" s="4">
        <v>42296.851388888892</v>
      </c>
      <c r="C3234" s="1">
        <v>97.628</v>
      </c>
      <c r="D3234" s="1">
        <v>23666</v>
      </c>
      <c r="E3234" s="3">
        <f>IF($C$5+ROW($D$12)&gt;=ROW(D3234), "", AVERAGE(INDEX($D$1:$D$8201, ROW(D3234)-$C$5):D3233))</f>
        <v>50561</v>
      </c>
      <c r="F3234" s="3">
        <f>IF($C$6+ROW($D$12)&gt;=ROW(D3234), "", AVERAGE(INDEX($D$1:$D$8201, ROW(D3234)-$C$6):D3233))</f>
        <v>42751.125</v>
      </c>
      <c r="G3234" s="3" t="str">
        <f t="shared" si="467"/>
        <v>Yes</v>
      </c>
      <c r="H3234" s="3">
        <f>IF($C$3+ROW($D$12)&gt;=ROW(D3234), "", AVERAGE(INDEX($C$1:$C$8201, ROW(D3234)-$C$3):C3233))</f>
        <v>97.62166666666667</v>
      </c>
      <c r="I3234" s="3">
        <f>IF($C$4+ROW($D$12)&gt;=ROW(D3234), "", AVERAGE(INDEX($C$1:$C$8201, ROW(D3234)-$C$4):C3233))</f>
        <v>97.595625000000013</v>
      </c>
      <c r="J3234" s="3" t="str">
        <f t="shared" si="468"/>
        <v>Yes</v>
      </c>
      <c r="K3234" s="3" t="str">
        <f t="shared" si="469"/>
        <v/>
      </c>
      <c r="L3234" s="3" t="str">
        <f t="shared" si="470"/>
        <v/>
      </c>
      <c r="M3234" s="3">
        <f t="shared" si="466"/>
        <v>1.8762212472577175E-3</v>
      </c>
      <c r="N3234" s="3">
        <f t="shared" si="471"/>
        <v>-0.18624151174722842</v>
      </c>
      <c r="O3234" s="3" t="str">
        <f t="shared" si="472"/>
        <v/>
      </c>
      <c r="P3234" s="3" t="str">
        <f t="shared" si="473"/>
        <v/>
      </c>
      <c r="Q3234" s="3" t="str">
        <f t="shared" si="474"/>
        <v/>
      </c>
    </row>
    <row r="3235" spans="2:17" x14ac:dyDescent="0.3">
      <c r="B3235" s="4">
        <v>42296.852083333331</v>
      </c>
      <c r="C3235" s="1">
        <v>97.76</v>
      </c>
      <c r="D3235" s="1">
        <v>35229</v>
      </c>
      <c r="E3235" s="3">
        <f>IF($C$5+ROW($D$12)&gt;=ROW(D3235), "", AVERAGE(INDEX($D$1:$D$8201, ROW(D3235)-$C$5):D3234))</f>
        <v>37633.333333333336</v>
      </c>
      <c r="F3235" s="3">
        <f>IF($C$6+ROW($D$12)&gt;=ROW(D3235), "", AVERAGE(INDEX($D$1:$D$8201, ROW(D3235)-$C$6):D3234))</f>
        <v>41153.75</v>
      </c>
      <c r="G3235" s="3" t="str">
        <f t="shared" si="467"/>
        <v/>
      </c>
      <c r="H3235" s="3">
        <f>IF($C$3+ROW($D$12)&gt;=ROW(D3235), "", AVERAGE(INDEX($C$1:$C$8201, ROW(D3235)-$C$3):C3234))</f>
        <v>97.656000000000006</v>
      </c>
      <c r="I3235" s="3">
        <f>IF($C$4+ROW($D$12)&gt;=ROW(D3235), "", AVERAGE(INDEX($C$1:$C$8201, ROW(D3235)-$C$4):C3234))</f>
        <v>97.575375000000008</v>
      </c>
      <c r="J3235" s="3" t="str">
        <f t="shared" si="468"/>
        <v>Yes</v>
      </c>
      <c r="K3235" s="3" t="str">
        <f t="shared" si="469"/>
        <v/>
      </c>
      <c r="L3235" s="3" t="str">
        <f t="shared" si="470"/>
        <v/>
      </c>
      <c r="M3235" s="3">
        <f t="shared" si="466"/>
        <v>2.4067400305650593E-3</v>
      </c>
      <c r="N3235" s="3">
        <f t="shared" si="471"/>
        <v>0.2827591810308871</v>
      </c>
      <c r="O3235" s="3" t="str">
        <f t="shared" si="472"/>
        <v/>
      </c>
      <c r="P3235" s="3" t="str">
        <f t="shared" si="473"/>
        <v/>
      </c>
      <c r="Q3235" s="3" t="str">
        <f t="shared" si="474"/>
        <v/>
      </c>
    </row>
    <row r="3236" spans="2:17" x14ac:dyDescent="0.3">
      <c r="B3236" s="4">
        <v>42296.852777777778</v>
      </c>
      <c r="C3236" s="1">
        <v>97.78</v>
      </c>
      <c r="D3236" s="1">
        <v>33068</v>
      </c>
      <c r="E3236" s="3">
        <f>IF($C$5+ROW($D$12)&gt;=ROW(D3236), "", AVERAGE(INDEX($D$1:$D$8201, ROW(D3236)-$C$5):D3235))</f>
        <v>36985.333333333336</v>
      </c>
      <c r="F3236" s="3">
        <f>IF($C$6+ROW($D$12)&gt;=ROW(D3236), "", AVERAGE(INDEX($D$1:$D$8201, ROW(D3236)-$C$6):D3235))</f>
        <v>42561</v>
      </c>
      <c r="G3236" s="3" t="str">
        <f t="shared" si="467"/>
        <v/>
      </c>
      <c r="H3236" s="3">
        <f>IF($C$3+ROW($D$12)&gt;=ROW(D3236), "", AVERAGE(INDEX($C$1:$C$8201, ROW(D3236)-$C$3):C3235))</f>
        <v>97.696000000000012</v>
      </c>
      <c r="I3236" s="3">
        <f>IF($C$4+ROW($D$12)&gt;=ROW(D3236), "", AVERAGE(INDEX($C$1:$C$8201, ROW(D3236)-$C$4):C3235))</f>
        <v>97.590375000000009</v>
      </c>
      <c r="J3236" s="3" t="str">
        <f t="shared" si="468"/>
        <v>Yes</v>
      </c>
      <c r="K3236" s="3" t="str">
        <f t="shared" si="469"/>
        <v/>
      </c>
      <c r="L3236" s="3" t="str">
        <f t="shared" si="470"/>
        <v/>
      </c>
      <c r="M3236" s="3">
        <f t="shared" si="466"/>
        <v>1.432811625740209E-3</v>
      </c>
      <c r="N3236" s="3">
        <f t="shared" si="471"/>
        <v>-0.40466705687202509</v>
      </c>
      <c r="O3236" s="3" t="str">
        <f t="shared" si="472"/>
        <v/>
      </c>
      <c r="P3236" s="3" t="str">
        <f t="shared" si="473"/>
        <v/>
      </c>
      <c r="Q3236" s="3" t="str">
        <f t="shared" si="474"/>
        <v/>
      </c>
    </row>
    <row r="3237" spans="2:17" x14ac:dyDescent="0.3">
      <c r="B3237" s="4">
        <v>42296.853472222225</v>
      </c>
      <c r="C3237" s="1">
        <v>97.95</v>
      </c>
      <c r="D3237" s="1">
        <v>71471</v>
      </c>
      <c r="E3237" s="3">
        <f>IF($C$5+ROW($D$12)&gt;=ROW(D3237), "", AVERAGE(INDEX($D$1:$D$8201, ROW(D3237)-$C$5):D3236))</f>
        <v>30654.333333333332</v>
      </c>
      <c r="F3237" s="3">
        <f>IF($C$6+ROW($D$12)&gt;=ROW(D3237), "", AVERAGE(INDEX($D$1:$D$8201, ROW(D3237)-$C$6):D3236))</f>
        <v>36777</v>
      </c>
      <c r="G3237" s="3" t="str">
        <f t="shared" si="467"/>
        <v/>
      </c>
      <c r="H3237" s="3">
        <f>IF($C$3+ROW($D$12)&gt;=ROW(D3237), "", AVERAGE(INDEX($C$1:$C$8201, ROW(D3237)-$C$3):C3236))</f>
        <v>97.722666666666669</v>
      </c>
      <c r="I3237" s="3">
        <f>IF($C$4+ROW($D$12)&gt;=ROW(D3237), "", AVERAGE(INDEX($C$1:$C$8201, ROW(D3237)-$C$4):C3236))</f>
        <v>97.619124999999997</v>
      </c>
      <c r="J3237" s="3" t="str">
        <f t="shared" si="468"/>
        <v>Yes</v>
      </c>
      <c r="K3237" s="3" t="str">
        <f t="shared" si="469"/>
        <v/>
      </c>
      <c r="L3237" s="3" t="str">
        <f t="shared" si="470"/>
        <v/>
      </c>
      <c r="M3237" s="3">
        <f t="shared" si="466"/>
        <v>2.5555853418126545E-3</v>
      </c>
      <c r="N3237" s="3">
        <f t="shared" si="471"/>
        <v>0.78361572163570781</v>
      </c>
      <c r="O3237" s="3" t="str">
        <f t="shared" si="472"/>
        <v/>
      </c>
      <c r="P3237" s="3" t="str">
        <f t="shared" si="473"/>
        <v/>
      </c>
      <c r="Q3237" s="3" t="str">
        <f t="shared" si="474"/>
        <v/>
      </c>
    </row>
    <row r="3238" spans="2:17" x14ac:dyDescent="0.3">
      <c r="B3238" s="4">
        <v>42296.854166666664</v>
      </c>
      <c r="C3238" s="1">
        <v>97.82</v>
      </c>
      <c r="D3238" s="1">
        <v>24172</v>
      </c>
      <c r="E3238" s="3">
        <f>IF($C$5+ROW($D$12)&gt;=ROW(D3238), "", AVERAGE(INDEX($D$1:$D$8201, ROW(D3238)-$C$5):D3237))</f>
        <v>46589.333333333336</v>
      </c>
      <c r="F3238" s="3">
        <f>IF($C$6+ROW($D$12)&gt;=ROW(D3238), "", AVERAGE(INDEX($D$1:$D$8201, ROW(D3238)-$C$6):D3237))</f>
        <v>42651</v>
      </c>
      <c r="G3238" s="3" t="str">
        <f t="shared" si="467"/>
        <v>Yes</v>
      </c>
      <c r="H3238" s="3">
        <f>IF($C$3+ROW($D$12)&gt;=ROW(D3238), "", AVERAGE(INDEX($C$1:$C$8201, ROW(D3238)-$C$3):C3237))</f>
        <v>97.83</v>
      </c>
      <c r="I3238" s="3">
        <f>IF($C$4+ROW($D$12)&gt;=ROW(D3238), "", AVERAGE(INDEX($C$1:$C$8201, ROW(D3238)-$C$4):C3237))</f>
        <v>97.6785</v>
      </c>
      <c r="J3238" s="3" t="str">
        <f t="shared" si="468"/>
        <v>Yes</v>
      </c>
      <c r="K3238" s="3" t="str">
        <f t="shared" si="469"/>
        <v/>
      </c>
      <c r="L3238" s="3" t="str">
        <f t="shared" si="470"/>
        <v/>
      </c>
      <c r="M3238" s="3">
        <f t="shared" si="466"/>
        <v>1.964717589965922E-3</v>
      </c>
      <c r="N3238" s="3">
        <f t="shared" si="471"/>
        <v>-0.23120642546323075</v>
      </c>
      <c r="O3238" s="3" t="str">
        <f t="shared" si="472"/>
        <v/>
      </c>
      <c r="P3238" s="3" t="str">
        <f t="shared" si="473"/>
        <v/>
      </c>
      <c r="Q3238" s="3" t="str">
        <f t="shared" si="474"/>
        <v/>
      </c>
    </row>
    <row r="3239" spans="2:17" x14ac:dyDescent="0.3">
      <c r="B3239" s="4">
        <v>42296.854861111111</v>
      </c>
      <c r="C3239" s="1">
        <v>97.584999999999994</v>
      </c>
      <c r="D3239" s="1">
        <v>32417</v>
      </c>
      <c r="E3239" s="3">
        <f>IF($C$5+ROW($D$12)&gt;=ROW(D3239), "", AVERAGE(INDEX($D$1:$D$8201, ROW(D3239)-$C$5):D3238))</f>
        <v>42903.666666666664</v>
      </c>
      <c r="F3239" s="3">
        <f>IF($C$6+ROW($D$12)&gt;=ROW(D3239), "", AVERAGE(INDEX($D$1:$D$8201, ROW(D3239)-$C$6):D3238))</f>
        <v>42411.125</v>
      </c>
      <c r="G3239" s="3" t="str">
        <f t="shared" si="467"/>
        <v>Yes</v>
      </c>
      <c r="H3239" s="3">
        <f>IF($C$3+ROW($D$12)&gt;=ROW(D3239), "", AVERAGE(INDEX($C$1:$C$8201, ROW(D3239)-$C$3):C3238))</f>
        <v>97.850000000000009</v>
      </c>
      <c r="I3239" s="3">
        <f>IF($C$4+ROW($D$12)&gt;=ROW(D3239), "", AVERAGE(INDEX($C$1:$C$8201, ROW(D3239)-$C$4):C3238))</f>
        <v>97.725375000000014</v>
      </c>
      <c r="J3239" s="3" t="str">
        <f t="shared" si="468"/>
        <v>Yes</v>
      </c>
      <c r="K3239" s="3" t="str">
        <f t="shared" si="469"/>
        <v>Sell</v>
      </c>
      <c r="L3239" s="3">
        <f t="shared" si="470"/>
        <v>97.584999999999994</v>
      </c>
      <c r="M3239" s="3">
        <f t="shared" si="466"/>
        <v>-1.7917023401201667E-3</v>
      </c>
      <c r="N3239" s="3">
        <f t="shared" si="471"/>
        <v>-1.9119388706400513</v>
      </c>
      <c r="O3239" s="3" t="str">
        <f t="shared" si="472"/>
        <v>Sell</v>
      </c>
      <c r="P3239" s="3">
        <f t="shared" si="473"/>
        <v>97.584999999999994</v>
      </c>
      <c r="Q3239" s="3" t="str">
        <f t="shared" si="474"/>
        <v/>
      </c>
    </row>
    <row r="3240" spans="2:17" x14ac:dyDescent="0.3">
      <c r="B3240" s="4">
        <v>42296.855555555558</v>
      </c>
      <c r="C3240" s="1">
        <v>97.7</v>
      </c>
      <c r="D3240" s="1">
        <v>49668</v>
      </c>
      <c r="E3240" s="3">
        <f>IF($C$5+ROW($D$12)&gt;=ROW(D3240), "", AVERAGE(INDEX($D$1:$D$8201, ROW(D3240)-$C$5):D3239))</f>
        <v>42686.666666666664</v>
      </c>
      <c r="F3240" s="3">
        <f>IF($C$6+ROW($D$12)&gt;=ROW(D3240), "", AVERAGE(INDEX($D$1:$D$8201, ROW(D3240)-$C$6):D3239))</f>
        <v>38657.125</v>
      </c>
      <c r="G3240" s="3" t="str">
        <f t="shared" si="467"/>
        <v>Yes</v>
      </c>
      <c r="H3240" s="3">
        <f>IF($C$3+ROW($D$12)&gt;=ROW(D3240), "", AVERAGE(INDEX($C$1:$C$8201, ROW(D3240)-$C$3):C3239))</f>
        <v>97.784999999999982</v>
      </c>
      <c r="I3240" s="3">
        <f>IF($C$4+ROW($D$12)&gt;=ROW(D3240), "", AVERAGE(INDEX($C$1:$C$8201, ROW(D3240)-$C$4):C3239))</f>
        <v>97.732875000000007</v>
      </c>
      <c r="J3240" s="3" t="str">
        <f t="shared" si="468"/>
        <v>Yes</v>
      </c>
      <c r="K3240" s="3" t="str">
        <f t="shared" si="469"/>
        <v/>
      </c>
      <c r="L3240" s="3" t="str">
        <f t="shared" si="470"/>
        <v/>
      </c>
      <c r="M3240" s="3">
        <f t="shared" si="466"/>
        <v>-8.184981017624346E-4</v>
      </c>
      <c r="N3240" s="3">
        <f t="shared" si="471"/>
        <v>-0.54317294595510812</v>
      </c>
      <c r="O3240" s="3" t="str">
        <f t="shared" si="472"/>
        <v>Sell</v>
      </c>
      <c r="P3240" s="3">
        <f t="shared" si="473"/>
        <v>97.584999999999994</v>
      </c>
      <c r="Q3240" s="3" t="str">
        <f t="shared" si="474"/>
        <v/>
      </c>
    </row>
    <row r="3241" spans="2:17" x14ac:dyDescent="0.3">
      <c r="B3241" s="4">
        <v>42296.856249999997</v>
      </c>
      <c r="C3241" s="1">
        <v>97.94</v>
      </c>
      <c r="D3241" s="1">
        <v>57922</v>
      </c>
      <c r="E3241" s="3">
        <f>IF($C$5+ROW($D$12)&gt;=ROW(D3241), "", AVERAGE(INDEX($D$1:$D$8201, ROW(D3241)-$C$5):D3240))</f>
        <v>35419</v>
      </c>
      <c r="F3241" s="3">
        <f>IF($C$6+ROW($D$12)&gt;=ROW(D3241), "", AVERAGE(INDEX($D$1:$D$8201, ROW(D3241)-$C$6):D3240))</f>
        <v>40219</v>
      </c>
      <c r="G3241" s="3" t="str">
        <f t="shared" si="467"/>
        <v/>
      </c>
      <c r="H3241" s="3">
        <f>IF($C$3+ROW($D$12)&gt;=ROW(D3241), "", AVERAGE(INDEX($C$1:$C$8201, ROW(D3241)-$C$3):C3240))</f>
        <v>97.701666666666654</v>
      </c>
      <c r="I3241" s="3">
        <f>IF($C$4+ROW($D$12)&gt;=ROW(D3241), "", AVERAGE(INDEX($C$1:$C$8201, ROW(D3241)-$C$4):C3240))</f>
        <v>97.740375000000014</v>
      </c>
      <c r="J3241" s="3" t="str">
        <f t="shared" si="468"/>
        <v/>
      </c>
      <c r="K3241" s="3" t="str">
        <f t="shared" si="469"/>
        <v/>
      </c>
      <c r="L3241" s="3" t="str">
        <f t="shared" si="470"/>
        <v/>
      </c>
      <c r="M3241" s="3">
        <f t="shared" si="466"/>
        <v>-1.0209811637852583E-4</v>
      </c>
      <c r="N3241" s="3">
        <f t="shared" si="471"/>
        <v>-0.87526163327846129</v>
      </c>
      <c r="O3241" s="3" t="str">
        <f t="shared" si="472"/>
        <v>Sell</v>
      </c>
      <c r="P3241" s="3">
        <f t="shared" si="473"/>
        <v>97.584999999999994</v>
      </c>
      <c r="Q3241" s="3" t="str">
        <f t="shared" si="474"/>
        <v/>
      </c>
    </row>
    <row r="3242" spans="2:17" x14ac:dyDescent="0.3">
      <c r="B3242" s="4">
        <v>42296.856944444444</v>
      </c>
      <c r="C3242" s="1">
        <v>98.331999999999994</v>
      </c>
      <c r="D3242" s="1">
        <v>199474</v>
      </c>
      <c r="E3242" s="3">
        <f>IF($C$5+ROW($D$12)&gt;=ROW(D3242), "", AVERAGE(INDEX($D$1:$D$8201, ROW(D3242)-$C$5):D3241))</f>
        <v>46669</v>
      </c>
      <c r="F3242" s="3">
        <f>IF($C$6+ROW($D$12)&gt;=ROW(D3242), "", AVERAGE(INDEX($D$1:$D$8201, ROW(D3242)-$C$6):D3241))</f>
        <v>40951.625</v>
      </c>
      <c r="G3242" s="3" t="str">
        <f t="shared" si="467"/>
        <v>Yes</v>
      </c>
      <c r="H3242" s="3">
        <f>IF($C$3+ROW($D$12)&gt;=ROW(D3242), "", AVERAGE(INDEX($C$1:$C$8201, ROW(D3242)-$C$3):C3241))</f>
        <v>97.741666666666674</v>
      </c>
      <c r="I3242" s="3">
        <f>IF($C$4+ROW($D$12)&gt;=ROW(D3242), "", AVERAGE(INDEX($C$1:$C$8201, ROW(D3242)-$C$4):C3241))</f>
        <v>97.770375000000001</v>
      </c>
      <c r="J3242" s="3" t="str">
        <f t="shared" si="468"/>
        <v/>
      </c>
      <c r="K3242" s="3" t="str">
        <f t="shared" si="469"/>
        <v/>
      </c>
      <c r="L3242" s="3" t="str">
        <f t="shared" si="470"/>
        <v/>
      </c>
      <c r="M3242" s="3">
        <f t="shared" si="466"/>
        <v>5.2204531465366031E-3</v>
      </c>
      <c r="N3242" s="3">
        <f t="shared" si="471"/>
        <v>-52.13172829929519</v>
      </c>
      <c r="O3242" s="3" t="str">
        <f t="shared" si="472"/>
        <v>Sell</v>
      </c>
      <c r="P3242" s="3">
        <f t="shared" si="473"/>
        <v>97.584999999999994</v>
      </c>
      <c r="Q3242" s="3" t="str">
        <f t="shared" si="474"/>
        <v/>
      </c>
    </row>
    <row r="3243" spans="2:17" x14ac:dyDescent="0.3">
      <c r="B3243" s="4">
        <v>42296.857638888891</v>
      </c>
      <c r="C3243" s="1">
        <v>98.325000000000003</v>
      </c>
      <c r="D3243" s="1">
        <v>137465</v>
      </c>
      <c r="E3243" s="3">
        <f>IF($C$5+ROW($D$12)&gt;=ROW(D3243), "", AVERAGE(INDEX($D$1:$D$8201, ROW(D3243)-$C$5):D3242))</f>
        <v>102354.66666666667</v>
      </c>
      <c r="F3243" s="3">
        <f>IF($C$6+ROW($D$12)&gt;=ROW(D3243), "", AVERAGE(INDEX($D$1:$D$8201, ROW(D3243)-$C$6):D3242))</f>
        <v>62927.625</v>
      </c>
      <c r="G3243" s="3" t="str">
        <f t="shared" si="467"/>
        <v>Yes</v>
      </c>
      <c r="H3243" s="3">
        <f>IF($C$3+ROW($D$12)&gt;=ROW(D3243), "", AVERAGE(INDEX($C$1:$C$8201, ROW(D3243)-$C$3):C3242))</f>
        <v>97.990666666666655</v>
      </c>
      <c r="I3243" s="3">
        <f>IF($C$4+ROW($D$12)&gt;=ROW(D3243), "", AVERAGE(INDEX($C$1:$C$8201, ROW(D3243)-$C$4):C3242))</f>
        <v>97.858375000000009</v>
      </c>
      <c r="J3243" s="3" t="str">
        <f t="shared" si="468"/>
        <v>Yes</v>
      </c>
      <c r="K3243" s="3" t="str">
        <f t="shared" si="469"/>
        <v/>
      </c>
      <c r="L3243" s="3" t="str">
        <f t="shared" si="470"/>
        <v/>
      </c>
      <c r="M3243" s="3">
        <f t="shared" si="466"/>
        <v>7.5545252347082549E-3</v>
      </c>
      <c r="N3243" s="3">
        <f t="shared" si="471"/>
        <v>0.44710143404316188</v>
      </c>
      <c r="O3243" s="3" t="str">
        <f t="shared" si="472"/>
        <v>Sell</v>
      </c>
      <c r="P3243" s="3">
        <f t="shared" si="473"/>
        <v>97.584999999999994</v>
      </c>
      <c r="Q3243" s="3" t="str">
        <f t="shared" si="474"/>
        <v/>
      </c>
    </row>
    <row r="3244" spans="2:17" x14ac:dyDescent="0.3">
      <c r="B3244" s="4">
        <v>42296.85833333333</v>
      </c>
      <c r="C3244" s="1">
        <v>98.921999999999997</v>
      </c>
      <c r="D3244" s="1">
        <v>251788</v>
      </c>
      <c r="E3244" s="3">
        <f>IF($C$5+ROW($D$12)&gt;=ROW(D3244), "", AVERAGE(INDEX($D$1:$D$8201, ROW(D3244)-$C$5):D3243))</f>
        <v>131620.33333333334</v>
      </c>
      <c r="F3244" s="3">
        <f>IF($C$6+ROW($D$12)&gt;=ROW(D3244), "", AVERAGE(INDEX($D$1:$D$8201, ROW(D3244)-$C$6):D3243))</f>
        <v>75707.125</v>
      </c>
      <c r="G3244" s="3" t="str">
        <f t="shared" si="467"/>
        <v>Yes</v>
      </c>
      <c r="H3244" s="3">
        <f>IF($C$3+ROW($D$12)&gt;=ROW(D3244), "", AVERAGE(INDEX($C$1:$C$8201, ROW(D3244)-$C$3):C3243))</f>
        <v>98.198999999999998</v>
      </c>
      <c r="I3244" s="3">
        <f>IF($C$4+ROW($D$12)&gt;=ROW(D3244), "", AVERAGE(INDEX($C$1:$C$8201, ROW(D3244)-$C$4):C3243))</f>
        <v>97.929000000000002</v>
      </c>
      <c r="J3244" s="3" t="str">
        <f t="shared" si="468"/>
        <v>Yes</v>
      </c>
      <c r="K3244" s="3" t="str">
        <f t="shared" si="469"/>
        <v/>
      </c>
      <c r="L3244" s="3" t="str">
        <f t="shared" si="470"/>
        <v/>
      </c>
      <c r="M3244" s="3">
        <f t="shared" si="466"/>
        <v>1.2430101758359423E-2</v>
      </c>
      <c r="N3244" s="3">
        <f t="shared" si="471"/>
        <v>0.64538490139009452</v>
      </c>
      <c r="O3244" s="3" t="str">
        <f t="shared" si="472"/>
        <v>Exit</v>
      </c>
      <c r="P3244" s="3" t="str">
        <f t="shared" si="473"/>
        <v/>
      </c>
      <c r="Q3244" s="3">
        <f t="shared" si="474"/>
        <v>-1.3370000000000033</v>
      </c>
    </row>
    <row r="3245" spans="2:17" x14ac:dyDescent="0.3">
      <c r="B3245" s="4">
        <v>42296.859027777777</v>
      </c>
      <c r="C3245" s="1">
        <v>98.59</v>
      </c>
      <c r="D3245" s="1">
        <v>126917</v>
      </c>
      <c r="E3245" s="3">
        <f>IF($C$5+ROW($D$12)&gt;=ROW(D3245), "", AVERAGE(INDEX($D$1:$D$8201, ROW(D3245)-$C$5):D3244))</f>
        <v>196242.33333333334</v>
      </c>
      <c r="F3245" s="3">
        <f>IF($C$6+ROW($D$12)&gt;=ROW(D3245), "", AVERAGE(INDEX($D$1:$D$8201, ROW(D3245)-$C$6):D3244))</f>
        <v>103047.125</v>
      </c>
      <c r="G3245" s="3" t="str">
        <f t="shared" si="467"/>
        <v>Yes</v>
      </c>
      <c r="H3245" s="3">
        <f>IF($C$3+ROW($D$12)&gt;=ROW(D3245), "", AVERAGE(INDEX($C$1:$C$8201, ROW(D3245)-$C$3):C3244))</f>
        <v>98.526333333333312</v>
      </c>
      <c r="I3245" s="3">
        <f>IF($C$4+ROW($D$12)&gt;=ROW(D3245), "", AVERAGE(INDEX($C$1:$C$8201, ROW(D3245)-$C$4):C3244))</f>
        <v>98.071750000000009</v>
      </c>
      <c r="J3245" s="3" t="str">
        <f t="shared" si="468"/>
        <v>Yes</v>
      </c>
      <c r="K3245" s="3" t="str">
        <f t="shared" si="469"/>
        <v/>
      </c>
      <c r="L3245" s="3" t="str">
        <f t="shared" si="470"/>
        <v/>
      </c>
      <c r="M3245" s="3">
        <f t="shared" si="466"/>
        <v>6.6147903127788139E-3</v>
      </c>
      <c r="N3245" s="3">
        <f t="shared" si="471"/>
        <v>-0.46784101680179152</v>
      </c>
      <c r="O3245" s="3" t="str">
        <f t="shared" si="472"/>
        <v/>
      </c>
      <c r="P3245" s="3" t="str">
        <f t="shared" si="473"/>
        <v/>
      </c>
      <c r="Q3245" s="3" t="str">
        <f t="shared" si="474"/>
        <v/>
      </c>
    </row>
    <row r="3246" spans="2:17" x14ac:dyDescent="0.3">
      <c r="B3246" s="4">
        <v>42296.859722222223</v>
      </c>
      <c r="C3246" s="1">
        <v>98.875</v>
      </c>
      <c r="D3246" s="1">
        <v>123993</v>
      </c>
      <c r="E3246" s="3">
        <f>IF($C$5+ROW($D$12)&gt;=ROW(D3246), "", AVERAGE(INDEX($D$1:$D$8201, ROW(D3246)-$C$5):D3245))</f>
        <v>172056.66666666666</v>
      </c>
      <c r="F3246" s="3">
        <f>IF($C$6+ROW($D$12)&gt;=ROW(D3246), "", AVERAGE(INDEX($D$1:$D$8201, ROW(D3246)-$C$6):D3245))</f>
        <v>109977.875</v>
      </c>
      <c r="G3246" s="3" t="str">
        <f t="shared" si="467"/>
        <v>Yes</v>
      </c>
      <c r="H3246" s="3">
        <f>IF($C$3+ROW($D$12)&gt;=ROW(D3246), "", AVERAGE(INDEX($C$1:$C$8201, ROW(D3246)-$C$3):C3245))</f>
        <v>98.612333333333325</v>
      </c>
      <c r="I3246" s="3">
        <f>IF($C$4+ROW($D$12)&gt;=ROW(D3246), "", AVERAGE(INDEX($C$1:$C$8201, ROW(D3246)-$C$4):C3245))</f>
        <v>98.151750000000007</v>
      </c>
      <c r="J3246" s="3" t="str">
        <f t="shared" si="468"/>
        <v>Yes</v>
      </c>
      <c r="K3246" s="3" t="str">
        <f t="shared" si="469"/>
        <v/>
      </c>
      <c r="L3246" s="3" t="str">
        <f t="shared" si="470"/>
        <v/>
      </c>
      <c r="M3246" s="3">
        <f t="shared" si="466"/>
        <v>5.5069178300703224E-3</v>
      </c>
      <c r="N3246" s="3">
        <f t="shared" si="471"/>
        <v>-0.16748414240255549</v>
      </c>
      <c r="O3246" s="3" t="str">
        <f t="shared" si="472"/>
        <v/>
      </c>
      <c r="P3246" s="3" t="str">
        <f t="shared" si="473"/>
        <v/>
      </c>
      <c r="Q3246" s="3" t="str">
        <f t="shared" si="474"/>
        <v/>
      </c>
    </row>
    <row r="3247" spans="2:17" x14ac:dyDescent="0.3">
      <c r="B3247" s="4">
        <v>42296.86041666667</v>
      </c>
      <c r="C3247" s="1">
        <v>98.754000000000005</v>
      </c>
      <c r="D3247" s="1">
        <v>67437</v>
      </c>
      <c r="E3247" s="3">
        <f>IF($C$5+ROW($D$12)&gt;=ROW(D3247), "", AVERAGE(INDEX($D$1:$D$8201, ROW(D3247)-$C$5):D3246))</f>
        <v>167566</v>
      </c>
      <c r="F3247" s="3">
        <f>IF($C$6+ROW($D$12)&gt;=ROW(D3247), "", AVERAGE(INDEX($D$1:$D$8201, ROW(D3247)-$C$6):D3246))</f>
        <v>122455.5</v>
      </c>
      <c r="G3247" s="3" t="str">
        <f t="shared" si="467"/>
        <v>Yes</v>
      </c>
      <c r="H3247" s="3">
        <f>IF($C$3+ROW($D$12)&gt;=ROW(D3247), "", AVERAGE(INDEX($C$1:$C$8201, ROW(D3247)-$C$3):C3246))</f>
        <v>98.795666666666662</v>
      </c>
      <c r="I3247" s="3">
        <f>IF($C$4+ROW($D$12)&gt;=ROW(D3247), "", AVERAGE(INDEX($C$1:$C$8201, ROW(D3247)-$C$4):C3246))</f>
        <v>98.283625000000001</v>
      </c>
      <c r="J3247" s="3" t="str">
        <f t="shared" si="468"/>
        <v>Yes</v>
      </c>
      <c r="K3247" s="3" t="str">
        <f t="shared" si="469"/>
        <v/>
      </c>
      <c r="L3247" s="3" t="str">
        <f t="shared" si="470"/>
        <v/>
      </c>
      <c r="M3247" s="3">
        <f t="shared" si="466"/>
        <v>4.3535909721128703E-3</v>
      </c>
      <c r="N3247" s="3">
        <f t="shared" si="471"/>
        <v>-0.20943237098250372</v>
      </c>
      <c r="O3247" s="3" t="str">
        <f t="shared" si="472"/>
        <v/>
      </c>
      <c r="P3247" s="3" t="str">
        <f t="shared" si="473"/>
        <v/>
      </c>
      <c r="Q3247" s="3" t="str">
        <f t="shared" si="474"/>
        <v/>
      </c>
    </row>
    <row r="3248" spans="2:17" x14ac:dyDescent="0.3">
      <c r="B3248" s="4">
        <v>42296.861111111109</v>
      </c>
      <c r="C3248" s="1">
        <v>98.69</v>
      </c>
      <c r="D3248" s="1">
        <v>106026</v>
      </c>
      <c r="E3248" s="3">
        <f>IF($C$5+ROW($D$12)&gt;=ROW(D3248), "", AVERAGE(INDEX($D$1:$D$8201, ROW(D3248)-$C$5):D3247))</f>
        <v>106115.66666666667</v>
      </c>
      <c r="F3248" s="3">
        <f>IF($C$6+ROW($D$12)&gt;=ROW(D3248), "", AVERAGE(INDEX($D$1:$D$8201, ROW(D3248)-$C$6):D3247))</f>
        <v>126833</v>
      </c>
      <c r="G3248" s="3" t="str">
        <f t="shared" si="467"/>
        <v/>
      </c>
      <c r="H3248" s="3">
        <f>IF($C$3+ROW($D$12)&gt;=ROW(D3248), "", AVERAGE(INDEX($C$1:$C$8201, ROW(D3248)-$C$3):C3247))</f>
        <v>98.739666666666665</v>
      </c>
      <c r="I3248" s="3">
        <f>IF($C$4+ROW($D$12)&gt;=ROW(D3248), "", AVERAGE(INDEX($C$1:$C$8201, ROW(D3248)-$C$4):C3247))</f>
        <v>98.429749999999999</v>
      </c>
      <c r="J3248" s="3" t="str">
        <f t="shared" si="468"/>
        <v>Yes</v>
      </c>
      <c r="K3248" s="3" t="str">
        <f t="shared" si="469"/>
        <v/>
      </c>
      <c r="L3248" s="3" t="str">
        <f t="shared" si="470"/>
        <v/>
      </c>
      <c r="M3248" s="3">
        <f t="shared" si="466"/>
        <v>-2.3480366231807093E-3</v>
      </c>
      <c r="N3248" s="3">
        <f t="shared" si="471"/>
        <v>-1.5393333085770271</v>
      </c>
      <c r="O3248" s="3" t="str">
        <f t="shared" si="472"/>
        <v/>
      </c>
      <c r="P3248" s="3" t="str">
        <f t="shared" si="473"/>
        <v/>
      </c>
      <c r="Q3248" s="3" t="str">
        <f t="shared" si="474"/>
        <v/>
      </c>
    </row>
    <row r="3249" spans="2:17" x14ac:dyDescent="0.3">
      <c r="B3249" s="4">
        <v>42296.861805555556</v>
      </c>
      <c r="C3249" s="1">
        <v>99.15</v>
      </c>
      <c r="D3249" s="1">
        <v>207939</v>
      </c>
      <c r="E3249" s="3">
        <f>IF($C$5+ROW($D$12)&gt;=ROW(D3249), "", AVERAGE(INDEX($D$1:$D$8201, ROW(D3249)-$C$5):D3248))</f>
        <v>99152</v>
      </c>
      <c r="F3249" s="3">
        <f>IF($C$6+ROW($D$12)&gt;=ROW(D3249), "", AVERAGE(INDEX($D$1:$D$8201, ROW(D3249)-$C$6):D3248))</f>
        <v>133877.75</v>
      </c>
      <c r="G3249" s="3" t="str">
        <f t="shared" si="467"/>
        <v/>
      </c>
      <c r="H3249" s="3">
        <f>IF($C$3+ROW($D$12)&gt;=ROW(D3249), "", AVERAGE(INDEX($C$1:$C$8201, ROW(D3249)-$C$3):C3248))</f>
        <v>98.77300000000001</v>
      </c>
      <c r="I3249" s="3">
        <f>IF($C$4+ROW($D$12)&gt;=ROW(D3249), "", AVERAGE(INDEX($C$1:$C$8201, ROW(D3249)-$C$4):C3248))</f>
        <v>98.553500000000014</v>
      </c>
      <c r="J3249" s="3" t="str">
        <f t="shared" si="468"/>
        <v>Yes</v>
      </c>
      <c r="K3249" s="3" t="str">
        <f t="shared" si="469"/>
        <v/>
      </c>
      <c r="L3249" s="3" t="str">
        <f t="shared" si="470"/>
        <v/>
      </c>
      <c r="M3249" s="3">
        <f t="shared" si="466"/>
        <v>5.6640183788550964E-3</v>
      </c>
      <c r="N3249" s="3">
        <f t="shared" si="471"/>
        <v>-3.4122359604350958</v>
      </c>
      <c r="O3249" s="3" t="str">
        <f t="shared" si="472"/>
        <v/>
      </c>
      <c r="P3249" s="3" t="str">
        <f t="shared" si="473"/>
        <v/>
      </c>
      <c r="Q3249" s="3" t="str">
        <f t="shared" si="474"/>
        <v/>
      </c>
    </row>
    <row r="3250" spans="2:17" x14ac:dyDescent="0.3">
      <c r="B3250" s="4">
        <v>42296.862500000003</v>
      </c>
      <c r="C3250" s="1">
        <v>99.433999999999997</v>
      </c>
      <c r="D3250" s="1">
        <v>221762</v>
      </c>
      <c r="E3250" s="3">
        <f>IF($C$5+ROW($D$12)&gt;=ROW(D3250), "", AVERAGE(INDEX($D$1:$D$8201, ROW(D3250)-$C$5):D3249))</f>
        <v>127134</v>
      </c>
      <c r="F3250" s="3">
        <f>IF($C$6+ROW($D$12)&gt;=ROW(D3250), "", AVERAGE(INDEX($D$1:$D$8201, ROW(D3250)-$C$6):D3249))</f>
        <v>152629.875</v>
      </c>
      <c r="G3250" s="3" t="str">
        <f t="shared" si="467"/>
        <v/>
      </c>
      <c r="H3250" s="3">
        <f>IF($C$3+ROW($D$12)&gt;=ROW(D3250), "", AVERAGE(INDEX($C$1:$C$8201, ROW(D3250)-$C$3):C3249))</f>
        <v>98.864666666666679</v>
      </c>
      <c r="I3250" s="3">
        <f>IF($C$4+ROW($D$12)&gt;=ROW(D3250), "", AVERAGE(INDEX($C$1:$C$8201, ROW(D3250)-$C$4):C3249))</f>
        <v>98.704750000000004</v>
      </c>
      <c r="J3250" s="3" t="str">
        <f t="shared" si="468"/>
        <v>Yes</v>
      </c>
      <c r="K3250" s="3" t="str">
        <f t="shared" si="469"/>
        <v/>
      </c>
      <c r="L3250" s="3" t="str">
        <f t="shared" si="470"/>
        <v/>
      </c>
      <c r="M3250" s="3">
        <f t="shared" si="466"/>
        <v>5.6376814020376673E-3</v>
      </c>
      <c r="N3250" s="3">
        <f t="shared" si="471"/>
        <v>-4.6498748866617822E-3</v>
      </c>
      <c r="O3250" s="3" t="str">
        <f t="shared" si="472"/>
        <v/>
      </c>
      <c r="P3250" s="3" t="str">
        <f t="shared" si="473"/>
        <v/>
      </c>
      <c r="Q3250" s="3" t="str">
        <f t="shared" si="474"/>
        <v/>
      </c>
    </row>
    <row r="3251" spans="2:17" x14ac:dyDescent="0.3">
      <c r="B3251" s="4">
        <v>42296.863194444442</v>
      </c>
      <c r="C3251" s="1">
        <v>99.45</v>
      </c>
      <c r="D3251" s="1">
        <v>90041</v>
      </c>
      <c r="E3251" s="3">
        <f>IF($C$5+ROW($D$12)&gt;=ROW(D3251), "", AVERAGE(INDEX($D$1:$D$8201, ROW(D3251)-$C$5):D3250))</f>
        <v>178575.66666666666</v>
      </c>
      <c r="F3251" s="3">
        <f>IF($C$6+ROW($D$12)&gt;=ROW(D3251), "", AVERAGE(INDEX($D$1:$D$8201, ROW(D3251)-$C$6):D3250))</f>
        <v>155415.875</v>
      </c>
      <c r="G3251" s="3" t="str">
        <f t="shared" si="467"/>
        <v>Yes</v>
      </c>
      <c r="H3251" s="3">
        <f>IF($C$3+ROW($D$12)&gt;=ROW(D3251), "", AVERAGE(INDEX($C$1:$C$8201, ROW(D3251)-$C$3):C3250))</f>
        <v>99.091333333333338</v>
      </c>
      <c r="I3251" s="3">
        <f>IF($C$4+ROW($D$12)&gt;=ROW(D3251), "", AVERAGE(INDEX($C$1:$C$8201, ROW(D3251)-$C$4):C3250))</f>
        <v>98.842499999999987</v>
      </c>
      <c r="J3251" s="3" t="str">
        <f t="shared" si="468"/>
        <v>Yes</v>
      </c>
      <c r="K3251" s="3" t="str">
        <f t="shared" si="469"/>
        <v>Buy</v>
      </c>
      <c r="L3251" s="3">
        <f t="shared" si="470"/>
        <v>99.45</v>
      </c>
      <c r="M3251" s="3">
        <f t="shared" si="466"/>
        <v>7.0230960099950997E-3</v>
      </c>
      <c r="N3251" s="3">
        <f t="shared" si="471"/>
        <v>0.24574191217274041</v>
      </c>
      <c r="O3251" s="3" t="str">
        <f t="shared" si="472"/>
        <v>Buy</v>
      </c>
      <c r="P3251" s="3">
        <f t="shared" si="473"/>
        <v>99.45</v>
      </c>
      <c r="Q3251" s="3" t="str">
        <f t="shared" si="474"/>
        <v/>
      </c>
    </row>
    <row r="3252" spans="2:17" x14ac:dyDescent="0.3">
      <c r="B3252" s="4">
        <v>42296.863888888889</v>
      </c>
      <c r="C3252" s="1">
        <v>99.31</v>
      </c>
      <c r="D3252" s="1">
        <v>113391</v>
      </c>
      <c r="E3252" s="3">
        <f>IF($C$5+ROW($D$12)&gt;=ROW(D3252), "", AVERAGE(INDEX($D$1:$D$8201, ROW(D3252)-$C$5):D3251))</f>
        <v>173247.33333333334</v>
      </c>
      <c r="F3252" s="3">
        <f>IF($C$6+ROW($D$12)&gt;=ROW(D3252), "", AVERAGE(INDEX($D$1:$D$8201, ROW(D3252)-$C$6):D3251))</f>
        <v>149487.875</v>
      </c>
      <c r="G3252" s="3" t="str">
        <f t="shared" si="467"/>
        <v>Yes</v>
      </c>
      <c r="H3252" s="3">
        <f>IF($C$3+ROW($D$12)&gt;=ROW(D3252), "", AVERAGE(INDEX($C$1:$C$8201, ROW(D3252)-$C$3):C3251))</f>
        <v>99.344666666666669</v>
      </c>
      <c r="I3252" s="3">
        <f>IF($C$4+ROW($D$12)&gt;=ROW(D3252), "", AVERAGE(INDEX($C$1:$C$8201, ROW(D3252)-$C$4):C3251))</f>
        <v>98.983125000000001</v>
      </c>
      <c r="J3252" s="3" t="str">
        <f t="shared" si="468"/>
        <v>Yes</v>
      </c>
      <c r="K3252" s="3" t="str">
        <f t="shared" si="469"/>
        <v/>
      </c>
      <c r="L3252" s="3" t="str">
        <f t="shared" si="470"/>
        <v/>
      </c>
      <c r="M3252" s="3">
        <f t="shared" si="466"/>
        <v>6.2626467313513217E-3</v>
      </c>
      <c r="N3252" s="3">
        <f t="shared" si="471"/>
        <v>-0.10827835438409572</v>
      </c>
      <c r="O3252" s="3" t="str">
        <f t="shared" si="472"/>
        <v>Buy</v>
      </c>
      <c r="P3252" s="3">
        <f t="shared" si="473"/>
        <v>99.45</v>
      </c>
      <c r="Q3252" s="3" t="str">
        <f t="shared" si="474"/>
        <v/>
      </c>
    </row>
    <row r="3253" spans="2:17" x14ac:dyDescent="0.3">
      <c r="B3253" s="4">
        <v>42296.864583333336</v>
      </c>
      <c r="C3253" s="1">
        <v>99.37</v>
      </c>
      <c r="D3253" s="1">
        <v>63736</v>
      </c>
      <c r="E3253" s="3">
        <f>IF($C$5+ROW($D$12)&gt;=ROW(D3253), "", AVERAGE(INDEX($D$1:$D$8201, ROW(D3253)-$C$5):D3252))</f>
        <v>141731.33333333334</v>
      </c>
      <c r="F3253" s="3">
        <f>IF($C$6+ROW($D$12)&gt;=ROW(D3253), "", AVERAGE(INDEX($D$1:$D$8201, ROW(D3253)-$C$6):D3252))</f>
        <v>132188.25</v>
      </c>
      <c r="G3253" s="3" t="str">
        <f t="shared" si="467"/>
        <v>Yes</v>
      </c>
      <c r="H3253" s="3">
        <f>IF($C$3+ROW($D$12)&gt;=ROW(D3253), "", AVERAGE(INDEX($C$1:$C$8201, ROW(D3253)-$C$3):C3252))</f>
        <v>99.39800000000001</v>
      </c>
      <c r="I3253" s="3">
        <f>IF($C$4+ROW($D$12)&gt;=ROW(D3253), "", AVERAGE(INDEX($C$1:$C$8201, ROW(D3253)-$C$4):C3252))</f>
        <v>99.031624999999991</v>
      </c>
      <c r="J3253" s="3" t="str">
        <f t="shared" si="468"/>
        <v>Yes</v>
      </c>
      <c r="K3253" s="3" t="str">
        <f t="shared" si="469"/>
        <v/>
      </c>
      <c r="L3253" s="3" t="str">
        <f t="shared" si="470"/>
        <v/>
      </c>
      <c r="M3253" s="3">
        <f t="shared" si="466"/>
        <v>2.2164022774670308E-3</v>
      </c>
      <c r="N3253" s="3">
        <f t="shared" si="471"/>
        <v>-0.64609176079315789</v>
      </c>
      <c r="O3253" s="3" t="str">
        <f t="shared" si="472"/>
        <v>Exit</v>
      </c>
      <c r="P3253" s="3" t="str">
        <f t="shared" si="473"/>
        <v/>
      </c>
      <c r="Q3253" s="3">
        <f t="shared" si="474"/>
        <v>-7.9999999999998295E-2</v>
      </c>
    </row>
    <row r="3254" spans="2:17" x14ac:dyDescent="0.3">
      <c r="B3254" s="4">
        <v>42296.865277777775</v>
      </c>
      <c r="C3254" s="1">
        <v>99.48</v>
      </c>
      <c r="D3254" s="1">
        <v>90213</v>
      </c>
      <c r="E3254" s="3">
        <f>IF($C$5+ROW($D$12)&gt;=ROW(D3254), "", AVERAGE(INDEX($D$1:$D$8201, ROW(D3254)-$C$5):D3253))</f>
        <v>89056</v>
      </c>
      <c r="F3254" s="3">
        <f>IF($C$6+ROW($D$12)&gt;=ROW(D3254), "", AVERAGE(INDEX($D$1:$D$8201, ROW(D3254)-$C$6):D3253))</f>
        <v>124290.625</v>
      </c>
      <c r="G3254" s="3" t="str">
        <f t="shared" si="467"/>
        <v/>
      </c>
      <c r="H3254" s="3">
        <f>IF($C$3+ROW($D$12)&gt;=ROW(D3254), "", AVERAGE(INDEX($C$1:$C$8201, ROW(D3254)-$C$3):C3253))</f>
        <v>99.376666666666665</v>
      </c>
      <c r="I3254" s="3">
        <f>IF($C$4+ROW($D$12)&gt;=ROW(D3254), "", AVERAGE(INDEX($C$1:$C$8201, ROW(D3254)-$C$4):C3253))</f>
        <v>99.129125000000002</v>
      </c>
      <c r="J3254" s="3" t="str">
        <f t="shared" si="468"/>
        <v>Yes</v>
      </c>
      <c r="K3254" s="3" t="str">
        <f t="shared" si="469"/>
        <v/>
      </c>
      <c r="L3254" s="3" t="str">
        <f t="shared" si="470"/>
        <v/>
      </c>
      <c r="M3254" s="3">
        <f t="shared" si="466"/>
        <v>4.6251144534846549E-4</v>
      </c>
      <c r="N3254" s="3">
        <f t="shared" si="471"/>
        <v>-0.7913233305837255</v>
      </c>
      <c r="O3254" s="3" t="str">
        <f t="shared" si="472"/>
        <v/>
      </c>
      <c r="P3254" s="3" t="str">
        <f t="shared" si="473"/>
        <v/>
      </c>
      <c r="Q3254" s="3" t="str">
        <f t="shared" si="474"/>
        <v/>
      </c>
    </row>
    <row r="3255" spans="2:17" x14ac:dyDescent="0.3">
      <c r="B3255" s="4">
        <v>42296.865972222222</v>
      </c>
      <c r="C3255" s="1">
        <v>99.42</v>
      </c>
      <c r="D3255" s="1">
        <v>91349</v>
      </c>
      <c r="E3255" s="3">
        <f>IF($C$5+ROW($D$12)&gt;=ROW(D3255), "", AVERAGE(INDEX($D$1:$D$8201, ROW(D3255)-$C$5):D3254))</f>
        <v>89113.333333333328</v>
      </c>
      <c r="F3255" s="3">
        <f>IF($C$6+ROW($D$12)&gt;=ROW(D3255), "", AVERAGE(INDEX($D$1:$D$8201, ROW(D3255)-$C$6):D3254))</f>
        <v>120068.125</v>
      </c>
      <c r="G3255" s="3" t="str">
        <f t="shared" si="467"/>
        <v/>
      </c>
      <c r="H3255" s="3">
        <f>IF($C$3+ROW($D$12)&gt;=ROW(D3255), "", AVERAGE(INDEX($C$1:$C$8201, ROW(D3255)-$C$3):C3254))</f>
        <v>99.38666666666667</v>
      </c>
      <c r="I3255" s="3">
        <f>IF($C$4+ROW($D$12)&gt;=ROW(D3255), "", AVERAGE(INDEX($C$1:$C$8201, ROW(D3255)-$C$4):C3254))</f>
        <v>99.204750000000004</v>
      </c>
      <c r="J3255" s="3" t="str">
        <f t="shared" si="468"/>
        <v>Yes</v>
      </c>
      <c r="K3255" s="3" t="str">
        <f t="shared" si="469"/>
        <v/>
      </c>
      <c r="L3255" s="3" t="str">
        <f t="shared" si="470"/>
        <v/>
      </c>
      <c r="M3255" s="3">
        <f t="shared" si="466"/>
        <v>-3.017046334546599E-4</v>
      </c>
      <c r="N3255" s="3">
        <f t="shared" si="471"/>
        <v>-1.6523181998822742</v>
      </c>
      <c r="O3255" s="3" t="str">
        <f t="shared" si="472"/>
        <v/>
      </c>
      <c r="P3255" s="3" t="str">
        <f t="shared" si="473"/>
        <v/>
      </c>
      <c r="Q3255" s="3" t="str">
        <f t="shared" si="474"/>
        <v/>
      </c>
    </row>
    <row r="3256" spans="2:17" x14ac:dyDescent="0.3">
      <c r="B3256" s="4">
        <v>42296.866666666669</v>
      </c>
      <c r="C3256" s="1">
        <v>99.304000000000002</v>
      </c>
      <c r="D3256" s="1">
        <v>42055</v>
      </c>
      <c r="E3256" s="3">
        <f>IF($C$5+ROW($D$12)&gt;=ROW(D3256), "", AVERAGE(INDEX($D$1:$D$8201, ROW(D3256)-$C$5):D3255))</f>
        <v>81766</v>
      </c>
      <c r="F3256" s="3">
        <f>IF($C$6+ROW($D$12)&gt;=ROW(D3256), "", AVERAGE(INDEX($D$1:$D$8201, ROW(D3256)-$C$6):D3255))</f>
        <v>123057.125</v>
      </c>
      <c r="G3256" s="3" t="str">
        <f t="shared" si="467"/>
        <v/>
      </c>
      <c r="H3256" s="3">
        <f>IF($C$3+ROW($D$12)&gt;=ROW(D3256), "", AVERAGE(INDEX($C$1:$C$8201, ROW(D3256)-$C$3):C3255))</f>
        <v>99.423333333333346</v>
      </c>
      <c r="I3256" s="3">
        <f>IF($C$4+ROW($D$12)&gt;=ROW(D3256), "", AVERAGE(INDEX($C$1:$C$8201, ROW(D3256)-$C$4):C3255))</f>
        <v>99.287999999999997</v>
      </c>
      <c r="J3256" s="3" t="str">
        <f t="shared" si="468"/>
        <v>Yes</v>
      </c>
      <c r="K3256" s="3" t="str">
        <f t="shared" si="469"/>
        <v/>
      </c>
      <c r="L3256" s="3" t="str">
        <f t="shared" si="470"/>
        <v/>
      </c>
      <c r="M3256" s="3">
        <f t="shared" si="466"/>
        <v>-6.0418701620527617E-5</v>
      </c>
      <c r="N3256" s="3">
        <f t="shared" si="471"/>
        <v>-0.79974221499781073</v>
      </c>
      <c r="O3256" s="3" t="str">
        <f t="shared" si="472"/>
        <v/>
      </c>
      <c r="P3256" s="3" t="str">
        <f t="shared" si="473"/>
        <v/>
      </c>
      <c r="Q3256" s="3" t="str">
        <f t="shared" si="474"/>
        <v/>
      </c>
    </row>
    <row r="3257" spans="2:17" x14ac:dyDescent="0.3">
      <c r="B3257" s="4">
        <v>42296.867361111108</v>
      </c>
      <c r="C3257" s="1">
        <v>99.120999999999995</v>
      </c>
      <c r="D3257" s="1">
        <v>77184</v>
      </c>
      <c r="E3257" s="3">
        <f>IF($C$5+ROW($D$12)&gt;=ROW(D3257), "", AVERAGE(INDEX($D$1:$D$8201, ROW(D3257)-$C$5):D3256))</f>
        <v>74539</v>
      </c>
      <c r="F3257" s="3">
        <f>IF($C$6+ROW($D$12)&gt;=ROW(D3257), "", AVERAGE(INDEX($D$1:$D$8201, ROW(D3257)-$C$6):D3256))</f>
        <v>115060.75</v>
      </c>
      <c r="G3257" s="3" t="str">
        <f t="shared" si="467"/>
        <v/>
      </c>
      <c r="H3257" s="3">
        <f>IF($C$3+ROW($D$12)&gt;=ROW(D3257), "", AVERAGE(INDEX($C$1:$C$8201, ROW(D3257)-$C$3):C3256))</f>
        <v>99.401333333333341</v>
      </c>
      <c r="I3257" s="3">
        <f>IF($C$4+ROW($D$12)&gt;=ROW(D3257), "", AVERAGE(INDEX($C$1:$C$8201, ROW(D3257)-$C$4):C3256))</f>
        <v>99.364749999999987</v>
      </c>
      <c r="J3257" s="3" t="str">
        <f t="shared" si="468"/>
        <v>Yes</v>
      </c>
      <c r="K3257" s="3" t="str">
        <f t="shared" si="469"/>
        <v/>
      </c>
      <c r="L3257" s="3" t="str">
        <f t="shared" si="470"/>
        <v/>
      </c>
      <c r="M3257" s="3">
        <f t="shared" si="466"/>
        <v>-2.5089311920012724E-3</v>
      </c>
      <c r="N3257" s="3">
        <f t="shared" si="471"/>
        <v>40.525738301348198</v>
      </c>
      <c r="O3257" s="3" t="str">
        <f t="shared" si="472"/>
        <v/>
      </c>
      <c r="P3257" s="3" t="str">
        <f t="shared" si="473"/>
        <v/>
      </c>
      <c r="Q3257" s="3" t="str">
        <f t="shared" si="474"/>
        <v/>
      </c>
    </row>
    <row r="3258" spans="2:17" x14ac:dyDescent="0.3">
      <c r="B3258" s="4">
        <v>42296.868055555555</v>
      </c>
      <c r="C3258" s="1">
        <v>99.19</v>
      </c>
      <c r="D3258" s="1">
        <v>57151</v>
      </c>
      <c r="E3258" s="3">
        <f>IF($C$5+ROW($D$12)&gt;=ROW(D3258), "", AVERAGE(INDEX($D$1:$D$8201, ROW(D3258)-$C$5):D3257))</f>
        <v>70196</v>
      </c>
      <c r="F3258" s="3">
        <f>IF($C$6+ROW($D$12)&gt;=ROW(D3258), "", AVERAGE(INDEX($D$1:$D$8201, ROW(D3258)-$C$6):D3257))</f>
        <v>98716.375</v>
      </c>
      <c r="G3258" s="3" t="str">
        <f t="shared" si="467"/>
        <v/>
      </c>
      <c r="H3258" s="3">
        <f>IF($C$3+ROW($D$12)&gt;=ROW(D3258), "", AVERAGE(INDEX($C$1:$C$8201, ROW(D3258)-$C$3):C3257))</f>
        <v>99.281666666666652</v>
      </c>
      <c r="I3258" s="3">
        <f>IF($C$4+ROW($D$12)&gt;=ROW(D3258), "", AVERAGE(INDEX($C$1:$C$8201, ROW(D3258)-$C$4):C3257))</f>
        <v>99.361125000000001</v>
      </c>
      <c r="J3258" s="3" t="str">
        <f t="shared" si="468"/>
        <v/>
      </c>
      <c r="K3258" s="3" t="str">
        <f t="shared" si="469"/>
        <v/>
      </c>
      <c r="L3258" s="3" t="str">
        <f t="shared" si="470"/>
        <v/>
      </c>
      <c r="M3258" s="3">
        <f t="shared" si="466"/>
        <v>-2.9194161773016618E-3</v>
      </c>
      <c r="N3258" s="3">
        <f t="shared" si="471"/>
        <v>0.16360950296646529</v>
      </c>
      <c r="O3258" s="3" t="str">
        <f t="shared" si="472"/>
        <v/>
      </c>
      <c r="P3258" s="3" t="str">
        <f t="shared" si="473"/>
        <v/>
      </c>
      <c r="Q3258" s="3" t="str">
        <f t="shared" si="474"/>
        <v/>
      </c>
    </row>
    <row r="3259" spans="2:17" x14ac:dyDescent="0.3">
      <c r="B3259" s="4">
        <v>42296.868750000001</v>
      </c>
      <c r="C3259" s="1">
        <v>99.25</v>
      </c>
      <c r="D3259" s="1">
        <v>44239</v>
      </c>
      <c r="E3259" s="3">
        <f>IF($C$5+ROW($D$12)&gt;=ROW(D3259), "", AVERAGE(INDEX($D$1:$D$8201, ROW(D3259)-$C$5):D3258))</f>
        <v>58796.666666666664</v>
      </c>
      <c r="F3259" s="3">
        <f>IF($C$6+ROW($D$12)&gt;=ROW(D3259), "", AVERAGE(INDEX($D$1:$D$8201, ROW(D3259)-$C$6):D3258))</f>
        <v>78140</v>
      </c>
      <c r="G3259" s="3" t="str">
        <f t="shared" si="467"/>
        <v/>
      </c>
      <c r="H3259" s="3">
        <f>IF($C$3+ROW($D$12)&gt;=ROW(D3259), "", AVERAGE(INDEX($C$1:$C$8201, ROW(D3259)-$C$3):C3258))</f>
        <v>99.204999999999998</v>
      </c>
      <c r="I3259" s="3">
        <f>IF($C$4+ROW($D$12)&gt;=ROW(D3259), "", AVERAGE(INDEX($C$1:$C$8201, ROW(D3259)-$C$4):C3258))</f>
        <v>99.330624999999998</v>
      </c>
      <c r="J3259" s="3" t="str">
        <f t="shared" si="468"/>
        <v/>
      </c>
      <c r="K3259" s="3" t="str">
        <f t="shared" si="469"/>
        <v/>
      </c>
      <c r="L3259" s="3" t="str">
        <f t="shared" si="470"/>
        <v/>
      </c>
      <c r="M3259" s="3">
        <f t="shared" si="466"/>
        <v>-1.7113810992267376E-3</v>
      </c>
      <c r="N3259" s="3">
        <f t="shared" si="471"/>
        <v>-0.41379337672625993</v>
      </c>
      <c r="O3259" s="3" t="str">
        <f t="shared" si="472"/>
        <v/>
      </c>
      <c r="P3259" s="3" t="str">
        <f t="shared" si="473"/>
        <v/>
      </c>
      <c r="Q3259" s="3" t="str">
        <f t="shared" si="474"/>
        <v/>
      </c>
    </row>
    <row r="3260" spans="2:17" x14ac:dyDescent="0.3">
      <c r="B3260" s="4">
        <v>42296.869444444441</v>
      </c>
      <c r="C3260" s="1">
        <v>99.24</v>
      </c>
      <c r="D3260" s="1">
        <v>42486</v>
      </c>
      <c r="E3260" s="3">
        <f>IF($C$5+ROW($D$12)&gt;=ROW(D3260), "", AVERAGE(INDEX($D$1:$D$8201, ROW(D3260)-$C$5):D3259))</f>
        <v>59524.666666666664</v>
      </c>
      <c r="F3260" s="3">
        <f>IF($C$6+ROW($D$12)&gt;=ROW(D3260), "", AVERAGE(INDEX($D$1:$D$8201, ROW(D3260)-$C$6):D3259))</f>
        <v>72414.75</v>
      </c>
      <c r="G3260" s="3" t="str">
        <f t="shared" si="467"/>
        <v/>
      </c>
      <c r="H3260" s="3">
        <f>IF($C$3+ROW($D$12)&gt;=ROW(D3260), "", AVERAGE(INDEX($C$1:$C$8201, ROW(D3260)-$C$3):C3259))</f>
        <v>99.186999999999998</v>
      </c>
      <c r="I3260" s="3">
        <f>IF($C$4+ROW($D$12)&gt;=ROW(D3260), "", AVERAGE(INDEX($C$1:$C$8201, ROW(D3260)-$C$4):C3259))</f>
        <v>99.305624999999992</v>
      </c>
      <c r="J3260" s="3" t="str">
        <f t="shared" si="468"/>
        <v/>
      </c>
      <c r="K3260" s="3" t="str">
        <f t="shared" si="469"/>
        <v/>
      </c>
      <c r="L3260" s="3" t="str">
        <f t="shared" si="470"/>
        <v/>
      </c>
      <c r="M3260" s="3">
        <f t="shared" si="466"/>
        <v>-6.4469339004654574E-4</v>
      </c>
      <c r="N3260" s="3">
        <f t="shared" si="471"/>
        <v>-0.62329057488256645</v>
      </c>
      <c r="O3260" s="3" t="str">
        <f t="shared" si="472"/>
        <v/>
      </c>
      <c r="P3260" s="3" t="str">
        <f t="shared" si="473"/>
        <v/>
      </c>
      <c r="Q3260" s="3" t="str">
        <f t="shared" si="474"/>
        <v/>
      </c>
    </row>
    <row r="3261" spans="2:17" x14ac:dyDescent="0.3">
      <c r="B3261" s="4">
        <v>42296.870138888888</v>
      </c>
      <c r="C3261" s="1">
        <v>99.01</v>
      </c>
      <c r="D3261" s="1">
        <v>119280</v>
      </c>
      <c r="E3261" s="3">
        <f>IF($C$5+ROW($D$12)&gt;=ROW(D3261), "", AVERAGE(INDEX($D$1:$D$8201, ROW(D3261)-$C$5):D3260))</f>
        <v>47958.666666666664</v>
      </c>
      <c r="F3261" s="3">
        <f>IF($C$6+ROW($D$12)&gt;=ROW(D3261), "", AVERAGE(INDEX($D$1:$D$8201, ROW(D3261)-$C$6):D3260))</f>
        <v>63551.625</v>
      </c>
      <c r="G3261" s="3" t="str">
        <f t="shared" si="467"/>
        <v/>
      </c>
      <c r="H3261" s="3">
        <f>IF($C$3+ROW($D$12)&gt;=ROW(D3261), "", AVERAGE(INDEX($C$1:$C$8201, ROW(D3261)-$C$3):C3260))</f>
        <v>99.226666666666674</v>
      </c>
      <c r="I3261" s="3">
        <f>IF($C$4+ROW($D$12)&gt;=ROW(D3261), "", AVERAGE(INDEX($C$1:$C$8201, ROW(D3261)-$C$4):C3260))</f>
        <v>99.296875</v>
      </c>
      <c r="J3261" s="3" t="str">
        <f t="shared" si="468"/>
        <v/>
      </c>
      <c r="K3261" s="3" t="str">
        <f t="shared" si="469"/>
        <v/>
      </c>
      <c r="L3261" s="3" t="str">
        <f t="shared" si="470"/>
        <v/>
      </c>
      <c r="M3261" s="3">
        <f t="shared" si="466"/>
        <v>-1.1204709168474596E-3</v>
      </c>
      <c r="N3261" s="3">
        <f t="shared" si="471"/>
        <v>0.7379903906980706</v>
      </c>
      <c r="O3261" s="3" t="str">
        <f t="shared" si="472"/>
        <v/>
      </c>
      <c r="P3261" s="3" t="str">
        <f t="shared" si="473"/>
        <v/>
      </c>
      <c r="Q3261" s="3" t="str">
        <f t="shared" si="474"/>
        <v/>
      </c>
    </row>
    <row r="3262" spans="2:17" x14ac:dyDescent="0.3">
      <c r="B3262" s="4">
        <v>42296.870833333334</v>
      </c>
      <c r="C3262" s="1">
        <v>98.965000000000003</v>
      </c>
      <c r="D3262" s="1">
        <v>57791</v>
      </c>
      <c r="E3262" s="3">
        <f>IF($C$5+ROW($D$12)&gt;=ROW(D3262), "", AVERAGE(INDEX($D$1:$D$8201, ROW(D3262)-$C$5):D3261))</f>
        <v>68668.333333333328</v>
      </c>
      <c r="F3262" s="3">
        <f>IF($C$6+ROW($D$12)&gt;=ROW(D3262), "", AVERAGE(INDEX($D$1:$D$8201, ROW(D3262)-$C$6):D3261))</f>
        <v>70494.625</v>
      </c>
      <c r="G3262" s="3" t="str">
        <f t="shared" si="467"/>
        <v/>
      </c>
      <c r="H3262" s="3">
        <f>IF($C$3+ROW($D$12)&gt;=ROW(D3262), "", AVERAGE(INDEX($C$1:$C$8201, ROW(D3262)-$C$3):C3261))</f>
        <v>99.166666666666671</v>
      </c>
      <c r="I3262" s="3">
        <f>IF($C$4+ROW($D$12)&gt;=ROW(D3262), "", AVERAGE(INDEX($C$1:$C$8201, ROW(D3262)-$C$4):C3261))</f>
        <v>99.251874999999998</v>
      </c>
      <c r="J3262" s="3" t="str">
        <f t="shared" si="468"/>
        <v/>
      </c>
      <c r="K3262" s="3" t="str">
        <f t="shared" si="469"/>
        <v/>
      </c>
      <c r="L3262" s="3" t="str">
        <f t="shared" si="470"/>
        <v/>
      </c>
      <c r="M3262" s="3">
        <f t="shared" si="466"/>
        <v>-2.2709504852039077E-3</v>
      </c>
      <c r="N3262" s="3">
        <f t="shared" si="471"/>
        <v>1.0267821779733652</v>
      </c>
      <c r="O3262" s="3" t="str">
        <f t="shared" si="472"/>
        <v/>
      </c>
      <c r="P3262" s="3" t="str">
        <f t="shared" si="473"/>
        <v/>
      </c>
      <c r="Q3262" s="3" t="str">
        <f t="shared" si="474"/>
        <v/>
      </c>
    </row>
    <row r="3263" spans="2:17" x14ac:dyDescent="0.3">
      <c r="B3263" s="4">
        <v>42296.871527777781</v>
      </c>
      <c r="C3263" s="1">
        <v>98.87</v>
      </c>
      <c r="D3263" s="1">
        <v>69579</v>
      </c>
      <c r="E3263" s="3">
        <f>IF($C$5+ROW($D$12)&gt;=ROW(D3263), "", AVERAGE(INDEX($D$1:$D$8201, ROW(D3263)-$C$5):D3262))</f>
        <v>73185.666666666672</v>
      </c>
      <c r="F3263" s="3">
        <f>IF($C$6+ROW($D$12)&gt;=ROW(D3263), "", AVERAGE(INDEX($D$1:$D$8201, ROW(D3263)-$C$6):D3262))</f>
        <v>66441.875</v>
      </c>
      <c r="G3263" s="3" t="str">
        <f t="shared" si="467"/>
        <v>Yes</v>
      </c>
      <c r="H3263" s="3">
        <f>IF($C$3+ROW($D$12)&gt;=ROW(D3263), "", AVERAGE(INDEX($C$1:$C$8201, ROW(D3263)-$C$3):C3262))</f>
        <v>99.071666666666673</v>
      </c>
      <c r="I3263" s="3">
        <f>IF($C$4+ROW($D$12)&gt;=ROW(D3263), "", AVERAGE(INDEX($C$1:$C$8201, ROW(D3263)-$C$4):C3262))</f>
        <v>99.1875</v>
      </c>
      <c r="J3263" s="3" t="str">
        <f t="shared" si="468"/>
        <v/>
      </c>
      <c r="K3263" s="3" t="str">
        <f t="shared" si="469"/>
        <v/>
      </c>
      <c r="L3263" s="3" t="str">
        <f t="shared" si="470"/>
        <v/>
      </c>
      <c r="M3263" s="3">
        <f t="shared" si="466"/>
        <v>-3.8360636582581232E-3</v>
      </c>
      <c r="N3263" s="3">
        <f t="shared" si="471"/>
        <v>0.68918859449006631</v>
      </c>
      <c r="O3263" s="3" t="str">
        <f t="shared" si="472"/>
        <v/>
      </c>
      <c r="P3263" s="3" t="str">
        <f t="shared" si="473"/>
        <v/>
      </c>
      <c r="Q3263" s="3" t="str">
        <f t="shared" si="474"/>
        <v/>
      </c>
    </row>
    <row r="3264" spans="2:17" x14ac:dyDescent="0.3">
      <c r="B3264" s="4">
        <v>42296.87222222222</v>
      </c>
      <c r="C3264" s="1">
        <v>98.83</v>
      </c>
      <c r="D3264" s="1">
        <v>41974</v>
      </c>
      <c r="E3264" s="3">
        <f>IF($C$5+ROW($D$12)&gt;=ROW(D3264), "", AVERAGE(INDEX($D$1:$D$8201, ROW(D3264)-$C$5):D3263))</f>
        <v>82216.666666666672</v>
      </c>
      <c r="F3264" s="3">
        <f>IF($C$6+ROW($D$12)&gt;=ROW(D3264), "", AVERAGE(INDEX($D$1:$D$8201, ROW(D3264)-$C$6):D3263))</f>
        <v>63720.625</v>
      </c>
      <c r="G3264" s="3" t="str">
        <f t="shared" si="467"/>
        <v>Yes</v>
      </c>
      <c r="H3264" s="3">
        <f>IF($C$3+ROW($D$12)&gt;=ROW(D3264), "", AVERAGE(INDEX($C$1:$C$8201, ROW(D3264)-$C$3):C3263))</f>
        <v>98.948333333333338</v>
      </c>
      <c r="I3264" s="3">
        <f>IF($C$4+ROW($D$12)&gt;=ROW(D3264), "", AVERAGE(INDEX($C$1:$C$8201, ROW(D3264)-$C$4):C3263))</f>
        <v>99.118750000000006</v>
      </c>
      <c r="J3264" s="3" t="str">
        <f t="shared" si="468"/>
        <v/>
      </c>
      <c r="K3264" s="3" t="str">
        <f t="shared" si="469"/>
        <v/>
      </c>
      <c r="L3264" s="3" t="str">
        <f t="shared" si="470"/>
        <v/>
      </c>
      <c r="M3264" s="3">
        <f t="shared" si="466"/>
        <v>-4.13995643550767E-3</v>
      </c>
      <c r="N3264" s="3">
        <f t="shared" si="471"/>
        <v>7.9219951575970018E-2</v>
      </c>
      <c r="O3264" s="3" t="str">
        <f t="shared" si="472"/>
        <v/>
      </c>
      <c r="P3264" s="3" t="str">
        <f t="shared" si="473"/>
        <v/>
      </c>
      <c r="Q3264" s="3" t="str">
        <f t="shared" si="474"/>
        <v/>
      </c>
    </row>
    <row r="3265" spans="2:17" x14ac:dyDescent="0.3">
      <c r="B3265" s="4">
        <v>42296.872916666667</v>
      </c>
      <c r="C3265" s="1">
        <v>99.12</v>
      </c>
      <c r="D3265" s="1">
        <v>83951</v>
      </c>
      <c r="E3265" s="3">
        <f>IF($C$5+ROW($D$12)&gt;=ROW(D3265), "", AVERAGE(INDEX($D$1:$D$8201, ROW(D3265)-$C$5):D3264))</f>
        <v>56448</v>
      </c>
      <c r="F3265" s="3">
        <f>IF($C$6+ROW($D$12)&gt;=ROW(D3265), "", AVERAGE(INDEX($D$1:$D$8201, ROW(D3265)-$C$6):D3264))</f>
        <v>63710.5</v>
      </c>
      <c r="G3265" s="3" t="str">
        <f t="shared" si="467"/>
        <v/>
      </c>
      <c r="H3265" s="3">
        <f>IF($C$3+ROW($D$12)&gt;=ROW(D3265), "", AVERAGE(INDEX($C$1:$C$8201, ROW(D3265)-$C$3):C3264))</f>
        <v>98.888333333333335</v>
      </c>
      <c r="I3265" s="3">
        <f>IF($C$4+ROW($D$12)&gt;=ROW(D3265), "", AVERAGE(INDEX($C$1:$C$8201, ROW(D3265)-$C$4):C3264))</f>
        <v>99.0595</v>
      </c>
      <c r="J3265" s="3" t="str">
        <f t="shared" si="468"/>
        <v/>
      </c>
      <c r="K3265" s="3" t="str">
        <f t="shared" si="469"/>
        <v/>
      </c>
      <c r="L3265" s="3" t="str">
        <f t="shared" si="470"/>
        <v/>
      </c>
      <c r="M3265" s="3">
        <f t="shared" si="466"/>
        <v>1.1103821864636245E-3</v>
      </c>
      <c r="N3265" s="3">
        <f t="shared" si="471"/>
        <v>-1.2682110799379611</v>
      </c>
      <c r="O3265" s="3" t="str">
        <f t="shared" si="472"/>
        <v/>
      </c>
      <c r="P3265" s="3" t="str">
        <f t="shared" si="473"/>
        <v/>
      </c>
      <c r="Q3265" s="3" t="str">
        <f t="shared" si="474"/>
        <v/>
      </c>
    </row>
    <row r="3266" spans="2:17" x14ac:dyDescent="0.3">
      <c r="B3266" s="4">
        <v>42296.873611111114</v>
      </c>
      <c r="C3266" s="1">
        <v>99.22</v>
      </c>
      <c r="D3266" s="1">
        <v>63408</v>
      </c>
      <c r="E3266" s="3">
        <f>IF($C$5+ROW($D$12)&gt;=ROW(D3266), "", AVERAGE(INDEX($D$1:$D$8201, ROW(D3266)-$C$5):D3265))</f>
        <v>65168</v>
      </c>
      <c r="F3266" s="3">
        <f>IF($C$6+ROW($D$12)&gt;=ROW(D3266), "", AVERAGE(INDEX($D$1:$D$8201, ROW(D3266)-$C$6):D3265))</f>
        <v>64556.375</v>
      </c>
      <c r="G3266" s="3" t="str">
        <f t="shared" si="467"/>
        <v>Yes</v>
      </c>
      <c r="H3266" s="3">
        <f>IF($C$3+ROW($D$12)&gt;=ROW(D3266), "", AVERAGE(INDEX($C$1:$C$8201, ROW(D3266)-$C$3):C3265))</f>
        <v>98.94</v>
      </c>
      <c r="I3266" s="3">
        <f>IF($C$4+ROW($D$12)&gt;=ROW(D3266), "", AVERAGE(INDEX($C$1:$C$8201, ROW(D3266)-$C$4):C3265))</f>
        <v>99.059375000000003</v>
      </c>
      <c r="J3266" s="3" t="str">
        <f t="shared" si="468"/>
        <v/>
      </c>
      <c r="K3266" s="3" t="str">
        <f t="shared" si="469"/>
        <v/>
      </c>
      <c r="L3266" s="3" t="str">
        <f t="shared" si="470"/>
        <v/>
      </c>
      <c r="M3266" s="3">
        <f t="shared" si="466"/>
        <v>2.5733546002044438E-3</v>
      </c>
      <c r="N3266" s="3">
        <f t="shared" si="471"/>
        <v>1.3175395206943419</v>
      </c>
      <c r="O3266" s="3" t="str">
        <f t="shared" si="472"/>
        <v/>
      </c>
      <c r="P3266" s="3" t="str">
        <f t="shared" si="473"/>
        <v/>
      </c>
      <c r="Q3266" s="3" t="str">
        <f t="shared" si="474"/>
        <v/>
      </c>
    </row>
    <row r="3267" spans="2:17" x14ac:dyDescent="0.3">
      <c r="B3267" s="4">
        <v>42296.874305555553</v>
      </c>
      <c r="C3267" s="1">
        <v>99.15</v>
      </c>
      <c r="D3267" s="1">
        <v>38391</v>
      </c>
      <c r="E3267" s="3">
        <f>IF($C$5+ROW($D$12)&gt;=ROW(D3267), "", AVERAGE(INDEX($D$1:$D$8201, ROW(D3267)-$C$5):D3266))</f>
        <v>63111</v>
      </c>
      <c r="F3267" s="3">
        <f>IF($C$6+ROW($D$12)&gt;=ROW(D3267), "", AVERAGE(INDEX($D$1:$D$8201, ROW(D3267)-$C$6):D3266))</f>
        <v>65338.5</v>
      </c>
      <c r="G3267" s="3" t="str">
        <f t="shared" si="467"/>
        <v/>
      </c>
      <c r="H3267" s="3">
        <f>IF($C$3+ROW($D$12)&gt;=ROW(D3267), "", AVERAGE(INDEX($C$1:$C$8201, ROW(D3267)-$C$3):C3266))</f>
        <v>99.056666666666658</v>
      </c>
      <c r="I3267" s="3">
        <f>IF($C$4+ROW($D$12)&gt;=ROW(D3267), "", AVERAGE(INDEX($C$1:$C$8201, ROW(D3267)-$C$4):C3266))</f>
        <v>99.063125000000014</v>
      </c>
      <c r="J3267" s="3" t="str">
        <f t="shared" si="468"/>
        <v/>
      </c>
      <c r="K3267" s="3" t="str">
        <f t="shared" si="469"/>
        <v/>
      </c>
      <c r="L3267" s="3" t="str">
        <f t="shared" si="470"/>
        <v/>
      </c>
      <c r="M3267" s="3">
        <f t="shared" si="466"/>
        <v>2.8279990567633201E-3</v>
      </c>
      <c r="N3267" s="3">
        <f t="shared" si="471"/>
        <v>9.8954281908387468E-2</v>
      </c>
      <c r="O3267" s="3" t="str">
        <f t="shared" si="472"/>
        <v/>
      </c>
      <c r="P3267" s="3" t="str">
        <f t="shared" si="473"/>
        <v/>
      </c>
      <c r="Q3267" s="3" t="str">
        <f t="shared" si="474"/>
        <v/>
      </c>
    </row>
    <row r="3268" spans="2:17" x14ac:dyDescent="0.3">
      <c r="B3268" s="4">
        <v>42296.875</v>
      </c>
      <c r="C3268" s="1">
        <v>99.234999999999999</v>
      </c>
      <c r="D3268" s="1">
        <v>46049</v>
      </c>
      <c r="E3268" s="3">
        <f>IF($C$5+ROW($D$12)&gt;=ROW(D3268), "", AVERAGE(INDEX($D$1:$D$8201, ROW(D3268)-$C$5):D3267))</f>
        <v>61916.666666666664</v>
      </c>
      <c r="F3268" s="3">
        <f>IF($C$6+ROW($D$12)&gt;=ROW(D3268), "", AVERAGE(INDEX($D$1:$D$8201, ROW(D3268)-$C$6):D3267))</f>
        <v>64607.5</v>
      </c>
      <c r="G3268" s="3" t="str">
        <f t="shared" si="467"/>
        <v/>
      </c>
      <c r="H3268" s="3">
        <f>IF($C$3+ROW($D$12)&gt;=ROW(D3268), "", AVERAGE(INDEX($C$1:$C$8201, ROW(D3268)-$C$3):C3267))</f>
        <v>99.163333333333341</v>
      </c>
      <c r="I3268" s="3">
        <f>IF($C$4+ROW($D$12)&gt;=ROW(D3268), "", AVERAGE(INDEX($C$1:$C$8201, ROW(D3268)-$C$4):C3267))</f>
        <v>99.050625000000011</v>
      </c>
      <c r="J3268" s="3" t="str">
        <f t="shared" si="468"/>
        <v>Yes</v>
      </c>
      <c r="K3268" s="3" t="str">
        <f t="shared" si="469"/>
        <v/>
      </c>
      <c r="L3268" s="3" t="str">
        <f t="shared" si="470"/>
        <v/>
      </c>
      <c r="M3268" s="3">
        <f t="shared" si="466"/>
        <v>4.089572256129507E-3</v>
      </c>
      <c r="N3268" s="3">
        <f t="shared" si="471"/>
        <v>0.44610099722242236</v>
      </c>
      <c r="O3268" s="3" t="str">
        <f t="shared" si="472"/>
        <v/>
      </c>
      <c r="P3268" s="3" t="str">
        <f t="shared" si="473"/>
        <v/>
      </c>
      <c r="Q3268" s="3" t="str">
        <f t="shared" si="474"/>
        <v/>
      </c>
    </row>
    <row r="3269" spans="2:17" x14ac:dyDescent="0.3">
      <c r="B3269" s="4">
        <v>42296.875694444447</v>
      </c>
      <c r="C3269" s="1">
        <v>99.17</v>
      </c>
      <c r="D3269" s="1">
        <v>45312</v>
      </c>
      <c r="E3269" s="3">
        <f>IF($C$5+ROW($D$12)&gt;=ROW(D3269), "", AVERAGE(INDEX($D$1:$D$8201, ROW(D3269)-$C$5):D3268))</f>
        <v>49282.666666666664</v>
      </c>
      <c r="F3269" s="3">
        <f>IF($C$6+ROW($D$12)&gt;=ROW(D3269), "", AVERAGE(INDEX($D$1:$D$8201, ROW(D3269)-$C$6):D3268))</f>
        <v>65052.875</v>
      </c>
      <c r="G3269" s="3" t="str">
        <f t="shared" si="467"/>
        <v/>
      </c>
      <c r="H3269" s="3">
        <f>IF($C$3+ROW($D$12)&gt;=ROW(D3269), "", AVERAGE(INDEX($C$1:$C$8201, ROW(D3269)-$C$3):C3268))</f>
        <v>99.201666666666668</v>
      </c>
      <c r="I3269" s="3">
        <f>IF($C$4+ROW($D$12)&gt;=ROW(D3269), "", AVERAGE(INDEX($C$1:$C$8201, ROW(D3269)-$C$4):C3268))</f>
        <v>99.05</v>
      </c>
      <c r="J3269" s="3" t="str">
        <f t="shared" si="468"/>
        <v>Yes</v>
      </c>
      <c r="K3269" s="3" t="str">
        <f t="shared" si="469"/>
        <v/>
      </c>
      <c r="L3269" s="3" t="str">
        <f t="shared" si="470"/>
        <v/>
      </c>
      <c r="M3269" s="3">
        <f t="shared" si="466"/>
        <v>5.0431187714657371E-4</v>
      </c>
      <c r="N3269" s="3">
        <f t="shared" si="471"/>
        <v>-0.87668346576082523</v>
      </c>
      <c r="O3269" s="3" t="str">
        <f t="shared" si="472"/>
        <v/>
      </c>
      <c r="P3269" s="3" t="str">
        <f t="shared" si="473"/>
        <v/>
      </c>
      <c r="Q3269" s="3" t="str">
        <f t="shared" si="474"/>
        <v/>
      </c>
    </row>
    <row r="3270" spans="2:17" x14ac:dyDescent="0.3">
      <c r="B3270" s="4">
        <v>42296.876388888886</v>
      </c>
      <c r="C3270" s="1">
        <v>99.665000000000006</v>
      </c>
      <c r="D3270" s="1">
        <v>120906</v>
      </c>
      <c r="E3270" s="3">
        <f>IF($C$5+ROW($D$12)&gt;=ROW(D3270), "", AVERAGE(INDEX($D$1:$D$8201, ROW(D3270)-$C$5):D3269))</f>
        <v>43250.666666666664</v>
      </c>
      <c r="F3270" s="3">
        <f>IF($C$6+ROW($D$12)&gt;=ROW(D3270), "", AVERAGE(INDEX($D$1:$D$8201, ROW(D3270)-$C$6):D3269))</f>
        <v>55806.875</v>
      </c>
      <c r="G3270" s="3" t="str">
        <f t="shared" si="467"/>
        <v/>
      </c>
      <c r="H3270" s="3">
        <f>IF($C$3+ROW($D$12)&gt;=ROW(D3270), "", AVERAGE(INDEX($C$1:$C$8201, ROW(D3270)-$C$3):C3269))</f>
        <v>99.185000000000002</v>
      </c>
      <c r="I3270" s="3">
        <f>IF($C$4+ROW($D$12)&gt;=ROW(D3270), "", AVERAGE(INDEX($C$1:$C$8201, ROW(D3270)-$C$4):C3269))</f>
        <v>99.07</v>
      </c>
      <c r="J3270" s="3" t="str">
        <f t="shared" si="468"/>
        <v>Yes</v>
      </c>
      <c r="K3270" s="3" t="str">
        <f t="shared" si="469"/>
        <v/>
      </c>
      <c r="L3270" s="3" t="str">
        <f t="shared" si="470"/>
        <v/>
      </c>
      <c r="M3270" s="3">
        <f t="shared" si="466"/>
        <v>4.4749553018261006E-3</v>
      </c>
      <c r="N3270" s="3">
        <f t="shared" si="471"/>
        <v>7.8733886799288992</v>
      </c>
      <c r="O3270" s="3" t="str">
        <f t="shared" si="472"/>
        <v/>
      </c>
      <c r="P3270" s="3" t="str">
        <f t="shared" si="473"/>
        <v/>
      </c>
      <c r="Q3270" s="3" t="str">
        <f t="shared" si="474"/>
        <v/>
      </c>
    </row>
    <row r="3271" spans="2:17" x14ac:dyDescent="0.3">
      <c r="B3271" s="4">
        <v>42296.877083333333</v>
      </c>
      <c r="C3271" s="1">
        <v>99.62</v>
      </c>
      <c r="D3271" s="1">
        <v>111195</v>
      </c>
      <c r="E3271" s="3">
        <f>IF($C$5+ROW($D$12)&gt;=ROW(D3271), "", AVERAGE(INDEX($D$1:$D$8201, ROW(D3271)-$C$5):D3270))</f>
        <v>70755.666666666672</v>
      </c>
      <c r="F3271" s="3">
        <f>IF($C$6+ROW($D$12)&gt;=ROW(D3271), "", AVERAGE(INDEX($D$1:$D$8201, ROW(D3271)-$C$6):D3270))</f>
        <v>63696.25</v>
      </c>
      <c r="G3271" s="3" t="str">
        <f t="shared" si="467"/>
        <v>Yes</v>
      </c>
      <c r="H3271" s="3">
        <f>IF($C$3+ROW($D$12)&gt;=ROW(D3271), "", AVERAGE(INDEX($C$1:$C$8201, ROW(D3271)-$C$3):C3270))</f>
        <v>99.356666666666669</v>
      </c>
      <c r="I3271" s="3">
        <f>IF($C$4+ROW($D$12)&gt;=ROW(D3271), "", AVERAGE(INDEX($C$1:$C$8201, ROW(D3271)-$C$4):C3270))</f>
        <v>99.157499999999985</v>
      </c>
      <c r="J3271" s="3" t="str">
        <f t="shared" si="468"/>
        <v>Yes</v>
      </c>
      <c r="K3271" s="3" t="str">
        <f t="shared" si="469"/>
        <v/>
      </c>
      <c r="L3271" s="3" t="str">
        <f t="shared" si="470"/>
        <v/>
      </c>
      <c r="M3271" s="3">
        <f t="shared" si="466"/>
        <v>4.7290926793323897E-3</v>
      </c>
      <c r="N3271" s="3">
        <f t="shared" si="471"/>
        <v>5.6791042673115161E-2</v>
      </c>
      <c r="O3271" s="3" t="str">
        <f t="shared" si="472"/>
        <v/>
      </c>
      <c r="P3271" s="3" t="str">
        <f t="shared" si="473"/>
        <v/>
      </c>
      <c r="Q3271" s="3" t="str">
        <f t="shared" si="474"/>
        <v/>
      </c>
    </row>
    <row r="3272" spans="2:17" x14ac:dyDescent="0.3">
      <c r="B3272" s="4">
        <v>42296.87777777778</v>
      </c>
      <c r="C3272" s="1">
        <v>99.614000000000004</v>
      </c>
      <c r="D3272" s="1">
        <v>60329</v>
      </c>
      <c r="E3272" s="3">
        <f>IF($C$5+ROW($D$12)&gt;=ROW(D3272), "", AVERAGE(INDEX($D$1:$D$8201, ROW(D3272)-$C$5):D3271))</f>
        <v>92471</v>
      </c>
      <c r="F3272" s="3">
        <f>IF($C$6+ROW($D$12)&gt;=ROW(D3272), "", AVERAGE(INDEX($D$1:$D$8201, ROW(D3272)-$C$6):D3271))</f>
        <v>68898.25</v>
      </c>
      <c r="G3272" s="3" t="str">
        <f t="shared" si="467"/>
        <v>Yes</v>
      </c>
      <c r="H3272" s="3">
        <f>IF($C$3+ROW($D$12)&gt;=ROW(D3272), "", AVERAGE(INDEX($C$1:$C$8201, ROW(D3272)-$C$3):C3271))</f>
        <v>99.485000000000014</v>
      </c>
      <c r="I3272" s="3">
        <f>IF($C$4+ROW($D$12)&gt;=ROW(D3272), "", AVERAGE(INDEX($C$1:$C$8201, ROW(D3272)-$C$4):C3271))</f>
        <v>99.251249999999985</v>
      </c>
      <c r="J3272" s="3" t="str">
        <f t="shared" si="468"/>
        <v>Yes</v>
      </c>
      <c r="K3272" s="3" t="str">
        <f t="shared" si="469"/>
        <v>Sell</v>
      </c>
      <c r="L3272" s="3">
        <f t="shared" si="470"/>
        <v>99.614000000000004</v>
      </c>
      <c r="M3272" s="3">
        <f t="shared" si="466"/>
        <v>3.8119423173792913E-3</v>
      </c>
      <c r="N3272" s="3">
        <f t="shared" si="471"/>
        <v>-0.19393791243748121</v>
      </c>
      <c r="O3272" s="3" t="str">
        <f t="shared" si="472"/>
        <v>Sell</v>
      </c>
      <c r="P3272" s="3">
        <f t="shared" si="473"/>
        <v>99.614000000000004</v>
      </c>
      <c r="Q3272" s="3" t="str">
        <f t="shared" si="474"/>
        <v/>
      </c>
    </row>
    <row r="3273" spans="2:17" x14ac:dyDescent="0.3">
      <c r="B3273" s="4">
        <v>42296.878472222219</v>
      </c>
      <c r="C3273" s="1">
        <v>99.43</v>
      </c>
      <c r="D3273" s="1">
        <v>50896</v>
      </c>
      <c r="E3273" s="3">
        <f>IF($C$5+ROW($D$12)&gt;=ROW(D3273), "", AVERAGE(INDEX($D$1:$D$8201, ROW(D3273)-$C$5):D3272))</f>
        <v>97476.666666666672</v>
      </c>
      <c r="F3273" s="3">
        <f>IF($C$6+ROW($D$12)&gt;=ROW(D3273), "", AVERAGE(INDEX($D$1:$D$8201, ROW(D3273)-$C$6):D3272))</f>
        <v>71192.625</v>
      </c>
      <c r="G3273" s="3" t="str">
        <f t="shared" si="467"/>
        <v>Yes</v>
      </c>
      <c r="H3273" s="3">
        <f>IF($C$3+ROW($D$12)&gt;=ROW(D3273), "", AVERAGE(INDEX($C$1:$C$8201, ROW(D3273)-$C$3):C3272))</f>
        <v>99.632999999999996</v>
      </c>
      <c r="I3273" s="3">
        <f>IF($C$4+ROW($D$12)&gt;=ROW(D3273), "", AVERAGE(INDEX($C$1:$C$8201, ROW(D3273)-$C$4):C3272))</f>
        <v>99.349250000000012</v>
      </c>
      <c r="J3273" s="3" t="str">
        <f t="shared" si="468"/>
        <v>Yes</v>
      </c>
      <c r="K3273" s="3" t="str">
        <f t="shared" si="469"/>
        <v>Sell</v>
      </c>
      <c r="L3273" s="3">
        <f t="shared" si="470"/>
        <v>99.43</v>
      </c>
      <c r="M3273" s="3">
        <f t="shared" si="466"/>
        <v>2.6183297939485839E-3</v>
      </c>
      <c r="N3273" s="3">
        <f t="shared" si="471"/>
        <v>-0.31312449771047834</v>
      </c>
      <c r="O3273" s="3" t="str">
        <f t="shared" si="472"/>
        <v>Sell</v>
      </c>
      <c r="P3273" s="3">
        <f t="shared" si="473"/>
        <v>99.614000000000004</v>
      </c>
      <c r="Q3273" s="3" t="str">
        <f t="shared" si="474"/>
        <v/>
      </c>
    </row>
    <row r="3274" spans="2:17" x14ac:dyDescent="0.3">
      <c r="B3274" s="4">
        <v>42296.879166666666</v>
      </c>
      <c r="C3274" s="1">
        <v>99.385000000000005</v>
      </c>
      <c r="D3274" s="1">
        <v>44704</v>
      </c>
      <c r="E3274" s="3">
        <f>IF($C$5+ROW($D$12)&gt;=ROW(D3274), "", AVERAGE(INDEX($D$1:$D$8201, ROW(D3274)-$C$5):D3273))</f>
        <v>74140</v>
      </c>
      <c r="F3274" s="3">
        <f>IF($C$6+ROW($D$12)&gt;=ROW(D3274), "", AVERAGE(INDEX($D$1:$D$8201, ROW(D3274)-$C$6):D3273))</f>
        <v>67060.75</v>
      </c>
      <c r="G3274" s="3" t="str">
        <f t="shared" si="467"/>
        <v>Yes</v>
      </c>
      <c r="H3274" s="3">
        <f>IF($C$3+ROW($D$12)&gt;=ROW(D3274), "", AVERAGE(INDEX($C$1:$C$8201, ROW(D3274)-$C$3):C3273))</f>
        <v>99.554666666666662</v>
      </c>
      <c r="I3274" s="3">
        <f>IF($C$4+ROW($D$12)&gt;=ROW(D3274), "", AVERAGE(INDEX($C$1:$C$8201, ROW(D3274)-$C$4):C3273))</f>
        <v>99.388000000000005</v>
      </c>
      <c r="J3274" s="3" t="str">
        <f t="shared" si="468"/>
        <v>Yes</v>
      </c>
      <c r="K3274" s="3" t="str">
        <f t="shared" si="469"/>
        <v>Sell</v>
      </c>
      <c r="L3274" s="3">
        <f t="shared" si="470"/>
        <v>99.385000000000005</v>
      </c>
      <c r="M3274" s="3">
        <f t="shared" si="466"/>
        <v>-2.8133653321666249E-3</v>
      </c>
      <c r="N3274" s="3">
        <f t="shared" si="471"/>
        <v>-2.0744885303099716</v>
      </c>
      <c r="O3274" s="3" t="str">
        <f t="shared" si="472"/>
        <v>Sell</v>
      </c>
      <c r="P3274" s="3">
        <f t="shared" si="473"/>
        <v>99.614000000000004</v>
      </c>
      <c r="Q3274" s="3" t="str">
        <f t="shared" si="474"/>
        <v/>
      </c>
    </row>
    <row r="3275" spans="2:17" x14ac:dyDescent="0.3">
      <c r="B3275" s="4">
        <v>42296.879861111112</v>
      </c>
      <c r="C3275" s="1">
        <v>99.37</v>
      </c>
      <c r="D3275" s="1">
        <v>39742</v>
      </c>
      <c r="E3275" s="3">
        <f>IF($C$5+ROW($D$12)&gt;=ROW(D3275), "", AVERAGE(INDEX($D$1:$D$8201, ROW(D3275)-$C$5):D3274))</f>
        <v>51976.333333333336</v>
      </c>
      <c r="F3275" s="3">
        <f>IF($C$6+ROW($D$12)&gt;=ROW(D3275), "", AVERAGE(INDEX($D$1:$D$8201, ROW(D3275)-$C$6):D3274))</f>
        <v>64722.75</v>
      </c>
      <c r="G3275" s="3" t="str">
        <f t="shared" si="467"/>
        <v/>
      </c>
      <c r="H3275" s="3">
        <f>IF($C$3+ROW($D$12)&gt;=ROW(D3275), "", AVERAGE(INDEX($C$1:$C$8201, ROW(D3275)-$C$3):C3274))</f>
        <v>99.476333333333343</v>
      </c>
      <c r="I3275" s="3">
        <f>IF($C$4+ROW($D$12)&gt;=ROW(D3275), "", AVERAGE(INDEX($C$1:$C$8201, ROW(D3275)-$C$4):C3274))</f>
        <v>99.408625000000001</v>
      </c>
      <c r="J3275" s="3" t="str">
        <f t="shared" si="468"/>
        <v>Yes</v>
      </c>
      <c r="K3275" s="3" t="str">
        <f t="shared" si="469"/>
        <v/>
      </c>
      <c r="L3275" s="3" t="str">
        <f t="shared" si="470"/>
        <v/>
      </c>
      <c r="M3275" s="3">
        <f t="shared" si="466"/>
        <v>-2.5126904018652873E-3</v>
      </c>
      <c r="N3275" s="3">
        <f t="shared" si="471"/>
        <v>-0.1068737596442131</v>
      </c>
      <c r="O3275" s="3" t="str">
        <f t="shared" si="472"/>
        <v>Sell</v>
      </c>
      <c r="P3275" s="3">
        <f t="shared" si="473"/>
        <v>99.614000000000004</v>
      </c>
      <c r="Q3275" s="3" t="str">
        <f t="shared" si="474"/>
        <v/>
      </c>
    </row>
    <row r="3276" spans="2:17" x14ac:dyDescent="0.3">
      <c r="B3276" s="4">
        <v>42296.880555555559</v>
      </c>
      <c r="C3276" s="1">
        <v>99.49</v>
      </c>
      <c r="D3276" s="1">
        <v>36861</v>
      </c>
      <c r="E3276" s="3">
        <f>IF($C$5+ROW($D$12)&gt;=ROW(D3276), "", AVERAGE(INDEX($D$1:$D$8201, ROW(D3276)-$C$5):D3275))</f>
        <v>45114</v>
      </c>
      <c r="F3276" s="3">
        <f>IF($C$6+ROW($D$12)&gt;=ROW(D3276), "", AVERAGE(INDEX($D$1:$D$8201, ROW(D3276)-$C$6):D3275))</f>
        <v>64891.625</v>
      </c>
      <c r="G3276" s="3" t="str">
        <f t="shared" si="467"/>
        <v/>
      </c>
      <c r="H3276" s="3">
        <f>IF($C$3+ROW($D$12)&gt;=ROW(D3276), "", AVERAGE(INDEX($C$1:$C$8201, ROW(D3276)-$C$3):C3275))</f>
        <v>99.394999999999996</v>
      </c>
      <c r="I3276" s="3">
        <f>IF($C$4+ROW($D$12)&gt;=ROW(D3276), "", AVERAGE(INDEX($C$1:$C$8201, ROW(D3276)-$C$4):C3275))</f>
        <v>99.43612499999999</v>
      </c>
      <c r="J3276" s="3" t="str">
        <f t="shared" si="468"/>
        <v/>
      </c>
      <c r="K3276" s="3" t="str">
        <f t="shared" si="469"/>
        <v/>
      </c>
      <c r="L3276" s="3" t="str">
        <f t="shared" si="470"/>
        <v/>
      </c>
      <c r="M3276" s="3">
        <f t="shared" si="466"/>
        <v>-1.2455803603329992E-3</v>
      </c>
      <c r="N3276" s="3">
        <f t="shared" si="471"/>
        <v>-0.50428418900778749</v>
      </c>
      <c r="O3276" s="3" t="str">
        <f t="shared" si="472"/>
        <v>Sell</v>
      </c>
      <c r="P3276" s="3">
        <f t="shared" si="473"/>
        <v>99.614000000000004</v>
      </c>
      <c r="Q3276" s="3" t="str">
        <f t="shared" si="474"/>
        <v/>
      </c>
    </row>
    <row r="3277" spans="2:17" x14ac:dyDescent="0.3">
      <c r="B3277" s="4">
        <v>42296.881249999999</v>
      </c>
      <c r="C3277" s="1">
        <v>99.41</v>
      </c>
      <c r="D3277" s="1">
        <v>26128</v>
      </c>
      <c r="E3277" s="3">
        <f>IF($C$5+ROW($D$12)&gt;=ROW(D3277), "", AVERAGE(INDEX($D$1:$D$8201, ROW(D3277)-$C$5):D3276))</f>
        <v>40435.666666666664</v>
      </c>
      <c r="F3277" s="3">
        <f>IF($C$6+ROW($D$12)&gt;=ROW(D3277), "", AVERAGE(INDEX($D$1:$D$8201, ROW(D3277)-$C$6):D3276))</f>
        <v>63743.125</v>
      </c>
      <c r="G3277" s="3" t="str">
        <f t="shared" si="467"/>
        <v/>
      </c>
      <c r="H3277" s="3">
        <f>IF($C$3+ROW($D$12)&gt;=ROW(D3277), "", AVERAGE(INDEX($C$1:$C$8201, ROW(D3277)-$C$3):C3276))</f>
        <v>99.415000000000006</v>
      </c>
      <c r="I3277" s="3">
        <f>IF($C$4+ROW($D$12)&gt;=ROW(D3277), "", AVERAGE(INDEX($C$1:$C$8201, ROW(D3277)-$C$4):C3276))</f>
        <v>99.468000000000018</v>
      </c>
      <c r="J3277" s="3" t="str">
        <f t="shared" si="468"/>
        <v/>
      </c>
      <c r="K3277" s="3" t="str">
        <f t="shared" si="469"/>
        <v/>
      </c>
      <c r="L3277" s="3" t="str">
        <f t="shared" si="470"/>
        <v/>
      </c>
      <c r="M3277" s="3">
        <f t="shared" si="466"/>
        <v>-2.0116676792857364E-4</v>
      </c>
      <c r="N3277" s="3">
        <f t="shared" si="471"/>
        <v>-0.83849555248704088</v>
      </c>
      <c r="O3277" s="3" t="str">
        <f t="shared" si="472"/>
        <v>Sell</v>
      </c>
      <c r="P3277" s="3">
        <f t="shared" si="473"/>
        <v>99.614000000000004</v>
      </c>
      <c r="Q3277" s="3" t="str">
        <f t="shared" si="474"/>
        <v/>
      </c>
    </row>
    <row r="3278" spans="2:17" x14ac:dyDescent="0.3">
      <c r="B3278" s="4">
        <v>42296.881944444445</v>
      </c>
      <c r="C3278" s="1">
        <v>99.55</v>
      </c>
      <c r="D3278" s="1">
        <v>21848</v>
      </c>
      <c r="E3278" s="3">
        <f>IF($C$5+ROW($D$12)&gt;=ROW(D3278), "", AVERAGE(INDEX($D$1:$D$8201, ROW(D3278)-$C$5):D3277))</f>
        <v>34243.666666666664</v>
      </c>
      <c r="F3278" s="3">
        <f>IF($C$6+ROW($D$12)&gt;=ROW(D3278), "", AVERAGE(INDEX($D$1:$D$8201, ROW(D3278)-$C$6):D3277))</f>
        <v>61345.125</v>
      </c>
      <c r="G3278" s="3" t="str">
        <f t="shared" si="467"/>
        <v/>
      </c>
      <c r="H3278" s="3">
        <f>IF($C$3+ROW($D$12)&gt;=ROW(D3278), "", AVERAGE(INDEX($C$1:$C$8201, ROW(D3278)-$C$3):C3277))</f>
        <v>99.423333333333332</v>
      </c>
      <c r="I3278" s="3">
        <f>IF($C$4+ROW($D$12)&gt;=ROW(D3278), "", AVERAGE(INDEX($C$1:$C$8201, ROW(D3278)-$C$4):C3277))</f>
        <v>99.498000000000005</v>
      </c>
      <c r="J3278" s="3" t="str">
        <f t="shared" si="468"/>
        <v/>
      </c>
      <c r="K3278" s="3" t="str">
        <f t="shared" si="469"/>
        <v/>
      </c>
      <c r="L3278" s="3" t="str">
        <f t="shared" si="470"/>
        <v/>
      </c>
      <c r="M3278" s="3">
        <f t="shared" ref="M3278:M3341" si="475">IF($C$7+ROW($D$12)&gt;ROW(D3278), "", LN(C3278/INDEX($C$1:$C$8201, ROW(D3278)-$C$7+1)))</f>
        <v>1.6588336676427739E-3</v>
      </c>
      <c r="N3278" s="3">
        <f t="shared" si="471"/>
        <v>-9.246062134038759</v>
      </c>
      <c r="O3278" s="3" t="str">
        <f t="shared" si="472"/>
        <v>Sell</v>
      </c>
      <c r="P3278" s="3">
        <f t="shared" si="473"/>
        <v>99.614000000000004</v>
      </c>
      <c r="Q3278" s="3" t="str">
        <f t="shared" si="474"/>
        <v/>
      </c>
    </row>
    <row r="3279" spans="2:17" x14ac:dyDescent="0.3">
      <c r="B3279" s="4">
        <v>42296.882638888892</v>
      </c>
      <c r="C3279" s="1">
        <v>99.56</v>
      </c>
      <c r="D3279" s="1">
        <v>50147</v>
      </c>
      <c r="E3279" s="3">
        <f>IF($C$5+ROW($D$12)&gt;=ROW(D3279), "", AVERAGE(INDEX($D$1:$D$8201, ROW(D3279)-$C$5):D3278))</f>
        <v>28279</v>
      </c>
      <c r="F3279" s="3">
        <f>IF($C$6+ROW($D$12)&gt;=ROW(D3279), "", AVERAGE(INDEX($D$1:$D$8201, ROW(D3279)-$C$6):D3278))</f>
        <v>48962.875</v>
      </c>
      <c r="G3279" s="3" t="str">
        <f t="shared" si="467"/>
        <v/>
      </c>
      <c r="H3279" s="3">
        <f>IF($C$3+ROW($D$12)&gt;=ROW(D3279), "", AVERAGE(INDEX($C$1:$C$8201, ROW(D3279)-$C$3):C3278))</f>
        <v>99.483333333333334</v>
      </c>
      <c r="I3279" s="3">
        <f>IF($C$4+ROW($D$12)&gt;=ROW(D3279), "", AVERAGE(INDEX($C$1:$C$8201, ROW(D3279)-$C$4):C3278))</f>
        <v>99.483624999999989</v>
      </c>
      <c r="J3279" s="3" t="str">
        <f t="shared" si="468"/>
        <v/>
      </c>
      <c r="K3279" s="3" t="str">
        <f t="shared" si="469"/>
        <v/>
      </c>
      <c r="L3279" s="3" t="str">
        <f t="shared" si="470"/>
        <v/>
      </c>
      <c r="M3279" s="3">
        <f t="shared" si="475"/>
        <v>1.9102202561192452E-3</v>
      </c>
      <c r="N3279" s="3">
        <f t="shared" si="471"/>
        <v>0.15154418033587125</v>
      </c>
      <c r="O3279" s="3" t="str">
        <f t="shared" si="472"/>
        <v>Sell</v>
      </c>
      <c r="P3279" s="3">
        <f t="shared" si="473"/>
        <v>99.614000000000004</v>
      </c>
      <c r="Q3279" s="3" t="str">
        <f t="shared" si="474"/>
        <v/>
      </c>
    </row>
    <row r="3280" spans="2:17" x14ac:dyDescent="0.3">
      <c r="B3280" s="4">
        <v>42296.883333333331</v>
      </c>
      <c r="C3280" s="1">
        <v>99.55</v>
      </c>
      <c r="D3280" s="1">
        <v>27498</v>
      </c>
      <c r="E3280" s="3">
        <f>IF($C$5+ROW($D$12)&gt;=ROW(D3280), "", AVERAGE(INDEX($D$1:$D$8201, ROW(D3280)-$C$5):D3279))</f>
        <v>32707.666666666668</v>
      </c>
      <c r="F3280" s="3">
        <f>IF($C$6+ROW($D$12)&gt;=ROW(D3280), "", AVERAGE(INDEX($D$1:$D$8201, ROW(D3280)-$C$6):D3279))</f>
        <v>41331.875</v>
      </c>
      <c r="G3280" s="3" t="str">
        <f t="shared" si="467"/>
        <v/>
      </c>
      <c r="H3280" s="3">
        <f>IF($C$3+ROW($D$12)&gt;=ROW(D3280), "", AVERAGE(INDEX($C$1:$C$8201, ROW(D3280)-$C$3):C3279))</f>
        <v>99.506666666666661</v>
      </c>
      <c r="I3280" s="3">
        <f>IF($C$4+ROW($D$12)&gt;=ROW(D3280), "", AVERAGE(INDEX($C$1:$C$8201, ROW(D3280)-$C$4):C3279))</f>
        <v>99.476124999999996</v>
      </c>
      <c r="J3280" s="3" t="str">
        <f t="shared" si="468"/>
        <v>Yes</v>
      </c>
      <c r="K3280" s="3" t="str">
        <f t="shared" si="469"/>
        <v/>
      </c>
      <c r="L3280" s="3" t="str">
        <f t="shared" si="470"/>
        <v/>
      </c>
      <c r="M3280" s="3">
        <f t="shared" si="475"/>
        <v>6.0289390893706837E-4</v>
      </c>
      <c r="N3280" s="3">
        <f t="shared" si="471"/>
        <v>-0.68438513464311579</v>
      </c>
      <c r="O3280" s="3" t="str">
        <f t="shared" si="472"/>
        <v>Sell</v>
      </c>
      <c r="P3280" s="3">
        <f t="shared" si="473"/>
        <v>99.614000000000004</v>
      </c>
      <c r="Q3280" s="3" t="str">
        <f t="shared" si="474"/>
        <v/>
      </c>
    </row>
    <row r="3281" spans="2:17" x14ac:dyDescent="0.3">
      <c r="B3281" s="4">
        <v>42296.884027777778</v>
      </c>
      <c r="C3281" s="1">
        <v>99.57</v>
      </c>
      <c r="D3281" s="1">
        <v>26615</v>
      </c>
      <c r="E3281" s="3">
        <f>IF($C$5+ROW($D$12)&gt;=ROW(D3281), "", AVERAGE(INDEX($D$1:$D$8201, ROW(D3281)-$C$5):D3280))</f>
        <v>33164.333333333336</v>
      </c>
      <c r="F3281" s="3">
        <f>IF($C$6+ROW($D$12)&gt;=ROW(D3281), "", AVERAGE(INDEX($D$1:$D$8201, ROW(D3281)-$C$6):D3280))</f>
        <v>37228</v>
      </c>
      <c r="G3281" s="3" t="str">
        <f t="shared" si="467"/>
        <v/>
      </c>
      <c r="H3281" s="3">
        <f>IF($C$3+ROW($D$12)&gt;=ROW(D3281), "", AVERAGE(INDEX($C$1:$C$8201, ROW(D3281)-$C$3):C3280))</f>
        <v>99.553333333333342</v>
      </c>
      <c r="I3281" s="3">
        <f>IF($C$4+ROW($D$12)&gt;=ROW(D3281), "", AVERAGE(INDEX($C$1:$C$8201, ROW(D3281)-$C$4):C3280))</f>
        <v>99.468124999999986</v>
      </c>
      <c r="J3281" s="3" t="str">
        <f t="shared" si="468"/>
        <v>Yes</v>
      </c>
      <c r="K3281" s="3" t="str">
        <f t="shared" si="469"/>
        <v/>
      </c>
      <c r="L3281" s="3" t="str">
        <f t="shared" si="470"/>
        <v/>
      </c>
      <c r="M3281" s="3">
        <f t="shared" si="475"/>
        <v>1.6082021759391784E-3</v>
      </c>
      <c r="N3281" s="3">
        <f t="shared" si="471"/>
        <v>1.6674712616926548</v>
      </c>
      <c r="O3281" s="3" t="str">
        <f t="shared" si="472"/>
        <v>Sell</v>
      </c>
      <c r="P3281" s="3">
        <f t="shared" si="473"/>
        <v>99.614000000000004</v>
      </c>
      <c r="Q3281" s="3" t="str">
        <f t="shared" si="474"/>
        <v/>
      </c>
    </row>
    <row r="3282" spans="2:17" x14ac:dyDescent="0.3">
      <c r="B3282" s="4">
        <v>42296.884722222225</v>
      </c>
      <c r="C3282" s="1">
        <v>99.56</v>
      </c>
      <c r="D3282" s="1">
        <v>16476</v>
      </c>
      <c r="E3282" s="3">
        <f>IF($C$5+ROW($D$12)&gt;=ROW(D3282), "", AVERAGE(INDEX($D$1:$D$8201, ROW(D3282)-$C$5):D3281))</f>
        <v>34753.333333333336</v>
      </c>
      <c r="F3282" s="3">
        <f>IF($C$6+ROW($D$12)&gt;=ROW(D3282), "", AVERAGE(INDEX($D$1:$D$8201, ROW(D3282)-$C$6):D3281))</f>
        <v>34192.875</v>
      </c>
      <c r="G3282" s="3" t="str">
        <f t="shared" si="467"/>
        <v>Yes</v>
      </c>
      <c r="H3282" s="3">
        <f>IF($C$3+ROW($D$12)&gt;=ROW(D3282), "", AVERAGE(INDEX($C$1:$C$8201, ROW(D3282)-$C$3):C3281))</f>
        <v>99.56</v>
      </c>
      <c r="I3282" s="3">
        <f>IF($C$4+ROW($D$12)&gt;=ROW(D3282), "", AVERAGE(INDEX($C$1:$C$8201, ROW(D3282)-$C$4):C3281))</f>
        <v>99.485624999999999</v>
      </c>
      <c r="J3282" s="3" t="str">
        <f t="shared" si="468"/>
        <v>Yes</v>
      </c>
      <c r="K3282" s="3" t="str">
        <f t="shared" si="469"/>
        <v/>
      </c>
      <c r="L3282" s="3" t="str">
        <f t="shared" si="470"/>
        <v/>
      </c>
      <c r="M3282" s="3">
        <f t="shared" si="475"/>
        <v>1.0044698918591888E-4</v>
      </c>
      <c r="N3282" s="3">
        <f t="shared" si="471"/>
        <v>-0.93754081999841932</v>
      </c>
      <c r="O3282" s="3" t="str">
        <f t="shared" si="472"/>
        <v>Sell</v>
      </c>
      <c r="P3282" s="3">
        <f t="shared" si="473"/>
        <v>99.614000000000004</v>
      </c>
      <c r="Q3282" s="3" t="str">
        <f t="shared" si="474"/>
        <v/>
      </c>
    </row>
    <row r="3283" spans="2:17" x14ac:dyDescent="0.3">
      <c r="B3283" s="4">
        <v>42296.885416666664</v>
      </c>
      <c r="C3283" s="1">
        <v>99.65</v>
      </c>
      <c r="D3283" s="1">
        <v>53502</v>
      </c>
      <c r="E3283" s="3">
        <f>IF($C$5+ROW($D$12)&gt;=ROW(D3283), "", AVERAGE(INDEX($D$1:$D$8201, ROW(D3283)-$C$5):D3282))</f>
        <v>23529.666666666668</v>
      </c>
      <c r="F3283" s="3">
        <f>IF($C$6+ROW($D$12)&gt;=ROW(D3283), "", AVERAGE(INDEX($D$1:$D$8201, ROW(D3283)-$C$6):D3282))</f>
        <v>30664.375</v>
      </c>
      <c r="G3283" s="3" t="str">
        <f t="shared" si="467"/>
        <v/>
      </c>
      <c r="H3283" s="3">
        <f>IF($C$3+ROW($D$12)&gt;=ROW(D3283), "", AVERAGE(INDEX($C$1:$C$8201, ROW(D3283)-$C$3):C3282))</f>
        <v>99.56</v>
      </c>
      <c r="I3283" s="3">
        <f>IF($C$4+ROW($D$12)&gt;=ROW(D3283), "", AVERAGE(INDEX($C$1:$C$8201, ROW(D3283)-$C$4):C3282))</f>
        <v>99.507499999999993</v>
      </c>
      <c r="J3283" s="3" t="str">
        <f t="shared" si="468"/>
        <v>Yes</v>
      </c>
      <c r="K3283" s="3" t="str">
        <f t="shared" si="469"/>
        <v/>
      </c>
      <c r="L3283" s="3" t="str">
        <f t="shared" si="470"/>
        <v/>
      </c>
      <c r="M3283" s="3">
        <f t="shared" si="475"/>
        <v>9.035691594125113E-4</v>
      </c>
      <c r="N3283" s="3">
        <f t="shared" si="471"/>
        <v>7.9954827589713142</v>
      </c>
      <c r="O3283" s="3" t="str">
        <f t="shared" si="472"/>
        <v>Sell</v>
      </c>
      <c r="P3283" s="3">
        <f t="shared" si="473"/>
        <v>99.614000000000004</v>
      </c>
      <c r="Q3283" s="3" t="str">
        <f t="shared" si="474"/>
        <v/>
      </c>
    </row>
    <row r="3284" spans="2:17" x14ac:dyDescent="0.3">
      <c r="B3284" s="4">
        <v>42296.886111111111</v>
      </c>
      <c r="C3284" s="1">
        <v>99.65</v>
      </c>
      <c r="D3284" s="1">
        <v>36036</v>
      </c>
      <c r="E3284" s="3">
        <f>IF($C$5+ROW($D$12)&gt;=ROW(D3284), "", AVERAGE(INDEX($D$1:$D$8201, ROW(D3284)-$C$5):D3283))</f>
        <v>32197.666666666668</v>
      </c>
      <c r="F3284" s="3">
        <f>IF($C$6+ROW($D$12)&gt;=ROW(D3284), "", AVERAGE(INDEX($D$1:$D$8201, ROW(D3284)-$C$6):D3283))</f>
        <v>32384.375</v>
      </c>
      <c r="G3284" s="3" t="str">
        <f t="shared" si="467"/>
        <v/>
      </c>
      <c r="H3284" s="3">
        <f>IF($C$3+ROW($D$12)&gt;=ROW(D3284), "", AVERAGE(INDEX($C$1:$C$8201, ROW(D3284)-$C$3):C3283))</f>
        <v>99.59333333333332</v>
      </c>
      <c r="I3284" s="3">
        <f>IF($C$4+ROW($D$12)&gt;=ROW(D3284), "", AVERAGE(INDEX($C$1:$C$8201, ROW(D3284)-$C$4):C3283))</f>
        <v>99.542500000000004</v>
      </c>
      <c r="J3284" s="3" t="str">
        <f t="shared" si="468"/>
        <v>Yes</v>
      </c>
      <c r="K3284" s="3" t="str">
        <f t="shared" si="469"/>
        <v/>
      </c>
      <c r="L3284" s="3" t="str">
        <f t="shared" si="470"/>
        <v/>
      </c>
      <c r="M3284" s="3">
        <f t="shared" si="475"/>
        <v>1.0040161485984859E-3</v>
      </c>
      <c r="N3284" s="3">
        <f t="shared" si="471"/>
        <v>0.11116690752402825</v>
      </c>
      <c r="O3284" s="3" t="str">
        <f t="shared" si="472"/>
        <v>Sell</v>
      </c>
      <c r="P3284" s="3">
        <f t="shared" si="473"/>
        <v>99.614000000000004</v>
      </c>
      <c r="Q3284" s="3" t="str">
        <f t="shared" si="474"/>
        <v/>
      </c>
    </row>
    <row r="3285" spans="2:17" x14ac:dyDescent="0.3">
      <c r="B3285" s="4">
        <v>42296.886805555558</v>
      </c>
      <c r="C3285" s="1">
        <v>99.79</v>
      </c>
      <c r="D3285" s="1">
        <v>75166</v>
      </c>
      <c r="E3285" s="3">
        <f>IF($C$5+ROW($D$12)&gt;=ROW(D3285), "", AVERAGE(INDEX($D$1:$D$8201, ROW(D3285)-$C$5):D3284))</f>
        <v>35338</v>
      </c>
      <c r="F3285" s="3">
        <f>IF($C$6+ROW($D$12)&gt;=ROW(D3285), "", AVERAGE(INDEX($D$1:$D$8201, ROW(D3285)-$C$6):D3284))</f>
        <v>32281.25</v>
      </c>
      <c r="G3285" s="3" t="str">
        <f t="shared" si="467"/>
        <v>Yes</v>
      </c>
      <c r="H3285" s="3">
        <f>IF($C$3+ROW($D$12)&gt;=ROW(D3285), "", AVERAGE(INDEX($C$1:$C$8201, ROW(D3285)-$C$3):C3284))</f>
        <v>99.62</v>
      </c>
      <c r="I3285" s="3">
        <f>IF($C$4+ROW($D$12)&gt;=ROW(D3285), "", AVERAGE(INDEX($C$1:$C$8201, ROW(D3285)-$C$4):C3284))</f>
        <v>99.5625</v>
      </c>
      <c r="J3285" s="3" t="str">
        <f t="shared" si="468"/>
        <v>Yes</v>
      </c>
      <c r="K3285" s="3" t="str">
        <f t="shared" si="469"/>
        <v/>
      </c>
      <c r="L3285" s="3" t="str">
        <f t="shared" si="470"/>
        <v/>
      </c>
      <c r="M3285" s="3">
        <f t="shared" si="475"/>
        <v>2.2070634962283275E-3</v>
      </c>
      <c r="N3285" s="3">
        <f t="shared" si="471"/>
        <v>1.1982350575826743</v>
      </c>
      <c r="O3285" s="3" t="str">
        <f t="shared" si="472"/>
        <v>Sell</v>
      </c>
      <c r="P3285" s="3">
        <f t="shared" si="473"/>
        <v>99.614000000000004</v>
      </c>
      <c r="Q3285" s="3" t="str">
        <f t="shared" si="474"/>
        <v/>
      </c>
    </row>
    <row r="3286" spans="2:17" x14ac:dyDescent="0.3">
      <c r="B3286" s="4">
        <v>42296.887499999997</v>
      </c>
      <c r="C3286" s="1">
        <v>99.71</v>
      </c>
      <c r="D3286" s="1">
        <v>40151</v>
      </c>
      <c r="E3286" s="3">
        <f>IF($C$5+ROW($D$12)&gt;=ROW(D3286), "", AVERAGE(INDEX($D$1:$D$8201, ROW(D3286)-$C$5):D3285))</f>
        <v>54901.333333333336</v>
      </c>
      <c r="F3286" s="3">
        <f>IF($C$6+ROW($D$12)&gt;=ROW(D3286), "", AVERAGE(INDEX($D$1:$D$8201, ROW(D3286)-$C$6):D3285))</f>
        <v>38411</v>
      </c>
      <c r="G3286" s="3" t="str">
        <f t="shared" si="467"/>
        <v>Yes</v>
      </c>
      <c r="H3286" s="3">
        <f>IF($C$3+ROW($D$12)&gt;=ROW(D3286), "", AVERAGE(INDEX($C$1:$C$8201, ROW(D3286)-$C$3):C3285))</f>
        <v>99.696666666666673</v>
      </c>
      <c r="I3286" s="3">
        <f>IF($C$4+ROW($D$12)&gt;=ROW(D3286), "", AVERAGE(INDEX($C$1:$C$8201, ROW(D3286)-$C$4):C3285))</f>
        <v>99.61</v>
      </c>
      <c r="J3286" s="3" t="str">
        <f t="shared" si="468"/>
        <v>Yes</v>
      </c>
      <c r="K3286" s="3" t="str">
        <f t="shared" si="469"/>
        <v/>
      </c>
      <c r="L3286" s="3" t="str">
        <f t="shared" si="470"/>
        <v/>
      </c>
      <c r="M3286" s="3">
        <f t="shared" si="475"/>
        <v>1.5054953413101461E-3</v>
      </c>
      <c r="N3286" s="3">
        <f t="shared" si="471"/>
        <v>-0.31787402406731757</v>
      </c>
      <c r="O3286" s="3" t="str">
        <f t="shared" si="472"/>
        <v>Sell</v>
      </c>
      <c r="P3286" s="3">
        <f t="shared" si="473"/>
        <v>99.614000000000004</v>
      </c>
      <c r="Q3286" s="3" t="str">
        <f t="shared" si="474"/>
        <v/>
      </c>
    </row>
    <row r="3287" spans="2:17" x14ac:dyDescent="0.3">
      <c r="B3287" s="4">
        <v>42296.888194444444</v>
      </c>
      <c r="C3287" s="1">
        <v>99.73</v>
      </c>
      <c r="D3287" s="1">
        <v>20266</v>
      </c>
      <c r="E3287" s="3">
        <f>IF($C$5+ROW($D$12)&gt;=ROW(D3287), "", AVERAGE(INDEX($D$1:$D$8201, ROW(D3287)-$C$5):D3286))</f>
        <v>50451</v>
      </c>
      <c r="F3287" s="3">
        <f>IF($C$6+ROW($D$12)&gt;=ROW(D3287), "", AVERAGE(INDEX($D$1:$D$8201, ROW(D3287)-$C$6):D3286))</f>
        <v>40698.875</v>
      </c>
      <c r="G3287" s="3" t="str">
        <f t="shared" si="467"/>
        <v>Yes</v>
      </c>
      <c r="H3287" s="3">
        <f>IF($C$3+ROW($D$12)&gt;=ROW(D3287), "", AVERAGE(INDEX($C$1:$C$8201, ROW(D3287)-$C$3):C3286))</f>
        <v>99.716666666666654</v>
      </c>
      <c r="I3287" s="3">
        <f>IF($C$4+ROW($D$12)&gt;=ROW(D3287), "", AVERAGE(INDEX($C$1:$C$8201, ROW(D3287)-$C$4):C3286))</f>
        <v>99.63</v>
      </c>
      <c r="J3287" s="3" t="str">
        <f t="shared" si="468"/>
        <v>Yes</v>
      </c>
      <c r="K3287" s="3" t="str">
        <f t="shared" si="469"/>
        <v/>
      </c>
      <c r="L3287" s="3" t="str">
        <f t="shared" si="470"/>
        <v/>
      </c>
      <c r="M3287" s="3">
        <f t="shared" si="475"/>
        <v>8.0248775497276513E-4</v>
      </c>
      <c r="N3287" s="3">
        <f t="shared" si="471"/>
        <v>-0.4669609842336635</v>
      </c>
      <c r="O3287" s="3" t="str">
        <f t="shared" si="472"/>
        <v>Sell</v>
      </c>
      <c r="P3287" s="3">
        <f t="shared" si="473"/>
        <v>99.614000000000004</v>
      </c>
      <c r="Q3287" s="3" t="str">
        <f t="shared" si="474"/>
        <v/>
      </c>
    </row>
    <row r="3288" spans="2:17" x14ac:dyDescent="0.3">
      <c r="B3288" s="4">
        <v>42296.888888888891</v>
      </c>
      <c r="C3288" s="1">
        <v>99.65</v>
      </c>
      <c r="D3288" s="1">
        <v>59074</v>
      </c>
      <c r="E3288" s="3">
        <f>IF($C$5+ROW($D$12)&gt;=ROW(D3288), "", AVERAGE(INDEX($D$1:$D$8201, ROW(D3288)-$C$5):D3287))</f>
        <v>45194.333333333336</v>
      </c>
      <c r="F3288" s="3">
        <f>IF($C$6+ROW($D$12)&gt;=ROW(D3288), "", AVERAGE(INDEX($D$1:$D$8201, ROW(D3288)-$C$6):D3287))</f>
        <v>36963.75</v>
      </c>
      <c r="G3288" s="3" t="str">
        <f t="shared" si="467"/>
        <v>Yes</v>
      </c>
      <c r="H3288" s="3">
        <f>IF($C$3+ROW($D$12)&gt;=ROW(D3288), "", AVERAGE(INDEX($C$1:$C$8201, ROW(D3288)-$C$3):C3287))</f>
        <v>99.743333333333339</v>
      </c>
      <c r="I3288" s="3">
        <f>IF($C$4+ROW($D$12)&gt;=ROW(D3288), "", AVERAGE(INDEX($C$1:$C$8201, ROW(D3288)-$C$4):C3287))</f>
        <v>99.651250000000005</v>
      </c>
      <c r="J3288" s="3" t="str">
        <f t="shared" si="468"/>
        <v>Yes</v>
      </c>
      <c r="K3288" s="3" t="str">
        <f t="shared" si="469"/>
        <v/>
      </c>
      <c r="L3288" s="3" t="str">
        <f t="shared" si="470"/>
        <v/>
      </c>
      <c r="M3288" s="3">
        <f t="shared" si="475"/>
        <v>0</v>
      </c>
      <c r="N3288" s="3">
        <f t="shared" si="471"/>
        <v>-1</v>
      </c>
      <c r="O3288" s="3" t="str">
        <f t="shared" si="472"/>
        <v>Sell</v>
      </c>
      <c r="P3288" s="3">
        <f t="shared" si="473"/>
        <v>99.614000000000004</v>
      </c>
      <c r="Q3288" s="3" t="str">
        <f t="shared" si="474"/>
        <v/>
      </c>
    </row>
    <row r="3289" spans="2:17" x14ac:dyDescent="0.3">
      <c r="B3289" s="4">
        <v>42296.88958333333</v>
      </c>
      <c r="C3289" s="1">
        <v>99.45</v>
      </c>
      <c r="D3289" s="1">
        <v>60502</v>
      </c>
      <c r="E3289" s="3">
        <f>IF($C$5+ROW($D$12)&gt;=ROW(D3289), "", AVERAGE(INDEX($D$1:$D$8201, ROW(D3289)-$C$5):D3288))</f>
        <v>39830.333333333336</v>
      </c>
      <c r="F3289" s="3">
        <f>IF($C$6+ROW($D$12)&gt;=ROW(D3289), "", AVERAGE(INDEX($D$1:$D$8201, ROW(D3289)-$C$6):D3288))</f>
        <v>40910.75</v>
      </c>
      <c r="G3289" s="3" t="str">
        <f t="shared" si="467"/>
        <v/>
      </c>
      <c r="H3289" s="3">
        <f>IF($C$3+ROW($D$12)&gt;=ROW(D3289), "", AVERAGE(INDEX($C$1:$C$8201, ROW(D3289)-$C$3):C3288))</f>
        <v>99.696666666666673</v>
      </c>
      <c r="I3289" s="3">
        <f>IF($C$4+ROW($D$12)&gt;=ROW(D3289), "", AVERAGE(INDEX($C$1:$C$8201, ROW(D3289)-$C$4):C3288))</f>
        <v>99.663749999999993</v>
      </c>
      <c r="J3289" s="3" t="str">
        <f t="shared" si="468"/>
        <v>Yes</v>
      </c>
      <c r="K3289" s="3" t="str">
        <f t="shared" si="469"/>
        <v/>
      </c>
      <c r="L3289" s="3" t="str">
        <f t="shared" si="470"/>
        <v/>
      </c>
      <c r="M3289" s="3">
        <f t="shared" si="475"/>
        <v>-3.4129725962399574E-3</v>
      </c>
      <c r="N3289" s="3">
        <f t="shared" si="471"/>
        <v>-1</v>
      </c>
      <c r="O3289" s="3" t="str">
        <f t="shared" si="472"/>
        <v>Sell</v>
      </c>
      <c r="P3289" s="3">
        <f t="shared" si="473"/>
        <v>99.614000000000004</v>
      </c>
      <c r="Q3289" s="3" t="str">
        <f t="shared" si="474"/>
        <v/>
      </c>
    </row>
    <row r="3290" spans="2:17" x14ac:dyDescent="0.3">
      <c r="B3290" s="4">
        <v>42296.890277777777</v>
      </c>
      <c r="C3290" s="1">
        <v>99.4</v>
      </c>
      <c r="D3290" s="1">
        <v>55476</v>
      </c>
      <c r="E3290" s="3">
        <f>IF($C$5+ROW($D$12)&gt;=ROW(D3290), "", AVERAGE(INDEX($D$1:$D$8201, ROW(D3290)-$C$5):D3289))</f>
        <v>46614</v>
      </c>
      <c r="F3290" s="3">
        <f>IF($C$6+ROW($D$12)&gt;=ROW(D3290), "", AVERAGE(INDEX($D$1:$D$8201, ROW(D3290)-$C$6):D3289))</f>
        <v>45146.625</v>
      </c>
      <c r="G3290" s="3" t="str">
        <f t="shared" si="467"/>
        <v>Yes</v>
      </c>
      <c r="H3290" s="3">
        <f>IF($C$3+ROW($D$12)&gt;=ROW(D3290), "", AVERAGE(INDEX($C$1:$C$8201, ROW(D3290)-$C$3):C3289))</f>
        <v>99.61</v>
      </c>
      <c r="I3290" s="3">
        <f>IF($C$4+ROW($D$12)&gt;=ROW(D3290), "", AVERAGE(INDEX($C$1:$C$8201, ROW(D3290)-$C$4):C3289))</f>
        <v>99.648750000000007</v>
      </c>
      <c r="J3290" s="3" t="str">
        <f t="shared" si="468"/>
        <v/>
      </c>
      <c r="K3290" s="3" t="str">
        <f t="shared" si="469"/>
        <v/>
      </c>
      <c r="L3290" s="3" t="str">
        <f t="shared" si="470"/>
        <v/>
      </c>
      <c r="M3290" s="3">
        <f t="shared" si="475"/>
        <v>-3.1138591781730905E-3</v>
      </c>
      <c r="N3290" s="3">
        <f t="shared" si="471"/>
        <v>-8.7640146421450196E-2</v>
      </c>
      <c r="O3290" s="3" t="str">
        <f t="shared" si="472"/>
        <v>Sell</v>
      </c>
      <c r="P3290" s="3">
        <f t="shared" si="473"/>
        <v>99.614000000000004</v>
      </c>
      <c r="Q3290" s="3" t="str">
        <f t="shared" si="474"/>
        <v/>
      </c>
    </row>
    <row r="3291" spans="2:17" x14ac:dyDescent="0.3">
      <c r="B3291" s="4">
        <v>42296.890972222223</v>
      </c>
      <c r="C3291" s="1">
        <v>99.385000000000005</v>
      </c>
      <c r="D3291" s="1">
        <v>130720</v>
      </c>
      <c r="E3291" s="3">
        <f>IF($C$5+ROW($D$12)&gt;=ROW(D3291), "", AVERAGE(INDEX($D$1:$D$8201, ROW(D3291)-$C$5):D3290))</f>
        <v>58350.666666666664</v>
      </c>
      <c r="F3291" s="3">
        <f>IF($C$6+ROW($D$12)&gt;=ROW(D3291), "", AVERAGE(INDEX($D$1:$D$8201, ROW(D3291)-$C$6):D3290))</f>
        <v>50021.625</v>
      </c>
      <c r="G3291" s="3" t="str">
        <f t="shared" si="467"/>
        <v>Yes</v>
      </c>
      <c r="H3291" s="3">
        <f>IF($C$3+ROW($D$12)&gt;=ROW(D3291), "", AVERAGE(INDEX($C$1:$C$8201, ROW(D3291)-$C$3):C3290))</f>
        <v>99.5</v>
      </c>
      <c r="I3291" s="3">
        <f>IF($C$4+ROW($D$12)&gt;=ROW(D3291), "", AVERAGE(INDEX($C$1:$C$8201, ROW(D3291)-$C$4):C3290))</f>
        <v>99.628750000000011</v>
      </c>
      <c r="J3291" s="3" t="str">
        <f t="shared" si="468"/>
        <v/>
      </c>
      <c r="K3291" s="3" t="str">
        <f t="shared" si="469"/>
        <v/>
      </c>
      <c r="L3291" s="3" t="str">
        <f t="shared" si="470"/>
        <v/>
      </c>
      <c r="M3291" s="3">
        <f t="shared" si="475"/>
        <v>-3.4653375712142059E-3</v>
      </c>
      <c r="N3291" s="3">
        <f t="shared" si="471"/>
        <v>0.11287549401875287</v>
      </c>
      <c r="O3291" s="3" t="str">
        <f t="shared" si="472"/>
        <v>Exit</v>
      </c>
      <c r="P3291" s="3" t="str">
        <f t="shared" si="473"/>
        <v/>
      </c>
      <c r="Q3291" s="3">
        <f t="shared" si="474"/>
        <v>0.2289999999999992</v>
      </c>
    </row>
    <row r="3292" spans="2:17" x14ac:dyDescent="0.3">
      <c r="B3292" s="4">
        <v>42296.89166666667</v>
      </c>
      <c r="C3292" s="1">
        <v>99.7</v>
      </c>
      <c r="D3292" s="1">
        <v>75943</v>
      </c>
      <c r="E3292" s="3">
        <f>IF($C$5+ROW($D$12)&gt;=ROW(D3292), "", AVERAGE(INDEX($D$1:$D$8201, ROW(D3292)-$C$5):D3291))</f>
        <v>82232.666666666672</v>
      </c>
      <c r="F3292" s="3">
        <f>IF($C$6+ROW($D$12)&gt;=ROW(D3292), "", AVERAGE(INDEX($D$1:$D$8201, ROW(D3292)-$C$6):D3291))</f>
        <v>59673.875</v>
      </c>
      <c r="G3292" s="3" t="str">
        <f t="shared" ref="G3292:G3355" si="476">IF(F3292="","",IF(E3292&gt;F3292,"Yes",""))</f>
        <v>Yes</v>
      </c>
      <c r="H3292" s="3">
        <f>IF($C$3+ROW($D$12)&gt;=ROW(D3292), "", AVERAGE(INDEX($C$1:$C$8201, ROW(D3292)-$C$3):C3291))</f>
        <v>99.411666666666676</v>
      </c>
      <c r="I3292" s="3">
        <f>IF($C$4+ROW($D$12)&gt;=ROW(D3292), "", AVERAGE(INDEX($C$1:$C$8201, ROW(D3292)-$C$4):C3291))</f>
        <v>99.595624999999998</v>
      </c>
      <c r="J3292" s="3" t="str">
        <f t="shared" ref="J3292:J3355" si="477">IF(I3292="","",IF(H3292&gt;I3292,"Yes",""))</f>
        <v/>
      </c>
      <c r="K3292" s="3" t="str">
        <f t="shared" ref="K3292:K3355" si="478">IF(AND(G3292="Yes", J3292="Yes"), IF(AND(C3292&gt;C3291, C3291&gt;C3290), "Buy", IF(AND(C3292&lt;C3291, C3291&lt;C3290), "Sell", "")), "")</f>
        <v/>
      </c>
      <c r="L3292" s="3" t="str">
        <f t="shared" ref="L3292:L3355" si="479">IF(K3292="", "", C3292)</f>
        <v/>
      </c>
      <c r="M3292" s="3">
        <f t="shared" si="475"/>
        <v>5.016303089889478E-4</v>
      </c>
      <c r="N3292" s="3">
        <f t="shared" ref="N3292:N3355" si="480">IF(M3291="", "", IF(M3291=0, N3291, (M3292-M3291)/M3291))</f>
        <v>-1.1447565493058685</v>
      </c>
      <c r="O3292" s="3" t="str">
        <f t="shared" ref="O3292:O3355" si="481">IF(OR(O3291="", O3291="Exit"), K3292, IF(O3291="Buy", IF(AND(N3292&lt;N3291, N3291&lt;N3290), "Exit", O3291), IF(O3291="Sell", IF(AND(N3292&gt;N3291, N3291&gt;N3290), "Exit", O3291), "")))</f>
        <v/>
      </c>
      <c r="P3292" s="3" t="str">
        <f t="shared" ref="P3292:P3355" si="482">IF(O3292="", "", IF(O3292=O3291, P3291, IF(OR(K3292="Buy", K3292="Sell"), L3292, "")))</f>
        <v/>
      </c>
      <c r="Q3292" s="3" t="str">
        <f t="shared" ref="Q3292:Q3355" si="483">IF(O3292="Exit",IF(O3291="Buy",C3292-P3291,IF(O3291="Sell",P3291-C3292,"")), "")</f>
        <v/>
      </c>
    </row>
    <row r="3293" spans="2:17" x14ac:dyDescent="0.3">
      <c r="B3293" s="4">
        <v>42296.892361111109</v>
      </c>
      <c r="C3293" s="1">
        <v>99.84</v>
      </c>
      <c r="D3293" s="1">
        <v>47748</v>
      </c>
      <c r="E3293" s="3">
        <f>IF($C$5+ROW($D$12)&gt;=ROW(D3293), "", AVERAGE(INDEX($D$1:$D$8201, ROW(D3293)-$C$5):D3292))</f>
        <v>87379.666666666672</v>
      </c>
      <c r="F3293" s="3">
        <f>IF($C$6+ROW($D$12)&gt;=ROW(D3293), "", AVERAGE(INDEX($D$1:$D$8201, ROW(D3293)-$C$6):D3292))</f>
        <v>64662.25</v>
      </c>
      <c r="G3293" s="3" t="str">
        <f t="shared" si="476"/>
        <v>Yes</v>
      </c>
      <c r="H3293" s="3">
        <f>IF($C$3+ROW($D$12)&gt;=ROW(D3293), "", AVERAGE(INDEX($C$1:$C$8201, ROW(D3293)-$C$3):C3292))</f>
        <v>99.495000000000005</v>
      </c>
      <c r="I3293" s="3">
        <f>IF($C$4+ROW($D$12)&gt;=ROW(D3293), "", AVERAGE(INDEX($C$1:$C$8201, ROW(D3293)-$C$4):C3292))</f>
        <v>99.601875000000007</v>
      </c>
      <c r="J3293" s="3" t="str">
        <f t="shared" si="477"/>
        <v/>
      </c>
      <c r="K3293" s="3" t="str">
        <f t="shared" si="478"/>
        <v/>
      </c>
      <c r="L3293" s="3" t="str">
        <f t="shared" si="479"/>
        <v/>
      </c>
      <c r="M3293" s="3">
        <f t="shared" si="475"/>
        <v>3.9138993211363148E-3</v>
      </c>
      <c r="N3293" s="3">
        <f t="shared" si="480"/>
        <v>6.8023581330739491</v>
      </c>
      <c r="O3293" s="3" t="str">
        <f t="shared" si="481"/>
        <v/>
      </c>
      <c r="P3293" s="3" t="str">
        <f t="shared" si="482"/>
        <v/>
      </c>
      <c r="Q3293" s="3" t="str">
        <f t="shared" si="483"/>
        <v/>
      </c>
    </row>
    <row r="3294" spans="2:17" x14ac:dyDescent="0.3">
      <c r="B3294" s="4">
        <v>42296.893055555556</v>
      </c>
      <c r="C3294" s="1">
        <v>99.78</v>
      </c>
      <c r="D3294" s="1">
        <v>42263</v>
      </c>
      <c r="E3294" s="3">
        <f>IF($C$5+ROW($D$12)&gt;=ROW(D3294), "", AVERAGE(INDEX($D$1:$D$8201, ROW(D3294)-$C$5):D3293))</f>
        <v>84803.666666666672</v>
      </c>
      <c r="F3294" s="3">
        <f>IF($C$6+ROW($D$12)&gt;=ROW(D3294), "", AVERAGE(INDEX($D$1:$D$8201, ROW(D3294)-$C$6):D3293))</f>
        <v>61235</v>
      </c>
      <c r="G3294" s="3" t="str">
        <f t="shared" si="476"/>
        <v>Yes</v>
      </c>
      <c r="H3294" s="3">
        <f>IF($C$3+ROW($D$12)&gt;=ROW(D3294), "", AVERAGE(INDEX($C$1:$C$8201, ROW(D3294)-$C$3):C3293))</f>
        <v>99.641666666666666</v>
      </c>
      <c r="I3294" s="3">
        <f>IF($C$4+ROW($D$12)&gt;=ROW(D3294), "", AVERAGE(INDEX($C$1:$C$8201, ROW(D3294)-$C$4):C3293))</f>
        <v>99.608125000000015</v>
      </c>
      <c r="J3294" s="3" t="str">
        <f t="shared" si="477"/>
        <v>Yes</v>
      </c>
      <c r="K3294" s="3" t="str">
        <f t="shared" si="478"/>
        <v/>
      </c>
      <c r="L3294" s="3" t="str">
        <f t="shared" si="479"/>
        <v/>
      </c>
      <c r="M3294" s="3">
        <f t="shared" si="475"/>
        <v>3.8156487703630147E-3</v>
      </c>
      <c r="N3294" s="3">
        <f t="shared" si="480"/>
        <v>-2.5102983677356104E-2</v>
      </c>
      <c r="O3294" s="3" t="str">
        <f t="shared" si="481"/>
        <v/>
      </c>
      <c r="P3294" s="3" t="str">
        <f t="shared" si="482"/>
        <v/>
      </c>
      <c r="Q3294" s="3" t="str">
        <f t="shared" si="483"/>
        <v/>
      </c>
    </row>
    <row r="3295" spans="2:17" x14ac:dyDescent="0.3">
      <c r="B3295" s="4">
        <v>42296.893750000003</v>
      </c>
      <c r="C3295" s="1">
        <v>99.76</v>
      </c>
      <c r="D3295" s="1">
        <v>31923</v>
      </c>
      <c r="E3295" s="3">
        <f>IF($C$5+ROW($D$12)&gt;=ROW(D3295), "", AVERAGE(INDEX($D$1:$D$8201, ROW(D3295)-$C$5):D3294))</f>
        <v>55318</v>
      </c>
      <c r="F3295" s="3">
        <f>IF($C$6+ROW($D$12)&gt;=ROW(D3295), "", AVERAGE(INDEX($D$1:$D$8201, ROW(D3295)-$C$6):D3294))</f>
        <v>61499</v>
      </c>
      <c r="G3295" s="3" t="str">
        <f t="shared" si="476"/>
        <v/>
      </c>
      <c r="H3295" s="3">
        <f>IF($C$3+ROW($D$12)&gt;=ROW(D3295), "", AVERAGE(INDEX($C$1:$C$8201, ROW(D3295)-$C$3):C3294))</f>
        <v>99.773333333333355</v>
      </c>
      <c r="I3295" s="3">
        <f>IF($C$4+ROW($D$12)&gt;=ROW(D3295), "", AVERAGE(INDEX($C$1:$C$8201, ROW(D3295)-$C$4):C3294))</f>
        <v>99.616875000000007</v>
      </c>
      <c r="J3295" s="3" t="str">
        <f t="shared" si="477"/>
        <v>Yes</v>
      </c>
      <c r="K3295" s="3" t="str">
        <f t="shared" si="478"/>
        <v/>
      </c>
      <c r="L3295" s="3" t="str">
        <f t="shared" si="479"/>
        <v/>
      </c>
      <c r="M3295" s="3">
        <f t="shared" si="475"/>
        <v>3.7661045292185611E-3</v>
      </c>
      <c r="N3295" s="3">
        <f t="shared" si="480"/>
        <v>-1.2984486813690696E-2</v>
      </c>
      <c r="O3295" s="3" t="str">
        <f t="shared" si="481"/>
        <v/>
      </c>
      <c r="P3295" s="3" t="str">
        <f t="shared" si="482"/>
        <v/>
      </c>
      <c r="Q3295" s="3" t="str">
        <f t="shared" si="483"/>
        <v/>
      </c>
    </row>
    <row r="3296" spans="2:17" x14ac:dyDescent="0.3">
      <c r="B3296" s="4">
        <v>42296.894444444442</v>
      </c>
      <c r="C3296" s="1">
        <v>99.78</v>
      </c>
      <c r="D3296" s="1">
        <v>23635</v>
      </c>
      <c r="E3296" s="3">
        <f>IF($C$5+ROW($D$12)&gt;=ROW(D3296), "", AVERAGE(INDEX($D$1:$D$8201, ROW(D3296)-$C$5):D3295))</f>
        <v>40644.666666666664</v>
      </c>
      <c r="F3296" s="3">
        <f>IF($C$6+ROW($D$12)&gt;=ROW(D3296), "", AVERAGE(INDEX($D$1:$D$8201, ROW(D3296)-$C$6):D3295))</f>
        <v>62956.125</v>
      </c>
      <c r="G3296" s="3" t="str">
        <f t="shared" si="476"/>
        <v/>
      </c>
      <c r="H3296" s="3">
        <f>IF($C$3+ROW($D$12)&gt;=ROW(D3296), "", AVERAGE(INDEX($C$1:$C$8201, ROW(D3296)-$C$3):C3295))</f>
        <v>99.793333333333337</v>
      </c>
      <c r="I3296" s="3">
        <f>IF($C$4+ROW($D$12)&gt;=ROW(D3296), "", AVERAGE(INDEX($C$1:$C$8201, ROW(D3296)-$C$4):C3295))</f>
        <v>99.62062499999999</v>
      </c>
      <c r="J3296" s="3" t="str">
        <f t="shared" si="477"/>
        <v>Yes</v>
      </c>
      <c r="K3296" s="3" t="str">
        <f t="shared" si="478"/>
        <v/>
      </c>
      <c r="L3296" s="3" t="str">
        <f t="shared" si="479"/>
        <v/>
      </c>
      <c r="M3296" s="3">
        <f t="shared" si="475"/>
        <v>8.0208546509869189E-4</v>
      </c>
      <c r="N3296" s="3">
        <f t="shared" si="480"/>
        <v>-0.78702517179863862</v>
      </c>
      <c r="O3296" s="3" t="str">
        <f t="shared" si="481"/>
        <v/>
      </c>
      <c r="P3296" s="3" t="str">
        <f t="shared" si="482"/>
        <v/>
      </c>
      <c r="Q3296" s="3" t="str">
        <f t="shared" si="483"/>
        <v/>
      </c>
    </row>
    <row r="3297" spans="2:17" x14ac:dyDescent="0.3">
      <c r="B3297" s="4">
        <v>42296.895138888889</v>
      </c>
      <c r="C3297" s="1">
        <v>100.61</v>
      </c>
      <c r="D3297" s="1">
        <v>443800</v>
      </c>
      <c r="E3297" s="3">
        <f>IF($C$5+ROW($D$12)&gt;=ROW(D3297), "", AVERAGE(INDEX($D$1:$D$8201, ROW(D3297)-$C$5):D3296))</f>
        <v>32607</v>
      </c>
      <c r="F3297" s="3">
        <f>IF($C$6+ROW($D$12)&gt;=ROW(D3297), "", AVERAGE(INDEX($D$1:$D$8201, ROW(D3297)-$C$6):D3296))</f>
        <v>58526.25</v>
      </c>
      <c r="G3297" s="3" t="str">
        <f t="shared" si="476"/>
        <v/>
      </c>
      <c r="H3297" s="3">
        <f>IF($C$3+ROW($D$12)&gt;=ROW(D3297), "", AVERAGE(INDEX($C$1:$C$8201, ROW(D3297)-$C$3):C3296))</f>
        <v>99.773333333333355</v>
      </c>
      <c r="I3297" s="3">
        <f>IF($C$4+ROW($D$12)&gt;=ROW(D3297), "", AVERAGE(INDEX($C$1:$C$8201, ROW(D3297)-$C$4):C3296))</f>
        <v>99.636874999999989</v>
      </c>
      <c r="J3297" s="3" t="str">
        <f t="shared" si="477"/>
        <v>Yes</v>
      </c>
      <c r="K3297" s="3" t="str">
        <f t="shared" si="478"/>
        <v/>
      </c>
      <c r="L3297" s="3" t="str">
        <f t="shared" si="479"/>
        <v/>
      </c>
      <c r="M3297" s="3">
        <f t="shared" si="475"/>
        <v>7.6827516828416962E-3</v>
      </c>
      <c r="N3297" s="3">
        <f t="shared" si="480"/>
        <v>8.578470147063916</v>
      </c>
      <c r="O3297" s="3" t="str">
        <f t="shared" si="481"/>
        <v/>
      </c>
      <c r="P3297" s="3" t="str">
        <f t="shared" si="482"/>
        <v/>
      </c>
      <c r="Q3297" s="3" t="str">
        <f t="shared" si="483"/>
        <v/>
      </c>
    </row>
    <row r="3298" spans="2:17" x14ac:dyDescent="0.3">
      <c r="B3298" s="4">
        <v>42296.895833333336</v>
      </c>
      <c r="C3298" s="1">
        <v>100.821</v>
      </c>
      <c r="D3298" s="1">
        <v>203588</v>
      </c>
      <c r="E3298" s="3">
        <f>IF($C$5+ROW($D$12)&gt;=ROW(D3298), "", AVERAGE(INDEX($D$1:$D$8201, ROW(D3298)-$C$5):D3297))</f>
        <v>166452.66666666666</v>
      </c>
      <c r="F3298" s="3">
        <f>IF($C$6+ROW($D$12)&gt;=ROW(D3298), "", AVERAGE(INDEX($D$1:$D$8201, ROW(D3298)-$C$6):D3297))</f>
        <v>106438.5</v>
      </c>
      <c r="G3298" s="3" t="str">
        <f t="shared" si="476"/>
        <v>Yes</v>
      </c>
      <c r="H3298" s="3">
        <f>IF($C$3+ROW($D$12)&gt;=ROW(D3298), "", AVERAGE(INDEX($C$1:$C$8201, ROW(D3298)-$C$3):C3297))</f>
        <v>100.05000000000001</v>
      </c>
      <c r="I3298" s="3">
        <f>IF($C$4+ROW($D$12)&gt;=ROW(D3298), "", AVERAGE(INDEX($C$1:$C$8201, ROW(D3298)-$C$4):C3297))</f>
        <v>99.781874999999999</v>
      </c>
      <c r="J3298" s="3" t="str">
        <f t="shared" si="477"/>
        <v>Yes</v>
      </c>
      <c r="K3298" s="3" t="str">
        <f t="shared" si="478"/>
        <v>Buy</v>
      </c>
      <c r="L3298" s="3">
        <f t="shared" si="479"/>
        <v>100.821</v>
      </c>
      <c r="M3298" s="3">
        <f t="shared" si="475"/>
        <v>1.0378904839334943E-2</v>
      </c>
      <c r="N3298" s="3">
        <f t="shared" si="480"/>
        <v>0.35093587139028731</v>
      </c>
      <c r="O3298" s="3" t="str">
        <f t="shared" si="481"/>
        <v>Buy</v>
      </c>
      <c r="P3298" s="3">
        <f t="shared" si="482"/>
        <v>100.821</v>
      </c>
      <c r="Q3298" s="3" t="str">
        <f t="shared" si="483"/>
        <v/>
      </c>
    </row>
    <row r="3299" spans="2:17" x14ac:dyDescent="0.3">
      <c r="B3299" s="4">
        <v>42296.896527777775</v>
      </c>
      <c r="C3299" s="1">
        <v>100.56</v>
      </c>
      <c r="D3299" s="1">
        <v>169342</v>
      </c>
      <c r="E3299" s="3">
        <f>IF($C$5+ROW($D$12)&gt;=ROW(D3299), "", AVERAGE(INDEX($D$1:$D$8201, ROW(D3299)-$C$5):D3298))</f>
        <v>223674.33333333334</v>
      </c>
      <c r="F3299" s="3">
        <f>IF($C$6+ROW($D$12)&gt;=ROW(D3299), "", AVERAGE(INDEX($D$1:$D$8201, ROW(D3299)-$C$6):D3298))</f>
        <v>124952.5</v>
      </c>
      <c r="G3299" s="3" t="str">
        <f t="shared" si="476"/>
        <v>Yes</v>
      </c>
      <c r="H3299" s="3">
        <f>IF($C$3+ROW($D$12)&gt;=ROW(D3299), "", AVERAGE(INDEX($C$1:$C$8201, ROW(D3299)-$C$3):C3298))</f>
        <v>100.40366666666667</v>
      </c>
      <c r="I3299" s="3">
        <f>IF($C$4+ROW($D$12)&gt;=ROW(D3299), "", AVERAGE(INDEX($C$1:$C$8201, ROW(D3299)-$C$4):C3298))</f>
        <v>99.959500000000006</v>
      </c>
      <c r="J3299" s="3" t="str">
        <f t="shared" si="477"/>
        <v>Yes</v>
      </c>
      <c r="K3299" s="3" t="str">
        <f t="shared" si="478"/>
        <v/>
      </c>
      <c r="L3299" s="3" t="str">
        <f t="shared" si="479"/>
        <v/>
      </c>
      <c r="M3299" s="3">
        <f t="shared" si="475"/>
        <v>7.987262910210834E-3</v>
      </c>
      <c r="N3299" s="3">
        <f t="shared" si="480"/>
        <v>-0.23043297593981604</v>
      </c>
      <c r="O3299" s="3" t="str">
        <f t="shared" si="481"/>
        <v>Exit</v>
      </c>
      <c r="P3299" s="3" t="str">
        <f t="shared" si="482"/>
        <v/>
      </c>
      <c r="Q3299" s="3">
        <f t="shared" si="483"/>
        <v>-0.26099999999999568</v>
      </c>
    </row>
    <row r="3300" spans="2:17" x14ac:dyDescent="0.3">
      <c r="B3300" s="4">
        <v>42296.897222222222</v>
      </c>
      <c r="C3300" s="1">
        <v>100.84</v>
      </c>
      <c r="D3300" s="1">
        <v>182597</v>
      </c>
      <c r="E3300" s="3">
        <f>IF($C$5+ROW($D$12)&gt;=ROW(D3300), "", AVERAGE(INDEX($D$1:$D$8201, ROW(D3300)-$C$5):D3299))</f>
        <v>272243.33333333331</v>
      </c>
      <c r="F3300" s="3">
        <f>IF($C$6+ROW($D$12)&gt;=ROW(D3300), "", AVERAGE(INDEX($D$1:$D$8201, ROW(D3300)-$C$6):D3299))</f>
        <v>129780.25</v>
      </c>
      <c r="G3300" s="3" t="str">
        <f t="shared" si="476"/>
        <v>Yes</v>
      </c>
      <c r="H3300" s="3">
        <f>IF($C$3+ROW($D$12)&gt;=ROW(D3300), "", AVERAGE(INDEX($C$1:$C$8201, ROW(D3300)-$C$3):C3299))</f>
        <v>100.66366666666666</v>
      </c>
      <c r="I3300" s="3">
        <f>IF($C$4+ROW($D$12)&gt;=ROW(D3300), "", AVERAGE(INDEX($C$1:$C$8201, ROW(D3300)-$C$4):C3299))</f>
        <v>100.10637500000001</v>
      </c>
      <c r="J3300" s="3" t="str">
        <f t="shared" si="477"/>
        <v>Yes</v>
      </c>
      <c r="K3300" s="3" t="str">
        <f t="shared" si="478"/>
        <v/>
      </c>
      <c r="L3300" s="3" t="str">
        <f t="shared" si="479"/>
        <v/>
      </c>
      <c r="M3300" s="3">
        <f t="shared" si="475"/>
        <v>1.0567339886827884E-2</v>
      </c>
      <c r="N3300" s="3">
        <f t="shared" si="480"/>
        <v>0.32302392016152448</v>
      </c>
      <c r="O3300" s="3" t="str">
        <f t="shared" si="481"/>
        <v/>
      </c>
      <c r="P3300" s="3" t="str">
        <f t="shared" si="482"/>
        <v/>
      </c>
      <c r="Q3300" s="3" t="str">
        <f t="shared" si="483"/>
        <v/>
      </c>
    </row>
    <row r="3301" spans="2:17" x14ac:dyDescent="0.3">
      <c r="B3301" s="4">
        <v>42296.897916666669</v>
      </c>
      <c r="C3301" s="1">
        <v>100.66500000000001</v>
      </c>
      <c r="D3301" s="1">
        <v>150565</v>
      </c>
      <c r="E3301" s="3">
        <f>IF($C$5+ROW($D$12)&gt;=ROW(D3301), "", AVERAGE(INDEX($D$1:$D$8201, ROW(D3301)-$C$5):D3300))</f>
        <v>185175.66666666666</v>
      </c>
      <c r="F3301" s="3">
        <f>IF($C$6+ROW($D$12)&gt;=ROW(D3301), "", AVERAGE(INDEX($D$1:$D$8201, ROW(D3301)-$C$6):D3300))</f>
        <v>143112</v>
      </c>
      <c r="G3301" s="3" t="str">
        <f t="shared" si="476"/>
        <v>Yes</v>
      </c>
      <c r="H3301" s="3">
        <f>IF($C$3+ROW($D$12)&gt;=ROW(D3301), "", AVERAGE(INDEX($C$1:$C$8201, ROW(D3301)-$C$3):C3300))</f>
        <v>100.74033333333334</v>
      </c>
      <c r="I3301" s="3">
        <f>IF($C$4+ROW($D$12)&gt;=ROW(D3301), "", AVERAGE(INDEX($C$1:$C$8201, ROW(D3301)-$C$4):C3300))</f>
        <v>100.24887500000001</v>
      </c>
      <c r="J3301" s="3" t="str">
        <f t="shared" si="477"/>
        <v>Yes</v>
      </c>
      <c r="K3301" s="3" t="str">
        <f t="shared" si="478"/>
        <v/>
      </c>
      <c r="L3301" s="3" t="str">
        <f t="shared" si="479"/>
        <v/>
      </c>
      <c r="M3301" s="3">
        <f t="shared" si="475"/>
        <v>5.4651597435308381E-4</v>
      </c>
      <c r="N3301" s="3">
        <f t="shared" si="480"/>
        <v>-0.94828254033597315</v>
      </c>
      <c r="O3301" s="3" t="str">
        <f t="shared" si="481"/>
        <v/>
      </c>
      <c r="P3301" s="3" t="str">
        <f t="shared" si="482"/>
        <v/>
      </c>
      <c r="Q3301" s="3" t="str">
        <f t="shared" si="483"/>
        <v/>
      </c>
    </row>
    <row r="3302" spans="2:17" x14ac:dyDescent="0.3">
      <c r="B3302" s="4">
        <v>42296.898611111108</v>
      </c>
      <c r="C3302" s="1">
        <v>100.756</v>
      </c>
      <c r="D3302" s="1">
        <v>89739</v>
      </c>
      <c r="E3302" s="3">
        <f>IF($C$5+ROW($D$12)&gt;=ROW(D3302), "", AVERAGE(INDEX($D$1:$D$8201, ROW(D3302)-$C$5):D3301))</f>
        <v>167501.33333333334</v>
      </c>
      <c r="F3302" s="3">
        <f>IF($C$6+ROW($D$12)&gt;=ROW(D3302), "", AVERAGE(INDEX($D$1:$D$8201, ROW(D3302)-$C$6):D3301))</f>
        <v>155964.125</v>
      </c>
      <c r="G3302" s="3" t="str">
        <f t="shared" si="476"/>
        <v>Yes</v>
      </c>
      <c r="H3302" s="3">
        <f>IF($C$3+ROW($D$12)&gt;=ROW(D3302), "", AVERAGE(INDEX($C$1:$C$8201, ROW(D3302)-$C$3):C3301))</f>
        <v>100.68833333333333</v>
      </c>
      <c r="I3302" s="3">
        <f>IF($C$4+ROW($D$12)&gt;=ROW(D3302), "", AVERAGE(INDEX($C$1:$C$8201, ROW(D3302)-$C$4):C3301))</f>
        <v>100.35200000000002</v>
      </c>
      <c r="J3302" s="3" t="str">
        <f t="shared" si="477"/>
        <v>Yes</v>
      </c>
      <c r="K3302" s="3" t="str">
        <f t="shared" si="478"/>
        <v/>
      </c>
      <c r="L3302" s="3" t="str">
        <f t="shared" si="479"/>
        <v/>
      </c>
      <c r="M3302" s="3">
        <f t="shared" si="475"/>
        <v>-6.4491486878835561E-4</v>
      </c>
      <c r="N3302" s="3">
        <f t="shared" si="480"/>
        <v>-2.1800476089500354</v>
      </c>
      <c r="O3302" s="3" t="str">
        <f t="shared" si="481"/>
        <v/>
      </c>
      <c r="P3302" s="3" t="str">
        <f t="shared" si="482"/>
        <v/>
      </c>
      <c r="Q3302" s="3" t="str">
        <f t="shared" si="483"/>
        <v/>
      </c>
    </row>
    <row r="3303" spans="2:17" x14ac:dyDescent="0.3">
      <c r="B3303" s="4">
        <v>42296.899305555555</v>
      </c>
      <c r="C3303" s="1">
        <v>100.714</v>
      </c>
      <c r="D3303" s="1">
        <v>58224</v>
      </c>
      <c r="E3303" s="3">
        <f>IF($C$5+ROW($D$12)&gt;=ROW(D3303), "", AVERAGE(INDEX($D$1:$D$8201, ROW(D3303)-$C$5):D3302))</f>
        <v>140967</v>
      </c>
      <c r="F3303" s="3">
        <f>IF($C$6+ROW($D$12)&gt;=ROW(D3303), "", AVERAGE(INDEX($D$1:$D$8201, ROW(D3303)-$C$6):D3302))</f>
        <v>161898.625</v>
      </c>
      <c r="G3303" s="3" t="str">
        <f t="shared" si="476"/>
        <v/>
      </c>
      <c r="H3303" s="3">
        <f>IF($C$3+ROW($D$12)&gt;=ROW(D3303), "", AVERAGE(INDEX($C$1:$C$8201, ROW(D3303)-$C$3):C3302))</f>
        <v>100.75366666666666</v>
      </c>
      <c r="I3303" s="3">
        <f>IF($C$4+ROW($D$12)&gt;=ROW(D3303), "", AVERAGE(INDEX($C$1:$C$8201, ROW(D3303)-$C$4):C3302))</f>
        <v>100.47399999999999</v>
      </c>
      <c r="J3303" s="3" t="str">
        <f t="shared" si="477"/>
        <v>Yes</v>
      </c>
      <c r="K3303" s="3" t="str">
        <f t="shared" si="478"/>
        <v/>
      </c>
      <c r="L3303" s="3" t="str">
        <f t="shared" si="479"/>
        <v/>
      </c>
      <c r="M3303" s="3">
        <f t="shared" si="475"/>
        <v>1.5302525915067144E-3</v>
      </c>
      <c r="N3303" s="3">
        <f t="shared" si="480"/>
        <v>-3.3727978149762641</v>
      </c>
      <c r="O3303" s="3" t="str">
        <f t="shared" si="481"/>
        <v/>
      </c>
      <c r="P3303" s="3" t="str">
        <f t="shared" si="482"/>
        <v/>
      </c>
      <c r="Q3303" s="3" t="str">
        <f t="shared" si="483"/>
        <v/>
      </c>
    </row>
    <row r="3304" spans="2:17" x14ac:dyDescent="0.3">
      <c r="B3304" s="4">
        <v>42296.9</v>
      </c>
      <c r="C3304" s="1">
        <v>100.82</v>
      </c>
      <c r="D3304" s="1">
        <v>141642</v>
      </c>
      <c r="E3304" s="3">
        <f>IF($C$5+ROW($D$12)&gt;=ROW(D3304), "", AVERAGE(INDEX($D$1:$D$8201, ROW(D3304)-$C$5):D3303))</f>
        <v>99509.333333333328</v>
      </c>
      <c r="F3304" s="3">
        <f>IF($C$6+ROW($D$12)&gt;=ROW(D3304), "", AVERAGE(INDEX($D$1:$D$8201, ROW(D3304)-$C$6):D3303))</f>
        <v>165186.25</v>
      </c>
      <c r="G3304" s="3" t="str">
        <f t="shared" si="476"/>
        <v/>
      </c>
      <c r="H3304" s="3">
        <f>IF($C$3+ROW($D$12)&gt;=ROW(D3304), "", AVERAGE(INDEX($C$1:$C$8201, ROW(D3304)-$C$3):C3303))</f>
        <v>100.71166666666666</v>
      </c>
      <c r="I3304" s="3">
        <f>IF($C$4+ROW($D$12)&gt;=ROW(D3304), "", AVERAGE(INDEX($C$1:$C$8201, ROW(D3304)-$C$4):C3303))</f>
        <v>100.59324999999998</v>
      </c>
      <c r="J3304" s="3" t="str">
        <f t="shared" si="477"/>
        <v>Yes</v>
      </c>
      <c r="K3304" s="3" t="str">
        <f t="shared" si="478"/>
        <v/>
      </c>
      <c r="L3304" s="3" t="str">
        <f t="shared" si="479"/>
        <v/>
      </c>
      <c r="M3304" s="3">
        <f t="shared" si="475"/>
        <v>-1.983536652344412E-4</v>
      </c>
      <c r="N3304" s="3">
        <f t="shared" si="480"/>
        <v>-1.1296215189148209</v>
      </c>
      <c r="O3304" s="3" t="str">
        <f t="shared" si="481"/>
        <v/>
      </c>
      <c r="P3304" s="3" t="str">
        <f t="shared" si="482"/>
        <v/>
      </c>
      <c r="Q3304" s="3" t="str">
        <f t="shared" si="483"/>
        <v/>
      </c>
    </row>
    <row r="3305" spans="2:17" x14ac:dyDescent="0.3">
      <c r="B3305" s="4">
        <v>42296.900694444441</v>
      </c>
      <c r="C3305" s="1">
        <v>100.74</v>
      </c>
      <c r="D3305" s="1">
        <v>118638</v>
      </c>
      <c r="E3305" s="3">
        <f>IF($C$5+ROW($D$12)&gt;=ROW(D3305), "", AVERAGE(INDEX($D$1:$D$8201, ROW(D3305)-$C$5):D3304))</f>
        <v>96535</v>
      </c>
      <c r="F3305" s="3">
        <f>IF($C$6+ROW($D$12)&gt;=ROW(D3305), "", AVERAGE(INDEX($D$1:$D$8201, ROW(D3305)-$C$6):D3304))</f>
        <v>179937.125</v>
      </c>
      <c r="G3305" s="3" t="str">
        <f t="shared" si="476"/>
        <v/>
      </c>
      <c r="H3305" s="3">
        <f>IF($C$3+ROW($D$12)&gt;=ROW(D3305), "", AVERAGE(INDEX($C$1:$C$8201, ROW(D3305)-$C$3):C3304))</f>
        <v>100.76333333333332</v>
      </c>
      <c r="I3305" s="3">
        <f>IF($C$4+ROW($D$12)&gt;=ROW(D3305), "", AVERAGE(INDEX($C$1:$C$8201, ROW(D3305)-$C$4):C3304))</f>
        <v>100.72325000000001</v>
      </c>
      <c r="J3305" s="3" t="str">
        <f t="shared" si="477"/>
        <v>Yes</v>
      </c>
      <c r="K3305" s="3" t="str">
        <f t="shared" si="478"/>
        <v/>
      </c>
      <c r="L3305" s="3" t="str">
        <f t="shared" si="479"/>
        <v/>
      </c>
      <c r="M3305" s="3">
        <f t="shared" si="475"/>
        <v>7.4476803919203334E-4</v>
      </c>
      <c r="N3305" s="3">
        <f t="shared" si="480"/>
        <v>-4.7547480572731828</v>
      </c>
      <c r="O3305" s="3" t="str">
        <f t="shared" si="481"/>
        <v/>
      </c>
      <c r="P3305" s="3" t="str">
        <f t="shared" si="482"/>
        <v/>
      </c>
      <c r="Q3305" s="3" t="str">
        <f t="shared" si="483"/>
        <v/>
      </c>
    </row>
    <row r="3306" spans="2:17" x14ac:dyDescent="0.3">
      <c r="B3306" s="4">
        <v>42296.901388888888</v>
      </c>
      <c r="C3306" s="1">
        <v>100.6</v>
      </c>
      <c r="D3306" s="1">
        <v>33886</v>
      </c>
      <c r="E3306" s="3">
        <f>IF($C$5+ROW($D$12)&gt;=ROW(D3306), "", AVERAGE(INDEX($D$1:$D$8201, ROW(D3306)-$C$5):D3305))</f>
        <v>106168</v>
      </c>
      <c r="F3306" s="3">
        <f>IF($C$6+ROW($D$12)&gt;=ROW(D3306), "", AVERAGE(INDEX($D$1:$D$8201, ROW(D3306)-$C$6):D3305))</f>
        <v>139291.875</v>
      </c>
      <c r="G3306" s="3" t="str">
        <f t="shared" si="476"/>
        <v/>
      </c>
      <c r="H3306" s="3">
        <f>IF($C$3+ROW($D$12)&gt;=ROW(D3306), "", AVERAGE(INDEX($C$1:$C$8201, ROW(D3306)-$C$3):C3305))</f>
        <v>100.758</v>
      </c>
      <c r="I3306" s="3">
        <f>IF($C$4+ROW($D$12)&gt;=ROW(D3306), "", AVERAGE(INDEX($C$1:$C$8201, ROW(D3306)-$C$4):C3305))</f>
        <v>100.73949999999999</v>
      </c>
      <c r="J3306" s="3" t="str">
        <f t="shared" si="477"/>
        <v>Yes</v>
      </c>
      <c r="K3306" s="3" t="str">
        <f t="shared" si="478"/>
        <v/>
      </c>
      <c r="L3306" s="3" t="str">
        <f t="shared" si="479"/>
        <v/>
      </c>
      <c r="M3306" s="3">
        <f t="shared" si="475"/>
        <v>-1.5494947377991722E-3</v>
      </c>
      <c r="N3306" s="3">
        <f t="shared" si="480"/>
        <v>-3.0805064882753994</v>
      </c>
      <c r="O3306" s="3" t="str">
        <f t="shared" si="481"/>
        <v/>
      </c>
      <c r="P3306" s="3" t="str">
        <f t="shared" si="482"/>
        <v/>
      </c>
      <c r="Q3306" s="3" t="str">
        <f t="shared" si="483"/>
        <v/>
      </c>
    </row>
    <row r="3307" spans="2:17" x14ac:dyDescent="0.3">
      <c r="B3307" s="4">
        <v>42296.902083333334</v>
      </c>
      <c r="C3307" s="1">
        <v>100.64</v>
      </c>
      <c r="D3307" s="1">
        <v>51424</v>
      </c>
      <c r="E3307" s="3">
        <f>IF($C$5+ROW($D$12)&gt;=ROW(D3307), "", AVERAGE(INDEX($D$1:$D$8201, ROW(D3307)-$C$5):D3306))</f>
        <v>98055.333333333328</v>
      </c>
      <c r="F3307" s="3">
        <f>IF($C$6+ROW($D$12)&gt;=ROW(D3307), "", AVERAGE(INDEX($D$1:$D$8201, ROW(D3307)-$C$6):D3306))</f>
        <v>118079.125</v>
      </c>
      <c r="G3307" s="3" t="str">
        <f t="shared" si="476"/>
        <v/>
      </c>
      <c r="H3307" s="3">
        <f>IF($C$3+ROW($D$12)&gt;=ROW(D3307), "", AVERAGE(INDEX($C$1:$C$8201, ROW(D3307)-$C$3):C3306))</f>
        <v>100.71999999999998</v>
      </c>
      <c r="I3307" s="3">
        <f>IF($C$4+ROW($D$12)&gt;=ROW(D3307), "", AVERAGE(INDEX($C$1:$C$8201, ROW(D3307)-$C$4):C3306))</f>
        <v>100.71187500000001</v>
      </c>
      <c r="J3307" s="3" t="str">
        <f t="shared" si="477"/>
        <v>Yes</v>
      </c>
      <c r="K3307" s="3" t="str">
        <f t="shared" si="478"/>
        <v/>
      </c>
      <c r="L3307" s="3" t="str">
        <f t="shared" si="479"/>
        <v/>
      </c>
      <c r="M3307" s="3">
        <f t="shared" si="475"/>
        <v>-7.3502392136832041E-4</v>
      </c>
      <c r="N3307" s="3">
        <f t="shared" si="480"/>
        <v>-0.5256363875024751</v>
      </c>
      <c r="O3307" s="3" t="str">
        <f t="shared" si="481"/>
        <v/>
      </c>
      <c r="P3307" s="3" t="str">
        <f t="shared" si="482"/>
        <v/>
      </c>
      <c r="Q3307" s="3" t="str">
        <f t="shared" si="483"/>
        <v/>
      </c>
    </row>
    <row r="3308" spans="2:17" x14ac:dyDescent="0.3">
      <c r="B3308" s="4">
        <v>42296.902777777781</v>
      </c>
      <c r="C3308" s="1">
        <v>100.767</v>
      </c>
      <c r="D3308" s="1">
        <v>90723</v>
      </c>
      <c r="E3308" s="3">
        <f>IF($C$5+ROW($D$12)&gt;=ROW(D3308), "", AVERAGE(INDEX($D$1:$D$8201, ROW(D3308)-$C$5):D3307))</f>
        <v>67982.666666666672</v>
      </c>
      <c r="F3308" s="3">
        <f>IF($C$6+ROW($D$12)&gt;=ROW(D3308), "", AVERAGE(INDEX($D$1:$D$8201, ROW(D3308)-$C$6):D3307))</f>
        <v>103339.375</v>
      </c>
      <c r="G3308" s="3" t="str">
        <f t="shared" si="476"/>
        <v/>
      </c>
      <c r="H3308" s="3">
        <f>IF($C$3+ROW($D$12)&gt;=ROW(D3308), "", AVERAGE(INDEX($C$1:$C$8201, ROW(D3308)-$C$3):C3307))</f>
        <v>100.65999999999998</v>
      </c>
      <c r="I3308" s="3">
        <f>IF($C$4+ROW($D$12)&gt;=ROW(D3308), "", AVERAGE(INDEX($C$1:$C$8201, ROW(D3308)-$C$4):C3307))</f>
        <v>100.721875</v>
      </c>
      <c r="J3308" s="3" t="str">
        <f t="shared" si="477"/>
        <v/>
      </c>
      <c r="K3308" s="3" t="str">
        <f t="shared" si="478"/>
        <v/>
      </c>
      <c r="L3308" s="3" t="str">
        <f t="shared" si="479"/>
        <v/>
      </c>
      <c r="M3308" s="3">
        <f t="shared" si="475"/>
        <v>-5.2582757044032907E-4</v>
      </c>
      <c r="N3308" s="3">
        <f t="shared" si="480"/>
        <v>-0.28461162262386164</v>
      </c>
      <c r="O3308" s="3" t="str">
        <f t="shared" si="481"/>
        <v/>
      </c>
      <c r="P3308" s="3" t="str">
        <f t="shared" si="482"/>
        <v/>
      </c>
      <c r="Q3308" s="3" t="str">
        <f t="shared" si="483"/>
        <v/>
      </c>
    </row>
    <row r="3309" spans="2:17" x14ac:dyDescent="0.3">
      <c r="B3309" s="4">
        <v>42296.90347222222</v>
      </c>
      <c r="C3309" s="1">
        <v>100.70099999999999</v>
      </c>
      <c r="D3309" s="1">
        <v>47446</v>
      </c>
      <c r="E3309" s="3">
        <f>IF($C$5+ROW($D$12)&gt;=ROW(D3309), "", AVERAGE(INDEX($D$1:$D$8201, ROW(D3309)-$C$5):D3308))</f>
        <v>58677.666666666664</v>
      </c>
      <c r="F3309" s="3">
        <f>IF($C$6+ROW($D$12)&gt;=ROW(D3309), "", AVERAGE(INDEX($D$1:$D$8201, ROW(D3309)-$C$6):D3308))</f>
        <v>91855.125</v>
      </c>
      <c r="G3309" s="3" t="str">
        <f t="shared" si="476"/>
        <v/>
      </c>
      <c r="H3309" s="3">
        <f>IF($C$3+ROW($D$12)&gt;=ROW(D3309), "", AVERAGE(INDEX($C$1:$C$8201, ROW(D3309)-$C$3):C3308))</f>
        <v>100.669</v>
      </c>
      <c r="I3309" s="3">
        <f>IF($C$4+ROW($D$12)&gt;=ROW(D3309), "", AVERAGE(INDEX($C$1:$C$8201, ROW(D3309)-$C$4):C3308))</f>
        <v>100.71275</v>
      </c>
      <c r="J3309" s="3" t="str">
        <f t="shared" si="477"/>
        <v/>
      </c>
      <c r="K3309" s="3" t="str">
        <f t="shared" si="478"/>
        <v/>
      </c>
      <c r="L3309" s="3" t="str">
        <f t="shared" si="479"/>
        <v/>
      </c>
      <c r="M3309" s="3">
        <f t="shared" si="475"/>
        <v>-3.8721015570092083E-4</v>
      </c>
      <c r="N3309" s="3">
        <f t="shared" si="480"/>
        <v>-0.26361762397382421</v>
      </c>
      <c r="O3309" s="3" t="str">
        <f t="shared" si="481"/>
        <v/>
      </c>
      <c r="P3309" s="3" t="str">
        <f t="shared" si="482"/>
        <v/>
      </c>
      <c r="Q3309" s="3" t="str">
        <f t="shared" si="483"/>
        <v/>
      </c>
    </row>
    <row r="3310" spans="2:17" x14ac:dyDescent="0.3">
      <c r="B3310" s="4">
        <v>42296.904166666667</v>
      </c>
      <c r="C3310" s="1">
        <v>100.84</v>
      </c>
      <c r="D3310" s="1">
        <v>76105</v>
      </c>
      <c r="E3310" s="3">
        <f>IF($C$5+ROW($D$12)&gt;=ROW(D3310), "", AVERAGE(INDEX($D$1:$D$8201, ROW(D3310)-$C$5):D3309))</f>
        <v>63197.666666666664</v>
      </c>
      <c r="F3310" s="3">
        <f>IF($C$6+ROW($D$12)&gt;=ROW(D3310), "", AVERAGE(INDEX($D$1:$D$8201, ROW(D3310)-$C$6):D3309))</f>
        <v>78965.25</v>
      </c>
      <c r="G3310" s="3" t="str">
        <f t="shared" si="476"/>
        <v/>
      </c>
      <c r="H3310" s="3">
        <f>IF($C$3+ROW($D$12)&gt;=ROW(D3310), "", AVERAGE(INDEX($C$1:$C$8201, ROW(D3310)-$C$3):C3309))</f>
        <v>100.70266666666664</v>
      </c>
      <c r="I3310" s="3">
        <f>IF($C$4+ROW($D$12)&gt;=ROW(D3310), "", AVERAGE(INDEX($C$1:$C$8201, ROW(D3310)-$C$4):C3309))</f>
        <v>100.71725000000001</v>
      </c>
      <c r="J3310" s="3" t="str">
        <f t="shared" si="477"/>
        <v/>
      </c>
      <c r="K3310" s="3" t="str">
        <f t="shared" si="478"/>
        <v/>
      </c>
      <c r="L3310" s="3" t="str">
        <f t="shared" si="479"/>
        <v/>
      </c>
      <c r="M3310" s="3">
        <f t="shared" si="475"/>
        <v>2.3828446540804073E-3</v>
      </c>
      <c r="N3310" s="3">
        <f t="shared" si="480"/>
        <v>-7.1538795380173461</v>
      </c>
      <c r="O3310" s="3" t="str">
        <f t="shared" si="481"/>
        <v/>
      </c>
      <c r="P3310" s="3" t="str">
        <f t="shared" si="482"/>
        <v/>
      </c>
      <c r="Q3310" s="3" t="str">
        <f t="shared" si="483"/>
        <v/>
      </c>
    </row>
    <row r="3311" spans="2:17" x14ac:dyDescent="0.3">
      <c r="B3311" s="4">
        <v>42296.904861111114</v>
      </c>
      <c r="C3311" s="1">
        <v>101.17700000000001</v>
      </c>
      <c r="D3311" s="1">
        <v>400473</v>
      </c>
      <c r="E3311" s="3">
        <f>IF($C$5+ROW($D$12)&gt;=ROW(D3311), "", AVERAGE(INDEX($D$1:$D$8201, ROW(D3311)-$C$5):D3310))</f>
        <v>71424.666666666672</v>
      </c>
      <c r="F3311" s="3">
        <f>IF($C$6+ROW($D$12)&gt;=ROW(D3311), "", AVERAGE(INDEX($D$1:$D$8201, ROW(D3311)-$C$6):D3310))</f>
        <v>77261</v>
      </c>
      <c r="G3311" s="3" t="str">
        <f t="shared" si="476"/>
        <v/>
      </c>
      <c r="H3311" s="3">
        <f>IF($C$3+ROW($D$12)&gt;=ROW(D3311), "", AVERAGE(INDEX($C$1:$C$8201, ROW(D3311)-$C$3):C3310))</f>
        <v>100.76933333333334</v>
      </c>
      <c r="I3311" s="3">
        <f>IF($C$4+ROW($D$12)&gt;=ROW(D3311), "", AVERAGE(INDEX($C$1:$C$8201, ROW(D3311)-$C$4):C3310))</f>
        <v>100.72775</v>
      </c>
      <c r="J3311" s="3" t="str">
        <f t="shared" si="477"/>
        <v>Yes</v>
      </c>
      <c r="K3311" s="3" t="str">
        <f t="shared" si="478"/>
        <v/>
      </c>
      <c r="L3311" s="3" t="str">
        <f t="shared" si="479"/>
        <v/>
      </c>
      <c r="M3311" s="3">
        <f t="shared" si="475"/>
        <v>5.3216653436021352E-3</v>
      </c>
      <c r="N3311" s="3">
        <f t="shared" si="480"/>
        <v>1.2333244991398249</v>
      </c>
      <c r="O3311" s="3" t="str">
        <f t="shared" si="481"/>
        <v/>
      </c>
      <c r="P3311" s="3" t="str">
        <f t="shared" si="482"/>
        <v/>
      </c>
      <c r="Q3311" s="3" t="str">
        <f t="shared" si="483"/>
        <v/>
      </c>
    </row>
    <row r="3312" spans="2:17" x14ac:dyDescent="0.3">
      <c r="B3312" s="4">
        <v>42296.905555555553</v>
      </c>
      <c r="C3312" s="1">
        <v>101.5</v>
      </c>
      <c r="D3312" s="1">
        <v>221724</v>
      </c>
      <c r="E3312" s="3">
        <f>IF($C$5+ROW($D$12)&gt;=ROW(D3312), "", AVERAGE(INDEX($D$1:$D$8201, ROW(D3312)-$C$5):D3311))</f>
        <v>174674.66666666666</v>
      </c>
      <c r="F3312" s="3">
        <f>IF($C$6+ROW($D$12)&gt;=ROW(D3312), "", AVERAGE(INDEX($D$1:$D$8201, ROW(D3312)-$C$6):D3311))</f>
        <v>120042.125</v>
      </c>
      <c r="G3312" s="3" t="str">
        <f t="shared" si="476"/>
        <v>Yes</v>
      </c>
      <c r="H3312" s="3">
        <f>IF($C$3+ROW($D$12)&gt;=ROW(D3312), "", AVERAGE(INDEX($C$1:$C$8201, ROW(D3312)-$C$3):C3311))</f>
        <v>100.90600000000001</v>
      </c>
      <c r="I3312" s="3">
        <f>IF($C$4+ROW($D$12)&gt;=ROW(D3312), "", AVERAGE(INDEX($C$1:$C$8201, ROW(D3312)-$C$4):C3311))</f>
        <v>100.785625</v>
      </c>
      <c r="J3312" s="3" t="str">
        <f t="shared" si="477"/>
        <v>Yes</v>
      </c>
      <c r="K3312" s="3" t="str">
        <f t="shared" si="478"/>
        <v>Buy</v>
      </c>
      <c r="L3312" s="3">
        <f t="shared" si="479"/>
        <v>101.5</v>
      </c>
      <c r="M3312" s="3">
        <f t="shared" si="475"/>
        <v>7.2478773977977303E-3</v>
      </c>
      <c r="N3312" s="3">
        <f t="shared" si="480"/>
        <v>0.36195663008222506</v>
      </c>
      <c r="O3312" s="3" t="str">
        <f t="shared" si="481"/>
        <v>Buy</v>
      </c>
      <c r="P3312" s="3">
        <f t="shared" si="482"/>
        <v>101.5</v>
      </c>
      <c r="Q3312" s="3" t="str">
        <f t="shared" si="483"/>
        <v/>
      </c>
    </row>
    <row r="3313" spans="2:17" x14ac:dyDescent="0.3">
      <c r="B3313" s="4">
        <v>42296.90625</v>
      </c>
      <c r="C3313" s="1">
        <v>101.31</v>
      </c>
      <c r="D3313" s="1">
        <v>160162</v>
      </c>
      <c r="E3313" s="3">
        <f>IF($C$5+ROW($D$12)&gt;=ROW(D3313), "", AVERAGE(INDEX($D$1:$D$8201, ROW(D3313)-$C$5):D3312))</f>
        <v>232767.33333333334</v>
      </c>
      <c r="F3313" s="3">
        <f>IF($C$6+ROW($D$12)&gt;=ROW(D3313), "", AVERAGE(INDEX($D$1:$D$8201, ROW(D3313)-$C$6):D3312))</f>
        <v>130052.375</v>
      </c>
      <c r="G3313" s="3" t="str">
        <f t="shared" si="476"/>
        <v>Yes</v>
      </c>
      <c r="H3313" s="3">
        <f>IF($C$3+ROW($D$12)&gt;=ROW(D3313), "", AVERAGE(INDEX($C$1:$C$8201, ROW(D3313)-$C$3):C3312))</f>
        <v>101.17233333333333</v>
      </c>
      <c r="I3313" s="3">
        <f>IF($C$4+ROW($D$12)&gt;=ROW(D3313), "", AVERAGE(INDEX($C$1:$C$8201, ROW(D3313)-$C$4):C3312))</f>
        <v>100.870625</v>
      </c>
      <c r="J3313" s="3" t="str">
        <f t="shared" si="477"/>
        <v>Yes</v>
      </c>
      <c r="K3313" s="3" t="str">
        <f t="shared" si="478"/>
        <v/>
      </c>
      <c r="L3313" s="3" t="str">
        <f t="shared" si="479"/>
        <v/>
      </c>
      <c r="M3313" s="3">
        <f t="shared" si="475"/>
        <v>6.0293929037826327E-3</v>
      </c>
      <c r="N3313" s="3">
        <f t="shared" si="480"/>
        <v>-0.1681160465525168</v>
      </c>
      <c r="O3313" s="3" t="str">
        <f t="shared" si="481"/>
        <v>Exit</v>
      </c>
      <c r="P3313" s="3" t="str">
        <f t="shared" si="482"/>
        <v/>
      </c>
      <c r="Q3313" s="3">
        <f t="shared" si="483"/>
        <v>-0.18999999999999773</v>
      </c>
    </row>
    <row r="3314" spans="2:17" x14ac:dyDescent="0.3">
      <c r="B3314" s="4">
        <v>42296.906944444447</v>
      </c>
      <c r="C3314" s="1">
        <v>101.39</v>
      </c>
      <c r="D3314" s="1">
        <v>98084</v>
      </c>
      <c r="E3314" s="3">
        <f>IF($C$5+ROW($D$12)&gt;=ROW(D3314), "", AVERAGE(INDEX($D$1:$D$8201, ROW(D3314)-$C$5):D3313))</f>
        <v>260786.33333333334</v>
      </c>
      <c r="F3314" s="3">
        <f>IF($C$6+ROW($D$12)&gt;=ROW(D3314), "", AVERAGE(INDEX($D$1:$D$8201, ROW(D3314)-$C$6):D3313))</f>
        <v>135242.875</v>
      </c>
      <c r="G3314" s="3" t="str">
        <f t="shared" si="476"/>
        <v>Yes</v>
      </c>
      <c r="H3314" s="3">
        <f>IF($C$3+ROW($D$12)&gt;=ROW(D3314), "", AVERAGE(INDEX($C$1:$C$8201, ROW(D3314)-$C$3):C3313))</f>
        <v>101.32900000000001</v>
      </c>
      <c r="I3314" s="3">
        <f>IF($C$4+ROW($D$12)&gt;=ROW(D3314), "", AVERAGE(INDEX($C$1:$C$8201, ROW(D3314)-$C$4):C3313))</f>
        <v>100.94187500000001</v>
      </c>
      <c r="J3314" s="3" t="str">
        <f t="shared" si="477"/>
        <v>Yes</v>
      </c>
      <c r="K3314" s="3" t="str">
        <f t="shared" si="478"/>
        <v/>
      </c>
      <c r="L3314" s="3" t="str">
        <f t="shared" si="479"/>
        <v/>
      </c>
      <c r="M3314" s="3">
        <f t="shared" si="475"/>
        <v>5.4393646447694075E-3</v>
      </c>
      <c r="N3314" s="3">
        <f t="shared" si="480"/>
        <v>-9.7858651514161871E-2</v>
      </c>
      <c r="O3314" s="3" t="str">
        <f t="shared" si="481"/>
        <v/>
      </c>
      <c r="P3314" s="3" t="str">
        <f t="shared" si="482"/>
        <v/>
      </c>
      <c r="Q3314" s="3" t="str">
        <f t="shared" si="483"/>
        <v/>
      </c>
    </row>
    <row r="3315" spans="2:17" x14ac:dyDescent="0.3">
      <c r="B3315" s="4">
        <v>42296.907638888886</v>
      </c>
      <c r="C3315" s="1">
        <v>101.48699999999999</v>
      </c>
      <c r="D3315" s="1">
        <v>117937</v>
      </c>
      <c r="E3315" s="3">
        <f>IF($C$5+ROW($D$12)&gt;=ROW(D3315), "", AVERAGE(INDEX($D$1:$D$8201, ROW(D3315)-$C$5):D3314))</f>
        <v>159990</v>
      </c>
      <c r="F3315" s="3">
        <f>IF($C$6+ROW($D$12)&gt;=ROW(D3315), "", AVERAGE(INDEX($D$1:$D$8201, ROW(D3315)-$C$6):D3314))</f>
        <v>143267.625</v>
      </c>
      <c r="G3315" s="3" t="str">
        <f t="shared" si="476"/>
        <v>Yes</v>
      </c>
      <c r="H3315" s="3">
        <f>IF($C$3+ROW($D$12)&gt;=ROW(D3315), "", AVERAGE(INDEX($C$1:$C$8201, ROW(D3315)-$C$3):C3314))</f>
        <v>101.39999999999999</v>
      </c>
      <c r="I3315" s="3">
        <f>IF($C$4+ROW($D$12)&gt;=ROW(D3315), "", AVERAGE(INDEX($C$1:$C$8201, ROW(D3315)-$C$4):C3314))</f>
        <v>101.04062499999999</v>
      </c>
      <c r="J3315" s="3" t="str">
        <f t="shared" si="477"/>
        <v>Yes</v>
      </c>
      <c r="K3315" s="3" t="str">
        <f t="shared" si="478"/>
        <v>Buy</v>
      </c>
      <c r="L3315" s="3">
        <f t="shared" si="479"/>
        <v>101.48699999999999</v>
      </c>
      <c r="M3315" s="3">
        <f t="shared" si="475"/>
        <v>3.0592531655834294E-3</v>
      </c>
      <c r="N3315" s="3">
        <f t="shared" si="480"/>
        <v>-0.43757159790247502</v>
      </c>
      <c r="O3315" s="3" t="str">
        <f t="shared" si="481"/>
        <v>Buy</v>
      </c>
      <c r="P3315" s="3">
        <f t="shared" si="482"/>
        <v>101.48699999999999</v>
      </c>
      <c r="Q3315" s="3" t="str">
        <f t="shared" si="483"/>
        <v/>
      </c>
    </row>
    <row r="3316" spans="2:17" x14ac:dyDescent="0.3">
      <c r="B3316" s="4">
        <v>42296.908333333333</v>
      </c>
      <c r="C3316" s="1">
        <v>101.44</v>
      </c>
      <c r="D3316" s="1">
        <v>79867</v>
      </c>
      <c r="E3316" s="3">
        <f>IF($C$5+ROW($D$12)&gt;=ROW(D3316), "", AVERAGE(INDEX($D$1:$D$8201, ROW(D3316)-$C$5):D3315))</f>
        <v>125394.33333333333</v>
      </c>
      <c r="F3316" s="3">
        <f>IF($C$6+ROW($D$12)&gt;=ROW(D3316), "", AVERAGE(INDEX($D$1:$D$8201, ROW(D3316)-$C$6):D3315))</f>
        <v>151581.75</v>
      </c>
      <c r="G3316" s="3" t="str">
        <f t="shared" si="476"/>
        <v/>
      </c>
      <c r="H3316" s="3">
        <f>IF($C$3+ROW($D$12)&gt;=ROW(D3316), "", AVERAGE(INDEX($C$1:$C$8201, ROW(D3316)-$C$3):C3315))</f>
        <v>101.39566666666667</v>
      </c>
      <c r="I3316" s="3">
        <f>IF($C$4+ROW($D$12)&gt;=ROW(D3316), "", AVERAGE(INDEX($C$1:$C$8201, ROW(D3316)-$C$4):C3315))</f>
        <v>101.1465</v>
      </c>
      <c r="J3316" s="3" t="str">
        <f t="shared" si="477"/>
        <v>Yes</v>
      </c>
      <c r="K3316" s="3" t="str">
        <f t="shared" si="478"/>
        <v/>
      </c>
      <c r="L3316" s="3" t="str">
        <f t="shared" si="479"/>
        <v/>
      </c>
      <c r="M3316" s="3">
        <f t="shared" si="475"/>
        <v>-5.9130779292620225E-4</v>
      </c>
      <c r="N3316" s="3">
        <f t="shared" si="480"/>
        <v>-1.1932850146494607</v>
      </c>
      <c r="O3316" s="3" t="str">
        <f t="shared" si="481"/>
        <v>Exit</v>
      </c>
      <c r="P3316" s="3" t="str">
        <f t="shared" si="482"/>
        <v/>
      </c>
      <c r="Q3316" s="3">
        <f t="shared" si="483"/>
        <v>-4.6999999999997044E-2</v>
      </c>
    </row>
    <row r="3317" spans="2:17" x14ac:dyDescent="0.3">
      <c r="B3317" s="4">
        <v>42296.90902777778</v>
      </c>
      <c r="C3317" s="1">
        <v>101.7</v>
      </c>
      <c r="D3317" s="1">
        <v>124581</v>
      </c>
      <c r="E3317" s="3">
        <f>IF($C$5+ROW($D$12)&gt;=ROW(D3317), "", AVERAGE(INDEX($D$1:$D$8201, ROW(D3317)-$C$5):D3316))</f>
        <v>98629.333333333328</v>
      </c>
      <c r="F3317" s="3">
        <f>IF($C$6+ROW($D$12)&gt;=ROW(D3317), "", AVERAGE(INDEX($D$1:$D$8201, ROW(D3317)-$C$6):D3316))</f>
        <v>150224.75</v>
      </c>
      <c r="G3317" s="3" t="str">
        <f t="shared" si="476"/>
        <v/>
      </c>
      <c r="H3317" s="3">
        <f>IF($C$3+ROW($D$12)&gt;=ROW(D3317), "", AVERAGE(INDEX($C$1:$C$8201, ROW(D3317)-$C$3):C3316))</f>
        <v>101.43900000000001</v>
      </c>
      <c r="I3317" s="3">
        <f>IF($C$4+ROW($D$12)&gt;=ROW(D3317), "", AVERAGE(INDEX($C$1:$C$8201, ROW(D3317)-$C$4):C3316))</f>
        <v>101.230625</v>
      </c>
      <c r="J3317" s="3" t="str">
        <f t="shared" si="477"/>
        <v>Yes</v>
      </c>
      <c r="K3317" s="3" t="str">
        <f t="shared" si="478"/>
        <v/>
      </c>
      <c r="L3317" s="3" t="str">
        <f t="shared" si="479"/>
        <v/>
      </c>
      <c r="M3317" s="3">
        <f t="shared" si="475"/>
        <v>3.8421799889282681E-3</v>
      </c>
      <c r="N3317" s="3">
        <f t="shared" si="480"/>
        <v>-7.4977665352835761</v>
      </c>
      <c r="O3317" s="3" t="str">
        <f t="shared" si="481"/>
        <v/>
      </c>
      <c r="P3317" s="3" t="str">
        <f t="shared" si="482"/>
        <v/>
      </c>
      <c r="Q3317" s="3" t="str">
        <f t="shared" si="483"/>
        <v/>
      </c>
    </row>
    <row r="3318" spans="2:17" x14ac:dyDescent="0.3">
      <c r="B3318" s="4">
        <v>42296.909722222219</v>
      </c>
      <c r="C3318" s="1">
        <v>101.65</v>
      </c>
      <c r="D3318" s="1">
        <v>130909</v>
      </c>
      <c r="E3318" s="3">
        <f>IF($C$5+ROW($D$12)&gt;=ROW(D3318), "", AVERAGE(INDEX($D$1:$D$8201, ROW(D3318)-$C$5):D3317))</f>
        <v>107461.66666666667</v>
      </c>
      <c r="F3318" s="3">
        <f>IF($C$6+ROW($D$12)&gt;=ROW(D3318), "", AVERAGE(INDEX($D$1:$D$8201, ROW(D3318)-$C$6):D3317))</f>
        <v>159866.625</v>
      </c>
      <c r="G3318" s="3" t="str">
        <f t="shared" si="476"/>
        <v/>
      </c>
      <c r="H3318" s="3">
        <f>IF($C$3+ROW($D$12)&gt;=ROW(D3318), "", AVERAGE(INDEX($C$1:$C$8201, ROW(D3318)-$C$3):C3317))</f>
        <v>101.54233333333333</v>
      </c>
      <c r="I3318" s="3">
        <f>IF($C$4+ROW($D$12)&gt;=ROW(D3318), "", AVERAGE(INDEX($C$1:$C$8201, ROW(D3318)-$C$4):C3317))</f>
        <v>101.35550000000001</v>
      </c>
      <c r="J3318" s="3" t="str">
        <f t="shared" si="477"/>
        <v>Yes</v>
      </c>
      <c r="K3318" s="3" t="str">
        <f t="shared" si="478"/>
        <v/>
      </c>
      <c r="L3318" s="3" t="str">
        <f t="shared" si="479"/>
        <v/>
      </c>
      <c r="M3318" s="3">
        <f t="shared" si="475"/>
        <v>2.5610731098673319E-3</v>
      </c>
      <c r="N3318" s="3">
        <f t="shared" si="480"/>
        <v>-0.33343229175952432</v>
      </c>
      <c r="O3318" s="3" t="str">
        <f t="shared" si="481"/>
        <v/>
      </c>
      <c r="P3318" s="3" t="str">
        <f t="shared" si="482"/>
        <v/>
      </c>
      <c r="Q3318" s="3" t="str">
        <f t="shared" si="483"/>
        <v/>
      </c>
    </row>
    <row r="3319" spans="2:17" x14ac:dyDescent="0.3">
      <c r="B3319" s="4">
        <v>42296.910416666666</v>
      </c>
      <c r="C3319" s="1">
        <v>101.61</v>
      </c>
      <c r="D3319" s="1">
        <v>51289</v>
      </c>
      <c r="E3319" s="3">
        <f>IF($C$5+ROW($D$12)&gt;=ROW(D3319), "", AVERAGE(INDEX($D$1:$D$8201, ROW(D3319)-$C$5):D3318))</f>
        <v>111785.66666666667</v>
      </c>
      <c r="F3319" s="3">
        <f>IF($C$6+ROW($D$12)&gt;=ROW(D3319), "", AVERAGE(INDEX($D$1:$D$8201, ROW(D3319)-$C$6):D3318))</f>
        <v>166717.125</v>
      </c>
      <c r="G3319" s="3" t="str">
        <f t="shared" si="476"/>
        <v/>
      </c>
      <c r="H3319" s="3">
        <f>IF($C$3+ROW($D$12)&gt;=ROW(D3319), "", AVERAGE(INDEX($C$1:$C$8201, ROW(D3319)-$C$3):C3318))</f>
        <v>101.59666666666665</v>
      </c>
      <c r="I3319" s="3">
        <f>IF($C$4+ROW($D$12)&gt;=ROW(D3319), "", AVERAGE(INDEX($C$1:$C$8201, ROW(D3319)-$C$4):C3318))</f>
        <v>101.45675000000001</v>
      </c>
      <c r="J3319" s="3" t="str">
        <f t="shared" si="477"/>
        <v>Yes</v>
      </c>
      <c r="K3319" s="3" t="str">
        <f t="shared" si="478"/>
        <v/>
      </c>
      <c r="L3319" s="3" t="str">
        <f t="shared" si="479"/>
        <v/>
      </c>
      <c r="M3319" s="3">
        <f t="shared" si="475"/>
        <v>1.2112440364743383E-3</v>
      </c>
      <c r="N3319" s="3">
        <f t="shared" si="480"/>
        <v>-0.52705604857290356</v>
      </c>
      <c r="O3319" s="3" t="str">
        <f t="shared" si="481"/>
        <v/>
      </c>
      <c r="P3319" s="3" t="str">
        <f t="shared" si="482"/>
        <v/>
      </c>
      <c r="Q3319" s="3" t="str">
        <f t="shared" si="483"/>
        <v/>
      </c>
    </row>
    <row r="3320" spans="2:17" x14ac:dyDescent="0.3">
      <c r="B3320" s="4">
        <v>42296.911111111112</v>
      </c>
      <c r="C3320" s="1">
        <v>101.53</v>
      </c>
      <c r="D3320" s="1">
        <v>116318</v>
      </c>
      <c r="E3320" s="3">
        <f>IF($C$5+ROW($D$12)&gt;=ROW(D3320), "", AVERAGE(INDEX($D$1:$D$8201, ROW(D3320)-$C$5):D3319))</f>
        <v>102259.66666666667</v>
      </c>
      <c r="F3320" s="3">
        <f>IF($C$6+ROW($D$12)&gt;=ROW(D3320), "", AVERAGE(INDEX($D$1:$D$8201, ROW(D3320)-$C$6):D3319))</f>
        <v>123069.125</v>
      </c>
      <c r="G3320" s="3" t="str">
        <f t="shared" si="476"/>
        <v/>
      </c>
      <c r="H3320" s="3">
        <f>IF($C$3+ROW($D$12)&gt;=ROW(D3320), "", AVERAGE(INDEX($C$1:$C$8201, ROW(D3320)-$C$3):C3319))</f>
        <v>101.65333333333335</v>
      </c>
      <c r="I3320" s="3">
        <f>IF($C$4+ROW($D$12)&gt;=ROW(D3320), "", AVERAGE(INDEX($C$1:$C$8201, ROW(D3320)-$C$4):C3319))</f>
        <v>101.510875</v>
      </c>
      <c r="J3320" s="3" t="str">
        <f t="shared" si="477"/>
        <v>Yes</v>
      </c>
      <c r="K3320" s="3" t="str">
        <f t="shared" si="478"/>
        <v/>
      </c>
      <c r="L3320" s="3" t="str">
        <f t="shared" si="479"/>
        <v/>
      </c>
      <c r="M3320" s="3">
        <f t="shared" si="475"/>
        <v>8.868306242156178E-4</v>
      </c>
      <c r="N3320" s="3">
        <f t="shared" si="480"/>
        <v>-0.26783488916322407</v>
      </c>
      <c r="O3320" s="3" t="str">
        <f t="shared" si="481"/>
        <v/>
      </c>
      <c r="P3320" s="3" t="str">
        <f t="shared" si="482"/>
        <v/>
      </c>
      <c r="Q3320" s="3" t="str">
        <f t="shared" si="483"/>
        <v/>
      </c>
    </row>
    <row r="3321" spans="2:17" x14ac:dyDescent="0.3">
      <c r="B3321" s="4">
        <v>42296.911805555559</v>
      </c>
      <c r="C3321" s="1">
        <v>101.40600000000001</v>
      </c>
      <c r="D3321" s="1">
        <v>159166</v>
      </c>
      <c r="E3321" s="3">
        <f>IF($C$5+ROW($D$12)&gt;=ROW(D3321), "", AVERAGE(INDEX($D$1:$D$8201, ROW(D3321)-$C$5):D3320))</f>
        <v>99505.333333333328</v>
      </c>
      <c r="F3321" s="3">
        <f>IF($C$6+ROW($D$12)&gt;=ROW(D3321), "", AVERAGE(INDEX($D$1:$D$8201, ROW(D3321)-$C$6):D3320))</f>
        <v>109893.375</v>
      </c>
      <c r="G3321" s="3" t="str">
        <f t="shared" si="476"/>
        <v/>
      </c>
      <c r="H3321" s="3">
        <f>IF($C$3+ROW($D$12)&gt;=ROW(D3321), "", AVERAGE(INDEX($C$1:$C$8201, ROW(D3321)-$C$3):C3320))</f>
        <v>101.59666666666665</v>
      </c>
      <c r="I3321" s="3">
        <f>IF($C$4+ROW($D$12)&gt;=ROW(D3321), "", AVERAGE(INDEX($C$1:$C$8201, ROW(D3321)-$C$4):C3320))</f>
        <v>101.514625</v>
      </c>
      <c r="J3321" s="3" t="str">
        <f t="shared" si="477"/>
        <v>Yes</v>
      </c>
      <c r="K3321" s="3" t="str">
        <f t="shared" si="478"/>
        <v/>
      </c>
      <c r="L3321" s="3" t="str">
        <f t="shared" si="479"/>
        <v/>
      </c>
      <c r="M3321" s="3">
        <f t="shared" si="475"/>
        <v>-2.895042050368246E-3</v>
      </c>
      <c r="N3321" s="3">
        <f t="shared" si="480"/>
        <v>-4.2644813691778483</v>
      </c>
      <c r="O3321" s="3" t="str">
        <f t="shared" si="481"/>
        <v/>
      </c>
      <c r="P3321" s="3" t="str">
        <f t="shared" si="482"/>
        <v/>
      </c>
      <c r="Q3321" s="3" t="str">
        <f t="shared" si="483"/>
        <v/>
      </c>
    </row>
    <row r="3322" spans="2:17" x14ac:dyDescent="0.3">
      <c r="B3322" s="4">
        <v>42296.912499999999</v>
      </c>
      <c r="C3322" s="1">
        <v>101.3</v>
      </c>
      <c r="D3322" s="1">
        <v>86530</v>
      </c>
      <c r="E3322" s="3">
        <f>IF($C$5+ROW($D$12)&gt;=ROW(D3322), "", AVERAGE(INDEX($D$1:$D$8201, ROW(D3322)-$C$5):D3321))</f>
        <v>108924.33333333333</v>
      </c>
      <c r="F3322" s="3">
        <f>IF($C$6+ROW($D$12)&gt;=ROW(D3322), "", AVERAGE(INDEX($D$1:$D$8201, ROW(D3322)-$C$6):D3321))</f>
        <v>109768.875</v>
      </c>
      <c r="G3322" s="3" t="str">
        <f t="shared" si="476"/>
        <v/>
      </c>
      <c r="H3322" s="3">
        <f>IF($C$3+ROW($D$12)&gt;=ROW(D3322), "", AVERAGE(INDEX($C$1:$C$8201, ROW(D3322)-$C$3):C3321))</f>
        <v>101.51533333333333</v>
      </c>
      <c r="I3322" s="3">
        <f>IF($C$4+ROW($D$12)&gt;=ROW(D3322), "", AVERAGE(INDEX($C$1:$C$8201, ROW(D3322)-$C$4):C3321))</f>
        <v>101.526625</v>
      </c>
      <c r="J3322" s="3" t="str">
        <f t="shared" si="477"/>
        <v/>
      </c>
      <c r="K3322" s="3" t="str">
        <f t="shared" si="478"/>
        <v/>
      </c>
      <c r="L3322" s="3" t="str">
        <f t="shared" si="479"/>
        <v/>
      </c>
      <c r="M3322" s="3">
        <f t="shared" si="475"/>
        <v>-3.4491288197180084E-3</v>
      </c>
      <c r="N3322" s="3">
        <f t="shared" si="480"/>
        <v>0.19139161356198026</v>
      </c>
      <c r="O3322" s="3" t="str">
        <f t="shared" si="481"/>
        <v/>
      </c>
      <c r="P3322" s="3" t="str">
        <f t="shared" si="482"/>
        <v/>
      </c>
      <c r="Q3322" s="3" t="str">
        <f t="shared" si="483"/>
        <v/>
      </c>
    </row>
    <row r="3323" spans="2:17" x14ac:dyDescent="0.3">
      <c r="B3323" s="4">
        <v>42296.913194444445</v>
      </c>
      <c r="C3323" s="1">
        <v>101.27</v>
      </c>
      <c r="D3323" s="1">
        <v>84335</v>
      </c>
      <c r="E3323" s="3">
        <f>IF($C$5+ROW($D$12)&gt;=ROW(D3323), "", AVERAGE(INDEX($D$1:$D$8201, ROW(D3323)-$C$5):D3322))</f>
        <v>120671.33333333333</v>
      </c>
      <c r="F3323" s="3">
        <f>IF($C$6+ROW($D$12)&gt;=ROW(D3323), "", AVERAGE(INDEX($D$1:$D$8201, ROW(D3323)-$C$6):D3322))</f>
        <v>108324.625</v>
      </c>
      <c r="G3323" s="3" t="str">
        <f t="shared" si="476"/>
        <v>Yes</v>
      </c>
      <c r="H3323" s="3">
        <f>IF($C$3+ROW($D$12)&gt;=ROW(D3323), "", AVERAGE(INDEX($C$1:$C$8201, ROW(D3323)-$C$3):C3322))</f>
        <v>101.41199999999999</v>
      </c>
      <c r="I3323" s="3">
        <f>IF($C$4+ROW($D$12)&gt;=ROW(D3323), "", AVERAGE(INDEX($C$1:$C$8201, ROW(D3323)-$C$4):C3322))</f>
        <v>101.51537500000001</v>
      </c>
      <c r="J3323" s="3" t="str">
        <f t="shared" si="477"/>
        <v/>
      </c>
      <c r="K3323" s="3" t="str">
        <f t="shared" si="478"/>
        <v/>
      </c>
      <c r="L3323" s="3" t="str">
        <f t="shared" si="479"/>
        <v/>
      </c>
      <c r="M3323" s="3">
        <f t="shared" si="475"/>
        <v>-3.3517381535964168E-3</v>
      </c>
      <c r="N3323" s="3">
        <f t="shared" si="480"/>
        <v>-2.8236308706368941E-2</v>
      </c>
      <c r="O3323" s="3" t="str">
        <f t="shared" si="481"/>
        <v/>
      </c>
      <c r="P3323" s="3" t="str">
        <f t="shared" si="482"/>
        <v/>
      </c>
      <c r="Q3323" s="3" t="str">
        <f t="shared" si="483"/>
        <v/>
      </c>
    </row>
    <row r="3324" spans="2:17" x14ac:dyDescent="0.3">
      <c r="B3324" s="4">
        <v>42296.913888888892</v>
      </c>
      <c r="C3324" s="1">
        <v>101.11</v>
      </c>
      <c r="D3324" s="1">
        <v>68688</v>
      </c>
      <c r="E3324" s="3">
        <f>IF($C$5+ROW($D$12)&gt;=ROW(D3324), "", AVERAGE(INDEX($D$1:$D$8201, ROW(D3324)-$C$5):D3323))</f>
        <v>110010.33333333333</v>
      </c>
      <c r="F3324" s="3">
        <f>IF($C$6+ROW($D$12)&gt;=ROW(D3324), "", AVERAGE(INDEX($D$1:$D$8201, ROW(D3324)-$C$6):D3323))</f>
        <v>104124.375</v>
      </c>
      <c r="G3324" s="3" t="str">
        <f t="shared" si="476"/>
        <v>Yes</v>
      </c>
      <c r="H3324" s="3">
        <f>IF($C$3+ROW($D$12)&gt;=ROW(D3324), "", AVERAGE(INDEX($C$1:$C$8201, ROW(D3324)-$C$3):C3323))</f>
        <v>101.32533333333333</v>
      </c>
      <c r="I3324" s="3">
        <f>IF($C$4+ROW($D$12)&gt;=ROW(D3324), "", AVERAGE(INDEX($C$1:$C$8201, ROW(D3324)-$C$4):C3323))</f>
        <v>101.48824999999999</v>
      </c>
      <c r="J3324" s="3" t="str">
        <f t="shared" si="477"/>
        <v/>
      </c>
      <c r="K3324" s="3" t="str">
        <f t="shared" si="478"/>
        <v/>
      </c>
      <c r="L3324" s="3" t="str">
        <f t="shared" si="479"/>
        <v/>
      </c>
      <c r="M3324" s="3">
        <f t="shared" si="475"/>
        <v>-4.1452882098236329E-3</v>
      </c>
      <c r="N3324" s="3">
        <f t="shared" si="480"/>
        <v>0.23675777159851716</v>
      </c>
      <c r="O3324" s="3" t="str">
        <f t="shared" si="481"/>
        <v/>
      </c>
      <c r="P3324" s="3" t="str">
        <f t="shared" si="482"/>
        <v/>
      </c>
      <c r="Q3324" s="3" t="str">
        <f t="shared" si="483"/>
        <v/>
      </c>
    </row>
    <row r="3325" spans="2:17" x14ac:dyDescent="0.3">
      <c r="B3325" s="4">
        <v>42296.914583333331</v>
      </c>
      <c r="C3325" s="1">
        <v>101.033</v>
      </c>
      <c r="D3325" s="1">
        <v>68746</v>
      </c>
      <c r="E3325" s="3">
        <f>IF($C$5+ROW($D$12)&gt;=ROW(D3325), "", AVERAGE(INDEX($D$1:$D$8201, ROW(D3325)-$C$5):D3324))</f>
        <v>79851</v>
      </c>
      <c r="F3325" s="3">
        <f>IF($C$6+ROW($D$12)&gt;=ROW(D3325), "", AVERAGE(INDEX($D$1:$D$8201, ROW(D3325)-$C$6):D3324))</f>
        <v>102727</v>
      </c>
      <c r="G3325" s="3" t="str">
        <f t="shared" si="476"/>
        <v/>
      </c>
      <c r="H3325" s="3">
        <f>IF($C$3+ROW($D$12)&gt;=ROW(D3325), "", AVERAGE(INDEX($C$1:$C$8201, ROW(D3325)-$C$3):C3324))</f>
        <v>101.22666666666667</v>
      </c>
      <c r="I3325" s="3">
        <f>IF($C$4+ROW($D$12)&gt;=ROW(D3325), "", AVERAGE(INDEX($C$1:$C$8201, ROW(D3325)-$C$4):C3324))</f>
        <v>101.447</v>
      </c>
      <c r="J3325" s="3" t="str">
        <f t="shared" si="477"/>
        <v/>
      </c>
      <c r="K3325" s="3" t="str">
        <f t="shared" si="478"/>
        <v/>
      </c>
      <c r="L3325" s="3" t="str">
        <f t="shared" si="479"/>
        <v/>
      </c>
      <c r="M3325" s="3">
        <f t="shared" si="475"/>
        <v>-3.6850648551153531E-3</v>
      </c>
      <c r="N3325" s="3">
        <f t="shared" si="480"/>
        <v>-0.1110232464940865</v>
      </c>
      <c r="O3325" s="3" t="str">
        <f t="shared" si="481"/>
        <v/>
      </c>
      <c r="P3325" s="3" t="str">
        <f t="shared" si="482"/>
        <v/>
      </c>
      <c r="Q3325" s="3" t="str">
        <f t="shared" si="483"/>
        <v/>
      </c>
    </row>
    <row r="3326" spans="2:17" x14ac:dyDescent="0.3">
      <c r="B3326" s="4">
        <v>42296.915277777778</v>
      </c>
      <c r="C3326" s="1">
        <v>101.29</v>
      </c>
      <c r="D3326" s="1">
        <v>78144</v>
      </c>
      <c r="E3326" s="3">
        <f>IF($C$5+ROW($D$12)&gt;=ROW(D3326), "", AVERAGE(INDEX($D$1:$D$8201, ROW(D3326)-$C$5):D3325))</f>
        <v>73923</v>
      </c>
      <c r="F3326" s="3">
        <f>IF($C$6+ROW($D$12)&gt;=ROW(D3326), "", AVERAGE(INDEX($D$1:$D$8201, ROW(D3326)-$C$6):D3325))</f>
        <v>95747.625</v>
      </c>
      <c r="G3326" s="3" t="str">
        <f t="shared" si="476"/>
        <v/>
      </c>
      <c r="H3326" s="3">
        <f>IF($C$3+ROW($D$12)&gt;=ROW(D3326), "", AVERAGE(INDEX($C$1:$C$8201, ROW(D3326)-$C$3):C3325))</f>
        <v>101.13766666666668</v>
      </c>
      <c r="I3326" s="3">
        <f>IF($C$4+ROW($D$12)&gt;=ROW(D3326), "", AVERAGE(INDEX($C$1:$C$8201, ROW(D3326)-$C$4):C3325))</f>
        <v>101.363625</v>
      </c>
      <c r="J3326" s="3" t="str">
        <f t="shared" si="477"/>
        <v/>
      </c>
      <c r="K3326" s="3" t="str">
        <f t="shared" si="478"/>
        <v/>
      </c>
      <c r="L3326" s="3" t="str">
        <f t="shared" si="479"/>
        <v/>
      </c>
      <c r="M3326" s="3">
        <f t="shared" si="475"/>
        <v>-9.8721555931788498E-5</v>
      </c>
      <c r="N3326" s="3">
        <f t="shared" si="480"/>
        <v>-0.97321036133332905</v>
      </c>
      <c r="O3326" s="3" t="str">
        <f t="shared" si="481"/>
        <v/>
      </c>
      <c r="P3326" s="3" t="str">
        <f t="shared" si="482"/>
        <v/>
      </c>
      <c r="Q3326" s="3" t="str">
        <f t="shared" si="483"/>
        <v/>
      </c>
    </row>
    <row r="3327" spans="2:17" x14ac:dyDescent="0.3">
      <c r="B3327" s="4">
        <v>42296.915972222225</v>
      </c>
      <c r="C3327" s="1">
        <v>101.28</v>
      </c>
      <c r="D3327" s="1">
        <v>38595</v>
      </c>
      <c r="E3327" s="3">
        <f>IF($C$5+ROW($D$12)&gt;=ROW(D3327), "", AVERAGE(INDEX($D$1:$D$8201, ROW(D3327)-$C$5):D3326))</f>
        <v>71859.333333333328</v>
      </c>
      <c r="F3327" s="3">
        <f>IF($C$6+ROW($D$12)&gt;=ROW(D3327), "", AVERAGE(INDEX($D$1:$D$8201, ROW(D3327)-$C$6):D3326))</f>
        <v>89152</v>
      </c>
      <c r="G3327" s="3" t="str">
        <f t="shared" si="476"/>
        <v/>
      </c>
      <c r="H3327" s="3">
        <f>IF($C$3+ROW($D$12)&gt;=ROW(D3327), "", AVERAGE(INDEX($C$1:$C$8201, ROW(D3327)-$C$3):C3326))</f>
        <v>101.14433333333334</v>
      </c>
      <c r="I3327" s="3">
        <f>IF($C$4+ROW($D$12)&gt;=ROW(D3327), "", AVERAGE(INDEX($C$1:$C$8201, ROW(D3327)-$C$4):C3326))</f>
        <v>101.318625</v>
      </c>
      <c r="J3327" s="3" t="str">
        <f t="shared" si="477"/>
        <v/>
      </c>
      <c r="K3327" s="3" t="str">
        <f t="shared" si="478"/>
        <v/>
      </c>
      <c r="L3327" s="3" t="str">
        <f t="shared" si="479"/>
        <v/>
      </c>
      <c r="M3327" s="3">
        <f t="shared" si="475"/>
        <v>9.8741051672439353E-5</v>
      </c>
      <c r="N3327" s="3">
        <f t="shared" si="480"/>
        <v>-2.0001974821047628</v>
      </c>
      <c r="O3327" s="3" t="str">
        <f t="shared" si="481"/>
        <v/>
      </c>
      <c r="P3327" s="3" t="str">
        <f t="shared" si="482"/>
        <v/>
      </c>
      <c r="Q3327" s="3" t="str">
        <f t="shared" si="483"/>
        <v/>
      </c>
    </row>
    <row r="3328" spans="2:17" x14ac:dyDescent="0.3">
      <c r="B3328" s="4">
        <v>42296.916666666664</v>
      </c>
      <c r="C3328" s="1">
        <v>101.23</v>
      </c>
      <c r="D3328" s="1">
        <v>49477</v>
      </c>
      <c r="E3328" s="3">
        <f>IF($C$5+ROW($D$12)&gt;=ROW(D3328), "", AVERAGE(INDEX($D$1:$D$8201, ROW(D3328)-$C$5):D3327))</f>
        <v>61828.333333333336</v>
      </c>
      <c r="F3328" s="3">
        <f>IF($C$6+ROW($D$12)&gt;=ROW(D3328), "", AVERAGE(INDEX($D$1:$D$8201, ROW(D3328)-$C$6):D3327))</f>
        <v>87565.25</v>
      </c>
      <c r="G3328" s="3" t="str">
        <f t="shared" si="476"/>
        <v/>
      </c>
      <c r="H3328" s="3">
        <f>IF($C$3+ROW($D$12)&gt;=ROW(D3328), "", AVERAGE(INDEX($C$1:$C$8201, ROW(D3328)-$C$3):C3327))</f>
        <v>101.20100000000001</v>
      </c>
      <c r="I3328" s="3">
        <f>IF($C$4+ROW($D$12)&gt;=ROW(D3328), "", AVERAGE(INDEX($C$1:$C$8201, ROW(D3328)-$C$4):C3327))</f>
        <v>101.27737499999999</v>
      </c>
      <c r="J3328" s="3" t="str">
        <f t="shared" si="477"/>
        <v/>
      </c>
      <c r="K3328" s="3" t="str">
        <f t="shared" si="478"/>
        <v/>
      </c>
      <c r="L3328" s="3" t="str">
        <f t="shared" si="479"/>
        <v/>
      </c>
      <c r="M3328" s="3">
        <f t="shared" si="475"/>
        <v>1.1861225073526564E-3</v>
      </c>
      <c r="N3328" s="3">
        <f t="shared" si="480"/>
        <v>11.01245568345235</v>
      </c>
      <c r="O3328" s="3" t="str">
        <f t="shared" si="481"/>
        <v/>
      </c>
      <c r="P3328" s="3" t="str">
        <f t="shared" si="482"/>
        <v/>
      </c>
      <c r="Q3328" s="3" t="str">
        <f t="shared" si="483"/>
        <v/>
      </c>
    </row>
    <row r="3329" spans="2:17" x14ac:dyDescent="0.3">
      <c r="B3329" s="4">
        <v>42296.917361111111</v>
      </c>
      <c r="C3329" s="1">
        <v>101.07</v>
      </c>
      <c r="D3329" s="1">
        <v>24965</v>
      </c>
      <c r="E3329" s="3">
        <f>IF($C$5+ROW($D$12)&gt;=ROW(D3329), "", AVERAGE(INDEX($D$1:$D$8201, ROW(D3329)-$C$5):D3328))</f>
        <v>55405.333333333336</v>
      </c>
      <c r="F3329" s="3">
        <f>IF($C$6+ROW($D$12)&gt;=ROW(D3329), "", AVERAGE(INDEX($D$1:$D$8201, ROW(D3329)-$C$6):D3328))</f>
        <v>79210.125</v>
      </c>
      <c r="G3329" s="3" t="str">
        <f t="shared" si="476"/>
        <v/>
      </c>
      <c r="H3329" s="3">
        <f>IF($C$3+ROW($D$12)&gt;=ROW(D3329), "", AVERAGE(INDEX($C$1:$C$8201, ROW(D3329)-$C$3):C3328))</f>
        <v>101.26666666666667</v>
      </c>
      <c r="I3329" s="3">
        <f>IF($C$4+ROW($D$12)&gt;=ROW(D3329), "", AVERAGE(INDEX($C$1:$C$8201, ROW(D3329)-$C$4):C3328))</f>
        <v>101.239875</v>
      </c>
      <c r="J3329" s="3" t="str">
        <f t="shared" si="477"/>
        <v>Yes</v>
      </c>
      <c r="K3329" s="3" t="str">
        <f t="shared" si="478"/>
        <v/>
      </c>
      <c r="L3329" s="3" t="str">
        <f t="shared" si="479"/>
        <v/>
      </c>
      <c r="M3329" s="3">
        <f t="shared" si="475"/>
        <v>3.6614993754045279E-4</v>
      </c>
      <c r="N3329" s="3">
        <f t="shared" si="480"/>
        <v>-0.69130512635016583</v>
      </c>
      <c r="O3329" s="3" t="str">
        <f t="shared" si="481"/>
        <v/>
      </c>
      <c r="P3329" s="3" t="str">
        <f t="shared" si="482"/>
        <v/>
      </c>
      <c r="Q3329" s="3" t="str">
        <f t="shared" si="483"/>
        <v/>
      </c>
    </row>
    <row r="3330" spans="2:17" x14ac:dyDescent="0.3">
      <c r="B3330" s="4">
        <v>42296.918055555558</v>
      </c>
      <c r="C3330" s="1">
        <v>100.93</v>
      </c>
      <c r="D3330" s="1">
        <v>32848</v>
      </c>
      <c r="E3330" s="3">
        <f>IF($C$5+ROW($D$12)&gt;=ROW(D3330), "", AVERAGE(INDEX($D$1:$D$8201, ROW(D3330)-$C$5):D3329))</f>
        <v>37679</v>
      </c>
      <c r="F3330" s="3">
        <f>IF($C$6+ROW($D$12)&gt;=ROW(D3330), "", AVERAGE(INDEX($D$1:$D$8201, ROW(D3330)-$C$6):D3329))</f>
        <v>62435</v>
      </c>
      <c r="G3330" s="3" t="str">
        <f t="shared" si="476"/>
        <v/>
      </c>
      <c r="H3330" s="3">
        <f>IF($C$3+ROW($D$12)&gt;=ROW(D3330), "", AVERAGE(INDEX($C$1:$C$8201, ROW(D3330)-$C$3):C3329))</f>
        <v>101.19333333333333</v>
      </c>
      <c r="I3330" s="3">
        <f>IF($C$4+ROW($D$12)&gt;=ROW(D3330), "", AVERAGE(INDEX($C$1:$C$8201, ROW(D3330)-$C$4):C3329))</f>
        <v>101.19787500000001</v>
      </c>
      <c r="J3330" s="3" t="str">
        <f t="shared" si="477"/>
        <v/>
      </c>
      <c r="K3330" s="3" t="str">
        <f t="shared" si="478"/>
        <v/>
      </c>
      <c r="L3330" s="3" t="str">
        <f t="shared" si="479"/>
        <v/>
      </c>
      <c r="M3330" s="3">
        <f t="shared" si="475"/>
        <v>-3.560482447937672E-3</v>
      </c>
      <c r="N3330" s="3">
        <f t="shared" si="480"/>
        <v>-10.724110488327762</v>
      </c>
      <c r="O3330" s="3" t="str">
        <f t="shared" si="481"/>
        <v/>
      </c>
      <c r="P3330" s="3" t="str">
        <f t="shared" si="482"/>
        <v/>
      </c>
      <c r="Q3330" s="3" t="str">
        <f t="shared" si="483"/>
        <v/>
      </c>
    </row>
    <row r="3331" spans="2:17" x14ac:dyDescent="0.3">
      <c r="B3331" s="4">
        <v>42296.918749999997</v>
      </c>
      <c r="C3331" s="1">
        <v>100.999</v>
      </c>
      <c r="D3331" s="1">
        <v>53769</v>
      </c>
      <c r="E3331" s="3">
        <f>IF($C$5+ROW($D$12)&gt;=ROW(D3331), "", AVERAGE(INDEX($D$1:$D$8201, ROW(D3331)-$C$5):D3330))</f>
        <v>35763.333333333336</v>
      </c>
      <c r="F3331" s="3">
        <f>IF($C$6+ROW($D$12)&gt;=ROW(D3331), "", AVERAGE(INDEX($D$1:$D$8201, ROW(D3331)-$C$6):D3330))</f>
        <v>55724.75</v>
      </c>
      <c r="G3331" s="3" t="str">
        <f t="shared" si="476"/>
        <v/>
      </c>
      <c r="H3331" s="3">
        <f>IF($C$3+ROW($D$12)&gt;=ROW(D3331), "", AVERAGE(INDEX($C$1:$C$8201, ROW(D3331)-$C$3):C3330))</f>
        <v>101.07666666666667</v>
      </c>
      <c r="I3331" s="3">
        <f>IF($C$4+ROW($D$12)&gt;=ROW(D3331), "", AVERAGE(INDEX($C$1:$C$8201, ROW(D3331)-$C$4):C3330))</f>
        <v>101.15162500000002</v>
      </c>
      <c r="J3331" s="3" t="str">
        <f t="shared" si="477"/>
        <v/>
      </c>
      <c r="K3331" s="3" t="str">
        <f t="shared" si="478"/>
        <v/>
      </c>
      <c r="L3331" s="3" t="str">
        <f t="shared" si="479"/>
        <v/>
      </c>
      <c r="M3331" s="3">
        <f t="shared" si="475"/>
        <v>-2.7783425937207579E-3</v>
      </c>
      <c r="N3331" s="3">
        <f t="shared" si="480"/>
        <v>-0.2196724364334251</v>
      </c>
      <c r="O3331" s="3" t="str">
        <f t="shared" si="481"/>
        <v/>
      </c>
      <c r="P3331" s="3" t="str">
        <f t="shared" si="482"/>
        <v/>
      </c>
      <c r="Q3331" s="3" t="str">
        <f t="shared" si="483"/>
        <v/>
      </c>
    </row>
    <row r="3332" spans="2:17" x14ac:dyDescent="0.3">
      <c r="B3332" s="4">
        <v>42296.919444444444</v>
      </c>
      <c r="C3332" s="1">
        <v>100.92</v>
      </c>
      <c r="D3332" s="1">
        <v>31846</v>
      </c>
      <c r="E3332" s="3">
        <f>IF($C$5+ROW($D$12)&gt;=ROW(D3332), "", AVERAGE(INDEX($D$1:$D$8201, ROW(D3332)-$C$5):D3331))</f>
        <v>37194</v>
      </c>
      <c r="F3332" s="3">
        <f>IF($C$6+ROW($D$12)&gt;=ROW(D3332), "", AVERAGE(INDEX($D$1:$D$8201, ROW(D3332)-$C$6):D3331))</f>
        <v>51904</v>
      </c>
      <c r="G3332" s="3" t="str">
        <f t="shared" si="476"/>
        <v/>
      </c>
      <c r="H3332" s="3">
        <f>IF($C$3+ROW($D$12)&gt;=ROW(D3332), "", AVERAGE(INDEX($C$1:$C$8201, ROW(D3332)-$C$3):C3331))</f>
        <v>100.99966666666667</v>
      </c>
      <c r="I3332" s="3">
        <f>IF($C$4+ROW($D$12)&gt;=ROW(D3332), "", AVERAGE(INDEX($C$1:$C$8201, ROW(D3332)-$C$4):C3331))</f>
        <v>101.11775</v>
      </c>
      <c r="J3332" s="3" t="str">
        <f t="shared" si="477"/>
        <v/>
      </c>
      <c r="K3332" s="3" t="str">
        <f t="shared" si="478"/>
        <v/>
      </c>
      <c r="L3332" s="3" t="str">
        <f t="shared" si="479"/>
        <v/>
      </c>
      <c r="M3332" s="3">
        <f t="shared" si="475"/>
        <v>-3.0670318378033866E-3</v>
      </c>
      <c r="N3332" s="3">
        <f t="shared" si="480"/>
        <v>0.10390700007086449</v>
      </c>
      <c r="O3332" s="3" t="str">
        <f t="shared" si="481"/>
        <v/>
      </c>
      <c r="P3332" s="3" t="str">
        <f t="shared" si="482"/>
        <v/>
      </c>
      <c r="Q3332" s="3" t="str">
        <f t="shared" si="483"/>
        <v/>
      </c>
    </row>
    <row r="3333" spans="2:17" x14ac:dyDescent="0.3">
      <c r="B3333" s="4">
        <v>42296.920138888891</v>
      </c>
      <c r="C3333" s="1">
        <v>100.904</v>
      </c>
      <c r="D3333" s="1">
        <v>16688</v>
      </c>
      <c r="E3333" s="3">
        <f>IF($C$5+ROW($D$12)&gt;=ROW(D3333), "", AVERAGE(INDEX($D$1:$D$8201, ROW(D3333)-$C$5):D3332))</f>
        <v>39487.666666666664</v>
      </c>
      <c r="F3333" s="3">
        <f>IF($C$6+ROW($D$12)&gt;=ROW(D3333), "", AVERAGE(INDEX($D$1:$D$8201, ROW(D3333)-$C$6):D3332))</f>
        <v>47298.75</v>
      </c>
      <c r="G3333" s="3" t="str">
        <f t="shared" si="476"/>
        <v/>
      </c>
      <c r="H3333" s="3">
        <f>IF($C$3+ROW($D$12)&gt;=ROW(D3333), "", AVERAGE(INDEX($C$1:$C$8201, ROW(D3333)-$C$3):C3332))</f>
        <v>100.94966666666666</v>
      </c>
      <c r="I3333" s="3">
        <f>IF($C$4+ROW($D$12)&gt;=ROW(D3333), "", AVERAGE(INDEX($C$1:$C$8201, ROW(D3333)-$C$4):C3332))</f>
        <v>101.09400000000001</v>
      </c>
      <c r="J3333" s="3" t="str">
        <f t="shared" si="477"/>
        <v/>
      </c>
      <c r="K3333" s="3" t="str">
        <f t="shared" si="478"/>
        <v/>
      </c>
      <c r="L3333" s="3" t="str">
        <f t="shared" si="479"/>
        <v/>
      </c>
      <c r="M3333" s="3">
        <f t="shared" si="475"/>
        <v>-1.6437763016791224E-3</v>
      </c>
      <c r="N3333" s="3">
        <f t="shared" si="480"/>
        <v>-0.46404980821575109</v>
      </c>
      <c r="O3333" s="3" t="str">
        <f t="shared" si="481"/>
        <v/>
      </c>
      <c r="P3333" s="3" t="str">
        <f t="shared" si="482"/>
        <v/>
      </c>
      <c r="Q3333" s="3" t="str">
        <f t="shared" si="483"/>
        <v/>
      </c>
    </row>
    <row r="3334" spans="2:17" x14ac:dyDescent="0.3">
      <c r="B3334" s="4">
        <v>42296.92083333333</v>
      </c>
      <c r="C3334" s="1">
        <v>101</v>
      </c>
      <c r="D3334" s="1">
        <v>36598</v>
      </c>
      <c r="E3334" s="3">
        <f>IF($C$5+ROW($D$12)&gt;=ROW(D3334), "", AVERAGE(INDEX($D$1:$D$8201, ROW(D3334)-$C$5):D3333))</f>
        <v>34101</v>
      </c>
      <c r="F3334" s="3">
        <f>IF($C$6+ROW($D$12)&gt;=ROW(D3334), "", AVERAGE(INDEX($D$1:$D$8201, ROW(D3334)-$C$6):D3333))</f>
        <v>40791.5</v>
      </c>
      <c r="G3334" s="3" t="str">
        <f t="shared" si="476"/>
        <v/>
      </c>
      <c r="H3334" s="3">
        <f>IF($C$3+ROW($D$12)&gt;=ROW(D3334), "", AVERAGE(INDEX($C$1:$C$8201, ROW(D3334)-$C$3):C3333))</f>
        <v>100.94099999999999</v>
      </c>
      <c r="I3334" s="3">
        <f>IF($C$4+ROW($D$12)&gt;=ROW(D3334), "", AVERAGE(INDEX($C$1:$C$8201, ROW(D3334)-$C$4):C3333))</f>
        <v>101.07787499999999</v>
      </c>
      <c r="J3334" s="3" t="str">
        <f t="shared" si="477"/>
        <v/>
      </c>
      <c r="K3334" s="3" t="str">
        <f t="shared" si="478"/>
        <v/>
      </c>
      <c r="L3334" s="3" t="str">
        <f t="shared" si="479"/>
        <v/>
      </c>
      <c r="M3334" s="3">
        <f t="shared" si="475"/>
        <v>6.9330959049125824E-4</v>
      </c>
      <c r="N3334" s="3">
        <f t="shared" si="480"/>
        <v>-1.4217785533122971</v>
      </c>
      <c r="O3334" s="3" t="str">
        <f t="shared" si="481"/>
        <v/>
      </c>
      <c r="P3334" s="3" t="str">
        <f t="shared" si="482"/>
        <v/>
      </c>
      <c r="Q3334" s="3" t="str">
        <f t="shared" si="483"/>
        <v/>
      </c>
    </row>
    <row r="3335" spans="2:17" x14ac:dyDescent="0.3">
      <c r="B3335" s="4">
        <v>42296.921527777777</v>
      </c>
      <c r="C3335" s="1">
        <v>101.17</v>
      </c>
      <c r="D3335" s="1">
        <v>96957</v>
      </c>
      <c r="E3335" s="3">
        <f>IF($C$5+ROW($D$12)&gt;=ROW(D3335), "", AVERAGE(INDEX($D$1:$D$8201, ROW(D3335)-$C$5):D3334))</f>
        <v>28377.333333333332</v>
      </c>
      <c r="F3335" s="3">
        <f>IF($C$6+ROW($D$12)&gt;=ROW(D3335), "", AVERAGE(INDEX($D$1:$D$8201, ROW(D3335)-$C$6):D3334))</f>
        <v>35598.25</v>
      </c>
      <c r="G3335" s="3" t="str">
        <f t="shared" si="476"/>
        <v/>
      </c>
      <c r="H3335" s="3">
        <f>IF($C$3+ROW($D$12)&gt;=ROW(D3335), "", AVERAGE(INDEX($C$1:$C$8201, ROW(D3335)-$C$3):C3334))</f>
        <v>100.94133333333333</v>
      </c>
      <c r="I3335" s="3">
        <f>IF($C$4+ROW($D$12)&gt;=ROW(D3335), "", AVERAGE(INDEX($C$1:$C$8201, ROW(D3335)-$C$4):C3334))</f>
        <v>101.041625</v>
      </c>
      <c r="J3335" s="3" t="str">
        <f t="shared" si="477"/>
        <v/>
      </c>
      <c r="K3335" s="3" t="str">
        <f t="shared" si="478"/>
        <v/>
      </c>
      <c r="L3335" s="3" t="str">
        <f t="shared" si="479"/>
        <v/>
      </c>
      <c r="M3335" s="3">
        <f t="shared" si="475"/>
        <v>1.6916544156537615E-3</v>
      </c>
      <c r="N3335" s="3">
        <f t="shared" si="480"/>
        <v>1.4399697319275597</v>
      </c>
      <c r="O3335" s="3" t="str">
        <f t="shared" si="481"/>
        <v/>
      </c>
      <c r="P3335" s="3" t="str">
        <f t="shared" si="482"/>
        <v/>
      </c>
      <c r="Q3335" s="3" t="str">
        <f t="shared" si="483"/>
        <v/>
      </c>
    </row>
    <row r="3336" spans="2:17" x14ac:dyDescent="0.3">
      <c r="B3336" s="4">
        <v>42296.922222222223</v>
      </c>
      <c r="C3336" s="1">
        <v>101.21</v>
      </c>
      <c r="D3336" s="1">
        <v>28881</v>
      </c>
      <c r="E3336" s="3">
        <f>IF($C$5+ROW($D$12)&gt;=ROW(D3336), "", AVERAGE(INDEX($D$1:$D$8201, ROW(D3336)-$C$5):D3335))</f>
        <v>50081</v>
      </c>
      <c r="F3336" s="3">
        <f>IF($C$6+ROW($D$12)&gt;=ROW(D3336), "", AVERAGE(INDEX($D$1:$D$8201, ROW(D3336)-$C$6):D3335))</f>
        <v>42893.5</v>
      </c>
      <c r="G3336" s="3" t="str">
        <f t="shared" si="476"/>
        <v>Yes</v>
      </c>
      <c r="H3336" s="3">
        <f>IF($C$3+ROW($D$12)&gt;=ROW(D3336), "", AVERAGE(INDEX($C$1:$C$8201, ROW(D3336)-$C$3):C3335))</f>
        <v>101.02466666666668</v>
      </c>
      <c r="I3336" s="3">
        <f>IF($C$4+ROW($D$12)&gt;=ROW(D3336), "", AVERAGE(INDEX($C$1:$C$8201, ROW(D3336)-$C$4):C3335))</f>
        <v>101.02787500000001</v>
      </c>
      <c r="J3336" s="3" t="str">
        <f t="shared" si="477"/>
        <v/>
      </c>
      <c r="K3336" s="3" t="str">
        <f t="shared" si="478"/>
        <v/>
      </c>
      <c r="L3336" s="3" t="str">
        <f t="shared" si="479"/>
        <v/>
      </c>
      <c r="M3336" s="3">
        <f t="shared" si="475"/>
        <v>2.869442427952739E-3</v>
      </c>
      <c r="N3336" s="3">
        <f t="shared" si="480"/>
        <v>0.69623440899056577</v>
      </c>
      <c r="O3336" s="3" t="str">
        <f t="shared" si="481"/>
        <v/>
      </c>
      <c r="P3336" s="3" t="str">
        <f t="shared" si="482"/>
        <v/>
      </c>
      <c r="Q3336" s="3" t="str">
        <f t="shared" si="483"/>
        <v/>
      </c>
    </row>
    <row r="3337" spans="2:17" x14ac:dyDescent="0.3">
      <c r="B3337" s="4">
        <v>42296.92291666667</v>
      </c>
      <c r="C3337" s="1">
        <v>101.2</v>
      </c>
      <c r="D3337" s="1">
        <v>39956</v>
      </c>
      <c r="E3337" s="3">
        <f>IF($C$5+ROW($D$12)&gt;=ROW(D3337), "", AVERAGE(INDEX($D$1:$D$8201, ROW(D3337)-$C$5):D3336))</f>
        <v>54145.333333333336</v>
      </c>
      <c r="F3337" s="3">
        <f>IF($C$6+ROW($D$12)&gt;=ROW(D3337), "", AVERAGE(INDEX($D$1:$D$8201, ROW(D3337)-$C$6):D3336))</f>
        <v>40319</v>
      </c>
      <c r="G3337" s="3" t="str">
        <f t="shared" si="476"/>
        <v>Yes</v>
      </c>
      <c r="H3337" s="3">
        <f>IF($C$3+ROW($D$12)&gt;=ROW(D3337), "", AVERAGE(INDEX($C$1:$C$8201, ROW(D3337)-$C$3):C3336))</f>
        <v>101.12666666666667</v>
      </c>
      <c r="I3337" s="3">
        <f>IF($C$4+ROW($D$12)&gt;=ROW(D3337), "", AVERAGE(INDEX($C$1:$C$8201, ROW(D3337)-$C$4):C3336))</f>
        <v>101.02537500000001</v>
      </c>
      <c r="J3337" s="3" t="str">
        <f t="shared" si="477"/>
        <v>Yes</v>
      </c>
      <c r="K3337" s="3" t="str">
        <f t="shared" si="478"/>
        <v/>
      </c>
      <c r="L3337" s="3" t="str">
        <f t="shared" si="479"/>
        <v/>
      </c>
      <c r="M3337" s="3">
        <f t="shared" si="475"/>
        <v>2.9291870684731557E-3</v>
      </c>
      <c r="N3337" s="3">
        <f t="shared" si="480"/>
        <v>2.0820992935217275E-2</v>
      </c>
      <c r="O3337" s="3" t="str">
        <f t="shared" si="481"/>
        <v/>
      </c>
      <c r="P3337" s="3" t="str">
        <f t="shared" si="482"/>
        <v/>
      </c>
      <c r="Q3337" s="3" t="str">
        <f t="shared" si="483"/>
        <v/>
      </c>
    </row>
    <row r="3338" spans="2:17" x14ac:dyDescent="0.3">
      <c r="B3338" s="4">
        <v>42296.923611111109</v>
      </c>
      <c r="C3338" s="1">
        <v>101.145</v>
      </c>
      <c r="D3338" s="1">
        <v>22370</v>
      </c>
      <c r="E3338" s="3">
        <f>IF($C$5+ROW($D$12)&gt;=ROW(D3338), "", AVERAGE(INDEX($D$1:$D$8201, ROW(D3338)-$C$5):D3337))</f>
        <v>55264.666666666664</v>
      </c>
      <c r="F3338" s="3">
        <f>IF($C$6+ROW($D$12)&gt;=ROW(D3338), "", AVERAGE(INDEX($D$1:$D$8201, ROW(D3338)-$C$6):D3337))</f>
        <v>42192.875</v>
      </c>
      <c r="G3338" s="3" t="str">
        <f t="shared" si="476"/>
        <v>Yes</v>
      </c>
      <c r="H3338" s="3">
        <f>IF($C$3+ROW($D$12)&gt;=ROW(D3338), "", AVERAGE(INDEX($C$1:$C$8201, ROW(D3338)-$C$3):C3337))</f>
        <v>101.19333333333333</v>
      </c>
      <c r="I3338" s="3">
        <f>IF($C$4+ROW($D$12)&gt;=ROW(D3338), "", AVERAGE(INDEX($C$1:$C$8201, ROW(D3338)-$C$4):C3337))</f>
        <v>101.04162500000001</v>
      </c>
      <c r="J3338" s="3" t="str">
        <f t="shared" si="477"/>
        <v>Yes</v>
      </c>
      <c r="K3338" s="3" t="str">
        <f t="shared" si="478"/>
        <v>Sell</v>
      </c>
      <c r="L3338" s="3">
        <f t="shared" si="479"/>
        <v>101.145</v>
      </c>
      <c r="M3338" s="3">
        <f t="shared" si="475"/>
        <v>1.4346140133953971E-3</v>
      </c>
      <c r="N3338" s="3">
        <f t="shared" si="480"/>
        <v>-0.51023475802001528</v>
      </c>
      <c r="O3338" s="3" t="str">
        <f t="shared" si="481"/>
        <v>Sell</v>
      </c>
      <c r="P3338" s="3">
        <f t="shared" si="482"/>
        <v>101.145</v>
      </c>
      <c r="Q3338" s="3" t="str">
        <f t="shared" si="483"/>
        <v/>
      </c>
    </row>
    <row r="3339" spans="2:17" x14ac:dyDescent="0.3">
      <c r="B3339" s="4">
        <v>42296.924305555556</v>
      </c>
      <c r="C3339" s="1">
        <v>101.27</v>
      </c>
      <c r="D3339" s="1">
        <v>46155</v>
      </c>
      <c r="E3339" s="3">
        <f>IF($C$5+ROW($D$12)&gt;=ROW(D3339), "", AVERAGE(INDEX($D$1:$D$8201, ROW(D3339)-$C$5):D3338))</f>
        <v>30402.333333333332</v>
      </c>
      <c r="F3339" s="3">
        <f>IF($C$6+ROW($D$12)&gt;=ROW(D3339), "", AVERAGE(INDEX($D$1:$D$8201, ROW(D3339)-$C$6):D3338))</f>
        <v>40883.125</v>
      </c>
      <c r="G3339" s="3" t="str">
        <f t="shared" si="476"/>
        <v/>
      </c>
      <c r="H3339" s="3">
        <f>IF($C$3+ROW($D$12)&gt;=ROW(D3339), "", AVERAGE(INDEX($C$1:$C$8201, ROW(D3339)-$C$3):C3338))</f>
        <v>101.185</v>
      </c>
      <c r="I3339" s="3">
        <f>IF($C$4+ROW($D$12)&gt;=ROW(D3339), "", AVERAGE(INDEX($C$1:$C$8201, ROW(D3339)-$C$4):C3338))</f>
        <v>101.0685</v>
      </c>
      <c r="J3339" s="3" t="str">
        <f t="shared" si="477"/>
        <v>Yes</v>
      </c>
      <c r="K3339" s="3" t="str">
        <f t="shared" si="478"/>
        <v/>
      </c>
      <c r="L3339" s="3" t="str">
        <f t="shared" si="479"/>
        <v/>
      </c>
      <c r="M3339" s="3">
        <f t="shared" si="475"/>
        <v>9.8794712639462315E-4</v>
      </c>
      <c r="N3339" s="3">
        <f t="shared" si="480"/>
        <v>-0.31134987029968952</v>
      </c>
      <c r="O3339" s="3" t="str">
        <f t="shared" si="481"/>
        <v>Sell</v>
      </c>
      <c r="P3339" s="3">
        <f t="shared" si="482"/>
        <v>101.145</v>
      </c>
      <c r="Q3339" s="3" t="str">
        <f t="shared" si="483"/>
        <v/>
      </c>
    </row>
    <row r="3340" spans="2:17" x14ac:dyDescent="0.3">
      <c r="B3340" s="4">
        <v>42296.925000000003</v>
      </c>
      <c r="C3340" s="1">
        <v>101.4</v>
      </c>
      <c r="D3340" s="1">
        <v>59003</v>
      </c>
      <c r="E3340" s="3">
        <f>IF($C$5+ROW($D$12)&gt;=ROW(D3340), "", AVERAGE(INDEX($D$1:$D$8201, ROW(D3340)-$C$5):D3339))</f>
        <v>36160.333333333336</v>
      </c>
      <c r="F3340" s="3">
        <f>IF($C$6+ROW($D$12)&gt;=ROW(D3340), "", AVERAGE(INDEX($D$1:$D$8201, ROW(D3340)-$C$6):D3339))</f>
        <v>39931.375</v>
      </c>
      <c r="G3340" s="3" t="str">
        <f t="shared" si="476"/>
        <v/>
      </c>
      <c r="H3340" s="3">
        <f>IF($C$3+ROW($D$12)&gt;=ROW(D3340), "", AVERAGE(INDEX($C$1:$C$8201, ROW(D3340)-$C$3):C3339))</f>
        <v>101.205</v>
      </c>
      <c r="I3340" s="3">
        <f>IF($C$4+ROW($D$12)&gt;=ROW(D3340), "", AVERAGE(INDEX($C$1:$C$8201, ROW(D3340)-$C$4):C3339))</f>
        <v>101.10237499999999</v>
      </c>
      <c r="J3340" s="3" t="str">
        <f t="shared" si="477"/>
        <v>Yes</v>
      </c>
      <c r="K3340" s="3" t="str">
        <f t="shared" si="478"/>
        <v/>
      </c>
      <c r="L3340" s="3" t="str">
        <f t="shared" si="479"/>
        <v/>
      </c>
      <c r="M3340" s="3">
        <f t="shared" si="475"/>
        <v>1.8755249562731385E-3</v>
      </c>
      <c r="N3340" s="3">
        <f t="shared" si="480"/>
        <v>0.89840620632969326</v>
      </c>
      <c r="O3340" s="3" t="str">
        <f t="shared" si="481"/>
        <v>Exit</v>
      </c>
      <c r="P3340" s="3" t="str">
        <f t="shared" si="482"/>
        <v/>
      </c>
      <c r="Q3340" s="3">
        <f t="shared" si="483"/>
        <v>-0.25500000000000966</v>
      </c>
    </row>
    <row r="3341" spans="2:17" x14ac:dyDescent="0.3">
      <c r="B3341" s="4">
        <v>42296.925694444442</v>
      </c>
      <c r="C3341" s="1">
        <v>101.441</v>
      </c>
      <c r="D3341" s="1">
        <v>59294</v>
      </c>
      <c r="E3341" s="3">
        <f>IF($C$5+ROW($D$12)&gt;=ROW(D3341), "", AVERAGE(INDEX($D$1:$D$8201, ROW(D3341)-$C$5):D3340))</f>
        <v>42509.333333333336</v>
      </c>
      <c r="F3341" s="3">
        <f>IF($C$6+ROW($D$12)&gt;=ROW(D3341), "", AVERAGE(INDEX($D$1:$D$8201, ROW(D3341)-$C$6):D3340))</f>
        <v>43326</v>
      </c>
      <c r="G3341" s="3" t="str">
        <f t="shared" si="476"/>
        <v/>
      </c>
      <c r="H3341" s="3">
        <f>IF($C$3+ROW($D$12)&gt;=ROW(D3341), "", AVERAGE(INDEX($C$1:$C$8201, ROW(D3341)-$C$3):C3340))</f>
        <v>101.27166666666666</v>
      </c>
      <c r="I3341" s="3">
        <f>IF($C$4+ROW($D$12)&gt;=ROW(D3341), "", AVERAGE(INDEX($C$1:$C$8201, ROW(D3341)-$C$4):C3340))</f>
        <v>101.162375</v>
      </c>
      <c r="J3341" s="3" t="str">
        <f t="shared" si="477"/>
        <v>Yes</v>
      </c>
      <c r="K3341" s="3" t="str">
        <f t="shared" si="478"/>
        <v/>
      </c>
      <c r="L3341" s="3" t="str">
        <f t="shared" si="479"/>
        <v/>
      </c>
      <c r="M3341" s="3">
        <f t="shared" si="475"/>
        <v>2.3785918311245661E-3</v>
      </c>
      <c r="N3341" s="3">
        <f t="shared" si="480"/>
        <v>0.26822723588337277</v>
      </c>
      <c r="O3341" s="3" t="str">
        <f t="shared" si="481"/>
        <v/>
      </c>
      <c r="P3341" s="3" t="str">
        <f t="shared" si="482"/>
        <v/>
      </c>
      <c r="Q3341" s="3" t="str">
        <f t="shared" si="483"/>
        <v/>
      </c>
    </row>
    <row r="3342" spans="2:17" x14ac:dyDescent="0.3">
      <c r="B3342" s="4">
        <v>42296.926388888889</v>
      </c>
      <c r="C3342" s="1">
        <v>101.44</v>
      </c>
      <c r="D3342" s="1">
        <v>36818</v>
      </c>
      <c r="E3342" s="3">
        <f>IF($C$5+ROW($D$12)&gt;=ROW(D3342), "", AVERAGE(INDEX($D$1:$D$8201, ROW(D3342)-$C$5):D3341))</f>
        <v>54817.333333333336</v>
      </c>
      <c r="F3342" s="3">
        <f>IF($C$6+ROW($D$12)&gt;=ROW(D3342), "", AVERAGE(INDEX($D$1:$D$8201, ROW(D3342)-$C$6):D3341))</f>
        <v>48651.75</v>
      </c>
      <c r="G3342" s="3" t="str">
        <f t="shared" si="476"/>
        <v>Yes</v>
      </c>
      <c r="H3342" s="3">
        <f>IF($C$3+ROW($D$12)&gt;=ROW(D3342), "", AVERAGE(INDEX($C$1:$C$8201, ROW(D3342)-$C$3):C3341))</f>
        <v>101.37033333333333</v>
      </c>
      <c r="I3342" s="3">
        <f>IF($C$4+ROW($D$12)&gt;=ROW(D3342), "", AVERAGE(INDEX($C$1:$C$8201, ROW(D3342)-$C$4):C3341))</f>
        <v>101.2295</v>
      </c>
      <c r="J3342" s="3" t="str">
        <f t="shared" si="477"/>
        <v>Yes</v>
      </c>
      <c r="K3342" s="3" t="str">
        <f t="shared" si="478"/>
        <v/>
      </c>
      <c r="L3342" s="3" t="str">
        <f t="shared" si="479"/>
        <v/>
      </c>
      <c r="M3342" s="3">
        <f t="shared" ref="M3342:M3405" si="484">IF($C$7+ROW($D$12)&gt;ROW(D3342), "", LN(C3342/INDEX($C$1:$C$8201, ROW(D3342)-$C$7+1)))</f>
        <v>2.9123598342607492E-3</v>
      </c>
      <c r="N3342" s="3">
        <f t="shared" si="480"/>
        <v>0.22440504341756898</v>
      </c>
      <c r="O3342" s="3" t="str">
        <f t="shared" si="481"/>
        <v/>
      </c>
      <c r="P3342" s="3" t="str">
        <f t="shared" si="482"/>
        <v/>
      </c>
      <c r="Q3342" s="3" t="str">
        <f t="shared" si="483"/>
        <v/>
      </c>
    </row>
    <row r="3343" spans="2:17" x14ac:dyDescent="0.3">
      <c r="B3343" s="4">
        <v>42296.927083333336</v>
      </c>
      <c r="C3343" s="1">
        <v>101.49</v>
      </c>
      <c r="D3343" s="1">
        <v>31524</v>
      </c>
      <c r="E3343" s="3">
        <f>IF($C$5+ROW($D$12)&gt;=ROW(D3343), "", AVERAGE(INDEX($D$1:$D$8201, ROW(D3343)-$C$5):D3342))</f>
        <v>51705</v>
      </c>
      <c r="F3343" s="3">
        <f>IF($C$6+ROW($D$12)&gt;=ROW(D3343), "", AVERAGE(INDEX($D$1:$D$8201, ROW(D3343)-$C$6):D3342))</f>
        <v>48679.25</v>
      </c>
      <c r="G3343" s="3" t="str">
        <f t="shared" si="476"/>
        <v>Yes</v>
      </c>
      <c r="H3343" s="3">
        <f>IF($C$3+ROW($D$12)&gt;=ROW(D3343), "", AVERAGE(INDEX($C$1:$C$8201, ROW(D3343)-$C$3):C3342))</f>
        <v>101.42700000000001</v>
      </c>
      <c r="I3343" s="3">
        <f>IF($C$4+ROW($D$12)&gt;=ROW(D3343), "", AVERAGE(INDEX($C$1:$C$8201, ROW(D3343)-$C$4):C3342))</f>
        <v>101.28450000000001</v>
      </c>
      <c r="J3343" s="3" t="str">
        <f t="shared" si="477"/>
        <v>Yes</v>
      </c>
      <c r="K3343" s="3" t="str">
        <f t="shared" si="478"/>
        <v/>
      </c>
      <c r="L3343" s="3" t="str">
        <f t="shared" si="479"/>
        <v/>
      </c>
      <c r="M3343" s="3">
        <f t="shared" si="484"/>
        <v>2.1700541165332633E-3</v>
      </c>
      <c r="N3343" s="3">
        <f t="shared" si="480"/>
        <v>-0.25488118226156864</v>
      </c>
      <c r="O3343" s="3" t="str">
        <f t="shared" si="481"/>
        <v/>
      </c>
      <c r="P3343" s="3" t="str">
        <f t="shared" si="482"/>
        <v/>
      </c>
      <c r="Q3343" s="3" t="str">
        <f t="shared" si="483"/>
        <v/>
      </c>
    </row>
    <row r="3344" spans="2:17" x14ac:dyDescent="0.3">
      <c r="B3344" s="4">
        <v>42296.927777777775</v>
      </c>
      <c r="C3344" s="1">
        <v>101.376</v>
      </c>
      <c r="D3344" s="1">
        <v>49635</v>
      </c>
      <c r="E3344" s="3">
        <f>IF($C$5+ROW($D$12)&gt;=ROW(D3344), "", AVERAGE(INDEX($D$1:$D$8201, ROW(D3344)-$C$5):D3343))</f>
        <v>42545.333333333336</v>
      </c>
      <c r="F3344" s="3">
        <f>IF($C$6+ROW($D$12)&gt;=ROW(D3344), "", AVERAGE(INDEX($D$1:$D$8201, ROW(D3344)-$C$6):D3343))</f>
        <v>40500.125</v>
      </c>
      <c r="G3344" s="3" t="str">
        <f t="shared" si="476"/>
        <v>Yes</v>
      </c>
      <c r="H3344" s="3">
        <f>IF($C$3+ROW($D$12)&gt;=ROW(D3344), "", AVERAGE(INDEX($C$1:$C$8201, ROW(D3344)-$C$3):C3343))</f>
        <v>101.45699999999999</v>
      </c>
      <c r="I3344" s="3">
        <f>IF($C$4+ROW($D$12)&gt;=ROW(D3344), "", AVERAGE(INDEX($C$1:$C$8201, ROW(D3344)-$C$4):C3343))</f>
        <v>101.3245</v>
      </c>
      <c r="J3344" s="3" t="str">
        <f t="shared" si="477"/>
        <v>Yes</v>
      </c>
      <c r="K3344" s="3" t="str">
        <f t="shared" si="478"/>
        <v/>
      </c>
      <c r="L3344" s="3" t="str">
        <f t="shared" si="479"/>
        <v/>
      </c>
      <c r="M3344" s="3">
        <f t="shared" si="484"/>
        <v>-2.3671440517681225E-4</v>
      </c>
      <c r="N3344" s="3">
        <f t="shared" si="480"/>
        <v>-1.109082258996827</v>
      </c>
      <c r="O3344" s="3" t="str">
        <f t="shared" si="481"/>
        <v/>
      </c>
      <c r="P3344" s="3" t="str">
        <f t="shared" si="482"/>
        <v/>
      </c>
      <c r="Q3344" s="3" t="str">
        <f t="shared" si="483"/>
        <v/>
      </c>
    </row>
    <row r="3345" spans="2:17" x14ac:dyDescent="0.3">
      <c r="B3345" s="4">
        <v>42296.928472222222</v>
      </c>
      <c r="C3345" s="1">
        <v>101.35</v>
      </c>
      <c r="D3345" s="1">
        <v>35819</v>
      </c>
      <c r="E3345" s="3">
        <f>IF($C$5+ROW($D$12)&gt;=ROW(D3345), "", AVERAGE(INDEX($D$1:$D$8201, ROW(D3345)-$C$5):D3344))</f>
        <v>39325.666666666664</v>
      </c>
      <c r="F3345" s="3">
        <f>IF($C$6+ROW($D$12)&gt;=ROW(D3345), "", AVERAGE(INDEX($D$1:$D$8201, ROW(D3345)-$C$6):D3344))</f>
        <v>43094.375</v>
      </c>
      <c r="G3345" s="3" t="str">
        <f t="shared" si="476"/>
        <v/>
      </c>
      <c r="H3345" s="3">
        <f>IF($C$3+ROW($D$12)&gt;=ROW(D3345), "", AVERAGE(INDEX($C$1:$C$8201, ROW(D3345)-$C$3):C3344))</f>
        <v>101.43533333333335</v>
      </c>
      <c r="I3345" s="3">
        <f>IF($C$4+ROW($D$12)&gt;=ROW(D3345), "", AVERAGE(INDEX($C$1:$C$8201, ROW(D3345)-$C$4):C3344))</f>
        <v>101.34524999999999</v>
      </c>
      <c r="J3345" s="3" t="str">
        <f t="shared" si="477"/>
        <v>Yes</v>
      </c>
      <c r="K3345" s="3" t="str">
        <f t="shared" si="478"/>
        <v/>
      </c>
      <c r="L3345" s="3" t="str">
        <f t="shared" si="479"/>
        <v/>
      </c>
      <c r="M3345" s="3">
        <f t="shared" si="484"/>
        <v>-8.9747578648068126E-4</v>
      </c>
      <c r="N3345" s="3">
        <f t="shared" si="480"/>
        <v>2.791386442283974</v>
      </c>
      <c r="O3345" s="3" t="str">
        <f t="shared" si="481"/>
        <v/>
      </c>
      <c r="P3345" s="3" t="str">
        <f t="shared" si="482"/>
        <v/>
      </c>
      <c r="Q3345" s="3" t="str">
        <f t="shared" si="483"/>
        <v/>
      </c>
    </row>
    <row r="3346" spans="2:17" x14ac:dyDescent="0.3">
      <c r="B3346" s="4">
        <v>42296.929166666669</v>
      </c>
      <c r="C3346" s="1">
        <v>101.295</v>
      </c>
      <c r="D3346" s="1">
        <v>24459</v>
      </c>
      <c r="E3346" s="3">
        <f>IF($C$5+ROW($D$12)&gt;=ROW(D3346), "", AVERAGE(INDEX($D$1:$D$8201, ROW(D3346)-$C$5):D3345))</f>
        <v>38992.666666666664</v>
      </c>
      <c r="F3346" s="3">
        <f>IF($C$6+ROW($D$12)&gt;=ROW(D3346), "", AVERAGE(INDEX($D$1:$D$8201, ROW(D3346)-$C$6):D3345))</f>
        <v>42577.25</v>
      </c>
      <c r="G3346" s="3" t="str">
        <f t="shared" si="476"/>
        <v/>
      </c>
      <c r="H3346" s="3">
        <f>IF($C$3+ROW($D$12)&gt;=ROW(D3346), "", AVERAGE(INDEX($C$1:$C$8201, ROW(D3346)-$C$3):C3345))</f>
        <v>101.40533333333333</v>
      </c>
      <c r="I3346" s="3">
        <f>IF($C$4+ROW($D$12)&gt;=ROW(D3346), "", AVERAGE(INDEX($C$1:$C$8201, ROW(D3346)-$C$4):C3345))</f>
        <v>101.36399999999999</v>
      </c>
      <c r="J3346" s="3" t="str">
        <f t="shared" si="477"/>
        <v>Yes</v>
      </c>
      <c r="K3346" s="3" t="str">
        <f t="shared" si="478"/>
        <v/>
      </c>
      <c r="L3346" s="3" t="str">
        <f t="shared" si="479"/>
        <v/>
      </c>
      <c r="M3346" s="3">
        <f t="shared" si="484"/>
        <v>-1.4304389940008229E-3</v>
      </c>
      <c r="N3346" s="3">
        <f t="shared" si="480"/>
        <v>0.59384689319594697</v>
      </c>
      <c r="O3346" s="3" t="str">
        <f t="shared" si="481"/>
        <v/>
      </c>
      <c r="P3346" s="3" t="str">
        <f t="shared" si="482"/>
        <v/>
      </c>
      <c r="Q3346" s="3" t="str">
        <f t="shared" si="483"/>
        <v/>
      </c>
    </row>
    <row r="3347" spans="2:17" x14ac:dyDescent="0.3">
      <c r="B3347" s="4">
        <v>42296.929861111108</v>
      </c>
      <c r="C3347" s="1">
        <v>101.315</v>
      </c>
      <c r="D3347" s="1">
        <v>24620</v>
      </c>
      <c r="E3347" s="3">
        <f>IF($C$5+ROW($D$12)&gt;=ROW(D3347), "", AVERAGE(INDEX($D$1:$D$8201, ROW(D3347)-$C$5):D3346))</f>
        <v>36637.666666666664</v>
      </c>
      <c r="F3347" s="3">
        <f>IF($C$6+ROW($D$12)&gt;=ROW(D3347), "", AVERAGE(INDEX($D$1:$D$8201, ROW(D3347)-$C$6):D3346))</f>
        <v>42838.375</v>
      </c>
      <c r="G3347" s="3" t="str">
        <f t="shared" si="476"/>
        <v/>
      </c>
      <c r="H3347" s="3">
        <f>IF($C$3+ROW($D$12)&gt;=ROW(D3347), "", AVERAGE(INDEX($C$1:$C$8201, ROW(D3347)-$C$3):C3346))</f>
        <v>101.34033333333333</v>
      </c>
      <c r="I3347" s="3">
        <f>IF($C$4+ROW($D$12)&gt;=ROW(D3347), "", AVERAGE(INDEX($C$1:$C$8201, ROW(D3347)-$C$4):C3346))</f>
        <v>101.38275</v>
      </c>
      <c r="J3347" s="3" t="str">
        <f t="shared" si="477"/>
        <v/>
      </c>
      <c r="K3347" s="3" t="str">
        <f t="shared" si="478"/>
        <v/>
      </c>
      <c r="L3347" s="3" t="str">
        <f t="shared" si="479"/>
        <v/>
      </c>
      <c r="M3347" s="3">
        <f t="shared" si="484"/>
        <v>-1.7257961434342707E-3</v>
      </c>
      <c r="N3347" s="3">
        <f t="shared" si="480"/>
        <v>0.20648007406967955</v>
      </c>
      <c r="O3347" s="3" t="str">
        <f t="shared" si="481"/>
        <v/>
      </c>
      <c r="P3347" s="3" t="str">
        <f t="shared" si="482"/>
        <v/>
      </c>
      <c r="Q3347" s="3" t="str">
        <f t="shared" si="483"/>
        <v/>
      </c>
    </row>
    <row r="3348" spans="2:17" x14ac:dyDescent="0.3">
      <c r="B3348" s="4">
        <v>42296.930555555555</v>
      </c>
      <c r="C3348" s="1">
        <v>101.3</v>
      </c>
      <c r="D3348" s="1">
        <v>28490</v>
      </c>
      <c r="E3348" s="3">
        <f>IF($C$5+ROW($D$12)&gt;=ROW(D3348), "", AVERAGE(INDEX($D$1:$D$8201, ROW(D3348)-$C$5):D3347))</f>
        <v>28299.333333333332</v>
      </c>
      <c r="F3348" s="3">
        <f>IF($C$6+ROW($D$12)&gt;=ROW(D3348), "", AVERAGE(INDEX($D$1:$D$8201, ROW(D3348)-$C$6):D3347))</f>
        <v>40146.5</v>
      </c>
      <c r="G3348" s="3" t="str">
        <f t="shared" si="476"/>
        <v/>
      </c>
      <c r="H3348" s="3">
        <f>IF($C$3+ROW($D$12)&gt;=ROW(D3348), "", AVERAGE(INDEX($C$1:$C$8201, ROW(D3348)-$C$3):C3347))</f>
        <v>101.32</v>
      </c>
      <c r="I3348" s="3">
        <f>IF($C$4+ROW($D$12)&gt;=ROW(D3348), "", AVERAGE(INDEX($C$1:$C$8201, ROW(D3348)-$C$4):C3347))</f>
        <v>101.388375</v>
      </c>
      <c r="J3348" s="3" t="str">
        <f t="shared" si="477"/>
        <v/>
      </c>
      <c r="K3348" s="3" t="str">
        <f t="shared" si="478"/>
        <v/>
      </c>
      <c r="L3348" s="3" t="str">
        <f t="shared" si="479"/>
        <v/>
      </c>
      <c r="M3348" s="3">
        <f t="shared" si="484"/>
        <v>-7.4996549726829382E-4</v>
      </c>
      <c r="N3348" s="3">
        <f t="shared" si="480"/>
        <v>-0.56543795736158609</v>
      </c>
      <c r="O3348" s="3" t="str">
        <f t="shared" si="481"/>
        <v/>
      </c>
      <c r="P3348" s="3" t="str">
        <f t="shared" si="482"/>
        <v/>
      </c>
      <c r="Q3348" s="3" t="str">
        <f t="shared" si="483"/>
        <v/>
      </c>
    </row>
    <row r="3349" spans="2:17" x14ac:dyDescent="0.3">
      <c r="B3349" s="4">
        <v>42296.931250000001</v>
      </c>
      <c r="C3349" s="1">
        <v>101.41</v>
      </c>
      <c r="D3349" s="1">
        <v>74724</v>
      </c>
      <c r="E3349" s="3">
        <f>IF($C$5+ROW($D$12)&gt;=ROW(D3349), "", AVERAGE(INDEX($D$1:$D$8201, ROW(D3349)-$C$5):D3348))</f>
        <v>25856.333333333332</v>
      </c>
      <c r="F3349" s="3">
        <f>IF($C$6+ROW($D$12)&gt;=ROW(D3349), "", AVERAGE(INDEX($D$1:$D$8201, ROW(D3349)-$C$6):D3348))</f>
        <v>36332.375</v>
      </c>
      <c r="G3349" s="3" t="str">
        <f t="shared" si="476"/>
        <v/>
      </c>
      <c r="H3349" s="3">
        <f>IF($C$3+ROW($D$12)&gt;=ROW(D3349), "", AVERAGE(INDEX($C$1:$C$8201, ROW(D3349)-$C$3):C3348))</f>
        <v>101.30333333333334</v>
      </c>
      <c r="I3349" s="3">
        <f>IF($C$4+ROW($D$12)&gt;=ROW(D3349), "", AVERAGE(INDEX($C$1:$C$8201, ROW(D3349)-$C$4):C3348))</f>
        <v>101.37587499999998</v>
      </c>
      <c r="J3349" s="3" t="str">
        <f t="shared" si="477"/>
        <v/>
      </c>
      <c r="K3349" s="3" t="str">
        <f t="shared" si="478"/>
        <v/>
      </c>
      <c r="L3349" s="3" t="str">
        <f t="shared" si="479"/>
        <v/>
      </c>
      <c r="M3349" s="3">
        <f t="shared" si="484"/>
        <v>5.9183272589585095E-4</v>
      </c>
      <c r="N3349" s="3">
        <f t="shared" si="480"/>
        <v>-1.7891466048125781</v>
      </c>
      <c r="O3349" s="3" t="str">
        <f t="shared" si="481"/>
        <v/>
      </c>
      <c r="P3349" s="3" t="str">
        <f t="shared" si="482"/>
        <v/>
      </c>
      <c r="Q3349" s="3" t="str">
        <f t="shared" si="483"/>
        <v/>
      </c>
    </row>
    <row r="3350" spans="2:17" x14ac:dyDescent="0.3">
      <c r="B3350" s="4">
        <v>42296.931944444441</v>
      </c>
      <c r="C3350" s="1">
        <v>101.43</v>
      </c>
      <c r="D3350" s="1">
        <v>63522</v>
      </c>
      <c r="E3350" s="3">
        <f>IF($C$5+ROW($D$12)&gt;=ROW(D3350), "", AVERAGE(INDEX($D$1:$D$8201, ROW(D3350)-$C$5):D3349))</f>
        <v>42611.333333333336</v>
      </c>
      <c r="F3350" s="3">
        <f>IF($C$6+ROW($D$12)&gt;=ROW(D3350), "", AVERAGE(INDEX($D$1:$D$8201, ROW(D3350)-$C$6):D3349))</f>
        <v>38261.125</v>
      </c>
      <c r="G3350" s="3" t="str">
        <f t="shared" si="476"/>
        <v>Yes</v>
      </c>
      <c r="H3350" s="3">
        <f>IF($C$3+ROW($D$12)&gt;=ROW(D3350), "", AVERAGE(INDEX($C$1:$C$8201, ROW(D3350)-$C$3):C3349))</f>
        <v>101.34166666666665</v>
      </c>
      <c r="I3350" s="3">
        <f>IF($C$4+ROW($D$12)&gt;=ROW(D3350), "", AVERAGE(INDEX($C$1:$C$8201, ROW(D3350)-$C$4):C3349))</f>
        <v>101.372</v>
      </c>
      <c r="J3350" s="3" t="str">
        <f t="shared" si="477"/>
        <v/>
      </c>
      <c r="K3350" s="3" t="str">
        <f t="shared" si="478"/>
        <v/>
      </c>
      <c r="L3350" s="3" t="str">
        <f t="shared" si="479"/>
        <v/>
      </c>
      <c r="M3350" s="3">
        <f t="shared" si="484"/>
        <v>1.3318536929894174E-3</v>
      </c>
      <c r="N3350" s="3">
        <f t="shared" si="480"/>
        <v>1.2503887242352212</v>
      </c>
      <c r="O3350" s="3" t="str">
        <f t="shared" si="481"/>
        <v/>
      </c>
      <c r="P3350" s="3" t="str">
        <f t="shared" si="482"/>
        <v/>
      </c>
      <c r="Q3350" s="3" t="str">
        <f t="shared" si="483"/>
        <v/>
      </c>
    </row>
    <row r="3351" spans="2:17" x14ac:dyDescent="0.3">
      <c r="B3351" s="4">
        <v>42296.932638888888</v>
      </c>
      <c r="C3351" s="1">
        <v>101.61</v>
      </c>
      <c r="D3351" s="1">
        <v>82228</v>
      </c>
      <c r="E3351" s="3">
        <f>IF($C$5+ROW($D$12)&gt;=ROW(D3351), "", AVERAGE(INDEX($D$1:$D$8201, ROW(D3351)-$C$5):D3350))</f>
        <v>55578.666666666664</v>
      </c>
      <c r="F3351" s="3">
        <f>IF($C$6+ROW($D$12)&gt;=ROW(D3351), "", AVERAGE(INDEX($D$1:$D$8201, ROW(D3351)-$C$6):D3350))</f>
        <v>41599.125</v>
      </c>
      <c r="G3351" s="3" t="str">
        <f t="shared" si="476"/>
        <v>Yes</v>
      </c>
      <c r="H3351" s="3">
        <f>IF($C$3+ROW($D$12)&gt;=ROW(D3351), "", AVERAGE(INDEX($C$1:$C$8201, ROW(D3351)-$C$3):C3350))</f>
        <v>101.38</v>
      </c>
      <c r="I3351" s="3">
        <f>IF($C$4+ROW($D$12)&gt;=ROW(D3351), "", AVERAGE(INDEX($C$1:$C$8201, ROW(D3351)-$C$4):C3350))</f>
        <v>101.37074999999999</v>
      </c>
      <c r="J3351" s="3" t="str">
        <f t="shared" si="477"/>
        <v>Yes</v>
      </c>
      <c r="K3351" s="3" t="str">
        <f t="shared" si="478"/>
        <v>Buy</v>
      </c>
      <c r="L3351" s="3">
        <f t="shared" si="479"/>
        <v>101.61</v>
      </c>
      <c r="M3351" s="3">
        <f t="shared" si="484"/>
        <v>2.9074801804974274E-3</v>
      </c>
      <c r="N3351" s="3">
        <f t="shared" si="480"/>
        <v>1.1830327128285625</v>
      </c>
      <c r="O3351" s="3" t="str">
        <f t="shared" si="481"/>
        <v>Buy</v>
      </c>
      <c r="P3351" s="3">
        <f t="shared" si="482"/>
        <v>101.61</v>
      </c>
      <c r="Q3351" s="3" t="str">
        <f t="shared" si="483"/>
        <v/>
      </c>
    </row>
    <row r="3352" spans="2:17" x14ac:dyDescent="0.3">
      <c r="B3352" s="4">
        <v>42296.933333333334</v>
      </c>
      <c r="C3352" s="1">
        <v>101.57</v>
      </c>
      <c r="D3352" s="1">
        <v>30426</v>
      </c>
      <c r="E3352" s="3">
        <f>IF($C$5+ROW($D$12)&gt;=ROW(D3352), "", AVERAGE(INDEX($D$1:$D$8201, ROW(D3352)-$C$5):D3351))</f>
        <v>73491.333333333328</v>
      </c>
      <c r="F3352" s="3">
        <f>IF($C$6+ROW($D$12)&gt;=ROW(D3352), "", AVERAGE(INDEX($D$1:$D$8201, ROW(D3352)-$C$6):D3351))</f>
        <v>47937.125</v>
      </c>
      <c r="G3352" s="3" t="str">
        <f t="shared" si="476"/>
        <v>Yes</v>
      </c>
      <c r="H3352" s="3">
        <f>IF($C$3+ROW($D$12)&gt;=ROW(D3352), "", AVERAGE(INDEX($C$1:$C$8201, ROW(D3352)-$C$3):C3351))</f>
        <v>101.48333333333333</v>
      </c>
      <c r="I3352" s="3">
        <f>IF($C$4+ROW($D$12)&gt;=ROW(D3352), "", AVERAGE(INDEX($C$1:$C$8201, ROW(D3352)-$C$4):C3351))</f>
        <v>101.38575000000002</v>
      </c>
      <c r="J3352" s="3" t="str">
        <f t="shared" si="477"/>
        <v>Yes</v>
      </c>
      <c r="K3352" s="3" t="str">
        <f t="shared" si="478"/>
        <v/>
      </c>
      <c r="L3352" s="3" t="str">
        <f t="shared" si="479"/>
        <v/>
      </c>
      <c r="M3352" s="3">
        <f t="shared" si="484"/>
        <v>2.6618046967721251E-3</v>
      </c>
      <c r="N3352" s="3">
        <f t="shared" si="480"/>
        <v>-8.4497732907424614E-2</v>
      </c>
      <c r="O3352" s="3" t="str">
        <f t="shared" si="481"/>
        <v>Exit</v>
      </c>
      <c r="P3352" s="3" t="str">
        <f t="shared" si="482"/>
        <v/>
      </c>
      <c r="Q3352" s="3">
        <f t="shared" si="483"/>
        <v>-4.0000000000006253E-2</v>
      </c>
    </row>
    <row r="3353" spans="2:17" x14ac:dyDescent="0.3">
      <c r="B3353" s="4">
        <v>42296.934027777781</v>
      </c>
      <c r="C3353" s="1">
        <v>101.83</v>
      </c>
      <c r="D3353" s="1">
        <v>137668</v>
      </c>
      <c r="E3353" s="3">
        <f>IF($C$5+ROW($D$12)&gt;=ROW(D3353), "", AVERAGE(INDEX($D$1:$D$8201, ROW(D3353)-$C$5):D3352))</f>
        <v>58725.333333333336</v>
      </c>
      <c r="F3353" s="3">
        <f>IF($C$6+ROW($D$12)&gt;=ROW(D3353), "", AVERAGE(INDEX($D$1:$D$8201, ROW(D3353)-$C$6):D3352))</f>
        <v>45536</v>
      </c>
      <c r="G3353" s="3" t="str">
        <f t="shared" si="476"/>
        <v>Yes</v>
      </c>
      <c r="H3353" s="3">
        <f>IF($C$3+ROW($D$12)&gt;=ROW(D3353), "", AVERAGE(INDEX($C$1:$C$8201, ROW(D3353)-$C$3):C3352))</f>
        <v>101.53666666666668</v>
      </c>
      <c r="I3353" s="3">
        <f>IF($C$4+ROW($D$12)&gt;=ROW(D3353), "", AVERAGE(INDEX($C$1:$C$8201, ROW(D3353)-$C$4):C3352))</f>
        <v>101.41</v>
      </c>
      <c r="J3353" s="3" t="str">
        <f t="shared" si="477"/>
        <v>Yes</v>
      </c>
      <c r="K3353" s="3" t="str">
        <f t="shared" si="478"/>
        <v/>
      </c>
      <c r="L3353" s="3" t="str">
        <f t="shared" si="479"/>
        <v/>
      </c>
      <c r="M3353" s="3">
        <f t="shared" si="484"/>
        <v>4.1330505596690872E-3</v>
      </c>
      <c r="N3353" s="3">
        <f t="shared" si="480"/>
        <v>0.55272494810798445</v>
      </c>
      <c r="O3353" s="3" t="str">
        <f t="shared" si="481"/>
        <v/>
      </c>
      <c r="P3353" s="3" t="str">
        <f t="shared" si="482"/>
        <v/>
      </c>
      <c r="Q3353" s="3" t="str">
        <f t="shared" si="483"/>
        <v/>
      </c>
    </row>
    <row r="3354" spans="2:17" x14ac:dyDescent="0.3">
      <c r="B3354" s="4">
        <v>42296.93472222222</v>
      </c>
      <c r="C3354" s="1">
        <v>101.94799999999999</v>
      </c>
      <c r="D3354" s="1">
        <v>196169</v>
      </c>
      <c r="E3354" s="3">
        <f>IF($C$5+ROW($D$12)&gt;=ROW(D3354), "", AVERAGE(INDEX($D$1:$D$8201, ROW(D3354)-$C$5):D3353))</f>
        <v>83440.666666666672</v>
      </c>
      <c r="F3354" s="3">
        <f>IF($C$6+ROW($D$12)&gt;=ROW(D3354), "", AVERAGE(INDEX($D$1:$D$8201, ROW(D3354)-$C$6):D3353))</f>
        <v>58267.125</v>
      </c>
      <c r="G3354" s="3" t="str">
        <f t="shared" si="476"/>
        <v>Yes</v>
      </c>
      <c r="H3354" s="3">
        <f>IF($C$3+ROW($D$12)&gt;=ROW(D3354), "", AVERAGE(INDEX($C$1:$C$8201, ROW(D3354)-$C$3):C3353))</f>
        <v>101.67</v>
      </c>
      <c r="I3354" s="3">
        <f>IF($C$4+ROW($D$12)&gt;=ROW(D3354), "", AVERAGE(INDEX($C$1:$C$8201, ROW(D3354)-$C$4):C3353))</f>
        <v>101.47000000000001</v>
      </c>
      <c r="J3354" s="3" t="str">
        <f t="shared" si="477"/>
        <v>Yes</v>
      </c>
      <c r="K3354" s="3" t="str">
        <f t="shared" si="478"/>
        <v>Buy</v>
      </c>
      <c r="L3354" s="3">
        <f t="shared" si="479"/>
        <v>101.94799999999999</v>
      </c>
      <c r="M3354" s="3">
        <f t="shared" si="484"/>
        <v>5.0939739805959542E-3</v>
      </c>
      <c r="N3354" s="3">
        <f t="shared" si="480"/>
        <v>0.23249737864416625</v>
      </c>
      <c r="O3354" s="3" t="str">
        <f t="shared" si="481"/>
        <v>Buy</v>
      </c>
      <c r="P3354" s="3">
        <f t="shared" si="482"/>
        <v>101.94799999999999</v>
      </c>
      <c r="Q3354" s="3" t="str">
        <f t="shared" si="483"/>
        <v/>
      </c>
    </row>
    <row r="3355" spans="2:17" x14ac:dyDescent="0.3">
      <c r="B3355" s="4">
        <v>42296.935416666667</v>
      </c>
      <c r="C3355" s="1">
        <v>102.1</v>
      </c>
      <c r="D3355" s="1">
        <v>81574</v>
      </c>
      <c r="E3355" s="3">
        <f>IF($C$5+ROW($D$12)&gt;=ROW(D3355), "", AVERAGE(INDEX($D$1:$D$8201, ROW(D3355)-$C$5):D3354))</f>
        <v>121421</v>
      </c>
      <c r="F3355" s="3">
        <f>IF($C$6+ROW($D$12)&gt;=ROW(D3355), "", AVERAGE(INDEX($D$1:$D$8201, ROW(D3355)-$C$6):D3354))</f>
        <v>79730.875</v>
      </c>
      <c r="G3355" s="3" t="str">
        <f t="shared" si="476"/>
        <v>Yes</v>
      </c>
      <c r="H3355" s="3">
        <f>IF($C$3+ROW($D$12)&gt;=ROW(D3355), "", AVERAGE(INDEX($C$1:$C$8201, ROW(D3355)-$C$3):C3354))</f>
        <v>101.78266666666666</v>
      </c>
      <c r="I3355" s="3">
        <f>IF($C$4+ROW($D$12)&gt;=ROW(D3355), "", AVERAGE(INDEX($C$1:$C$8201, ROW(D3355)-$C$4):C3354))</f>
        <v>101.551625</v>
      </c>
      <c r="J3355" s="3" t="str">
        <f t="shared" si="477"/>
        <v>Yes</v>
      </c>
      <c r="K3355" s="3" t="str">
        <f t="shared" si="478"/>
        <v>Buy</v>
      </c>
      <c r="L3355" s="3">
        <f t="shared" si="479"/>
        <v>102.1</v>
      </c>
      <c r="M3355" s="3">
        <f t="shared" si="484"/>
        <v>4.8107696728297627E-3</v>
      </c>
      <c r="N3355" s="3">
        <f t="shared" si="480"/>
        <v>-5.5595947063133373E-2</v>
      </c>
      <c r="O3355" s="3" t="str">
        <f t="shared" si="481"/>
        <v>Exit</v>
      </c>
      <c r="P3355" s="3">
        <f t="shared" si="482"/>
        <v>102.1</v>
      </c>
      <c r="Q3355" s="3">
        <f t="shared" si="483"/>
        <v>0.15200000000000102</v>
      </c>
    </row>
    <row r="3356" spans="2:17" x14ac:dyDescent="0.3">
      <c r="B3356" s="4">
        <v>42296.936111111114</v>
      </c>
      <c r="C3356" s="1">
        <v>102.054</v>
      </c>
      <c r="D3356" s="1">
        <v>81954</v>
      </c>
      <c r="E3356" s="3">
        <f>IF($C$5+ROW($D$12)&gt;=ROW(D3356), "", AVERAGE(INDEX($D$1:$D$8201, ROW(D3356)-$C$5):D3355))</f>
        <v>138470.33333333334</v>
      </c>
      <c r="F3356" s="3">
        <f>IF($C$6+ROW($D$12)&gt;=ROW(D3356), "", AVERAGE(INDEX($D$1:$D$8201, ROW(D3356)-$C$6):D3355))</f>
        <v>86850.125</v>
      </c>
      <c r="G3356" s="3" t="str">
        <f t="shared" ref="G3356:G3419" si="485">IF(F3356="","",IF(E3356&gt;F3356,"Yes",""))</f>
        <v>Yes</v>
      </c>
      <c r="H3356" s="3">
        <f>IF($C$3+ROW($D$12)&gt;=ROW(D3356), "", AVERAGE(INDEX($C$1:$C$8201, ROW(D3356)-$C$3):C3355))</f>
        <v>101.95933333333333</v>
      </c>
      <c r="I3356" s="3">
        <f>IF($C$4+ROW($D$12)&gt;=ROW(D3356), "", AVERAGE(INDEX($C$1:$C$8201, ROW(D3356)-$C$4):C3355))</f>
        <v>101.64975</v>
      </c>
      <c r="J3356" s="3" t="str">
        <f t="shared" ref="J3356:J3419" si="486">IF(I3356="","",IF(H3356&gt;I3356,"Yes",""))</f>
        <v>Yes</v>
      </c>
      <c r="K3356" s="3" t="str">
        <f t="shared" ref="K3356:K3419" si="487">IF(AND(G3356="Yes", J3356="Yes"), IF(AND(C3356&gt;C3355, C3355&gt;C3354), "Buy", IF(AND(C3356&lt;C3355, C3355&lt;C3354), "Sell", "")), "")</f>
        <v/>
      </c>
      <c r="L3356" s="3" t="str">
        <f t="shared" ref="L3356:L3419" si="488">IF(K3356="", "", C3356)</f>
        <v/>
      </c>
      <c r="M3356" s="3">
        <f t="shared" si="484"/>
        <v>4.753869008600033E-3</v>
      </c>
      <c r="N3356" s="3">
        <f t="shared" ref="N3356:N3419" si="489">IF(M3355="", "", IF(M3355=0, N3355, (M3356-M3355)/M3355))</f>
        <v>-1.1827767301164506E-2</v>
      </c>
      <c r="O3356" s="3" t="str">
        <f t="shared" ref="O3356:O3419" si="490">IF(OR(O3355="", O3355="Exit"), K3356, IF(O3355="Buy", IF(AND(N3356&lt;N3355, N3355&lt;N3354), "Exit", O3355), IF(O3355="Sell", IF(AND(N3356&gt;N3355, N3355&gt;N3354), "Exit", O3355), "")))</f>
        <v/>
      </c>
      <c r="P3356" s="3" t="str">
        <f t="shared" ref="P3356:P3419" si="491">IF(O3356="", "", IF(O3356=O3355, P3355, IF(OR(K3356="Buy", K3356="Sell"), L3356, "")))</f>
        <v/>
      </c>
      <c r="Q3356" s="3" t="str">
        <f t="shared" ref="Q3356:Q3419" si="492">IF(O3356="Exit",IF(O3355="Buy",C3356-P3355,IF(O3355="Sell",P3355-C3356,"")), "")</f>
        <v/>
      </c>
    </row>
    <row r="3357" spans="2:17" x14ac:dyDescent="0.3">
      <c r="B3357" s="4">
        <v>42296.936805555553</v>
      </c>
      <c r="C3357" s="1">
        <v>102.06100000000001</v>
      </c>
      <c r="D3357" s="1">
        <v>35572</v>
      </c>
      <c r="E3357" s="3">
        <f>IF($C$5+ROW($D$12)&gt;=ROW(D3357), "", AVERAGE(INDEX($D$1:$D$8201, ROW(D3357)-$C$5):D3356))</f>
        <v>119899</v>
      </c>
      <c r="F3357" s="3">
        <f>IF($C$6+ROW($D$12)&gt;=ROW(D3357), "", AVERAGE(INDEX($D$1:$D$8201, ROW(D3357)-$C$6):D3356))</f>
        <v>93533.125</v>
      </c>
      <c r="G3357" s="3" t="str">
        <f t="shared" si="485"/>
        <v>Yes</v>
      </c>
      <c r="H3357" s="3">
        <f>IF($C$3+ROW($D$12)&gt;=ROW(D3357), "", AVERAGE(INDEX($C$1:$C$8201, ROW(D3357)-$C$3):C3356))</f>
        <v>102.03399999999999</v>
      </c>
      <c r="I3357" s="3">
        <f>IF($C$4+ROW($D$12)&gt;=ROW(D3357), "", AVERAGE(INDEX($C$1:$C$8201, ROW(D3357)-$C$4):C3356))</f>
        <v>101.744</v>
      </c>
      <c r="J3357" s="3" t="str">
        <f t="shared" si="486"/>
        <v>Yes</v>
      </c>
      <c r="K3357" s="3" t="str">
        <f t="shared" si="487"/>
        <v/>
      </c>
      <c r="L3357" s="3" t="str">
        <f t="shared" si="488"/>
        <v/>
      </c>
      <c r="M3357" s="3">
        <f t="shared" si="484"/>
        <v>2.2659175621959791E-3</v>
      </c>
      <c r="N3357" s="3">
        <f t="shared" si="489"/>
        <v>-0.52335296616360294</v>
      </c>
      <c r="O3357" s="3" t="str">
        <f t="shared" si="490"/>
        <v/>
      </c>
      <c r="P3357" s="3" t="str">
        <f t="shared" si="491"/>
        <v/>
      </c>
      <c r="Q3357" s="3" t="str">
        <f t="shared" si="492"/>
        <v/>
      </c>
    </row>
    <row r="3358" spans="2:17" x14ac:dyDescent="0.3">
      <c r="B3358" s="4">
        <v>42296.9375</v>
      </c>
      <c r="C3358" s="1">
        <v>102</v>
      </c>
      <c r="D3358" s="1">
        <v>45448</v>
      </c>
      <c r="E3358" s="3">
        <f>IF($C$5+ROW($D$12)&gt;=ROW(D3358), "", AVERAGE(INDEX($D$1:$D$8201, ROW(D3358)-$C$5):D3357))</f>
        <v>66366.666666666672</v>
      </c>
      <c r="F3358" s="3">
        <f>IF($C$6+ROW($D$12)&gt;=ROW(D3358), "", AVERAGE(INDEX($D$1:$D$8201, ROW(D3358)-$C$6):D3357))</f>
        <v>88639.125</v>
      </c>
      <c r="G3358" s="3" t="str">
        <f t="shared" si="485"/>
        <v/>
      </c>
      <c r="H3358" s="3">
        <f>IF($C$3+ROW($D$12)&gt;=ROW(D3358), "", AVERAGE(INDEX($C$1:$C$8201, ROW(D3358)-$C$3):C3357))</f>
        <v>102.07166666666667</v>
      </c>
      <c r="I3358" s="3">
        <f>IF($C$4+ROW($D$12)&gt;=ROW(D3358), "", AVERAGE(INDEX($C$1:$C$8201, ROW(D3358)-$C$4):C3357))</f>
        <v>101.82537499999999</v>
      </c>
      <c r="J3358" s="3" t="str">
        <f t="shared" si="486"/>
        <v>Yes</v>
      </c>
      <c r="K3358" s="3" t="str">
        <f t="shared" si="487"/>
        <v/>
      </c>
      <c r="L3358" s="3" t="str">
        <f t="shared" si="488"/>
        <v/>
      </c>
      <c r="M3358" s="3">
        <f t="shared" si="484"/>
        <v>5.0993391577090568E-4</v>
      </c>
      <c r="N3358" s="3">
        <f t="shared" si="489"/>
        <v>-0.77495478022743636</v>
      </c>
      <c r="O3358" s="3" t="str">
        <f t="shared" si="490"/>
        <v/>
      </c>
      <c r="P3358" s="3" t="str">
        <f t="shared" si="491"/>
        <v/>
      </c>
      <c r="Q3358" s="3" t="str">
        <f t="shared" si="492"/>
        <v/>
      </c>
    </row>
    <row r="3359" spans="2:17" x14ac:dyDescent="0.3">
      <c r="B3359" s="4">
        <v>42296.938194444447</v>
      </c>
      <c r="C3359" s="1">
        <v>102.01</v>
      </c>
      <c r="D3359" s="1">
        <v>36223</v>
      </c>
      <c r="E3359" s="3">
        <f>IF($C$5+ROW($D$12)&gt;=ROW(D3359), "", AVERAGE(INDEX($D$1:$D$8201, ROW(D3359)-$C$5):D3358))</f>
        <v>54324.666666666664</v>
      </c>
      <c r="F3359" s="3">
        <f>IF($C$6+ROW($D$12)&gt;=ROW(D3359), "", AVERAGE(INDEX($D$1:$D$8201, ROW(D3359)-$C$6):D3358))</f>
        <v>86379.875</v>
      </c>
      <c r="G3359" s="3" t="str">
        <f t="shared" si="485"/>
        <v/>
      </c>
      <c r="H3359" s="3">
        <f>IF($C$3+ROW($D$12)&gt;=ROW(D3359), "", AVERAGE(INDEX($C$1:$C$8201, ROW(D3359)-$C$3):C3358))</f>
        <v>102.03833333333334</v>
      </c>
      <c r="I3359" s="3">
        <f>IF($C$4+ROW($D$12)&gt;=ROW(D3359), "", AVERAGE(INDEX($C$1:$C$8201, ROW(D3359)-$C$4):C3358))</f>
        <v>101.896625</v>
      </c>
      <c r="J3359" s="3" t="str">
        <f t="shared" si="486"/>
        <v>Yes</v>
      </c>
      <c r="K3359" s="3" t="str">
        <f t="shared" si="487"/>
        <v/>
      </c>
      <c r="L3359" s="3" t="str">
        <f t="shared" si="488"/>
        <v/>
      </c>
      <c r="M3359" s="3">
        <f t="shared" si="484"/>
        <v>-8.8187747619223645E-4</v>
      </c>
      <c r="N3359" s="3">
        <f t="shared" si="489"/>
        <v>-2.7293956117020293</v>
      </c>
      <c r="O3359" s="3" t="str">
        <f t="shared" si="490"/>
        <v/>
      </c>
      <c r="P3359" s="3" t="str">
        <f t="shared" si="491"/>
        <v/>
      </c>
      <c r="Q3359" s="3" t="str">
        <f t="shared" si="492"/>
        <v/>
      </c>
    </row>
    <row r="3360" spans="2:17" x14ac:dyDescent="0.3">
      <c r="B3360" s="4">
        <v>42296.938888888886</v>
      </c>
      <c r="C3360" s="1">
        <v>102.07</v>
      </c>
      <c r="D3360" s="1">
        <v>37411</v>
      </c>
      <c r="E3360" s="3">
        <f>IF($C$5+ROW($D$12)&gt;=ROW(D3360), "", AVERAGE(INDEX($D$1:$D$8201, ROW(D3360)-$C$5):D3359))</f>
        <v>39081</v>
      </c>
      <c r="F3360" s="3">
        <f>IF($C$6+ROW($D$12)&gt;=ROW(D3360), "", AVERAGE(INDEX($D$1:$D$8201, ROW(D3360)-$C$6):D3359))</f>
        <v>80629.25</v>
      </c>
      <c r="G3360" s="3" t="str">
        <f t="shared" si="485"/>
        <v/>
      </c>
      <c r="H3360" s="3">
        <f>IF($C$3+ROW($D$12)&gt;=ROW(D3360), "", AVERAGE(INDEX($C$1:$C$8201, ROW(D3360)-$C$3):C3359))</f>
        <v>102.02366666666667</v>
      </c>
      <c r="I3360" s="3">
        <f>IF($C$4+ROW($D$12)&gt;=ROW(D3360), "", AVERAGE(INDEX($C$1:$C$8201, ROW(D3360)-$C$4):C3359))</f>
        <v>101.946625</v>
      </c>
      <c r="J3360" s="3" t="str">
        <f t="shared" si="486"/>
        <v>Yes</v>
      </c>
      <c r="K3360" s="3" t="str">
        <f t="shared" si="487"/>
        <v/>
      </c>
      <c r="L3360" s="3" t="str">
        <f t="shared" si="488"/>
        <v/>
      </c>
      <c r="M3360" s="3">
        <f t="shared" si="484"/>
        <v>1.5676745539724152E-4</v>
      </c>
      <c r="N3360" s="3">
        <f t="shared" si="489"/>
        <v>-1.1777655735966075</v>
      </c>
      <c r="O3360" s="3" t="str">
        <f t="shared" si="490"/>
        <v/>
      </c>
      <c r="P3360" s="3" t="str">
        <f t="shared" si="491"/>
        <v/>
      </c>
      <c r="Q3360" s="3" t="str">
        <f t="shared" si="492"/>
        <v/>
      </c>
    </row>
    <row r="3361" spans="2:17" x14ac:dyDescent="0.3">
      <c r="B3361" s="4">
        <v>42296.939583333333</v>
      </c>
      <c r="C3361" s="1">
        <v>102.101</v>
      </c>
      <c r="D3361" s="1">
        <v>57867</v>
      </c>
      <c r="E3361" s="3">
        <f>IF($C$5+ROW($D$12)&gt;=ROW(D3361), "", AVERAGE(INDEX($D$1:$D$8201, ROW(D3361)-$C$5):D3360))</f>
        <v>39694</v>
      </c>
      <c r="F3361" s="3">
        <f>IF($C$6+ROW($D$12)&gt;=ROW(D3361), "", AVERAGE(INDEX($D$1:$D$8201, ROW(D3361)-$C$6):D3360))</f>
        <v>81502.375</v>
      </c>
      <c r="G3361" s="3" t="str">
        <f t="shared" si="485"/>
        <v/>
      </c>
      <c r="H3361" s="3">
        <f>IF($C$3+ROW($D$12)&gt;=ROW(D3361), "", AVERAGE(INDEX($C$1:$C$8201, ROW(D3361)-$C$3):C3360))</f>
        <v>102.02666666666666</v>
      </c>
      <c r="I3361" s="3">
        <f>IF($C$4+ROW($D$12)&gt;=ROW(D3361), "", AVERAGE(INDEX($C$1:$C$8201, ROW(D3361)-$C$4):C3360))</f>
        <v>102.00912500000001</v>
      </c>
      <c r="J3361" s="3" t="str">
        <f t="shared" si="486"/>
        <v>Yes</v>
      </c>
      <c r="K3361" s="3" t="str">
        <f t="shared" si="487"/>
        <v/>
      </c>
      <c r="L3361" s="3" t="str">
        <f t="shared" si="488"/>
        <v/>
      </c>
      <c r="M3361" s="3">
        <f t="shared" si="484"/>
        <v>3.9184569618046548E-4</v>
      </c>
      <c r="N3361" s="3">
        <f t="shared" si="489"/>
        <v>1.4995347101064216</v>
      </c>
      <c r="O3361" s="3" t="str">
        <f t="shared" si="490"/>
        <v/>
      </c>
      <c r="P3361" s="3" t="str">
        <f t="shared" si="491"/>
        <v/>
      </c>
      <c r="Q3361" s="3" t="str">
        <f t="shared" si="492"/>
        <v/>
      </c>
    </row>
    <row r="3362" spans="2:17" x14ac:dyDescent="0.3">
      <c r="B3362" s="4">
        <v>42296.94027777778</v>
      </c>
      <c r="C3362" s="1">
        <v>102.3</v>
      </c>
      <c r="D3362" s="1">
        <v>113318</v>
      </c>
      <c r="E3362" s="3">
        <f>IF($C$5+ROW($D$12)&gt;=ROW(D3362), "", AVERAGE(INDEX($D$1:$D$8201, ROW(D3362)-$C$5):D3361))</f>
        <v>43833.666666666664</v>
      </c>
      <c r="F3362" s="3">
        <f>IF($C$6+ROW($D$12)&gt;=ROW(D3362), "", AVERAGE(INDEX($D$1:$D$8201, ROW(D3362)-$C$6):D3361))</f>
        <v>71527.25</v>
      </c>
      <c r="G3362" s="3" t="str">
        <f t="shared" si="485"/>
        <v/>
      </c>
      <c r="H3362" s="3">
        <f>IF($C$3+ROW($D$12)&gt;=ROW(D3362), "", AVERAGE(INDEX($C$1:$C$8201, ROW(D3362)-$C$3):C3361))</f>
        <v>102.06033333333333</v>
      </c>
      <c r="I3362" s="3">
        <f>IF($C$4+ROW($D$12)&gt;=ROW(D3362), "", AVERAGE(INDEX($C$1:$C$8201, ROW(D3362)-$C$4):C3361))</f>
        <v>102.04299999999999</v>
      </c>
      <c r="J3362" s="3" t="str">
        <f t="shared" si="486"/>
        <v>Yes</v>
      </c>
      <c r="K3362" s="3" t="str">
        <f t="shared" si="487"/>
        <v/>
      </c>
      <c r="L3362" s="3" t="str">
        <f t="shared" si="488"/>
        <v/>
      </c>
      <c r="M3362" s="3">
        <f t="shared" si="484"/>
        <v>2.9368596733097057E-3</v>
      </c>
      <c r="N3362" s="3">
        <f t="shared" si="489"/>
        <v>6.494939211880812</v>
      </c>
      <c r="O3362" s="3" t="str">
        <f t="shared" si="490"/>
        <v/>
      </c>
      <c r="P3362" s="3" t="str">
        <f t="shared" si="491"/>
        <v/>
      </c>
      <c r="Q3362" s="3" t="str">
        <f t="shared" si="492"/>
        <v/>
      </c>
    </row>
    <row r="3363" spans="2:17" x14ac:dyDescent="0.3">
      <c r="B3363" s="4">
        <v>42296.940972222219</v>
      </c>
      <c r="C3363" s="1">
        <v>102.318</v>
      </c>
      <c r="D3363" s="1">
        <v>71769</v>
      </c>
      <c r="E3363" s="3">
        <f>IF($C$5+ROW($D$12)&gt;=ROW(D3363), "", AVERAGE(INDEX($D$1:$D$8201, ROW(D3363)-$C$5):D3362))</f>
        <v>69532</v>
      </c>
      <c r="F3363" s="3">
        <f>IF($C$6+ROW($D$12)&gt;=ROW(D3363), "", AVERAGE(INDEX($D$1:$D$8201, ROW(D3363)-$C$6):D3362))</f>
        <v>61170.875</v>
      </c>
      <c r="G3363" s="3" t="str">
        <f t="shared" si="485"/>
        <v>Yes</v>
      </c>
      <c r="H3363" s="3">
        <f>IF($C$3+ROW($D$12)&gt;=ROW(D3363), "", AVERAGE(INDEX($C$1:$C$8201, ROW(D3363)-$C$3):C3362))</f>
        <v>102.157</v>
      </c>
      <c r="I3363" s="3">
        <f>IF($C$4+ROW($D$12)&gt;=ROW(D3363), "", AVERAGE(INDEX($C$1:$C$8201, ROW(D3363)-$C$4):C3362))</f>
        <v>102.087</v>
      </c>
      <c r="J3363" s="3" t="str">
        <f t="shared" si="486"/>
        <v>Yes</v>
      </c>
      <c r="K3363" s="3" t="str">
        <f t="shared" si="487"/>
        <v>Buy</v>
      </c>
      <c r="L3363" s="3">
        <f t="shared" si="488"/>
        <v>102.318</v>
      </c>
      <c r="M3363" s="3">
        <f t="shared" si="484"/>
        <v>3.0147628644046618E-3</v>
      </c>
      <c r="N3363" s="3">
        <f t="shared" si="489"/>
        <v>2.6526017501940356E-2</v>
      </c>
      <c r="O3363" s="3" t="str">
        <f t="shared" si="490"/>
        <v>Buy</v>
      </c>
      <c r="P3363" s="3">
        <f t="shared" si="491"/>
        <v>102.318</v>
      </c>
      <c r="Q3363" s="3" t="str">
        <f t="shared" si="492"/>
        <v/>
      </c>
    </row>
    <row r="3364" spans="2:17" x14ac:dyDescent="0.3">
      <c r="B3364" s="4">
        <v>42296.941666666666</v>
      </c>
      <c r="C3364" s="1">
        <v>102.4</v>
      </c>
      <c r="D3364" s="1">
        <v>51158</v>
      </c>
      <c r="E3364" s="3">
        <f>IF($C$5+ROW($D$12)&gt;=ROW(D3364), "", AVERAGE(INDEX($D$1:$D$8201, ROW(D3364)-$C$5):D3363))</f>
        <v>80984.666666666672</v>
      </c>
      <c r="F3364" s="3">
        <f>IF($C$6+ROW($D$12)&gt;=ROW(D3364), "", AVERAGE(INDEX($D$1:$D$8201, ROW(D3364)-$C$6):D3363))</f>
        <v>59945.25</v>
      </c>
      <c r="G3364" s="3" t="str">
        <f t="shared" si="485"/>
        <v>Yes</v>
      </c>
      <c r="H3364" s="3">
        <f>IF($C$3+ROW($D$12)&gt;=ROW(D3364), "", AVERAGE(INDEX($C$1:$C$8201, ROW(D3364)-$C$3):C3363))</f>
        <v>102.23966666666666</v>
      </c>
      <c r="I3364" s="3">
        <f>IF($C$4+ROW($D$12)&gt;=ROW(D3364), "", AVERAGE(INDEX($C$1:$C$8201, ROW(D3364)-$C$4):C3363))</f>
        <v>102.11425</v>
      </c>
      <c r="J3364" s="3" t="str">
        <f t="shared" si="486"/>
        <v>Yes</v>
      </c>
      <c r="K3364" s="3" t="str">
        <f t="shared" si="487"/>
        <v>Buy</v>
      </c>
      <c r="L3364" s="3">
        <f t="shared" si="488"/>
        <v>102.4</v>
      </c>
      <c r="M3364" s="3">
        <f t="shared" si="484"/>
        <v>3.2278601900005565E-3</v>
      </c>
      <c r="N3364" s="3">
        <f t="shared" si="489"/>
        <v>7.0684606113448289E-2</v>
      </c>
      <c r="O3364" s="3" t="str">
        <f t="shared" si="490"/>
        <v>Buy</v>
      </c>
      <c r="P3364" s="3">
        <f t="shared" si="491"/>
        <v>102.318</v>
      </c>
      <c r="Q3364" s="3" t="str">
        <f t="shared" si="492"/>
        <v/>
      </c>
    </row>
    <row r="3365" spans="2:17" x14ac:dyDescent="0.3">
      <c r="B3365" s="4">
        <v>42296.942361111112</v>
      </c>
      <c r="C3365" s="1">
        <v>102.24</v>
      </c>
      <c r="D3365" s="1">
        <v>75832</v>
      </c>
      <c r="E3365" s="3">
        <f>IF($C$5+ROW($D$12)&gt;=ROW(D3365), "", AVERAGE(INDEX($D$1:$D$8201, ROW(D3365)-$C$5):D3364))</f>
        <v>78748.333333333328</v>
      </c>
      <c r="F3365" s="3">
        <f>IF($C$6+ROW($D$12)&gt;=ROW(D3365), "", AVERAGE(INDEX($D$1:$D$8201, ROW(D3365)-$C$6):D3364))</f>
        <v>56095.75</v>
      </c>
      <c r="G3365" s="3" t="str">
        <f t="shared" si="485"/>
        <v>Yes</v>
      </c>
      <c r="H3365" s="3">
        <f>IF($C$3+ROW($D$12)&gt;=ROW(D3365), "", AVERAGE(INDEX($C$1:$C$8201, ROW(D3365)-$C$3):C3364))</f>
        <v>102.33933333333334</v>
      </c>
      <c r="I3365" s="3">
        <f>IF($C$4+ROW($D$12)&gt;=ROW(D3365), "", AVERAGE(INDEX($C$1:$C$8201, ROW(D3365)-$C$4):C3364))</f>
        <v>102.1575</v>
      </c>
      <c r="J3365" s="3" t="str">
        <f t="shared" si="486"/>
        <v>Yes</v>
      </c>
      <c r="K3365" s="3" t="str">
        <f t="shared" si="487"/>
        <v/>
      </c>
      <c r="L3365" s="3" t="str">
        <f t="shared" si="488"/>
        <v/>
      </c>
      <c r="M3365" s="3">
        <f t="shared" si="484"/>
        <v>1.3604711872740214E-3</v>
      </c>
      <c r="N3365" s="3">
        <f t="shared" si="489"/>
        <v>-0.57852226949340491</v>
      </c>
      <c r="O3365" s="3" t="str">
        <f t="shared" si="490"/>
        <v>Buy</v>
      </c>
      <c r="P3365" s="3">
        <f t="shared" si="491"/>
        <v>102.318</v>
      </c>
      <c r="Q3365" s="3" t="str">
        <f t="shared" si="492"/>
        <v/>
      </c>
    </row>
    <row r="3366" spans="2:17" x14ac:dyDescent="0.3">
      <c r="B3366" s="4">
        <v>42296.943055555559</v>
      </c>
      <c r="C3366" s="1">
        <v>102.46</v>
      </c>
      <c r="D3366" s="1">
        <v>55108</v>
      </c>
      <c r="E3366" s="3">
        <f>IF($C$5+ROW($D$12)&gt;=ROW(D3366), "", AVERAGE(INDEX($D$1:$D$8201, ROW(D3366)-$C$5):D3365))</f>
        <v>66253</v>
      </c>
      <c r="F3366" s="3">
        <f>IF($C$6+ROW($D$12)&gt;=ROW(D3366), "", AVERAGE(INDEX($D$1:$D$8201, ROW(D3366)-$C$6):D3365))</f>
        <v>61128.25</v>
      </c>
      <c r="G3366" s="3" t="str">
        <f t="shared" si="485"/>
        <v>Yes</v>
      </c>
      <c r="H3366" s="3">
        <f>IF($C$3+ROW($D$12)&gt;=ROW(D3366), "", AVERAGE(INDEX($C$1:$C$8201, ROW(D3366)-$C$3):C3365))</f>
        <v>102.31933333333335</v>
      </c>
      <c r="I3366" s="3">
        <f>IF($C$4+ROW($D$12)&gt;=ROW(D3366), "", AVERAGE(INDEX($C$1:$C$8201, ROW(D3366)-$C$4):C3365))</f>
        <v>102.179875</v>
      </c>
      <c r="J3366" s="3" t="str">
        <f t="shared" si="486"/>
        <v>Yes</v>
      </c>
      <c r="K3366" s="3" t="str">
        <f t="shared" si="487"/>
        <v/>
      </c>
      <c r="L3366" s="3" t="str">
        <f t="shared" si="488"/>
        <v/>
      </c>
      <c r="M3366" s="3">
        <f t="shared" si="484"/>
        <v>1.5628055534753411E-3</v>
      </c>
      <c r="N3366" s="3">
        <f t="shared" si="489"/>
        <v>0.14872374225487084</v>
      </c>
      <c r="O3366" s="3" t="str">
        <f t="shared" si="490"/>
        <v>Buy</v>
      </c>
      <c r="P3366" s="3">
        <f t="shared" si="491"/>
        <v>102.318</v>
      </c>
      <c r="Q3366" s="3" t="str">
        <f t="shared" si="492"/>
        <v/>
      </c>
    </row>
    <row r="3367" spans="2:17" x14ac:dyDescent="0.3">
      <c r="B3367" s="4">
        <v>42296.943749999999</v>
      </c>
      <c r="C3367" s="1">
        <v>102.55</v>
      </c>
      <c r="D3367" s="1">
        <v>114082</v>
      </c>
      <c r="E3367" s="3">
        <f>IF($C$5+ROW($D$12)&gt;=ROW(D3367), "", AVERAGE(INDEX($D$1:$D$8201, ROW(D3367)-$C$5):D3366))</f>
        <v>60699.333333333336</v>
      </c>
      <c r="F3367" s="3">
        <f>IF($C$6+ROW($D$12)&gt;=ROW(D3367), "", AVERAGE(INDEX($D$1:$D$8201, ROW(D3367)-$C$6):D3366))</f>
        <v>62335.75</v>
      </c>
      <c r="G3367" s="3" t="str">
        <f t="shared" si="485"/>
        <v/>
      </c>
      <c r="H3367" s="3">
        <f>IF($C$3+ROW($D$12)&gt;=ROW(D3367), "", AVERAGE(INDEX($C$1:$C$8201, ROW(D3367)-$C$3):C3366))</f>
        <v>102.36666666666666</v>
      </c>
      <c r="I3367" s="3">
        <f>IF($C$4+ROW($D$12)&gt;=ROW(D3367), "", AVERAGE(INDEX($C$1:$C$8201, ROW(D3367)-$C$4):C3366))</f>
        <v>102.237375</v>
      </c>
      <c r="J3367" s="3" t="str">
        <f t="shared" si="486"/>
        <v>Yes</v>
      </c>
      <c r="K3367" s="3" t="str">
        <f t="shared" si="487"/>
        <v/>
      </c>
      <c r="L3367" s="3" t="str">
        <f t="shared" si="488"/>
        <v/>
      </c>
      <c r="M3367" s="3">
        <f t="shared" si="484"/>
        <v>2.2648739595574254E-3</v>
      </c>
      <c r="N3367" s="3">
        <f t="shared" si="489"/>
        <v>0.44923592990876965</v>
      </c>
      <c r="O3367" s="3" t="str">
        <f t="shared" si="490"/>
        <v>Buy</v>
      </c>
      <c r="P3367" s="3">
        <f t="shared" si="491"/>
        <v>102.318</v>
      </c>
      <c r="Q3367" s="3" t="str">
        <f t="shared" si="492"/>
        <v/>
      </c>
    </row>
    <row r="3368" spans="2:17" x14ac:dyDescent="0.3">
      <c r="B3368" s="4">
        <v>42296.944444444445</v>
      </c>
      <c r="C3368" s="1">
        <v>102.864</v>
      </c>
      <c r="D3368" s="1">
        <v>178114</v>
      </c>
      <c r="E3368" s="3">
        <f>IF($C$5+ROW($D$12)&gt;=ROW(D3368), "", AVERAGE(INDEX($D$1:$D$8201, ROW(D3368)-$C$5):D3367))</f>
        <v>81674</v>
      </c>
      <c r="F3368" s="3">
        <f>IF($C$6+ROW($D$12)&gt;=ROW(D3368), "", AVERAGE(INDEX($D$1:$D$8201, ROW(D3368)-$C$6):D3367))</f>
        <v>72068.125</v>
      </c>
      <c r="G3368" s="3" t="str">
        <f t="shared" si="485"/>
        <v>Yes</v>
      </c>
      <c r="H3368" s="3">
        <f>IF($C$3+ROW($D$12)&gt;=ROW(D3368), "", AVERAGE(INDEX($C$1:$C$8201, ROW(D3368)-$C$3):C3367))</f>
        <v>102.41666666666667</v>
      </c>
      <c r="I3368" s="3">
        <f>IF($C$4+ROW($D$12)&gt;=ROW(D3368), "", AVERAGE(INDEX($C$1:$C$8201, ROW(D3368)-$C$4):C3367))</f>
        <v>102.304875</v>
      </c>
      <c r="J3368" s="3" t="str">
        <f t="shared" si="486"/>
        <v>Yes</v>
      </c>
      <c r="K3368" s="3" t="str">
        <f t="shared" si="487"/>
        <v>Buy</v>
      </c>
      <c r="L3368" s="3">
        <f t="shared" si="488"/>
        <v>102.864</v>
      </c>
      <c r="M3368" s="3">
        <f t="shared" si="484"/>
        <v>4.5210147939233614E-3</v>
      </c>
      <c r="N3368" s="3">
        <f t="shared" si="489"/>
        <v>0.99614410101955697</v>
      </c>
      <c r="O3368" s="3" t="str">
        <f t="shared" si="490"/>
        <v>Buy</v>
      </c>
      <c r="P3368" s="3">
        <f t="shared" si="491"/>
        <v>102.318</v>
      </c>
      <c r="Q3368" s="3" t="str">
        <f t="shared" si="492"/>
        <v/>
      </c>
    </row>
    <row r="3369" spans="2:17" x14ac:dyDescent="0.3">
      <c r="B3369" s="4">
        <v>42296.945138888892</v>
      </c>
      <c r="C3369" s="1">
        <v>103.33499999999999</v>
      </c>
      <c r="D3369" s="1">
        <v>283989</v>
      </c>
      <c r="E3369" s="3">
        <f>IF($C$5+ROW($D$12)&gt;=ROW(D3369), "", AVERAGE(INDEX($D$1:$D$8201, ROW(D3369)-$C$5):D3368))</f>
        <v>115768</v>
      </c>
      <c r="F3369" s="3">
        <f>IF($C$6+ROW($D$12)&gt;=ROW(D3369), "", AVERAGE(INDEX($D$1:$D$8201, ROW(D3369)-$C$6):D3368))</f>
        <v>89656</v>
      </c>
      <c r="G3369" s="3" t="str">
        <f t="shared" si="485"/>
        <v>Yes</v>
      </c>
      <c r="H3369" s="3">
        <f>IF($C$3+ROW($D$12)&gt;=ROW(D3369), "", AVERAGE(INDEX($C$1:$C$8201, ROW(D3369)-$C$3):C3368))</f>
        <v>102.62466666666667</v>
      </c>
      <c r="I3369" s="3">
        <f>IF($C$4+ROW($D$12)&gt;=ROW(D3369), "", AVERAGE(INDEX($C$1:$C$8201, ROW(D3369)-$C$4):C3368))</f>
        <v>102.40412500000001</v>
      </c>
      <c r="J3369" s="3" t="str">
        <f t="shared" si="486"/>
        <v>Yes</v>
      </c>
      <c r="K3369" s="3" t="str">
        <f t="shared" si="487"/>
        <v>Buy</v>
      </c>
      <c r="L3369" s="3">
        <f t="shared" si="488"/>
        <v>103.33499999999999</v>
      </c>
      <c r="M3369" s="3">
        <f t="shared" si="484"/>
        <v>1.0653147084044086E-2</v>
      </c>
      <c r="N3369" s="3">
        <f t="shared" si="489"/>
        <v>1.3563619164358511</v>
      </c>
      <c r="O3369" s="3" t="str">
        <f t="shared" si="490"/>
        <v>Buy</v>
      </c>
      <c r="P3369" s="3">
        <f t="shared" si="491"/>
        <v>102.318</v>
      </c>
      <c r="Q3369" s="3" t="str">
        <f t="shared" si="492"/>
        <v/>
      </c>
    </row>
    <row r="3370" spans="2:17" x14ac:dyDescent="0.3">
      <c r="B3370" s="4">
        <v>42296.945833333331</v>
      </c>
      <c r="C3370" s="1">
        <v>103.239</v>
      </c>
      <c r="D3370" s="1">
        <v>240443</v>
      </c>
      <c r="E3370" s="3">
        <f>IF($C$5+ROW($D$12)&gt;=ROW(D3370), "", AVERAGE(INDEX($D$1:$D$8201, ROW(D3370)-$C$5):D3369))</f>
        <v>192061.66666666666</v>
      </c>
      <c r="F3370" s="3">
        <f>IF($C$6+ROW($D$12)&gt;=ROW(D3370), "", AVERAGE(INDEX($D$1:$D$8201, ROW(D3370)-$C$6):D3369))</f>
        <v>117921.25</v>
      </c>
      <c r="G3370" s="3" t="str">
        <f t="shared" si="485"/>
        <v>Yes</v>
      </c>
      <c r="H3370" s="3">
        <f>IF($C$3+ROW($D$12)&gt;=ROW(D3370), "", AVERAGE(INDEX($C$1:$C$8201, ROW(D3370)-$C$3):C3369))</f>
        <v>102.91633333333333</v>
      </c>
      <c r="I3370" s="3">
        <f>IF($C$4+ROW($D$12)&gt;=ROW(D3370), "", AVERAGE(INDEX($C$1:$C$8201, ROW(D3370)-$C$4):C3369))</f>
        <v>102.55837500000001</v>
      </c>
      <c r="J3370" s="3" t="str">
        <f t="shared" si="486"/>
        <v>Yes</v>
      </c>
      <c r="K3370" s="3" t="str">
        <f t="shared" si="487"/>
        <v/>
      </c>
      <c r="L3370" s="3" t="str">
        <f t="shared" si="488"/>
        <v/>
      </c>
      <c r="M3370" s="3">
        <f t="shared" si="484"/>
        <v>7.574210124293837E-3</v>
      </c>
      <c r="N3370" s="3">
        <f t="shared" si="489"/>
        <v>-0.2890166572807179</v>
      </c>
      <c r="O3370" s="3" t="str">
        <f t="shared" si="490"/>
        <v>Buy</v>
      </c>
      <c r="P3370" s="3">
        <f t="shared" si="491"/>
        <v>102.318</v>
      </c>
      <c r="Q3370" s="3" t="str">
        <f t="shared" si="492"/>
        <v/>
      </c>
    </row>
    <row r="3371" spans="2:17" x14ac:dyDescent="0.3">
      <c r="B3371" s="4">
        <v>42296.946527777778</v>
      </c>
      <c r="C3371" s="1">
        <v>103.25</v>
      </c>
      <c r="D3371" s="1">
        <v>140780</v>
      </c>
      <c r="E3371" s="3">
        <f>IF($C$5+ROW($D$12)&gt;=ROW(D3371), "", AVERAGE(INDEX($D$1:$D$8201, ROW(D3371)-$C$5):D3370))</f>
        <v>234182</v>
      </c>
      <c r="F3371" s="3">
        <f>IF($C$6+ROW($D$12)&gt;=ROW(D3371), "", AVERAGE(INDEX($D$1:$D$8201, ROW(D3371)-$C$6):D3370))</f>
        <v>133811.875</v>
      </c>
      <c r="G3371" s="3" t="str">
        <f t="shared" si="485"/>
        <v>Yes</v>
      </c>
      <c r="H3371" s="3">
        <f>IF($C$3+ROW($D$12)&gt;=ROW(D3371), "", AVERAGE(INDEX($C$1:$C$8201, ROW(D3371)-$C$3):C3370))</f>
        <v>103.146</v>
      </c>
      <c r="I3371" s="3">
        <f>IF($C$4+ROW($D$12)&gt;=ROW(D3371), "", AVERAGE(INDEX($C$1:$C$8201, ROW(D3371)-$C$4):C3370))</f>
        <v>102.67575000000001</v>
      </c>
      <c r="J3371" s="3" t="str">
        <f t="shared" si="486"/>
        <v>Yes</v>
      </c>
      <c r="K3371" s="3" t="str">
        <f t="shared" si="487"/>
        <v/>
      </c>
      <c r="L3371" s="3" t="str">
        <f t="shared" si="488"/>
        <v/>
      </c>
      <c r="M3371" s="3">
        <f t="shared" si="484"/>
        <v>6.8027473227526203E-3</v>
      </c>
      <c r="N3371" s="3">
        <f t="shared" si="489"/>
        <v>-0.10185389484598464</v>
      </c>
      <c r="O3371" s="3" t="str">
        <f t="shared" si="490"/>
        <v>Buy</v>
      </c>
      <c r="P3371" s="3">
        <f t="shared" si="491"/>
        <v>102.318</v>
      </c>
      <c r="Q3371" s="3" t="str">
        <f t="shared" si="492"/>
        <v/>
      </c>
    </row>
    <row r="3372" spans="2:17" x14ac:dyDescent="0.3">
      <c r="B3372" s="4">
        <v>42296.947222222225</v>
      </c>
      <c r="C3372" s="1">
        <v>102.995</v>
      </c>
      <c r="D3372" s="1">
        <v>132616</v>
      </c>
      <c r="E3372" s="3">
        <f>IF($C$5+ROW($D$12)&gt;=ROW(D3372), "", AVERAGE(INDEX($D$1:$D$8201, ROW(D3372)-$C$5):D3371))</f>
        <v>221737.33333333334</v>
      </c>
      <c r="F3372" s="3">
        <f>IF($C$6+ROW($D$12)&gt;=ROW(D3372), "", AVERAGE(INDEX($D$1:$D$8201, ROW(D3372)-$C$6):D3371))</f>
        <v>142438.25</v>
      </c>
      <c r="G3372" s="3" t="str">
        <f t="shared" si="485"/>
        <v>Yes</v>
      </c>
      <c r="H3372" s="3">
        <f>IF($C$3+ROW($D$12)&gt;=ROW(D3372), "", AVERAGE(INDEX($C$1:$C$8201, ROW(D3372)-$C$3):C3371))</f>
        <v>103.27466666666668</v>
      </c>
      <c r="I3372" s="3">
        <f>IF($C$4+ROW($D$12)&gt;=ROW(D3372), "", AVERAGE(INDEX($C$1:$C$8201, ROW(D3372)-$C$4):C3371))</f>
        <v>102.79225000000001</v>
      </c>
      <c r="J3372" s="3" t="str">
        <f t="shared" si="486"/>
        <v>Yes</v>
      </c>
      <c r="K3372" s="3" t="str">
        <f t="shared" si="487"/>
        <v/>
      </c>
      <c r="L3372" s="3" t="str">
        <f t="shared" si="488"/>
        <v/>
      </c>
      <c r="M3372" s="3">
        <f t="shared" si="484"/>
        <v>1.2727159627013665E-3</v>
      </c>
      <c r="N3372" s="3">
        <f t="shared" si="489"/>
        <v>-0.81291147497943772</v>
      </c>
      <c r="O3372" s="3" t="str">
        <f t="shared" si="490"/>
        <v>Buy</v>
      </c>
      <c r="P3372" s="3">
        <f t="shared" si="491"/>
        <v>102.318</v>
      </c>
      <c r="Q3372" s="3" t="str">
        <f t="shared" si="492"/>
        <v/>
      </c>
    </row>
    <row r="3373" spans="2:17" x14ac:dyDescent="0.3">
      <c r="B3373" s="4">
        <v>42296.947916666664</v>
      </c>
      <c r="C3373" s="1">
        <v>103.06</v>
      </c>
      <c r="D3373" s="1">
        <v>76758</v>
      </c>
      <c r="E3373" s="3">
        <f>IF($C$5+ROW($D$12)&gt;=ROW(D3373), "", AVERAGE(INDEX($D$1:$D$8201, ROW(D3373)-$C$5):D3372))</f>
        <v>171279.66666666666</v>
      </c>
      <c r="F3373" s="3">
        <f>IF($C$6+ROW($D$12)&gt;=ROW(D3373), "", AVERAGE(INDEX($D$1:$D$8201, ROW(D3373)-$C$6):D3372))</f>
        <v>152620.5</v>
      </c>
      <c r="G3373" s="3" t="str">
        <f t="shared" si="485"/>
        <v>Yes</v>
      </c>
      <c r="H3373" s="3">
        <f>IF($C$3+ROW($D$12)&gt;=ROW(D3373), "", AVERAGE(INDEX($C$1:$C$8201, ROW(D3373)-$C$3):C3372))</f>
        <v>103.16133333333335</v>
      </c>
      <c r="I3373" s="3">
        <f>IF($C$4+ROW($D$12)&gt;=ROW(D3373), "", AVERAGE(INDEX($C$1:$C$8201, ROW(D3373)-$C$4):C3372))</f>
        <v>102.86662500000001</v>
      </c>
      <c r="J3373" s="3" t="str">
        <f t="shared" si="486"/>
        <v>Yes</v>
      </c>
      <c r="K3373" s="3" t="str">
        <f t="shared" si="487"/>
        <v/>
      </c>
      <c r="L3373" s="3" t="str">
        <f t="shared" si="488"/>
        <v/>
      </c>
      <c r="M3373" s="3">
        <f t="shared" si="484"/>
        <v>-2.6647948131906076E-3</v>
      </c>
      <c r="N3373" s="3">
        <f t="shared" si="489"/>
        <v>-3.0937859595431836</v>
      </c>
      <c r="O3373" s="3" t="str">
        <f t="shared" si="490"/>
        <v>Exit</v>
      </c>
      <c r="P3373" s="3" t="str">
        <f t="shared" si="491"/>
        <v/>
      </c>
      <c r="Q3373" s="3">
        <f t="shared" si="492"/>
        <v>0.74200000000000443</v>
      </c>
    </row>
    <row r="3374" spans="2:17" x14ac:dyDescent="0.3">
      <c r="B3374" s="4">
        <v>42296.948611111111</v>
      </c>
      <c r="C3374" s="1">
        <v>103.17</v>
      </c>
      <c r="D3374" s="1">
        <v>99376</v>
      </c>
      <c r="E3374" s="3">
        <f>IF($C$5+ROW($D$12)&gt;=ROW(D3374), "", AVERAGE(INDEX($D$1:$D$8201, ROW(D3374)-$C$5):D3373))</f>
        <v>116718</v>
      </c>
      <c r="F3374" s="3">
        <f>IF($C$6+ROW($D$12)&gt;=ROW(D3374), "", AVERAGE(INDEX($D$1:$D$8201, ROW(D3374)-$C$6):D3373))</f>
        <v>152736.25</v>
      </c>
      <c r="G3374" s="3" t="str">
        <f t="shared" si="485"/>
        <v/>
      </c>
      <c r="H3374" s="3">
        <f>IF($C$3+ROW($D$12)&gt;=ROW(D3374), "", AVERAGE(INDEX($C$1:$C$8201, ROW(D3374)-$C$3):C3373))</f>
        <v>103.10166666666667</v>
      </c>
      <c r="I3374" s="3">
        <f>IF($C$4+ROW($D$12)&gt;=ROW(D3374), "", AVERAGE(INDEX($C$1:$C$8201, ROW(D3374)-$C$4):C3373))</f>
        <v>102.96912499999999</v>
      </c>
      <c r="J3374" s="3" t="str">
        <f t="shared" si="486"/>
        <v>Yes</v>
      </c>
      <c r="K3374" s="3" t="str">
        <f t="shared" si="487"/>
        <v/>
      </c>
      <c r="L3374" s="3" t="str">
        <f t="shared" si="488"/>
        <v/>
      </c>
      <c r="M3374" s="3">
        <f t="shared" si="484"/>
        <v>-6.6857552306549015E-4</v>
      </c>
      <c r="N3374" s="3">
        <f t="shared" si="489"/>
        <v>-0.74910806649875139</v>
      </c>
      <c r="O3374" s="3" t="str">
        <f t="shared" si="490"/>
        <v/>
      </c>
      <c r="P3374" s="3" t="str">
        <f t="shared" si="491"/>
        <v/>
      </c>
      <c r="Q3374" s="3" t="str">
        <f t="shared" si="492"/>
        <v/>
      </c>
    </row>
    <row r="3375" spans="2:17" x14ac:dyDescent="0.3">
      <c r="B3375" s="4">
        <v>42296.949305555558</v>
      </c>
      <c r="C3375" s="1">
        <v>103.06</v>
      </c>
      <c r="D3375" s="1">
        <v>68455</v>
      </c>
      <c r="E3375" s="3">
        <f>IF($C$5+ROW($D$12)&gt;=ROW(D3375), "", AVERAGE(INDEX($D$1:$D$8201, ROW(D3375)-$C$5):D3374))</f>
        <v>102916.66666666667</v>
      </c>
      <c r="F3375" s="3">
        <f>IF($C$6+ROW($D$12)&gt;=ROW(D3375), "", AVERAGE(INDEX($D$1:$D$8201, ROW(D3375)-$C$6):D3374))</f>
        <v>158269.75</v>
      </c>
      <c r="G3375" s="3" t="str">
        <f t="shared" si="485"/>
        <v/>
      </c>
      <c r="H3375" s="3">
        <f>IF($C$3+ROW($D$12)&gt;=ROW(D3375), "", AVERAGE(INDEX($C$1:$C$8201, ROW(D3375)-$C$3):C3374))</f>
        <v>103.075</v>
      </c>
      <c r="I3375" s="3">
        <f>IF($C$4+ROW($D$12)&gt;=ROW(D3375), "", AVERAGE(INDEX($C$1:$C$8201, ROW(D3375)-$C$4):C3374))</f>
        <v>103.05787499999998</v>
      </c>
      <c r="J3375" s="3" t="str">
        <f t="shared" si="486"/>
        <v>Yes</v>
      </c>
      <c r="K3375" s="3" t="str">
        <f t="shared" si="487"/>
        <v/>
      </c>
      <c r="L3375" s="3" t="str">
        <f t="shared" si="488"/>
        <v/>
      </c>
      <c r="M3375" s="3">
        <f t="shared" si="484"/>
        <v>-1.8418889410638632E-3</v>
      </c>
      <c r="N3375" s="3">
        <f t="shared" si="489"/>
        <v>1.7549452193801616</v>
      </c>
      <c r="O3375" s="3" t="str">
        <f t="shared" si="490"/>
        <v/>
      </c>
      <c r="P3375" s="3" t="str">
        <f t="shared" si="491"/>
        <v/>
      </c>
      <c r="Q3375" s="3" t="str">
        <f t="shared" si="492"/>
        <v/>
      </c>
    </row>
    <row r="3376" spans="2:17" x14ac:dyDescent="0.3">
      <c r="B3376" s="4">
        <v>42296.95</v>
      </c>
      <c r="C3376" s="1">
        <v>103.18</v>
      </c>
      <c r="D3376" s="1">
        <v>35400</v>
      </c>
      <c r="E3376" s="3">
        <f>IF($C$5+ROW($D$12)&gt;=ROW(D3376), "", AVERAGE(INDEX($D$1:$D$8201, ROW(D3376)-$C$5):D3375))</f>
        <v>81529.666666666672</v>
      </c>
      <c r="F3376" s="3">
        <f>IF($C$6+ROW($D$12)&gt;=ROW(D3376), "", AVERAGE(INDEX($D$1:$D$8201, ROW(D3376)-$C$6):D3375))</f>
        <v>152566.375</v>
      </c>
      <c r="G3376" s="3" t="str">
        <f t="shared" si="485"/>
        <v/>
      </c>
      <c r="H3376" s="3">
        <f>IF($C$3+ROW($D$12)&gt;=ROW(D3376), "", AVERAGE(INDEX($C$1:$C$8201, ROW(D3376)-$C$3):C3375))</f>
        <v>103.09666666666668</v>
      </c>
      <c r="I3376" s="3">
        <f>IF($C$4+ROW($D$12)&gt;=ROW(D3376), "", AVERAGE(INDEX($C$1:$C$8201, ROW(D3376)-$C$4):C3375))</f>
        <v>103.12162499999999</v>
      </c>
      <c r="J3376" s="3" t="str">
        <f t="shared" si="486"/>
        <v/>
      </c>
      <c r="K3376" s="3" t="str">
        <f t="shared" si="487"/>
        <v/>
      </c>
      <c r="L3376" s="3" t="str">
        <f t="shared" si="488"/>
        <v/>
      </c>
      <c r="M3376" s="3">
        <f t="shared" si="484"/>
        <v>1.7945924544715297E-3</v>
      </c>
      <c r="N3376" s="3">
        <f t="shared" si="489"/>
        <v>-1.9743217489730867</v>
      </c>
      <c r="O3376" s="3" t="str">
        <f t="shared" si="490"/>
        <v/>
      </c>
      <c r="P3376" s="3" t="str">
        <f t="shared" si="491"/>
        <v/>
      </c>
      <c r="Q3376" s="3" t="str">
        <f t="shared" si="492"/>
        <v/>
      </c>
    </row>
    <row r="3377" spans="2:17" x14ac:dyDescent="0.3">
      <c r="B3377" s="4">
        <v>42296.950694444444</v>
      </c>
      <c r="C3377" s="1">
        <v>102.78</v>
      </c>
      <c r="D3377" s="1">
        <v>74203</v>
      </c>
      <c r="E3377" s="3">
        <f>IF($C$5+ROW($D$12)&gt;=ROW(D3377), "", AVERAGE(INDEX($D$1:$D$8201, ROW(D3377)-$C$5):D3376))</f>
        <v>67743.666666666672</v>
      </c>
      <c r="F3377" s="3">
        <f>IF($C$6+ROW($D$12)&gt;=ROW(D3377), "", AVERAGE(INDEX($D$1:$D$8201, ROW(D3377)-$C$6):D3376))</f>
        <v>134727.125</v>
      </c>
      <c r="G3377" s="3" t="str">
        <f t="shared" si="485"/>
        <v/>
      </c>
      <c r="H3377" s="3">
        <f>IF($C$3+ROW($D$12)&gt;=ROW(D3377), "", AVERAGE(INDEX($C$1:$C$8201, ROW(D3377)-$C$3):C3376))</f>
        <v>103.13666666666667</v>
      </c>
      <c r="I3377" s="3">
        <f>IF($C$4+ROW($D$12)&gt;=ROW(D3377), "", AVERAGE(INDEX($C$1:$C$8201, ROW(D3377)-$C$4):C3376))</f>
        <v>103.161125</v>
      </c>
      <c r="J3377" s="3" t="str">
        <f t="shared" si="486"/>
        <v/>
      </c>
      <c r="K3377" s="3" t="str">
        <f t="shared" si="487"/>
        <v/>
      </c>
      <c r="L3377" s="3" t="str">
        <f t="shared" si="488"/>
        <v/>
      </c>
      <c r="M3377" s="3">
        <f t="shared" si="484"/>
        <v>-2.7205613359946998E-3</v>
      </c>
      <c r="N3377" s="3">
        <f t="shared" si="489"/>
        <v>-2.5159772511112273</v>
      </c>
      <c r="O3377" s="3" t="str">
        <f t="shared" si="490"/>
        <v/>
      </c>
      <c r="P3377" s="3" t="str">
        <f t="shared" si="491"/>
        <v/>
      </c>
      <c r="Q3377" s="3" t="str">
        <f t="shared" si="492"/>
        <v/>
      </c>
    </row>
    <row r="3378" spans="2:17" x14ac:dyDescent="0.3">
      <c r="B3378" s="4">
        <v>42296.951388888891</v>
      </c>
      <c r="C3378" s="1">
        <v>102.65</v>
      </c>
      <c r="D3378" s="1">
        <v>70899</v>
      </c>
      <c r="E3378" s="3">
        <f>IF($C$5+ROW($D$12)&gt;=ROW(D3378), "", AVERAGE(INDEX($D$1:$D$8201, ROW(D3378)-$C$5):D3377))</f>
        <v>59352.666666666664</v>
      </c>
      <c r="F3378" s="3">
        <f>IF($C$6+ROW($D$12)&gt;=ROW(D3378), "", AVERAGE(INDEX($D$1:$D$8201, ROW(D3378)-$C$6):D3377))</f>
        <v>108503.875</v>
      </c>
      <c r="G3378" s="3" t="str">
        <f t="shared" si="485"/>
        <v/>
      </c>
      <c r="H3378" s="3">
        <f>IF($C$3+ROW($D$12)&gt;=ROW(D3378), "", AVERAGE(INDEX($C$1:$C$8201, ROW(D3378)-$C$3):C3377))</f>
        <v>103.00666666666666</v>
      </c>
      <c r="I3378" s="3">
        <f>IF($C$4+ROW($D$12)&gt;=ROW(D3378), "", AVERAGE(INDEX($C$1:$C$8201, ROW(D3378)-$C$4):C3377))</f>
        <v>103.09175000000002</v>
      </c>
      <c r="J3378" s="3" t="str">
        <f t="shared" si="486"/>
        <v/>
      </c>
      <c r="K3378" s="3" t="str">
        <f t="shared" si="487"/>
        <v/>
      </c>
      <c r="L3378" s="3" t="str">
        <f t="shared" si="488"/>
        <v/>
      </c>
      <c r="M3378" s="3">
        <f t="shared" si="484"/>
        <v>-5.0529696473419448E-3</v>
      </c>
      <c r="N3378" s="3">
        <f t="shared" si="489"/>
        <v>0.85732612622551407</v>
      </c>
      <c r="O3378" s="3" t="str">
        <f t="shared" si="490"/>
        <v/>
      </c>
      <c r="P3378" s="3" t="str">
        <f t="shared" si="491"/>
        <v/>
      </c>
      <c r="Q3378" s="3" t="str">
        <f t="shared" si="492"/>
        <v/>
      </c>
    </row>
    <row r="3379" spans="2:17" x14ac:dyDescent="0.3">
      <c r="B3379" s="4">
        <v>42296.95208333333</v>
      </c>
      <c r="C3379" s="1">
        <v>102.65</v>
      </c>
      <c r="D3379" s="1">
        <v>116047</v>
      </c>
      <c r="E3379" s="3">
        <f>IF($C$5+ROW($D$12)&gt;=ROW(D3379), "", AVERAGE(INDEX($D$1:$D$8201, ROW(D3379)-$C$5):D3378))</f>
        <v>60167.333333333336</v>
      </c>
      <c r="F3379" s="3">
        <f>IF($C$6+ROW($D$12)&gt;=ROW(D3379), "", AVERAGE(INDEX($D$1:$D$8201, ROW(D3379)-$C$6):D3378))</f>
        <v>87310.875</v>
      </c>
      <c r="G3379" s="3" t="str">
        <f t="shared" si="485"/>
        <v/>
      </c>
      <c r="H3379" s="3">
        <f>IF($C$3+ROW($D$12)&gt;=ROW(D3379), "", AVERAGE(INDEX($C$1:$C$8201, ROW(D3379)-$C$3):C3378))</f>
        <v>102.87</v>
      </c>
      <c r="I3379" s="3">
        <f>IF($C$4+ROW($D$12)&gt;=ROW(D3379), "", AVERAGE(INDEX($C$1:$C$8201, ROW(D3379)-$C$4):C3378))</f>
        <v>103.01812500000001</v>
      </c>
      <c r="J3379" s="3" t="str">
        <f t="shared" si="486"/>
        <v/>
      </c>
      <c r="K3379" s="3" t="str">
        <f t="shared" si="487"/>
        <v/>
      </c>
      <c r="L3379" s="3" t="str">
        <f t="shared" si="488"/>
        <v/>
      </c>
      <c r="M3379" s="3">
        <f t="shared" si="484"/>
        <v>-3.9861994351355718E-3</v>
      </c>
      <c r="N3379" s="3">
        <f t="shared" si="489"/>
        <v>-0.21111747876172873</v>
      </c>
      <c r="O3379" s="3" t="str">
        <f t="shared" si="490"/>
        <v/>
      </c>
      <c r="P3379" s="3" t="str">
        <f t="shared" si="491"/>
        <v/>
      </c>
      <c r="Q3379" s="3" t="str">
        <f t="shared" si="492"/>
        <v/>
      </c>
    </row>
    <row r="3380" spans="2:17" x14ac:dyDescent="0.3">
      <c r="B3380" s="4">
        <v>42296.952777777777</v>
      </c>
      <c r="C3380" s="1">
        <v>102.68</v>
      </c>
      <c r="D3380" s="1">
        <v>72393</v>
      </c>
      <c r="E3380" s="3">
        <f>IF($C$5+ROW($D$12)&gt;=ROW(D3380), "", AVERAGE(INDEX($D$1:$D$8201, ROW(D3380)-$C$5):D3379))</f>
        <v>87049.666666666672</v>
      </c>
      <c r="F3380" s="3">
        <f>IF($C$6+ROW($D$12)&gt;=ROW(D3380), "", AVERAGE(INDEX($D$1:$D$8201, ROW(D3380)-$C$6):D3379))</f>
        <v>84219.25</v>
      </c>
      <c r="G3380" s="3" t="str">
        <f t="shared" si="485"/>
        <v>Yes</v>
      </c>
      <c r="H3380" s="3">
        <f>IF($C$3+ROW($D$12)&gt;=ROW(D3380), "", AVERAGE(INDEX($C$1:$C$8201, ROW(D3380)-$C$3):C3379))</f>
        <v>102.69333333333334</v>
      </c>
      <c r="I3380" s="3">
        <f>IF($C$4+ROW($D$12)&gt;=ROW(D3380), "", AVERAGE(INDEX($C$1:$C$8201, ROW(D3380)-$C$4):C3379))</f>
        <v>102.94312499999999</v>
      </c>
      <c r="J3380" s="3" t="str">
        <f t="shared" si="486"/>
        <v/>
      </c>
      <c r="K3380" s="3" t="str">
        <f t="shared" si="487"/>
        <v/>
      </c>
      <c r="L3380" s="3" t="str">
        <f t="shared" si="488"/>
        <v/>
      </c>
      <c r="M3380" s="3">
        <f t="shared" si="484"/>
        <v>-4.8576798135642318E-3</v>
      </c>
      <c r="N3380" s="3">
        <f t="shared" si="489"/>
        <v>0.21862437959003439</v>
      </c>
      <c r="O3380" s="3" t="str">
        <f t="shared" si="490"/>
        <v/>
      </c>
      <c r="P3380" s="3" t="str">
        <f t="shared" si="491"/>
        <v/>
      </c>
      <c r="Q3380" s="3" t="str">
        <f t="shared" si="492"/>
        <v/>
      </c>
    </row>
    <row r="3381" spans="2:17" x14ac:dyDescent="0.3">
      <c r="B3381" s="4">
        <v>42296.953472222223</v>
      </c>
      <c r="C3381" s="1">
        <v>102.55</v>
      </c>
      <c r="D3381" s="1">
        <v>58921</v>
      </c>
      <c r="E3381" s="3">
        <f>IF($C$5+ROW($D$12)&gt;=ROW(D3381), "", AVERAGE(INDEX($D$1:$D$8201, ROW(D3381)-$C$5):D3380))</f>
        <v>86446.333333333328</v>
      </c>
      <c r="F3381" s="3">
        <f>IF($C$6+ROW($D$12)&gt;=ROW(D3381), "", AVERAGE(INDEX($D$1:$D$8201, ROW(D3381)-$C$6):D3380))</f>
        <v>76691.375</v>
      </c>
      <c r="G3381" s="3" t="str">
        <f t="shared" si="485"/>
        <v>Yes</v>
      </c>
      <c r="H3381" s="3">
        <f>IF($C$3+ROW($D$12)&gt;=ROW(D3381), "", AVERAGE(INDEX($C$1:$C$8201, ROW(D3381)-$C$3):C3380))</f>
        <v>102.66000000000001</v>
      </c>
      <c r="I3381" s="3">
        <f>IF($C$4+ROW($D$12)&gt;=ROW(D3381), "", AVERAGE(INDEX($C$1:$C$8201, ROW(D3381)-$C$4):C3380))</f>
        <v>102.90375</v>
      </c>
      <c r="J3381" s="3" t="str">
        <f t="shared" si="486"/>
        <v/>
      </c>
      <c r="K3381" s="3" t="str">
        <f t="shared" si="487"/>
        <v/>
      </c>
      <c r="L3381" s="3" t="str">
        <f t="shared" si="488"/>
        <v/>
      </c>
      <c r="M3381" s="3">
        <f t="shared" si="484"/>
        <v>-2.2402970456939894E-3</v>
      </c>
      <c r="N3381" s="3">
        <f t="shared" si="489"/>
        <v>-0.53881335706022726</v>
      </c>
      <c r="O3381" s="3" t="str">
        <f t="shared" si="490"/>
        <v/>
      </c>
      <c r="P3381" s="3" t="str">
        <f t="shared" si="491"/>
        <v/>
      </c>
      <c r="Q3381" s="3" t="str">
        <f t="shared" si="492"/>
        <v/>
      </c>
    </row>
    <row r="3382" spans="2:17" x14ac:dyDescent="0.3">
      <c r="B3382" s="4">
        <v>42296.95416666667</v>
      </c>
      <c r="C3382" s="1">
        <v>102.67</v>
      </c>
      <c r="D3382" s="1">
        <v>54758</v>
      </c>
      <c r="E3382" s="3">
        <f>IF($C$5+ROW($D$12)&gt;=ROW(D3382), "", AVERAGE(INDEX($D$1:$D$8201, ROW(D3382)-$C$5):D3381))</f>
        <v>82453.666666666672</v>
      </c>
      <c r="F3382" s="3">
        <f>IF($C$6+ROW($D$12)&gt;=ROW(D3382), "", AVERAGE(INDEX($D$1:$D$8201, ROW(D3382)-$C$6):D3381))</f>
        <v>74461.75</v>
      </c>
      <c r="G3382" s="3" t="str">
        <f t="shared" si="485"/>
        <v>Yes</v>
      </c>
      <c r="H3382" s="3">
        <f>IF($C$3+ROW($D$12)&gt;=ROW(D3382), "", AVERAGE(INDEX($C$1:$C$8201, ROW(D3382)-$C$3):C3381))</f>
        <v>102.62666666666667</v>
      </c>
      <c r="I3382" s="3">
        <f>IF($C$4+ROW($D$12)&gt;=ROW(D3382), "", AVERAGE(INDEX($C$1:$C$8201, ROW(D3382)-$C$4):C3381))</f>
        <v>102.84</v>
      </c>
      <c r="J3382" s="3" t="str">
        <f t="shared" si="486"/>
        <v/>
      </c>
      <c r="K3382" s="3" t="str">
        <f t="shared" si="487"/>
        <v/>
      </c>
      <c r="L3382" s="3" t="str">
        <f t="shared" si="488"/>
        <v/>
      </c>
      <c r="M3382" s="3">
        <f t="shared" si="484"/>
        <v>1.9481784593081288E-4</v>
      </c>
      <c r="N3382" s="3">
        <f t="shared" si="489"/>
        <v>-1.0869607208139056</v>
      </c>
      <c r="O3382" s="3" t="str">
        <f t="shared" si="490"/>
        <v/>
      </c>
      <c r="P3382" s="3" t="str">
        <f t="shared" si="491"/>
        <v/>
      </c>
      <c r="Q3382" s="3" t="str">
        <f t="shared" si="492"/>
        <v/>
      </c>
    </row>
    <row r="3383" spans="2:17" x14ac:dyDescent="0.3">
      <c r="B3383" s="4">
        <v>42296.954861111109</v>
      </c>
      <c r="C3383" s="1">
        <v>102.66</v>
      </c>
      <c r="D3383" s="1">
        <v>40193</v>
      </c>
      <c r="E3383" s="3">
        <f>IF($C$5+ROW($D$12)&gt;=ROW(D3383), "", AVERAGE(INDEX($D$1:$D$8201, ROW(D3383)-$C$5):D3382))</f>
        <v>62024</v>
      </c>
      <c r="F3383" s="3">
        <f>IF($C$6+ROW($D$12)&gt;=ROW(D3383), "", AVERAGE(INDEX($D$1:$D$8201, ROW(D3383)-$C$6):D3382))</f>
        <v>68884.5</v>
      </c>
      <c r="G3383" s="3" t="str">
        <f t="shared" si="485"/>
        <v/>
      </c>
      <c r="H3383" s="3">
        <f>IF($C$3+ROW($D$12)&gt;=ROW(D3383), "", AVERAGE(INDEX($C$1:$C$8201, ROW(D3383)-$C$3):C3382))</f>
        <v>102.63333333333334</v>
      </c>
      <c r="I3383" s="3">
        <f>IF($C$4+ROW($D$12)&gt;=ROW(D3383), "", AVERAGE(INDEX($C$1:$C$8201, ROW(D3383)-$C$4):C3382))</f>
        <v>102.77749999999999</v>
      </c>
      <c r="J3383" s="3" t="str">
        <f t="shared" si="486"/>
        <v/>
      </c>
      <c r="K3383" s="3" t="str">
        <f t="shared" si="487"/>
        <v/>
      </c>
      <c r="L3383" s="3" t="str">
        <f t="shared" si="488"/>
        <v/>
      </c>
      <c r="M3383" s="3">
        <f t="shared" si="484"/>
        <v>9.7413667214535572E-5</v>
      </c>
      <c r="N3383" s="3">
        <f t="shared" si="489"/>
        <v>-0.4999756477692972</v>
      </c>
      <c r="O3383" s="3" t="str">
        <f t="shared" si="490"/>
        <v/>
      </c>
      <c r="P3383" s="3" t="str">
        <f t="shared" si="491"/>
        <v/>
      </c>
      <c r="Q3383" s="3" t="str">
        <f t="shared" si="492"/>
        <v/>
      </c>
    </row>
    <row r="3384" spans="2:17" x14ac:dyDescent="0.3">
      <c r="B3384" s="4">
        <v>42296.955555555556</v>
      </c>
      <c r="C3384" s="1">
        <v>102.425</v>
      </c>
      <c r="D3384" s="1">
        <v>127244</v>
      </c>
      <c r="E3384" s="3">
        <f>IF($C$5+ROW($D$12)&gt;=ROW(D3384), "", AVERAGE(INDEX($D$1:$D$8201, ROW(D3384)-$C$5):D3383))</f>
        <v>51290.666666666664</v>
      </c>
      <c r="F3384" s="3">
        <f>IF($C$6+ROW($D$12)&gt;=ROW(D3384), "", AVERAGE(INDEX($D$1:$D$8201, ROW(D3384)-$C$6):D3383))</f>
        <v>65351.75</v>
      </c>
      <c r="G3384" s="3" t="str">
        <f t="shared" si="485"/>
        <v/>
      </c>
      <c r="H3384" s="3">
        <f>IF($C$3+ROW($D$12)&gt;=ROW(D3384), "", AVERAGE(INDEX($C$1:$C$8201, ROW(D3384)-$C$3):C3383))</f>
        <v>102.62666666666667</v>
      </c>
      <c r="I3384" s="3">
        <f>IF($C$4+ROW($D$12)&gt;=ROW(D3384), "", AVERAGE(INDEX($C$1:$C$8201, ROW(D3384)-$C$4):C3383))</f>
        <v>102.72749999999999</v>
      </c>
      <c r="J3384" s="3" t="str">
        <f t="shared" si="486"/>
        <v/>
      </c>
      <c r="K3384" s="3" t="str">
        <f t="shared" si="487"/>
        <v/>
      </c>
      <c r="L3384" s="3" t="str">
        <f t="shared" si="488"/>
        <v/>
      </c>
      <c r="M3384" s="3">
        <f t="shared" si="484"/>
        <v>-2.4865325700049274E-3</v>
      </c>
      <c r="N3384" s="3">
        <f t="shared" si="489"/>
        <v>-26.525500077199638</v>
      </c>
      <c r="O3384" s="3" t="str">
        <f t="shared" si="490"/>
        <v/>
      </c>
      <c r="P3384" s="3" t="str">
        <f t="shared" si="491"/>
        <v/>
      </c>
      <c r="Q3384" s="3" t="str">
        <f t="shared" si="492"/>
        <v/>
      </c>
    </row>
    <row r="3385" spans="2:17" x14ac:dyDescent="0.3">
      <c r="B3385" s="4">
        <v>42296.956250000003</v>
      </c>
      <c r="C3385" s="1">
        <v>102.6</v>
      </c>
      <c r="D3385" s="1">
        <v>45719</v>
      </c>
      <c r="E3385" s="3">
        <f>IF($C$5+ROW($D$12)&gt;=ROW(D3385), "", AVERAGE(INDEX($D$1:$D$8201, ROW(D3385)-$C$5):D3384))</f>
        <v>74065</v>
      </c>
      <c r="F3385" s="3">
        <f>IF($C$6+ROW($D$12)&gt;=ROW(D3385), "", AVERAGE(INDEX($D$1:$D$8201, ROW(D3385)-$C$6):D3384))</f>
        <v>76832.25</v>
      </c>
      <c r="G3385" s="3" t="str">
        <f t="shared" si="485"/>
        <v/>
      </c>
      <c r="H3385" s="3">
        <f>IF($C$3+ROW($D$12)&gt;=ROW(D3385), "", AVERAGE(INDEX($C$1:$C$8201, ROW(D3385)-$C$3):C3384))</f>
        <v>102.58499999999999</v>
      </c>
      <c r="I3385" s="3">
        <f>IF($C$4+ROW($D$12)&gt;=ROW(D3385), "", AVERAGE(INDEX($C$1:$C$8201, ROW(D3385)-$C$4):C3384))</f>
        <v>102.63312499999999</v>
      </c>
      <c r="J3385" s="3" t="str">
        <f t="shared" si="486"/>
        <v/>
      </c>
      <c r="K3385" s="3" t="str">
        <f t="shared" si="487"/>
        <v/>
      </c>
      <c r="L3385" s="3" t="str">
        <f t="shared" si="488"/>
        <v/>
      </c>
      <c r="M3385" s="3">
        <f t="shared" si="484"/>
        <v>4.8744821827951753E-4</v>
      </c>
      <c r="N3385" s="3">
        <f t="shared" si="489"/>
        <v>-1.1960353241134305</v>
      </c>
      <c r="O3385" s="3" t="str">
        <f t="shared" si="490"/>
        <v/>
      </c>
      <c r="P3385" s="3" t="str">
        <f t="shared" si="491"/>
        <v/>
      </c>
      <c r="Q3385" s="3" t="str">
        <f t="shared" si="492"/>
        <v/>
      </c>
    </row>
    <row r="3386" spans="2:17" x14ac:dyDescent="0.3">
      <c r="B3386" s="4">
        <v>42296.956944444442</v>
      </c>
      <c r="C3386" s="1">
        <v>102.642</v>
      </c>
      <c r="D3386" s="1">
        <v>63102</v>
      </c>
      <c r="E3386" s="3">
        <f>IF($C$5+ROW($D$12)&gt;=ROW(D3386), "", AVERAGE(INDEX($D$1:$D$8201, ROW(D3386)-$C$5):D3385))</f>
        <v>71052</v>
      </c>
      <c r="F3386" s="3">
        <f>IF($C$6+ROW($D$12)&gt;=ROW(D3386), "", AVERAGE(INDEX($D$1:$D$8201, ROW(D3386)-$C$6):D3385))</f>
        <v>73271.75</v>
      </c>
      <c r="G3386" s="3" t="str">
        <f t="shared" si="485"/>
        <v/>
      </c>
      <c r="H3386" s="3">
        <f>IF($C$3+ROW($D$12)&gt;=ROW(D3386), "", AVERAGE(INDEX($C$1:$C$8201, ROW(D3386)-$C$3):C3385))</f>
        <v>102.56166666666665</v>
      </c>
      <c r="I3386" s="3">
        <f>IF($C$4+ROW($D$12)&gt;=ROW(D3386), "", AVERAGE(INDEX($C$1:$C$8201, ROW(D3386)-$C$4):C3385))</f>
        <v>102.610625</v>
      </c>
      <c r="J3386" s="3" t="str">
        <f t="shared" si="486"/>
        <v/>
      </c>
      <c r="K3386" s="3" t="str">
        <f t="shared" si="487"/>
        <v/>
      </c>
      <c r="L3386" s="3" t="str">
        <f t="shared" si="488"/>
        <v/>
      </c>
      <c r="M3386" s="3">
        <f t="shared" si="484"/>
        <v>-2.727556126635551E-4</v>
      </c>
      <c r="N3386" s="3">
        <f t="shared" si="489"/>
        <v>-1.5595581282997917</v>
      </c>
      <c r="O3386" s="3" t="str">
        <f t="shared" si="490"/>
        <v/>
      </c>
      <c r="P3386" s="3" t="str">
        <f t="shared" si="491"/>
        <v/>
      </c>
      <c r="Q3386" s="3" t="str">
        <f t="shared" si="492"/>
        <v/>
      </c>
    </row>
    <row r="3387" spans="2:17" x14ac:dyDescent="0.3">
      <c r="B3387" s="4">
        <v>42296.957638888889</v>
      </c>
      <c r="C3387" s="1">
        <v>102.48</v>
      </c>
      <c r="D3387" s="1">
        <v>102512</v>
      </c>
      <c r="E3387" s="3">
        <f>IF($C$5+ROW($D$12)&gt;=ROW(D3387), "", AVERAGE(INDEX($D$1:$D$8201, ROW(D3387)-$C$5):D3386))</f>
        <v>78688.333333333328</v>
      </c>
      <c r="F3387" s="3">
        <f>IF($C$6+ROW($D$12)&gt;=ROW(D3387), "", AVERAGE(INDEX($D$1:$D$8201, ROW(D3387)-$C$6):D3386))</f>
        <v>72297.125</v>
      </c>
      <c r="G3387" s="3" t="str">
        <f t="shared" si="485"/>
        <v>Yes</v>
      </c>
      <c r="H3387" s="3">
        <f>IF($C$3+ROW($D$12)&gt;=ROW(D3387), "", AVERAGE(INDEX($C$1:$C$8201, ROW(D3387)-$C$3):C3386))</f>
        <v>102.55566666666665</v>
      </c>
      <c r="I3387" s="3">
        <f>IF($C$4+ROW($D$12)&gt;=ROW(D3387), "", AVERAGE(INDEX($C$1:$C$8201, ROW(D3387)-$C$4):C3386))</f>
        <v>102.60962499999999</v>
      </c>
      <c r="J3387" s="3" t="str">
        <f t="shared" si="486"/>
        <v/>
      </c>
      <c r="K3387" s="3" t="str">
        <f t="shared" si="487"/>
        <v/>
      </c>
      <c r="L3387" s="3" t="str">
        <f t="shared" si="488"/>
        <v/>
      </c>
      <c r="M3387" s="3">
        <f t="shared" si="484"/>
        <v>-1.7548995436782275E-3</v>
      </c>
      <c r="N3387" s="3">
        <f t="shared" si="489"/>
        <v>5.4339630871057514</v>
      </c>
      <c r="O3387" s="3" t="str">
        <f t="shared" si="490"/>
        <v/>
      </c>
      <c r="P3387" s="3" t="str">
        <f t="shared" si="491"/>
        <v/>
      </c>
      <c r="Q3387" s="3" t="str">
        <f t="shared" si="492"/>
        <v/>
      </c>
    </row>
    <row r="3388" spans="2:17" x14ac:dyDescent="0.3">
      <c r="B3388" s="4">
        <v>42296.958333333336</v>
      </c>
      <c r="C3388" s="1">
        <v>102.5</v>
      </c>
      <c r="D3388" s="1">
        <v>50949</v>
      </c>
      <c r="E3388" s="3">
        <f>IF($C$5+ROW($D$12)&gt;=ROW(D3388), "", AVERAGE(INDEX($D$1:$D$8201, ROW(D3388)-$C$5):D3387))</f>
        <v>70444.333333333328</v>
      </c>
      <c r="F3388" s="3">
        <f>IF($C$6+ROW($D$12)&gt;=ROW(D3388), "", AVERAGE(INDEX($D$1:$D$8201, ROW(D3388)-$C$6):D3387))</f>
        <v>70605.25</v>
      </c>
      <c r="G3388" s="3" t="str">
        <f t="shared" si="485"/>
        <v/>
      </c>
      <c r="H3388" s="3">
        <f>IF($C$3+ROW($D$12)&gt;=ROW(D3388), "", AVERAGE(INDEX($C$1:$C$8201, ROW(D3388)-$C$3):C3387))</f>
        <v>102.574</v>
      </c>
      <c r="I3388" s="3">
        <f>IF($C$4+ROW($D$12)&gt;=ROW(D3388), "", AVERAGE(INDEX($C$1:$C$8201, ROW(D3388)-$C$4):C3387))</f>
        <v>102.58837500000001</v>
      </c>
      <c r="J3388" s="3" t="str">
        <f t="shared" si="486"/>
        <v/>
      </c>
      <c r="K3388" s="3" t="str">
        <f t="shared" si="487"/>
        <v/>
      </c>
      <c r="L3388" s="3" t="str">
        <f t="shared" si="488"/>
        <v/>
      </c>
      <c r="M3388" s="3">
        <f t="shared" si="484"/>
        <v>7.3197514552809353E-4</v>
      </c>
      <c r="N3388" s="3">
        <f t="shared" si="489"/>
        <v>-1.4171037300482117</v>
      </c>
      <c r="O3388" s="3" t="str">
        <f t="shared" si="490"/>
        <v/>
      </c>
      <c r="P3388" s="3" t="str">
        <f t="shared" si="491"/>
        <v/>
      </c>
      <c r="Q3388" s="3" t="str">
        <f t="shared" si="492"/>
        <v/>
      </c>
    </row>
    <row r="3389" spans="2:17" x14ac:dyDescent="0.3">
      <c r="B3389" s="4">
        <v>42296.959027777775</v>
      </c>
      <c r="C3389" s="1">
        <v>102.43300000000001</v>
      </c>
      <c r="D3389" s="1">
        <v>40212</v>
      </c>
      <c r="E3389" s="3">
        <f>IF($C$5+ROW($D$12)&gt;=ROW(D3389), "", AVERAGE(INDEX($D$1:$D$8201, ROW(D3389)-$C$5):D3388))</f>
        <v>72187.666666666672</v>
      </c>
      <c r="F3389" s="3">
        <f>IF($C$6+ROW($D$12)&gt;=ROW(D3389), "", AVERAGE(INDEX($D$1:$D$8201, ROW(D3389)-$C$6):D3388))</f>
        <v>67924.75</v>
      </c>
      <c r="G3389" s="3" t="str">
        <f t="shared" si="485"/>
        <v>Yes</v>
      </c>
      <c r="H3389" s="3">
        <f>IF($C$3+ROW($D$12)&gt;=ROW(D3389), "", AVERAGE(INDEX($C$1:$C$8201, ROW(D3389)-$C$3):C3388))</f>
        <v>102.54066666666667</v>
      </c>
      <c r="I3389" s="3">
        <f>IF($C$4+ROW($D$12)&gt;=ROW(D3389), "", AVERAGE(INDEX($C$1:$C$8201, ROW(D3389)-$C$4):C3388))</f>
        <v>102.56587500000001</v>
      </c>
      <c r="J3389" s="3" t="str">
        <f t="shared" si="486"/>
        <v/>
      </c>
      <c r="K3389" s="3" t="str">
        <f t="shared" si="487"/>
        <v/>
      </c>
      <c r="L3389" s="3" t="str">
        <f t="shared" si="488"/>
        <v/>
      </c>
      <c r="M3389" s="3">
        <f t="shared" si="484"/>
        <v>-1.6290064226745777E-3</v>
      </c>
      <c r="N3389" s="3">
        <f t="shared" si="489"/>
        <v>-3.2254941750779103</v>
      </c>
      <c r="O3389" s="3" t="str">
        <f t="shared" si="490"/>
        <v/>
      </c>
      <c r="P3389" s="3" t="str">
        <f t="shared" si="491"/>
        <v/>
      </c>
      <c r="Q3389" s="3" t="str">
        <f t="shared" si="492"/>
        <v/>
      </c>
    </row>
    <row r="3390" spans="2:17" x14ac:dyDescent="0.3">
      <c r="B3390" s="4">
        <v>42296.959722222222</v>
      </c>
      <c r="C3390" s="1">
        <v>102.3</v>
      </c>
      <c r="D3390" s="1">
        <v>76627</v>
      </c>
      <c r="E3390" s="3">
        <f>IF($C$5+ROW($D$12)&gt;=ROW(D3390), "", AVERAGE(INDEX($D$1:$D$8201, ROW(D3390)-$C$5):D3389))</f>
        <v>64557.666666666664</v>
      </c>
      <c r="F3390" s="3">
        <f>IF($C$6+ROW($D$12)&gt;=ROW(D3390), "", AVERAGE(INDEX($D$1:$D$8201, ROW(D3390)-$C$6):D3389))</f>
        <v>65586.125</v>
      </c>
      <c r="G3390" s="3" t="str">
        <f t="shared" si="485"/>
        <v/>
      </c>
      <c r="H3390" s="3">
        <f>IF($C$3+ROW($D$12)&gt;=ROW(D3390), "", AVERAGE(INDEX($C$1:$C$8201, ROW(D3390)-$C$3):C3389))</f>
        <v>102.471</v>
      </c>
      <c r="I3390" s="3">
        <f>IF($C$4+ROW($D$12)&gt;=ROW(D3390), "", AVERAGE(INDEX($C$1:$C$8201, ROW(D3390)-$C$4):C3389))</f>
        <v>102.55125000000001</v>
      </c>
      <c r="J3390" s="3" t="str">
        <f t="shared" si="486"/>
        <v/>
      </c>
      <c r="K3390" s="3" t="str">
        <f t="shared" si="487"/>
        <v/>
      </c>
      <c r="L3390" s="3" t="str">
        <f t="shared" si="488"/>
        <v/>
      </c>
      <c r="M3390" s="3">
        <f t="shared" si="484"/>
        <v>-3.3375327406290436E-3</v>
      </c>
      <c r="N3390" s="3">
        <f t="shared" si="489"/>
        <v>1.0488149673156775</v>
      </c>
      <c r="O3390" s="3" t="str">
        <f t="shared" si="490"/>
        <v/>
      </c>
      <c r="P3390" s="3" t="str">
        <f t="shared" si="491"/>
        <v/>
      </c>
      <c r="Q3390" s="3" t="str">
        <f t="shared" si="492"/>
        <v/>
      </c>
    </row>
    <row r="3391" spans="2:17" x14ac:dyDescent="0.3">
      <c r="B3391" s="4">
        <v>42296.960416666669</v>
      </c>
      <c r="C3391" s="1">
        <v>102.13</v>
      </c>
      <c r="D3391" s="1">
        <v>77353</v>
      </c>
      <c r="E3391" s="3">
        <f>IF($C$5+ROW($D$12)&gt;=ROW(D3391), "", AVERAGE(INDEX($D$1:$D$8201, ROW(D3391)-$C$5):D3390))</f>
        <v>55929.333333333336</v>
      </c>
      <c r="F3391" s="3">
        <f>IF($C$6+ROW($D$12)&gt;=ROW(D3391), "", AVERAGE(INDEX($D$1:$D$8201, ROW(D3391)-$C$6):D3390))</f>
        <v>68319.75</v>
      </c>
      <c r="G3391" s="3" t="str">
        <f t="shared" si="485"/>
        <v/>
      </c>
      <c r="H3391" s="3">
        <f>IF($C$3+ROW($D$12)&gt;=ROW(D3391), "", AVERAGE(INDEX($C$1:$C$8201, ROW(D3391)-$C$3):C3390))</f>
        <v>102.411</v>
      </c>
      <c r="I3391" s="3">
        <f>IF($C$4+ROW($D$12)&gt;=ROW(D3391), "", AVERAGE(INDEX($C$1:$C$8201, ROW(D3391)-$C$4):C3390))</f>
        <v>102.50499999999998</v>
      </c>
      <c r="J3391" s="3" t="str">
        <f t="shared" si="486"/>
        <v/>
      </c>
      <c r="K3391" s="3" t="str">
        <f t="shared" si="487"/>
        <v/>
      </c>
      <c r="L3391" s="3" t="str">
        <f t="shared" si="488"/>
        <v/>
      </c>
      <c r="M3391" s="3">
        <f t="shared" si="484"/>
        <v>-3.421145998471254E-3</v>
      </c>
      <c r="N3391" s="3">
        <f t="shared" si="489"/>
        <v>2.5052415763403529E-2</v>
      </c>
      <c r="O3391" s="3" t="str">
        <f t="shared" si="490"/>
        <v/>
      </c>
      <c r="P3391" s="3" t="str">
        <f t="shared" si="491"/>
        <v/>
      </c>
      <c r="Q3391" s="3" t="str">
        <f t="shared" si="492"/>
        <v/>
      </c>
    </row>
    <row r="3392" spans="2:17" x14ac:dyDescent="0.3">
      <c r="B3392" s="4">
        <v>42296.961111111108</v>
      </c>
      <c r="C3392" s="1">
        <v>102.09</v>
      </c>
      <c r="D3392" s="1">
        <v>51524</v>
      </c>
      <c r="E3392" s="3">
        <f>IF($C$5+ROW($D$12)&gt;=ROW(D3392), "", AVERAGE(INDEX($D$1:$D$8201, ROW(D3392)-$C$5):D3391))</f>
        <v>64730.666666666664</v>
      </c>
      <c r="F3392" s="3">
        <f>IF($C$6+ROW($D$12)&gt;=ROW(D3392), "", AVERAGE(INDEX($D$1:$D$8201, ROW(D3392)-$C$6):D3391))</f>
        <v>72964.75</v>
      </c>
      <c r="G3392" s="3" t="str">
        <f t="shared" si="485"/>
        <v/>
      </c>
      <c r="H3392" s="3">
        <f>IF($C$3+ROW($D$12)&gt;=ROW(D3392), "", AVERAGE(INDEX($C$1:$C$8201, ROW(D3392)-$C$3):C3391))</f>
        <v>102.28766666666667</v>
      </c>
      <c r="I3392" s="3">
        <f>IF($C$4+ROW($D$12)&gt;=ROW(D3392), "", AVERAGE(INDEX($C$1:$C$8201, ROW(D3392)-$C$4):C3391))</f>
        <v>102.43874999999998</v>
      </c>
      <c r="J3392" s="3" t="str">
        <f t="shared" si="486"/>
        <v/>
      </c>
      <c r="K3392" s="3" t="str">
        <f t="shared" si="487"/>
        <v/>
      </c>
      <c r="L3392" s="3" t="str">
        <f t="shared" si="488"/>
        <v/>
      </c>
      <c r="M3392" s="3">
        <f t="shared" si="484"/>
        <v>-4.0080213975388218E-3</v>
      </c>
      <c r="N3392" s="3">
        <f t="shared" si="489"/>
        <v>0.17154351183194586</v>
      </c>
      <c r="O3392" s="3" t="str">
        <f t="shared" si="490"/>
        <v/>
      </c>
      <c r="P3392" s="3" t="str">
        <f t="shared" si="491"/>
        <v/>
      </c>
      <c r="Q3392" s="3" t="str">
        <f t="shared" si="492"/>
        <v/>
      </c>
    </row>
    <row r="3393" spans="2:17" x14ac:dyDescent="0.3">
      <c r="B3393" s="4">
        <v>42296.961805555555</v>
      </c>
      <c r="C3393" s="1">
        <v>101.7</v>
      </c>
      <c r="D3393" s="1">
        <v>150163</v>
      </c>
      <c r="E3393" s="3">
        <f>IF($C$5+ROW($D$12)&gt;=ROW(D3393), "", AVERAGE(INDEX($D$1:$D$8201, ROW(D3393)-$C$5):D3392))</f>
        <v>68501.333333333328</v>
      </c>
      <c r="F3393" s="3">
        <f>IF($C$6+ROW($D$12)&gt;=ROW(D3393), "", AVERAGE(INDEX($D$1:$D$8201, ROW(D3393)-$C$6):D3392))</f>
        <v>63499.75</v>
      </c>
      <c r="G3393" s="3" t="str">
        <f t="shared" si="485"/>
        <v>Yes</v>
      </c>
      <c r="H3393" s="3">
        <f>IF($C$3+ROW($D$12)&gt;=ROW(D3393), "", AVERAGE(INDEX($C$1:$C$8201, ROW(D3393)-$C$3):C3392))</f>
        <v>102.17333333333333</v>
      </c>
      <c r="I3393" s="3">
        <f>IF($C$4+ROW($D$12)&gt;=ROW(D3393), "", AVERAGE(INDEX($C$1:$C$8201, ROW(D3393)-$C$4):C3392))</f>
        <v>102.39687499999999</v>
      </c>
      <c r="J3393" s="3" t="str">
        <f t="shared" si="486"/>
        <v/>
      </c>
      <c r="K3393" s="3" t="str">
        <f t="shared" si="487"/>
        <v/>
      </c>
      <c r="L3393" s="3" t="str">
        <f t="shared" si="488"/>
        <v/>
      </c>
      <c r="M3393" s="3">
        <f t="shared" si="484"/>
        <v>-7.1816232594802193E-3</v>
      </c>
      <c r="N3393" s="3">
        <f t="shared" si="489"/>
        <v>0.7918126045659809</v>
      </c>
      <c r="O3393" s="3" t="str">
        <f t="shared" si="490"/>
        <v/>
      </c>
      <c r="P3393" s="3" t="str">
        <f t="shared" si="491"/>
        <v/>
      </c>
      <c r="Q3393" s="3" t="str">
        <f t="shared" si="492"/>
        <v/>
      </c>
    </row>
    <row r="3394" spans="2:17" x14ac:dyDescent="0.3">
      <c r="B3394" s="4">
        <v>42296.962500000001</v>
      </c>
      <c r="C3394" s="1">
        <v>101.815</v>
      </c>
      <c r="D3394" s="1">
        <v>75580</v>
      </c>
      <c r="E3394" s="3">
        <f>IF($C$5+ROW($D$12)&gt;=ROW(D3394), "", AVERAGE(INDEX($D$1:$D$8201, ROW(D3394)-$C$5):D3393))</f>
        <v>93013.333333333328</v>
      </c>
      <c r="F3394" s="3">
        <f>IF($C$6+ROW($D$12)&gt;=ROW(D3394), "", AVERAGE(INDEX($D$1:$D$8201, ROW(D3394)-$C$6):D3393))</f>
        <v>76555.25</v>
      </c>
      <c r="G3394" s="3" t="str">
        <f t="shared" si="485"/>
        <v>Yes</v>
      </c>
      <c r="H3394" s="3">
        <f>IF($C$3+ROW($D$12)&gt;=ROW(D3394), "", AVERAGE(INDEX($C$1:$C$8201, ROW(D3394)-$C$3):C3393))</f>
        <v>101.97333333333334</v>
      </c>
      <c r="I3394" s="3">
        <f>IF($C$4+ROW($D$12)&gt;=ROW(D3394), "", AVERAGE(INDEX($C$1:$C$8201, ROW(D3394)-$C$4):C3393))</f>
        <v>102.28437500000001</v>
      </c>
      <c r="J3394" s="3" t="str">
        <f t="shared" si="486"/>
        <v/>
      </c>
      <c r="K3394" s="3" t="str">
        <f t="shared" si="487"/>
        <v/>
      </c>
      <c r="L3394" s="3" t="str">
        <f t="shared" si="488"/>
        <v/>
      </c>
      <c r="M3394" s="3">
        <f t="shared" si="484"/>
        <v>-4.7522319551025552E-3</v>
      </c>
      <c r="N3394" s="3">
        <f t="shared" si="489"/>
        <v>-0.33827885654830281</v>
      </c>
      <c r="O3394" s="3" t="str">
        <f t="shared" si="490"/>
        <v/>
      </c>
      <c r="P3394" s="3" t="str">
        <f t="shared" si="491"/>
        <v/>
      </c>
      <c r="Q3394" s="3" t="str">
        <f t="shared" si="492"/>
        <v/>
      </c>
    </row>
    <row r="3395" spans="2:17" x14ac:dyDescent="0.3">
      <c r="B3395" s="4">
        <v>42296.963194444441</v>
      </c>
      <c r="C3395" s="1">
        <v>101.8</v>
      </c>
      <c r="D3395" s="1">
        <v>116584</v>
      </c>
      <c r="E3395" s="3">
        <f>IF($C$5+ROW($D$12)&gt;=ROW(D3395), "", AVERAGE(INDEX($D$1:$D$8201, ROW(D3395)-$C$5):D3394))</f>
        <v>92422.333333333328</v>
      </c>
      <c r="F3395" s="3">
        <f>IF($C$6+ROW($D$12)&gt;=ROW(D3395), "", AVERAGE(INDEX($D$1:$D$8201, ROW(D3395)-$C$6):D3394))</f>
        <v>78115</v>
      </c>
      <c r="G3395" s="3" t="str">
        <f t="shared" si="485"/>
        <v>Yes</v>
      </c>
      <c r="H3395" s="3">
        <f>IF($C$3+ROW($D$12)&gt;=ROW(D3395), "", AVERAGE(INDEX($C$1:$C$8201, ROW(D3395)-$C$3):C3394))</f>
        <v>101.86833333333334</v>
      </c>
      <c r="I3395" s="3">
        <f>IF($C$4+ROW($D$12)&gt;=ROW(D3395), "", AVERAGE(INDEX($C$1:$C$8201, ROW(D3395)-$C$4):C3394))</f>
        <v>102.18100000000001</v>
      </c>
      <c r="J3395" s="3" t="str">
        <f t="shared" si="486"/>
        <v/>
      </c>
      <c r="K3395" s="3" t="str">
        <f t="shared" si="487"/>
        <v/>
      </c>
      <c r="L3395" s="3" t="str">
        <f t="shared" si="488"/>
        <v/>
      </c>
      <c r="M3395" s="3">
        <f t="shared" si="484"/>
        <v>-3.2364074735852328E-3</v>
      </c>
      <c r="N3395" s="3">
        <f t="shared" si="489"/>
        <v>-0.31897106366825273</v>
      </c>
      <c r="O3395" s="3" t="str">
        <f t="shared" si="490"/>
        <v/>
      </c>
      <c r="P3395" s="3" t="str">
        <f t="shared" si="491"/>
        <v/>
      </c>
      <c r="Q3395" s="3" t="str">
        <f t="shared" si="492"/>
        <v/>
      </c>
    </row>
    <row r="3396" spans="2:17" x14ac:dyDescent="0.3">
      <c r="B3396" s="4">
        <v>42296.963888888888</v>
      </c>
      <c r="C3396" s="1">
        <v>101.77</v>
      </c>
      <c r="D3396" s="1">
        <v>102827</v>
      </c>
      <c r="E3396" s="3">
        <f>IF($C$5+ROW($D$12)&gt;=ROW(D3396), "", AVERAGE(INDEX($D$1:$D$8201, ROW(D3396)-$C$5):D3395))</f>
        <v>114109</v>
      </c>
      <c r="F3396" s="3">
        <f>IF($C$6+ROW($D$12)&gt;=ROW(D3396), "", AVERAGE(INDEX($D$1:$D$8201, ROW(D3396)-$C$6):D3395))</f>
        <v>79874</v>
      </c>
      <c r="G3396" s="3" t="str">
        <f t="shared" si="485"/>
        <v>Yes</v>
      </c>
      <c r="H3396" s="3">
        <f>IF($C$3+ROW($D$12)&gt;=ROW(D3396), "", AVERAGE(INDEX($C$1:$C$8201, ROW(D3396)-$C$3):C3395))</f>
        <v>101.77166666666666</v>
      </c>
      <c r="I3396" s="3">
        <f>IF($C$4+ROW($D$12)&gt;=ROW(D3396), "", AVERAGE(INDEX($C$1:$C$8201, ROW(D3396)-$C$4):C3395))</f>
        <v>102.096</v>
      </c>
      <c r="J3396" s="3" t="str">
        <f t="shared" si="486"/>
        <v/>
      </c>
      <c r="K3396" s="3" t="str">
        <f t="shared" si="487"/>
        <v/>
      </c>
      <c r="L3396" s="3" t="str">
        <f t="shared" si="488"/>
        <v/>
      </c>
      <c r="M3396" s="3">
        <f t="shared" si="484"/>
        <v>-3.1394119770839731E-3</v>
      </c>
      <c r="N3396" s="3">
        <f t="shared" si="489"/>
        <v>-2.9970112630412965E-2</v>
      </c>
      <c r="O3396" s="3" t="str">
        <f t="shared" si="490"/>
        <v/>
      </c>
      <c r="P3396" s="3" t="str">
        <f t="shared" si="491"/>
        <v/>
      </c>
      <c r="Q3396" s="3" t="str">
        <f t="shared" si="492"/>
        <v/>
      </c>
    </row>
    <row r="3397" spans="2:17" x14ac:dyDescent="0.3">
      <c r="B3397" s="4">
        <v>42296.964583333334</v>
      </c>
      <c r="C3397" s="1">
        <v>101.87</v>
      </c>
      <c r="D3397" s="1">
        <v>25350</v>
      </c>
      <c r="E3397" s="3">
        <f>IF($C$5+ROW($D$12)&gt;=ROW(D3397), "", AVERAGE(INDEX($D$1:$D$8201, ROW(D3397)-$C$5):D3396))</f>
        <v>98330.333333333328</v>
      </c>
      <c r="F3397" s="3">
        <f>IF($C$6+ROW($D$12)&gt;=ROW(D3397), "", AVERAGE(INDEX($D$1:$D$8201, ROW(D3397)-$C$6):D3396))</f>
        <v>86358.75</v>
      </c>
      <c r="G3397" s="3" t="str">
        <f t="shared" si="485"/>
        <v>Yes</v>
      </c>
      <c r="H3397" s="3">
        <f>IF($C$3+ROW($D$12)&gt;=ROW(D3397), "", AVERAGE(INDEX($C$1:$C$8201, ROW(D3397)-$C$3):C3396))</f>
        <v>101.795</v>
      </c>
      <c r="I3397" s="3">
        <f>IF($C$4+ROW($D$12)&gt;=ROW(D3397), "", AVERAGE(INDEX($C$1:$C$8201, ROW(D3397)-$C$4):C3396))</f>
        <v>102.00474999999999</v>
      </c>
      <c r="J3397" s="3" t="str">
        <f t="shared" si="486"/>
        <v/>
      </c>
      <c r="K3397" s="3" t="str">
        <f t="shared" si="487"/>
        <v/>
      </c>
      <c r="L3397" s="3" t="str">
        <f t="shared" si="488"/>
        <v/>
      </c>
      <c r="M3397" s="3">
        <f t="shared" si="484"/>
        <v>1.6701875474606814E-3</v>
      </c>
      <c r="N3397" s="3">
        <f t="shared" si="489"/>
        <v>-1.5320064902765729</v>
      </c>
      <c r="O3397" s="3" t="str">
        <f t="shared" si="490"/>
        <v/>
      </c>
      <c r="P3397" s="3" t="str">
        <f t="shared" si="491"/>
        <v/>
      </c>
      <c r="Q3397" s="3" t="str">
        <f t="shared" si="492"/>
        <v/>
      </c>
    </row>
    <row r="3398" spans="2:17" x14ac:dyDescent="0.3">
      <c r="B3398" s="4">
        <v>42296.965277777781</v>
      </c>
      <c r="C3398" s="1">
        <v>102.087</v>
      </c>
      <c r="D3398" s="1">
        <v>115577</v>
      </c>
      <c r="E3398" s="3">
        <f>IF($C$5+ROW($D$12)&gt;=ROW(D3398), "", AVERAGE(INDEX($D$1:$D$8201, ROW(D3398)-$C$5):D3397))</f>
        <v>81587</v>
      </c>
      <c r="F3398" s="3">
        <f>IF($C$6+ROW($D$12)&gt;=ROW(D3398), "", AVERAGE(INDEX($D$1:$D$8201, ROW(D3398)-$C$6):D3397))</f>
        <v>84501</v>
      </c>
      <c r="G3398" s="3" t="str">
        <f t="shared" si="485"/>
        <v/>
      </c>
      <c r="H3398" s="3">
        <f>IF($C$3+ROW($D$12)&gt;=ROW(D3398), "", AVERAGE(INDEX($C$1:$C$8201, ROW(D3398)-$C$3):C3397))</f>
        <v>101.81333333333333</v>
      </c>
      <c r="I3398" s="3">
        <f>IF($C$4+ROW($D$12)&gt;=ROW(D3398), "", AVERAGE(INDEX($C$1:$C$8201, ROW(D3398)-$C$4):C3397))</f>
        <v>101.93437499999999</v>
      </c>
      <c r="J3398" s="3" t="str">
        <f t="shared" si="486"/>
        <v/>
      </c>
      <c r="K3398" s="3" t="str">
        <f t="shared" si="487"/>
        <v/>
      </c>
      <c r="L3398" s="3" t="str">
        <f t="shared" si="488"/>
        <v/>
      </c>
      <c r="M3398" s="3">
        <f t="shared" si="484"/>
        <v>2.6679499106467266E-3</v>
      </c>
      <c r="N3398" s="3">
        <f t="shared" si="489"/>
        <v>0.59739540311087957</v>
      </c>
      <c r="O3398" s="3" t="str">
        <f t="shared" si="490"/>
        <v/>
      </c>
      <c r="P3398" s="3" t="str">
        <f t="shared" si="491"/>
        <v/>
      </c>
      <c r="Q3398" s="3" t="str">
        <f t="shared" si="492"/>
        <v/>
      </c>
    </row>
    <row r="3399" spans="2:17" x14ac:dyDescent="0.3">
      <c r="B3399" s="4">
        <v>42296.96597222222</v>
      </c>
      <c r="C3399" s="1">
        <v>102.128</v>
      </c>
      <c r="D3399" s="1">
        <v>62578</v>
      </c>
      <c r="E3399" s="3">
        <f>IF($C$5+ROW($D$12)&gt;=ROW(D3399), "", AVERAGE(INDEX($D$1:$D$8201, ROW(D3399)-$C$5):D3398))</f>
        <v>81251.333333333328</v>
      </c>
      <c r="F3399" s="3">
        <f>IF($C$6+ROW($D$12)&gt;=ROW(D3399), "", AVERAGE(INDEX($D$1:$D$8201, ROW(D3399)-$C$6):D3398))</f>
        <v>89369.75</v>
      </c>
      <c r="G3399" s="3" t="str">
        <f t="shared" si="485"/>
        <v/>
      </c>
      <c r="H3399" s="3">
        <f>IF($C$3+ROW($D$12)&gt;=ROW(D3399), "", AVERAGE(INDEX($C$1:$C$8201, ROW(D3399)-$C$3):C3398))</f>
        <v>101.90899999999999</v>
      </c>
      <c r="I3399" s="3">
        <f>IF($C$4+ROW($D$12)&gt;=ROW(D3399), "", AVERAGE(INDEX($C$1:$C$8201, ROW(D3399)-$C$4):C3398))</f>
        <v>101.90775000000001</v>
      </c>
      <c r="J3399" s="3" t="str">
        <f t="shared" si="486"/>
        <v>Yes</v>
      </c>
      <c r="K3399" s="3" t="str">
        <f t="shared" si="487"/>
        <v/>
      </c>
      <c r="L3399" s="3" t="str">
        <f t="shared" si="488"/>
        <v/>
      </c>
      <c r="M3399" s="3">
        <f t="shared" si="484"/>
        <v>3.2168243972792348E-3</v>
      </c>
      <c r="N3399" s="3">
        <f t="shared" si="489"/>
        <v>0.20572893233196338</v>
      </c>
      <c r="O3399" s="3" t="str">
        <f t="shared" si="490"/>
        <v/>
      </c>
      <c r="P3399" s="3" t="str">
        <f t="shared" si="491"/>
        <v/>
      </c>
      <c r="Q3399" s="3" t="str">
        <f t="shared" si="492"/>
        <v/>
      </c>
    </row>
    <row r="3400" spans="2:17" x14ac:dyDescent="0.3">
      <c r="B3400" s="4">
        <v>42296.966666666667</v>
      </c>
      <c r="C3400" s="1">
        <v>102.13</v>
      </c>
      <c r="D3400" s="1">
        <v>77898</v>
      </c>
      <c r="E3400" s="3">
        <f>IF($C$5+ROW($D$12)&gt;=ROW(D3400), "", AVERAGE(INDEX($D$1:$D$8201, ROW(D3400)-$C$5):D3399))</f>
        <v>67835</v>
      </c>
      <c r="F3400" s="3">
        <f>IF($C$6+ROW($D$12)&gt;=ROW(D3400), "", AVERAGE(INDEX($D$1:$D$8201, ROW(D3400)-$C$6):D3399))</f>
        <v>87522.875</v>
      </c>
      <c r="G3400" s="3" t="str">
        <f t="shared" si="485"/>
        <v/>
      </c>
      <c r="H3400" s="3">
        <f>IF($C$3+ROW($D$12)&gt;=ROW(D3400), "", AVERAGE(INDEX($C$1:$C$8201, ROW(D3400)-$C$3):C3399))</f>
        <v>102.02833333333332</v>
      </c>
      <c r="I3400" s="3">
        <f>IF($C$4+ROW($D$12)&gt;=ROW(D3400), "", AVERAGE(INDEX($C$1:$C$8201, ROW(D3400)-$C$4):C3399))</f>
        <v>101.90750000000001</v>
      </c>
      <c r="J3400" s="3" t="str">
        <f t="shared" si="486"/>
        <v>Yes</v>
      </c>
      <c r="K3400" s="3" t="str">
        <f t="shared" si="487"/>
        <v/>
      </c>
      <c r="L3400" s="3" t="str">
        <f t="shared" si="488"/>
        <v/>
      </c>
      <c r="M3400" s="3">
        <f t="shared" si="484"/>
        <v>3.5311463861673656E-3</v>
      </c>
      <c r="N3400" s="3">
        <f t="shared" si="489"/>
        <v>9.7711889139482408E-2</v>
      </c>
      <c r="O3400" s="3" t="str">
        <f t="shared" si="490"/>
        <v/>
      </c>
      <c r="P3400" s="3" t="str">
        <f t="shared" si="491"/>
        <v/>
      </c>
      <c r="Q3400" s="3" t="str">
        <f t="shared" si="492"/>
        <v/>
      </c>
    </row>
    <row r="3401" spans="2:17" x14ac:dyDescent="0.3">
      <c r="B3401" s="4">
        <v>42296.967361111114</v>
      </c>
      <c r="C3401" s="1">
        <v>101.82</v>
      </c>
      <c r="D3401" s="1">
        <v>62420</v>
      </c>
      <c r="E3401" s="3">
        <f>IF($C$5+ROW($D$12)&gt;=ROW(D3401), "", AVERAGE(INDEX($D$1:$D$8201, ROW(D3401)-$C$5):D3400))</f>
        <v>85351</v>
      </c>
      <c r="F3401" s="3">
        <f>IF($C$6+ROW($D$12)&gt;=ROW(D3401), "", AVERAGE(INDEX($D$1:$D$8201, ROW(D3401)-$C$6):D3400))</f>
        <v>90819.625</v>
      </c>
      <c r="G3401" s="3" t="str">
        <f t="shared" si="485"/>
        <v/>
      </c>
      <c r="H3401" s="3">
        <f>IF($C$3+ROW($D$12)&gt;=ROW(D3401), "", AVERAGE(INDEX($C$1:$C$8201, ROW(D3401)-$C$3):C3400))</f>
        <v>102.11500000000001</v>
      </c>
      <c r="I3401" s="3">
        <f>IF($C$4+ROW($D$12)&gt;=ROW(D3401), "", AVERAGE(INDEX($C$1:$C$8201, ROW(D3401)-$C$4):C3400))</f>
        <v>101.91250000000001</v>
      </c>
      <c r="J3401" s="3" t="str">
        <f t="shared" si="486"/>
        <v>Yes</v>
      </c>
      <c r="K3401" s="3" t="str">
        <f t="shared" si="487"/>
        <v/>
      </c>
      <c r="L3401" s="3" t="str">
        <f t="shared" si="488"/>
        <v/>
      </c>
      <c r="M3401" s="3">
        <f t="shared" si="484"/>
        <v>-4.9094212778515482E-4</v>
      </c>
      <c r="N3401" s="3">
        <f t="shared" si="489"/>
        <v>-1.1390319386668117</v>
      </c>
      <c r="O3401" s="3" t="str">
        <f t="shared" si="490"/>
        <v/>
      </c>
      <c r="P3401" s="3" t="str">
        <f t="shared" si="491"/>
        <v/>
      </c>
      <c r="Q3401" s="3" t="str">
        <f t="shared" si="492"/>
        <v/>
      </c>
    </row>
    <row r="3402" spans="2:17" x14ac:dyDescent="0.3">
      <c r="B3402" s="4">
        <v>42296.968055555553</v>
      </c>
      <c r="C3402" s="1">
        <v>101.66</v>
      </c>
      <c r="D3402" s="1">
        <v>40447</v>
      </c>
      <c r="E3402" s="3">
        <f>IF($C$5+ROW($D$12)&gt;=ROW(D3402), "", AVERAGE(INDEX($D$1:$D$8201, ROW(D3402)-$C$5):D3401))</f>
        <v>67632</v>
      </c>
      <c r="F3402" s="3">
        <f>IF($C$6+ROW($D$12)&gt;=ROW(D3402), "", AVERAGE(INDEX($D$1:$D$8201, ROW(D3402)-$C$6):D3401))</f>
        <v>79851.75</v>
      </c>
      <c r="G3402" s="3" t="str">
        <f t="shared" si="485"/>
        <v/>
      </c>
      <c r="H3402" s="3">
        <f>IF($C$3+ROW($D$12)&gt;=ROW(D3402), "", AVERAGE(INDEX($C$1:$C$8201, ROW(D3402)-$C$3):C3401))</f>
        <v>102.026</v>
      </c>
      <c r="I3402" s="3">
        <f>IF($C$4+ROW($D$12)&gt;=ROW(D3402), "", AVERAGE(INDEX($C$1:$C$8201, ROW(D3402)-$C$4):C3401))</f>
        <v>101.92750000000001</v>
      </c>
      <c r="J3402" s="3" t="str">
        <f t="shared" si="486"/>
        <v>Yes</v>
      </c>
      <c r="K3402" s="3" t="str">
        <f t="shared" si="487"/>
        <v/>
      </c>
      <c r="L3402" s="3" t="str">
        <f t="shared" si="488"/>
        <v/>
      </c>
      <c r="M3402" s="3">
        <f t="shared" si="484"/>
        <v>-4.1914788943685439E-3</v>
      </c>
      <c r="N3402" s="3">
        <f t="shared" si="489"/>
        <v>7.5376231884561582</v>
      </c>
      <c r="O3402" s="3" t="str">
        <f t="shared" si="490"/>
        <v/>
      </c>
      <c r="P3402" s="3" t="str">
        <f t="shared" si="491"/>
        <v/>
      </c>
      <c r="Q3402" s="3" t="str">
        <f t="shared" si="492"/>
        <v/>
      </c>
    </row>
    <row r="3403" spans="2:17" x14ac:dyDescent="0.3">
      <c r="B3403" s="4">
        <v>42296.96875</v>
      </c>
      <c r="C3403" s="1">
        <v>101.56</v>
      </c>
      <c r="D3403" s="1">
        <v>88560</v>
      </c>
      <c r="E3403" s="3">
        <f>IF($C$5+ROW($D$12)&gt;=ROW(D3403), "", AVERAGE(INDEX($D$1:$D$8201, ROW(D3403)-$C$5):D3402))</f>
        <v>60255</v>
      </c>
      <c r="F3403" s="3">
        <f>IF($C$6+ROW($D$12)&gt;=ROW(D3403), "", AVERAGE(INDEX($D$1:$D$8201, ROW(D3403)-$C$6):D3402))</f>
        <v>75460.125</v>
      </c>
      <c r="G3403" s="3" t="str">
        <f t="shared" si="485"/>
        <v/>
      </c>
      <c r="H3403" s="3">
        <f>IF($C$3+ROW($D$12)&gt;=ROW(D3403), "", AVERAGE(INDEX($C$1:$C$8201, ROW(D3403)-$C$3):C3402))</f>
        <v>101.87</v>
      </c>
      <c r="I3403" s="3">
        <f>IF($C$4+ROW($D$12)&gt;=ROW(D3403), "", AVERAGE(INDEX($C$1:$C$8201, ROW(D3403)-$C$4):C3402))</f>
        <v>101.908125</v>
      </c>
      <c r="J3403" s="3" t="str">
        <f t="shared" si="486"/>
        <v/>
      </c>
      <c r="K3403" s="3" t="str">
        <f t="shared" si="487"/>
        <v/>
      </c>
      <c r="L3403" s="3" t="str">
        <f t="shared" si="488"/>
        <v/>
      </c>
      <c r="M3403" s="3">
        <f t="shared" si="484"/>
        <v>-5.5771716772237872E-3</v>
      </c>
      <c r="N3403" s="3">
        <f t="shared" si="489"/>
        <v>0.33059758089608637</v>
      </c>
      <c r="O3403" s="3" t="str">
        <f t="shared" si="490"/>
        <v/>
      </c>
      <c r="P3403" s="3" t="str">
        <f t="shared" si="491"/>
        <v/>
      </c>
      <c r="Q3403" s="3" t="str">
        <f t="shared" si="492"/>
        <v/>
      </c>
    </row>
    <row r="3404" spans="2:17" x14ac:dyDescent="0.3">
      <c r="B3404" s="4">
        <v>42296.969444444447</v>
      </c>
      <c r="C3404" s="1">
        <v>101.45</v>
      </c>
      <c r="D3404" s="1">
        <v>62246</v>
      </c>
      <c r="E3404" s="3">
        <f>IF($C$5+ROW($D$12)&gt;=ROW(D3404), "", AVERAGE(INDEX($D$1:$D$8201, ROW(D3404)-$C$5):D3403))</f>
        <v>63809</v>
      </c>
      <c r="F3404" s="3">
        <f>IF($C$6+ROW($D$12)&gt;=ROW(D3404), "", AVERAGE(INDEX($D$1:$D$8201, ROW(D3404)-$C$6):D3403))</f>
        <v>71957.125</v>
      </c>
      <c r="G3404" s="3" t="str">
        <f t="shared" si="485"/>
        <v/>
      </c>
      <c r="H3404" s="3">
        <f>IF($C$3+ROW($D$12)&gt;=ROW(D3404), "", AVERAGE(INDEX($C$1:$C$8201, ROW(D3404)-$C$3):C3403))</f>
        <v>101.67999999999999</v>
      </c>
      <c r="I3404" s="3">
        <f>IF($C$4+ROW($D$12)&gt;=ROW(D3404), "", AVERAGE(INDEX($C$1:$C$8201, ROW(D3404)-$C$4):C3403))</f>
        <v>101.87812499999998</v>
      </c>
      <c r="J3404" s="3" t="str">
        <f t="shared" si="486"/>
        <v/>
      </c>
      <c r="K3404" s="3" t="str">
        <f t="shared" si="487"/>
        <v/>
      </c>
      <c r="L3404" s="3" t="str">
        <f t="shared" si="488"/>
        <v/>
      </c>
      <c r="M3404" s="3">
        <f t="shared" si="484"/>
        <v>-6.6804453181837998E-3</v>
      </c>
      <c r="N3404" s="3">
        <f t="shared" si="489"/>
        <v>0.19781955887526162</v>
      </c>
      <c r="O3404" s="3" t="str">
        <f t="shared" si="490"/>
        <v/>
      </c>
      <c r="P3404" s="3" t="str">
        <f t="shared" si="491"/>
        <v/>
      </c>
      <c r="Q3404" s="3" t="str">
        <f t="shared" si="492"/>
        <v/>
      </c>
    </row>
    <row r="3405" spans="2:17" x14ac:dyDescent="0.3">
      <c r="B3405" s="4">
        <v>42296.970138888886</v>
      </c>
      <c r="C3405" s="1">
        <v>101.5</v>
      </c>
      <c r="D3405" s="1">
        <v>72512</v>
      </c>
      <c r="E3405" s="3">
        <f>IF($C$5+ROW($D$12)&gt;=ROW(D3405), "", AVERAGE(INDEX($D$1:$D$8201, ROW(D3405)-$C$5):D3404))</f>
        <v>63751</v>
      </c>
      <c r="F3405" s="3">
        <f>IF($C$6+ROW($D$12)&gt;=ROW(D3405), "", AVERAGE(INDEX($D$1:$D$8201, ROW(D3405)-$C$6):D3404))</f>
        <v>66884.5</v>
      </c>
      <c r="G3405" s="3" t="str">
        <f t="shared" si="485"/>
        <v/>
      </c>
      <c r="H3405" s="3">
        <f>IF($C$3+ROW($D$12)&gt;=ROW(D3405), "", AVERAGE(INDEX($C$1:$C$8201, ROW(D3405)-$C$3):C3404))</f>
        <v>101.55666666666667</v>
      </c>
      <c r="I3405" s="3">
        <f>IF($C$4+ROW($D$12)&gt;=ROW(D3405), "", AVERAGE(INDEX($C$1:$C$8201, ROW(D3405)-$C$4):C3404))</f>
        <v>101.83812499999999</v>
      </c>
      <c r="J3405" s="3" t="str">
        <f t="shared" si="486"/>
        <v/>
      </c>
      <c r="K3405" s="3" t="str">
        <f t="shared" si="487"/>
        <v/>
      </c>
      <c r="L3405" s="3" t="str">
        <f t="shared" si="488"/>
        <v/>
      </c>
      <c r="M3405" s="3">
        <f t="shared" si="484"/>
        <v>-3.147749992347884E-3</v>
      </c>
      <c r="N3405" s="3">
        <f t="shared" si="489"/>
        <v>-0.5288113527731626</v>
      </c>
      <c r="O3405" s="3" t="str">
        <f t="shared" si="490"/>
        <v/>
      </c>
      <c r="P3405" s="3" t="str">
        <f t="shared" si="491"/>
        <v/>
      </c>
      <c r="Q3405" s="3" t="str">
        <f t="shared" si="492"/>
        <v/>
      </c>
    </row>
    <row r="3406" spans="2:17" x14ac:dyDescent="0.3">
      <c r="B3406" s="4">
        <v>42296.970833333333</v>
      </c>
      <c r="C3406" s="1">
        <v>101.242</v>
      </c>
      <c r="D3406" s="1">
        <v>51792</v>
      </c>
      <c r="E3406" s="3">
        <f>IF($C$5+ROW($D$12)&gt;=ROW(D3406), "", AVERAGE(INDEX($D$1:$D$8201, ROW(D3406)-$C$5):D3405))</f>
        <v>74439.333333333328</v>
      </c>
      <c r="F3406" s="3">
        <f>IF($C$6+ROW($D$12)&gt;=ROW(D3406), "", AVERAGE(INDEX($D$1:$D$8201, ROW(D3406)-$C$6):D3405))</f>
        <v>72779.75</v>
      </c>
      <c r="G3406" s="3" t="str">
        <f t="shared" si="485"/>
        <v>Yes</v>
      </c>
      <c r="H3406" s="3">
        <f>IF($C$3+ROW($D$12)&gt;=ROW(D3406), "", AVERAGE(INDEX($C$1:$C$8201, ROW(D3406)-$C$3):C3405))</f>
        <v>101.50333333333333</v>
      </c>
      <c r="I3406" s="3">
        <f>IF($C$4+ROW($D$12)&gt;=ROW(D3406), "", AVERAGE(INDEX($C$1:$C$8201, ROW(D3406)-$C$4):C3405))</f>
        <v>101.791875</v>
      </c>
      <c r="J3406" s="3" t="str">
        <f t="shared" si="486"/>
        <v/>
      </c>
      <c r="K3406" s="3" t="str">
        <f t="shared" si="487"/>
        <v/>
      </c>
      <c r="L3406" s="3" t="str">
        <f t="shared" si="488"/>
        <v/>
      </c>
      <c r="M3406" s="3">
        <f t="shared" ref="M3406:M3469" si="493">IF($C$7+ROW($D$12)&gt;ROW(D3406), "", LN(C3406/INDEX($C$1:$C$8201, ROW(D3406)-$C$7+1)))</f>
        <v>-4.1202214994266462E-3</v>
      </c>
      <c r="N3406" s="3">
        <f t="shared" si="489"/>
        <v>0.30894178681369883</v>
      </c>
      <c r="O3406" s="3" t="str">
        <f t="shared" si="490"/>
        <v/>
      </c>
      <c r="P3406" s="3" t="str">
        <f t="shared" si="491"/>
        <v/>
      </c>
      <c r="Q3406" s="3" t="str">
        <f t="shared" si="492"/>
        <v/>
      </c>
    </row>
    <row r="3407" spans="2:17" x14ac:dyDescent="0.3">
      <c r="B3407" s="4">
        <v>42296.97152777778</v>
      </c>
      <c r="C3407" s="1">
        <v>101.014</v>
      </c>
      <c r="D3407" s="1">
        <v>162973</v>
      </c>
      <c r="E3407" s="3">
        <f>IF($C$5+ROW($D$12)&gt;=ROW(D3407), "", AVERAGE(INDEX($D$1:$D$8201, ROW(D3407)-$C$5):D3406))</f>
        <v>62183.333333333336</v>
      </c>
      <c r="F3407" s="3">
        <f>IF($C$6+ROW($D$12)&gt;=ROW(D3407), "", AVERAGE(INDEX($D$1:$D$8201, ROW(D3407)-$C$6):D3406))</f>
        <v>64806.625</v>
      </c>
      <c r="G3407" s="3" t="str">
        <f t="shared" si="485"/>
        <v/>
      </c>
      <c r="H3407" s="3">
        <f>IF($C$3+ROW($D$12)&gt;=ROW(D3407), "", AVERAGE(INDEX($C$1:$C$8201, ROW(D3407)-$C$3):C3406))</f>
        <v>101.39733333333334</v>
      </c>
      <c r="I3407" s="3">
        <f>IF($C$4+ROW($D$12)&gt;=ROW(D3407), "", AVERAGE(INDEX($C$1:$C$8201, ROW(D3407)-$C$4):C3406))</f>
        <v>101.68624999999999</v>
      </c>
      <c r="J3407" s="3" t="str">
        <f t="shared" si="486"/>
        <v/>
      </c>
      <c r="K3407" s="3" t="str">
        <f t="shared" si="487"/>
        <v/>
      </c>
      <c r="L3407" s="3" t="str">
        <f t="shared" si="488"/>
        <v/>
      </c>
      <c r="M3407" s="3">
        <f t="shared" si="493"/>
        <v>-5.3906357398457441E-3</v>
      </c>
      <c r="N3407" s="3">
        <f t="shared" si="489"/>
        <v>0.30833639419528386</v>
      </c>
      <c r="O3407" s="3" t="str">
        <f t="shared" si="490"/>
        <v/>
      </c>
      <c r="P3407" s="3" t="str">
        <f t="shared" si="491"/>
        <v/>
      </c>
      <c r="Q3407" s="3" t="str">
        <f t="shared" si="492"/>
        <v/>
      </c>
    </row>
    <row r="3408" spans="2:17" x14ac:dyDescent="0.3">
      <c r="B3408" s="4">
        <v>42296.972222222219</v>
      </c>
      <c r="C3408" s="1">
        <v>100.76</v>
      </c>
      <c r="D3408" s="1">
        <v>197911</v>
      </c>
      <c r="E3408" s="3">
        <f>IF($C$5+ROW($D$12)&gt;=ROW(D3408), "", AVERAGE(INDEX($D$1:$D$8201, ROW(D3408)-$C$5):D3407))</f>
        <v>95759</v>
      </c>
      <c r="F3408" s="3">
        <f>IF($C$6+ROW($D$12)&gt;=ROW(D3408), "", AVERAGE(INDEX($D$1:$D$8201, ROW(D3408)-$C$6):D3407))</f>
        <v>77356</v>
      </c>
      <c r="G3408" s="3" t="str">
        <f t="shared" si="485"/>
        <v>Yes</v>
      </c>
      <c r="H3408" s="3">
        <f>IF($C$3+ROW($D$12)&gt;=ROW(D3408), "", AVERAGE(INDEX($C$1:$C$8201, ROW(D3408)-$C$3):C3407))</f>
        <v>101.25200000000001</v>
      </c>
      <c r="I3408" s="3">
        <f>IF($C$4+ROW($D$12)&gt;=ROW(D3408), "", AVERAGE(INDEX($C$1:$C$8201, ROW(D3408)-$C$4):C3407))</f>
        <v>101.547</v>
      </c>
      <c r="J3408" s="3" t="str">
        <f t="shared" si="486"/>
        <v/>
      </c>
      <c r="K3408" s="3" t="str">
        <f t="shared" si="487"/>
        <v/>
      </c>
      <c r="L3408" s="3" t="str">
        <f t="shared" si="488"/>
        <v/>
      </c>
      <c r="M3408" s="3">
        <f t="shared" si="493"/>
        <v>-6.8246147874142307E-3</v>
      </c>
      <c r="N3408" s="3">
        <f t="shared" si="489"/>
        <v>0.26601297449371358</v>
      </c>
      <c r="O3408" s="3" t="str">
        <f t="shared" si="490"/>
        <v/>
      </c>
      <c r="P3408" s="3" t="str">
        <f t="shared" si="491"/>
        <v/>
      </c>
      <c r="Q3408" s="3" t="str">
        <f t="shared" si="492"/>
        <v/>
      </c>
    </row>
    <row r="3409" spans="2:17" x14ac:dyDescent="0.3">
      <c r="B3409" s="4">
        <v>42296.972916666666</v>
      </c>
      <c r="C3409" s="1">
        <v>100.8</v>
      </c>
      <c r="D3409" s="1">
        <v>82826</v>
      </c>
      <c r="E3409" s="3">
        <f>IF($C$5+ROW($D$12)&gt;=ROW(D3409), "", AVERAGE(INDEX($D$1:$D$8201, ROW(D3409)-$C$5):D3408))</f>
        <v>137558.66666666666</v>
      </c>
      <c r="F3409" s="3">
        <f>IF($C$6+ROW($D$12)&gt;=ROW(D3409), "", AVERAGE(INDEX($D$1:$D$8201, ROW(D3409)-$C$6):D3408))</f>
        <v>92357.625</v>
      </c>
      <c r="G3409" s="3" t="str">
        <f t="shared" si="485"/>
        <v>Yes</v>
      </c>
      <c r="H3409" s="3">
        <f>IF($C$3+ROW($D$12)&gt;=ROW(D3409), "", AVERAGE(INDEX($C$1:$C$8201, ROW(D3409)-$C$3):C3408))</f>
        <v>101.00533333333334</v>
      </c>
      <c r="I3409" s="3">
        <f>IF($C$4+ROW($D$12)&gt;=ROW(D3409), "", AVERAGE(INDEX($C$1:$C$8201, ROW(D3409)-$C$4):C3408))</f>
        <v>101.37575</v>
      </c>
      <c r="J3409" s="3" t="str">
        <f t="shared" si="486"/>
        <v/>
      </c>
      <c r="K3409" s="3" t="str">
        <f t="shared" si="487"/>
        <v/>
      </c>
      <c r="L3409" s="3" t="str">
        <f t="shared" si="488"/>
        <v/>
      </c>
      <c r="M3409" s="3">
        <f t="shared" si="493"/>
        <v>-6.9204428445737952E-3</v>
      </c>
      <c r="N3409" s="3">
        <f t="shared" si="489"/>
        <v>1.4041533499632532E-2</v>
      </c>
      <c r="O3409" s="3" t="str">
        <f t="shared" si="490"/>
        <v/>
      </c>
      <c r="P3409" s="3" t="str">
        <f t="shared" si="491"/>
        <v/>
      </c>
      <c r="Q3409" s="3" t="str">
        <f t="shared" si="492"/>
        <v/>
      </c>
    </row>
    <row r="3410" spans="2:17" x14ac:dyDescent="0.3">
      <c r="B3410" s="4">
        <v>42296.973611111112</v>
      </c>
      <c r="C3410" s="1">
        <v>100.62</v>
      </c>
      <c r="D3410" s="1">
        <v>72878</v>
      </c>
      <c r="E3410" s="3">
        <f>IF($C$5+ROW($D$12)&gt;=ROW(D3410), "", AVERAGE(INDEX($D$1:$D$8201, ROW(D3410)-$C$5):D3409))</f>
        <v>147903.33333333334</v>
      </c>
      <c r="F3410" s="3">
        <f>IF($C$6+ROW($D$12)&gt;=ROW(D3410), "", AVERAGE(INDEX($D$1:$D$8201, ROW(D3410)-$C$6):D3409))</f>
        <v>94908.375</v>
      </c>
      <c r="G3410" s="3" t="str">
        <f t="shared" si="485"/>
        <v>Yes</v>
      </c>
      <c r="H3410" s="3">
        <f>IF($C$3+ROW($D$12)&gt;=ROW(D3410), "", AVERAGE(INDEX($C$1:$C$8201, ROW(D3410)-$C$3):C3409))</f>
        <v>100.858</v>
      </c>
      <c r="I3410" s="3">
        <f>IF($C$4+ROW($D$12)&gt;=ROW(D3410), "", AVERAGE(INDEX($C$1:$C$8201, ROW(D3410)-$C$4):C3409))</f>
        <v>101.24825</v>
      </c>
      <c r="J3410" s="3" t="str">
        <f t="shared" si="486"/>
        <v/>
      </c>
      <c r="K3410" s="3" t="str">
        <f t="shared" si="487"/>
        <v/>
      </c>
      <c r="L3410" s="3" t="str">
        <f t="shared" si="488"/>
        <v/>
      </c>
      <c r="M3410" s="3">
        <f t="shared" si="493"/>
        <v>-6.1626454561572175E-3</v>
      </c>
      <c r="N3410" s="3">
        <f t="shared" si="489"/>
        <v>-0.10950128560208457</v>
      </c>
      <c r="O3410" s="3" t="str">
        <f t="shared" si="490"/>
        <v/>
      </c>
      <c r="P3410" s="3" t="str">
        <f t="shared" si="491"/>
        <v/>
      </c>
      <c r="Q3410" s="3" t="str">
        <f t="shared" si="492"/>
        <v/>
      </c>
    </row>
    <row r="3411" spans="2:17" x14ac:dyDescent="0.3">
      <c r="B3411" s="4">
        <v>42296.974305555559</v>
      </c>
      <c r="C3411" s="1">
        <v>100.837</v>
      </c>
      <c r="D3411" s="1">
        <v>58963</v>
      </c>
      <c r="E3411" s="3">
        <f>IF($C$5+ROW($D$12)&gt;=ROW(D3411), "", AVERAGE(INDEX($D$1:$D$8201, ROW(D3411)-$C$5):D3410))</f>
        <v>117871.66666666667</v>
      </c>
      <c r="F3411" s="3">
        <f>IF($C$6+ROW($D$12)&gt;=ROW(D3411), "", AVERAGE(INDEX($D$1:$D$8201, ROW(D3411)-$C$6):D3410))</f>
        <v>98962.25</v>
      </c>
      <c r="G3411" s="3" t="str">
        <f t="shared" si="485"/>
        <v>Yes</v>
      </c>
      <c r="H3411" s="3">
        <f>IF($C$3+ROW($D$12)&gt;=ROW(D3411), "", AVERAGE(INDEX($C$1:$C$8201, ROW(D3411)-$C$3):C3410))</f>
        <v>100.72666666666667</v>
      </c>
      <c r="I3411" s="3">
        <f>IF($C$4+ROW($D$12)&gt;=ROW(D3411), "", AVERAGE(INDEX($C$1:$C$8201, ROW(D3411)-$C$4):C3410))</f>
        <v>101.11825</v>
      </c>
      <c r="J3411" s="3" t="str">
        <f t="shared" si="486"/>
        <v/>
      </c>
      <c r="K3411" s="3" t="str">
        <f t="shared" si="487"/>
        <v/>
      </c>
      <c r="L3411" s="3" t="str">
        <f t="shared" si="488"/>
        <v/>
      </c>
      <c r="M3411" s="3">
        <f t="shared" si="493"/>
        <v>-1.7537693186228302E-3</v>
      </c>
      <c r="N3411" s="3">
        <f t="shared" si="489"/>
        <v>-0.71541940371231227</v>
      </c>
      <c r="O3411" s="3" t="str">
        <f t="shared" si="490"/>
        <v/>
      </c>
      <c r="P3411" s="3" t="str">
        <f t="shared" si="491"/>
        <v/>
      </c>
      <c r="Q3411" s="3" t="str">
        <f t="shared" si="492"/>
        <v/>
      </c>
    </row>
    <row r="3412" spans="2:17" x14ac:dyDescent="0.3">
      <c r="B3412" s="4">
        <v>42296.974999999999</v>
      </c>
      <c r="C3412" s="1">
        <v>100.9</v>
      </c>
      <c r="D3412" s="1">
        <v>58178</v>
      </c>
      <c r="E3412" s="3">
        <f>IF($C$5+ROW($D$12)&gt;=ROW(D3412), "", AVERAGE(INDEX($D$1:$D$8201, ROW(D3412)-$C$5):D3411))</f>
        <v>71555.666666666672</v>
      </c>
      <c r="F3412" s="3">
        <f>IF($C$6+ROW($D$12)&gt;=ROW(D3412), "", AVERAGE(INDEX($D$1:$D$8201, ROW(D3412)-$C$6):D3411))</f>
        <v>95262.625</v>
      </c>
      <c r="G3412" s="3" t="str">
        <f t="shared" si="485"/>
        <v/>
      </c>
      <c r="H3412" s="3">
        <f>IF($C$3+ROW($D$12)&gt;=ROW(D3412), "", AVERAGE(INDEX($C$1:$C$8201, ROW(D3412)-$C$3):C3411))</f>
        <v>100.75233333333334</v>
      </c>
      <c r="I3412" s="3">
        <f>IF($C$4+ROW($D$12)&gt;=ROW(D3412), "", AVERAGE(INDEX($C$1:$C$8201, ROW(D3412)-$C$4):C3411))</f>
        <v>101.02787499999999</v>
      </c>
      <c r="J3412" s="3" t="str">
        <f t="shared" si="486"/>
        <v/>
      </c>
      <c r="K3412" s="3" t="str">
        <f t="shared" si="487"/>
        <v/>
      </c>
      <c r="L3412" s="3" t="str">
        <f t="shared" si="488"/>
        <v/>
      </c>
      <c r="M3412" s="3">
        <f t="shared" si="493"/>
        <v>1.3884758751538174E-3</v>
      </c>
      <c r="N3412" s="3">
        <f t="shared" si="489"/>
        <v>-1.7917095255401867</v>
      </c>
      <c r="O3412" s="3" t="str">
        <f t="shared" si="490"/>
        <v/>
      </c>
      <c r="P3412" s="3" t="str">
        <f t="shared" si="491"/>
        <v/>
      </c>
      <c r="Q3412" s="3" t="str">
        <f t="shared" si="492"/>
        <v/>
      </c>
    </row>
    <row r="3413" spans="2:17" x14ac:dyDescent="0.3">
      <c r="B3413" s="4">
        <v>42296.975694444445</v>
      </c>
      <c r="C3413" s="1">
        <v>100.93</v>
      </c>
      <c r="D3413" s="1">
        <v>56516</v>
      </c>
      <c r="E3413" s="3">
        <f>IF($C$5+ROW($D$12)&gt;=ROW(D3413), "", AVERAGE(INDEX($D$1:$D$8201, ROW(D3413)-$C$5):D3412))</f>
        <v>63339.666666666664</v>
      </c>
      <c r="F3413" s="3">
        <f>IF($C$6+ROW($D$12)&gt;=ROW(D3413), "", AVERAGE(INDEX($D$1:$D$8201, ROW(D3413)-$C$6):D3412))</f>
        <v>94754.125</v>
      </c>
      <c r="G3413" s="3" t="str">
        <f t="shared" si="485"/>
        <v/>
      </c>
      <c r="H3413" s="3">
        <f>IF($C$3+ROW($D$12)&gt;=ROW(D3413), "", AVERAGE(INDEX($C$1:$C$8201, ROW(D3413)-$C$3):C3412))</f>
        <v>100.78566666666666</v>
      </c>
      <c r="I3413" s="3">
        <f>IF($C$4+ROW($D$12)&gt;=ROW(D3413), "", AVERAGE(INDEX($C$1:$C$8201, ROW(D3413)-$C$4):C3412))</f>
        <v>100.959125</v>
      </c>
      <c r="J3413" s="3" t="str">
        <f t="shared" si="486"/>
        <v/>
      </c>
      <c r="K3413" s="3" t="str">
        <f t="shared" si="487"/>
        <v/>
      </c>
      <c r="L3413" s="3" t="str">
        <f t="shared" si="488"/>
        <v/>
      </c>
      <c r="M3413" s="3">
        <f t="shared" si="493"/>
        <v>1.2888516134999962E-3</v>
      </c>
      <c r="N3413" s="3">
        <f t="shared" si="489"/>
        <v>-7.175080491966393E-2</v>
      </c>
      <c r="O3413" s="3" t="str">
        <f t="shared" si="490"/>
        <v/>
      </c>
      <c r="P3413" s="3" t="str">
        <f t="shared" si="491"/>
        <v/>
      </c>
      <c r="Q3413" s="3" t="str">
        <f t="shared" si="492"/>
        <v/>
      </c>
    </row>
    <row r="3414" spans="2:17" x14ac:dyDescent="0.3">
      <c r="B3414" s="4">
        <v>42296.976388888892</v>
      </c>
      <c r="C3414" s="1">
        <v>100.6</v>
      </c>
      <c r="D3414" s="1">
        <v>77940</v>
      </c>
      <c r="E3414" s="3">
        <f>IF($C$5+ROW($D$12)&gt;=ROW(D3414), "", AVERAGE(INDEX($D$1:$D$8201, ROW(D3414)-$C$5):D3413))</f>
        <v>57885.666666666664</v>
      </c>
      <c r="F3414" s="3">
        <f>IF($C$6+ROW($D$12)&gt;=ROW(D3414), "", AVERAGE(INDEX($D$1:$D$8201, ROW(D3414)-$C$6):D3413))</f>
        <v>92754.625</v>
      </c>
      <c r="G3414" s="3" t="str">
        <f t="shared" si="485"/>
        <v/>
      </c>
      <c r="H3414" s="3">
        <f>IF($C$3+ROW($D$12)&gt;=ROW(D3414), "", AVERAGE(INDEX($C$1:$C$8201, ROW(D3414)-$C$3):C3413))</f>
        <v>100.88900000000001</v>
      </c>
      <c r="I3414" s="3">
        <f>IF($C$4+ROW($D$12)&gt;=ROW(D3414), "", AVERAGE(INDEX($C$1:$C$8201, ROW(D3414)-$C$4):C3413))</f>
        <v>100.88787500000001</v>
      </c>
      <c r="J3414" s="3" t="str">
        <f t="shared" si="486"/>
        <v>Yes</v>
      </c>
      <c r="K3414" s="3" t="str">
        <f t="shared" si="487"/>
        <v/>
      </c>
      <c r="L3414" s="3" t="str">
        <f t="shared" si="488"/>
        <v/>
      </c>
      <c r="M3414" s="3">
        <f t="shared" si="493"/>
        <v>-1.9878739753375189E-4</v>
      </c>
      <c r="N3414" s="3">
        <f t="shared" si="489"/>
        <v>-1.1542360621281502</v>
      </c>
      <c r="O3414" s="3" t="str">
        <f t="shared" si="490"/>
        <v/>
      </c>
      <c r="P3414" s="3" t="str">
        <f t="shared" si="491"/>
        <v/>
      </c>
      <c r="Q3414" s="3" t="str">
        <f t="shared" si="492"/>
        <v/>
      </c>
    </row>
    <row r="3415" spans="2:17" x14ac:dyDescent="0.3">
      <c r="B3415" s="4">
        <v>42296.977083333331</v>
      </c>
      <c r="C3415" s="1">
        <v>100.8</v>
      </c>
      <c r="D3415" s="1">
        <v>43685</v>
      </c>
      <c r="E3415" s="3">
        <f>IF($C$5+ROW($D$12)&gt;=ROW(D3415), "", AVERAGE(INDEX($D$1:$D$8201, ROW(D3415)-$C$5):D3414))</f>
        <v>64211.333333333336</v>
      </c>
      <c r="F3415" s="3">
        <f>IF($C$6+ROW($D$12)&gt;=ROW(D3415), "", AVERAGE(INDEX($D$1:$D$8201, ROW(D3415)-$C$6):D3414))</f>
        <v>96023.125</v>
      </c>
      <c r="G3415" s="3" t="str">
        <f t="shared" si="485"/>
        <v/>
      </c>
      <c r="H3415" s="3">
        <f>IF($C$3+ROW($D$12)&gt;=ROW(D3415), "", AVERAGE(INDEX($C$1:$C$8201, ROW(D3415)-$C$3):C3414))</f>
        <v>100.81</v>
      </c>
      <c r="I3415" s="3">
        <f>IF($C$4+ROW($D$12)&gt;=ROW(D3415), "", AVERAGE(INDEX($C$1:$C$8201, ROW(D3415)-$C$4):C3414))</f>
        <v>100.80762500000002</v>
      </c>
      <c r="J3415" s="3" t="str">
        <f t="shared" si="486"/>
        <v>Yes</v>
      </c>
      <c r="K3415" s="3" t="str">
        <f t="shared" si="487"/>
        <v/>
      </c>
      <c r="L3415" s="3" t="str">
        <f t="shared" si="488"/>
        <v/>
      </c>
      <c r="M3415" s="3">
        <f t="shared" si="493"/>
        <v>-3.6699614074092631E-4</v>
      </c>
      <c r="N3415" s="3">
        <f t="shared" si="489"/>
        <v>0.84617407991678362</v>
      </c>
      <c r="O3415" s="3" t="str">
        <f t="shared" si="490"/>
        <v/>
      </c>
      <c r="P3415" s="3" t="str">
        <f t="shared" si="491"/>
        <v/>
      </c>
      <c r="Q3415" s="3" t="str">
        <f t="shared" si="492"/>
        <v/>
      </c>
    </row>
    <row r="3416" spans="2:17" x14ac:dyDescent="0.3">
      <c r="B3416" s="4">
        <v>42296.977777777778</v>
      </c>
      <c r="C3416" s="1">
        <v>100.839</v>
      </c>
      <c r="D3416" s="1">
        <v>38341</v>
      </c>
      <c r="E3416" s="3">
        <f>IF($C$5+ROW($D$12)&gt;=ROW(D3416), "", AVERAGE(INDEX($D$1:$D$8201, ROW(D3416)-$C$5):D3415))</f>
        <v>59380.333333333336</v>
      </c>
      <c r="F3416" s="3">
        <f>IF($C$6+ROW($D$12)&gt;=ROW(D3416), "", AVERAGE(INDEX($D$1:$D$8201, ROW(D3416)-$C$6):D3415))</f>
        <v>81112.125</v>
      </c>
      <c r="G3416" s="3" t="str">
        <f t="shared" si="485"/>
        <v/>
      </c>
      <c r="H3416" s="3">
        <f>IF($C$3+ROW($D$12)&gt;=ROW(D3416), "", AVERAGE(INDEX($C$1:$C$8201, ROW(D3416)-$C$3):C3415))</f>
        <v>100.77666666666666</v>
      </c>
      <c r="I3416" s="3">
        <f>IF($C$4+ROW($D$12)&gt;=ROW(D3416), "", AVERAGE(INDEX($C$1:$C$8201, ROW(D3416)-$C$4):C3415))</f>
        <v>100.78087499999999</v>
      </c>
      <c r="J3416" s="3" t="str">
        <f t="shared" si="486"/>
        <v/>
      </c>
      <c r="K3416" s="3" t="str">
        <f t="shared" si="487"/>
        <v/>
      </c>
      <c r="L3416" s="3" t="str">
        <f t="shared" si="488"/>
        <v/>
      </c>
      <c r="M3416" s="3">
        <f t="shared" si="493"/>
        <v>-6.0474178873739029E-4</v>
      </c>
      <c r="N3416" s="3">
        <f t="shared" si="489"/>
        <v>0.64781511739191788</v>
      </c>
      <c r="O3416" s="3" t="str">
        <f t="shared" si="490"/>
        <v/>
      </c>
      <c r="P3416" s="3" t="str">
        <f t="shared" si="491"/>
        <v/>
      </c>
      <c r="Q3416" s="3" t="str">
        <f t="shared" si="492"/>
        <v/>
      </c>
    </row>
    <row r="3417" spans="2:17" x14ac:dyDescent="0.3">
      <c r="B3417" s="4">
        <v>42296.978472222225</v>
      </c>
      <c r="C3417" s="1">
        <v>100.8</v>
      </c>
      <c r="D3417" s="1">
        <v>29767</v>
      </c>
      <c r="E3417" s="3">
        <f>IF($C$5+ROW($D$12)&gt;=ROW(D3417), "", AVERAGE(INDEX($D$1:$D$8201, ROW(D3417)-$C$5):D3416))</f>
        <v>53322</v>
      </c>
      <c r="F3417" s="3">
        <f>IF($C$6+ROW($D$12)&gt;=ROW(D3417), "", AVERAGE(INDEX($D$1:$D$8201, ROW(D3417)-$C$6):D3416))</f>
        <v>61165.875</v>
      </c>
      <c r="G3417" s="3" t="str">
        <f t="shared" si="485"/>
        <v/>
      </c>
      <c r="H3417" s="3">
        <f>IF($C$3+ROW($D$12)&gt;=ROW(D3417), "", AVERAGE(INDEX($C$1:$C$8201, ROW(D3417)-$C$3):C3416))</f>
        <v>100.74633333333333</v>
      </c>
      <c r="I3417" s="3">
        <f>IF($C$4+ROW($D$12)&gt;=ROW(D3417), "", AVERAGE(INDEX($C$1:$C$8201, ROW(D3417)-$C$4):C3416))</f>
        <v>100.79075</v>
      </c>
      <c r="J3417" s="3" t="str">
        <f t="shared" si="486"/>
        <v/>
      </c>
      <c r="K3417" s="3" t="str">
        <f t="shared" si="487"/>
        <v/>
      </c>
      <c r="L3417" s="3" t="str">
        <f t="shared" si="488"/>
        <v/>
      </c>
      <c r="M3417" s="3">
        <f t="shared" si="493"/>
        <v>-1.2888516134999821E-3</v>
      </c>
      <c r="N3417" s="3">
        <f t="shared" si="489"/>
        <v>1.1312428502599596</v>
      </c>
      <c r="O3417" s="3" t="str">
        <f t="shared" si="490"/>
        <v/>
      </c>
      <c r="P3417" s="3" t="str">
        <f t="shared" si="491"/>
        <v/>
      </c>
      <c r="Q3417" s="3" t="str">
        <f t="shared" si="492"/>
        <v/>
      </c>
    </row>
    <row r="3418" spans="2:17" x14ac:dyDescent="0.3">
      <c r="B3418" s="4">
        <v>42296.979166666664</v>
      </c>
      <c r="C3418" s="1">
        <v>100.92</v>
      </c>
      <c r="D3418" s="1">
        <v>79767</v>
      </c>
      <c r="E3418" s="3">
        <f>IF($C$5+ROW($D$12)&gt;=ROW(D3418), "", AVERAGE(INDEX($D$1:$D$8201, ROW(D3418)-$C$5):D3417))</f>
        <v>37264.333333333336</v>
      </c>
      <c r="F3418" s="3">
        <f>IF($C$6+ROW($D$12)&gt;=ROW(D3418), "", AVERAGE(INDEX($D$1:$D$8201, ROW(D3418)-$C$6):D3417))</f>
        <v>54533.5</v>
      </c>
      <c r="G3418" s="3" t="str">
        <f t="shared" si="485"/>
        <v/>
      </c>
      <c r="H3418" s="3">
        <f>IF($C$3+ROW($D$12)&gt;=ROW(D3418), "", AVERAGE(INDEX($C$1:$C$8201, ROW(D3418)-$C$3):C3417))</f>
        <v>100.813</v>
      </c>
      <c r="I3418" s="3">
        <f>IF($C$4+ROW($D$12)&gt;=ROW(D3418), "", AVERAGE(INDEX($C$1:$C$8201, ROW(D3418)-$C$4):C3417))</f>
        <v>100.79074999999997</v>
      </c>
      <c r="J3418" s="3" t="str">
        <f t="shared" si="486"/>
        <v>Yes</v>
      </c>
      <c r="K3418" s="3" t="str">
        <f t="shared" si="487"/>
        <v/>
      </c>
      <c r="L3418" s="3" t="str">
        <f t="shared" si="488"/>
        <v/>
      </c>
      <c r="M3418" s="3">
        <f t="shared" si="493"/>
        <v>3.1758661072181608E-3</v>
      </c>
      <c r="N3418" s="3">
        <f t="shared" si="489"/>
        <v>-3.4641053120101519</v>
      </c>
      <c r="O3418" s="3" t="str">
        <f t="shared" si="490"/>
        <v/>
      </c>
      <c r="P3418" s="3" t="str">
        <f t="shared" si="491"/>
        <v/>
      </c>
      <c r="Q3418" s="3" t="str">
        <f t="shared" si="492"/>
        <v/>
      </c>
    </row>
    <row r="3419" spans="2:17" x14ac:dyDescent="0.3">
      <c r="B3419" s="4">
        <v>42296.979861111111</v>
      </c>
      <c r="C3419" s="1">
        <v>100.9</v>
      </c>
      <c r="D3419" s="1">
        <v>58743</v>
      </c>
      <c r="E3419" s="3">
        <f>IF($C$5+ROW($D$12)&gt;=ROW(D3419), "", AVERAGE(INDEX($D$1:$D$8201, ROW(D3419)-$C$5):D3418))</f>
        <v>49291.666666666664</v>
      </c>
      <c r="F3419" s="3">
        <f>IF($C$6+ROW($D$12)&gt;=ROW(D3419), "", AVERAGE(INDEX($D$1:$D$8201, ROW(D3419)-$C$6):D3418))</f>
        <v>55394.625</v>
      </c>
      <c r="G3419" s="3" t="str">
        <f t="shared" si="485"/>
        <v/>
      </c>
      <c r="H3419" s="3">
        <f>IF($C$3+ROW($D$12)&gt;=ROW(D3419), "", AVERAGE(INDEX($C$1:$C$8201, ROW(D3419)-$C$3):C3418))</f>
        <v>100.85300000000001</v>
      </c>
      <c r="I3419" s="3">
        <f>IF($C$4+ROW($D$12)&gt;=ROW(D3419), "", AVERAGE(INDEX($C$1:$C$8201, ROW(D3419)-$C$4):C3418))</f>
        <v>100.82825</v>
      </c>
      <c r="J3419" s="3" t="str">
        <f t="shared" si="486"/>
        <v>Yes</v>
      </c>
      <c r="K3419" s="3" t="str">
        <f t="shared" si="487"/>
        <v/>
      </c>
      <c r="L3419" s="3" t="str">
        <f t="shared" si="488"/>
        <v/>
      </c>
      <c r="M3419" s="3">
        <f t="shared" si="493"/>
        <v>9.9157172229502751E-4</v>
      </c>
      <c r="N3419" s="3">
        <f t="shared" si="489"/>
        <v>-0.68777911636722744</v>
      </c>
      <c r="O3419" s="3" t="str">
        <f t="shared" si="490"/>
        <v/>
      </c>
      <c r="P3419" s="3" t="str">
        <f t="shared" si="491"/>
        <v/>
      </c>
      <c r="Q3419" s="3" t="str">
        <f t="shared" si="492"/>
        <v/>
      </c>
    </row>
    <row r="3420" spans="2:17" x14ac:dyDescent="0.3">
      <c r="B3420" s="4">
        <v>42296.980555555558</v>
      </c>
      <c r="C3420" s="1">
        <v>100.89</v>
      </c>
      <c r="D3420" s="1">
        <v>58044</v>
      </c>
      <c r="E3420" s="3">
        <f>IF($C$5+ROW($D$12)&gt;=ROW(D3420), "", AVERAGE(INDEX($D$1:$D$8201, ROW(D3420)-$C$5):D3419))</f>
        <v>56092.333333333336</v>
      </c>
      <c r="F3420" s="3">
        <f>IF($C$6+ROW($D$12)&gt;=ROW(D3420), "", AVERAGE(INDEX($D$1:$D$8201, ROW(D3420)-$C$6):D3419))</f>
        <v>55367.125</v>
      </c>
      <c r="G3420" s="3" t="str">
        <f t="shared" ref="G3420:G3483" si="494">IF(F3420="","",IF(E3420&gt;F3420,"Yes",""))</f>
        <v>Yes</v>
      </c>
      <c r="H3420" s="3">
        <f>IF($C$3+ROW($D$12)&gt;=ROW(D3420), "", AVERAGE(INDEX($C$1:$C$8201, ROW(D3420)-$C$3):C3419))</f>
        <v>100.87333333333333</v>
      </c>
      <c r="I3420" s="3">
        <f>IF($C$4+ROW($D$12)&gt;=ROW(D3420), "", AVERAGE(INDEX($C$1:$C$8201, ROW(D3420)-$C$4):C3419))</f>
        <v>100.836125</v>
      </c>
      <c r="J3420" s="3" t="str">
        <f t="shared" ref="J3420:J3483" si="495">IF(I3420="","",IF(H3420&gt;I3420,"Yes",""))</f>
        <v>Yes</v>
      </c>
      <c r="K3420" s="3" t="str">
        <f t="shared" ref="K3420:K3483" si="496">IF(AND(G3420="Yes", J3420="Yes"), IF(AND(C3420&gt;C3419, C3419&gt;C3418), "Buy", IF(AND(C3420&lt;C3419, C3419&lt;C3418), "Sell", "")), "")</f>
        <v>Sell</v>
      </c>
      <c r="L3420" s="3">
        <f t="shared" ref="L3420:L3483" si="497">IF(K3420="", "", C3420)</f>
        <v>100.89</v>
      </c>
      <c r="M3420" s="3">
        <f t="shared" si="493"/>
        <v>5.0562884946196512E-4</v>
      </c>
      <c r="N3420" s="3">
        <f t="shared" ref="N3420:N3483" si="498">IF(M3419="", "", IF(M3419=0, N3419, (M3420-M3419)/M3419))</f>
        <v>-0.49007334709821149</v>
      </c>
      <c r="O3420" s="3" t="str">
        <f t="shared" ref="O3420:O3483" si="499">IF(OR(O3419="", O3419="Exit"), K3420, IF(O3419="Buy", IF(AND(N3420&lt;N3419, N3419&lt;N3418), "Exit", O3419), IF(O3419="Sell", IF(AND(N3420&gt;N3419, N3419&gt;N3418), "Exit", O3419), "")))</f>
        <v>Sell</v>
      </c>
      <c r="P3420" s="3">
        <f t="shared" ref="P3420:P3483" si="500">IF(O3420="", "", IF(O3420=O3419, P3419, IF(OR(K3420="Buy", K3420="Sell"), L3420, "")))</f>
        <v>100.89</v>
      </c>
      <c r="Q3420" s="3" t="str">
        <f t="shared" ref="Q3420:Q3483" si="501">IF(O3420="Exit",IF(O3419="Buy",C3420-P3419,IF(O3419="Sell",P3419-C3420,"")), "")</f>
        <v/>
      </c>
    </row>
    <row r="3421" spans="2:17" x14ac:dyDescent="0.3">
      <c r="B3421" s="4">
        <v>42296.981249999997</v>
      </c>
      <c r="C3421" s="1">
        <v>100.89400000000001</v>
      </c>
      <c r="D3421" s="1">
        <v>27884</v>
      </c>
      <c r="E3421" s="3">
        <f>IF($C$5+ROW($D$12)&gt;=ROW(D3421), "", AVERAGE(INDEX($D$1:$D$8201, ROW(D3421)-$C$5):D3420))</f>
        <v>65518</v>
      </c>
      <c r="F3421" s="3">
        <f>IF($C$6+ROW($D$12)&gt;=ROW(D3421), "", AVERAGE(INDEX($D$1:$D$8201, ROW(D3421)-$C$6):D3420))</f>
        <v>55350.375</v>
      </c>
      <c r="G3421" s="3" t="str">
        <f t="shared" si="494"/>
        <v>Yes</v>
      </c>
      <c r="H3421" s="3">
        <f>IF($C$3+ROW($D$12)&gt;=ROW(D3421), "", AVERAGE(INDEX($C$1:$C$8201, ROW(D3421)-$C$3):C3420))</f>
        <v>100.90333333333332</v>
      </c>
      <c r="I3421" s="3">
        <f>IF($C$4+ROW($D$12)&gt;=ROW(D3421), "", AVERAGE(INDEX($C$1:$C$8201, ROW(D3421)-$C$4):C3420))</f>
        <v>100.834875</v>
      </c>
      <c r="J3421" s="3" t="str">
        <f t="shared" si="495"/>
        <v>Yes</v>
      </c>
      <c r="K3421" s="3" t="str">
        <f t="shared" si="496"/>
        <v/>
      </c>
      <c r="L3421" s="3" t="str">
        <f t="shared" si="497"/>
        <v/>
      </c>
      <c r="M3421" s="3">
        <f t="shared" si="493"/>
        <v>9.3210513754259788E-4</v>
      </c>
      <c r="N3421" s="3">
        <f t="shared" si="498"/>
        <v>0.84345718907147438</v>
      </c>
      <c r="O3421" s="3" t="str">
        <f t="shared" si="499"/>
        <v>Exit</v>
      </c>
      <c r="P3421" s="3" t="str">
        <f t="shared" si="500"/>
        <v/>
      </c>
      <c r="Q3421" s="3">
        <f t="shared" si="501"/>
        <v>-4.0000000000048885E-3</v>
      </c>
    </row>
    <row r="3422" spans="2:17" x14ac:dyDescent="0.3">
      <c r="B3422" s="4">
        <v>42296.981944444444</v>
      </c>
      <c r="C3422" s="1">
        <v>101.08</v>
      </c>
      <c r="D3422" s="1">
        <v>93270</v>
      </c>
      <c r="E3422" s="3">
        <f>IF($C$5+ROW($D$12)&gt;=ROW(D3422), "", AVERAGE(INDEX($D$1:$D$8201, ROW(D3422)-$C$5):D3421))</f>
        <v>48223.666666666664</v>
      </c>
      <c r="F3422" s="3">
        <f>IF($C$6+ROW($D$12)&gt;=ROW(D3422), "", AVERAGE(INDEX($D$1:$D$8201, ROW(D3422)-$C$6):D3421))</f>
        <v>51771.375</v>
      </c>
      <c r="G3422" s="3" t="str">
        <f t="shared" si="494"/>
        <v/>
      </c>
      <c r="H3422" s="3">
        <f>IF($C$3+ROW($D$12)&gt;=ROW(D3422), "", AVERAGE(INDEX($C$1:$C$8201, ROW(D3422)-$C$3):C3421))</f>
        <v>100.89466666666668</v>
      </c>
      <c r="I3422" s="3">
        <f>IF($C$4+ROW($D$12)&gt;=ROW(D3422), "", AVERAGE(INDEX($C$1:$C$8201, ROW(D3422)-$C$4):C3421))</f>
        <v>100.830375</v>
      </c>
      <c r="J3422" s="3" t="str">
        <f t="shared" si="495"/>
        <v>Yes</v>
      </c>
      <c r="K3422" s="3" t="str">
        <f t="shared" si="496"/>
        <v/>
      </c>
      <c r="L3422" s="3" t="str">
        <f t="shared" si="497"/>
        <v/>
      </c>
      <c r="M3422" s="3">
        <f t="shared" si="493"/>
        <v>1.5841587471363858E-3</v>
      </c>
      <c r="N3422" s="3">
        <f t="shared" si="498"/>
        <v>0.69954942133766385</v>
      </c>
      <c r="O3422" s="3" t="str">
        <f t="shared" si="499"/>
        <v/>
      </c>
      <c r="P3422" s="3" t="str">
        <f t="shared" si="500"/>
        <v/>
      </c>
      <c r="Q3422" s="3" t="str">
        <f t="shared" si="501"/>
        <v/>
      </c>
    </row>
    <row r="3423" spans="2:17" x14ac:dyDescent="0.3">
      <c r="B3423" s="4">
        <v>42296.982638888891</v>
      </c>
      <c r="C3423" s="1">
        <v>101.32</v>
      </c>
      <c r="D3423" s="1">
        <v>56626</v>
      </c>
      <c r="E3423" s="3">
        <f>IF($C$5+ROW($D$12)&gt;=ROW(D3423), "", AVERAGE(INDEX($D$1:$D$8201, ROW(D3423)-$C$5):D3422))</f>
        <v>59732.666666666664</v>
      </c>
      <c r="F3423" s="3">
        <f>IF($C$6+ROW($D$12)&gt;=ROW(D3423), "", AVERAGE(INDEX($D$1:$D$8201, ROW(D3423)-$C$6):D3422))</f>
        <v>53687.625</v>
      </c>
      <c r="G3423" s="3" t="str">
        <f t="shared" si="494"/>
        <v>Yes</v>
      </c>
      <c r="H3423" s="3">
        <f>IF($C$3+ROW($D$12)&gt;=ROW(D3423), "", AVERAGE(INDEX($C$1:$C$8201, ROW(D3423)-$C$3):C3422))</f>
        <v>100.95466666666665</v>
      </c>
      <c r="I3423" s="3">
        <f>IF($C$4+ROW($D$12)&gt;=ROW(D3423), "", AVERAGE(INDEX($C$1:$C$8201, ROW(D3423)-$C$4):C3422))</f>
        <v>100.89037500000001</v>
      </c>
      <c r="J3423" s="3" t="str">
        <f t="shared" si="495"/>
        <v>Yes</v>
      </c>
      <c r="K3423" s="3" t="str">
        <f t="shared" si="496"/>
        <v>Buy</v>
      </c>
      <c r="L3423" s="3">
        <f t="shared" si="497"/>
        <v>101.32</v>
      </c>
      <c r="M3423" s="3">
        <f t="shared" si="493"/>
        <v>4.1538977739110873E-3</v>
      </c>
      <c r="N3423" s="3">
        <f t="shared" si="498"/>
        <v>1.6221474214120939</v>
      </c>
      <c r="O3423" s="3" t="str">
        <f t="shared" si="499"/>
        <v>Buy</v>
      </c>
      <c r="P3423" s="3">
        <f t="shared" si="500"/>
        <v>101.32</v>
      </c>
      <c r="Q3423" s="3" t="str">
        <f t="shared" si="501"/>
        <v/>
      </c>
    </row>
    <row r="3424" spans="2:17" x14ac:dyDescent="0.3">
      <c r="B3424" s="4">
        <v>42296.98333333333</v>
      </c>
      <c r="C3424" s="1">
        <v>101.37</v>
      </c>
      <c r="D3424" s="1">
        <v>95279</v>
      </c>
      <c r="E3424" s="3">
        <f>IF($C$5+ROW($D$12)&gt;=ROW(D3424), "", AVERAGE(INDEX($D$1:$D$8201, ROW(D3424)-$C$5):D3423))</f>
        <v>59260</v>
      </c>
      <c r="F3424" s="3">
        <f>IF($C$6+ROW($D$12)&gt;=ROW(D3424), "", AVERAGE(INDEX($D$1:$D$8201, ROW(D3424)-$C$6):D3423))</f>
        <v>55305.25</v>
      </c>
      <c r="G3424" s="3" t="str">
        <f t="shared" si="494"/>
        <v>Yes</v>
      </c>
      <c r="H3424" s="3">
        <f>IF($C$3+ROW($D$12)&gt;=ROW(D3424), "", AVERAGE(INDEX($C$1:$C$8201, ROW(D3424)-$C$3):C3423))</f>
        <v>101.098</v>
      </c>
      <c r="I3424" s="3">
        <f>IF($C$4+ROW($D$12)&gt;=ROW(D3424), "", AVERAGE(INDEX($C$1:$C$8201, ROW(D3424)-$C$4):C3423))</f>
        <v>100.955375</v>
      </c>
      <c r="J3424" s="3" t="str">
        <f t="shared" si="495"/>
        <v>Yes</v>
      </c>
      <c r="K3424" s="3" t="str">
        <f t="shared" si="496"/>
        <v>Buy</v>
      </c>
      <c r="L3424" s="3">
        <f t="shared" si="497"/>
        <v>101.37</v>
      </c>
      <c r="M3424" s="3">
        <f t="shared" si="493"/>
        <v>4.7463749740204748E-3</v>
      </c>
      <c r="N3424" s="3">
        <f t="shared" si="498"/>
        <v>0.14263162753558636</v>
      </c>
      <c r="O3424" s="3" t="str">
        <f t="shared" si="499"/>
        <v>Buy</v>
      </c>
      <c r="P3424" s="3">
        <f t="shared" si="500"/>
        <v>101.32</v>
      </c>
      <c r="Q3424" s="3" t="str">
        <f t="shared" si="501"/>
        <v/>
      </c>
    </row>
    <row r="3425" spans="2:17" x14ac:dyDescent="0.3">
      <c r="B3425" s="4">
        <v>42296.984027777777</v>
      </c>
      <c r="C3425" s="1">
        <v>101.39</v>
      </c>
      <c r="D3425" s="1">
        <v>42274</v>
      </c>
      <c r="E3425" s="3">
        <f>IF($C$5+ROW($D$12)&gt;=ROW(D3425), "", AVERAGE(INDEX($D$1:$D$8201, ROW(D3425)-$C$5):D3424))</f>
        <v>81725</v>
      </c>
      <c r="F3425" s="3">
        <f>IF($C$6+ROW($D$12)&gt;=ROW(D3425), "", AVERAGE(INDEX($D$1:$D$8201, ROW(D3425)-$C$6):D3424))</f>
        <v>62422.5</v>
      </c>
      <c r="G3425" s="3" t="str">
        <f t="shared" si="494"/>
        <v>Yes</v>
      </c>
      <c r="H3425" s="3">
        <f>IF($C$3+ROW($D$12)&gt;=ROW(D3425), "", AVERAGE(INDEX($C$1:$C$8201, ROW(D3425)-$C$3):C3424))</f>
        <v>101.25666666666666</v>
      </c>
      <c r="I3425" s="3">
        <f>IF($C$4+ROW($D$12)&gt;=ROW(D3425), "", AVERAGE(INDEX($C$1:$C$8201, ROW(D3425)-$C$4):C3424))</f>
        <v>101.02175000000001</v>
      </c>
      <c r="J3425" s="3" t="str">
        <f t="shared" si="495"/>
        <v>Yes</v>
      </c>
      <c r="K3425" s="3" t="str">
        <f t="shared" si="496"/>
        <v>Buy</v>
      </c>
      <c r="L3425" s="3">
        <f t="shared" si="497"/>
        <v>101.39</v>
      </c>
      <c r="M3425" s="3">
        <f t="shared" si="493"/>
        <v>4.9040061896776363E-3</v>
      </c>
      <c r="N3425" s="3">
        <f t="shared" si="498"/>
        <v>3.3210864400719284E-2</v>
      </c>
      <c r="O3425" s="3" t="str">
        <f t="shared" si="499"/>
        <v>Exit</v>
      </c>
      <c r="P3425" s="3">
        <f t="shared" si="500"/>
        <v>101.39</v>
      </c>
      <c r="Q3425" s="3">
        <f t="shared" si="501"/>
        <v>7.000000000000739E-2</v>
      </c>
    </row>
    <row r="3426" spans="2:17" x14ac:dyDescent="0.3">
      <c r="B3426" s="4">
        <v>42296.984722222223</v>
      </c>
      <c r="C3426" s="1">
        <v>101.38</v>
      </c>
      <c r="D3426" s="1">
        <v>45692</v>
      </c>
      <c r="E3426" s="3">
        <f>IF($C$5+ROW($D$12)&gt;=ROW(D3426), "", AVERAGE(INDEX($D$1:$D$8201, ROW(D3426)-$C$5):D3425))</f>
        <v>64726.333333333336</v>
      </c>
      <c r="F3426" s="3">
        <f>IF($C$6+ROW($D$12)&gt;=ROW(D3426), "", AVERAGE(INDEX($D$1:$D$8201, ROW(D3426)-$C$6):D3425))</f>
        <v>63985.875</v>
      </c>
      <c r="G3426" s="3" t="str">
        <f t="shared" si="494"/>
        <v>Yes</v>
      </c>
      <c r="H3426" s="3">
        <f>IF($C$3+ROW($D$12)&gt;=ROW(D3426), "", AVERAGE(INDEX($C$1:$C$8201, ROW(D3426)-$C$3):C3425))</f>
        <v>101.36</v>
      </c>
      <c r="I3426" s="3">
        <f>IF($C$4+ROW($D$12)&gt;=ROW(D3426), "", AVERAGE(INDEX($C$1:$C$8201, ROW(D3426)-$C$4):C3425))</f>
        <v>101.09549999999999</v>
      </c>
      <c r="J3426" s="3" t="str">
        <f t="shared" si="495"/>
        <v>Yes</v>
      </c>
      <c r="K3426" s="3" t="str">
        <f t="shared" si="496"/>
        <v/>
      </c>
      <c r="L3426" s="3" t="str">
        <f t="shared" si="497"/>
        <v/>
      </c>
      <c r="M3426" s="3">
        <f t="shared" si="493"/>
        <v>2.9635505242098762E-3</v>
      </c>
      <c r="N3426" s="3">
        <f t="shared" si="498"/>
        <v>-0.39568784997706447</v>
      </c>
      <c r="O3426" s="3" t="str">
        <f t="shared" si="499"/>
        <v/>
      </c>
      <c r="P3426" s="3" t="str">
        <f t="shared" si="500"/>
        <v/>
      </c>
      <c r="Q3426" s="3" t="str">
        <f t="shared" si="501"/>
        <v/>
      </c>
    </row>
    <row r="3427" spans="2:17" x14ac:dyDescent="0.3">
      <c r="B3427" s="4">
        <v>42296.98541666667</v>
      </c>
      <c r="C3427" s="1">
        <v>101.55</v>
      </c>
      <c r="D3427" s="1">
        <v>49158</v>
      </c>
      <c r="E3427" s="3">
        <f>IF($C$5+ROW($D$12)&gt;=ROW(D3427), "", AVERAGE(INDEX($D$1:$D$8201, ROW(D3427)-$C$5):D3426))</f>
        <v>61081.666666666664</v>
      </c>
      <c r="F3427" s="3">
        <f>IF($C$6+ROW($D$12)&gt;=ROW(D3427), "", AVERAGE(INDEX($D$1:$D$8201, ROW(D3427)-$C$6):D3426))</f>
        <v>59726.5</v>
      </c>
      <c r="G3427" s="3" t="str">
        <f t="shared" si="494"/>
        <v>Yes</v>
      </c>
      <c r="H3427" s="3">
        <f>IF($C$3+ROW($D$12)&gt;=ROW(D3427), "", AVERAGE(INDEX($C$1:$C$8201, ROW(D3427)-$C$3):C3426))</f>
        <v>101.38</v>
      </c>
      <c r="I3427" s="3">
        <f>IF($C$4+ROW($D$12)&gt;=ROW(D3427), "", AVERAGE(INDEX($C$1:$C$8201, ROW(D3427)-$C$4):C3426))</f>
        <v>101.15299999999999</v>
      </c>
      <c r="J3427" s="3" t="str">
        <f t="shared" si="495"/>
        <v>Yes</v>
      </c>
      <c r="K3427" s="3" t="str">
        <f t="shared" si="496"/>
        <v/>
      </c>
      <c r="L3427" s="3" t="str">
        <f t="shared" si="497"/>
        <v/>
      </c>
      <c r="M3427" s="3">
        <f t="shared" si="493"/>
        <v>2.2674628929193314E-3</v>
      </c>
      <c r="N3427" s="3">
        <f t="shared" si="498"/>
        <v>-0.2348829978109219</v>
      </c>
      <c r="O3427" s="3" t="str">
        <f t="shared" si="499"/>
        <v/>
      </c>
      <c r="P3427" s="3" t="str">
        <f t="shared" si="500"/>
        <v/>
      </c>
      <c r="Q3427" s="3" t="str">
        <f t="shared" si="501"/>
        <v/>
      </c>
    </row>
    <row r="3428" spans="2:17" x14ac:dyDescent="0.3">
      <c r="B3428" s="4">
        <v>42296.986111111109</v>
      </c>
      <c r="C3428" s="1">
        <v>101.68</v>
      </c>
      <c r="D3428" s="1">
        <v>54861</v>
      </c>
      <c r="E3428" s="3">
        <f>IF($C$5+ROW($D$12)&gt;=ROW(D3428), "", AVERAGE(INDEX($D$1:$D$8201, ROW(D3428)-$C$5):D3427))</f>
        <v>45708</v>
      </c>
      <c r="F3428" s="3">
        <f>IF($C$6+ROW($D$12)&gt;=ROW(D3428), "", AVERAGE(INDEX($D$1:$D$8201, ROW(D3428)-$C$6):D3427))</f>
        <v>58528.375</v>
      </c>
      <c r="G3428" s="3" t="str">
        <f t="shared" si="494"/>
        <v/>
      </c>
      <c r="H3428" s="3">
        <f>IF($C$3+ROW($D$12)&gt;=ROW(D3428), "", AVERAGE(INDEX($C$1:$C$8201, ROW(D3428)-$C$3):C3427))</f>
        <v>101.44</v>
      </c>
      <c r="I3428" s="3">
        <f>IF($C$4+ROW($D$12)&gt;=ROW(D3428), "", AVERAGE(INDEX($C$1:$C$8201, ROW(D3428)-$C$4):C3427))</f>
        <v>101.23424999999999</v>
      </c>
      <c r="J3428" s="3" t="str">
        <f t="shared" si="495"/>
        <v>Yes</v>
      </c>
      <c r="K3428" s="3" t="str">
        <f t="shared" si="496"/>
        <v/>
      </c>
      <c r="L3428" s="3" t="str">
        <f t="shared" si="497"/>
        <v/>
      </c>
      <c r="M3428" s="3">
        <f t="shared" si="493"/>
        <v>3.0534374868904698E-3</v>
      </c>
      <c r="N3428" s="3">
        <f t="shared" si="498"/>
        <v>0.34663173383146545</v>
      </c>
      <c r="O3428" s="3" t="str">
        <f t="shared" si="499"/>
        <v/>
      </c>
      <c r="P3428" s="3" t="str">
        <f t="shared" si="500"/>
        <v/>
      </c>
      <c r="Q3428" s="3" t="str">
        <f t="shared" si="501"/>
        <v/>
      </c>
    </row>
    <row r="3429" spans="2:17" x14ac:dyDescent="0.3">
      <c r="B3429" s="4">
        <v>42296.986805555556</v>
      </c>
      <c r="C3429" s="1">
        <v>101.47</v>
      </c>
      <c r="D3429" s="1">
        <v>38201</v>
      </c>
      <c r="E3429" s="3">
        <f>IF($C$5+ROW($D$12)&gt;=ROW(D3429), "", AVERAGE(INDEX($D$1:$D$8201, ROW(D3429)-$C$5):D3428))</f>
        <v>49903.666666666664</v>
      </c>
      <c r="F3429" s="3">
        <f>IF($C$6+ROW($D$12)&gt;=ROW(D3429), "", AVERAGE(INDEX($D$1:$D$8201, ROW(D3429)-$C$6):D3428))</f>
        <v>58130.5</v>
      </c>
      <c r="G3429" s="3" t="str">
        <f t="shared" si="494"/>
        <v/>
      </c>
      <c r="H3429" s="3">
        <f>IF($C$3+ROW($D$12)&gt;=ROW(D3429), "", AVERAGE(INDEX($C$1:$C$8201, ROW(D3429)-$C$3):C3428))</f>
        <v>101.53666666666668</v>
      </c>
      <c r="I3429" s="3">
        <f>IF($C$4+ROW($D$12)&gt;=ROW(D3429), "", AVERAGE(INDEX($C$1:$C$8201, ROW(D3429)-$C$4):C3428))</f>
        <v>101.333</v>
      </c>
      <c r="J3429" s="3" t="str">
        <f t="shared" si="495"/>
        <v>Yes</v>
      </c>
      <c r="K3429" s="3" t="str">
        <f t="shared" si="496"/>
        <v/>
      </c>
      <c r="L3429" s="3" t="str">
        <f t="shared" si="497"/>
        <v/>
      </c>
      <c r="M3429" s="3">
        <f t="shared" si="493"/>
        <v>7.8872132650307863E-4</v>
      </c>
      <c r="N3429" s="3">
        <f t="shared" si="498"/>
        <v>-0.74169396626282702</v>
      </c>
      <c r="O3429" s="3" t="str">
        <f t="shared" si="499"/>
        <v/>
      </c>
      <c r="P3429" s="3" t="str">
        <f t="shared" si="500"/>
        <v/>
      </c>
      <c r="Q3429" s="3" t="str">
        <f t="shared" si="501"/>
        <v/>
      </c>
    </row>
    <row r="3430" spans="2:17" x14ac:dyDescent="0.3">
      <c r="B3430" s="4">
        <v>42296.987500000003</v>
      </c>
      <c r="C3430" s="1">
        <v>101.47</v>
      </c>
      <c r="D3430" s="1">
        <v>24902</v>
      </c>
      <c r="E3430" s="3">
        <f>IF($C$5+ROW($D$12)&gt;=ROW(D3430), "", AVERAGE(INDEX($D$1:$D$8201, ROW(D3430)-$C$5):D3429))</f>
        <v>47406.666666666664</v>
      </c>
      <c r="F3430" s="3">
        <f>IF($C$6+ROW($D$12)&gt;=ROW(D3430), "", AVERAGE(INDEX($D$1:$D$8201, ROW(D3430)-$C$6):D3429))</f>
        <v>59420.125</v>
      </c>
      <c r="G3430" s="3" t="str">
        <f t="shared" si="494"/>
        <v/>
      </c>
      <c r="H3430" s="3">
        <f>IF($C$3+ROW($D$12)&gt;=ROW(D3430), "", AVERAGE(INDEX($C$1:$C$8201, ROW(D3430)-$C$3):C3429))</f>
        <v>101.56666666666668</v>
      </c>
      <c r="I3430" s="3">
        <f>IF($C$4+ROW($D$12)&gt;=ROW(D3430), "", AVERAGE(INDEX($C$1:$C$8201, ROW(D3430)-$C$4):C3429))</f>
        <v>101.405</v>
      </c>
      <c r="J3430" s="3" t="str">
        <f t="shared" si="495"/>
        <v>Yes</v>
      </c>
      <c r="K3430" s="3" t="str">
        <f t="shared" si="496"/>
        <v/>
      </c>
      <c r="L3430" s="3" t="str">
        <f t="shared" si="497"/>
        <v/>
      </c>
      <c r="M3430" s="3">
        <f t="shared" si="493"/>
        <v>8.8735524678821458E-4</v>
      </c>
      <c r="N3430" s="3">
        <f t="shared" si="498"/>
        <v>0.12505547519862956</v>
      </c>
      <c r="O3430" s="3" t="str">
        <f t="shared" si="499"/>
        <v/>
      </c>
      <c r="P3430" s="3" t="str">
        <f t="shared" si="500"/>
        <v/>
      </c>
      <c r="Q3430" s="3" t="str">
        <f t="shared" si="501"/>
        <v/>
      </c>
    </row>
    <row r="3431" spans="2:17" x14ac:dyDescent="0.3">
      <c r="B3431" s="4">
        <v>42296.988194444442</v>
      </c>
      <c r="C3431" s="1">
        <v>101.56</v>
      </c>
      <c r="D3431" s="1">
        <v>32050</v>
      </c>
      <c r="E3431" s="3">
        <f>IF($C$5+ROW($D$12)&gt;=ROW(D3431), "", AVERAGE(INDEX($D$1:$D$8201, ROW(D3431)-$C$5):D3430))</f>
        <v>39321.333333333336</v>
      </c>
      <c r="F3431" s="3">
        <f>IF($C$6+ROW($D$12)&gt;=ROW(D3431), "", AVERAGE(INDEX($D$1:$D$8201, ROW(D3431)-$C$6):D3430))</f>
        <v>50874.125</v>
      </c>
      <c r="G3431" s="3" t="str">
        <f t="shared" si="494"/>
        <v/>
      </c>
      <c r="H3431" s="3">
        <f>IF($C$3+ROW($D$12)&gt;=ROW(D3431), "", AVERAGE(INDEX($C$1:$C$8201, ROW(D3431)-$C$3):C3430))</f>
        <v>101.54</v>
      </c>
      <c r="I3431" s="3">
        <f>IF($C$4+ROW($D$12)&gt;=ROW(D3431), "", AVERAGE(INDEX($C$1:$C$8201, ROW(D3431)-$C$4):C3430))</f>
        <v>101.45375000000001</v>
      </c>
      <c r="J3431" s="3" t="str">
        <f t="shared" si="495"/>
        <v>Yes</v>
      </c>
      <c r="K3431" s="3" t="str">
        <f t="shared" si="496"/>
        <v/>
      </c>
      <c r="L3431" s="3" t="str">
        <f t="shared" si="497"/>
        <v/>
      </c>
      <c r="M3431" s="3">
        <f t="shared" si="493"/>
        <v>9.8468810084105271E-5</v>
      </c>
      <c r="N3431" s="3">
        <f t="shared" si="498"/>
        <v>-0.88903112880606339</v>
      </c>
      <c r="O3431" s="3" t="str">
        <f t="shared" si="499"/>
        <v/>
      </c>
      <c r="P3431" s="3" t="str">
        <f t="shared" si="500"/>
        <v/>
      </c>
      <c r="Q3431" s="3" t="str">
        <f t="shared" si="501"/>
        <v/>
      </c>
    </row>
    <row r="3432" spans="2:17" x14ac:dyDescent="0.3">
      <c r="B3432" s="4">
        <v>42296.988888888889</v>
      </c>
      <c r="C3432" s="1">
        <v>101.61</v>
      </c>
      <c r="D3432" s="1">
        <v>29521</v>
      </c>
      <c r="E3432" s="3">
        <f>IF($C$5+ROW($D$12)&gt;=ROW(D3432), "", AVERAGE(INDEX($D$1:$D$8201, ROW(D3432)-$C$5):D3431))</f>
        <v>31717.666666666668</v>
      </c>
      <c r="F3432" s="3">
        <f>IF($C$6+ROW($D$12)&gt;=ROW(D3432), "", AVERAGE(INDEX($D$1:$D$8201, ROW(D3432)-$C$6):D3431))</f>
        <v>47802.125</v>
      </c>
      <c r="G3432" s="3" t="str">
        <f t="shared" si="494"/>
        <v/>
      </c>
      <c r="H3432" s="3">
        <f>IF($C$3+ROW($D$12)&gt;=ROW(D3432), "", AVERAGE(INDEX($C$1:$C$8201, ROW(D3432)-$C$3):C3431))</f>
        <v>101.5</v>
      </c>
      <c r="I3432" s="3">
        <f>IF($C$4+ROW($D$12)&gt;=ROW(D3432), "", AVERAGE(INDEX($C$1:$C$8201, ROW(D3432)-$C$4):C3431))</f>
        <v>101.48375000000001</v>
      </c>
      <c r="J3432" s="3" t="str">
        <f t="shared" si="495"/>
        <v>Yes</v>
      </c>
      <c r="K3432" s="3" t="str">
        <f t="shared" si="496"/>
        <v/>
      </c>
      <c r="L3432" s="3" t="str">
        <f t="shared" si="497"/>
        <v/>
      </c>
      <c r="M3432" s="3">
        <f t="shared" si="493"/>
        <v>-6.8867138340861808E-4</v>
      </c>
      <c r="N3432" s="3">
        <f t="shared" si="498"/>
        <v>-7.9938022285473176</v>
      </c>
      <c r="O3432" s="3" t="str">
        <f t="shared" si="499"/>
        <v/>
      </c>
      <c r="P3432" s="3" t="str">
        <f t="shared" si="500"/>
        <v/>
      </c>
      <c r="Q3432" s="3" t="str">
        <f t="shared" si="501"/>
        <v/>
      </c>
    </row>
    <row r="3433" spans="2:17" x14ac:dyDescent="0.3">
      <c r="B3433" s="4">
        <v>42296.989583333336</v>
      </c>
      <c r="C3433" s="1">
        <v>101.71</v>
      </c>
      <c r="D3433" s="1">
        <v>79728</v>
      </c>
      <c r="E3433" s="3">
        <f>IF($C$5+ROW($D$12)&gt;=ROW(D3433), "", AVERAGE(INDEX($D$1:$D$8201, ROW(D3433)-$C$5):D3432))</f>
        <v>28824.333333333332</v>
      </c>
      <c r="F3433" s="3">
        <f>IF($C$6+ROW($D$12)&gt;=ROW(D3433), "", AVERAGE(INDEX($D$1:$D$8201, ROW(D3433)-$C$6):D3432))</f>
        <v>39582.375</v>
      </c>
      <c r="G3433" s="3" t="str">
        <f t="shared" si="494"/>
        <v/>
      </c>
      <c r="H3433" s="3">
        <f>IF($C$3+ROW($D$12)&gt;=ROW(D3433), "", AVERAGE(INDEX($C$1:$C$8201, ROW(D3433)-$C$3):C3432))</f>
        <v>101.54666666666667</v>
      </c>
      <c r="I3433" s="3">
        <f>IF($C$4+ROW($D$12)&gt;=ROW(D3433), "", AVERAGE(INDEX($C$1:$C$8201, ROW(D3433)-$C$4):C3432))</f>
        <v>101.51375</v>
      </c>
      <c r="J3433" s="3" t="str">
        <f t="shared" si="495"/>
        <v>Yes</v>
      </c>
      <c r="K3433" s="3" t="str">
        <f t="shared" si="496"/>
        <v/>
      </c>
      <c r="L3433" s="3" t="str">
        <f t="shared" si="497"/>
        <v/>
      </c>
      <c r="M3433" s="3">
        <f t="shared" si="493"/>
        <v>2.3624383465131772E-3</v>
      </c>
      <c r="N3433" s="3">
        <f t="shared" si="498"/>
        <v>-4.4304290891544742</v>
      </c>
      <c r="O3433" s="3" t="str">
        <f t="shared" si="499"/>
        <v/>
      </c>
      <c r="P3433" s="3" t="str">
        <f t="shared" si="500"/>
        <v/>
      </c>
      <c r="Q3433" s="3" t="str">
        <f t="shared" si="501"/>
        <v/>
      </c>
    </row>
    <row r="3434" spans="2:17" x14ac:dyDescent="0.3">
      <c r="B3434" s="4">
        <v>42296.990277777775</v>
      </c>
      <c r="C3434" s="1">
        <v>101.521</v>
      </c>
      <c r="D3434" s="1">
        <v>54196</v>
      </c>
      <c r="E3434" s="3">
        <f>IF($C$5+ROW($D$12)&gt;=ROW(D3434), "", AVERAGE(INDEX($D$1:$D$8201, ROW(D3434)-$C$5):D3433))</f>
        <v>47099.666666666664</v>
      </c>
      <c r="F3434" s="3">
        <f>IF($C$6+ROW($D$12)&gt;=ROW(D3434), "", AVERAGE(INDEX($D$1:$D$8201, ROW(D3434)-$C$6):D3433))</f>
        <v>44264.125</v>
      </c>
      <c r="G3434" s="3" t="str">
        <f t="shared" si="494"/>
        <v>Yes</v>
      </c>
      <c r="H3434" s="3">
        <f>IF($C$3+ROW($D$12)&gt;=ROW(D3434), "", AVERAGE(INDEX($C$1:$C$8201, ROW(D3434)-$C$3):C3433))</f>
        <v>101.62666666666667</v>
      </c>
      <c r="I3434" s="3">
        <f>IF($C$4+ROW($D$12)&gt;=ROW(D3434), "", AVERAGE(INDEX($C$1:$C$8201, ROW(D3434)-$C$4):C3433))</f>
        <v>101.55375000000002</v>
      </c>
      <c r="J3434" s="3" t="str">
        <f t="shared" si="495"/>
        <v>Yes</v>
      </c>
      <c r="K3434" s="3" t="str">
        <f t="shared" si="496"/>
        <v/>
      </c>
      <c r="L3434" s="3" t="str">
        <f t="shared" si="497"/>
        <v/>
      </c>
      <c r="M3434" s="3">
        <f t="shared" si="493"/>
        <v>5.0248534243484361E-4</v>
      </c>
      <c r="N3434" s="3">
        <f t="shared" si="498"/>
        <v>-0.78730224084938216</v>
      </c>
      <c r="O3434" s="3" t="str">
        <f t="shared" si="499"/>
        <v/>
      </c>
      <c r="P3434" s="3" t="str">
        <f t="shared" si="500"/>
        <v/>
      </c>
      <c r="Q3434" s="3" t="str">
        <f t="shared" si="501"/>
        <v/>
      </c>
    </row>
    <row r="3435" spans="2:17" x14ac:dyDescent="0.3">
      <c r="B3435" s="4">
        <v>42296.990972222222</v>
      </c>
      <c r="C3435" s="1">
        <v>101.205</v>
      </c>
      <c r="D3435" s="1">
        <v>80690</v>
      </c>
      <c r="E3435" s="3">
        <f>IF($C$5+ROW($D$12)&gt;=ROW(D3435), "", AVERAGE(INDEX($D$1:$D$8201, ROW(D3435)-$C$5):D3434))</f>
        <v>54481.666666666664</v>
      </c>
      <c r="F3435" s="3">
        <f>IF($C$6+ROW($D$12)&gt;=ROW(D3435), "", AVERAGE(INDEX($D$1:$D$8201, ROW(D3435)-$C$6):D3434))</f>
        <v>45327.125</v>
      </c>
      <c r="G3435" s="3" t="str">
        <f t="shared" si="494"/>
        <v>Yes</v>
      </c>
      <c r="H3435" s="3">
        <f>IF($C$3+ROW($D$12)&gt;=ROW(D3435), "", AVERAGE(INDEX($C$1:$C$8201, ROW(D3435)-$C$3):C3434))</f>
        <v>101.61366666666667</v>
      </c>
      <c r="I3435" s="3">
        <f>IF($C$4+ROW($D$12)&gt;=ROW(D3435), "", AVERAGE(INDEX($C$1:$C$8201, ROW(D3435)-$C$4):C3434))</f>
        <v>101.571375</v>
      </c>
      <c r="J3435" s="3" t="str">
        <f t="shared" si="495"/>
        <v>Yes</v>
      </c>
      <c r="K3435" s="3" t="str">
        <f t="shared" si="496"/>
        <v>Sell</v>
      </c>
      <c r="L3435" s="3">
        <f t="shared" si="497"/>
        <v>101.205</v>
      </c>
      <c r="M3435" s="3">
        <f t="shared" si="493"/>
        <v>-3.5015940889792825E-3</v>
      </c>
      <c r="N3435" s="3">
        <f t="shared" si="498"/>
        <v>-7.9685497133348289</v>
      </c>
      <c r="O3435" s="3" t="str">
        <f t="shared" si="499"/>
        <v>Sell</v>
      </c>
      <c r="P3435" s="3">
        <f t="shared" si="500"/>
        <v>101.205</v>
      </c>
      <c r="Q3435" s="3" t="str">
        <f t="shared" si="501"/>
        <v/>
      </c>
    </row>
    <row r="3436" spans="2:17" x14ac:dyDescent="0.3">
      <c r="B3436" s="4">
        <v>42296.991666666669</v>
      </c>
      <c r="C3436" s="1">
        <v>101.09</v>
      </c>
      <c r="D3436" s="1">
        <v>58994</v>
      </c>
      <c r="E3436" s="3">
        <f>IF($C$5+ROW($D$12)&gt;=ROW(D3436), "", AVERAGE(INDEX($D$1:$D$8201, ROW(D3436)-$C$5):D3435))</f>
        <v>71538</v>
      </c>
      <c r="F3436" s="3">
        <f>IF($C$6+ROW($D$12)&gt;=ROW(D3436), "", AVERAGE(INDEX($D$1:$D$8201, ROW(D3436)-$C$6):D3435))</f>
        <v>49268.625</v>
      </c>
      <c r="G3436" s="3" t="str">
        <f t="shared" si="494"/>
        <v>Yes</v>
      </c>
      <c r="H3436" s="3">
        <f>IF($C$3+ROW($D$12)&gt;=ROW(D3436), "", AVERAGE(INDEX($C$1:$C$8201, ROW(D3436)-$C$3):C3435))</f>
        <v>101.47866666666665</v>
      </c>
      <c r="I3436" s="3">
        <f>IF($C$4+ROW($D$12)&gt;=ROW(D3436), "", AVERAGE(INDEX($C$1:$C$8201, ROW(D3436)-$C$4):C3435))</f>
        <v>101.52825</v>
      </c>
      <c r="J3436" s="3" t="str">
        <f t="shared" si="495"/>
        <v/>
      </c>
      <c r="K3436" s="3" t="str">
        <f t="shared" si="496"/>
        <v/>
      </c>
      <c r="L3436" s="3" t="str">
        <f t="shared" si="497"/>
        <v/>
      </c>
      <c r="M3436" s="3">
        <f t="shared" si="493"/>
        <v>-5.1307463318237996E-3</v>
      </c>
      <c r="N3436" s="3">
        <f t="shared" si="498"/>
        <v>0.46526016478381033</v>
      </c>
      <c r="O3436" s="3" t="str">
        <f t="shared" si="499"/>
        <v>Sell</v>
      </c>
      <c r="P3436" s="3">
        <f t="shared" si="500"/>
        <v>101.205</v>
      </c>
      <c r="Q3436" s="3" t="str">
        <f t="shared" si="501"/>
        <v/>
      </c>
    </row>
    <row r="3437" spans="2:17" x14ac:dyDescent="0.3">
      <c r="B3437" s="4">
        <v>42296.992361111108</v>
      </c>
      <c r="C3437" s="1">
        <v>101.16200000000001</v>
      </c>
      <c r="D3437" s="1">
        <v>50968</v>
      </c>
      <c r="E3437" s="3">
        <f>IF($C$5+ROW($D$12)&gt;=ROW(D3437), "", AVERAGE(INDEX($D$1:$D$8201, ROW(D3437)-$C$5):D3436))</f>
        <v>64626.666666666664</v>
      </c>
      <c r="F3437" s="3">
        <f>IF($C$6+ROW($D$12)&gt;=ROW(D3437), "", AVERAGE(INDEX($D$1:$D$8201, ROW(D3437)-$C$6):D3436))</f>
        <v>49785.25</v>
      </c>
      <c r="G3437" s="3" t="str">
        <f t="shared" si="494"/>
        <v>Yes</v>
      </c>
      <c r="H3437" s="3">
        <f>IF($C$3+ROW($D$12)&gt;=ROW(D3437), "", AVERAGE(INDEX($C$1:$C$8201, ROW(D3437)-$C$3):C3436))</f>
        <v>101.27200000000001</v>
      </c>
      <c r="I3437" s="3">
        <f>IF($C$4+ROW($D$12)&gt;=ROW(D3437), "", AVERAGE(INDEX($C$1:$C$8201, ROW(D3437)-$C$4):C3436))</f>
        <v>101.45450000000001</v>
      </c>
      <c r="J3437" s="3" t="str">
        <f t="shared" si="495"/>
        <v/>
      </c>
      <c r="K3437" s="3" t="str">
        <f t="shared" si="496"/>
        <v/>
      </c>
      <c r="L3437" s="3" t="str">
        <f t="shared" si="497"/>
        <v/>
      </c>
      <c r="M3437" s="3">
        <f t="shared" si="493"/>
        <v>-5.402434370837178E-3</v>
      </c>
      <c r="N3437" s="3">
        <f t="shared" si="498"/>
        <v>5.2952927594220565E-2</v>
      </c>
      <c r="O3437" s="3" t="str">
        <f t="shared" si="499"/>
        <v>Sell</v>
      </c>
      <c r="P3437" s="3">
        <f t="shared" si="500"/>
        <v>101.205</v>
      </c>
      <c r="Q3437" s="3" t="str">
        <f t="shared" si="501"/>
        <v/>
      </c>
    </row>
    <row r="3438" spans="2:17" x14ac:dyDescent="0.3">
      <c r="B3438" s="4">
        <v>42296.993055555555</v>
      </c>
      <c r="C3438" s="1">
        <v>101.215</v>
      </c>
      <c r="D3438" s="1">
        <v>17300</v>
      </c>
      <c r="E3438" s="3">
        <f>IF($C$5+ROW($D$12)&gt;=ROW(D3438), "", AVERAGE(INDEX($D$1:$D$8201, ROW(D3438)-$C$5):D3437))</f>
        <v>63550.666666666664</v>
      </c>
      <c r="F3438" s="3">
        <f>IF($C$6+ROW($D$12)&gt;=ROW(D3438), "", AVERAGE(INDEX($D$1:$D$8201, ROW(D3438)-$C$6):D3437))</f>
        <v>51381.125</v>
      </c>
      <c r="G3438" s="3" t="str">
        <f t="shared" si="494"/>
        <v>Yes</v>
      </c>
      <c r="H3438" s="3">
        <f>IF($C$3+ROW($D$12)&gt;=ROW(D3438), "", AVERAGE(INDEX($C$1:$C$8201, ROW(D3438)-$C$3):C3437))</f>
        <v>101.15233333333333</v>
      </c>
      <c r="I3438" s="3">
        <f>IF($C$4+ROW($D$12)&gt;=ROW(D3438), "", AVERAGE(INDEX($C$1:$C$8201, ROW(D3438)-$C$4):C3437))</f>
        <v>101.41600000000001</v>
      </c>
      <c r="J3438" s="3" t="str">
        <f t="shared" si="495"/>
        <v/>
      </c>
      <c r="K3438" s="3" t="str">
        <f t="shared" si="496"/>
        <v/>
      </c>
      <c r="L3438" s="3" t="str">
        <f t="shared" si="497"/>
        <v/>
      </c>
      <c r="M3438" s="3">
        <f t="shared" si="493"/>
        <v>-3.0187064198856474E-3</v>
      </c>
      <c r="N3438" s="3">
        <f t="shared" si="498"/>
        <v>-0.44123219040273887</v>
      </c>
      <c r="O3438" s="3" t="str">
        <f t="shared" si="499"/>
        <v>Sell</v>
      </c>
      <c r="P3438" s="3">
        <f t="shared" si="500"/>
        <v>101.205</v>
      </c>
      <c r="Q3438" s="3" t="str">
        <f t="shared" si="501"/>
        <v/>
      </c>
    </row>
    <row r="3439" spans="2:17" x14ac:dyDescent="0.3">
      <c r="B3439" s="4">
        <v>42296.993750000001</v>
      </c>
      <c r="C3439" s="1">
        <v>101.2</v>
      </c>
      <c r="D3439" s="1">
        <v>21036</v>
      </c>
      <c r="E3439" s="3">
        <f>IF($C$5+ROW($D$12)&gt;=ROW(D3439), "", AVERAGE(INDEX($D$1:$D$8201, ROW(D3439)-$C$5):D3438))</f>
        <v>42420.666666666664</v>
      </c>
      <c r="F3439" s="3">
        <f>IF($C$6+ROW($D$12)&gt;=ROW(D3439), "", AVERAGE(INDEX($D$1:$D$8201, ROW(D3439)-$C$6):D3438))</f>
        <v>50430.875</v>
      </c>
      <c r="G3439" s="3" t="str">
        <f t="shared" si="494"/>
        <v/>
      </c>
      <c r="H3439" s="3">
        <f>IF($C$3+ROW($D$12)&gt;=ROW(D3439), "", AVERAGE(INDEX($C$1:$C$8201, ROW(D3439)-$C$3):C3438))</f>
        <v>101.15566666666666</v>
      </c>
      <c r="I3439" s="3">
        <f>IF($C$4+ROW($D$12)&gt;=ROW(D3439), "", AVERAGE(INDEX($C$1:$C$8201, ROW(D3439)-$C$4):C3438))</f>
        <v>101.38412500000001</v>
      </c>
      <c r="J3439" s="3" t="str">
        <f t="shared" si="495"/>
        <v/>
      </c>
      <c r="K3439" s="3" t="str">
        <f t="shared" si="496"/>
        <v/>
      </c>
      <c r="L3439" s="3" t="str">
        <f t="shared" si="497"/>
        <v/>
      </c>
      <c r="M3439" s="3">
        <f t="shared" si="493"/>
        <v>-4.940589413317354E-5</v>
      </c>
      <c r="N3439" s="3">
        <f t="shared" si="498"/>
        <v>-0.98363342198243808</v>
      </c>
      <c r="O3439" s="3" t="str">
        <f t="shared" si="499"/>
        <v>Sell</v>
      </c>
      <c r="P3439" s="3">
        <f t="shared" si="500"/>
        <v>101.205</v>
      </c>
      <c r="Q3439" s="3" t="str">
        <f t="shared" si="501"/>
        <v/>
      </c>
    </row>
    <row r="3440" spans="2:17" x14ac:dyDescent="0.3">
      <c r="B3440" s="4">
        <v>42296.994444444441</v>
      </c>
      <c r="C3440" s="1">
        <v>101.13</v>
      </c>
      <c r="D3440" s="1">
        <v>33665</v>
      </c>
      <c r="E3440" s="3">
        <f>IF($C$5+ROW($D$12)&gt;=ROW(D3440), "", AVERAGE(INDEX($D$1:$D$8201, ROW(D3440)-$C$5):D3439))</f>
        <v>29768</v>
      </c>
      <c r="F3440" s="3">
        <f>IF($C$6+ROW($D$12)&gt;=ROW(D3440), "", AVERAGE(INDEX($D$1:$D$8201, ROW(D3440)-$C$6):D3439))</f>
        <v>49054.125</v>
      </c>
      <c r="G3440" s="3" t="str">
        <f t="shared" si="494"/>
        <v/>
      </c>
      <c r="H3440" s="3">
        <f>IF($C$3+ROW($D$12)&gt;=ROW(D3440), "", AVERAGE(INDEX($C$1:$C$8201, ROW(D3440)-$C$3):C3439))</f>
        <v>101.19233333333334</v>
      </c>
      <c r="I3440" s="3">
        <f>IF($C$4+ROW($D$12)&gt;=ROW(D3440), "", AVERAGE(INDEX($C$1:$C$8201, ROW(D3440)-$C$4):C3439))</f>
        <v>101.33912500000001</v>
      </c>
      <c r="J3440" s="3" t="str">
        <f t="shared" si="495"/>
        <v/>
      </c>
      <c r="K3440" s="3" t="str">
        <f t="shared" si="496"/>
        <v/>
      </c>
      <c r="L3440" s="3" t="str">
        <f t="shared" si="497"/>
        <v/>
      </c>
      <c r="M3440" s="3">
        <f t="shared" si="493"/>
        <v>3.9560874811275402E-4</v>
      </c>
      <c r="N3440" s="3">
        <f t="shared" si="498"/>
        <v>-9.0073188645547226</v>
      </c>
      <c r="O3440" s="3" t="str">
        <f t="shared" si="499"/>
        <v>Sell</v>
      </c>
      <c r="P3440" s="3">
        <f t="shared" si="500"/>
        <v>101.205</v>
      </c>
      <c r="Q3440" s="3" t="str">
        <f t="shared" si="501"/>
        <v/>
      </c>
    </row>
    <row r="3441" spans="2:17" x14ac:dyDescent="0.3">
      <c r="B3441" s="4">
        <v>42296.995138888888</v>
      </c>
      <c r="C3441" s="1">
        <v>101.15</v>
      </c>
      <c r="D3441" s="1">
        <v>14321</v>
      </c>
      <c r="E3441" s="3">
        <f>IF($C$5+ROW($D$12)&gt;=ROW(D3441), "", AVERAGE(INDEX($D$1:$D$8201, ROW(D3441)-$C$5):D3440))</f>
        <v>24000.333333333332</v>
      </c>
      <c r="F3441" s="3">
        <f>IF($C$6+ROW($D$12)&gt;=ROW(D3441), "", AVERAGE(INDEX($D$1:$D$8201, ROW(D3441)-$C$6):D3440))</f>
        <v>49572.125</v>
      </c>
      <c r="G3441" s="3" t="str">
        <f t="shared" si="494"/>
        <v/>
      </c>
      <c r="H3441" s="3">
        <f>IF($C$3+ROW($D$12)&gt;=ROW(D3441), "", AVERAGE(INDEX($C$1:$C$8201, ROW(D3441)-$C$3):C3440))</f>
        <v>101.18166666666667</v>
      </c>
      <c r="I3441" s="3">
        <f>IF($C$4+ROW($D$12)&gt;=ROW(D3441), "", AVERAGE(INDEX($C$1:$C$8201, ROW(D3441)-$C$4):C3440))</f>
        <v>101.27912500000001</v>
      </c>
      <c r="J3441" s="3" t="str">
        <f t="shared" si="495"/>
        <v/>
      </c>
      <c r="K3441" s="3" t="str">
        <f t="shared" si="496"/>
        <v/>
      </c>
      <c r="L3441" s="3" t="str">
        <f t="shared" si="497"/>
        <v/>
      </c>
      <c r="M3441" s="3">
        <f t="shared" si="493"/>
        <v>-1.1862865291305747E-4</v>
      </c>
      <c r="N3441" s="3">
        <f t="shared" si="498"/>
        <v>-1.299863573490156</v>
      </c>
      <c r="O3441" s="3" t="str">
        <f t="shared" si="499"/>
        <v>Sell</v>
      </c>
      <c r="P3441" s="3">
        <f t="shared" si="500"/>
        <v>101.205</v>
      </c>
      <c r="Q3441" s="3" t="str">
        <f t="shared" si="501"/>
        <v/>
      </c>
    </row>
    <row r="3442" spans="2:17" x14ac:dyDescent="0.3">
      <c r="B3442" s="4">
        <v>42296.995833333334</v>
      </c>
      <c r="C3442" s="1">
        <v>101.23</v>
      </c>
      <c r="D3442" s="1">
        <v>30118</v>
      </c>
      <c r="E3442" s="3">
        <f>IF($C$5+ROW($D$12)&gt;=ROW(D3442), "", AVERAGE(INDEX($D$1:$D$8201, ROW(D3442)-$C$5):D3441))</f>
        <v>23007.333333333332</v>
      </c>
      <c r="F3442" s="3">
        <f>IF($C$6+ROW($D$12)&gt;=ROW(D3442), "", AVERAGE(INDEX($D$1:$D$8201, ROW(D3442)-$C$6):D3441))</f>
        <v>41396.25</v>
      </c>
      <c r="G3442" s="3" t="str">
        <f t="shared" si="494"/>
        <v/>
      </c>
      <c r="H3442" s="3">
        <f>IF($C$3+ROW($D$12)&gt;=ROW(D3442), "", AVERAGE(INDEX($C$1:$C$8201, ROW(D3442)-$C$3):C3441))</f>
        <v>101.16000000000001</v>
      </c>
      <c r="I3442" s="3">
        <f>IF($C$4+ROW($D$12)&gt;=ROW(D3442), "", AVERAGE(INDEX($C$1:$C$8201, ROW(D3442)-$C$4):C3441))</f>
        <v>101.20912500000001</v>
      </c>
      <c r="J3442" s="3" t="str">
        <f t="shared" si="495"/>
        <v/>
      </c>
      <c r="K3442" s="3" t="str">
        <f t="shared" si="496"/>
        <v/>
      </c>
      <c r="L3442" s="3" t="str">
        <f t="shared" si="497"/>
        <v/>
      </c>
      <c r="M3442" s="3">
        <f t="shared" si="493"/>
        <v>1.4818839711981365E-4</v>
      </c>
      <c r="N3442" s="3">
        <f t="shared" si="498"/>
        <v>-2.2491787901226563</v>
      </c>
      <c r="O3442" s="3" t="str">
        <f t="shared" si="499"/>
        <v>Sell</v>
      </c>
      <c r="P3442" s="3">
        <f t="shared" si="500"/>
        <v>101.205</v>
      </c>
      <c r="Q3442" s="3" t="str">
        <f t="shared" si="501"/>
        <v/>
      </c>
    </row>
    <row r="3443" spans="2:17" x14ac:dyDescent="0.3">
      <c r="B3443" s="4">
        <v>42296.996527777781</v>
      </c>
      <c r="C3443" s="1">
        <v>101.14</v>
      </c>
      <c r="D3443" s="1">
        <v>21300</v>
      </c>
      <c r="E3443" s="3">
        <f>IF($C$5+ROW($D$12)&gt;=ROW(D3443), "", AVERAGE(INDEX($D$1:$D$8201, ROW(D3443)-$C$5):D3442))</f>
        <v>26034.666666666668</v>
      </c>
      <c r="F3443" s="3">
        <f>IF($C$6+ROW($D$12)&gt;=ROW(D3443), "", AVERAGE(INDEX($D$1:$D$8201, ROW(D3443)-$C$6):D3442))</f>
        <v>38386.5</v>
      </c>
      <c r="G3443" s="3" t="str">
        <f t="shared" si="494"/>
        <v/>
      </c>
      <c r="H3443" s="3">
        <f>IF($C$3+ROW($D$12)&gt;=ROW(D3443), "", AVERAGE(INDEX($C$1:$C$8201, ROW(D3443)-$C$3):C3442))</f>
        <v>101.17</v>
      </c>
      <c r="I3443" s="3">
        <f>IF($C$4+ROW($D$12)&gt;=ROW(D3443), "", AVERAGE(INDEX($C$1:$C$8201, ROW(D3443)-$C$4):C3442))</f>
        <v>101.17274999999999</v>
      </c>
      <c r="J3443" s="3" t="str">
        <f t="shared" si="495"/>
        <v/>
      </c>
      <c r="K3443" s="3" t="str">
        <f t="shared" si="496"/>
        <v/>
      </c>
      <c r="L3443" s="3" t="str">
        <f t="shared" si="497"/>
        <v/>
      </c>
      <c r="M3443" s="3">
        <f t="shared" si="493"/>
        <v>-5.9306120152819602E-4</v>
      </c>
      <c r="N3443" s="3">
        <f t="shared" si="498"/>
        <v>-5.0020758241192977</v>
      </c>
      <c r="O3443" s="3" t="str">
        <f t="shared" si="499"/>
        <v>Sell</v>
      </c>
      <c r="P3443" s="3">
        <f t="shared" si="500"/>
        <v>101.205</v>
      </c>
      <c r="Q3443" s="3" t="str">
        <f t="shared" si="501"/>
        <v/>
      </c>
    </row>
    <row r="3444" spans="2:17" x14ac:dyDescent="0.3">
      <c r="B3444" s="4">
        <v>42296.99722222222</v>
      </c>
      <c r="C3444" s="1">
        <v>101.24</v>
      </c>
      <c r="D3444" s="1">
        <v>9923</v>
      </c>
      <c r="E3444" s="3">
        <f>IF($C$5+ROW($D$12)&gt;=ROW(D3444), "", AVERAGE(INDEX($D$1:$D$8201, ROW(D3444)-$C$5):D3443))</f>
        <v>21913</v>
      </c>
      <c r="F3444" s="3">
        <f>IF($C$6+ROW($D$12)&gt;=ROW(D3444), "", AVERAGE(INDEX($D$1:$D$8201, ROW(D3444)-$C$6):D3443))</f>
        <v>30962.75</v>
      </c>
      <c r="G3444" s="3" t="str">
        <f t="shared" si="494"/>
        <v/>
      </c>
      <c r="H3444" s="3">
        <f>IF($C$3+ROW($D$12)&gt;=ROW(D3444), "", AVERAGE(INDEX($C$1:$C$8201, ROW(D3444)-$C$3):C3443))</f>
        <v>101.17333333333333</v>
      </c>
      <c r="I3444" s="3">
        <f>IF($C$4+ROW($D$12)&gt;=ROW(D3444), "", AVERAGE(INDEX($C$1:$C$8201, ROW(D3444)-$C$4):C3443))</f>
        <v>101.164625</v>
      </c>
      <c r="J3444" s="3" t="str">
        <f t="shared" si="495"/>
        <v>Yes</v>
      </c>
      <c r="K3444" s="3" t="str">
        <f t="shared" si="496"/>
        <v/>
      </c>
      <c r="L3444" s="3" t="str">
        <f t="shared" si="497"/>
        <v/>
      </c>
      <c r="M3444" s="3">
        <f t="shared" si="493"/>
        <v>1.0871177628441597E-3</v>
      </c>
      <c r="N3444" s="3">
        <f t="shared" si="498"/>
        <v>-2.8330616807217908</v>
      </c>
      <c r="O3444" s="3" t="str">
        <f t="shared" si="499"/>
        <v>Sell</v>
      </c>
      <c r="P3444" s="3">
        <f t="shared" si="500"/>
        <v>101.205</v>
      </c>
      <c r="Q3444" s="3" t="str">
        <f t="shared" si="501"/>
        <v/>
      </c>
    </row>
    <row r="3445" spans="2:17" x14ac:dyDescent="0.3">
      <c r="B3445" s="4">
        <v>42296.997916666667</v>
      </c>
      <c r="C3445" s="1">
        <v>101.14</v>
      </c>
      <c r="D3445" s="1">
        <v>21267</v>
      </c>
      <c r="E3445" s="3">
        <f>IF($C$5+ROW($D$12)&gt;=ROW(D3445), "", AVERAGE(INDEX($D$1:$D$8201, ROW(D3445)-$C$5):D3444))</f>
        <v>20447</v>
      </c>
      <c r="F3445" s="3">
        <f>IF($C$6+ROW($D$12)&gt;=ROW(D3445), "", AVERAGE(INDEX($D$1:$D$8201, ROW(D3445)-$C$6):D3444))</f>
        <v>24828.875</v>
      </c>
      <c r="G3445" s="3" t="str">
        <f t="shared" si="494"/>
        <v/>
      </c>
      <c r="H3445" s="3">
        <f>IF($C$3+ROW($D$12)&gt;=ROW(D3445), "", AVERAGE(INDEX($C$1:$C$8201, ROW(D3445)-$C$3):C3444))</f>
        <v>101.20333333333333</v>
      </c>
      <c r="I3445" s="3">
        <f>IF($C$4+ROW($D$12)&gt;=ROW(D3445), "", AVERAGE(INDEX($C$1:$C$8201, ROW(D3445)-$C$4):C3444))</f>
        <v>101.183375</v>
      </c>
      <c r="J3445" s="3" t="str">
        <f t="shared" si="495"/>
        <v>Yes</v>
      </c>
      <c r="K3445" s="3" t="str">
        <f t="shared" si="496"/>
        <v/>
      </c>
      <c r="L3445" s="3" t="str">
        <f t="shared" si="497"/>
        <v/>
      </c>
      <c r="M3445" s="3">
        <f t="shared" si="493"/>
        <v>-9.8867961917566854E-5</v>
      </c>
      <c r="N3445" s="3">
        <f t="shared" si="498"/>
        <v>-1.0909450340126028</v>
      </c>
      <c r="O3445" s="3" t="str">
        <f t="shared" si="499"/>
        <v>Exit</v>
      </c>
      <c r="P3445" s="3" t="str">
        <f t="shared" si="500"/>
        <v/>
      </c>
      <c r="Q3445" s="3">
        <f t="shared" si="501"/>
        <v>6.4999999999997726E-2</v>
      </c>
    </row>
    <row r="3446" spans="2:17" x14ac:dyDescent="0.3">
      <c r="B3446" s="4">
        <v>42296.998611111114</v>
      </c>
      <c r="C3446" s="1">
        <v>101.21</v>
      </c>
      <c r="D3446" s="1">
        <v>5985</v>
      </c>
      <c r="E3446" s="3">
        <f>IF($C$5+ROW($D$12)&gt;=ROW(D3446), "", AVERAGE(INDEX($D$1:$D$8201, ROW(D3446)-$C$5):D3445))</f>
        <v>17496.666666666668</v>
      </c>
      <c r="F3446" s="3">
        <f>IF($C$6+ROW($D$12)&gt;=ROW(D3446), "", AVERAGE(INDEX($D$1:$D$8201, ROW(D3446)-$C$6):D3445))</f>
        <v>21116.25</v>
      </c>
      <c r="G3446" s="3" t="str">
        <f t="shared" si="494"/>
        <v/>
      </c>
      <c r="H3446" s="3">
        <f>IF($C$3+ROW($D$12)&gt;=ROW(D3446), "", AVERAGE(INDEX($C$1:$C$8201, ROW(D3446)-$C$3):C3445))</f>
        <v>101.17333333333333</v>
      </c>
      <c r="I3446" s="3">
        <f>IF($C$4+ROW($D$12)&gt;=ROW(D3446), "", AVERAGE(INDEX($C$1:$C$8201, ROW(D3446)-$C$4):C3445))</f>
        <v>101.18062500000001</v>
      </c>
      <c r="J3446" s="3" t="str">
        <f t="shared" si="495"/>
        <v/>
      </c>
      <c r="K3446" s="3" t="str">
        <f t="shared" si="496"/>
        <v/>
      </c>
      <c r="L3446" s="3" t="str">
        <f t="shared" si="497"/>
        <v/>
      </c>
      <c r="M3446" s="3">
        <f t="shared" si="493"/>
        <v>-1.9758940985060901E-4</v>
      </c>
      <c r="N3446" s="3">
        <f t="shared" si="498"/>
        <v>0.9985180843047331</v>
      </c>
      <c r="O3446" s="3" t="str">
        <f t="shared" si="499"/>
        <v/>
      </c>
      <c r="P3446" s="3" t="str">
        <f t="shared" si="500"/>
        <v/>
      </c>
      <c r="Q3446" s="3" t="str">
        <f t="shared" si="501"/>
        <v/>
      </c>
    </row>
    <row r="3447" spans="2:17" x14ac:dyDescent="0.3">
      <c r="B3447" s="4">
        <v>42296.999305555553</v>
      </c>
      <c r="C3447" s="1">
        <v>101.19</v>
      </c>
      <c r="D3447" s="1">
        <v>12111</v>
      </c>
      <c r="E3447" s="3">
        <f>IF($C$5+ROW($D$12)&gt;=ROW(D3447), "", AVERAGE(INDEX($D$1:$D$8201, ROW(D3447)-$C$5):D3446))</f>
        <v>12391.666666666666</v>
      </c>
      <c r="F3447" s="3">
        <f>IF($C$6+ROW($D$12)&gt;=ROW(D3447), "", AVERAGE(INDEX($D$1:$D$8201, ROW(D3447)-$C$6):D3446))</f>
        <v>19701.875</v>
      </c>
      <c r="G3447" s="3" t="str">
        <f t="shared" si="494"/>
        <v/>
      </c>
      <c r="H3447" s="3">
        <f>IF($C$3+ROW($D$12)&gt;=ROW(D3447), "", AVERAGE(INDEX($C$1:$C$8201, ROW(D3447)-$C$3):C3446))</f>
        <v>101.19666666666666</v>
      </c>
      <c r="I3447" s="3">
        <f>IF($C$4+ROW($D$12)&gt;=ROW(D3447), "", AVERAGE(INDEX($C$1:$C$8201, ROW(D3447)-$C$4):C3446))</f>
        <v>101.18</v>
      </c>
      <c r="J3447" s="3" t="str">
        <f t="shared" si="495"/>
        <v>Yes</v>
      </c>
      <c r="K3447" s="3" t="str">
        <f t="shared" si="496"/>
        <v/>
      </c>
      <c r="L3447" s="3" t="str">
        <f t="shared" si="497"/>
        <v/>
      </c>
      <c r="M3447" s="3">
        <f t="shared" si="493"/>
        <v>4.9424208983163171E-4</v>
      </c>
      <c r="N3447" s="3">
        <f t="shared" si="498"/>
        <v>-3.5013592084986347</v>
      </c>
      <c r="O3447" s="3" t="str">
        <f t="shared" si="499"/>
        <v/>
      </c>
      <c r="P3447" s="3" t="str">
        <f t="shared" si="500"/>
        <v/>
      </c>
      <c r="Q3447" s="3" t="str">
        <f t="shared" si="501"/>
        <v/>
      </c>
    </row>
    <row r="3448" spans="2:17" x14ac:dyDescent="0.3">
      <c r="B3448" s="5">
        <v>42297</v>
      </c>
      <c r="C3448" s="1">
        <v>101.29</v>
      </c>
      <c r="D3448" s="1">
        <v>36981</v>
      </c>
      <c r="E3448" s="3">
        <f>IF($C$5+ROW($D$12)&gt;=ROW(D3448), "", AVERAGE(INDEX($D$1:$D$8201, ROW(D3448)-$C$5):D3447))</f>
        <v>13121</v>
      </c>
      <c r="F3448" s="3">
        <f>IF($C$6+ROW($D$12)&gt;=ROW(D3448), "", AVERAGE(INDEX($D$1:$D$8201, ROW(D3448)-$C$6):D3447))</f>
        <v>18586.25</v>
      </c>
      <c r="G3448" s="3" t="str">
        <f t="shared" si="494"/>
        <v/>
      </c>
      <c r="H3448" s="3">
        <f>IF($C$3+ROW($D$12)&gt;=ROW(D3448), "", AVERAGE(INDEX($C$1:$C$8201, ROW(D3448)-$C$3):C3447))</f>
        <v>101.17999999999999</v>
      </c>
      <c r="I3448" s="3">
        <f>IF($C$4+ROW($D$12)&gt;=ROW(D3448), "", AVERAGE(INDEX($C$1:$C$8201, ROW(D3448)-$C$4):C3447))</f>
        <v>101.17875000000001</v>
      </c>
      <c r="J3448" s="3" t="str">
        <f t="shared" si="495"/>
        <v>Yes</v>
      </c>
      <c r="K3448" s="3" t="str">
        <f t="shared" si="496"/>
        <v/>
      </c>
      <c r="L3448" s="3" t="str">
        <f t="shared" si="497"/>
        <v/>
      </c>
      <c r="M3448" s="3">
        <f t="shared" si="493"/>
        <v>4.9375402178257477E-4</v>
      </c>
      <c r="N3448" s="3">
        <f t="shared" si="498"/>
        <v>-9.875080635548465E-4</v>
      </c>
      <c r="O3448" s="3" t="str">
        <f t="shared" si="499"/>
        <v/>
      </c>
      <c r="P3448" s="3" t="str">
        <f t="shared" si="500"/>
        <v/>
      </c>
      <c r="Q3448" s="3" t="str">
        <f t="shared" si="501"/>
        <v/>
      </c>
    </row>
    <row r="3449" spans="2:17" x14ac:dyDescent="0.3">
      <c r="B3449" s="4">
        <v>42297.000694444447</v>
      </c>
      <c r="C3449" s="1">
        <v>101.32</v>
      </c>
      <c r="D3449" s="1">
        <v>29934</v>
      </c>
      <c r="E3449" s="3">
        <f>IF($C$5+ROW($D$12)&gt;=ROW(D3449), "", AVERAGE(INDEX($D$1:$D$8201, ROW(D3449)-$C$5):D3448))</f>
        <v>18359</v>
      </c>
      <c r="F3449" s="3">
        <f>IF($C$6+ROW($D$12)&gt;=ROW(D3449), "", AVERAGE(INDEX($D$1:$D$8201, ROW(D3449)-$C$6):D3448))</f>
        <v>19000.75</v>
      </c>
      <c r="G3449" s="3" t="str">
        <f t="shared" si="494"/>
        <v/>
      </c>
      <c r="H3449" s="3">
        <f>IF($C$3+ROW($D$12)&gt;=ROW(D3449), "", AVERAGE(INDEX($C$1:$C$8201, ROW(D3449)-$C$3):C3448))</f>
        <v>101.23</v>
      </c>
      <c r="I3449" s="3">
        <f>IF($C$4+ROW($D$12)&gt;=ROW(D3449), "", AVERAGE(INDEX($C$1:$C$8201, ROW(D3449)-$C$4):C3448))</f>
        <v>101.19874999999999</v>
      </c>
      <c r="J3449" s="3" t="str">
        <f t="shared" si="495"/>
        <v>Yes</v>
      </c>
      <c r="K3449" s="3" t="str">
        <f t="shared" si="496"/>
        <v/>
      </c>
      <c r="L3449" s="3" t="str">
        <f t="shared" si="497"/>
        <v/>
      </c>
      <c r="M3449" s="3">
        <f t="shared" si="493"/>
        <v>1.7781294816374938E-3</v>
      </c>
      <c r="N3449" s="3">
        <f t="shared" si="498"/>
        <v>2.6012455659966158</v>
      </c>
      <c r="O3449" s="3" t="str">
        <f t="shared" si="499"/>
        <v/>
      </c>
      <c r="P3449" s="3" t="str">
        <f t="shared" si="500"/>
        <v/>
      </c>
      <c r="Q3449" s="3" t="str">
        <f t="shared" si="501"/>
        <v/>
      </c>
    </row>
    <row r="3450" spans="2:17" x14ac:dyDescent="0.3">
      <c r="B3450" s="4">
        <v>42297.001388888886</v>
      </c>
      <c r="C3450" s="1">
        <v>101.35</v>
      </c>
      <c r="D3450" s="1">
        <v>28333</v>
      </c>
      <c r="E3450" s="3">
        <f>IF($C$5+ROW($D$12)&gt;=ROW(D3450), "", AVERAGE(INDEX($D$1:$D$8201, ROW(D3450)-$C$5):D3449))</f>
        <v>26342</v>
      </c>
      <c r="F3450" s="3">
        <f>IF($C$6+ROW($D$12)&gt;=ROW(D3450), "", AVERAGE(INDEX($D$1:$D$8201, ROW(D3450)-$C$6):D3449))</f>
        <v>20952.375</v>
      </c>
      <c r="G3450" s="3" t="str">
        <f t="shared" si="494"/>
        <v>Yes</v>
      </c>
      <c r="H3450" s="3">
        <f>IF($C$3+ROW($D$12)&gt;=ROW(D3450), "", AVERAGE(INDEX($C$1:$C$8201, ROW(D3450)-$C$3):C3449))</f>
        <v>101.26666666666667</v>
      </c>
      <c r="I3450" s="3">
        <f>IF($C$4+ROW($D$12)&gt;=ROW(D3450), "", AVERAGE(INDEX($C$1:$C$8201, ROW(D3450)-$C$4):C3449))</f>
        <v>101.22</v>
      </c>
      <c r="J3450" s="3" t="str">
        <f t="shared" si="495"/>
        <v>Yes</v>
      </c>
      <c r="K3450" s="3" t="str">
        <f t="shared" si="496"/>
        <v>Buy</v>
      </c>
      <c r="L3450" s="3">
        <f t="shared" si="497"/>
        <v>101.35</v>
      </c>
      <c r="M3450" s="3">
        <f t="shared" si="493"/>
        <v>1.3823066971991485E-3</v>
      </c>
      <c r="N3450" s="3">
        <f t="shared" si="498"/>
        <v>-0.22260627728517776</v>
      </c>
      <c r="O3450" s="3" t="str">
        <f t="shared" si="499"/>
        <v>Buy</v>
      </c>
      <c r="P3450" s="3">
        <f t="shared" si="500"/>
        <v>101.35</v>
      </c>
      <c r="Q3450" s="3" t="str">
        <f t="shared" si="501"/>
        <v/>
      </c>
    </row>
    <row r="3451" spans="2:17" x14ac:dyDescent="0.3">
      <c r="B3451" s="4">
        <v>42297.002083333333</v>
      </c>
      <c r="C3451" s="1">
        <v>101.41</v>
      </c>
      <c r="D3451" s="1">
        <v>43414</v>
      </c>
      <c r="E3451" s="3">
        <f>IF($C$5+ROW($D$12)&gt;=ROW(D3451), "", AVERAGE(INDEX($D$1:$D$8201, ROW(D3451)-$C$5):D3450))</f>
        <v>31749.333333333332</v>
      </c>
      <c r="F3451" s="3">
        <f>IF($C$6+ROW($D$12)&gt;=ROW(D3451), "", AVERAGE(INDEX($D$1:$D$8201, ROW(D3451)-$C$6):D3450))</f>
        <v>20729.25</v>
      </c>
      <c r="G3451" s="3" t="str">
        <f t="shared" si="494"/>
        <v>Yes</v>
      </c>
      <c r="H3451" s="3">
        <f>IF($C$3+ROW($D$12)&gt;=ROW(D3451), "", AVERAGE(INDEX($C$1:$C$8201, ROW(D3451)-$C$3):C3450))</f>
        <v>101.32000000000001</v>
      </c>
      <c r="I3451" s="3">
        <f>IF($C$4+ROW($D$12)&gt;=ROW(D3451), "", AVERAGE(INDEX($C$1:$C$8201, ROW(D3451)-$C$4):C3450))</f>
        <v>101.235</v>
      </c>
      <c r="J3451" s="3" t="str">
        <f t="shared" si="495"/>
        <v>Yes</v>
      </c>
      <c r="K3451" s="3" t="str">
        <f t="shared" si="496"/>
        <v>Buy</v>
      </c>
      <c r="L3451" s="3">
        <f t="shared" si="497"/>
        <v>101.41</v>
      </c>
      <c r="M3451" s="3">
        <f t="shared" si="493"/>
        <v>2.1717678822363484E-3</v>
      </c>
      <c r="N3451" s="3">
        <f t="shared" si="498"/>
        <v>0.57111868635001084</v>
      </c>
      <c r="O3451" s="3" t="str">
        <f t="shared" si="499"/>
        <v>Buy</v>
      </c>
      <c r="P3451" s="3">
        <f t="shared" si="500"/>
        <v>101.35</v>
      </c>
      <c r="Q3451" s="3" t="str">
        <f t="shared" si="501"/>
        <v/>
      </c>
    </row>
    <row r="3452" spans="2:17" x14ac:dyDescent="0.3">
      <c r="B3452" s="4">
        <v>42297.00277777778</v>
      </c>
      <c r="C3452" s="1">
        <v>101.42</v>
      </c>
      <c r="D3452" s="1">
        <v>23283</v>
      </c>
      <c r="E3452" s="3">
        <f>IF($C$5+ROW($D$12)&gt;=ROW(D3452), "", AVERAGE(INDEX($D$1:$D$8201, ROW(D3452)-$C$5):D3451))</f>
        <v>33893.666666666664</v>
      </c>
      <c r="F3452" s="3">
        <f>IF($C$6+ROW($D$12)&gt;=ROW(D3452), "", AVERAGE(INDEX($D$1:$D$8201, ROW(D3452)-$C$6):D3451))</f>
        <v>23493.5</v>
      </c>
      <c r="G3452" s="3" t="str">
        <f t="shared" si="494"/>
        <v>Yes</v>
      </c>
      <c r="H3452" s="3">
        <f>IF($C$3+ROW($D$12)&gt;=ROW(D3452), "", AVERAGE(INDEX($C$1:$C$8201, ROW(D3452)-$C$3):C3451))</f>
        <v>101.36</v>
      </c>
      <c r="I3452" s="3">
        <f>IF($C$4+ROW($D$12)&gt;=ROW(D3452), "", AVERAGE(INDEX($C$1:$C$8201, ROW(D3452)-$C$4):C3451))</f>
        <v>101.26875</v>
      </c>
      <c r="J3452" s="3" t="str">
        <f t="shared" si="495"/>
        <v>Yes</v>
      </c>
      <c r="K3452" s="3" t="str">
        <f t="shared" si="496"/>
        <v>Buy</v>
      </c>
      <c r="L3452" s="3">
        <f t="shared" si="497"/>
        <v>101.42</v>
      </c>
      <c r="M3452" s="3">
        <f t="shared" si="493"/>
        <v>1.2826206681671273E-3</v>
      </c>
      <c r="N3452" s="3">
        <f t="shared" si="498"/>
        <v>-0.40941171537799609</v>
      </c>
      <c r="O3452" s="3" t="str">
        <f t="shared" si="499"/>
        <v>Buy</v>
      </c>
      <c r="P3452" s="3">
        <f t="shared" si="500"/>
        <v>101.35</v>
      </c>
      <c r="Q3452" s="3" t="str">
        <f t="shared" si="501"/>
        <v/>
      </c>
    </row>
    <row r="3453" spans="2:17" x14ac:dyDescent="0.3">
      <c r="B3453" s="4">
        <v>42297.003472222219</v>
      </c>
      <c r="C3453" s="1">
        <v>101.57</v>
      </c>
      <c r="D3453" s="1">
        <v>34575</v>
      </c>
      <c r="E3453" s="3">
        <f>IF($C$5+ROW($D$12)&gt;=ROW(D3453), "", AVERAGE(INDEX($D$1:$D$8201, ROW(D3453)-$C$5):D3452))</f>
        <v>31676.666666666668</v>
      </c>
      <c r="F3453" s="3">
        <f>IF($C$6+ROW($D$12)&gt;=ROW(D3453), "", AVERAGE(INDEX($D$1:$D$8201, ROW(D3453)-$C$6):D3452))</f>
        <v>25163.5</v>
      </c>
      <c r="G3453" s="3" t="str">
        <f t="shared" si="494"/>
        <v>Yes</v>
      </c>
      <c r="H3453" s="3">
        <f>IF($C$3+ROW($D$12)&gt;=ROW(D3453), "", AVERAGE(INDEX($C$1:$C$8201, ROW(D3453)-$C$3):C3452))</f>
        <v>101.39333333333333</v>
      </c>
      <c r="I3453" s="3">
        <f>IF($C$4+ROW($D$12)&gt;=ROW(D3453), "", AVERAGE(INDEX($C$1:$C$8201, ROW(D3453)-$C$4):C3452))</f>
        <v>101.29124999999999</v>
      </c>
      <c r="J3453" s="3" t="str">
        <f t="shared" si="495"/>
        <v>Yes</v>
      </c>
      <c r="K3453" s="3" t="str">
        <f t="shared" si="496"/>
        <v>Buy</v>
      </c>
      <c r="L3453" s="3">
        <f t="shared" si="497"/>
        <v>101.57</v>
      </c>
      <c r="M3453" s="3">
        <f t="shared" si="493"/>
        <v>2.4643908179352316E-3</v>
      </c>
      <c r="N3453" s="3">
        <f t="shared" si="498"/>
        <v>0.92137151622300073</v>
      </c>
      <c r="O3453" s="3" t="str">
        <f t="shared" si="499"/>
        <v>Buy</v>
      </c>
      <c r="P3453" s="3">
        <f t="shared" si="500"/>
        <v>101.35</v>
      </c>
      <c r="Q3453" s="3" t="str">
        <f t="shared" si="501"/>
        <v/>
      </c>
    </row>
    <row r="3454" spans="2:17" x14ac:dyDescent="0.3">
      <c r="B3454" s="4">
        <v>42297.004166666666</v>
      </c>
      <c r="C3454" s="1">
        <v>101.592</v>
      </c>
      <c r="D3454" s="1">
        <v>27168</v>
      </c>
      <c r="E3454" s="3">
        <f>IF($C$5+ROW($D$12)&gt;=ROW(D3454), "", AVERAGE(INDEX($D$1:$D$8201, ROW(D3454)-$C$5):D3453))</f>
        <v>33757.333333333336</v>
      </c>
      <c r="F3454" s="3">
        <f>IF($C$6+ROW($D$12)&gt;=ROW(D3454), "", AVERAGE(INDEX($D$1:$D$8201, ROW(D3454)-$C$6):D3453))</f>
        <v>26827</v>
      </c>
      <c r="G3454" s="3" t="str">
        <f t="shared" si="494"/>
        <v>Yes</v>
      </c>
      <c r="H3454" s="3">
        <f>IF($C$3+ROW($D$12)&gt;=ROW(D3454), "", AVERAGE(INDEX($C$1:$C$8201, ROW(D3454)-$C$3):C3453))</f>
        <v>101.46666666666665</v>
      </c>
      <c r="I3454" s="3">
        <f>IF($C$4+ROW($D$12)&gt;=ROW(D3454), "", AVERAGE(INDEX($C$1:$C$8201, ROW(D3454)-$C$4):C3453))</f>
        <v>101.345</v>
      </c>
      <c r="J3454" s="3" t="str">
        <f t="shared" si="495"/>
        <v>Yes</v>
      </c>
      <c r="K3454" s="3" t="str">
        <f t="shared" si="496"/>
        <v>Buy</v>
      </c>
      <c r="L3454" s="3">
        <f t="shared" si="497"/>
        <v>101.592</v>
      </c>
      <c r="M3454" s="3">
        <f t="shared" si="493"/>
        <v>2.3849189887231782E-3</v>
      </c>
      <c r="N3454" s="3">
        <f t="shared" si="498"/>
        <v>-3.2248062536865886E-2</v>
      </c>
      <c r="O3454" s="3" t="str">
        <f t="shared" si="499"/>
        <v>Buy</v>
      </c>
      <c r="P3454" s="3">
        <f t="shared" si="500"/>
        <v>101.35</v>
      </c>
      <c r="Q3454" s="3" t="str">
        <f t="shared" si="501"/>
        <v/>
      </c>
    </row>
    <row r="3455" spans="2:17" x14ac:dyDescent="0.3">
      <c r="B3455" s="4">
        <v>42297.004861111112</v>
      </c>
      <c r="C3455" s="1">
        <v>101.81</v>
      </c>
      <c r="D3455" s="1">
        <v>34850</v>
      </c>
      <c r="E3455" s="3">
        <f>IF($C$5+ROW($D$12)&gt;=ROW(D3455), "", AVERAGE(INDEX($D$1:$D$8201, ROW(D3455)-$C$5):D3454))</f>
        <v>28342</v>
      </c>
      <c r="F3455" s="3">
        <f>IF($C$6+ROW($D$12)&gt;=ROW(D3455), "", AVERAGE(INDEX($D$1:$D$8201, ROW(D3455)-$C$6):D3454))</f>
        <v>29474.875</v>
      </c>
      <c r="G3455" s="3" t="str">
        <f t="shared" si="494"/>
        <v/>
      </c>
      <c r="H3455" s="3">
        <f>IF($C$3+ROW($D$12)&gt;=ROW(D3455), "", AVERAGE(INDEX($C$1:$C$8201, ROW(D3455)-$C$3):C3454))</f>
        <v>101.52733333333333</v>
      </c>
      <c r="I3455" s="3">
        <f>IF($C$4+ROW($D$12)&gt;=ROW(D3455), "", AVERAGE(INDEX($C$1:$C$8201, ROW(D3455)-$C$4):C3454))</f>
        <v>101.39274999999999</v>
      </c>
      <c r="J3455" s="3" t="str">
        <f t="shared" si="495"/>
        <v>Yes</v>
      </c>
      <c r="K3455" s="3" t="str">
        <f t="shared" si="496"/>
        <v/>
      </c>
      <c r="L3455" s="3" t="str">
        <f t="shared" si="497"/>
        <v/>
      </c>
      <c r="M3455" s="3">
        <f t="shared" si="493"/>
        <v>3.9366254951995255E-3</v>
      </c>
      <c r="N3455" s="3">
        <f t="shared" si="498"/>
        <v>0.65063279457852341</v>
      </c>
      <c r="O3455" s="3" t="str">
        <f t="shared" si="499"/>
        <v>Buy</v>
      </c>
      <c r="P3455" s="3">
        <f t="shared" si="500"/>
        <v>101.35</v>
      </c>
      <c r="Q3455" s="3" t="str">
        <f t="shared" si="501"/>
        <v/>
      </c>
    </row>
    <row r="3456" spans="2:17" x14ac:dyDescent="0.3">
      <c r="B3456" s="4">
        <v>42297.005555555559</v>
      </c>
      <c r="C3456" s="1">
        <v>101.758</v>
      </c>
      <c r="D3456" s="1">
        <v>39319</v>
      </c>
      <c r="E3456" s="3">
        <f>IF($C$5+ROW($D$12)&gt;=ROW(D3456), "", AVERAGE(INDEX($D$1:$D$8201, ROW(D3456)-$C$5):D3455))</f>
        <v>32197.666666666668</v>
      </c>
      <c r="F3456" s="3">
        <f>IF($C$6+ROW($D$12)&gt;=ROW(D3456), "", AVERAGE(INDEX($D$1:$D$8201, ROW(D3456)-$C$6):D3455))</f>
        <v>32317.25</v>
      </c>
      <c r="G3456" s="3" t="str">
        <f t="shared" si="494"/>
        <v/>
      </c>
      <c r="H3456" s="3">
        <f>IF($C$3+ROW($D$12)&gt;=ROW(D3456), "", AVERAGE(INDEX($C$1:$C$8201, ROW(D3456)-$C$3):C3455))</f>
        <v>101.65733333333333</v>
      </c>
      <c r="I3456" s="3">
        <f>IF($C$4+ROW($D$12)&gt;=ROW(D3456), "", AVERAGE(INDEX($C$1:$C$8201, ROW(D3456)-$C$4):C3455))</f>
        <v>101.47024999999999</v>
      </c>
      <c r="J3456" s="3" t="str">
        <f t="shared" si="495"/>
        <v>Yes</v>
      </c>
      <c r="K3456" s="3" t="str">
        <f t="shared" si="496"/>
        <v/>
      </c>
      <c r="L3456" s="3" t="str">
        <f t="shared" si="497"/>
        <v/>
      </c>
      <c r="M3456" s="3">
        <f t="shared" si="493"/>
        <v>3.3271349437445697E-3</v>
      </c>
      <c r="N3456" s="3">
        <f t="shared" si="498"/>
        <v>-0.15482563738872096</v>
      </c>
      <c r="O3456" s="3" t="str">
        <f t="shared" si="499"/>
        <v>Buy</v>
      </c>
      <c r="P3456" s="3">
        <f t="shared" si="500"/>
        <v>101.35</v>
      </c>
      <c r="Q3456" s="3" t="str">
        <f t="shared" si="501"/>
        <v/>
      </c>
    </row>
    <row r="3457" spans="2:17" x14ac:dyDescent="0.3">
      <c r="B3457" s="4">
        <v>42297.006249999999</v>
      </c>
      <c r="C3457" s="1">
        <v>101.687</v>
      </c>
      <c r="D3457" s="1">
        <v>40061</v>
      </c>
      <c r="E3457" s="3">
        <f>IF($C$5+ROW($D$12)&gt;=ROW(D3457), "", AVERAGE(INDEX($D$1:$D$8201, ROW(D3457)-$C$5):D3456))</f>
        <v>33779</v>
      </c>
      <c r="F3457" s="3">
        <f>IF($C$6+ROW($D$12)&gt;=ROW(D3457), "", AVERAGE(INDEX($D$1:$D$8201, ROW(D3457)-$C$6):D3456))</f>
        <v>32609.5</v>
      </c>
      <c r="G3457" s="3" t="str">
        <f t="shared" si="494"/>
        <v>Yes</v>
      </c>
      <c r="H3457" s="3">
        <f>IF($C$3+ROW($D$12)&gt;=ROW(D3457), "", AVERAGE(INDEX($C$1:$C$8201, ROW(D3457)-$C$3):C3456))</f>
        <v>101.71999999999998</v>
      </c>
      <c r="I3457" s="3">
        <f>IF($C$4+ROW($D$12)&gt;=ROW(D3457), "", AVERAGE(INDEX($C$1:$C$8201, ROW(D3457)-$C$4):C3456))</f>
        <v>101.52875</v>
      </c>
      <c r="J3457" s="3" t="str">
        <f t="shared" si="495"/>
        <v>Yes</v>
      </c>
      <c r="K3457" s="3" t="str">
        <f t="shared" si="496"/>
        <v>Sell</v>
      </c>
      <c r="L3457" s="3">
        <f t="shared" si="497"/>
        <v>101.687</v>
      </c>
      <c r="M3457" s="3">
        <f t="shared" si="493"/>
        <v>1.1512519905585484E-3</v>
      </c>
      <c r="N3457" s="3">
        <f t="shared" si="498"/>
        <v>-0.65398097461509741</v>
      </c>
      <c r="O3457" s="3" t="str">
        <f t="shared" si="499"/>
        <v>Exit</v>
      </c>
      <c r="P3457" s="3">
        <f t="shared" si="500"/>
        <v>101.687</v>
      </c>
      <c r="Q3457" s="3">
        <f t="shared" si="501"/>
        <v>0.3370000000000033</v>
      </c>
    </row>
    <row r="3458" spans="2:17" x14ac:dyDescent="0.3">
      <c r="B3458" s="4">
        <v>42297.006944444445</v>
      </c>
      <c r="C3458" s="1">
        <v>101.65</v>
      </c>
      <c r="D3458" s="1">
        <v>18448</v>
      </c>
      <c r="E3458" s="3">
        <f>IF($C$5+ROW($D$12)&gt;=ROW(D3458), "", AVERAGE(INDEX($D$1:$D$8201, ROW(D3458)-$C$5):D3457))</f>
        <v>38076.666666666664</v>
      </c>
      <c r="F3458" s="3">
        <f>IF($C$6+ROW($D$12)&gt;=ROW(D3458), "", AVERAGE(INDEX($D$1:$D$8201, ROW(D3458)-$C$6):D3457))</f>
        <v>33875.375</v>
      </c>
      <c r="G3458" s="3" t="str">
        <f t="shared" si="494"/>
        <v>Yes</v>
      </c>
      <c r="H3458" s="3">
        <f>IF($C$3+ROW($D$12)&gt;=ROW(D3458), "", AVERAGE(INDEX($C$1:$C$8201, ROW(D3458)-$C$3):C3457))</f>
        <v>101.75166666666667</v>
      </c>
      <c r="I3458" s="3">
        <f>IF($C$4+ROW($D$12)&gt;=ROW(D3458), "", AVERAGE(INDEX($C$1:$C$8201, ROW(D3458)-$C$4):C3457))</f>
        <v>101.57462500000001</v>
      </c>
      <c r="J3458" s="3" t="str">
        <f t="shared" si="495"/>
        <v>Yes</v>
      </c>
      <c r="K3458" s="3" t="str">
        <f t="shared" si="496"/>
        <v>Sell</v>
      </c>
      <c r="L3458" s="3">
        <f t="shared" si="497"/>
        <v>101.65</v>
      </c>
      <c r="M3458" s="3">
        <f t="shared" si="493"/>
        <v>5.7074818762354088E-4</v>
      </c>
      <c r="N3458" s="3">
        <f t="shared" si="498"/>
        <v>-0.50423695915033062</v>
      </c>
      <c r="O3458" s="3" t="str">
        <f t="shared" si="499"/>
        <v>Sell</v>
      </c>
      <c r="P3458" s="3">
        <f t="shared" si="500"/>
        <v>101.65</v>
      </c>
      <c r="Q3458" s="3" t="str">
        <f t="shared" si="501"/>
        <v/>
      </c>
    </row>
    <row r="3459" spans="2:17" x14ac:dyDescent="0.3">
      <c r="B3459" s="4">
        <v>42297.007638888892</v>
      </c>
      <c r="C3459" s="1">
        <v>101.69</v>
      </c>
      <c r="D3459" s="1">
        <v>15542</v>
      </c>
      <c r="E3459" s="3">
        <f>IF($C$5+ROW($D$12)&gt;=ROW(D3459), "", AVERAGE(INDEX($D$1:$D$8201, ROW(D3459)-$C$5):D3458))</f>
        <v>32609.333333333332</v>
      </c>
      <c r="F3459" s="3">
        <f>IF($C$6+ROW($D$12)&gt;=ROW(D3459), "", AVERAGE(INDEX($D$1:$D$8201, ROW(D3459)-$C$6):D3458))</f>
        <v>32639.75</v>
      </c>
      <c r="G3459" s="3" t="str">
        <f t="shared" si="494"/>
        <v/>
      </c>
      <c r="H3459" s="3">
        <f>IF($C$3+ROW($D$12)&gt;=ROW(D3459), "", AVERAGE(INDEX($C$1:$C$8201, ROW(D3459)-$C$3):C3458))</f>
        <v>101.69833333333334</v>
      </c>
      <c r="I3459" s="3">
        <f>IF($C$4+ROW($D$12)&gt;=ROW(D3459), "", AVERAGE(INDEX($C$1:$C$8201, ROW(D3459)-$C$4):C3458))</f>
        <v>101.61212499999999</v>
      </c>
      <c r="J3459" s="3" t="str">
        <f t="shared" si="495"/>
        <v>Yes</v>
      </c>
      <c r="K3459" s="3" t="str">
        <f t="shared" si="496"/>
        <v/>
      </c>
      <c r="L3459" s="3" t="str">
        <f t="shared" si="497"/>
        <v/>
      </c>
      <c r="M3459" s="3">
        <f t="shared" si="493"/>
        <v>-1.179361316058384E-3</v>
      </c>
      <c r="N3459" s="3">
        <f t="shared" si="498"/>
        <v>-3.0663426387194725</v>
      </c>
      <c r="O3459" s="3" t="str">
        <f t="shared" si="499"/>
        <v>Sell</v>
      </c>
      <c r="P3459" s="3">
        <f t="shared" si="500"/>
        <v>101.65</v>
      </c>
      <c r="Q3459" s="3" t="str">
        <f t="shared" si="501"/>
        <v/>
      </c>
    </row>
    <row r="3460" spans="2:17" x14ac:dyDescent="0.3">
      <c r="B3460" s="4">
        <v>42297.008333333331</v>
      </c>
      <c r="C3460" s="1">
        <v>101.61</v>
      </c>
      <c r="D3460" s="1">
        <v>13933</v>
      </c>
      <c r="E3460" s="3">
        <f>IF($C$5+ROW($D$12)&gt;=ROW(D3460), "", AVERAGE(INDEX($D$1:$D$8201, ROW(D3460)-$C$5):D3459))</f>
        <v>24683.666666666668</v>
      </c>
      <c r="F3460" s="3">
        <f>IF($C$6+ROW($D$12)&gt;=ROW(D3460), "", AVERAGE(INDEX($D$1:$D$8201, ROW(D3460)-$C$6):D3459))</f>
        <v>29155.75</v>
      </c>
      <c r="G3460" s="3" t="str">
        <f t="shared" si="494"/>
        <v/>
      </c>
      <c r="H3460" s="3">
        <f>IF($C$3+ROW($D$12)&gt;=ROW(D3460), "", AVERAGE(INDEX($C$1:$C$8201, ROW(D3460)-$C$3):C3459))</f>
        <v>101.67566666666666</v>
      </c>
      <c r="I3460" s="3">
        <f>IF($C$4+ROW($D$12)&gt;=ROW(D3460), "", AVERAGE(INDEX($C$1:$C$8201, ROW(D3460)-$C$4):C3459))</f>
        <v>101.64712499999999</v>
      </c>
      <c r="J3460" s="3" t="str">
        <f t="shared" si="495"/>
        <v>Yes</v>
      </c>
      <c r="K3460" s="3" t="str">
        <f t="shared" si="496"/>
        <v/>
      </c>
      <c r="L3460" s="3" t="str">
        <f t="shared" si="497"/>
        <v/>
      </c>
      <c r="M3460" s="3">
        <f t="shared" si="493"/>
        <v>-1.4554898128274565E-3</v>
      </c>
      <c r="N3460" s="3">
        <f t="shared" si="498"/>
        <v>0.23413392741415209</v>
      </c>
      <c r="O3460" s="3" t="str">
        <f t="shared" si="499"/>
        <v>Sell</v>
      </c>
      <c r="P3460" s="3">
        <f t="shared" si="500"/>
        <v>101.65</v>
      </c>
      <c r="Q3460" s="3" t="str">
        <f t="shared" si="501"/>
        <v/>
      </c>
    </row>
    <row r="3461" spans="2:17" x14ac:dyDescent="0.3">
      <c r="B3461" s="4">
        <v>42297.009027777778</v>
      </c>
      <c r="C3461" s="1">
        <v>101.66</v>
      </c>
      <c r="D3461" s="1">
        <v>17398</v>
      </c>
      <c r="E3461" s="3">
        <f>IF($C$5+ROW($D$12)&gt;=ROW(D3461), "", AVERAGE(INDEX($D$1:$D$8201, ROW(D3461)-$C$5):D3460))</f>
        <v>15974.333333333334</v>
      </c>
      <c r="F3461" s="3">
        <f>IF($C$6+ROW($D$12)&gt;=ROW(D3461), "", AVERAGE(INDEX($D$1:$D$8201, ROW(D3461)-$C$6):D3460))</f>
        <v>27987</v>
      </c>
      <c r="G3461" s="3" t="str">
        <f t="shared" si="494"/>
        <v/>
      </c>
      <c r="H3461" s="3">
        <f>IF($C$3+ROW($D$12)&gt;=ROW(D3461), "", AVERAGE(INDEX($C$1:$C$8201, ROW(D3461)-$C$3):C3460))</f>
        <v>101.64999999999999</v>
      </c>
      <c r="I3461" s="3">
        <f>IF($C$4+ROW($D$12)&gt;=ROW(D3461), "", AVERAGE(INDEX($C$1:$C$8201, ROW(D3461)-$C$4):C3460))</f>
        <v>101.67087500000001</v>
      </c>
      <c r="J3461" s="3" t="str">
        <f t="shared" si="495"/>
        <v/>
      </c>
      <c r="K3461" s="3" t="str">
        <f t="shared" si="496"/>
        <v/>
      </c>
      <c r="L3461" s="3" t="str">
        <f t="shared" si="497"/>
        <v/>
      </c>
      <c r="M3461" s="3">
        <f t="shared" si="493"/>
        <v>-2.655559232117616E-4</v>
      </c>
      <c r="N3461" s="3">
        <f t="shared" si="498"/>
        <v>-0.81754875858877452</v>
      </c>
      <c r="O3461" s="3" t="str">
        <f t="shared" si="499"/>
        <v>Sell</v>
      </c>
      <c r="P3461" s="3">
        <f t="shared" si="500"/>
        <v>101.65</v>
      </c>
      <c r="Q3461" s="3" t="str">
        <f t="shared" si="501"/>
        <v/>
      </c>
    </row>
    <row r="3462" spans="2:17" x14ac:dyDescent="0.3">
      <c r="B3462" s="4">
        <v>42297.009722222225</v>
      </c>
      <c r="C3462" s="1">
        <v>101.57</v>
      </c>
      <c r="D3462" s="1">
        <v>18924</v>
      </c>
      <c r="E3462" s="3">
        <f>IF($C$5+ROW($D$12)&gt;=ROW(D3462), "", AVERAGE(INDEX($D$1:$D$8201, ROW(D3462)-$C$5):D3461))</f>
        <v>15624.333333333334</v>
      </c>
      <c r="F3462" s="3">
        <f>IF($C$6+ROW($D$12)&gt;=ROW(D3462), "", AVERAGE(INDEX($D$1:$D$8201, ROW(D3462)-$C$6):D3461))</f>
        <v>25839.875</v>
      </c>
      <c r="G3462" s="3" t="str">
        <f t="shared" si="494"/>
        <v/>
      </c>
      <c r="H3462" s="3">
        <f>IF($C$3+ROW($D$12)&gt;=ROW(D3462), "", AVERAGE(INDEX($C$1:$C$8201, ROW(D3462)-$C$3):C3461))</f>
        <v>101.65333333333335</v>
      </c>
      <c r="I3462" s="3">
        <f>IF($C$4+ROW($D$12)&gt;=ROW(D3462), "", AVERAGE(INDEX($C$1:$C$8201, ROW(D3462)-$C$4):C3461))</f>
        <v>101.68212499999998</v>
      </c>
      <c r="J3462" s="3" t="str">
        <f t="shared" si="495"/>
        <v/>
      </c>
      <c r="K3462" s="3" t="str">
        <f t="shared" si="496"/>
        <v/>
      </c>
      <c r="L3462" s="3" t="str">
        <f t="shared" si="497"/>
        <v/>
      </c>
      <c r="M3462" s="3">
        <f t="shared" si="493"/>
        <v>-7.8732412294598851E-4</v>
      </c>
      <c r="N3462" s="3">
        <f t="shared" si="498"/>
        <v>1.9648147682932857</v>
      </c>
      <c r="O3462" s="3" t="str">
        <f t="shared" si="499"/>
        <v>Sell</v>
      </c>
      <c r="P3462" s="3">
        <f t="shared" si="500"/>
        <v>101.65</v>
      </c>
      <c r="Q3462" s="3" t="str">
        <f t="shared" si="501"/>
        <v/>
      </c>
    </row>
    <row r="3463" spans="2:17" x14ac:dyDescent="0.3">
      <c r="B3463" s="4">
        <v>42297.010416666664</v>
      </c>
      <c r="C3463" s="1">
        <v>101.59</v>
      </c>
      <c r="D3463" s="1">
        <v>25779</v>
      </c>
      <c r="E3463" s="3">
        <f>IF($C$5+ROW($D$12)&gt;=ROW(D3463), "", AVERAGE(INDEX($D$1:$D$8201, ROW(D3463)-$C$5):D3462))</f>
        <v>16751.666666666668</v>
      </c>
      <c r="F3463" s="3">
        <f>IF($C$6+ROW($D$12)&gt;=ROW(D3463), "", AVERAGE(INDEX($D$1:$D$8201, ROW(D3463)-$C$6):D3462))</f>
        <v>24809.375</v>
      </c>
      <c r="G3463" s="3" t="str">
        <f t="shared" si="494"/>
        <v/>
      </c>
      <c r="H3463" s="3">
        <f>IF($C$3+ROW($D$12)&gt;=ROW(D3463), "", AVERAGE(INDEX($C$1:$C$8201, ROW(D3463)-$C$3):C3462))</f>
        <v>101.61333333333333</v>
      </c>
      <c r="I3463" s="3">
        <f>IF($C$4+ROW($D$12)&gt;=ROW(D3463), "", AVERAGE(INDEX($C$1:$C$8201, ROW(D3463)-$C$4):C3462))</f>
        <v>101.67937499999999</v>
      </c>
      <c r="J3463" s="3" t="str">
        <f t="shared" si="495"/>
        <v/>
      </c>
      <c r="K3463" s="3" t="str">
        <f t="shared" si="496"/>
        <v/>
      </c>
      <c r="L3463" s="3" t="str">
        <f t="shared" si="497"/>
        <v/>
      </c>
      <c r="M3463" s="3">
        <f t="shared" si="493"/>
        <v>-9.8386469959241881E-4</v>
      </c>
      <c r="N3463" s="3">
        <f t="shared" si="498"/>
        <v>0.24963108701791073</v>
      </c>
      <c r="O3463" s="3" t="str">
        <f t="shared" si="499"/>
        <v>Sell</v>
      </c>
      <c r="P3463" s="3">
        <f t="shared" si="500"/>
        <v>101.65</v>
      </c>
      <c r="Q3463" s="3" t="str">
        <f t="shared" si="501"/>
        <v/>
      </c>
    </row>
    <row r="3464" spans="2:17" x14ac:dyDescent="0.3">
      <c r="B3464" s="4">
        <v>42297.011111111111</v>
      </c>
      <c r="C3464" s="1">
        <v>101.58</v>
      </c>
      <c r="D3464" s="1">
        <v>22427</v>
      </c>
      <c r="E3464" s="3">
        <f>IF($C$5+ROW($D$12)&gt;=ROW(D3464), "", AVERAGE(INDEX($D$1:$D$8201, ROW(D3464)-$C$5):D3463))</f>
        <v>20700.333333333332</v>
      </c>
      <c r="F3464" s="3">
        <f>IF($C$6+ROW($D$12)&gt;=ROW(D3464), "", AVERAGE(INDEX($D$1:$D$8201, ROW(D3464)-$C$6):D3463))</f>
        <v>23675.5</v>
      </c>
      <c r="G3464" s="3" t="str">
        <f t="shared" si="494"/>
        <v/>
      </c>
      <c r="H3464" s="3">
        <f>IF($C$3+ROW($D$12)&gt;=ROW(D3464), "", AVERAGE(INDEX($C$1:$C$8201, ROW(D3464)-$C$3):C3463))</f>
        <v>101.60666666666667</v>
      </c>
      <c r="I3464" s="3">
        <f>IF($C$4+ROW($D$12)&gt;=ROW(D3464), "", AVERAGE(INDEX($C$1:$C$8201, ROW(D3464)-$C$4):C3463))</f>
        <v>101.651875</v>
      </c>
      <c r="J3464" s="3" t="str">
        <f t="shared" si="495"/>
        <v/>
      </c>
      <c r="K3464" s="3" t="str">
        <f t="shared" si="496"/>
        <v/>
      </c>
      <c r="L3464" s="3" t="str">
        <f t="shared" si="497"/>
        <v/>
      </c>
      <c r="M3464" s="3">
        <f t="shared" si="493"/>
        <v>-2.9529012469104267E-4</v>
      </c>
      <c r="N3464" s="3">
        <f t="shared" si="498"/>
        <v>-0.69986714147446172</v>
      </c>
      <c r="O3464" s="3" t="str">
        <f t="shared" si="499"/>
        <v>Sell</v>
      </c>
      <c r="P3464" s="3">
        <f t="shared" si="500"/>
        <v>101.65</v>
      </c>
      <c r="Q3464" s="3" t="str">
        <f t="shared" si="501"/>
        <v/>
      </c>
    </row>
    <row r="3465" spans="2:17" x14ac:dyDescent="0.3">
      <c r="B3465" s="4">
        <v>42297.011805555558</v>
      </c>
      <c r="C3465" s="1">
        <v>101.57</v>
      </c>
      <c r="D3465" s="1">
        <v>11350</v>
      </c>
      <c r="E3465" s="3">
        <f>IF($C$5+ROW($D$12)&gt;=ROW(D3465), "", AVERAGE(INDEX($D$1:$D$8201, ROW(D3465)-$C$5):D3464))</f>
        <v>22376.666666666668</v>
      </c>
      <c r="F3465" s="3">
        <f>IF($C$6+ROW($D$12)&gt;=ROW(D3465), "", AVERAGE(INDEX($D$1:$D$8201, ROW(D3465)-$C$6):D3464))</f>
        <v>21564</v>
      </c>
      <c r="G3465" s="3" t="str">
        <f t="shared" si="494"/>
        <v>Yes</v>
      </c>
      <c r="H3465" s="3">
        <f>IF($C$3+ROW($D$12)&gt;=ROW(D3465), "", AVERAGE(INDEX($C$1:$C$8201, ROW(D3465)-$C$3):C3464))</f>
        <v>101.58</v>
      </c>
      <c r="I3465" s="3">
        <f>IF($C$4+ROW($D$12)&gt;=ROW(D3465), "", AVERAGE(INDEX($C$1:$C$8201, ROW(D3465)-$C$4):C3464))</f>
        <v>101.629625</v>
      </c>
      <c r="J3465" s="3" t="str">
        <f t="shared" si="495"/>
        <v/>
      </c>
      <c r="K3465" s="3" t="str">
        <f t="shared" si="496"/>
        <v/>
      </c>
      <c r="L3465" s="3" t="str">
        <f t="shared" si="497"/>
        <v/>
      </c>
      <c r="M3465" s="3">
        <f t="shared" si="493"/>
        <v>-8.8569606734671008E-4</v>
      </c>
      <c r="N3465" s="3">
        <f t="shared" si="498"/>
        <v>1.9994097102752748</v>
      </c>
      <c r="O3465" s="3" t="str">
        <f t="shared" si="499"/>
        <v>Sell</v>
      </c>
      <c r="P3465" s="3">
        <f t="shared" si="500"/>
        <v>101.65</v>
      </c>
      <c r="Q3465" s="3" t="str">
        <f t="shared" si="501"/>
        <v/>
      </c>
    </row>
    <row r="3466" spans="2:17" x14ac:dyDescent="0.3">
      <c r="B3466" s="4">
        <v>42297.012499999997</v>
      </c>
      <c r="C3466" s="1">
        <v>101.63</v>
      </c>
      <c r="D3466" s="1">
        <v>28441</v>
      </c>
      <c r="E3466" s="3">
        <f>IF($C$5+ROW($D$12)&gt;=ROW(D3466), "", AVERAGE(INDEX($D$1:$D$8201, ROW(D3466)-$C$5):D3465))</f>
        <v>19852</v>
      </c>
      <c r="F3466" s="3">
        <f>IF($C$6+ROW($D$12)&gt;=ROW(D3466), "", AVERAGE(INDEX($D$1:$D$8201, ROW(D3466)-$C$6):D3465))</f>
        <v>17975.125</v>
      </c>
      <c r="G3466" s="3" t="str">
        <f t="shared" si="494"/>
        <v>Yes</v>
      </c>
      <c r="H3466" s="3">
        <f>IF($C$3+ROW($D$12)&gt;=ROW(D3466), "", AVERAGE(INDEX($C$1:$C$8201, ROW(D3466)-$C$3):C3465))</f>
        <v>101.58</v>
      </c>
      <c r="I3466" s="3">
        <f>IF($C$4+ROW($D$12)&gt;=ROW(D3466), "", AVERAGE(INDEX($C$1:$C$8201, ROW(D3466)-$C$4):C3465))</f>
        <v>101.61500000000001</v>
      </c>
      <c r="J3466" s="3" t="str">
        <f t="shared" si="495"/>
        <v/>
      </c>
      <c r="K3466" s="3" t="str">
        <f t="shared" si="496"/>
        <v/>
      </c>
      <c r="L3466" s="3" t="str">
        <f t="shared" si="497"/>
        <v/>
      </c>
      <c r="M3466" s="3">
        <f t="shared" si="493"/>
        <v>5.9055119826533105E-4</v>
      </c>
      <c r="N3466" s="3">
        <f t="shared" si="498"/>
        <v>-1.6667650676540227</v>
      </c>
      <c r="O3466" s="3" t="str">
        <f t="shared" si="499"/>
        <v>Sell</v>
      </c>
      <c r="P3466" s="3">
        <f t="shared" si="500"/>
        <v>101.65</v>
      </c>
      <c r="Q3466" s="3" t="str">
        <f t="shared" si="501"/>
        <v/>
      </c>
    </row>
    <row r="3467" spans="2:17" x14ac:dyDescent="0.3">
      <c r="B3467" s="4">
        <v>42297.013194444444</v>
      </c>
      <c r="C3467" s="1">
        <v>101.68</v>
      </c>
      <c r="D3467" s="1">
        <v>18333</v>
      </c>
      <c r="E3467" s="3">
        <f>IF($C$5+ROW($D$12)&gt;=ROW(D3467), "", AVERAGE(INDEX($D$1:$D$8201, ROW(D3467)-$C$5):D3466))</f>
        <v>20739.333333333332</v>
      </c>
      <c r="F3467" s="3">
        <f>IF($C$6+ROW($D$12)&gt;=ROW(D3467), "", AVERAGE(INDEX($D$1:$D$8201, ROW(D3467)-$C$6):D3466))</f>
        <v>19224.25</v>
      </c>
      <c r="G3467" s="3" t="str">
        <f t="shared" si="494"/>
        <v>Yes</v>
      </c>
      <c r="H3467" s="3">
        <f>IF($C$3+ROW($D$12)&gt;=ROW(D3467), "", AVERAGE(INDEX($C$1:$C$8201, ROW(D3467)-$C$3):C3466))</f>
        <v>101.59333333333332</v>
      </c>
      <c r="I3467" s="3">
        <f>IF($C$4+ROW($D$12)&gt;=ROW(D3467), "", AVERAGE(INDEX($C$1:$C$8201, ROW(D3467)-$C$4):C3466))</f>
        <v>101.6125</v>
      </c>
      <c r="J3467" s="3" t="str">
        <f t="shared" si="495"/>
        <v/>
      </c>
      <c r="K3467" s="3" t="str">
        <f t="shared" si="496"/>
        <v/>
      </c>
      <c r="L3467" s="3" t="str">
        <f t="shared" si="497"/>
        <v/>
      </c>
      <c r="M3467" s="3">
        <f t="shared" si="493"/>
        <v>8.8552177774506985E-4</v>
      </c>
      <c r="N3467" s="3">
        <f t="shared" si="498"/>
        <v>0.49948350006938824</v>
      </c>
      <c r="O3467" s="3" t="str">
        <f t="shared" si="499"/>
        <v>Sell</v>
      </c>
      <c r="P3467" s="3">
        <f t="shared" si="500"/>
        <v>101.65</v>
      </c>
      <c r="Q3467" s="3" t="str">
        <f t="shared" si="501"/>
        <v/>
      </c>
    </row>
    <row r="3468" spans="2:17" x14ac:dyDescent="0.3">
      <c r="B3468" s="4">
        <v>42297.013888888891</v>
      </c>
      <c r="C3468" s="1">
        <v>101.59</v>
      </c>
      <c r="D3468" s="1">
        <v>31490</v>
      </c>
      <c r="E3468" s="3">
        <f>IF($C$5+ROW($D$12)&gt;=ROW(D3468), "", AVERAGE(INDEX($D$1:$D$8201, ROW(D3468)-$C$5):D3467))</f>
        <v>19374.666666666668</v>
      </c>
      <c r="F3468" s="3">
        <f>IF($C$6+ROW($D$12)&gt;=ROW(D3468), "", AVERAGE(INDEX($D$1:$D$8201, ROW(D3468)-$C$6):D3467))</f>
        <v>19573.125</v>
      </c>
      <c r="G3468" s="3" t="str">
        <f t="shared" si="494"/>
        <v/>
      </c>
      <c r="H3468" s="3">
        <f>IF($C$3+ROW($D$12)&gt;=ROW(D3468), "", AVERAGE(INDEX($C$1:$C$8201, ROW(D3468)-$C$3):C3467))</f>
        <v>101.62666666666667</v>
      </c>
      <c r="I3468" s="3">
        <f>IF($C$4+ROW($D$12)&gt;=ROW(D3468), "", AVERAGE(INDEX($C$1:$C$8201, ROW(D3468)-$C$4):C3467))</f>
        <v>101.61124999999998</v>
      </c>
      <c r="J3468" s="3" t="str">
        <f t="shared" si="495"/>
        <v>Yes</v>
      </c>
      <c r="K3468" s="3" t="str">
        <f t="shared" si="496"/>
        <v/>
      </c>
      <c r="L3468" s="3" t="str">
        <f t="shared" si="497"/>
        <v/>
      </c>
      <c r="M3468" s="3">
        <f t="shared" si="493"/>
        <v>9.8439730354713337E-5</v>
      </c>
      <c r="N3468" s="3">
        <f t="shared" si="498"/>
        <v>-0.88883420732420104</v>
      </c>
      <c r="O3468" s="3" t="str">
        <f t="shared" si="499"/>
        <v>Sell</v>
      </c>
      <c r="P3468" s="3">
        <f t="shared" si="500"/>
        <v>101.65</v>
      </c>
      <c r="Q3468" s="3" t="str">
        <f t="shared" si="501"/>
        <v/>
      </c>
    </row>
    <row r="3469" spans="2:17" x14ac:dyDescent="0.3">
      <c r="B3469" s="4">
        <v>42297.01458333333</v>
      </c>
      <c r="C3469" s="1">
        <v>101.72</v>
      </c>
      <c r="D3469" s="1">
        <v>22603</v>
      </c>
      <c r="E3469" s="3">
        <f>IF($C$5+ROW($D$12)&gt;=ROW(D3469), "", AVERAGE(INDEX($D$1:$D$8201, ROW(D3469)-$C$5):D3468))</f>
        <v>26088</v>
      </c>
      <c r="F3469" s="3">
        <f>IF($C$6+ROW($D$12)&gt;=ROW(D3469), "", AVERAGE(INDEX($D$1:$D$8201, ROW(D3469)-$C$6):D3468))</f>
        <v>21767.75</v>
      </c>
      <c r="G3469" s="3" t="str">
        <f t="shared" si="494"/>
        <v>Yes</v>
      </c>
      <c r="H3469" s="3">
        <f>IF($C$3+ROW($D$12)&gt;=ROW(D3469), "", AVERAGE(INDEX($C$1:$C$8201, ROW(D3469)-$C$3):C3468))</f>
        <v>101.63333333333333</v>
      </c>
      <c r="I3469" s="3">
        <f>IF($C$4+ROW($D$12)&gt;=ROW(D3469), "", AVERAGE(INDEX($C$1:$C$8201, ROW(D3469)-$C$4):C3468))</f>
        <v>101.60875</v>
      </c>
      <c r="J3469" s="3" t="str">
        <f t="shared" si="495"/>
        <v>Yes</v>
      </c>
      <c r="K3469" s="3" t="str">
        <f t="shared" si="496"/>
        <v/>
      </c>
      <c r="L3469" s="3" t="str">
        <f t="shared" si="497"/>
        <v/>
      </c>
      <c r="M3469" s="3">
        <f t="shared" si="493"/>
        <v>1.4757246025090922E-3</v>
      </c>
      <c r="N3469" s="3">
        <f t="shared" si="498"/>
        <v>13.991148362470437</v>
      </c>
      <c r="O3469" s="3" t="str">
        <f t="shared" si="499"/>
        <v>Sell</v>
      </c>
      <c r="P3469" s="3">
        <f t="shared" si="500"/>
        <v>101.65</v>
      </c>
      <c r="Q3469" s="3" t="str">
        <f t="shared" si="501"/>
        <v/>
      </c>
    </row>
    <row r="3470" spans="2:17" x14ac:dyDescent="0.3">
      <c r="B3470" s="4">
        <v>42297.015277777777</v>
      </c>
      <c r="C3470" s="1">
        <v>102</v>
      </c>
      <c r="D3470" s="1">
        <v>80486</v>
      </c>
      <c r="E3470" s="3">
        <f>IF($C$5+ROW($D$12)&gt;=ROW(D3470), "", AVERAGE(INDEX($D$1:$D$8201, ROW(D3470)-$C$5):D3469))</f>
        <v>24142</v>
      </c>
      <c r="F3470" s="3">
        <f>IF($C$6+ROW($D$12)&gt;=ROW(D3470), "", AVERAGE(INDEX($D$1:$D$8201, ROW(D3470)-$C$6):D3469))</f>
        <v>22418.375</v>
      </c>
      <c r="G3470" s="3" t="str">
        <f t="shared" si="494"/>
        <v>Yes</v>
      </c>
      <c r="H3470" s="3">
        <f>IF($C$3+ROW($D$12)&gt;=ROW(D3470), "", AVERAGE(INDEX($C$1:$C$8201, ROW(D3470)-$C$3):C3469))</f>
        <v>101.66333333333334</v>
      </c>
      <c r="I3470" s="3">
        <f>IF($C$4+ROW($D$12)&gt;=ROW(D3470), "", AVERAGE(INDEX($C$1:$C$8201, ROW(D3470)-$C$4):C3469))</f>
        <v>101.61625000000001</v>
      </c>
      <c r="J3470" s="3" t="str">
        <f t="shared" si="495"/>
        <v>Yes</v>
      </c>
      <c r="K3470" s="3" t="str">
        <f t="shared" si="496"/>
        <v>Buy</v>
      </c>
      <c r="L3470" s="3">
        <f t="shared" si="497"/>
        <v>102</v>
      </c>
      <c r="M3470" s="3">
        <f t="shared" ref="M3470:M3533" si="502">IF($C$7+ROW($D$12)&gt;ROW(D3470), "", LN(C3470/INDEX($C$1:$C$8201, ROW(D3470)-$C$7+1)))</f>
        <v>3.6340461345960432E-3</v>
      </c>
      <c r="N3470" s="3">
        <f t="shared" si="498"/>
        <v>1.4625503487691929</v>
      </c>
      <c r="O3470" s="3" t="str">
        <f t="shared" si="499"/>
        <v>Sell</v>
      </c>
      <c r="P3470" s="3">
        <f t="shared" si="500"/>
        <v>101.65</v>
      </c>
      <c r="Q3470" s="3" t="str">
        <f t="shared" si="501"/>
        <v/>
      </c>
    </row>
    <row r="3471" spans="2:17" x14ac:dyDescent="0.3">
      <c r="B3471" s="4">
        <v>42297.015972222223</v>
      </c>
      <c r="C3471" s="1">
        <v>101.99</v>
      </c>
      <c r="D3471" s="1">
        <v>36994</v>
      </c>
      <c r="E3471" s="3">
        <f>IF($C$5+ROW($D$12)&gt;=ROW(D3471), "", AVERAGE(INDEX($D$1:$D$8201, ROW(D3471)-$C$5):D3470))</f>
        <v>44859.666666666664</v>
      </c>
      <c r="F3471" s="3">
        <f>IF($C$6+ROW($D$12)&gt;=ROW(D3471), "", AVERAGE(INDEX($D$1:$D$8201, ROW(D3471)-$C$6):D3470))</f>
        <v>30113.625</v>
      </c>
      <c r="G3471" s="3" t="str">
        <f t="shared" si="494"/>
        <v>Yes</v>
      </c>
      <c r="H3471" s="3">
        <f>IF($C$3+ROW($D$12)&gt;=ROW(D3471), "", AVERAGE(INDEX($C$1:$C$8201, ROW(D3471)-$C$3):C3470))</f>
        <v>101.77</v>
      </c>
      <c r="I3471" s="3">
        <f>IF($C$4+ROW($D$12)&gt;=ROW(D3471), "", AVERAGE(INDEX($C$1:$C$8201, ROW(D3471)-$C$4):C3470))</f>
        <v>101.67</v>
      </c>
      <c r="J3471" s="3" t="str">
        <f t="shared" si="495"/>
        <v>Yes</v>
      </c>
      <c r="K3471" s="3" t="str">
        <f t="shared" si="496"/>
        <v/>
      </c>
      <c r="L3471" s="3" t="str">
        <f t="shared" si="497"/>
        <v/>
      </c>
      <c r="M3471" s="3">
        <f t="shared" si="502"/>
        <v>3.0441423812280518E-3</v>
      </c>
      <c r="N3471" s="3">
        <f t="shared" si="498"/>
        <v>-0.16232698527190395</v>
      </c>
      <c r="O3471" s="3" t="str">
        <f t="shared" si="499"/>
        <v>Sell</v>
      </c>
      <c r="P3471" s="3">
        <f t="shared" si="500"/>
        <v>101.65</v>
      </c>
      <c r="Q3471" s="3" t="str">
        <f t="shared" si="501"/>
        <v/>
      </c>
    </row>
    <row r="3472" spans="2:17" x14ac:dyDescent="0.3">
      <c r="B3472" s="4">
        <v>42297.01666666667</v>
      </c>
      <c r="C3472" s="1">
        <v>101.977</v>
      </c>
      <c r="D3472" s="1">
        <v>38190</v>
      </c>
      <c r="E3472" s="3">
        <f>IF($C$5+ROW($D$12)&gt;=ROW(D3472), "", AVERAGE(INDEX($D$1:$D$8201, ROW(D3472)-$C$5):D3471))</f>
        <v>46694.333333333336</v>
      </c>
      <c r="F3472" s="3">
        <f>IF($C$6+ROW($D$12)&gt;=ROW(D3472), "", AVERAGE(INDEX($D$1:$D$8201, ROW(D3472)-$C$6):D3471))</f>
        <v>31515.5</v>
      </c>
      <c r="G3472" s="3" t="str">
        <f t="shared" si="494"/>
        <v>Yes</v>
      </c>
      <c r="H3472" s="3">
        <f>IF($C$3+ROW($D$12)&gt;=ROW(D3472), "", AVERAGE(INDEX($C$1:$C$8201, ROW(D3472)-$C$3):C3471))</f>
        <v>101.90333333333332</v>
      </c>
      <c r="I3472" s="3">
        <f>IF($C$4+ROW($D$12)&gt;=ROW(D3472), "", AVERAGE(INDEX($C$1:$C$8201, ROW(D3472)-$C$4):C3471))</f>
        <v>101.72</v>
      </c>
      <c r="J3472" s="3" t="str">
        <f t="shared" si="495"/>
        <v>Yes</v>
      </c>
      <c r="K3472" s="3" t="str">
        <f t="shared" si="496"/>
        <v>Sell</v>
      </c>
      <c r="L3472" s="3">
        <f t="shared" si="497"/>
        <v>101.977</v>
      </c>
      <c r="M3472" s="3">
        <f t="shared" si="502"/>
        <v>3.802192558002388E-3</v>
      </c>
      <c r="N3472" s="3">
        <f t="shared" si="498"/>
        <v>0.24901929076935211</v>
      </c>
      <c r="O3472" s="3" t="str">
        <f t="shared" si="499"/>
        <v>Sell</v>
      </c>
      <c r="P3472" s="3">
        <f t="shared" si="500"/>
        <v>101.65</v>
      </c>
      <c r="Q3472" s="3" t="str">
        <f t="shared" si="501"/>
        <v/>
      </c>
    </row>
    <row r="3473" spans="2:17" x14ac:dyDescent="0.3">
      <c r="B3473" s="4">
        <v>42297.017361111109</v>
      </c>
      <c r="C3473" s="1">
        <v>102.1</v>
      </c>
      <c r="D3473" s="1">
        <v>69713</v>
      </c>
      <c r="E3473" s="3">
        <f>IF($C$5+ROW($D$12)&gt;=ROW(D3473), "", AVERAGE(INDEX($D$1:$D$8201, ROW(D3473)-$C$5):D3472))</f>
        <v>51890</v>
      </c>
      <c r="F3473" s="3">
        <f>IF($C$6+ROW($D$12)&gt;=ROW(D3473), "", AVERAGE(INDEX($D$1:$D$8201, ROW(D3473)-$C$6):D3472))</f>
        <v>33485.875</v>
      </c>
      <c r="G3473" s="3" t="str">
        <f t="shared" si="494"/>
        <v>Yes</v>
      </c>
      <c r="H3473" s="3">
        <f>IF($C$3+ROW($D$12)&gt;=ROW(D3473), "", AVERAGE(INDEX($C$1:$C$8201, ROW(D3473)-$C$3):C3472))</f>
        <v>101.98899999999999</v>
      </c>
      <c r="I3473" s="3">
        <f>IF($C$4+ROW($D$12)&gt;=ROW(D3473), "", AVERAGE(INDEX($C$1:$C$8201, ROW(D3473)-$C$4):C3472))</f>
        <v>101.769625</v>
      </c>
      <c r="J3473" s="3" t="str">
        <f t="shared" si="495"/>
        <v>Yes</v>
      </c>
      <c r="K3473" s="3" t="str">
        <f t="shared" si="496"/>
        <v/>
      </c>
      <c r="L3473" s="3" t="str">
        <f t="shared" si="497"/>
        <v/>
      </c>
      <c r="M3473" s="3">
        <f t="shared" si="502"/>
        <v>3.7287846167008889E-3</v>
      </c>
      <c r="N3473" s="3">
        <f t="shared" si="498"/>
        <v>-1.930673951454645E-2</v>
      </c>
      <c r="O3473" s="3" t="str">
        <f t="shared" si="499"/>
        <v>Sell</v>
      </c>
      <c r="P3473" s="3">
        <f t="shared" si="500"/>
        <v>101.65</v>
      </c>
      <c r="Q3473" s="3" t="str">
        <f t="shared" si="501"/>
        <v/>
      </c>
    </row>
    <row r="3474" spans="2:17" x14ac:dyDescent="0.3">
      <c r="B3474" s="4">
        <v>42297.018055555556</v>
      </c>
      <c r="C3474" s="1">
        <v>102.20099999999999</v>
      </c>
      <c r="D3474" s="1">
        <v>47406</v>
      </c>
      <c r="E3474" s="3">
        <f>IF($C$5+ROW($D$12)&gt;=ROW(D3474), "", AVERAGE(INDEX($D$1:$D$8201, ROW(D3474)-$C$5):D3473))</f>
        <v>48299</v>
      </c>
      <c r="F3474" s="3">
        <f>IF($C$6+ROW($D$12)&gt;=ROW(D3474), "", AVERAGE(INDEX($D$1:$D$8201, ROW(D3474)-$C$6):D3473))</f>
        <v>40781.25</v>
      </c>
      <c r="G3474" s="3" t="str">
        <f t="shared" si="494"/>
        <v>Yes</v>
      </c>
      <c r="H3474" s="3">
        <f>IF($C$3+ROW($D$12)&gt;=ROW(D3474), "", AVERAGE(INDEX($C$1:$C$8201, ROW(D3474)-$C$3):C3473))</f>
        <v>102.02233333333334</v>
      </c>
      <c r="I3474" s="3">
        <f>IF($C$4+ROW($D$12)&gt;=ROW(D3474), "", AVERAGE(INDEX($C$1:$C$8201, ROW(D3474)-$C$4):C3473))</f>
        <v>101.835875</v>
      </c>
      <c r="J3474" s="3" t="str">
        <f t="shared" si="495"/>
        <v>Yes</v>
      </c>
      <c r="K3474" s="3" t="str">
        <f t="shared" si="496"/>
        <v>Buy</v>
      </c>
      <c r="L3474" s="3">
        <f t="shared" si="497"/>
        <v>102.20099999999999</v>
      </c>
      <c r="M3474" s="3">
        <f t="shared" si="502"/>
        <v>1.9686491732748362E-3</v>
      </c>
      <c r="N3474" s="3">
        <f t="shared" si="498"/>
        <v>-0.47203998738424457</v>
      </c>
      <c r="O3474" s="3" t="str">
        <f t="shared" si="499"/>
        <v>Sell</v>
      </c>
      <c r="P3474" s="3">
        <f t="shared" si="500"/>
        <v>101.65</v>
      </c>
      <c r="Q3474" s="3" t="str">
        <f t="shared" si="501"/>
        <v/>
      </c>
    </row>
    <row r="3475" spans="2:17" x14ac:dyDescent="0.3">
      <c r="B3475" s="4">
        <v>42297.018750000003</v>
      </c>
      <c r="C3475" s="1">
        <v>102.166</v>
      </c>
      <c r="D3475" s="1">
        <v>37664</v>
      </c>
      <c r="E3475" s="3">
        <f>IF($C$5+ROW($D$12)&gt;=ROW(D3475), "", AVERAGE(INDEX($D$1:$D$8201, ROW(D3475)-$C$5):D3474))</f>
        <v>51769.666666666664</v>
      </c>
      <c r="F3475" s="3">
        <f>IF($C$6+ROW($D$12)&gt;=ROW(D3475), "", AVERAGE(INDEX($D$1:$D$8201, ROW(D3475)-$C$6):D3474))</f>
        <v>43151.875</v>
      </c>
      <c r="G3475" s="3" t="str">
        <f t="shared" si="494"/>
        <v>Yes</v>
      </c>
      <c r="H3475" s="3">
        <f>IF($C$3+ROW($D$12)&gt;=ROW(D3475), "", AVERAGE(INDEX($C$1:$C$8201, ROW(D3475)-$C$3):C3474))</f>
        <v>102.09266666666667</v>
      </c>
      <c r="I3475" s="3">
        <f>IF($C$4+ROW($D$12)&gt;=ROW(D3475), "", AVERAGE(INDEX($C$1:$C$8201, ROW(D3475)-$C$4):C3474))</f>
        <v>101.90725</v>
      </c>
      <c r="J3475" s="3" t="str">
        <f t="shared" si="495"/>
        <v>Yes</v>
      </c>
      <c r="K3475" s="3" t="str">
        <f t="shared" si="496"/>
        <v/>
      </c>
      <c r="L3475" s="3" t="str">
        <f t="shared" si="497"/>
        <v/>
      </c>
      <c r="M3475" s="3">
        <f t="shared" si="502"/>
        <v>1.7241721389587401E-3</v>
      </c>
      <c r="N3475" s="3">
        <f t="shared" si="498"/>
        <v>-0.12418517104772406</v>
      </c>
      <c r="O3475" s="3" t="str">
        <f t="shared" si="499"/>
        <v>Sell</v>
      </c>
      <c r="P3475" s="3">
        <f t="shared" si="500"/>
        <v>101.65</v>
      </c>
      <c r="Q3475" s="3" t="str">
        <f t="shared" si="501"/>
        <v/>
      </c>
    </row>
    <row r="3476" spans="2:17" x14ac:dyDescent="0.3">
      <c r="B3476" s="4">
        <v>42297.019444444442</v>
      </c>
      <c r="C3476" s="1">
        <v>102.09</v>
      </c>
      <c r="D3476" s="1">
        <v>27770</v>
      </c>
      <c r="E3476" s="3">
        <f>IF($C$5+ROW($D$12)&gt;=ROW(D3476), "", AVERAGE(INDEX($D$1:$D$8201, ROW(D3476)-$C$5):D3475))</f>
        <v>51594.333333333336</v>
      </c>
      <c r="F3476" s="3">
        <f>IF($C$6+ROW($D$12)&gt;=ROW(D3476), "", AVERAGE(INDEX($D$1:$D$8201, ROW(D3476)-$C$6):D3475))</f>
        <v>45568.25</v>
      </c>
      <c r="G3476" s="3" t="str">
        <f t="shared" si="494"/>
        <v>Yes</v>
      </c>
      <c r="H3476" s="3">
        <f>IF($C$3+ROW($D$12)&gt;=ROW(D3476), "", AVERAGE(INDEX($C$1:$C$8201, ROW(D3476)-$C$3):C3475))</f>
        <v>102.15566666666666</v>
      </c>
      <c r="I3476" s="3">
        <f>IF($C$4+ROW($D$12)&gt;=ROW(D3476), "", AVERAGE(INDEX($C$1:$C$8201, ROW(D3476)-$C$4):C3475))</f>
        <v>101.96800000000002</v>
      </c>
      <c r="J3476" s="3" t="str">
        <f t="shared" si="495"/>
        <v>Yes</v>
      </c>
      <c r="K3476" s="3" t="str">
        <f t="shared" si="496"/>
        <v>Sell</v>
      </c>
      <c r="L3476" s="3">
        <f t="shared" si="497"/>
        <v>102.09</v>
      </c>
      <c r="M3476" s="3">
        <f t="shared" si="502"/>
        <v>1.1074795194679461E-3</v>
      </c>
      <c r="N3476" s="3">
        <f t="shared" si="498"/>
        <v>-0.35767462282694479</v>
      </c>
      <c r="O3476" s="3" t="str">
        <f t="shared" si="499"/>
        <v>Sell</v>
      </c>
      <c r="P3476" s="3">
        <f t="shared" si="500"/>
        <v>101.65</v>
      </c>
      <c r="Q3476" s="3" t="str">
        <f t="shared" si="501"/>
        <v/>
      </c>
    </row>
    <row r="3477" spans="2:17" x14ac:dyDescent="0.3">
      <c r="B3477" s="4">
        <v>42297.020138888889</v>
      </c>
      <c r="C3477" s="1">
        <v>102.15</v>
      </c>
      <c r="D3477" s="1">
        <v>41838</v>
      </c>
      <c r="E3477" s="3">
        <f>IF($C$5+ROW($D$12)&gt;=ROW(D3477), "", AVERAGE(INDEX($D$1:$D$8201, ROW(D3477)-$C$5):D3476))</f>
        <v>37613.333333333336</v>
      </c>
      <c r="F3477" s="3">
        <f>IF($C$6+ROW($D$12)&gt;=ROW(D3477), "", AVERAGE(INDEX($D$1:$D$8201, ROW(D3477)-$C$6):D3476))</f>
        <v>45103.25</v>
      </c>
      <c r="G3477" s="3" t="str">
        <f t="shared" si="494"/>
        <v/>
      </c>
      <c r="H3477" s="3">
        <f>IF($C$3+ROW($D$12)&gt;=ROW(D3477), "", AVERAGE(INDEX($C$1:$C$8201, ROW(D3477)-$C$3):C3476))</f>
        <v>102.15233333333333</v>
      </c>
      <c r="I3477" s="3">
        <f>IF($C$4+ROW($D$12)&gt;=ROW(D3477), "", AVERAGE(INDEX($C$1:$C$8201, ROW(D3477)-$C$4):C3476))</f>
        <v>102.0305</v>
      </c>
      <c r="J3477" s="3" t="str">
        <f t="shared" si="495"/>
        <v>Yes</v>
      </c>
      <c r="K3477" s="3" t="str">
        <f t="shared" si="496"/>
        <v/>
      </c>
      <c r="L3477" s="3" t="str">
        <f t="shared" si="497"/>
        <v/>
      </c>
      <c r="M3477" s="3">
        <f t="shared" si="502"/>
        <v>4.8959609301130896E-4</v>
      </c>
      <c r="N3477" s="3">
        <f t="shared" si="498"/>
        <v>-0.5579186030938792</v>
      </c>
      <c r="O3477" s="3" t="str">
        <f t="shared" si="499"/>
        <v>Sell</v>
      </c>
      <c r="P3477" s="3">
        <f t="shared" si="500"/>
        <v>101.65</v>
      </c>
      <c r="Q3477" s="3" t="str">
        <f t="shared" si="501"/>
        <v/>
      </c>
    </row>
    <row r="3478" spans="2:17" x14ac:dyDescent="0.3">
      <c r="B3478" s="4">
        <v>42297.020833333336</v>
      </c>
      <c r="C3478" s="1">
        <v>102.101</v>
      </c>
      <c r="D3478" s="1">
        <v>43887</v>
      </c>
      <c r="E3478" s="3">
        <f>IF($C$5+ROW($D$12)&gt;=ROW(D3478), "", AVERAGE(INDEX($D$1:$D$8201, ROW(D3478)-$C$5):D3477))</f>
        <v>35757.333333333336</v>
      </c>
      <c r="F3478" s="3">
        <f>IF($C$6+ROW($D$12)&gt;=ROW(D3478), "", AVERAGE(INDEX($D$1:$D$8201, ROW(D3478)-$C$6):D3477))</f>
        <v>47507.625</v>
      </c>
      <c r="G3478" s="3" t="str">
        <f t="shared" si="494"/>
        <v/>
      </c>
      <c r="H3478" s="3">
        <f>IF($C$3+ROW($D$12)&gt;=ROW(D3478), "", AVERAGE(INDEX($C$1:$C$8201, ROW(D3478)-$C$3):C3477))</f>
        <v>102.13533333333334</v>
      </c>
      <c r="I3478" s="3">
        <f>IF($C$4+ROW($D$12)&gt;=ROW(D3478), "", AVERAGE(INDEX($C$1:$C$8201, ROW(D3478)-$C$4):C3477))</f>
        <v>102.08425</v>
      </c>
      <c r="J3478" s="3" t="str">
        <f t="shared" si="495"/>
        <v>Yes</v>
      </c>
      <c r="K3478" s="3" t="str">
        <f t="shared" si="496"/>
        <v/>
      </c>
      <c r="L3478" s="3" t="str">
        <f t="shared" si="497"/>
        <v/>
      </c>
      <c r="M3478" s="3">
        <f t="shared" si="502"/>
        <v>-9.7894301559530751E-4</v>
      </c>
      <c r="N3478" s="3">
        <f t="shared" si="498"/>
        <v>-2.9994910694123846</v>
      </c>
      <c r="O3478" s="3" t="str">
        <f t="shared" si="499"/>
        <v>Sell</v>
      </c>
      <c r="P3478" s="3">
        <f t="shared" si="500"/>
        <v>101.65</v>
      </c>
      <c r="Q3478" s="3" t="str">
        <f t="shared" si="501"/>
        <v/>
      </c>
    </row>
    <row r="3479" spans="2:17" x14ac:dyDescent="0.3">
      <c r="B3479" s="4">
        <v>42297.021527777775</v>
      </c>
      <c r="C3479" s="1">
        <v>102.03</v>
      </c>
      <c r="D3479" s="1">
        <v>34386</v>
      </c>
      <c r="E3479" s="3">
        <f>IF($C$5+ROW($D$12)&gt;=ROW(D3479), "", AVERAGE(INDEX($D$1:$D$8201, ROW(D3479)-$C$5):D3478))</f>
        <v>37831.666666666664</v>
      </c>
      <c r="F3479" s="3">
        <f>IF($C$6+ROW($D$12)&gt;=ROW(D3479), "", AVERAGE(INDEX($D$1:$D$8201, ROW(D3479)-$C$6):D3478))</f>
        <v>42932.75</v>
      </c>
      <c r="G3479" s="3" t="str">
        <f t="shared" si="494"/>
        <v/>
      </c>
      <c r="H3479" s="3">
        <f>IF($C$3+ROW($D$12)&gt;=ROW(D3479), "", AVERAGE(INDEX($C$1:$C$8201, ROW(D3479)-$C$3):C3478))</f>
        <v>102.11366666666667</v>
      </c>
      <c r="I3479" s="3">
        <f>IF($C$4+ROW($D$12)&gt;=ROW(D3479), "", AVERAGE(INDEX($C$1:$C$8201, ROW(D3479)-$C$4):C3478))</f>
        <v>102.096875</v>
      </c>
      <c r="J3479" s="3" t="str">
        <f t="shared" si="495"/>
        <v>Yes</v>
      </c>
      <c r="K3479" s="3" t="str">
        <f t="shared" si="496"/>
        <v/>
      </c>
      <c r="L3479" s="3" t="str">
        <f t="shared" si="497"/>
        <v/>
      </c>
      <c r="M3479" s="3">
        <f t="shared" si="502"/>
        <v>-1.3320537141715239E-3</v>
      </c>
      <c r="N3479" s="3">
        <f t="shared" si="498"/>
        <v>0.36070608089632816</v>
      </c>
      <c r="O3479" s="3" t="str">
        <f t="shared" si="499"/>
        <v>Sell</v>
      </c>
      <c r="P3479" s="3">
        <f t="shared" si="500"/>
        <v>101.65</v>
      </c>
      <c r="Q3479" s="3" t="str">
        <f t="shared" si="501"/>
        <v/>
      </c>
    </row>
    <row r="3480" spans="2:17" x14ac:dyDescent="0.3">
      <c r="B3480" s="4">
        <v>42297.022222222222</v>
      </c>
      <c r="C3480" s="1">
        <v>102.12</v>
      </c>
      <c r="D3480" s="1">
        <v>39033</v>
      </c>
      <c r="E3480" s="3">
        <f>IF($C$5+ROW($D$12)&gt;=ROW(D3480), "", AVERAGE(INDEX($D$1:$D$8201, ROW(D3480)-$C$5):D3479))</f>
        <v>40037</v>
      </c>
      <c r="F3480" s="3">
        <f>IF($C$6+ROW($D$12)&gt;=ROW(D3480), "", AVERAGE(INDEX($D$1:$D$8201, ROW(D3480)-$C$6):D3479))</f>
        <v>42606.75</v>
      </c>
      <c r="G3480" s="3" t="str">
        <f t="shared" si="494"/>
        <v/>
      </c>
      <c r="H3480" s="3">
        <f>IF($C$3+ROW($D$12)&gt;=ROW(D3480), "", AVERAGE(INDEX($C$1:$C$8201, ROW(D3480)-$C$3):C3479))</f>
        <v>102.09366666666666</v>
      </c>
      <c r="I3480" s="3">
        <f>IF($C$4+ROW($D$12)&gt;=ROW(D3480), "", AVERAGE(INDEX($C$1:$C$8201, ROW(D3480)-$C$4):C3479))</f>
        <v>102.10187499999999</v>
      </c>
      <c r="J3480" s="3" t="str">
        <f t="shared" si="495"/>
        <v/>
      </c>
      <c r="K3480" s="3" t="str">
        <f t="shared" si="496"/>
        <v/>
      </c>
      <c r="L3480" s="3" t="str">
        <f t="shared" si="497"/>
        <v/>
      </c>
      <c r="M3480" s="3">
        <f t="shared" si="502"/>
        <v>2.9381519235897077E-4</v>
      </c>
      <c r="N3480" s="3">
        <f t="shared" si="498"/>
        <v>-1.2205730814254065</v>
      </c>
      <c r="O3480" s="3" t="str">
        <f t="shared" si="499"/>
        <v>Sell</v>
      </c>
      <c r="P3480" s="3">
        <f t="shared" si="500"/>
        <v>101.65</v>
      </c>
      <c r="Q3480" s="3" t="str">
        <f t="shared" si="501"/>
        <v/>
      </c>
    </row>
    <row r="3481" spans="2:17" x14ac:dyDescent="0.3">
      <c r="B3481" s="4">
        <v>42297.022916666669</v>
      </c>
      <c r="C3481" s="1">
        <v>102.07</v>
      </c>
      <c r="D3481" s="1">
        <v>20587</v>
      </c>
      <c r="E3481" s="3">
        <f>IF($C$5+ROW($D$12)&gt;=ROW(D3481), "", AVERAGE(INDEX($D$1:$D$8201, ROW(D3481)-$C$5):D3480))</f>
        <v>39102</v>
      </c>
      <c r="F3481" s="3">
        <f>IF($C$6+ROW($D$12)&gt;=ROW(D3481), "", AVERAGE(INDEX($D$1:$D$8201, ROW(D3481)-$C$6):D3480))</f>
        <v>42712.125</v>
      </c>
      <c r="G3481" s="3" t="str">
        <f t="shared" si="494"/>
        <v/>
      </c>
      <c r="H3481" s="3">
        <f>IF($C$3+ROW($D$12)&gt;=ROW(D3481), "", AVERAGE(INDEX($C$1:$C$8201, ROW(D3481)-$C$3):C3480))</f>
        <v>102.08366666666666</v>
      </c>
      <c r="I3481" s="3">
        <f>IF($C$4+ROW($D$12)&gt;=ROW(D3481), "", AVERAGE(INDEX($C$1:$C$8201, ROW(D3481)-$C$4):C3480))</f>
        <v>102.11975</v>
      </c>
      <c r="J3481" s="3" t="str">
        <f t="shared" si="495"/>
        <v/>
      </c>
      <c r="K3481" s="3" t="str">
        <f t="shared" si="496"/>
        <v/>
      </c>
      <c r="L3481" s="3" t="str">
        <f t="shared" si="497"/>
        <v/>
      </c>
      <c r="M3481" s="3">
        <f t="shared" si="502"/>
        <v>-7.8346884822414462E-4</v>
      </c>
      <c r="N3481" s="3">
        <f t="shared" si="498"/>
        <v>-3.6665362057484625</v>
      </c>
      <c r="O3481" s="3" t="str">
        <f t="shared" si="499"/>
        <v>Sell</v>
      </c>
      <c r="P3481" s="3">
        <f t="shared" si="500"/>
        <v>101.65</v>
      </c>
      <c r="Q3481" s="3" t="str">
        <f t="shared" si="501"/>
        <v/>
      </c>
    </row>
    <row r="3482" spans="2:17" x14ac:dyDescent="0.3">
      <c r="B3482" s="4">
        <v>42297.023611111108</v>
      </c>
      <c r="C3482" s="1">
        <v>102.06</v>
      </c>
      <c r="D3482" s="1">
        <v>27629</v>
      </c>
      <c r="E3482" s="3">
        <f>IF($C$5+ROW($D$12)&gt;=ROW(D3482), "", AVERAGE(INDEX($D$1:$D$8201, ROW(D3482)-$C$5):D3481))</f>
        <v>31335.333333333332</v>
      </c>
      <c r="F3482" s="3">
        <f>IF($C$6+ROW($D$12)&gt;=ROW(D3482), "", AVERAGE(INDEX($D$1:$D$8201, ROW(D3482)-$C$6):D3481))</f>
        <v>36571.375</v>
      </c>
      <c r="G3482" s="3" t="str">
        <f t="shared" si="494"/>
        <v/>
      </c>
      <c r="H3482" s="3">
        <f>IF($C$3+ROW($D$12)&gt;=ROW(D3482), "", AVERAGE(INDEX($C$1:$C$8201, ROW(D3482)-$C$3):C3481))</f>
        <v>102.07333333333334</v>
      </c>
      <c r="I3482" s="3">
        <f>IF($C$4+ROW($D$12)&gt;=ROW(D3482), "", AVERAGE(INDEX($C$1:$C$8201, ROW(D3482)-$C$4):C3481))</f>
        <v>102.11599999999999</v>
      </c>
      <c r="J3482" s="3" t="str">
        <f t="shared" si="495"/>
        <v/>
      </c>
      <c r="K3482" s="3" t="str">
        <f t="shared" si="496"/>
        <v/>
      </c>
      <c r="L3482" s="3" t="str">
        <f t="shared" si="497"/>
        <v/>
      </c>
      <c r="M3482" s="3">
        <f t="shared" si="502"/>
        <v>-4.0164380612527187E-4</v>
      </c>
      <c r="N3482" s="3">
        <f t="shared" si="498"/>
        <v>-0.48735191317987853</v>
      </c>
      <c r="O3482" s="3" t="str">
        <f t="shared" si="499"/>
        <v>Sell</v>
      </c>
      <c r="P3482" s="3">
        <f t="shared" si="500"/>
        <v>101.65</v>
      </c>
      <c r="Q3482" s="3" t="str">
        <f t="shared" si="501"/>
        <v/>
      </c>
    </row>
    <row r="3483" spans="2:17" x14ac:dyDescent="0.3">
      <c r="B3483" s="4">
        <v>42297.024305555555</v>
      </c>
      <c r="C3483" s="1">
        <v>101.99</v>
      </c>
      <c r="D3483" s="1">
        <v>41551</v>
      </c>
      <c r="E3483" s="3">
        <f>IF($C$5+ROW($D$12)&gt;=ROW(D3483), "", AVERAGE(INDEX($D$1:$D$8201, ROW(D3483)-$C$5):D3482))</f>
        <v>29083</v>
      </c>
      <c r="F3483" s="3">
        <f>IF($C$6+ROW($D$12)&gt;=ROW(D3483), "", AVERAGE(INDEX($D$1:$D$8201, ROW(D3483)-$C$6):D3482))</f>
        <v>34099.25</v>
      </c>
      <c r="G3483" s="3" t="str">
        <f t="shared" si="494"/>
        <v/>
      </c>
      <c r="H3483" s="3">
        <f>IF($C$3+ROW($D$12)&gt;=ROW(D3483), "", AVERAGE(INDEX($C$1:$C$8201, ROW(D3483)-$C$3):C3482))</f>
        <v>102.08333333333333</v>
      </c>
      <c r="I3483" s="3">
        <f>IF($C$4+ROW($D$12)&gt;=ROW(D3483), "", AVERAGE(INDEX($C$1:$C$8201, ROW(D3483)-$C$4):C3482))</f>
        <v>102.098375</v>
      </c>
      <c r="J3483" s="3" t="str">
        <f t="shared" si="495"/>
        <v/>
      </c>
      <c r="K3483" s="3" t="str">
        <f t="shared" si="496"/>
        <v/>
      </c>
      <c r="L3483" s="3" t="str">
        <f t="shared" si="497"/>
        <v/>
      </c>
      <c r="M3483" s="3">
        <f t="shared" si="502"/>
        <v>-3.9211842478707363E-4</v>
      </c>
      <c r="N3483" s="3">
        <f t="shared" si="498"/>
        <v>-2.3715992112741051E-2</v>
      </c>
      <c r="O3483" s="3" t="str">
        <f t="shared" si="499"/>
        <v>Exit</v>
      </c>
      <c r="P3483" s="3" t="str">
        <f t="shared" si="500"/>
        <v/>
      </c>
      <c r="Q3483" s="3">
        <f t="shared" si="501"/>
        <v>-0.3399999999999892</v>
      </c>
    </row>
    <row r="3484" spans="2:17" x14ac:dyDescent="0.3">
      <c r="B3484" s="4">
        <v>42297.025000000001</v>
      </c>
      <c r="C3484" s="1">
        <v>102.03</v>
      </c>
      <c r="D3484" s="1">
        <v>14351</v>
      </c>
      <c r="E3484" s="3">
        <f>IF($C$5+ROW($D$12)&gt;=ROW(D3484), "", AVERAGE(INDEX($D$1:$D$8201, ROW(D3484)-$C$5):D3483))</f>
        <v>29922.333333333332</v>
      </c>
      <c r="F3484" s="3">
        <f>IF($C$6+ROW($D$12)&gt;=ROW(D3484), "", AVERAGE(INDEX($D$1:$D$8201, ROW(D3484)-$C$6):D3483))</f>
        <v>34585.125</v>
      </c>
      <c r="G3484" s="3" t="str">
        <f t="shared" ref="G3484:G3547" si="503">IF(F3484="","",IF(E3484&gt;F3484,"Yes",""))</f>
        <v/>
      </c>
      <c r="H3484" s="3">
        <f>IF($C$3+ROW($D$12)&gt;=ROW(D3484), "", AVERAGE(INDEX($C$1:$C$8201, ROW(D3484)-$C$3):C3483))</f>
        <v>102.04</v>
      </c>
      <c r="I3484" s="3">
        <f>IF($C$4+ROW($D$12)&gt;=ROW(D3484), "", AVERAGE(INDEX($C$1:$C$8201, ROW(D3484)-$C$4):C3483))</f>
        <v>102.07637499999998</v>
      </c>
      <c r="J3484" s="3" t="str">
        <f t="shared" ref="J3484:J3547" si="504">IF(I3484="","",IF(H3484&gt;I3484,"Yes",""))</f>
        <v/>
      </c>
      <c r="K3484" s="3" t="str">
        <f t="shared" ref="K3484:K3547" si="505">IF(AND(G3484="Yes", J3484="Yes"), IF(AND(C3484&gt;C3483, C3483&gt;C3482), "Buy", IF(AND(C3484&lt;C3483, C3483&lt;C3482), "Sell", "")), "")</f>
        <v/>
      </c>
      <c r="L3484" s="3" t="str">
        <f t="shared" ref="L3484:L3547" si="506">IF(K3484="", "", C3484)</f>
        <v/>
      </c>
      <c r="M3484" s="3">
        <f t="shared" si="502"/>
        <v>-8.8170468606934681E-4</v>
      </c>
      <c r="N3484" s="3">
        <f t="shared" ref="N3484:N3547" si="507">IF(M3483="", "", IF(M3483=0, N3483, (M3484-M3483)/M3483))</f>
        <v>1.2485673468369309</v>
      </c>
      <c r="O3484" s="3" t="str">
        <f t="shared" ref="O3484:O3547" si="508">IF(OR(O3483="", O3483="Exit"), K3484, IF(O3483="Buy", IF(AND(N3484&lt;N3483, N3483&lt;N3482), "Exit", O3483), IF(O3483="Sell", IF(AND(N3484&gt;N3483, N3483&gt;N3482), "Exit", O3483), "")))</f>
        <v/>
      </c>
      <c r="P3484" s="3" t="str">
        <f t="shared" ref="P3484:P3547" si="509">IF(O3484="", "", IF(O3484=O3483, P3483, IF(OR(K3484="Buy", K3484="Sell"), L3484, "")))</f>
        <v/>
      </c>
      <c r="Q3484" s="3" t="str">
        <f t="shared" ref="Q3484:Q3547" si="510">IF(O3484="Exit",IF(O3483="Buy",C3484-P3483,IF(O3483="Sell",P3483-C3484,"")), "")</f>
        <v/>
      </c>
    </row>
    <row r="3485" spans="2:17" x14ac:dyDescent="0.3">
      <c r="B3485" s="4">
        <v>42297.025694444441</v>
      </c>
      <c r="C3485" s="1">
        <v>101.68</v>
      </c>
      <c r="D3485" s="1">
        <v>84834</v>
      </c>
      <c r="E3485" s="3">
        <f>IF($C$5+ROW($D$12)&gt;=ROW(D3485), "", AVERAGE(INDEX($D$1:$D$8201, ROW(D3485)-$C$5):D3484))</f>
        <v>27843.666666666668</v>
      </c>
      <c r="F3485" s="3">
        <f>IF($C$6+ROW($D$12)&gt;=ROW(D3485), "", AVERAGE(INDEX($D$1:$D$8201, ROW(D3485)-$C$6):D3484))</f>
        <v>32907.75</v>
      </c>
      <c r="G3485" s="3" t="str">
        <f t="shared" si="503"/>
        <v/>
      </c>
      <c r="H3485" s="3">
        <f>IF($C$3+ROW($D$12)&gt;=ROW(D3485), "", AVERAGE(INDEX($C$1:$C$8201, ROW(D3485)-$C$3):C3484))</f>
        <v>102.02666666666669</v>
      </c>
      <c r="I3485" s="3">
        <f>IF($C$4+ROW($D$12)&gt;=ROW(D3485), "", AVERAGE(INDEX($C$1:$C$8201, ROW(D3485)-$C$4):C3484))</f>
        <v>102.06887499999999</v>
      </c>
      <c r="J3485" s="3" t="str">
        <f t="shared" si="504"/>
        <v/>
      </c>
      <c r="K3485" s="3" t="str">
        <f t="shared" si="505"/>
        <v/>
      </c>
      <c r="L3485" s="3" t="str">
        <f t="shared" si="506"/>
        <v/>
      </c>
      <c r="M3485" s="3">
        <f t="shared" si="502"/>
        <v>-3.8282255342082334E-3</v>
      </c>
      <c r="N3485" s="3">
        <f t="shared" si="507"/>
        <v>3.3418455121005679</v>
      </c>
      <c r="O3485" s="3" t="str">
        <f t="shared" si="508"/>
        <v/>
      </c>
      <c r="P3485" s="3" t="str">
        <f t="shared" si="509"/>
        <v/>
      </c>
      <c r="Q3485" s="3" t="str">
        <f t="shared" si="510"/>
        <v/>
      </c>
    </row>
    <row r="3486" spans="2:17" x14ac:dyDescent="0.3">
      <c r="B3486" s="4">
        <v>42297.026388888888</v>
      </c>
      <c r="C3486" s="1">
        <v>101.479</v>
      </c>
      <c r="D3486" s="1">
        <v>55065</v>
      </c>
      <c r="E3486" s="3">
        <f>IF($C$5+ROW($D$12)&gt;=ROW(D3486), "", AVERAGE(INDEX($D$1:$D$8201, ROW(D3486)-$C$5):D3485))</f>
        <v>46912</v>
      </c>
      <c r="F3486" s="3">
        <f>IF($C$6+ROW($D$12)&gt;=ROW(D3486), "", AVERAGE(INDEX($D$1:$D$8201, ROW(D3486)-$C$6):D3485))</f>
        <v>38282.25</v>
      </c>
      <c r="G3486" s="3" t="str">
        <f t="shared" si="503"/>
        <v>Yes</v>
      </c>
      <c r="H3486" s="3">
        <f>IF($C$3+ROW($D$12)&gt;=ROW(D3486), "", AVERAGE(INDEX($C$1:$C$8201, ROW(D3486)-$C$3):C3485))</f>
        <v>101.89999999999999</v>
      </c>
      <c r="I3486" s="3">
        <f>IF($C$4+ROW($D$12)&gt;=ROW(D3486), "", AVERAGE(INDEX($C$1:$C$8201, ROW(D3486)-$C$4):C3485))</f>
        <v>102.01012499999999</v>
      </c>
      <c r="J3486" s="3" t="str">
        <f t="shared" si="504"/>
        <v/>
      </c>
      <c r="K3486" s="3" t="str">
        <f t="shared" si="505"/>
        <v/>
      </c>
      <c r="L3486" s="3" t="str">
        <f t="shared" si="506"/>
        <v/>
      </c>
      <c r="M3486" s="3">
        <f t="shared" si="502"/>
        <v>-5.7089951117517412E-3</v>
      </c>
      <c r="N3486" s="3">
        <f t="shared" si="507"/>
        <v>0.49129017105636513</v>
      </c>
      <c r="O3486" s="3" t="str">
        <f t="shared" si="508"/>
        <v/>
      </c>
      <c r="P3486" s="3" t="str">
        <f t="shared" si="509"/>
        <v/>
      </c>
      <c r="Q3486" s="3" t="str">
        <f t="shared" si="510"/>
        <v/>
      </c>
    </row>
    <row r="3487" spans="2:17" x14ac:dyDescent="0.3">
      <c r="B3487" s="4">
        <v>42297.027083333334</v>
      </c>
      <c r="C3487" s="1">
        <v>101.66</v>
      </c>
      <c r="D3487" s="1">
        <v>28894</v>
      </c>
      <c r="E3487" s="3">
        <f>IF($C$5+ROW($D$12)&gt;=ROW(D3487), "", AVERAGE(INDEX($D$1:$D$8201, ROW(D3487)-$C$5):D3486))</f>
        <v>51416.666666666664</v>
      </c>
      <c r="F3487" s="3">
        <f>IF($C$6+ROW($D$12)&gt;=ROW(D3487), "", AVERAGE(INDEX($D$1:$D$8201, ROW(D3487)-$C$6):D3486))</f>
        <v>39679.5</v>
      </c>
      <c r="G3487" s="3" t="str">
        <f t="shared" si="503"/>
        <v>Yes</v>
      </c>
      <c r="H3487" s="3">
        <f>IF($C$3+ROW($D$12)&gt;=ROW(D3487), "", AVERAGE(INDEX($C$1:$C$8201, ROW(D3487)-$C$3):C3486))</f>
        <v>101.72966666666667</v>
      </c>
      <c r="I3487" s="3">
        <f>IF($C$4+ROW($D$12)&gt;=ROW(D3487), "", AVERAGE(INDEX($C$1:$C$8201, ROW(D3487)-$C$4):C3486))</f>
        <v>101.93237500000001</v>
      </c>
      <c r="J3487" s="3" t="str">
        <f t="shared" si="504"/>
        <v/>
      </c>
      <c r="K3487" s="3" t="str">
        <f t="shared" si="505"/>
        <v/>
      </c>
      <c r="L3487" s="3" t="str">
        <f t="shared" si="506"/>
        <v/>
      </c>
      <c r="M3487" s="3">
        <f t="shared" si="502"/>
        <v>-3.2408572436702669E-3</v>
      </c>
      <c r="N3487" s="3">
        <f t="shared" si="507"/>
        <v>-0.4323243968103791</v>
      </c>
      <c r="O3487" s="3" t="str">
        <f t="shared" si="508"/>
        <v/>
      </c>
      <c r="P3487" s="3" t="str">
        <f t="shared" si="509"/>
        <v/>
      </c>
      <c r="Q3487" s="3" t="str">
        <f t="shared" si="510"/>
        <v/>
      </c>
    </row>
    <row r="3488" spans="2:17" x14ac:dyDescent="0.3">
      <c r="B3488" s="4">
        <v>42297.027777777781</v>
      </c>
      <c r="C3488" s="1">
        <v>101.68</v>
      </c>
      <c r="D3488" s="1">
        <v>50824</v>
      </c>
      <c r="E3488" s="3">
        <f>IF($C$5+ROW($D$12)&gt;=ROW(D3488), "", AVERAGE(INDEX($D$1:$D$8201, ROW(D3488)-$C$5):D3487))</f>
        <v>56264.333333333336</v>
      </c>
      <c r="F3488" s="3">
        <f>IF($C$6+ROW($D$12)&gt;=ROW(D3488), "", AVERAGE(INDEX($D$1:$D$8201, ROW(D3488)-$C$6):D3487))</f>
        <v>38993</v>
      </c>
      <c r="G3488" s="3" t="str">
        <f t="shared" si="503"/>
        <v>Yes</v>
      </c>
      <c r="H3488" s="3">
        <f>IF($C$3+ROW($D$12)&gt;=ROW(D3488), "", AVERAGE(INDEX($C$1:$C$8201, ROW(D3488)-$C$3):C3487))</f>
        <v>101.60633333333332</v>
      </c>
      <c r="I3488" s="3">
        <f>IF($C$4+ROW($D$12)&gt;=ROW(D3488), "", AVERAGE(INDEX($C$1:$C$8201, ROW(D3488)-$C$4):C3487))</f>
        <v>101.88612500000001</v>
      </c>
      <c r="J3488" s="3" t="str">
        <f t="shared" si="504"/>
        <v/>
      </c>
      <c r="K3488" s="3" t="str">
        <f t="shared" si="505"/>
        <v/>
      </c>
      <c r="L3488" s="3" t="str">
        <f t="shared" si="506"/>
        <v/>
      </c>
      <c r="M3488" s="3">
        <f t="shared" si="502"/>
        <v>-3.4362608060151453E-3</v>
      </c>
      <c r="N3488" s="3">
        <f t="shared" si="507"/>
        <v>6.0293788850626473E-2</v>
      </c>
      <c r="O3488" s="3" t="str">
        <f t="shared" si="508"/>
        <v/>
      </c>
      <c r="P3488" s="3" t="str">
        <f t="shared" si="509"/>
        <v/>
      </c>
      <c r="Q3488" s="3" t="str">
        <f t="shared" si="510"/>
        <v/>
      </c>
    </row>
    <row r="3489" spans="2:17" x14ac:dyDescent="0.3">
      <c r="B3489" s="4">
        <v>42297.02847222222</v>
      </c>
      <c r="C3489" s="1">
        <v>101.73099999999999</v>
      </c>
      <c r="D3489" s="1">
        <v>51734</v>
      </c>
      <c r="E3489" s="3">
        <f>IF($C$5+ROW($D$12)&gt;=ROW(D3489), "", AVERAGE(INDEX($D$1:$D$8201, ROW(D3489)-$C$5):D3488))</f>
        <v>44927.666666666664</v>
      </c>
      <c r="F3489" s="3">
        <f>IF($C$6+ROW($D$12)&gt;=ROW(D3489), "", AVERAGE(INDEX($D$1:$D$8201, ROW(D3489)-$C$6):D3488))</f>
        <v>40466.875</v>
      </c>
      <c r="G3489" s="3" t="str">
        <f t="shared" si="503"/>
        <v>Yes</v>
      </c>
      <c r="H3489" s="3">
        <f>IF($C$3+ROW($D$12)&gt;=ROW(D3489), "", AVERAGE(INDEX($C$1:$C$8201, ROW(D3489)-$C$3):C3488))</f>
        <v>101.60633333333334</v>
      </c>
      <c r="I3489" s="3">
        <f>IF($C$4+ROW($D$12)&gt;=ROW(D3489), "", AVERAGE(INDEX($C$1:$C$8201, ROW(D3489)-$C$4):C3488))</f>
        <v>101.83112499999999</v>
      </c>
      <c r="J3489" s="3" t="str">
        <f t="shared" si="504"/>
        <v/>
      </c>
      <c r="K3489" s="3" t="str">
        <f t="shared" si="505"/>
        <v/>
      </c>
      <c r="L3489" s="3" t="str">
        <f t="shared" si="506"/>
        <v/>
      </c>
      <c r="M3489" s="3">
        <f t="shared" si="502"/>
        <v>5.0144781814809324E-4</v>
      </c>
      <c r="N3489" s="3">
        <f t="shared" si="507"/>
        <v>-1.1459283350292599</v>
      </c>
      <c r="O3489" s="3" t="str">
        <f t="shared" si="508"/>
        <v/>
      </c>
      <c r="P3489" s="3" t="str">
        <f t="shared" si="509"/>
        <v/>
      </c>
      <c r="Q3489" s="3" t="str">
        <f t="shared" si="510"/>
        <v/>
      </c>
    </row>
    <row r="3490" spans="2:17" x14ac:dyDescent="0.3">
      <c r="B3490" s="4">
        <v>42297.029166666667</v>
      </c>
      <c r="C3490" s="1">
        <v>101.75</v>
      </c>
      <c r="D3490" s="1">
        <v>23877</v>
      </c>
      <c r="E3490" s="3">
        <f>IF($C$5+ROW($D$12)&gt;=ROW(D3490), "", AVERAGE(INDEX($D$1:$D$8201, ROW(D3490)-$C$5):D3489))</f>
        <v>43817.333333333336</v>
      </c>
      <c r="F3490" s="3">
        <f>IF($C$6+ROW($D$12)&gt;=ROW(D3490), "", AVERAGE(INDEX($D$1:$D$8201, ROW(D3490)-$C$6):D3489))</f>
        <v>44360.25</v>
      </c>
      <c r="G3490" s="3" t="str">
        <f t="shared" si="503"/>
        <v/>
      </c>
      <c r="H3490" s="3">
        <f>IF($C$3+ROW($D$12)&gt;=ROW(D3490), "", AVERAGE(INDEX($C$1:$C$8201, ROW(D3490)-$C$3):C3489))</f>
        <v>101.69033333333334</v>
      </c>
      <c r="I3490" s="3">
        <f>IF($C$4+ROW($D$12)&gt;=ROW(D3490), "", AVERAGE(INDEX($C$1:$C$8201, ROW(D3490)-$C$4):C3489))</f>
        <v>101.78874999999999</v>
      </c>
      <c r="J3490" s="3" t="str">
        <f t="shared" si="504"/>
        <v/>
      </c>
      <c r="K3490" s="3" t="str">
        <f t="shared" si="505"/>
        <v/>
      </c>
      <c r="L3490" s="3" t="str">
        <f t="shared" si="506"/>
        <v/>
      </c>
      <c r="M3490" s="3">
        <f t="shared" si="502"/>
        <v>2.6669437986306796E-3</v>
      </c>
      <c r="N3490" s="3">
        <f t="shared" si="507"/>
        <v>4.3184871927053585</v>
      </c>
      <c r="O3490" s="3" t="str">
        <f t="shared" si="508"/>
        <v/>
      </c>
      <c r="P3490" s="3" t="str">
        <f t="shared" si="509"/>
        <v/>
      </c>
      <c r="Q3490" s="3" t="str">
        <f t="shared" si="510"/>
        <v/>
      </c>
    </row>
    <row r="3491" spans="2:17" x14ac:dyDescent="0.3">
      <c r="B3491" s="4">
        <v>42297.029861111114</v>
      </c>
      <c r="C3491" s="1">
        <v>101.64</v>
      </c>
      <c r="D3491" s="1">
        <v>26727</v>
      </c>
      <c r="E3491" s="3">
        <f>IF($C$5+ROW($D$12)&gt;=ROW(D3491), "", AVERAGE(INDEX($D$1:$D$8201, ROW(D3491)-$C$5):D3490))</f>
        <v>42145</v>
      </c>
      <c r="F3491" s="3">
        <f>IF($C$6+ROW($D$12)&gt;=ROW(D3491), "", AVERAGE(INDEX($D$1:$D$8201, ROW(D3491)-$C$6):D3490))</f>
        <v>43891.25</v>
      </c>
      <c r="G3491" s="3" t="str">
        <f t="shared" si="503"/>
        <v/>
      </c>
      <c r="H3491" s="3">
        <f>IF($C$3+ROW($D$12)&gt;=ROW(D3491), "", AVERAGE(INDEX($C$1:$C$8201, ROW(D3491)-$C$3):C3490))</f>
        <v>101.72033333333333</v>
      </c>
      <c r="I3491" s="3">
        <f>IF($C$4+ROW($D$12)&gt;=ROW(D3491), "", AVERAGE(INDEX($C$1:$C$8201, ROW(D3491)-$C$4):C3490))</f>
        <v>101.75</v>
      </c>
      <c r="J3491" s="3" t="str">
        <f t="shared" si="504"/>
        <v/>
      </c>
      <c r="K3491" s="3" t="str">
        <f t="shared" si="505"/>
        <v/>
      </c>
      <c r="L3491" s="3" t="str">
        <f t="shared" si="506"/>
        <v/>
      </c>
      <c r="M3491" s="3">
        <f t="shared" si="502"/>
        <v>-1.9675356679307374E-4</v>
      </c>
      <c r="N3491" s="3">
        <f t="shared" si="507"/>
        <v>-1.07377492052667</v>
      </c>
      <c r="O3491" s="3" t="str">
        <f t="shared" si="508"/>
        <v/>
      </c>
      <c r="P3491" s="3" t="str">
        <f t="shared" si="509"/>
        <v/>
      </c>
      <c r="Q3491" s="3" t="str">
        <f t="shared" si="510"/>
        <v/>
      </c>
    </row>
    <row r="3492" spans="2:17" x14ac:dyDescent="0.3">
      <c r="B3492" s="4">
        <v>42297.030555555553</v>
      </c>
      <c r="C3492" s="1">
        <v>101.66</v>
      </c>
      <c r="D3492" s="1">
        <v>29354</v>
      </c>
      <c r="E3492" s="3">
        <f>IF($C$5+ROW($D$12)&gt;=ROW(D3492), "", AVERAGE(INDEX($D$1:$D$8201, ROW(D3492)-$C$5):D3491))</f>
        <v>34112.666666666664</v>
      </c>
      <c r="F3492" s="3">
        <f>IF($C$6+ROW($D$12)&gt;=ROW(D3492), "", AVERAGE(INDEX($D$1:$D$8201, ROW(D3492)-$C$6):D3491))</f>
        <v>42038.25</v>
      </c>
      <c r="G3492" s="3" t="str">
        <f t="shared" si="503"/>
        <v/>
      </c>
      <c r="H3492" s="3">
        <f>IF($C$3+ROW($D$12)&gt;=ROW(D3492), "", AVERAGE(INDEX($C$1:$C$8201, ROW(D3492)-$C$3):C3491))</f>
        <v>101.70699999999999</v>
      </c>
      <c r="I3492" s="3">
        <f>IF($C$4+ROW($D$12)&gt;=ROW(D3492), "", AVERAGE(INDEX($C$1:$C$8201, ROW(D3492)-$C$4):C3491))</f>
        <v>101.70625</v>
      </c>
      <c r="J3492" s="3" t="str">
        <f t="shared" si="504"/>
        <v>Yes</v>
      </c>
      <c r="K3492" s="3" t="str">
        <f t="shared" si="505"/>
        <v/>
      </c>
      <c r="L3492" s="3" t="str">
        <f t="shared" si="506"/>
        <v/>
      </c>
      <c r="M3492" s="3">
        <f t="shared" si="502"/>
        <v>-1.9671486244231571E-4</v>
      </c>
      <c r="N3492" s="3">
        <f t="shared" si="507"/>
        <v>-1.9671486209313466E-4</v>
      </c>
      <c r="O3492" s="3" t="str">
        <f t="shared" si="508"/>
        <v/>
      </c>
      <c r="P3492" s="3" t="str">
        <f t="shared" si="509"/>
        <v/>
      </c>
      <c r="Q3492" s="3" t="str">
        <f t="shared" si="510"/>
        <v/>
      </c>
    </row>
    <row r="3493" spans="2:17" x14ac:dyDescent="0.3">
      <c r="B3493" s="4">
        <v>42297.03125</v>
      </c>
      <c r="C3493" s="1">
        <v>101.71</v>
      </c>
      <c r="D3493" s="1">
        <v>42368</v>
      </c>
      <c r="E3493" s="3">
        <f>IF($C$5+ROW($D$12)&gt;=ROW(D3493), "", AVERAGE(INDEX($D$1:$D$8201, ROW(D3493)-$C$5):D3492))</f>
        <v>26652.666666666668</v>
      </c>
      <c r="F3493" s="3">
        <f>IF($C$6+ROW($D$12)&gt;=ROW(D3493), "", AVERAGE(INDEX($D$1:$D$8201, ROW(D3493)-$C$6):D3492))</f>
        <v>43913.625</v>
      </c>
      <c r="G3493" s="3" t="str">
        <f t="shared" si="503"/>
        <v/>
      </c>
      <c r="H3493" s="3">
        <f>IF($C$3+ROW($D$12)&gt;=ROW(D3493), "", AVERAGE(INDEX($C$1:$C$8201, ROW(D3493)-$C$3):C3492))</f>
        <v>101.68333333333332</v>
      </c>
      <c r="I3493" s="3">
        <f>IF($C$4+ROW($D$12)&gt;=ROW(D3493), "", AVERAGE(INDEX($C$1:$C$8201, ROW(D3493)-$C$4):C3492))</f>
        <v>101.66</v>
      </c>
      <c r="J3493" s="3" t="str">
        <f t="shared" si="504"/>
        <v>Yes</v>
      </c>
      <c r="K3493" s="3" t="str">
        <f t="shared" si="505"/>
        <v/>
      </c>
      <c r="L3493" s="3" t="str">
        <f t="shared" si="506"/>
        <v/>
      </c>
      <c r="M3493" s="3">
        <f t="shared" si="502"/>
        <v>-2.0644806184186065E-4</v>
      </c>
      <c r="N3493" s="3">
        <f t="shared" si="507"/>
        <v>4.9478718987992505E-2</v>
      </c>
      <c r="O3493" s="3" t="str">
        <f t="shared" si="508"/>
        <v/>
      </c>
      <c r="P3493" s="3" t="str">
        <f t="shared" si="509"/>
        <v/>
      </c>
      <c r="Q3493" s="3" t="str">
        <f t="shared" si="510"/>
        <v/>
      </c>
    </row>
    <row r="3494" spans="2:17" x14ac:dyDescent="0.3">
      <c r="B3494" s="4">
        <v>42297.031944444447</v>
      </c>
      <c r="C3494" s="1">
        <v>101.67</v>
      </c>
      <c r="D3494" s="1">
        <v>14243</v>
      </c>
      <c r="E3494" s="3">
        <f>IF($C$5+ROW($D$12)&gt;=ROW(D3494), "", AVERAGE(INDEX($D$1:$D$8201, ROW(D3494)-$C$5):D3493))</f>
        <v>32816.333333333336</v>
      </c>
      <c r="F3494" s="3">
        <f>IF($C$6+ROW($D$12)&gt;=ROW(D3494), "", AVERAGE(INDEX($D$1:$D$8201, ROW(D3494)-$C$6):D3493))</f>
        <v>38605.375</v>
      </c>
      <c r="G3494" s="3" t="str">
        <f t="shared" si="503"/>
        <v/>
      </c>
      <c r="H3494" s="3">
        <f>IF($C$3+ROW($D$12)&gt;=ROW(D3494), "", AVERAGE(INDEX($C$1:$C$8201, ROW(D3494)-$C$3):C3493))</f>
        <v>101.67</v>
      </c>
      <c r="I3494" s="3">
        <f>IF($C$4+ROW($D$12)&gt;=ROW(D3494), "", AVERAGE(INDEX($C$1:$C$8201, ROW(D3494)-$C$4):C3493))</f>
        <v>101.66375000000001</v>
      </c>
      <c r="J3494" s="3" t="str">
        <f t="shared" si="504"/>
        <v>Yes</v>
      </c>
      <c r="K3494" s="3" t="str">
        <f t="shared" si="505"/>
        <v/>
      </c>
      <c r="L3494" s="3" t="str">
        <f t="shared" si="506"/>
        <v/>
      </c>
      <c r="M3494" s="3">
        <f t="shared" si="502"/>
        <v>-7.8655003563471199E-4</v>
      </c>
      <c r="N3494" s="3">
        <f t="shared" si="507"/>
        <v>2.8099172674103854</v>
      </c>
      <c r="O3494" s="3" t="str">
        <f t="shared" si="508"/>
        <v/>
      </c>
      <c r="P3494" s="3" t="str">
        <f t="shared" si="509"/>
        <v/>
      </c>
      <c r="Q3494" s="3" t="str">
        <f t="shared" si="510"/>
        <v/>
      </c>
    </row>
    <row r="3495" spans="2:17" x14ac:dyDescent="0.3">
      <c r="B3495" s="4">
        <v>42297.032638888886</v>
      </c>
      <c r="C3495" s="1">
        <v>101.54</v>
      </c>
      <c r="D3495" s="1">
        <v>28293</v>
      </c>
      <c r="E3495" s="3">
        <f>IF($C$5+ROW($D$12)&gt;=ROW(D3495), "", AVERAGE(INDEX($D$1:$D$8201, ROW(D3495)-$C$5):D3494))</f>
        <v>28655</v>
      </c>
      <c r="F3495" s="3">
        <f>IF($C$6+ROW($D$12)&gt;=ROW(D3495), "", AVERAGE(INDEX($D$1:$D$8201, ROW(D3495)-$C$6):D3494))</f>
        <v>33502.625</v>
      </c>
      <c r="G3495" s="3" t="str">
        <f t="shared" si="503"/>
        <v/>
      </c>
      <c r="H3495" s="3">
        <f>IF($C$3+ROW($D$12)&gt;=ROW(D3495), "", AVERAGE(INDEX($C$1:$C$8201, ROW(D3495)-$C$3):C3494))</f>
        <v>101.68</v>
      </c>
      <c r="I3495" s="3">
        <f>IF($C$4+ROW($D$12)&gt;=ROW(D3495), "", AVERAGE(INDEX($C$1:$C$8201, ROW(D3495)-$C$4):C3494))</f>
        <v>101.687625</v>
      </c>
      <c r="J3495" s="3" t="str">
        <f t="shared" si="504"/>
        <v/>
      </c>
      <c r="K3495" s="3" t="str">
        <f t="shared" si="505"/>
        <v/>
      </c>
      <c r="L3495" s="3" t="str">
        <f t="shared" si="506"/>
        <v/>
      </c>
      <c r="M3495" s="3">
        <f t="shared" si="502"/>
        <v>-9.8434893271495509E-4</v>
      </c>
      <c r="N3495" s="3">
        <f t="shared" si="507"/>
        <v>0.25147655981049943</v>
      </c>
      <c r="O3495" s="3" t="str">
        <f t="shared" si="508"/>
        <v/>
      </c>
      <c r="P3495" s="3" t="str">
        <f t="shared" si="509"/>
        <v/>
      </c>
      <c r="Q3495" s="3" t="str">
        <f t="shared" si="510"/>
        <v/>
      </c>
    </row>
    <row r="3496" spans="2:17" x14ac:dyDescent="0.3">
      <c r="B3496" s="4">
        <v>42297.033333333333</v>
      </c>
      <c r="C3496" s="1">
        <v>101.62</v>
      </c>
      <c r="D3496" s="1">
        <v>21617</v>
      </c>
      <c r="E3496" s="3">
        <f>IF($C$5+ROW($D$12)&gt;=ROW(D3496), "", AVERAGE(INDEX($D$1:$D$8201, ROW(D3496)-$C$5):D3495))</f>
        <v>28301.333333333332</v>
      </c>
      <c r="F3496" s="3">
        <f>IF($C$6+ROW($D$12)&gt;=ROW(D3496), "", AVERAGE(INDEX($D$1:$D$8201, ROW(D3496)-$C$6):D3495))</f>
        <v>33427.5</v>
      </c>
      <c r="G3496" s="3" t="str">
        <f t="shared" si="503"/>
        <v/>
      </c>
      <c r="H3496" s="3">
        <f>IF($C$3+ROW($D$12)&gt;=ROW(D3496), "", AVERAGE(INDEX($C$1:$C$8201, ROW(D3496)-$C$3):C3495))</f>
        <v>101.64</v>
      </c>
      <c r="I3496" s="3">
        <f>IF($C$4+ROW($D$12)&gt;=ROW(D3496), "", AVERAGE(INDEX($C$1:$C$8201, ROW(D3496)-$C$4):C3495))</f>
        <v>101.672625</v>
      </c>
      <c r="J3496" s="3" t="str">
        <f t="shared" si="504"/>
        <v/>
      </c>
      <c r="K3496" s="3" t="str">
        <f t="shared" si="505"/>
        <v/>
      </c>
      <c r="L3496" s="3" t="str">
        <f t="shared" si="506"/>
        <v/>
      </c>
      <c r="M3496" s="3">
        <f t="shared" si="502"/>
        <v>-3.9354585317053457E-4</v>
      </c>
      <c r="N3496" s="3">
        <f t="shared" si="507"/>
        <v>-0.60019680004621245</v>
      </c>
      <c r="O3496" s="3" t="str">
        <f t="shared" si="508"/>
        <v/>
      </c>
      <c r="P3496" s="3" t="str">
        <f t="shared" si="509"/>
        <v/>
      </c>
      <c r="Q3496" s="3" t="str">
        <f t="shared" si="510"/>
        <v/>
      </c>
    </row>
    <row r="3497" spans="2:17" x14ac:dyDescent="0.3">
      <c r="B3497" s="4">
        <v>42297.03402777778</v>
      </c>
      <c r="C3497" s="1">
        <v>101.59</v>
      </c>
      <c r="D3497" s="1">
        <v>16623</v>
      </c>
      <c r="E3497" s="3">
        <f>IF($C$5+ROW($D$12)&gt;=ROW(D3497), "", AVERAGE(INDEX($D$1:$D$8201, ROW(D3497)-$C$5):D3496))</f>
        <v>21384.333333333332</v>
      </c>
      <c r="F3497" s="3">
        <f>IF($C$6+ROW($D$12)&gt;=ROW(D3497), "", AVERAGE(INDEX($D$1:$D$8201, ROW(D3497)-$C$6):D3496))</f>
        <v>29776.625</v>
      </c>
      <c r="G3497" s="3" t="str">
        <f t="shared" si="503"/>
        <v/>
      </c>
      <c r="H3497" s="3">
        <f>IF($C$3+ROW($D$12)&gt;=ROW(D3497), "", AVERAGE(INDEX($C$1:$C$8201, ROW(D3497)-$C$3):C3496))</f>
        <v>101.61000000000001</v>
      </c>
      <c r="I3497" s="3">
        <f>IF($C$4+ROW($D$12)&gt;=ROW(D3497), "", AVERAGE(INDEX($C$1:$C$8201, ROW(D3497)-$C$4):C3496))</f>
        <v>101.66512499999999</v>
      </c>
      <c r="J3497" s="3" t="str">
        <f t="shared" si="504"/>
        <v/>
      </c>
      <c r="K3497" s="3" t="str">
        <f t="shared" si="505"/>
        <v/>
      </c>
      <c r="L3497" s="3" t="str">
        <f t="shared" si="506"/>
        <v/>
      </c>
      <c r="M3497" s="3">
        <f t="shared" si="502"/>
        <v>-1.1805215340511992E-3</v>
      </c>
      <c r="N3497" s="3">
        <f t="shared" si="507"/>
        <v>1.9997051793089173</v>
      </c>
      <c r="O3497" s="3" t="str">
        <f t="shared" si="508"/>
        <v/>
      </c>
      <c r="P3497" s="3" t="str">
        <f t="shared" si="509"/>
        <v/>
      </c>
      <c r="Q3497" s="3" t="str">
        <f t="shared" si="510"/>
        <v/>
      </c>
    </row>
    <row r="3498" spans="2:17" x14ac:dyDescent="0.3">
      <c r="B3498" s="4">
        <v>42297.034722222219</v>
      </c>
      <c r="C3498" s="1">
        <v>101.72</v>
      </c>
      <c r="D3498" s="1">
        <v>23616</v>
      </c>
      <c r="E3498" s="3">
        <f>IF($C$5+ROW($D$12)&gt;=ROW(D3498), "", AVERAGE(INDEX($D$1:$D$8201, ROW(D3498)-$C$5):D3497))</f>
        <v>22177.666666666668</v>
      </c>
      <c r="F3498" s="3">
        <f>IF($C$6+ROW($D$12)&gt;=ROW(D3498), "", AVERAGE(INDEX($D$1:$D$8201, ROW(D3498)-$C$6):D3497))</f>
        <v>25387.75</v>
      </c>
      <c r="G3498" s="3" t="str">
        <f t="shared" si="503"/>
        <v/>
      </c>
      <c r="H3498" s="3">
        <f>IF($C$3+ROW($D$12)&gt;=ROW(D3498), "", AVERAGE(INDEX($C$1:$C$8201, ROW(D3498)-$C$3):C3497))</f>
        <v>101.58333333333333</v>
      </c>
      <c r="I3498" s="3">
        <f>IF($C$4+ROW($D$12)&gt;=ROW(D3498), "", AVERAGE(INDEX($C$1:$C$8201, ROW(D3498)-$C$4):C3497))</f>
        <v>101.64749999999999</v>
      </c>
      <c r="J3498" s="3" t="str">
        <f t="shared" si="504"/>
        <v/>
      </c>
      <c r="K3498" s="3" t="str">
        <f t="shared" si="505"/>
        <v/>
      </c>
      <c r="L3498" s="3" t="str">
        <f t="shared" si="506"/>
        <v/>
      </c>
      <c r="M3498" s="3">
        <f t="shared" si="502"/>
        <v>4.916662668492883E-4</v>
      </c>
      <c r="N3498" s="3">
        <f t="shared" si="507"/>
        <v>-1.4164822518417226</v>
      </c>
      <c r="O3498" s="3" t="str">
        <f t="shared" si="508"/>
        <v/>
      </c>
      <c r="P3498" s="3" t="str">
        <f t="shared" si="509"/>
        <v/>
      </c>
      <c r="Q3498" s="3" t="str">
        <f t="shared" si="510"/>
        <v/>
      </c>
    </row>
    <row r="3499" spans="2:17" x14ac:dyDescent="0.3">
      <c r="B3499" s="4">
        <v>42297.035416666666</v>
      </c>
      <c r="C3499" s="1">
        <v>101.71</v>
      </c>
      <c r="D3499" s="1">
        <v>27805</v>
      </c>
      <c r="E3499" s="3">
        <f>IF($C$5+ROW($D$12)&gt;=ROW(D3499), "", AVERAGE(INDEX($D$1:$D$8201, ROW(D3499)-$C$5):D3498))</f>
        <v>20618.666666666668</v>
      </c>
      <c r="F3499" s="3">
        <f>IF($C$6+ROW($D$12)&gt;=ROW(D3499), "", AVERAGE(INDEX($D$1:$D$8201, ROW(D3499)-$C$6):D3498))</f>
        <v>25355.125</v>
      </c>
      <c r="G3499" s="3" t="str">
        <f t="shared" si="503"/>
        <v/>
      </c>
      <c r="H3499" s="3">
        <f>IF($C$3+ROW($D$12)&gt;=ROW(D3499), "", AVERAGE(INDEX($C$1:$C$8201, ROW(D3499)-$C$3):C3498))</f>
        <v>101.64333333333333</v>
      </c>
      <c r="I3499" s="3">
        <f>IF($C$4+ROW($D$12)&gt;=ROW(D3499), "", AVERAGE(INDEX($C$1:$C$8201, ROW(D3499)-$C$4):C3498))</f>
        <v>101.64375000000001</v>
      </c>
      <c r="J3499" s="3" t="str">
        <f t="shared" si="504"/>
        <v/>
      </c>
      <c r="K3499" s="3" t="str">
        <f t="shared" si="505"/>
        <v/>
      </c>
      <c r="L3499" s="3" t="str">
        <f t="shared" si="506"/>
        <v/>
      </c>
      <c r="M3499" s="3">
        <f t="shared" si="502"/>
        <v>1.6728171182564409E-3</v>
      </c>
      <c r="N3499" s="3">
        <f t="shared" si="507"/>
        <v>2.4023426682823734</v>
      </c>
      <c r="O3499" s="3" t="str">
        <f t="shared" si="508"/>
        <v/>
      </c>
      <c r="P3499" s="3" t="str">
        <f t="shared" si="509"/>
        <v/>
      </c>
      <c r="Q3499" s="3" t="str">
        <f t="shared" si="510"/>
        <v/>
      </c>
    </row>
    <row r="3500" spans="2:17" x14ac:dyDescent="0.3">
      <c r="B3500" s="4">
        <v>42297.036111111112</v>
      </c>
      <c r="C3500" s="1">
        <v>101.79600000000001</v>
      </c>
      <c r="D3500" s="1">
        <v>43424</v>
      </c>
      <c r="E3500" s="3">
        <f>IF($C$5+ROW($D$12)&gt;=ROW(D3500), "", AVERAGE(INDEX($D$1:$D$8201, ROW(D3500)-$C$5):D3499))</f>
        <v>22681.333333333332</v>
      </c>
      <c r="F3500" s="3">
        <f>IF($C$6+ROW($D$12)&gt;=ROW(D3500), "", AVERAGE(INDEX($D$1:$D$8201, ROW(D3500)-$C$6):D3499))</f>
        <v>25489.875</v>
      </c>
      <c r="G3500" s="3" t="str">
        <f t="shared" si="503"/>
        <v/>
      </c>
      <c r="H3500" s="3">
        <f>IF($C$3+ROW($D$12)&gt;=ROW(D3500), "", AVERAGE(INDEX($C$1:$C$8201, ROW(D3500)-$C$3):C3499))</f>
        <v>101.67333333333333</v>
      </c>
      <c r="I3500" s="3">
        <f>IF($C$4+ROW($D$12)&gt;=ROW(D3500), "", AVERAGE(INDEX($C$1:$C$8201, ROW(D3500)-$C$4):C3499))</f>
        <v>101.65250000000002</v>
      </c>
      <c r="J3500" s="3" t="str">
        <f t="shared" si="504"/>
        <v>Yes</v>
      </c>
      <c r="K3500" s="3" t="str">
        <f t="shared" si="505"/>
        <v/>
      </c>
      <c r="L3500" s="3" t="str">
        <f t="shared" si="506"/>
        <v/>
      </c>
      <c r="M3500" s="3">
        <f t="shared" si="502"/>
        <v>1.7304444480121764E-3</v>
      </c>
      <c r="N3500" s="3">
        <f t="shared" si="507"/>
        <v>3.4449270710357055E-2</v>
      </c>
      <c r="O3500" s="3" t="str">
        <f t="shared" si="508"/>
        <v/>
      </c>
      <c r="P3500" s="3" t="str">
        <f t="shared" si="509"/>
        <v/>
      </c>
      <c r="Q3500" s="3" t="str">
        <f t="shared" si="510"/>
        <v/>
      </c>
    </row>
    <row r="3501" spans="2:17" x14ac:dyDescent="0.3">
      <c r="B3501" s="4">
        <v>42297.036805555559</v>
      </c>
      <c r="C3501" s="1">
        <v>101.81</v>
      </c>
      <c r="D3501" s="1">
        <v>23679</v>
      </c>
      <c r="E3501" s="3">
        <f>IF($C$5+ROW($D$12)&gt;=ROW(D3501), "", AVERAGE(INDEX($D$1:$D$8201, ROW(D3501)-$C$5):D3500))</f>
        <v>31615</v>
      </c>
      <c r="F3501" s="3">
        <f>IF($C$6+ROW($D$12)&gt;=ROW(D3501), "", AVERAGE(INDEX($D$1:$D$8201, ROW(D3501)-$C$6):D3500))</f>
        <v>27248.625</v>
      </c>
      <c r="G3501" s="3" t="str">
        <f t="shared" si="503"/>
        <v>Yes</v>
      </c>
      <c r="H3501" s="3">
        <f>IF($C$3+ROW($D$12)&gt;=ROW(D3501), "", AVERAGE(INDEX($C$1:$C$8201, ROW(D3501)-$C$3):C3500))</f>
        <v>101.742</v>
      </c>
      <c r="I3501" s="3">
        <f>IF($C$4+ROW($D$12)&gt;=ROW(D3501), "", AVERAGE(INDEX($C$1:$C$8201, ROW(D3501)-$C$4):C3500))</f>
        <v>101.66950000000001</v>
      </c>
      <c r="J3501" s="3" t="str">
        <f t="shared" si="504"/>
        <v>Yes</v>
      </c>
      <c r="K3501" s="3" t="str">
        <f t="shared" si="505"/>
        <v>Buy</v>
      </c>
      <c r="L3501" s="3">
        <f t="shared" si="506"/>
        <v>101.81</v>
      </c>
      <c r="M3501" s="3">
        <f t="shared" si="502"/>
        <v>2.1632260156508316E-3</v>
      </c>
      <c r="N3501" s="3">
        <f t="shared" si="507"/>
        <v>0.25009850396284428</v>
      </c>
      <c r="O3501" s="3" t="str">
        <f t="shared" si="508"/>
        <v>Buy</v>
      </c>
      <c r="P3501" s="3">
        <f t="shared" si="509"/>
        <v>101.81</v>
      </c>
      <c r="Q3501" s="3" t="str">
        <f t="shared" si="510"/>
        <v/>
      </c>
    </row>
    <row r="3502" spans="2:17" x14ac:dyDescent="0.3">
      <c r="B3502" s="4">
        <v>42297.037499999999</v>
      </c>
      <c r="C3502" s="1">
        <v>101.79</v>
      </c>
      <c r="D3502" s="1">
        <v>33214</v>
      </c>
      <c r="E3502" s="3">
        <f>IF($C$5+ROW($D$12)&gt;=ROW(D3502), "", AVERAGE(INDEX($D$1:$D$8201, ROW(D3502)-$C$5):D3501))</f>
        <v>31636</v>
      </c>
      <c r="F3502" s="3">
        <f>IF($C$6+ROW($D$12)&gt;=ROW(D3502), "", AVERAGE(INDEX($D$1:$D$8201, ROW(D3502)-$C$6):D3501))</f>
        <v>24912.5</v>
      </c>
      <c r="G3502" s="3" t="str">
        <f t="shared" si="503"/>
        <v>Yes</v>
      </c>
      <c r="H3502" s="3">
        <f>IF($C$3+ROW($D$12)&gt;=ROW(D3502), "", AVERAGE(INDEX($C$1:$C$8201, ROW(D3502)-$C$3):C3501))</f>
        <v>101.77200000000001</v>
      </c>
      <c r="I3502" s="3">
        <f>IF($C$4+ROW($D$12)&gt;=ROW(D3502), "", AVERAGE(INDEX($C$1:$C$8201, ROW(D3502)-$C$4):C3501))</f>
        <v>101.68200000000002</v>
      </c>
      <c r="J3502" s="3" t="str">
        <f t="shared" si="504"/>
        <v>Yes</v>
      </c>
      <c r="K3502" s="3" t="str">
        <f t="shared" si="505"/>
        <v/>
      </c>
      <c r="L3502" s="3" t="str">
        <f t="shared" si="506"/>
        <v/>
      </c>
      <c r="M3502" s="3">
        <f t="shared" si="502"/>
        <v>6.8792691032961155E-4</v>
      </c>
      <c r="N3502" s="3">
        <f t="shared" si="507"/>
        <v>-0.68199027500940956</v>
      </c>
      <c r="O3502" s="3" t="str">
        <f t="shared" si="508"/>
        <v>Buy</v>
      </c>
      <c r="P3502" s="3">
        <f t="shared" si="509"/>
        <v>101.81</v>
      </c>
      <c r="Q3502" s="3" t="str">
        <f t="shared" si="510"/>
        <v/>
      </c>
    </row>
    <row r="3503" spans="2:17" x14ac:dyDescent="0.3">
      <c r="B3503" s="4">
        <v>42297.038194444445</v>
      </c>
      <c r="C3503" s="1">
        <v>101.79</v>
      </c>
      <c r="D3503" s="1">
        <v>31119</v>
      </c>
      <c r="E3503" s="3">
        <f>IF($C$5+ROW($D$12)&gt;=ROW(D3503), "", AVERAGE(INDEX($D$1:$D$8201, ROW(D3503)-$C$5):D3502))</f>
        <v>33439</v>
      </c>
      <c r="F3503" s="3">
        <f>IF($C$6+ROW($D$12)&gt;=ROW(D3503), "", AVERAGE(INDEX($D$1:$D$8201, ROW(D3503)-$C$6):D3502))</f>
        <v>27283.875</v>
      </c>
      <c r="G3503" s="3" t="str">
        <f t="shared" si="503"/>
        <v>Yes</v>
      </c>
      <c r="H3503" s="3">
        <f>IF($C$3+ROW($D$12)&gt;=ROW(D3503), "", AVERAGE(INDEX($C$1:$C$8201, ROW(D3503)-$C$3):C3502))</f>
        <v>101.79866666666668</v>
      </c>
      <c r="I3503" s="3">
        <f>IF($C$4+ROW($D$12)&gt;=ROW(D3503), "", AVERAGE(INDEX($C$1:$C$8201, ROW(D3503)-$C$4):C3502))</f>
        <v>101.697</v>
      </c>
      <c r="J3503" s="3" t="str">
        <f t="shared" si="504"/>
        <v>Yes</v>
      </c>
      <c r="K3503" s="3" t="str">
        <f t="shared" si="505"/>
        <v/>
      </c>
      <c r="L3503" s="3" t="str">
        <f t="shared" si="506"/>
        <v/>
      </c>
      <c r="M3503" s="3">
        <f t="shared" si="502"/>
        <v>7.8624082674366193E-4</v>
      </c>
      <c r="N3503" s="3">
        <f t="shared" si="507"/>
        <v>0.14291331671695254</v>
      </c>
      <c r="O3503" s="3" t="str">
        <f t="shared" si="508"/>
        <v>Buy</v>
      </c>
      <c r="P3503" s="3">
        <f t="shared" si="509"/>
        <v>101.81</v>
      </c>
      <c r="Q3503" s="3" t="str">
        <f t="shared" si="510"/>
        <v/>
      </c>
    </row>
    <row r="3504" spans="2:17" x14ac:dyDescent="0.3">
      <c r="B3504" s="4">
        <v>42297.038888888892</v>
      </c>
      <c r="C3504" s="1">
        <v>101.8</v>
      </c>
      <c r="D3504" s="1">
        <v>35557</v>
      </c>
      <c r="E3504" s="3">
        <f>IF($C$5+ROW($D$12)&gt;=ROW(D3504), "", AVERAGE(INDEX($D$1:$D$8201, ROW(D3504)-$C$5):D3503))</f>
        <v>29337.333333333332</v>
      </c>
      <c r="F3504" s="3">
        <f>IF($C$6+ROW($D$12)&gt;=ROW(D3504), "", AVERAGE(INDEX($D$1:$D$8201, ROW(D3504)-$C$6):D3503))</f>
        <v>27637.125</v>
      </c>
      <c r="G3504" s="3" t="str">
        <f t="shared" si="503"/>
        <v>Yes</v>
      </c>
      <c r="H3504" s="3">
        <f>IF($C$3+ROW($D$12)&gt;=ROW(D3504), "", AVERAGE(INDEX($C$1:$C$8201, ROW(D3504)-$C$3):C3503))</f>
        <v>101.79666666666668</v>
      </c>
      <c r="I3504" s="3">
        <f>IF($C$4+ROW($D$12)&gt;=ROW(D3504), "", AVERAGE(INDEX($C$1:$C$8201, ROW(D3504)-$C$4):C3503))</f>
        <v>101.72824999999999</v>
      </c>
      <c r="J3504" s="3" t="str">
        <f t="shared" si="504"/>
        <v>Yes</v>
      </c>
      <c r="K3504" s="3" t="str">
        <f t="shared" si="505"/>
        <v/>
      </c>
      <c r="L3504" s="3" t="str">
        <f t="shared" si="506"/>
        <v/>
      </c>
      <c r="M3504" s="3">
        <f t="shared" si="502"/>
        <v>3.9293502824170828E-5</v>
      </c>
      <c r="N3504" s="3">
        <f t="shared" si="507"/>
        <v>-0.95002357867002285</v>
      </c>
      <c r="O3504" s="3" t="str">
        <f t="shared" si="508"/>
        <v>Buy</v>
      </c>
      <c r="P3504" s="3">
        <f t="shared" si="509"/>
        <v>101.81</v>
      </c>
      <c r="Q3504" s="3" t="str">
        <f t="shared" si="510"/>
        <v/>
      </c>
    </row>
    <row r="3505" spans="2:17" x14ac:dyDescent="0.3">
      <c r="B3505" s="4">
        <v>42297.039583333331</v>
      </c>
      <c r="C3505" s="1">
        <v>101.67</v>
      </c>
      <c r="D3505" s="1">
        <v>21209</v>
      </c>
      <c r="E3505" s="3">
        <f>IF($C$5+ROW($D$12)&gt;=ROW(D3505), "", AVERAGE(INDEX($D$1:$D$8201, ROW(D3505)-$C$5):D3504))</f>
        <v>33296.666666666664</v>
      </c>
      <c r="F3505" s="3">
        <f>IF($C$6+ROW($D$12)&gt;=ROW(D3505), "", AVERAGE(INDEX($D$1:$D$8201, ROW(D3505)-$C$6):D3504))</f>
        <v>29379.625</v>
      </c>
      <c r="G3505" s="3" t="str">
        <f t="shared" si="503"/>
        <v>Yes</v>
      </c>
      <c r="H3505" s="3">
        <f>IF($C$3+ROW($D$12)&gt;=ROW(D3505), "", AVERAGE(INDEX($C$1:$C$8201, ROW(D3505)-$C$3):C3504))</f>
        <v>101.79333333333334</v>
      </c>
      <c r="I3505" s="3">
        <f>IF($C$4+ROW($D$12)&gt;=ROW(D3505), "", AVERAGE(INDEX($C$1:$C$8201, ROW(D3505)-$C$4):C3504))</f>
        <v>101.75074999999998</v>
      </c>
      <c r="J3505" s="3" t="str">
        <f t="shared" si="504"/>
        <v>Yes</v>
      </c>
      <c r="K3505" s="3" t="str">
        <f t="shared" si="505"/>
        <v/>
      </c>
      <c r="L3505" s="3" t="str">
        <f t="shared" si="506"/>
        <v/>
      </c>
      <c r="M3505" s="3">
        <f t="shared" si="502"/>
        <v>-1.3760568320346854E-3</v>
      </c>
      <c r="N3505" s="3">
        <f t="shared" si="507"/>
        <v>-36.019958342533513</v>
      </c>
      <c r="O3505" s="3" t="str">
        <f t="shared" si="508"/>
        <v>Exit</v>
      </c>
      <c r="P3505" s="3" t="str">
        <f t="shared" si="509"/>
        <v/>
      </c>
      <c r="Q3505" s="3">
        <f t="shared" si="510"/>
        <v>-0.14000000000000057</v>
      </c>
    </row>
    <row r="3506" spans="2:17" x14ac:dyDescent="0.3">
      <c r="B3506" s="4">
        <v>42297.040277777778</v>
      </c>
      <c r="C3506" s="1">
        <v>101.54</v>
      </c>
      <c r="D3506" s="1">
        <v>37367</v>
      </c>
      <c r="E3506" s="3">
        <f>IF($C$5+ROW($D$12)&gt;=ROW(D3506), "", AVERAGE(INDEX($D$1:$D$8201, ROW(D3506)-$C$5):D3505))</f>
        <v>29295</v>
      </c>
      <c r="F3506" s="3">
        <f>IF($C$6+ROW($D$12)&gt;=ROW(D3506), "", AVERAGE(INDEX($D$1:$D$8201, ROW(D3506)-$C$6):D3505))</f>
        <v>29952.875</v>
      </c>
      <c r="G3506" s="3" t="str">
        <f t="shared" si="503"/>
        <v/>
      </c>
      <c r="H3506" s="3">
        <f>IF($C$3+ROW($D$12)&gt;=ROW(D3506), "", AVERAGE(INDEX($C$1:$C$8201, ROW(D3506)-$C$3):C3505))</f>
        <v>101.75333333333333</v>
      </c>
      <c r="I3506" s="3">
        <f>IF($C$4+ROW($D$12)&gt;=ROW(D3506), "", AVERAGE(INDEX($C$1:$C$8201, ROW(D3506)-$C$4):C3505))</f>
        <v>101.76074999999999</v>
      </c>
      <c r="J3506" s="3" t="str">
        <f t="shared" si="504"/>
        <v/>
      </c>
      <c r="K3506" s="3" t="str">
        <f t="shared" si="505"/>
        <v/>
      </c>
      <c r="L3506" s="3" t="str">
        <f t="shared" si="506"/>
        <v/>
      </c>
      <c r="M3506" s="3">
        <f t="shared" si="502"/>
        <v>-2.4590579450002306E-3</v>
      </c>
      <c r="N3506" s="3">
        <f t="shared" si="507"/>
        <v>0.78703225604728999</v>
      </c>
      <c r="O3506" s="3" t="str">
        <f t="shared" si="508"/>
        <v/>
      </c>
      <c r="P3506" s="3" t="str">
        <f t="shared" si="509"/>
        <v/>
      </c>
      <c r="Q3506" s="3" t="str">
        <f t="shared" si="510"/>
        <v/>
      </c>
    </row>
    <row r="3507" spans="2:17" x14ac:dyDescent="0.3">
      <c r="B3507" s="4">
        <v>42297.040972222225</v>
      </c>
      <c r="C3507" s="1">
        <v>101.44</v>
      </c>
      <c r="D3507" s="1">
        <v>39746</v>
      </c>
      <c r="E3507" s="3">
        <f>IF($C$5+ROW($D$12)&gt;=ROW(D3507), "", AVERAGE(INDEX($D$1:$D$8201, ROW(D3507)-$C$5):D3506))</f>
        <v>31377.666666666668</v>
      </c>
      <c r="F3507" s="3">
        <f>IF($C$6+ROW($D$12)&gt;=ROW(D3507), "", AVERAGE(INDEX($D$1:$D$8201, ROW(D3507)-$C$6):D3506))</f>
        <v>31671.75</v>
      </c>
      <c r="G3507" s="3" t="str">
        <f t="shared" si="503"/>
        <v/>
      </c>
      <c r="H3507" s="3">
        <f>IF($C$3+ROW($D$12)&gt;=ROW(D3507), "", AVERAGE(INDEX($C$1:$C$8201, ROW(D3507)-$C$3):C3506))</f>
        <v>101.67</v>
      </c>
      <c r="I3507" s="3">
        <f>IF($C$4+ROW($D$12)&gt;=ROW(D3507), "", AVERAGE(INDEX($C$1:$C$8201, ROW(D3507)-$C$4):C3506))</f>
        <v>101.73824999999999</v>
      </c>
      <c r="J3507" s="3" t="str">
        <f t="shared" si="504"/>
        <v/>
      </c>
      <c r="K3507" s="3" t="str">
        <f t="shared" si="505"/>
        <v/>
      </c>
      <c r="L3507" s="3" t="str">
        <f t="shared" si="506"/>
        <v/>
      </c>
      <c r="M3507" s="3">
        <f t="shared" si="502"/>
        <v>-3.4443767753327883E-3</v>
      </c>
      <c r="N3507" s="3">
        <f t="shared" si="507"/>
        <v>0.40068955363004483</v>
      </c>
      <c r="O3507" s="3" t="str">
        <f t="shared" si="508"/>
        <v/>
      </c>
      <c r="P3507" s="3" t="str">
        <f t="shared" si="509"/>
        <v/>
      </c>
      <c r="Q3507" s="3" t="str">
        <f t="shared" si="510"/>
        <v/>
      </c>
    </row>
    <row r="3508" spans="2:17" x14ac:dyDescent="0.3">
      <c r="B3508" s="4">
        <v>42297.041666666664</v>
      </c>
      <c r="C3508" s="1">
        <v>101.36</v>
      </c>
      <c r="D3508" s="1">
        <v>73889</v>
      </c>
      <c r="E3508" s="3">
        <f>IF($C$5+ROW($D$12)&gt;=ROW(D3508), "", AVERAGE(INDEX($D$1:$D$8201, ROW(D3508)-$C$5):D3507))</f>
        <v>32774</v>
      </c>
      <c r="F3508" s="3">
        <f>IF($C$6+ROW($D$12)&gt;=ROW(D3508), "", AVERAGE(INDEX($D$1:$D$8201, ROW(D3508)-$C$6):D3507))</f>
        <v>33164.375</v>
      </c>
      <c r="G3508" s="3" t="str">
        <f t="shared" si="503"/>
        <v/>
      </c>
      <c r="H3508" s="3">
        <f>IF($C$3+ROW($D$12)&gt;=ROW(D3508), "", AVERAGE(INDEX($C$1:$C$8201, ROW(D3508)-$C$3):C3507))</f>
        <v>101.55</v>
      </c>
      <c r="I3508" s="3">
        <f>IF($C$4+ROW($D$12)&gt;=ROW(D3508), "", AVERAGE(INDEX($C$1:$C$8201, ROW(D3508)-$C$4):C3507))</f>
        <v>101.7045</v>
      </c>
      <c r="J3508" s="3" t="str">
        <f t="shared" si="504"/>
        <v/>
      </c>
      <c r="K3508" s="3" t="str">
        <f t="shared" si="505"/>
        <v/>
      </c>
      <c r="L3508" s="3" t="str">
        <f t="shared" si="506"/>
        <v/>
      </c>
      <c r="M3508" s="3">
        <f t="shared" si="502"/>
        <v>-4.3315681035387479E-3</v>
      </c>
      <c r="N3508" s="3">
        <f t="shared" si="507"/>
        <v>0.25757673625012789</v>
      </c>
      <c r="O3508" s="3" t="str">
        <f t="shared" si="508"/>
        <v/>
      </c>
      <c r="P3508" s="3" t="str">
        <f t="shared" si="509"/>
        <v/>
      </c>
      <c r="Q3508" s="3" t="str">
        <f t="shared" si="510"/>
        <v/>
      </c>
    </row>
    <row r="3509" spans="2:17" x14ac:dyDescent="0.3">
      <c r="B3509" s="4">
        <v>42297.042361111111</v>
      </c>
      <c r="C3509" s="1">
        <v>101.29</v>
      </c>
      <c r="D3509" s="1">
        <v>39713</v>
      </c>
      <c r="E3509" s="3">
        <f>IF($C$5+ROW($D$12)&gt;=ROW(D3509), "", AVERAGE(INDEX($D$1:$D$8201, ROW(D3509)-$C$5):D3508))</f>
        <v>50334</v>
      </c>
      <c r="F3509" s="3">
        <f>IF($C$6+ROW($D$12)&gt;=ROW(D3509), "", AVERAGE(INDEX($D$1:$D$8201, ROW(D3509)-$C$6):D3508))</f>
        <v>36972.5</v>
      </c>
      <c r="G3509" s="3" t="str">
        <f t="shared" si="503"/>
        <v>Yes</v>
      </c>
      <c r="H3509" s="3">
        <f>IF($C$3+ROW($D$12)&gt;=ROW(D3509), "", AVERAGE(INDEX($C$1:$C$8201, ROW(D3509)-$C$3):C3508))</f>
        <v>101.44666666666667</v>
      </c>
      <c r="I3509" s="3">
        <f>IF($C$4+ROW($D$12)&gt;=ROW(D3509), "", AVERAGE(INDEX($C$1:$C$8201, ROW(D3509)-$C$4):C3508))</f>
        <v>101.65000000000002</v>
      </c>
      <c r="J3509" s="3" t="str">
        <f t="shared" si="504"/>
        <v/>
      </c>
      <c r="K3509" s="3" t="str">
        <f t="shared" si="505"/>
        <v/>
      </c>
      <c r="L3509" s="3" t="str">
        <f t="shared" si="506"/>
        <v/>
      </c>
      <c r="M3509" s="3">
        <f t="shared" si="502"/>
        <v>-3.7445845883637705E-3</v>
      </c>
      <c r="N3509" s="3">
        <f t="shared" si="507"/>
        <v>-0.13551293691894889</v>
      </c>
      <c r="O3509" s="3" t="str">
        <f t="shared" si="508"/>
        <v/>
      </c>
      <c r="P3509" s="3" t="str">
        <f t="shared" si="509"/>
        <v/>
      </c>
      <c r="Q3509" s="3" t="str">
        <f t="shared" si="510"/>
        <v/>
      </c>
    </row>
    <row r="3510" spans="2:17" x14ac:dyDescent="0.3">
      <c r="B3510" s="4">
        <v>42297.043055555558</v>
      </c>
      <c r="C3510" s="1">
        <v>101.36</v>
      </c>
      <c r="D3510" s="1">
        <v>26122</v>
      </c>
      <c r="E3510" s="3">
        <f>IF($C$5+ROW($D$12)&gt;=ROW(D3510), "", AVERAGE(INDEX($D$1:$D$8201, ROW(D3510)-$C$5):D3509))</f>
        <v>51116</v>
      </c>
      <c r="F3510" s="3">
        <f>IF($C$6+ROW($D$12)&gt;=ROW(D3510), "", AVERAGE(INDEX($D$1:$D$8201, ROW(D3510)-$C$6):D3509))</f>
        <v>38976.75</v>
      </c>
      <c r="G3510" s="3" t="str">
        <f t="shared" si="503"/>
        <v>Yes</v>
      </c>
      <c r="H3510" s="3">
        <f>IF($C$3+ROW($D$12)&gt;=ROW(D3510), "", AVERAGE(INDEX($C$1:$C$8201, ROW(D3510)-$C$3):C3509))</f>
        <v>101.36333333333334</v>
      </c>
      <c r="I3510" s="3">
        <f>IF($C$4+ROW($D$12)&gt;=ROW(D3510), "", AVERAGE(INDEX($C$1:$C$8201, ROW(D3510)-$C$4):C3509))</f>
        <v>101.58499999999999</v>
      </c>
      <c r="J3510" s="3" t="str">
        <f t="shared" si="504"/>
        <v/>
      </c>
      <c r="K3510" s="3" t="str">
        <f t="shared" si="505"/>
        <v/>
      </c>
      <c r="L3510" s="3" t="str">
        <f t="shared" si="506"/>
        <v/>
      </c>
      <c r="M3510" s="3">
        <f t="shared" si="502"/>
        <v>-1.7742735063647642E-3</v>
      </c>
      <c r="N3510" s="3">
        <f t="shared" si="507"/>
        <v>-0.52617614464411155</v>
      </c>
      <c r="O3510" s="3" t="str">
        <f t="shared" si="508"/>
        <v/>
      </c>
      <c r="P3510" s="3" t="str">
        <f t="shared" si="509"/>
        <v/>
      </c>
      <c r="Q3510" s="3" t="str">
        <f t="shared" si="510"/>
        <v/>
      </c>
    </row>
    <row r="3511" spans="2:17" x14ac:dyDescent="0.3">
      <c r="B3511" s="4">
        <v>42297.043749999997</v>
      </c>
      <c r="C3511" s="1">
        <v>101.34</v>
      </c>
      <c r="D3511" s="1">
        <v>16433</v>
      </c>
      <c r="E3511" s="3">
        <f>IF($C$5+ROW($D$12)&gt;=ROW(D3511), "", AVERAGE(INDEX($D$1:$D$8201, ROW(D3511)-$C$5):D3510))</f>
        <v>46574.666666666664</v>
      </c>
      <c r="F3511" s="3">
        <f>IF($C$6+ROW($D$12)&gt;=ROW(D3511), "", AVERAGE(INDEX($D$1:$D$8201, ROW(D3511)-$C$6):D3510))</f>
        <v>38090.25</v>
      </c>
      <c r="G3511" s="3" t="str">
        <f t="shared" si="503"/>
        <v>Yes</v>
      </c>
      <c r="H3511" s="3">
        <f>IF($C$3+ROW($D$12)&gt;=ROW(D3511), "", AVERAGE(INDEX($C$1:$C$8201, ROW(D3511)-$C$3):C3510))</f>
        <v>101.33666666666666</v>
      </c>
      <c r="I3511" s="3">
        <f>IF($C$4+ROW($D$12)&gt;=ROW(D3511), "", AVERAGE(INDEX($C$1:$C$8201, ROW(D3511)-$C$4):C3510))</f>
        <v>101.53125</v>
      </c>
      <c r="J3511" s="3" t="str">
        <f t="shared" si="504"/>
        <v/>
      </c>
      <c r="K3511" s="3" t="str">
        <f t="shared" si="505"/>
        <v/>
      </c>
      <c r="L3511" s="3" t="str">
        <f t="shared" si="506"/>
        <v/>
      </c>
      <c r="M3511" s="3">
        <f t="shared" si="502"/>
        <v>-9.8629064115202548E-4</v>
      </c>
      <c r="N3511" s="3">
        <f t="shared" si="507"/>
        <v>-0.44411578169095489</v>
      </c>
      <c r="O3511" s="3" t="str">
        <f t="shared" si="508"/>
        <v/>
      </c>
      <c r="P3511" s="3" t="str">
        <f t="shared" si="509"/>
        <v/>
      </c>
      <c r="Q3511" s="3" t="str">
        <f t="shared" si="510"/>
        <v/>
      </c>
    </row>
    <row r="3512" spans="2:17" x14ac:dyDescent="0.3">
      <c r="B3512" s="4">
        <v>42297.044444444444</v>
      </c>
      <c r="C3512" s="1">
        <v>101.26</v>
      </c>
      <c r="D3512" s="1">
        <v>52090</v>
      </c>
      <c r="E3512" s="3">
        <f>IF($C$5+ROW($D$12)&gt;=ROW(D3512), "", AVERAGE(INDEX($D$1:$D$8201, ROW(D3512)-$C$5):D3511))</f>
        <v>27422.666666666668</v>
      </c>
      <c r="F3512" s="3">
        <f>IF($C$6+ROW($D$12)&gt;=ROW(D3512), "", AVERAGE(INDEX($D$1:$D$8201, ROW(D3512)-$C$6):D3511))</f>
        <v>36254.5</v>
      </c>
      <c r="G3512" s="3" t="str">
        <f t="shared" si="503"/>
        <v/>
      </c>
      <c r="H3512" s="3">
        <f>IF($C$3+ROW($D$12)&gt;=ROW(D3512), "", AVERAGE(INDEX($C$1:$C$8201, ROW(D3512)-$C$3):C3511))</f>
        <v>101.33</v>
      </c>
      <c r="I3512" s="3">
        <f>IF($C$4+ROW($D$12)&gt;=ROW(D3512), "", AVERAGE(INDEX($C$1:$C$8201, ROW(D3512)-$C$4):C3511))</f>
        <v>101.47500000000001</v>
      </c>
      <c r="J3512" s="3" t="str">
        <f t="shared" si="504"/>
        <v/>
      </c>
      <c r="K3512" s="3" t="str">
        <f t="shared" si="505"/>
        <v/>
      </c>
      <c r="L3512" s="3" t="str">
        <f t="shared" si="506"/>
        <v/>
      </c>
      <c r="M3512" s="3">
        <f t="shared" si="502"/>
        <v>-9.8706947112039674E-4</v>
      </c>
      <c r="N3512" s="3">
        <f t="shared" si="507"/>
        <v>7.8965564091894856E-4</v>
      </c>
      <c r="O3512" s="3" t="str">
        <f t="shared" si="508"/>
        <v/>
      </c>
      <c r="P3512" s="3" t="str">
        <f t="shared" si="509"/>
        <v/>
      </c>
      <c r="Q3512" s="3" t="str">
        <f t="shared" si="510"/>
        <v/>
      </c>
    </row>
    <row r="3513" spans="2:17" x14ac:dyDescent="0.3">
      <c r="B3513" s="4">
        <v>42297.045138888891</v>
      </c>
      <c r="C3513" s="1">
        <v>101.443</v>
      </c>
      <c r="D3513" s="1">
        <v>36044</v>
      </c>
      <c r="E3513" s="3">
        <f>IF($C$5+ROW($D$12)&gt;=ROW(D3513), "", AVERAGE(INDEX($D$1:$D$8201, ROW(D3513)-$C$5):D3512))</f>
        <v>31548.333333333332</v>
      </c>
      <c r="F3513" s="3">
        <f>IF($C$6+ROW($D$12)&gt;=ROW(D3513), "", AVERAGE(INDEX($D$1:$D$8201, ROW(D3513)-$C$6):D3512))</f>
        <v>38321.125</v>
      </c>
      <c r="G3513" s="3" t="str">
        <f t="shared" si="503"/>
        <v/>
      </c>
      <c r="H3513" s="3">
        <f>IF($C$3+ROW($D$12)&gt;=ROW(D3513), "", AVERAGE(INDEX($C$1:$C$8201, ROW(D3513)-$C$3):C3512))</f>
        <v>101.32</v>
      </c>
      <c r="I3513" s="3">
        <f>IF($C$4+ROW($D$12)&gt;=ROW(D3513), "", AVERAGE(INDEX($C$1:$C$8201, ROW(D3513)-$C$4):C3512))</f>
        <v>101.4075</v>
      </c>
      <c r="J3513" s="3" t="str">
        <f t="shared" si="504"/>
        <v/>
      </c>
      <c r="K3513" s="3" t="str">
        <f t="shared" si="505"/>
        <v/>
      </c>
      <c r="L3513" s="3" t="str">
        <f t="shared" si="506"/>
        <v/>
      </c>
      <c r="M3513" s="3">
        <f t="shared" si="502"/>
        <v>1.5093746853960485E-3</v>
      </c>
      <c r="N3513" s="3">
        <f t="shared" si="507"/>
        <v>-2.5291473696200906</v>
      </c>
      <c r="O3513" s="3" t="str">
        <f t="shared" si="508"/>
        <v/>
      </c>
      <c r="P3513" s="3" t="str">
        <f t="shared" si="509"/>
        <v/>
      </c>
      <c r="Q3513" s="3" t="str">
        <f t="shared" si="510"/>
        <v/>
      </c>
    </row>
    <row r="3514" spans="2:17" x14ac:dyDescent="0.3">
      <c r="B3514" s="4">
        <v>42297.04583333333</v>
      </c>
      <c r="C3514" s="1">
        <v>101.30200000000001</v>
      </c>
      <c r="D3514" s="1">
        <v>35971</v>
      </c>
      <c r="E3514" s="3">
        <f>IF($C$5+ROW($D$12)&gt;=ROW(D3514), "", AVERAGE(INDEX($D$1:$D$8201, ROW(D3514)-$C$5):D3513))</f>
        <v>34855.666666666664</v>
      </c>
      <c r="F3514" s="3">
        <f>IF($C$6+ROW($D$12)&gt;=ROW(D3514), "", AVERAGE(INDEX($D$1:$D$8201, ROW(D3514)-$C$6):D3513))</f>
        <v>40175.5</v>
      </c>
      <c r="G3514" s="3" t="str">
        <f t="shared" si="503"/>
        <v/>
      </c>
      <c r="H3514" s="3">
        <f>IF($C$3+ROW($D$12)&gt;=ROW(D3514), "", AVERAGE(INDEX($C$1:$C$8201, ROW(D3514)-$C$3):C3513))</f>
        <v>101.34766666666667</v>
      </c>
      <c r="I3514" s="3">
        <f>IF($C$4+ROW($D$12)&gt;=ROW(D3514), "", AVERAGE(INDEX($C$1:$C$8201, ROW(D3514)-$C$4):C3513))</f>
        <v>101.379125</v>
      </c>
      <c r="J3514" s="3" t="str">
        <f t="shared" si="504"/>
        <v/>
      </c>
      <c r="K3514" s="3" t="str">
        <f t="shared" si="505"/>
        <v/>
      </c>
      <c r="L3514" s="3" t="str">
        <f t="shared" si="506"/>
        <v/>
      </c>
      <c r="M3514" s="3">
        <f t="shared" si="502"/>
        <v>-5.7238161651905028E-4</v>
      </c>
      <c r="N3514" s="3">
        <f t="shared" si="507"/>
        <v>-1.3792177131742882</v>
      </c>
      <c r="O3514" s="3" t="str">
        <f t="shared" si="508"/>
        <v/>
      </c>
      <c r="P3514" s="3" t="str">
        <f t="shared" si="509"/>
        <v/>
      </c>
      <c r="Q3514" s="3" t="str">
        <f t="shared" si="510"/>
        <v/>
      </c>
    </row>
    <row r="3515" spans="2:17" x14ac:dyDescent="0.3">
      <c r="B3515" s="4">
        <v>42297.046527777777</v>
      </c>
      <c r="C3515" s="1">
        <v>101.41</v>
      </c>
      <c r="D3515" s="1">
        <v>35289</v>
      </c>
      <c r="E3515" s="3">
        <f>IF($C$5+ROW($D$12)&gt;=ROW(D3515), "", AVERAGE(INDEX($D$1:$D$8201, ROW(D3515)-$C$5):D3514))</f>
        <v>41368.333333333336</v>
      </c>
      <c r="F3515" s="3">
        <f>IF($C$6+ROW($D$12)&gt;=ROW(D3515), "", AVERAGE(INDEX($D$1:$D$8201, ROW(D3515)-$C$6):D3514))</f>
        <v>40001</v>
      </c>
      <c r="G3515" s="3" t="str">
        <f t="shared" si="503"/>
        <v>Yes</v>
      </c>
      <c r="H3515" s="3">
        <f>IF($C$3+ROW($D$12)&gt;=ROW(D3515), "", AVERAGE(INDEX($C$1:$C$8201, ROW(D3515)-$C$3):C3514))</f>
        <v>101.33499999999999</v>
      </c>
      <c r="I3515" s="3">
        <f>IF($C$4+ROW($D$12)&gt;=ROW(D3515), "", AVERAGE(INDEX($C$1:$C$8201, ROW(D3515)-$C$4):C3514))</f>
        <v>101.34937500000001</v>
      </c>
      <c r="J3515" s="3" t="str">
        <f t="shared" si="504"/>
        <v/>
      </c>
      <c r="K3515" s="3" t="str">
        <f t="shared" si="505"/>
        <v/>
      </c>
      <c r="L3515" s="3" t="str">
        <f t="shared" si="506"/>
        <v/>
      </c>
      <c r="M3515" s="3">
        <f t="shared" si="502"/>
        <v>6.9050557614115866E-4</v>
      </c>
      <c r="N3515" s="3">
        <f t="shared" si="507"/>
        <v>-2.206372734925488</v>
      </c>
      <c r="O3515" s="3" t="str">
        <f t="shared" si="508"/>
        <v/>
      </c>
      <c r="P3515" s="3" t="str">
        <f t="shared" si="509"/>
        <v/>
      </c>
      <c r="Q3515" s="3" t="str">
        <f t="shared" si="510"/>
        <v/>
      </c>
    </row>
    <row r="3516" spans="2:17" x14ac:dyDescent="0.3">
      <c r="B3516" s="4">
        <v>42297.047222222223</v>
      </c>
      <c r="C3516" s="1">
        <v>101.45</v>
      </c>
      <c r="D3516" s="1">
        <v>20349</v>
      </c>
      <c r="E3516" s="3">
        <f>IF($C$5+ROW($D$12)&gt;=ROW(D3516), "", AVERAGE(INDEX($D$1:$D$8201, ROW(D3516)-$C$5):D3515))</f>
        <v>35768</v>
      </c>
      <c r="F3516" s="3">
        <f>IF($C$6+ROW($D$12)&gt;=ROW(D3516), "", AVERAGE(INDEX($D$1:$D$8201, ROW(D3516)-$C$6):D3515))</f>
        <v>39443.875</v>
      </c>
      <c r="G3516" s="3" t="str">
        <f t="shared" si="503"/>
        <v/>
      </c>
      <c r="H3516" s="3">
        <f>IF($C$3+ROW($D$12)&gt;=ROW(D3516), "", AVERAGE(INDEX($C$1:$C$8201, ROW(D3516)-$C$3):C3515))</f>
        <v>101.38499999999999</v>
      </c>
      <c r="I3516" s="3">
        <f>IF($C$4+ROW($D$12)&gt;=ROW(D3516), "", AVERAGE(INDEX($C$1:$C$8201, ROW(D3516)-$C$4):C3515))</f>
        <v>101.345625</v>
      </c>
      <c r="J3516" s="3" t="str">
        <f t="shared" si="504"/>
        <v>Yes</v>
      </c>
      <c r="K3516" s="3" t="str">
        <f t="shared" si="505"/>
        <v/>
      </c>
      <c r="L3516" s="3" t="str">
        <f t="shared" si="506"/>
        <v/>
      </c>
      <c r="M3516" s="3">
        <f t="shared" si="502"/>
        <v>1.8745997300606445E-3</v>
      </c>
      <c r="N3516" s="3">
        <f t="shared" si="507"/>
        <v>1.7148220012019479</v>
      </c>
      <c r="O3516" s="3" t="str">
        <f t="shared" si="508"/>
        <v/>
      </c>
      <c r="P3516" s="3" t="str">
        <f t="shared" si="509"/>
        <v/>
      </c>
      <c r="Q3516" s="3" t="str">
        <f t="shared" si="510"/>
        <v/>
      </c>
    </row>
    <row r="3517" spans="2:17" x14ac:dyDescent="0.3">
      <c r="B3517" s="4">
        <v>42297.04791666667</v>
      </c>
      <c r="C3517" s="1">
        <v>101.35</v>
      </c>
      <c r="D3517" s="1">
        <v>20294</v>
      </c>
      <c r="E3517" s="3">
        <f>IF($C$5+ROW($D$12)&gt;=ROW(D3517), "", AVERAGE(INDEX($D$1:$D$8201, ROW(D3517)-$C$5):D3516))</f>
        <v>30536.333333333332</v>
      </c>
      <c r="F3517" s="3">
        <f>IF($C$6+ROW($D$12)&gt;=ROW(D3517), "", AVERAGE(INDEX($D$1:$D$8201, ROW(D3517)-$C$6):D3516))</f>
        <v>32751.375</v>
      </c>
      <c r="G3517" s="3" t="str">
        <f t="shared" si="503"/>
        <v/>
      </c>
      <c r="H3517" s="3">
        <f>IF($C$3+ROW($D$12)&gt;=ROW(D3517), "", AVERAGE(INDEX($C$1:$C$8201, ROW(D3517)-$C$3):C3516))</f>
        <v>101.38733333333333</v>
      </c>
      <c r="I3517" s="3">
        <f>IF($C$4+ROW($D$12)&gt;=ROW(D3517), "", AVERAGE(INDEX($C$1:$C$8201, ROW(D3517)-$C$4):C3516))</f>
        <v>101.356875</v>
      </c>
      <c r="J3517" s="3" t="str">
        <f t="shared" si="504"/>
        <v>Yes</v>
      </c>
      <c r="K3517" s="3" t="str">
        <f t="shared" si="505"/>
        <v/>
      </c>
      <c r="L3517" s="3" t="str">
        <f t="shared" si="506"/>
        <v/>
      </c>
      <c r="M3517" s="3">
        <f t="shared" si="502"/>
        <v>-9.1719148609284396E-4</v>
      </c>
      <c r="N3517" s="3">
        <f t="shared" si="507"/>
        <v>-1.4892732413138521</v>
      </c>
      <c r="O3517" s="3" t="str">
        <f t="shared" si="508"/>
        <v/>
      </c>
      <c r="P3517" s="3" t="str">
        <f t="shared" si="509"/>
        <v/>
      </c>
      <c r="Q3517" s="3" t="str">
        <f t="shared" si="510"/>
        <v/>
      </c>
    </row>
    <row r="3518" spans="2:17" x14ac:dyDescent="0.3">
      <c r="B3518" s="4">
        <v>42297.048611111109</v>
      </c>
      <c r="C3518" s="1">
        <v>101.36</v>
      </c>
      <c r="D3518" s="1">
        <v>41791</v>
      </c>
      <c r="E3518" s="3">
        <f>IF($C$5+ROW($D$12)&gt;=ROW(D3518), "", AVERAGE(INDEX($D$1:$D$8201, ROW(D3518)-$C$5):D3517))</f>
        <v>25310.666666666668</v>
      </c>
      <c r="F3518" s="3">
        <f>IF($C$6+ROW($D$12)&gt;=ROW(D3518), "", AVERAGE(INDEX($D$1:$D$8201, ROW(D3518)-$C$6):D3517))</f>
        <v>30324</v>
      </c>
      <c r="G3518" s="3" t="str">
        <f t="shared" si="503"/>
        <v/>
      </c>
      <c r="H3518" s="3">
        <f>IF($C$3+ROW($D$12)&gt;=ROW(D3518), "", AVERAGE(INDEX($C$1:$C$8201, ROW(D3518)-$C$3):C3517))</f>
        <v>101.40333333333335</v>
      </c>
      <c r="I3518" s="3">
        <f>IF($C$4+ROW($D$12)&gt;=ROW(D3518), "", AVERAGE(INDEX($C$1:$C$8201, ROW(D3518)-$C$4):C3517))</f>
        <v>101.36437500000001</v>
      </c>
      <c r="J3518" s="3" t="str">
        <f t="shared" si="504"/>
        <v>Yes</v>
      </c>
      <c r="K3518" s="3" t="str">
        <f t="shared" si="505"/>
        <v/>
      </c>
      <c r="L3518" s="3" t="str">
        <f t="shared" si="506"/>
        <v/>
      </c>
      <c r="M3518" s="3">
        <f t="shared" si="502"/>
        <v>5.7238161651894913E-4</v>
      </c>
      <c r="N3518" s="3">
        <f t="shared" si="507"/>
        <v>-1.6240590162445196</v>
      </c>
      <c r="O3518" s="3" t="str">
        <f t="shared" si="508"/>
        <v/>
      </c>
      <c r="P3518" s="3" t="str">
        <f t="shared" si="509"/>
        <v/>
      </c>
      <c r="Q3518" s="3" t="str">
        <f t="shared" si="510"/>
        <v/>
      </c>
    </row>
    <row r="3519" spans="2:17" x14ac:dyDescent="0.3">
      <c r="B3519" s="4">
        <v>42297.049305555556</v>
      </c>
      <c r="C3519" s="1">
        <v>101.43</v>
      </c>
      <c r="D3519" s="1">
        <v>27295</v>
      </c>
      <c r="E3519" s="3">
        <f>IF($C$5+ROW($D$12)&gt;=ROW(D3519), "", AVERAGE(INDEX($D$1:$D$8201, ROW(D3519)-$C$5):D3518))</f>
        <v>27478</v>
      </c>
      <c r="F3519" s="3">
        <f>IF($C$6+ROW($D$12)&gt;=ROW(D3519), "", AVERAGE(INDEX($D$1:$D$8201, ROW(D3519)-$C$6):D3518))</f>
        <v>32282.625</v>
      </c>
      <c r="G3519" s="3" t="str">
        <f t="shared" si="503"/>
        <v/>
      </c>
      <c r="H3519" s="3">
        <f>IF($C$3+ROW($D$12)&gt;=ROW(D3519), "", AVERAGE(INDEX($C$1:$C$8201, ROW(D3519)-$C$3):C3518))</f>
        <v>101.38666666666667</v>
      </c>
      <c r="I3519" s="3">
        <f>IF($C$4+ROW($D$12)&gt;=ROW(D3519), "", AVERAGE(INDEX($C$1:$C$8201, ROW(D3519)-$C$4):C3518))</f>
        <v>101.36437500000001</v>
      </c>
      <c r="J3519" s="3" t="str">
        <f t="shared" si="504"/>
        <v>Yes</v>
      </c>
      <c r="K3519" s="3" t="str">
        <f t="shared" si="505"/>
        <v/>
      </c>
      <c r="L3519" s="3" t="str">
        <f t="shared" si="506"/>
        <v/>
      </c>
      <c r="M3519" s="3">
        <f t="shared" si="502"/>
        <v>1.9719976399942325E-4</v>
      </c>
      <c r="N3519" s="3">
        <f t="shared" si="507"/>
        <v>-0.65547502171936933</v>
      </c>
      <c r="O3519" s="3" t="str">
        <f t="shared" si="508"/>
        <v/>
      </c>
      <c r="P3519" s="3" t="str">
        <f t="shared" si="509"/>
        <v/>
      </c>
      <c r="Q3519" s="3" t="str">
        <f t="shared" si="510"/>
        <v/>
      </c>
    </row>
    <row r="3520" spans="2:17" x14ac:dyDescent="0.3">
      <c r="B3520" s="4">
        <v>42297.05</v>
      </c>
      <c r="C3520" s="1">
        <v>101.38</v>
      </c>
      <c r="D3520" s="1">
        <v>33002</v>
      </c>
      <c r="E3520" s="3">
        <f>IF($C$5+ROW($D$12)&gt;=ROW(D3520), "", AVERAGE(INDEX($D$1:$D$8201, ROW(D3520)-$C$5):D3519))</f>
        <v>29793.333333333332</v>
      </c>
      <c r="F3520" s="3">
        <f>IF($C$6+ROW($D$12)&gt;=ROW(D3520), "", AVERAGE(INDEX($D$1:$D$8201, ROW(D3520)-$C$6):D3519))</f>
        <v>33640.375</v>
      </c>
      <c r="G3520" s="3" t="str">
        <f t="shared" si="503"/>
        <v/>
      </c>
      <c r="H3520" s="3">
        <f>IF($C$3+ROW($D$12)&gt;=ROW(D3520), "", AVERAGE(INDEX($C$1:$C$8201, ROW(D3520)-$C$3):C3519))</f>
        <v>101.38</v>
      </c>
      <c r="I3520" s="3">
        <f>IF($C$4+ROW($D$12)&gt;=ROW(D3520), "", AVERAGE(INDEX($C$1:$C$8201, ROW(D3520)-$C$4):C3519))</f>
        <v>101.37562499999999</v>
      </c>
      <c r="J3520" s="3" t="str">
        <f t="shared" si="504"/>
        <v>Yes</v>
      </c>
      <c r="K3520" s="3" t="str">
        <f t="shared" si="505"/>
        <v/>
      </c>
      <c r="L3520" s="3" t="str">
        <f t="shared" si="506"/>
        <v/>
      </c>
      <c r="M3520" s="3">
        <f t="shared" si="502"/>
        <v>-6.9023322762050692E-4</v>
      </c>
      <c r="N3520" s="3">
        <f t="shared" si="507"/>
        <v>-4.5001726859192672</v>
      </c>
      <c r="O3520" s="3" t="str">
        <f t="shared" si="508"/>
        <v/>
      </c>
      <c r="P3520" s="3" t="str">
        <f t="shared" si="509"/>
        <v/>
      </c>
      <c r="Q3520" s="3" t="str">
        <f t="shared" si="510"/>
        <v/>
      </c>
    </row>
    <row r="3521" spans="2:17" x14ac:dyDescent="0.3">
      <c r="B3521" s="4">
        <v>42297.050694444442</v>
      </c>
      <c r="C3521" s="1">
        <v>101.366</v>
      </c>
      <c r="D3521" s="1">
        <v>32163</v>
      </c>
      <c r="E3521" s="3">
        <f>IF($C$5+ROW($D$12)&gt;=ROW(D3521), "", AVERAGE(INDEX($D$1:$D$8201, ROW(D3521)-$C$5):D3520))</f>
        <v>34029.333333333336</v>
      </c>
      <c r="F3521" s="3">
        <f>IF($C$6+ROW($D$12)&gt;=ROW(D3521), "", AVERAGE(INDEX($D$1:$D$8201, ROW(D3521)-$C$6):D3520))</f>
        <v>31254.375</v>
      </c>
      <c r="G3521" s="3" t="str">
        <f t="shared" si="503"/>
        <v>Yes</v>
      </c>
      <c r="H3521" s="3">
        <f>IF($C$3+ROW($D$12)&gt;=ROW(D3521), "", AVERAGE(INDEX($C$1:$C$8201, ROW(D3521)-$C$3):C3520))</f>
        <v>101.39</v>
      </c>
      <c r="I3521" s="3">
        <f>IF($C$4+ROW($D$12)&gt;=ROW(D3521), "", AVERAGE(INDEX($C$1:$C$8201, ROW(D3521)-$C$4):C3520))</f>
        <v>101.39062499999999</v>
      </c>
      <c r="J3521" s="3" t="str">
        <f t="shared" si="504"/>
        <v/>
      </c>
      <c r="K3521" s="3" t="str">
        <f t="shared" si="505"/>
        <v/>
      </c>
      <c r="L3521" s="3" t="str">
        <f t="shared" si="506"/>
        <v/>
      </c>
      <c r="M3521" s="3">
        <f t="shared" si="502"/>
        <v>1.5785631162056825E-4</v>
      </c>
      <c r="N3521" s="3">
        <f t="shared" si="507"/>
        <v>-1.2286999601058881</v>
      </c>
      <c r="O3521" s="3" t="str">
        <f t="shared" si="508"/>
        <v/>
      </c>
      <c r="P3521" s="3" t="str">
        <f t="shared" si="509"/>
        <v/>
      </c>
      <c r="Q3521" s="3" t="str">
        <f t="shared" si="510"/>
        <v/>
      </c>
    </row>
    <row r="3522" spans="2:17" x14ac:dyDescent="0.3">
      <c r="B3522" s="4">
        <v>42297.051388888889</v>
      </c>
      <c r="C3522" s="1">
        <v>101.44</v>
      </c>
      <c r="D3522" s="1">
        <v>40328</v>
      </c>
      <c r="E3522" s="3">
        <f>IF($C$5+ROW($D$12)&gt;=ROW(D3522), "", AVERAGE(INDEX($D$1:$D$8201, ROW(D3522)-$C$5):D3521))</f>
        <v>30820</v>
      </c>
      <c r="F3522" s="3">
        <f>IF($C$6+ROW($D$12)&gt;=ROW(D3522), "", AVERAGE(INDEX($D$1:$D$8201, ROW(D3522)-$C$6):D3521))</f>
        <v>30769.25</v>
      </c>
      <c r="G3522" s="3" t="str">
        <f t="shared" si="503"/>
        <v>Yes</v>
      </c>
      <c r="H3522" s="3">
        <f>IF($C$3+ROW($D$12)&gt;=ROW(D3522), "", AVERAGE(INDEX($C$1:$C$8201, ROW(D3522)-$C$3):C3521))</f>
        <v>101.392</v>
      </c>
      <c r="I3522" s="3">
        <f>IF($C$4+ROW($D$12)&gt;=ROW(D3522), "", AVERAGE(INDEX($C$1:$C$8201, ROW(D3522)-$C$4):C3521))</f>
        <v>101.38099999999999</v>
      </c>
      <c r="J3522" s="3" t="str">
        <f t="shared" si="504"/>
        <v>Yes</v>
      </c>
      <c r="K3522" s="3" t="str">
        <f t="shared" si="505"/>
        <v/>
      </c>
      <c r="L3522" s="3" t="str">
        <f t="shared" si="506"/>
        <v/>
      </c>
      <c r="M3522" s="3">
        <f t="shared" si="502"/>
        <v>7.8895467603209979E-4</v>
      </c>
      <c r="N3522" s="3">
        <f t="shared" si="507"/>
        <v>3.9979292429464133</v>
      </c>
      <c r="O3522" s="3" t="str">
        <f t="shared" si="508"/>
        <v/>
      </c>
      <c r="P3522" s="3" t="str">
        <f t="shared" si="509"/>
        <v/>
      </c>
      <c r="Q3522" s="3" t="str">
        <f t="shared" si="510"/>
        <v/>
      </c>
    </row>
    <row r="3523" spans="2:17" x14ac:dyDescent="0.3">
      <c r="B3523" s="4">
        <v>42297.052083333336</v>
      </c>
      <c r="C3523" s="1">
        <v>101.52800000000001</v>
      </c>
      <c r="D3523" s="1">
        <v>57852</v>
      </c>
      <c r="E3523" s="3">
        <f>IF($C$5+ROW($D$12)&gt;=ROW(D3523), "", AVERAGE(INDEX($D$1:$D$8201, ROW(D3523)-$C$5):D3522))</f>
        <v>35164.333333333336</v>
      </c>
      <c r="F3523" s="3">
        <f>IF($C$6+ROW($D$12)&gt;=ROW(D3523), "", AVERAGE(INDEX($D$1:$D$8201, ROW(D3523)-$C$6):D3522))</f>
        <v>31313.875</v>
      </c>
      <c r="G3523" s="3" t="str">
        <f t="shared" si="503"/>
        <v>Yes</v>
      </c>
      <c r="H3523" s="3">
        <f>IF($C$3+ROW($D$12)&gt;=ROW(D3523), "", AVERAGE(INDEX($C$1:$C$8201, ROW(D3523)-$C$3):C3522))</f>
        <v>101.39533333333333</v>
      </c>
      <c r="I3523" s="3">
        <f>IF($C$4+ROW($D$12)&gt;=ROW(D3523), "", AVERAGE(INDEX($C$1:$C$8201, ROW(D3523)-$C$4):C3522))</f>
        <v>101.39825000000002</v>
      </c>
      <c r="J3523" s="3" t="str">
        <f t="shared" si="504"/>
        <v/>
      </c>
      <c r="K3523" s="3" t="str">
        <f t="shared" si="505"/>
        <v/>
      </c>
      <c r="L3523" s="3" t="str">
        <f t="shared" si="506"/>
        <v/>
      </c>
      <c r="M3523" s="3">
        <f t="shared" si="502"/>
        <v>9.6571711995901315E-4</v>
      </c>
      <c r="N3523" s="3">
        <f t="shared" si="507"/>
        <v>0.22404638605592284</v>
      </c>
      <c r="O3523" s="3" t="str">
        <f t="shared" si="508"/>
        <v/>
      </c>
      <c r="P3523" s="3" t="str">
        <f t="shared" si="509"/>
        <v/>
      </c>
      <c r="Q3523" s="3" t="str">
        <f t="shared" si="510"/>
        <v/>
      </c>
    </row>
    <row r="3524" spans="2:17" x14ac:dyDescent="0.3">
      <c r="B3524" s="4">
        <v>42297.052777777775</v>
      </c>
      <c r="C3524" s="1">
        <v>101.57</v>
      </c>
      <c r="D3524" s="1">
        <v>41709</v>
      </c>
      <c r="E3524" s="3">
        <f>IF($C$5+ROW($D$12)&gt;=ROW(D3524), "", AVERAGE(INDEX($D$1:$D$8201, ROW(D3524)-$C$5):D3523))</f>
        <v>43447.666666666664</v>
      </c>
      <c r="F3524" s="3">
        <f>IF($C$6+ROW($D$12)&gt;=ROW(D3524), "", AVERAGE(INDEX($D$1:$D$8201, ROW(D3524)-$C$6):D3523))</f>
        <v>34134.25</v>
      </c>
      <c r="G3524" s="3" t="str">
        <f t="shared" si="503"/>
        <v>Yes</v>
      </c>
      <c r="H3524" s="3">
        <f>IF($C$3+ROW($D$12)&gt;=ROW(D3524), "", AVERAGE(INDEX($C$1:$C$8201, ROW(D3524)-$C$3):C3523))</f>
        <v>101.44466666666666</v>
      </c>
      <c r="I3524" s="3">
        <f>IF($C$4+ROW($D$12)&gt;=ROW(D3524), "", AVERAGE(INDEX($C$1:$C$8201, ROW(D3524)-$C$4):C3523))</f>
        <v>101.41300000000001</v>
      </c>
      <c r="J3524" s="3" t="str">
        <f t="shared" si="504"/>
        <v>Yes</v>
      </c>
      <c r="K3524" s="3" t="str">
        <f t="shared" si="505"/>
        <v>Buy</v>
      </c>
      <c r="L3524" s="3">
        <f t="shared" si="506"/>
        <v>101.57</v>
      </c>
      <c r="M3524" s="3">
        <f t="shared" si="502"/>
        <v>1.8723829072064279E-3</v>
      </c>
      <c r="N3524" s="3">
        <f t="shared" si="507"/>
        <v>0.93885234972938592</v>
      </c>
      <c r="O3524" s="3" t="str">
        <f t="shared" si="508"/>
        <v>Buy</v>
      </c>
      <c r="P3524" s="3">
        <f t="shared" si="509"/>
        <v>101.57</v>
      </c>
      <c r="Q3524" s="3" t="str">
        <f t="shared" si="510"/>
        <v/>
      </c>
    </row>
    <row r="3525" spans="2:17" x14ac:dyDescent="0.3">
      <c r="B3525" s="4">
        <v>42297.053472222222</v>
      </c>
      <c r="C3525" s="1">
        <v>101.67</v>
      </c>
      <c r="D3525" s="1">
        <v>55736</v>
      </c>
      <c r="E3525" s="3">
        <f>IF($C$5+ROW($D$12)&gt;=ROW(D3525), "", AVERAGE(INDEX($D$1:$D$8201, ROW(D3525)-$C$5):D3524))</f>
        <v>46629.666666666664</v>
      </c>
      <c r="F3525" s="3">
        <f>IF($C$6+ROW($D$12)&gt;=ROW(D3525), "", AVERAGE(INDEX($D$1:$D$8201, ROW(D3525)-$C$6):D3524))</f>
        <v>36804.25</v>
      </c>
      <c r="G3525" s="3" t="str">
        <f t="shared" si="503"/>
        <v>Yes</v>
      </c>
      <c r="H3525" s="3">
        <f>IF($C$3+ROW($D$12)&gt;=ROW(D3525), "", AVERAGE(INDEX($C$1:$C$8201, ROW(D3525)-$C$3):C3524))</f>
        <v>101.51266666666668</v>
      </c>
      <c r="I3525" s="3">
        <f>IF($C$4+ROW($D$12)&gt;=ROW(D3525), "", AVERAGE(INDEX($C$1:$C$8201, ROW(D3525)-$C$4):C3524))</f>
        <v>101.428</v>
      </c>
      <c r="J3525" s="3" t="str">
        <f t="shared" si="504"/>
        <v>Yes</v>
      </c>
      <c r="K3525" s="3" t="str">
        <f t="shared" si="505"/>
        <v>Buy</v>
      </c>
      <c r="L3525" s="3">
        <f t="shared" si="506"/>
        <v>101.67</v>
      </c>
      <c r="M3525" s="3">
        <f t="shared" si="502"/>
        <v>2.9945450774400985E-3</v>
      </c>
      <c r="N3525" s="3">
        <f t="shared" si="507"/>
        <v>0.59932301556198386</v>
      </c>
      <c r="O3525" s="3" t="str">
        <f t="shared" si="508"/>
        <v>Buy</v>
      </c>
      <c r="P3525" s="3">
        <f t="shared" si="509"/>
        <v>101.57</v>
      </c>
      <c r="Q3525" s="3" t="str">
        <f t="shared" si="510"/>
        <v/>
      </c>
    </row>
    <row r="3526" spans="2:17" x14ac:dyDescent="0.3">
      <c r="B3526" s="4">
        <v>42297.054166666669</v>
      </c>
      <c r="C3526" s="1">
        <v>101.74</v>
      </c>
      <c r="D3526" s="1">
        <v>52146</v>
      </c>
      <c r="E3526" s="3">
        <f>IF($C$5+ROW($D$12)&gt;=ROW(D3526), "", AVERAGE(INDEX($D$1:$D$8201, ROW(D3526)-$C$5):D3525))</f>
        <v>51765.666666666664</v>
      </c>
      <c r="F3526" s="3">
        <f>IF($C$6+ROW($D$12)&gt;=ROW(D3526), "", AVERAGE(INDEX($D$1:$D$8201, ROW(D3526)-$C$6):D3525))</f>
        <v>41234.5</v>
      </c>
      <c r="G3526" s="3" t="str">
        <f t="shared" si="503"/>
        <v>Yes</v>
      </c>
      <c r="H3526" s="3">
        <f>IF($C$3+ROW($D$12)&gt;=ROW(D3526), "", AVERAGE(INDEX($C$1:$C$8201, ROW(D3526)-$C$3):C3525))</f>
        <v>101.58933333333334</v>
      </c>
      <c r="I3526" s="3">
        <f>IF($C$4+ROW($D$12)&gt;=ROW(D3526), "", AVERAGE(INDEX($C$1:$C$8201, ROW(D3526)-$C$4):C3525))</f>
        <v>101.468</v>
      </c>
      <c r="J3526" s="3" t="str">
        <f t="shared" si="504"/>
        <v>Yes</v>
      </c>
      <c r="K3526" s="3" t="str">
        <f t="shared" si="505"/>
        <v>Buy</v>
      </c>
      <c r="L3526" s="3">
        <f t="shared" si="506"/>
        <v>101.74</v>
      </c>
      <c r="M3526" s="3">
        <f t="shared" si="502"/>
        <v>2.9530487057032044E-3</v>
      </c>
      <c r="N3526" s="3">
        <f t="shared" si="507"/>
        <v>-1.3857320782884153E-2</v>
      </c>
      <c r="O3526" s="3" t="str">
        <f t="shared" si="508"/>
        <v>Exit</v>
      </c>
      <c r="P3526" s="3">
        <f t="shared" si="509"/>
        <v>101.74</v>
      </c>
      <c r="Q3526" s="3">
        <f t="shared" si="510"/>
        <v>0.17000000000000171</v>
      </c>
    </row>
    <row r="3527" spans="2:17" x14ac:dyDescent="0.3">
      <c r="B3527" s="4">
        <v>42297.054861111108</v>
      </c>
      <c r="C3527" s="1">
        <v>101.845</v>
      </c>
      <c r="D3527" s="1">
        <v>96452</v>
      </c>
      <c r="E3527" s="3">
        <f>IF($C$5+ROW($D$12)&gt;=ROW(D3527), "", AVERAGE(INDEX($D$1:$D$8201, ROW(D3527)-$C$5):D3526))</f>
        <v>49863.666666666664</v>
      </c>
      <c r="F3527" s="3">
        <f>IF($C$6+ROW($D$12)&gt;=ROW(D3527), "", AVERAGE(INDEX($D$1:$D$8201, ROW(D3527)-$C$6):D3526))</f>
        <v>42528.875</v>
      </c>
      <c r="G3527" s="3" t="str">
        <f t="shared" si="503"/>
        <v>Yes</v>
      </c>
      <c r="H3527" s="3">
        <f>IF($C$3+ROW($D$12)&gt;=ROW(D3527), "", AVERAGE(INDEX($C$1:$C$8201, ROW(D3527)-$C$3):C3526))</f>
        <v>101.66000000000001</v>
      </c>
      <c r="I3527" s="3">
        <f>IF($C$4+ROW($D$12)&gt;=ROW(D3527), "", AVERAGE(INDEX($C$1:$C$8201, ROW(D3527)-$C$4):C3526))</f>
        <v>101.51549999999999</v>
      </c>
      <c r="J3527" s="3" t="str">
        <f t="shared" si="504"/>
        <v>Yes</v>
      </c>
      <c r="K3527" s="3" t="str">
        <f t="shared" si="505"/>
        <v>Buy</v>
      </c>
      <c r="L3527" s="3">
        <f t="shared" si="506"/>
        <v>101.845</v>
      </c>
      <c r="M3527" s="3">
        <f t="shared" si="502"/>
        <v>3.1174271582404775E-3</v>
      </c>
      <c r="N3527" s="3">
        <f t="shared" si="507"/>
        <v>5.5663982859412361E-2</v>
      </c>
      <c r="O3527" s="3" t="str">
        <f t="shared" si="508"/>
        <v>Buy</v>
      </c>
      <c r="P3527" s="3">
        <f t="shared" si="509"/>
        <v>101.845</v>
      </c>
      <c r="Q3527" s="3" t="str">
        <f t="shared" si="510"/>
        <v/>
      </c>
    </row>
    <row r="3528" spans="2:17" x14ac:dyDescent="0.3">
      <c r="B3528" s="4">
        <v>42297.055555555555</v>
      </c>
      <c r="C3528" s="1">
        <v>101.68</v>
      </c>
      <c r="D3528" s="1">
        <v>105601</v>
      </c>
      <c r="E3528" s="3">
        <f>IF($C$5+ROW($D$12)&gt;=ROW(D3528), "", AVERAGE(INDEX($D$1:$D$8201, ROW(D3528)-$C$5):D3527))</f>
        <v>68111.333333333328</v>
      </c>
      <c r="F3528" s="3">
        <f>IF($C$6+ROW($D$12)&gt;=ROW(D3528), "", AVERAGE(INDEX($D$1:$D$8201, ROW(D3528)-$C$6):D3527))</f>
        <v>51173.5</v>
      </c>
      <c r="G3528" s="3" t="str">
        <f t="shared" si="503"/>
        <v>Yes</v>
      </c>
      <c r="H3528" s="3">
        <f>IF($C$3+ROW($D$12)&gt;=ROW(D3528), "", AVERAGE(INDEX($C$1:$C$8201, ROW(D3528)-$C$3):C3527))</f>
        <v>101.75166666666667</v>
      </c>
      <c r="I3528" s="3">
        <f>IF($C$4+ROW($D$12)&gt;=ROW(D3528), "", AVERAGE(INDEX($C$1:$C$8201, ROW(D3528)-$C$4):C3527))</f>
        <v>101.567375</v>
      </c>
      <c r="J3528" s="3" t="str">
        <f t="shared" si="504"/>
        <v>Yes</v>
      </c>
      <c r="K3528" s="3" t="str">
        <f t="shared" si="505"/>
        <v/>
      </c>
      <c r="L3528" s="3" t="str">
        <f t="shared" si="506"/>
        <v/>
      </c>
      <c r="M3528" s="3">
        <f t="shared" si="502"/>
        <v>1.0824109297889366E-3</v>
      </c>
      <c r="N3528" s="3">
        <f t="shared" si="507"/>
        <v>-0.65278709819161729</v>
      </c>
      <c r="O3528" s="3" t="str">
        <f t="shared" si="508"/>
        <v>Buy</v>
      </c>
      <c r="P3528" s="3">
        <f t="shared" si="509"/>
        <v>101.845</v>
      </c>
      <c r="Q3528" s="3" t="str">
        <f t="shared" si="510"/>
        <v/>
      </c>
    </row>
    <row r="3529" spans="2:17" x14ac:dyDescent="0.3">
      <c r="B3529" s="4">
        <v>42297.056250000001</v>
      </c>
      <c r="C3529" s="1">
        <v>101.63</v>
      </c>
      <c r="D3529" s="1">
        <v>35748</v>
      </c>
      <c r="E3529" s="3">
        <f>IF($C$5+ROW($D$12)&gt;=ROW(D3529), "", AVERAGE(INDEX($D$1:$D$8201, ROW(D3529)-$C$5):D3528))</f>
        <v>84733</v>
      </c>
      <c r="F3529" s="3">
        <f>IF($C$6+ROW($D$12)&gt;=ROW(D3529), "", AVERAGE(INDEX($D$1:$D$8201, ROW(D3529)-$C$6):D3528))</f>
        <v>60248.375</v>
      </c>
      <c r="G3529" s="3" t="str">
        <f t="shared" si="503"/>
        <v>Yes</v>
      </c>
      <c r="H3529" s="3">
        <f>IF($C$3+ROW($D$12)&gt;=ROW(D3529), "", AVERAGE(INDEX($C$1:$C$8201, ROW(D3529)-$C$3):C3528))</f>
        <v>101.755</v>
      </c>
      <c r="I3529" s="3">
        <f>IF($C$4+ROW($D$12)&gt;=ROW(D3529), "", AVERAGE(INDEX($C$1:$C$8201, ROW(D3529)-$C$4):C3528))</f>
        <v>101.60487499999999</v>
      </c>
      <c r="J3529" s="3" t="str">
        <f t="shared" si="504"/>
        <v>Yes</v>
      </c>
      <c r="K3529" s="3" t="str">
        <f t="shared" si="505"/>
        <v>Sell</v>
      </c>
      <c r="L3529" s="3">
        <f t="shared" si="506"/>
        <v>101.63</v>
      </c>
      <c r="M3529" s="3">
        <f t="shared" si="502"/>
        <v>-3.9350713739463384E-4</v>
      </c>
      <c r="N3529" s="3">
        <f t="shared" si="507"/>
        <v>-1.363546899393713</v>
      </c>
      <c r="O3529" s="3" t="str">
        <f t="shared" si="508"/>
        <v>Exit</v>
      </c>
      <c r="P3529" s="3">
        <f t="shared" si="509"/>
        <v>101.63</v>
      </c>
      <c r="Q3529" s="3">
        <f t="shared" si="510"/>
        <v>-0.21500000000000341</v>
      </c>
    </row>
    <row r="3530" spans="2:17" x14ac:dyDescent="0.3">
      <c r="B3530" s="4">
        <v>42297.056944444441</v>
      </c>
      <c r="C3530" s="1">
        <v>101.72</v>
      </c>
      <c r="D3530" s="1">
        <v>48082</v>
      </c>
      <c r="E3530" s="3">
        <f>IF($C$5+ROW($D$12)&gt;=ROW(D3530), "", AVERAGE(INDEX($D$1:$D$8201, ROW(D3530)-$C$5):D3529))</f>
        <v>79267</v>
      </c>
      <c r="F3530" s="3">
        <f>IF($C$6+ROW($D$12)&gt;=ROW(D3530), "", AVERAGE(INDEX($D$1:$D$8201, ROW(D3530)-$C$6):D3529))</f>
        <v>60696.5</v>
      </c>
      <c r="G3530" s="3" t="str">
        <f t="shared" si="503"/>
        <v>Yes</v>
      </c>
      <c r="H3530" s="3">
        <f>IF($C$3+ROW($D$12)&gt;=ROW(D3530), "", AVERAGE(INDEX($C$1:$C$8201, ROW(D3530)-$C$3):C3529))</f>
        <v>101.71833333333332</v>
      </c>
      <c r="I3530" s="3">
        <f>IF($C$4+ROW($D$12)&gt;=ROW(D3530), "", AVERAGE(INDEX($C$1:$C$8201, ROW(D3530)-$C$4):C3529))</f>
        <v>101.63787499999999</v>
      </c>
      <c r="J3530" s="3" t="str">
        <f t="shared" si="504"/>
        <v>Yes</v>
      </c>
      <c r="K3530" s="3" t="str">
        <f t="shared" si="505"/>
        <v/>
      </c>
      <c r="L3530" s="3" t="str">
        <f t="shared" si="506"/>
        <v/>
      </c>
      <c r="M3530" s="3">
        <f t="shared" si="502"/>
        <v>-1.9659884070006992E-4</v>
      </c>
      <c r="N3530" s="3">
        <f t="shared" si="507"/>
        <v>-0.50039320251792996</v>
      </c>
      <c r="O3530" s="3" t="str">
        <f t="shared" si="508"/>
        <v/>
      </c>
      <c r="P3530" s="3" t="str">
        <f t="shared" si="509"/>
        <v/>
      </c>
      <c r="Q3530" s="3" t="str">
        <f t="shared" si="510"/>
        <v/>
      </c>
    </row>
    <row r="3531" spans="2:17" x14ac:dyDescent="0.3">
      <c r="B3531" s="4">
        <v>42297.057638888888</v>
      </c>
      <c r="C3531" s="1">
        <v>101.72</v>
      </c>
      <c r="D3531" s="1">
        <v>35918</v>
      </c>
      <c r="E3531" s="3">
        <f>IF($C$5+ROW($D$12)&gt;=ROW(D3531), "", AVERAGE(INDEX($D$1:$D$8201, ROW(D3531)-$C$5):D3530))</f>
        <v>63143.666666666664</v>
      </c>
      <c r="F3531" s="3">
        <f>IF($C$6+ROW($D$12)&gt;=ROW(D3531), "", AVERAGE(INDEX($D$1:$D$8201, ROW(D3531)-$C$6):D3530))</f>
        <v>61665.75</v>
      </c>
      <c r="G3531" s="3" t="str">
        <f t="shared" si="503"/>
        <v>Yes</v>
      </c>
      <c r="H3531" s="3">
        <f>IF($C$3+ROW($D$12)&gt;=ROW(D3531), "", AVERAGE(INDEX($C$1:$C$8201, ROW(D3531)-$C$3):C3530))</f>
        <v>101.67666666666666</v>
      </c>
      <c r="I3531" s="3">
        <f>IF($C$4+ROW($D$12)&gt;=ROW(D3531), "", AVERAGE(INDEX($C$1:$C$8201, ROW(D3531)-$C$4):C3530))</f>
        <v>101.67287500000002</v>
      </c>
      <c r="J3531" s="3" t="str">
        <f t="shared" si="504"/>
        <v>Yes</v>
      </c>
      <c r="K3531" s="3" t="str">
        <f t="shared" si="505"/>
        <v/>
      </c>
      <c r="L3531" s="3" t="str">
        <f t="shared" si="506"/>
        <v/>
      </c>
      <c r="M3531" s="3">
        <f t="shared" si="502"/>
        <v>-1.2281091121849137E-3</v>
      </c>
      <c r="N3531" s="3">
        <f t="shared" si="507"/>
        <v>5.2467769790082839</v>
      </c>
      <c r="O3531" s="3" t="str">
        <f t="shared" si="508"/>
        <v/>
      </c>
      <c r="P3531" s="3" t="str">
        <f t="shared" si="509"/>
        <v/>
      </c>
      <c r="Q3531" s="3" t="str">
        <f t="shared" si="510"/>
        <v/>
      </c>
    </row>
    <row r="3532" spans="2:17" x14ac:dyDescent="0.3">
      <c r="B3532" s="4">
        <v>42297.058333333334</v>
      </c>
      <c r="C3532" s="1">
        <v>101.65</v>
      </c>
      <c r="D3532" s="1">
        <v>55439</v>
      </c>
      <c r="E3532" s="3">
        <f>IF($C$5+ROW($D$12)&gt;=ROW(D3532), "", AVERAGE(INDEX($D$1:$D$8201, ROW(D3532)-$C$5):D3531))</f>
        <v>39916</v>
      </c>
      <c r="F3532" s="3">
        <f>IF($C$6+ROW($D$12)&gt;=ROW(D3532), "", AVERAGE(INDEX($D$1:$D$8201, ROW(D3532)-$C$6):D3531))</f>
        <v>58924</v>
      </c>
      <c r="G3532" s="3" t="str">
        <f t="shared" si="503"/>
        <v/>
      </c>
      <c r="H3532" s="3">
        <f>IF($C$3+ROW($D$12)&gt;=ROW(D3532), "", AVERAGE(INDEX($C$1:$C$8201, ROW(D3532)-$C$3):C3531))</f>
        <v>101.69</v>
      </c>
      <c r="I3532" s="3">
        <f>IF($C$4+ROW($D$12)&gt;=ROW(D3532), "", AVERAGE(INDEX($C$1:$C$8201, ROW(D3532)-$C$4):C3531))</f>
        <v>101.69687500000001</v>
      </c>
      <c r="J3532" s="3" t="str">
        <f t="shared" si="504"/>
        <v/>
      </c>
      <c r="K3532" s="3" t="str">
        <f t="shared" si="505"/>
        <v/>
      </c>
      <c r="L3532" s="3" t="str">
        <f t="shared" si="506"/>
        <v/>
      </c>
      <c r="M3532" s="3">
        <f t="shared" si="502"/>
        <v>-2.9508680684303489E-4</v>
      </c>
      <c r="N3532" s="3">
        <f t="shared" si="507"/>
        <v>-0.75972264685989543</v>
      </c>
      <c r="O3532" s="3" t="str">
        <f t="shared" si="508"/>
        <v/>
      </c>
      <c r="P3532" s="3" t="str">
        <f t="shared" si="509"/>
        <v/>
      </c>
      <c r="Q3532" s="3" t="str">
        <f t="shared" si="510"/>
        <v/>
      </c>
    </row>
    <row r="3533" spans="2:17" x14ac:dyDescent="0.3">
      <c r="B3533" s="4">
        <v>42297.059027777781</v>
      </c>
      <c r="C3533" s="1">
        <v>101.75</v>
      </c>
      <c r="D3533" s="1">
        <v>93753</v>
      </c>
      <c r="E3533" s="3">
        <f>IF($C$5+ROW($D$12)&gt;=ROW(D3533), "", AVERAGE(INDEX($D$1:$D$8201, ROW(D3533)-$C$5):D3532))</f>
        <v>46479.666666666664</v>
      </c>
      <c r="F3533" s="3">
        <f>IF($C$6+ROW($D$12)&gt;=ROW(D3533), "", AVERAGE(INDEX($D$1:$D$8201, ROW(D3533)-$C$6):D3532))</f>
        <v>60640.25</v>
      </c>
      <c r="G3533" s="3" t="str">
        <f t="shared" si="503"/>
        <v/>
      </c>
      <c r="H3533" s="3">
        <f>IF($C$3+ROW($D$12)&gt;=ROW(D3533), "", AVERAGE(INDEX($C$1:$C$8201, ROW(D3533)-$C$3):C3532))</f>
        <v>101.69666666666667</v>
      </c>
      <c r="I3533" s="3">
        <f>IF($C$4+ROW($D$12)&gt;=ROW(D3533), "", AVERAGE(INDEX($C$1:$C$8201, ROW(D3533)-$C$4):C3532))</f>
        <v>101.706875</v>
      </c>
      <c r="J3533" s="3" t="str">
        <f t="shared" si="504"/>
        <v/>
      </c>
      <c r="K3533" s="3" t="str">
        <f t="shared" si="505"/>
        <v/>
      </c>
      <c r="L3533" s="3" t="str">
        <f t="shared" si="506"/>
        <v/>
      </c>
      <c r="M3533" s="3">
        <f t="shared" si="502"/>
        <v>1.1800571730292649E-3</v>
      </c>
      <c r="N3533" s="3">
        <f t="shared" si="507"/>
        <v>-4.9990170541815209</v>
      </c>
      <c r="O3533" s="3" t="str">
        <f t="shared" si="508"/>
        <v/>
      </c>
      <c r="P3533" s="3" t="str">
        <f t="shared" si="509"/>
        <v/>
      </c>
      <c r="Q3533" s="3" t="str">
        <f t="shared" si="510"/>
        <v/>
      </c>
    </row>
    <row r="3534" spans="2:17" x14ac:dyDescent="0.3">
      <c r="B3534" s="4">
        <v>42297.05972222222</v>
      </c>
      <c r="C3534" s="1">
        <v>101.76</v>
      </c>
      <c r="D3534" s="1">
        <v>71569</v>
      </c>
      <c r="E3534" s="3">
        <f>IF($C$5+ROW($D$12)&gt;=ROW(D3534), "", AVERAGE(INDEX($D$1:$D$8201, ROW(D3534)-$C$5):D3533))</f>
        <v>61703.333333333336</v>
      </c>
      <c r="F3534" s="3">
        <f>IF($C$6+ROW($D$12)&gt;=ROW(D3534), "", AVERAGE(INDEX($D$1:$D$8201, ROW(D3534)-$C$6):D3533))</f>
        <v>65392.375</v>
      </c>
      <c r="G3534" s="3" t="str">
        <f t="shared" si="503"/>
        <v/>
      </c>
      <c r="H3534" s="3">
        <f>IF($C$3+ROW($D$12)&gt;=ROW(D3534), "", AVERAGE(INDEX($C$1:$C$8201, ROW(D3534)-$C$3):C3533))</f>
        <v>101.70666666666666</v>
      </c>
      <c r="I3534" s="3">
        <f>IF($C$4+ROW($D$12)&gt;=ROW(D3534), "", AVERAGE(INDEX($C$1:$C$8201, ROW(D3534)-$C$4):C3533))</f>
        <v>101.716875</v>
      </c>
      <c r="J3534" s="3" t="str">
        <f t="shared" si="504"/>
        <v/>
      </c>
      <c r="K3534" s="3" t="str">
        <f t="shared" si="505"/>
        <v/>
      </c>
      <c r="L3534" s="3" t="str">
        <f t="shared" si="506"/>
        <v/>
      </c>
      <c r="M3534" s="3">
        <f t="shared" ref="M3534:M3597" si="511">IF($C$7+ROW($D$12)&gt;ROW(D3534), "", LN(C3534/INDEX($C$1:$C$8201, ROW(D3534)-$C$7+1)))</f>
        <v>3.9315903789317549E-4</v>
      </c>
      <c r="N3534" s="3">
        <f t="shared" si="507"/>
        <v>-0.66683051730119414</v>
      </c>
      <c r="O3534" s="3" t="str">
        <f t="shared" si="508"/>
        <v/>
      </c>
      <c r="P3534" s="3" t="str">
        <f t="shared" si="509"/>
        <v/>
      </c>
      <c r="Q3534" s="3" t="str">
        <f t="shared" si="510"/>
        <v/>
      </c>
    </row>
    <row r="3535" spans="2:17" x14ac:dyDescent="0.3">
      <c r="B3535" s="4">
        <v>42297.060416666667</v>
      </c>
      <c r="C3535" s="1">
        <v>101.76</v>
      </c>
      <c r="D3535" s="1">
        <v>55210</v>
      </c>
      <c r="E3535" s="3">
        <f>IF($C$5+ROW($D$12)&gt;=ROW(D3535), "", AVERAGE(INDEX($D$1:$D$8201, ROW(D3535)-$C$5):D3534))</f>
        <v>73587</v>
      </c>
      <c r="F3535" s="3">
        <f>IF($C$6+ROW($D$12)&gt;=ROW(D3535), "", AVERAGE(INDEX($D$1:$D$8201, ROW(D3535)-$C$6):D3534))</f>
        <v>67820.25</v>
      </c>
      <c r="G3535" s="3" t="str">
        <f t="shared" si="503"/>
        <v>Yes</v>
      </c>
      <c r="H3535" s="3">
        <f>IF($C$3+ROW($D$12)&gt;=ROW(D3535), "", AVERAGE(INDEX($C$1:$C$8201, ROW(D3535)-$C$3):C3534))</f>
        <v>101.72000000000001</v>
      </c>
      <c r="I3535" s="3">
        <f>IF($C$4+ROW($D$12)&gt;=ROW(D3535), "", AVERAGE(INDEX($C$1:$C$8201, ROW(D3535)-$C$4):C3534))</f>
        <v>101.719375</v>
      </c>
      <c r="J3535" s="3" t="str">
        <f t="shared" si="504"/>
        <v>Yes</v>
      </c>
      <c r="K3535" s="3" t="str">
        <f t="shared" si="505"/>
        <v/>
      </c>
      <c r="L3535" s="3" t="str">
        <f t="shared" si="506"/>
        <v/>
      </c>
      <c r="M3535" s="3">
        <f t="shared" si="511"/>
        <v>3.9315903789317549E-4</v>
      </c>
      <c r="N3535" s="3">
        <f t="shared" si="507"/>
        <v>0</v>
      </c>
      <c r="O3535" s="3" t="str">
        <f t="shared" si="508"/>
        <v/>
      </c>
      <c r="P3535" s="3" t="str">
        <f t="shared" si="509"/>
        <v/>
      </c>
      <c r="Q3535" s="3" t="str">
        <f t="shared" si="510"/>
        <v/>
      </c>
    </row>
    <row r="3536" spans="2:17" x14ac:dyDescent="0.3">
      <c r="B3536" s="4">
        <v>42297.061111111114</v>
      </c>
      <c r="C3536" s="1">
        <v>101.80200000000001</v>
      </c>
      <c r="D3536" s="1">
        <v>102548</v>
      </c>
      <c r="E3536" s="3">
        <f>IF($C$5+ROW($D$12)&gt;=ROW(D3536), "", AVERAGE(INDEX($D$1:$D$8201, ROW(D3536)-$C$5):D3535))</f>
        <v>73510.666666666672</v>
      </c>
      <c r="F3536" s="3">
        <f>IF($C$6+ROW($D$12)&gt;=ROW(D3536), "", AVERAGE(INDEX($D$1:$D$8201, ROW(D3536)-$C$6):D3535))</f>
        <v>62665</v>
      </c>
      <c r="G3536" s="3" t="str">
        <f t="shared" si="503"/>
        <v>Yes</v>
      </c>
      <c r="H3536" s="3">
        <f>IF($C$3+ROW($D$12)&gt;=ROW(D3536), "", AVERAGE(INDEX($C$1:$C$8201, ROW(D3536)-$C$3):C3535))</f>
        <v>101.75666666666666</v>
      </c>
      <c r="I3536" s="3">
        <f>IF($C$4+ROW($D$12)&gt;=ROW(D3536), "", AVERAGE(INDEX($C$1:$C$8201, ROW(D3536)-$C$4):C3535))</f>
        <v>101.70874999999999</v>
      </c>
      <c r="J3536" s="3" t="str">
        <f t="shared" si="504"/>
        <v>Yes</v>
      </c>
      <c r="K3536" s="3" t="str">
        <f t="shared" si="505"/>
        <v/>
      </c>
      <c r="L3536" s="3" t="str">
        <f t="shared" si="506"/>
        <v/>
      </c>
      <c r="M3536" s="3">
        <f t="shared" si="511"/>
        <v>1.4942102145018336E-3</v>
      </c>
      <c r="N3536" s="3">
        <f t="shared" si="507"/>
        <v>2.8005236316297597</v>
      </c>
      <c r="O3536" s="3" t="str">
        <f t="shared" si="508"/>
        <v/>
      </c>
      <c r="P3536" s="3" t="str">
        <f t="shared" si="509"/>
        <v/>
      </c>
      <c r="Q3536" s="3" t="str">
        <f t="shared" si="510"/>
        <v/>
      </c>
    </row>
    <row r="3537" spans="2:17" x14ac:dyDescent="0.3">
      <c r="B3537" s="4">
        <v>42297.061805555553</v>
      </c>
      <c r="C3537" s="1">
        <v>101.69</v>
      </c>
      <c r="D3537" s="1">
        <v>754541</v>
      </c>
      <c r="E3537" s="3">
        <f>IF($C$5+ROW($D$12)&gt;=ROW(D3537), "", AVERAGE(INDEX($D$1:$D$8201, ROW(D3537)-$C$5):D3536))</f>
        <v>76442.333333333328</v>
      </c>
      <c r="F3537" s="3">
        <f>IF($C$6+ROW($D$12)&gt;=ROW(D3537), "", AVERAGE(INDEX($D$1:$D$8201, ROW(D3537)-$C$6):D3536))</f>
        <v>62283.375</v>
      </c>
      <c r="G3537" s="3" t="str">
        <f t="shared" si="503"/>
        <v>Yes</v>
      </c>
      <c r="H3537" s="3">
        <f>IF($C$3+ROW($D$12)&gt;=ROW(D3537), "", AVERAGE(INDEX($C$1:$C$8201, ROW(D3537)-$C$3):C3536))</f>
        <v>101.774</v>
      </c>
      <c r="I3537" s="3">
        <f>IF($C$4+ROW($D$12)&gt;=ROW(D3537), "", AVERAGE(INDEX($C$1:$C$8201, ROW(D3537)-$C$4):C3536))</f>
        <v>101.724</v>
      </c>
      <c r="J3537" s="3" t="str">
        <f t="shared" si="504"/>
        <v>Yes</v>
      </c>
      <c r="K3537" s="3" t="str">
        <f t="shared" si="505"/>
        <v/>
      </c>
      <c r="L3537" s="3" t="str">
        <f t="shared" si="506"/>
        <v/>
      </c>
      <c r="M3537" s="3">
        <f t="shared" si="511"/>
        <v>-5.8985451965826868E-4</v>
      </c>
      <c r="N3537" s="3">
        <f t="shared" si="507"/>
        <v>-1.3947600638340736</v>
      </c>
      <c r="O3537" s="3" t="str">
        <f t="shared" si="508"/>
        <v/>
      </c>
      <c r="P3537" s="3" t="str">
        <f t="shared" si="509"/>
        <v/>
      </c>
      <c r="Q3537" s="3" t="str">
        <f t="shared" si="510"/>
        <v/>
      </c>
    </row>
    <row r="3538" spans="2:17" x14ac:dyDescent="0.3">
      <c r="B3538" s="4">
        <v>42297.082638888889</v>
      </c>
      <c r="C3538" s="1">
        <v>101.69</v>
      </c>
      <c r="D3538" s="1">
        <v>0</v>
      </c>
      <c r="E3538" s="3">
        <f>IF($C$5+ROW($D$12)&gt;=ROW(D3538), "", AVERAGE(INDEX($D$1:$D$8201, ROW(D3538)-$C$5):D3537))</f>
        <v>304099.66666666669</v>
      </c>
      <c r="F3538" s="3">
        <f>IF($C$6+ROW($D$12)&gt;=ROW(D3538), "", AVERAGE(INDEX($D$1:$D$8201, ROW(D3538)-$C$6):D3537))</f>
        <v>152132.5</v>
      </c>
      <c r="G3538" s="3" t="str">
        <f t="shared" si="503"/>
        <v>Yes</v>
      </c>
      <c r="H3538" s="3">
        <f>IF($C$3+ROW($D$12)&gt;=ROW(D3538), "", AVERAGE(INDEX($C$1:$C$8201, ROW(D3538)-$C$3):C3537))</f>
        <v>101.75066666666667</v>
      </c>
      <c r="I3538" s="3">
        <f>IF($C$4+ROW($D$12)&gt;=ROW(D3538), "", AVERAGE(INDEX($C$1:$C$8201, ROW(D3538)-$C$4):C3537))</f>
        <v>101.73150000000001</v>
      </c>
      <c r="J3538" s="3" t="str">
        <f t="shared" si="504"/>
        <v>Yes</v>
      </c>
      <c r="K3538" s="3" t="str">
        <f t="shared" si="505"/>
        <v/>
      </c>
      <c r="L3538" s="3" t="str">
        <f t="shared" si="506"/>
        <v/>
      </c>
      <c r="M3538" s="3">
        <f t="shared" si="511"/>
        <v>-6.8812978876602602E-4</v>
      </c>
      <c r="N3538" s="3">
        <f t="shared" si="507"/>
        <v>0.16660933473001607</v>
      </c>
      <c r="O3538" s="3" t="str">
        <f t="shared" si="508"/>
        <v/>
      </c>
      <c r="P3538" s="3" t="str">
        <f t="shared" si="509"/>
        <v/>
      </c>
      <c r="Q3538" s="3" t="str">
        <f t="shared" si="510"/>
        <v/>
      </c>
    </row>
    <row r="3539" spans="2:17" x14ac:dyDescent="0.3">
      <c r="B3539" s="4">
        <v>42297.791666666664</v>
      </c>
      <c r="C3539" s="1">
        <v>101.29</v>
      </c>
      <c r="D3539" s="1">
        <v>137501</v>
      </c>
      <c r="E3539" s="3">
        <f>IF($C$5+ROW($D$12)&gt;=ROW(D3539), "", AVERAGE(INDEX($D$1:$D$8201, ROW(D3539)-$C$5):D3538))</f>
        <v>285696.33333333331</v>
      </c>
      <c r="F3539" s="3">
        <f>IF($C$6+ROW($D$12)&gt;=ROW(D3539), "", AVERAGE(INDEX($D$1:$D$8201, ROW(D3539)-$C$6):D3538))</f>
        <v>146122.25</v>
      </c>
      <c r="G3539" s="3" t="str">
        <f t="shared" si="503"/>
        <v>Yes</v>
      </c>
      <c r="H3539" s="3">
        <f>IF($C$3+ROW($D$12)&gt;=ROW(D3539), "", AVERAGE(INDEX($C$1:$C$8201, ROW(D3539)-$C$3):C3538))</f>
        <v>101.72733333333333</v>
      </c>
      <c r="I3539" s="3">
        <f>IF($C$4+ROW($D$12)&gt;=ROW(D3539), "", AVERAGE(INDEX($C$1:$C$8201, ROW(D3539)-$C$4):C3538))</f>
        <v>101.72775000000001</v>
      </c>
      <c r="J3539" s="3" t="str">
        <f t="shared" si="504"/>
        <v/>
      </c>
      <c r="K3539" s="3" t="str">
        <f t="shared" si="505"/>
        <v/>
      </c>
      <c r="L3539" s="3" t="str">
        <f t="shared" si="506"/>
        <v/>
      </c>
      <c r="M3539" s="3">
        <f t="shared" si="511"/>
        <v>-4.6294098931061621E-3</v>
      </c>
      <c r="N3539" s="3">
        <f t="shared" si="507"/>
        <v>5.7275243256185027</v>
      </c>
      <c r="O3539" s="3" t="str">
        <f t="shared" si="508"/>
        <v/>
      </c>
      <c r="P3539" s="3" t="str">
        <f t="shared" si="509"/>
        <v/>
      </c>
      <c r="Q3539" s="3" t="str">
        <f t="shared" si="510"/>
        <v/>
      </c>
    </row>
    <row r="3540" spans="2:17" x14ac:dyDescent="0.3">
      <c r="B3540" s="4">
        <v>42297.792361111111</v>
      </c>
      <c r="C3540" s="1">
        <v>101.505</v>
      </c>
      <c r="D3540" s="1">
        <v>63526</v>
      </c>
      <c r="E3540" s="3">
        <f>IF($C$5+ROW($D$12)&gt;=ROW(D3540), "", AVERAGE(INDEX($D$1:$D$8201, ROW(D3540)-$C$5):D3539))</f>
        <v>297347.33333333331</v>
      </c>
      <c r="F3540" s="3">
        <f>IF($C$6+ROW($D$12)&gt;=ROW(D3540), "", AVERAGE(INDEX($D$1:$D$8201, ROW(D3540)-$C$6):D3539))</f>
        <v>158820.125</v>
      </c>
      <c r="G3540" s="3" t="str">
        <f t="shared" si="503"/>
        <v>Yes</v>
      </c>
      <c r="H3540" s="3">
        <f>IF($C$3+ROW($D$12)&gt;=ROW(D3540), "", AVERAGE(INDEX($C$1:$C$8201, ROW(D3540)-$C$3):C3539))</f>
        <v>101.55666666666667</v>
      </c>
      <c r="I3540" s="3">
        <f>IF($C$4+ROW($D$12)&gt;=ROW(D3540), "", AVERAGE(INDEX($C$1:$C$8201, ROW(D3540)-$C$4):C3539))</f>
        <v>101.67400000000001</v>
      </c>
      <c r="J3540" s="3" t="str">
        <f t="shared" si="504"/>
        <v/>
      </c>
      <c r="K3540" s="3" t="str">
        <f t="shared" si="505"/>
        <v/>
      </c>
      <c r="L3540" s="3" t="str">
        <f t="shared" si="506"/>
        <v/>
      </c>
      <c r="M3540" s="3">
        <f t="shared" si="511"/>
        <v>-2.921691936559031E-3</v>
      </c>
      <c r="N3540" s="3">
        <f t="shared" si="507"/>
        <v>-0.36888458701619004</v>
      </c>
      <c r="O3540" s="3" t="str">
        <f t="shared" si="508"/>
        <v/>
      </c>
      <c r="P3540" s="3" t="str">
        <f t="shared" si="509"/>
        <v/>
      </c>
      <c r="Q3540" s="3" t="str">
        <f t="shared" si="510"/>
        <v/>
      </c>
    </row>
    <row r="3541" spans="2:17" x14ac:dyDescent="0.3">
      <c r="B3541" s="4">
        <v>42297.793055555558</v>
      </c>
      <c r="C3541" s="1">
        <v>101.12</v>
      </c>
      <c r="D3541" s="1">
        <v>96292</v>
      </c>
      <c r="E3541" s="3">
        <f>IF($C$5+ROW($D$12)&gt;=ROW(D3541), "", AVERAGE(INDEX($D$1:$D$8201, ROW(D3541)-$C$5):D3540))</f>
        <v>67009</v>
      </c>
      <c r="F3541" s="3">
        <f>IF($C$6+ROW($D$12)&gt;=ROW(D3541), "", AVERAGE(INDEX($D$1:$D$8201, ROW(D3541)-$C$6):D3540))</f>
        <v>159831</v>
      </c>
      <c r="G3541" s="3" t="str">
        <f t="shared" si="503"/>
        <v/>
      </c>
      <c r="H3541" s="3">
        <f>IF($C$3+ROW($D$12)&gt;=ROW(D3541), "", AVERAGE(INDEX($C$1:$C$8201, ROW(D3541)-$C$3):C3540))</f>
        <v>101.495</v>
      </c>
      <c r="I3541" s="3">
        <f>IF($C$4+ROW($D$12)&gt;=ROW(D3541), "", AVERAGE(INDEX($C$1:$C$8201, ROW(D3541)-$C$4):C3540))</f>
        <v>101.65587499999999</v>
      </c>
      <c r="J3541" s="3" t="str">
        <f t="shared" si="504"/>
        <v/>
      </c>
      <c r="K3541" s="3" t="str">
        <f t="shared" si="505"/>
        <v/>
      </c>
      <c r="L3541" s="3" t="str">
        <f t="shared" si="506"/>
        <v/>
      </c>
      <c r="M3541" s="3">
        <f t="shared" si="511"/>
        <v>-5.6210394044987318E-3</v>
      </c>
      <c r="N3541" s="3">
        <f t="shared" si="507"/>
        <v>0.92389872941868323</v>
      </c>
      <c r="O3541" s="3" t="str">
        <f t="shared" si="508"/>
        <v/>
      </c>
      <c r="P3541" s="3" t="str">
        <f t="shared" si="509"/>
        <v/>
      </c>
      <c r="Q3541" s="3" t="str">
        <f t="shared" si="510"/>
        <v/>
      </c>
    </row>
    <row r="3542" spans="2:17" x14ac:dyDescent="0.3">
      <c r="B3542" s="4">
        <v>42297.793749999997</v>
      </c>
      <c r="C3542" s="1">
        <v>100.98</v>
      </c>
      <c r="D3542" s="1">
        <v>62896</v>
      </c>
      <c r="E3542" s="3">
        <f>IF($C$5+ROW($D$12)&gt;=ROW(D3542), "", AVERAGE(INDEX($D$1:$D$8201, ROW(D3542)-$C$5):D3541))</f>
        <v>99106.333333333328</v>
      </c>
      <c r="F3542" s="3">
        <f>IF($C$6+ROW($D$12)&gt;=ROW(D3542), "", AVERAGE(INDEX($D$1:$D$8201, ROW(D3542)-$C$6):D3541))</f>
        <v>160148.375</v>
      </c>
      <c r="G3542" s="3" t="str">
        <f t="shared" si="503"/>
        <v/>
      </c>
      <c r="H3542" s="3">
        <f>IF($C$3+ROW($D$12)&gt;=ROW(D3542), "", AVERAGE(INDEX($C$1:$C$8201, ROW(D3542)-$C$3):C3541))</f>
        <v>101.30500000000001</v>
      </c>
      <c r="I3542" s="3">
        <f>IF($C$4+ROW($D$12)&gt;=ROW(D3542), "", AVERAGE(INDEX($C$1:$C$8201, ROW(D3542)-$C$4):C3541))</f>
        <v>101.577125</v>
      </c>
      <c r="J3542" s="3" t="str">
        <f t="shared" si="504"/>
        <v/>
      </c>
      <c r="K3542" s="3" t="str">
        <f t="shared" si="505"/>
        <v/>
      </c>
      <c r="L3542" s="3" t="str">
        <f t="shared" si="506"/>
        <v/>
      </c>
      <c r="M3542" s="3">
        <f t="shared" si="511"/>
        <v>-7.0064923722763673E-3</v>
      </c>
      <c r="N3542" s="3">
        <f t="shared" si="507"/>
        <v>0.24647629523265835</v>
      </c>
      <c r="O3542" s="3" t="str">
        <f t="shared" si="508"/>
        <v/>
      </c>
      <c r="P3542" s="3" t="str">
        <f t="shared" si="509"/>
        <v/>
      </c>
      <c r="Q3542" s="3" t="str">
        <f t="shared" si="510"/>
        <v/>
      </c>
    </row>
    <row r="3543" spans="2:17" x14ac:dyDescent="0.3">
      <c r="B3543" s="4">
        <v>42297.794444444444</v>
      </c>
      <c r="C3543" s="1">
        <v>100.955</v>
      </c>
      <c r="D3543" s="1">
        <v>72582</v>
      </c>
      <c r="E3543" s="3">
        <f>IF($C$5+ROW($D$12)&gt;=ROW(D3543), "", AVERAGE(INDEX($D$1:$D$8201, ROW(D3543)-$C$5):D3542))</f>
        <v>74238</v>
      </c>
      <c r="F3543" s="3">
        <f>IF($C$6+ROW($D$12)&gt;=ROW(D3543), "", AVERAGE(INDEX($D$1:$D$8201, ROW(D3543)-$C$6):D3542))</f>
        <v>159064.25</v>
      </c>
      <c r="G3543" s="3" t="str">
        <f t="shared" si="503"/>
        <v/>
      </c>
      <c r="H3543" s="3">
        <f>IF($C$3+ROW($D$12)&gt;=ROW(D3543), "", AVERAGE(INDEX($C$1:$C$8201, ROW(D3543)-$C$3):C3542))</f>
        <v>101.20166666666667</v>
      </c>
      <c r="I3543" s="3">
        <f>IF($C$4+ROW($D$12)&gt;=ROW(D3543), "", AVERAGE(INDEX($C$1:$C$8201, ROW(D3543)-$C$4):C3542))</f>
        <v>101.47962500000001</v>
      </c>
      <c r="J3543" s="3" t="str">
        <f t="shared" si="504"/>
        <v/>
      </c>
      <c r="K3543" s="3" t="str">
        <f t="shared" si="505"/>
        <v/>
      </c>
      <c r="L3543" s="3" t="str">
        <f t="shared" si="506"/>
        <v/>
      </c>
      <c r="M3543" s="3">
        <f t="shared" si="511"/>
        <v>-3.3128166963684578E-3</v>
      </c>
      <c r="N3543" s="3">
        <f t="shared" si="507"/>
        <v>-0.52717900479321533</v>
      </c>
      <c r="O3543" s="3" t="str">
        <f t="shared" si="508"/>
        <v/>
      </c>
      <c r="P3543" s="3" t="str">
        <f t="shared" si="509"/>
        <v/>
      </c>
      <c r="Q3543" s="3" t="str">
        <f t="shared" si="510"/>
        <v/>
      </c>
    </row>
    <row r="3544" spans="2:17" x14ac:dyDescent="0.3">
      <c r="B3544" s="4">
        <v>42297.795138888891</v>
      </c>
      <c r="C3544" s="1">
        <v>100.92</v>
      </c>
      <c r="D3544" s="1">
        <v>43392</v>
      </c>
      <c r="E3544" s="3">
        <f>IF($C$5+ROW($D$12)&gt;=ROW(D3544), "", AVERAGE(INDEX($D$1:$D$8201, ROW(D3544)-$C$5):D3543))</f>
        <v>77256.666666666672</v>
      </c>
      <c r="F3544" s="3">
        <f>IF($C$6+ROW($D$12)&gt;=ROW(D3544), "", AVERAGE(INDEX($D$1:$D$8201, ROW(D3544)-$C$6):D3543))</f>
        <v>161235.75</v>
      </c>
      <c r="G3544" s="3" t="str">
        <f t="shared" si="503"/>
        <v/>
      </c>
      <c r="H3544" s="3">
        <f>IF($C$3+ROW($D$12)&gt;=ROW(D3544), "", AVERAGE(INDEX($C$1:$C$8201, ROW(D3544)-$C$3):C3543))</f>
        <v>101.01833333333333</v>
      </c>
      <c r="I3544" s="3">
        <f>IF($C$4+ROW($D$12)&gt;=ROW(D3544), "", AVERAGE(INDEX($C$1:$C$8201, ROW(D3544)-$C$4):C3543))</f>
        <v>101.379</v>
      </c>
      <c r="J3544" s="3" t="str">
        <f t="shared" si="504"/>
        <v/>
      </c>
      <c r="K3544" s="3" t="str">
        <f t="shared" si="505"/>
        <v/>
      </c>
      <c r="L3544" s="3" t="str">
        <f t="shared" si="506"/>
        <v/>
      </c>
      <c r="M3544" s="3">
        <f t="shared" si="511"/>
        <v>-5.7799345794414163E-3</v>
      </c>
      <c r="N3544" s="3">
        <f t="shared" si="507"/>
        <v>0.74471910437345878</v>
      </c>
      <c r="O3544" s="3" t="str">
        <f t="shared" si="508"/>
        <v/>
      </c>
      <c r="P3544" s="3" t="str">
        <f t="shared" si="509"/>
        <v/>
      </c>
      <c r="Q3544" s="3" t="str">
        <f t="shared" si="510"/>
        <v/>
      </c>
    </row>
    <row r="3545" spans="2:17" x14ac:dyDescent="0.3">
      <c r="B3545" s="4">
        <v>42297.79583333333</v>
      </c>
      <c r="C3545" s="1">
        <v>100.89</v>
      </c>
      <c r="D3545" s="1">
        <v>40084</v>
      </c>
      <c r="E3545" s="3">
        <f>IF($C$5+ROW($D$12)&gt;=ROW(D3545), "", AVERAGE(INDEX($D$1:$D$8201, ROW(D3545)-$C$5):D3544))</f>
        <v>59623.333333333336</v>
      </c>
      <c r="F3545" s="3">
        <f>IF($C$6+ROW($D$12)&gt;=ROW(D3545), "", AVERAGE(INDEX($D$1:$D$8201, ROW(D3545)-$C$6):D3544))</f>
        <v>153841.25</v>
      </c>
      <c r="G3545" s="3" t="str">
        <f t="shared" si="503"/>
        <v/>
      </c>
      <c r="H3545" s="3">
        <f>IF($C$3+ROW($D$12)&gt;=ROW(D3545), "", AVERAGE(INDEX($C$1:$C$8201, ROW(D3545)-$C$3):C3544))</f>
        <v>100.95166666666667</v>
      </c>
      <c r="I3545" s="3">
        <f>IF($C$4+ROW($D$12)&gt;=ROW(D3545), "", AVERAGE(INDEX($C$1:$C$8201, ROW(D3545)-$C$4):C3544))</f>
        <v>101.26875</v>
      </c>
      <c r="J3545" s="3" t="str">
        <f t="shared" si="504"/>
        <v/>
      </c>
      <c r="K3545" s="3" t="str">
        <f t="shared" si="505"/>
        <v/>
      </c>
      <c r="L3545" s="3" t="str">
        <f t="shared" si="506"/>
        <v/>
      </c>
      <c r="M3545" s="3">
        <f t="shared" si="511"/>
        <v>-2.2771159782594484E-3</v>
      </c>
      <c r="N3545" s="3">
        <f t="shared" si="507"/>
        <v>-0.60603083876435271</v>
      </c>
      <c r="O3545" s="3" t="str">
        <f t="shared" si="508"/>
        <v/>
      </c>
      <c r="P3545" s="3" t="str">
        <f t="shared" si="509"/>
        <v/>
      </c>
      <c r="Q3545" s="3" t="str">
        <f t="shared" si="510"/>
        <v/>
      </c>
    </row>
    <row r="3546" spans="2:17" x14ac:dyDescent="0.3">
      <c r="B3546" s="4">
        <v>42297.796527777777</v>
      </c>
      <c r="C3546" s="1">
        <v>101.145</v>
      </c>
      <c r="D3546" s="1">
        <v>59975</v>
      </c>
      <c r="E3546" s="3">
        <f>IF($C$5+ROW($D$12)&gt;=ROW(D3546), "", AVERAGE(INDEX($D$1:$D$8201, ROW(D3546)-$C$5):D3545))</f>
        <v>52019.333333333336</v>
      </c>
      <c r="F3546" s="3">
        <f>IF($C$6+ROW($D$12)&gt;=ROW(D3546), "", AVERAGE(INDEX($D$1:$D$8201, ROW(D3546)-$C$6):D3545))</f>
        <v>64534.125</v>
      </c>
      <c r="G3546" s="3" t="str">
        <f t="shared" si="503"/>
        <v/>
      </c>
      <c r="H3546" s="3">
        <f>IF($C$3+ROW($D$12)&gt;=ROW(D3546), "", AVERAGE(INDEX($C$1:$C$8201, ROW(D3546)-$C$3):C3545))</f>
        <v>100.92166666666667</v>
      </c>
      <c r="I3546" s="3">
        <f>IF($C$4+ROW($D$12)&gt;=ROW(D3546), "", AVERAGE(INDEX($C$1:$C$8201, ROW(D3546)-$C$4):C3545))</f>
        <v>101.16875</v>
      </c>
      <c r="J3546" s="3" t="str">
        <f t="shared" si="504"/>
        <v/>
      </c>
      <c r="K3546" s="3" t="str">
        <f t="shared" si="505"/>
        <v/>
      </c>
      <c r="L3546" s="3" t="str">
        <f t="shared" si="506"/>
        <v/>
      </c>
      <c r="M3546" s="3">
        <f t="shared" si="511"/>
        <v>1.6326534238853118E-3</v>
      </c>
      <c r="N3546" s="3">
        <f t="shared" si="507"/>
        <v>-1.716982990534043</v>
      </c>
      <c r="O3546" s="3" t="str">
        <f t="shared" si="508"/>
        <v/>
      </c>
      <c r="P3546" s="3" t="str">
        <f t="shared" si="509"/>
        <v/>
      </c>
      <c r="Q3546" s="3" t="str">
        <f t="shared" si="510"/>
        <v/>
      </c>
    </row>
    <row r="3547" spans="2:17" x14ac:dyDescent="0.3">
      <c r="B3547" s="4">
        <v>42297.797222222223</v>
      </c>
      <c r="C3547" s="1">
        <v>100.818</v>
      </c>
      <c r="D3547" s="1">
        <v>41206</v>
      </c>
      <c r="E3547" s="3">
        <f>IF($C$5+ROW($D$12)&gt;=ROW(D3547), "", AVERAGE(INDEX($D$1:$D$8201, ROW(D3547)-$C$5):D3546))</f>
        <v>47817</v>
      </c>
      <c r="F3547" s="3">
        <f>IF($C$6+ROW($D$12)&gt;=ROW(D3547), "", AVERAGE(INDEX($D$1:$D$8201, ROW(D3547)-$C$6):D3546))</f>
        <v>72031</v>
      </c>
      <c r="G3547" s="3" t="str">
        <f t="shared" si="503"/>
        <v/>
      </c>
      <c r="H3547" s="3">
        <f>IF($C$3+ROW($D$12)&gt;=ROW(D3547), "", AVERAGE(INDEX($C$1:$C$8201, ROW(D3547)-$C$3):C3546))</f>
        <v>100.985</v>
      </c>
      <c r="I3547" s="3">
        <f>IF($C$4+ROW($D$12)&gt;=ROW(D3547), "", AVERAGE(INDEX($C$1:$C$8201, ROW(D3547)-$C$4):C3546))</f>
        <v>101.10062499999999</v>
      </c>
      <c r="J3547" s="3" t="str">
        <f t="shared" si="504"/>
        <v/>
      </c>
      <c r="K3547" s="3" t="str">
        <f t="shared" si="505"/>
        <v/>
      </c>
      <c r="L3547" s="3" t="str">
        <f t="shared" si="506"/>
        <v/>
      </c>
      <c r="M3547" s="3">
        <f t="shared" si="511"/>
        <v>-1.3579618784775082E-3</v>
      </c>
      <c r="N3547" s="3">
        <f t="shared" si="507"/>
        <v>-1.8317514658107257</v>
      </c>
      <c r="O3547" s="3" t="str">
        <f t="shared" si="508"/>
        <v/>
      </c>
      <c r="P3547" s="3" t="str">
        <f t="shared" si="509"/>
        <v/>
      </c>
      <c r="Q3547" s="3" t="str">
        <f t="shared" si="510"/>
        <v/>
      </c>
    </row>
    <row r="3548" spans="2:17" x14ac:dyDescent="0.3">
      <c r="B3548" s="4">
        <v>42297.79791666667</v>
      </c>
      <c r="C3548" s="1">
        <v>100.27</v>
      </c>
      <c r="D3548" s="1">
        <v>138743</v>
      </c>
      <c r="E3548" s="3">
        <f>IF($C$5+ROW($D$12)&gt;=ROW(D3548), "", AVERAGE(INDEX($D$1:$D$8201, ROW(D3548)-$C$5):D3547))</f>
        <v>47088.333333333336</v>
      </c>
      <c r="F3548" s="3">
        <f>IF($C$6+ROW($D$12)&gt;=ROW(D3548), "", AVERAGE(INDEX($D$1:$D$8201, ROW(D3548)-$C$6):D3547))</f>
        <v>59994.125</v>
      </c>
      <c r="G3548" s="3" t="str">
        <f t="shared" ref="G3548:G3611" si="512">IF(F3548="","",IF(E3548&gt;F3548,"Yes",""))</f>
        <v/>
      </c>
      <c r="H3548" s="3">
        <f>IF($C$3+ROW($D$12)&gt;=ROW(D3548), "", AVERAGE(INDEX($C$1:$C$8201, ROW(D3548)-$C$3):C3547))</f>
        <v>100.95100000000001</v>
      </c>
      <c r="I3548" s="3">
        <f>IF($C$4+ROW($D$12)&gt;=ROW(D3548), "", AVERAGE(INDEX($C$1:$C$8201, ROW(D3548)-$C$4):C3547))</f>
        <v>101.041625</v>
      </c>
      <c r="J3548" s="3" t="str">
        <f t="shared" ref="J3548:J3611" si="513">IF(I3548="","",IF(H3548&gt;I3548,"Yes",""))</f>
        <v/>
      </c>
      <c r="K3548" s="3" t="str">
        <f t="shared" ref="K3548:K3611" si="514">IF(AND(G3548="Yes", J3548="Yes"), IF(AND(C3548&gt;C3547, C3547&gt;C3546), "Buy", IF(AND(C3548&lt;C3547, C3547&lt;C3546), "Sell", "")), "")</f>
        <v/>
      </c>
      <c r="L3548" s="3" t="str">
        <f t="shared" ref="L3548:L3611" si="515">IF(K3548="", "", C3548)</f>
        <v/>
      </c>
      <c r="M3548" s="3">
        <f t="shared" si="511"/>
        <v>-6.4615762370230558E-3</v>
      </c>
      <c r="N3548" s="3">
        <f t="shared" ref="N3548:N3611" si="516">IF(M3547="", "", IF(M3547=0, N3547, (M3548-M3547)/M3547))</f>
        <v>3.7582898602923325</v>
      </c>
      <c r="O3548" s="3" t="str">
        <f t="shared" ref="O3548:O3611" si="517">IF(OR(O3547="", O3547="Exit"), K3548, IF(O3547="Buy", IF(AND(N3548&lt;N3547, N3547&lt;N3546), "Exit", O3547), IF(O3547="Sell", IF(AND(N3548&gt;N3547, N3547&gt;N3546), "Exit", O3547), "")))</f>
        <v/>
      </c>
      <c r="P3548" s="3" t="str">
        <f t="shared" ref="P3548:P3611" si="518">IF(O3548="", "", IF(O3548=O3547, P3547, IF(OR(K3548="Buy", K3548="Sell"), L3548, "")))</f>
        <v/>
      </c>
      <c r="Q3548" s="3" t="str">
        <f t="shared" ref="Q3548:Q3611" si="519">IF(O3548="Exit",IF(O3547="Buy",C3548-P3547,IF(O3547="Sell",P3547-C3548,"")), "")</f>
        <v/>
      </c>
    </row>
    <row r="3549" spans="2:17" x14ac:dyDescent="0.3">
      <c r="B3549" s="4">
        <v>42297.798611111109</v>
      </c>
      <c r="C3549" s="1">
        <v>100.56</v>
      </c>
      <c r="D3549" s="1">
        <v>59965</v>
      </c>
      <c r="E3549" s="3">
        <f>IF($C$5+ROW($D$12)&gt;=ROW(D3549), "", AVERAGE(INDEX($D$1:$D$8201, ROW(D3549)-$C$5):D3548))</f>
        <v>79974.666666666672</v>
      </c>
      <c r="F3549" s="3">
        <f>IF($C$6+ROW($D$12)&gt;=ROW(D3549), "", AVERAGE(INDEX($D$1:$D$8201, ROW(D3549)-$C$6):D3548))</f>
        <v>69396.25</v>
      </c>
      <c r="G3549" s="3" t="str">
        <f t="shared" si="512"/>
        <v>Yes</v>
      </c>
      <c r="H3549" s="3">
        <f>IF($C$3+ROW($D$12)&gt;=ROW(D3549), "", AVERAGE(INDEX($C$1:$C$8201, ROW(D3549)-$C$3):C3548))</f>
        <v>100.74433333333333</v>
      </c>
      <c r="I3549" s="3">
        <f>IF($C$4+ROW($D$12)&gt;=ROW(D3549), "", AVERAGE(INDEX($C$1:$C$8201, ROW(D3549)-$C$4):C3548))</f>
        <v>100.88724999999999</v>
      </c>
      <c r="J3549" s="3" t="str">
        <f t="shared" si="513"/>
        <v/>
      </c>
      <c r="K3549" s="3" t="str">
        <f t="shared" si="514"/>
        <v/>
      </c>
      <c r="L3549" s="3" t="str">
        <f t="shared" si="515"/>
        <v/>
      </c>
      <c r="M3549" s="3">
        <f t="shared" si="511"/>
        <v>-3.276250138295936E-3</v>
      </c>
      <c r="N3549" s="3">
        <f t="shared" si="516"/>
        <v>-0.49296425235627134</v>
      </c>
      <c r="O3549" s="3" t="str">
        <f t="shared" si="517"/>
        <v/>
      </c>
      <c r="P3549" s="3" t="str">
        <f t="shared" si="518"/>
        <v/>
      </c>
      <c r="Q3549" s="3" t="str">
        <f t="shared" si="519"/>
        <v/>
      </c>
    </row>
    <row r="3550" spans="2:17" x14ac:dyDescent="0.3">
      <c r="B3550" s="4">
        <v>42297.799305555556</v>
      </c>
      <c r="C3550" s="1">
        <v>100.33</v>
      </c>
      <c r="D3550" s="1">
        <v>54852</v>
      </c>
      <c r="E3550" s="3">
        <f>IF($C$5+ROW($D$12)&gt;=ROW(D3550), "", AVERAGE(INDEX($D$1:$D$8201, ROW(D3550)-$C$5):D3549))</f>
        <v>79971.333333333328</v>
      </c>
      <c r="F3550" s="3">
        <f>IF($C$6+ROW($D$12)&gt;=ROW(D3550), "", AVERAGE(INDEX($D$1:$D$8201, ROW(D3550)-$C$6):D3549))</f>
        <v>64855.375</v>
      </c>
      <c r="G3550" s="3" t="str">
        <f t="shared" si="512"/>
        <v>Yes</v>
      </c>
      <c r="H3550" s="3">
        <f>IF($C$3+ROW($D$12)&gt;=ROW(D3550), "", AVERAGE(INDEX($C$1:$C$8201, ROW(D3550)-$C$3):C3549))</f>
        <v>100.54933333333334</v>
      </c>
      <c r="I3550" s="3">
        <f>IF($C$4+ROW($D$12)&gt;=ROW(D3550), "", AVERAGE(INDEX($C$1:$C$8201, ROW(D3550)-$C$4):C3549))</f>
        <v>100.81725</v>
      </c>
      <c r="J3550" s="3" t="str">
        <f t="shared" si="513"/>
        <v/>
      </c>
      <c r="K3550" s="3" t="str">
        <f t="shared" si="514"/>
        <v/>
      </c>
      <c r="L3550" s="3" t="str">
        <f t="shared" si="515"/>
        <v/>
      </c>
      <c r="M3550" s="3">
        <f t="shared" si="511"/>
        <v>-8.0903779171334986E-3</v>
      </c>
      <c r="N3550" s="3">
        <f t="shared" si="516"/>
        <v>1.4694017781381972</v>
      </c>
      <c r="O3550" s="3" t="str">
        <f t="shared" si="517"/>
        <v/>
      </c>
      <c r="P3550" s="3" t="str">
        <f t="shared" si="518"/>
        <v/>
      </c>
      <c r="Q3550" s="3" t="str">
        <f t="shared" si="519"/>
        <v/>
      </c>
    </row>
    <row r="3551" spans="2:17" x14ac:dyDescent="0.3">
      <c r="B3551" s="4">
        <v>42297.8</v>
      </c>
      <c r="C3551" s="1">
        <v>100.3</v>
      </c>
      <c r="D3551" s="1">
        <v>61317</v>
      </c>
      <c r="E3551" s="3">
        <f>IF($C$5+ROW($D$12)&gt;=ROW(D3551), "", AVERAGE(INDEX($D$1:$D$8201, ROW(D3551)-$C$5):D3550))</f>
        <v>84520</v>
      </c>
      <c r="F3551" s="3">
        <f>IF($C$6+ROW($D$12)&gt;=ROW(D3551), "", AVERAGE(INDEX($D$1:$D$8201, ROW(D3551)-$C$6):D3550))</f>
        <v>63849.875</v>
      </c>
      <c r="G3551" s="3" t="str">
        <f t="shared" si="512"/>
        <v>Yes</v>
      </c>
      <c r="H3551" s="3">
        <f>IF($C$3+ROW($D$12)&gt;=ROW(D3551), "", AVERAGE(INDEX($C$1:$C$8201, ROW(D3551)-$C$3):C3550))</f>
        <v>100.38666666666666</v>
      </c>
      <c r="I3551" s="3">
        <f>IF($C$4+ROW($D$12)&gt;=ROW(D3551), "", AVERAGE(INDEX($C$1:$C$8201, ROW(D3551)-$C$4):C3550))</f>
        <v>100.736</v>
      </c>
      <c r="J3551" s="3" t="str">
        <f t="shared" si="513"/>
        <v/>
      </c>
      <c r="K3551" s="3" t="str">
        <f t="shared" si="514"/>
        <v/>
      </c>
      <c r="L3551" s="3" t="str">
        <f t="shared" si="515"/>
        <v/>
      </c>
      <c r="M3551" s="3">
        <f t="shared" si="511"/>
        <v>-5.1512161559700712E-3</v>
      </c>
      <c r="N3551" s="3">
        <f t="shared" si="516"/>
        <v>-0.36329103427158588</v>
      </c>
      <c r="O3551" s="3" t="str">
        <f t="shared" si="517"/>
        <v/>
      </c>
      <c r="P3551" s="3" t="str">
        <f t="shared" si="518"/>
        <v/>
      </c>
      <c r="Q3551" s="3" t="str">
        <f t="shared" si="519"/>
        <v/>
      </c>
    </row>
    <row r="3552" spans="2:17" x14ac:dyDescent="0.3">
      <c r="B3552" s="4">
        <v>42297.800694444442</v>
      </c>
      <c r="C3552" s="1">
        <v>100.34</v>
      </c>
      <c r="D3552" s="1">
        <v>51380</v>
      </c>
      <c r="E3552" s="3">
        <f>IF($C$5+ROW($D$12)&gt;=ROW(D3552), "", AVERAGE(INDEX($D$1:$D$8201, ROW(D3552)-$C$5):D3551))</f>
        <v>58711.333333333336</v>
      </c>
      <c r="F3552" s="3">
        <f>IF($C$6+ROW($D$12)&gt;=ROW(D3552), "", AVERAGE(INDEX($D$1:$D$8201, ROW(D3552)-$C$6):D3551))</f>
        <v>62441.75</v>
      </c>
      <c r="G3552" s="3" t="str">
        <f t="shared" si="512"/>
        <v/>
      </c>
      <c r="H3552" s="3">
        <f>IF($C$3+ROW($D$12)&gt;=ROW(D3552), "", AVERAGE(INDEX($C$1:$C$8201, ROW(D3552)-$C$3):C3551))</f>
        <v>100.39666666666666</v>
      </c>
      <c r="I3552" s="3">
        <f>IF($C$4+ROW($D$12)&gt;=ROW(D3552), "", AVERAGE(INDEX($C$1:$C$8201, ROW(D3552)-$C$4):C3551))</f>
        <v>100.65412499999999</v>
      </c>
      <c r="J3552" s="3" t="str">
        <f t="shared" si="513"/>
        <v/>
      </c>
      <c r="K3552" s="3" t="str">
        <f t="shared" si="514"/>
        <v/>
      </c>
      <c r="L3552" s="3" t="str">
        <f t="shared" si="515"/>
        <v/>
      </c>
      <c r="M3552" s="3">
        <f t="shared" si="511"/>
        <v>6.9787152027303752E-4</v>
      </c>
      <c r="N3552" s="3">
        <f t="shared" si="516"/>
        <v>-1.1354770405944292</v>
      </c>
      <c r="O3552" s="3" t="str">
        <f t="shared" si="517"/>
        <v/>
      </c>
      <c r="P3552" s="3" t="str">
        <f t="shared" si="518"/>
        <v/>
      </c>
      <c r="Q3552" s="3" t="str">
        <f t="shared" si="519"/>
        <v/>
      </c>
    </row>
    <row r="3553" spans="2:17" x14ac:dyDescent="0.3">
      <c r="B3553" s="4">
        <v>42297.801388888889</v>
      </c>
      <c r="C3553" s="1">
        <v>100.366</v>
      </c>
      <c r="D3553" s="1">
        <v>71494</v>
      </c>
      <c r="E3553" s="3">
        <f>IF($C$5+ROW($D$12)&gt;=ROW(D3553), "", AVERAGE(INDEX($D$1:$D$8201, ROW(D3553)-$C$5):D3552))</f>
        <v>55849.666666666664</v>
      </c>
      <c r="F3553" s="3">
        <f>IF($C$6+ROW($D$12)&gt;=ROW(D3553), "", AVERAGE(INDEX($D$1:$D$8201, ROW(D3553)-$C$6):D3552))</f>
        <v>63440.25</v>
      </c>
      <c r="G3553" s="3" t="str">
        <f t="shared" si="512"/>
        <v/>
      </c>
      <c r="H3553" s="3">
        <f>IF($C$3+ROW($D$12)&gt;=ROW(D3553), "", AVERAGE(INDEX($C$1:$C$8201, ROW(D3553)-$C$3):C3552))</f>
        <v>100.32333333333334</v>
      </c>
      <c r="I3553" s="3">
        <f>IF($C$4+ROW($D$12)&gt;=ROW(D3553), "", AVERAGE(INDEX($C$1:$C$8201, ROW(D3553)-$C$4):C3552))</f>
        <v>100.581625</v>
      </c>
      <c r="J3553" s="3" t="str">
        <f t="shared" si="513"/>
        <v/>
      </c>
      <c r="K3553" s="3" t="str">
        <f t="shared" si="514"/>
        <v/>
      </c>
      <c r="L3553" s="3" t="str">
        <f t="shared" si="515"/>
        <v/>
      </c>
      <c r="M3553" s="3">
        <f t="shared" si="511"/>
        <v>-1.9310597959981744E-3</v>
      </c>
      <c r="N3553" s="3">
        <f t="shared" si="516"/>
        <v>-3.7670706425197871</v>
      </c>
      <c r="O3553" s="3" t="str">
        <f t="shared" si="517"/>
        <v/>
      </c>
      <c r="P3553" s="3" t="str">
        <f t="shared" si="518"/>
        <v/>
      </c>
      <c r="Q3553" s="3" t="str">
        <f t="shared" si="519"/>
        <v/>
      </c>
    </row>
    <row r="3554" spans="2:17" x14ac:dyDescent="0.3">
      <c r="B3554" s="4">
        <v>42297.802083333336</v>
      </c>
      <c r="C3554" s="1">
        <v>100.61</v>
      </c>
      <c r="D3554" s="1">
        <v>47268</v>
      </c>
      <c r="E3554" s="3">
        <f>IF($C$5+ROW($D$12)&gt;=ROW(D3554), "", AVERAGE(INDEX($D$1:$D$8201, ROW(D3554)-$C$5):D3553))</f>
        <v>61397</v>
      </c>
      <c r="F3554" s="3">
        <f>IF($C$6+ROW($D$12)&gt;=ROW(D3554), "", AVERAGE(INDEX($D$1:$D$8201, ROW(D3554)-$C$6):D3553))</f>
        <v>67366.5</v>
      </c>
      <c r="G3554" s="3" t="str">
        <f t="shared" si="512"/>
        <v/>
      </c>
      <c r="H3554" s="3">
        <f>IF($C$3+ROW($D$12)&gt;=ROW(D3554), "", AVERAGE(INDEX($C$1:$C$8201, ROW(D3554)-$C$3):C3553))</f>
        <v>100.33533333333332</v>
      </c>
      <c r="I3554" s="3">
        <f>IF($C$4+ROW($D$12)&gt;=ROW(D3554), "", AVERAGE(INDEX($C$1:$C$8201, ROW(D3554)-$C$4):C3553))</f>
        <v>100.516125</v>
      </c>
      <c r="J3554" s="3" t="str">
        <f t="shared" si="513"/>
        <v/>
      </c>
      <c r="K3554" s="3" t="str">
        <f t="shared" si="514"/>
        <v/>
      </c>
      <c r="L3554" s="3" t="str">
        <f t="shared" si="515"/>
        <v/>
      </c>
      <c r="M3554" s="3">
        <f t="shared" si="511"/>
        <v>2.786903366438049E-3</v>
      </c>
      <c r="N3554" s="3">
        <f t="shared" si="516"/>
        <v>-2.4431988963850211</v>
      </c>
      <c r="O3554" s="3" t="str">
        <f t="shared" si="517"/>
        <v/>
      </c>
      <c r="P3554" s="3" t="str">
        <f t="shared" si="518"/>
        <v/>
      </c>
      <c r="Q3554" s="3" t="str">
        <f t="shared" si="519"/>
        <v/>
      </c>
    </row>
    <row r="3555" spans="2:17" x14ac:dyDescent="0.3">
      <c r="B3555" s="4">
        <v>42297.802777777775</v>
      </c>
      <c r="C3555" s="1">
        <v>100.834</v>
      </c>
      <c r="D3555" s="1">
        <v>54016</v>
      </c>
      <c r="E3555" s="3">
        <f>IF($C$5+ROW($D$12)&gt;=ROW(D3555), "", AVERAGE(INDEX($D$1:$D$8201, ROW(D3555)-$C$5):D3554))</f>
        <v>56714</v>
      </c>
      <c r="F3555" s="3">
        <f>IF($C$6+ROW($D$12)&gt;=ROW(D3555), "", AVERAGE(INDEX($D$1:$D$8201, ROW(D3555)-$C$6):D3554))</f>
        <v>65778.125</v>
      </c>
      <c r="G3555" s="3" t="str">
        <f t="shared" si="512"/>
        <v/>
      </c>
      <c r="H3555" s="3">
        <f>IF($C$3+ROW($D$12)&gt;=ROW(D3555), "", AVERAGE(INDEX($C$1:$C$8201, ROW(D3555)-$C$3):C3554))</f>
        <v>100.43866666666668</v>
      </c>
      <c r="I3555" s="3">
        <f>IF($C$4+ROW($D$12)&gt;=ROW(D3555), "", AVERAGE(INDEX($C$1:$C$8201, ROW(D3555)-$C$4):C3554))</f>
        <v>100.44925000000001</v>
      </c>
      <c r="J3555" s="3" t="str">
        <f t="shared" si="513"/>
        <v/>
      </c>
      <c r="K3555" s="3" t="str">
        <f t="shared" si="514"/>
        <v/>
      </c>
      <c r="L3555" s="3" t="str">
        <f t="shared" si="515"/>
        <v/>
      </c>
      <c r="M3555" s="3">
        <f t="shared" si="511"/>
        <v>5.3099053832883847E-3</v>
      </c>
      <c r="N3555" s="3">
        <f t="shared" si="516"/>
        <v>0.9053066020279682</v>
      </c>
      <c r="O3555" s="3" t="str">
        <f t="shared" si="517"/>
        <v/>
      </c>
      <c r="P3555" s="3" t="str">
        <f t="shared" si="518"/>
        <v/>
      </c>
      <c r="Q3555" s="3" t="str">
        <f t="shared" si="519"/>
        <v/>
      </c>
    </row>
    <row r="3556" spans="2:17" x14ac:dyDescent="0.3">
      <c r="B3556" s="4">
        <v>42297.803472222222</v>
      </c>
      <c r="C3556" s="1">
        <v>100.83799999999999</v>
      </c>
      <c r="D3556" s="1">
        <v>69625</v>
      </c>
      <c r="E3556" s="3">
        <f>IF($C$5+ROW($D$12)&gt;=ROW(D3556), "", AVERAGE(INDEX($D$1:$D$8201, ROW(D3556)-$C$5):D3555))</f>
        <v>57592.666666666664</v>
      </c>
      <c r="F3556" s="3">
        <f>IF($C$6+ROW($D$12)&gt;=ROW(D3556), "", AVERAGE(INDEX($D$1:$D$8201, ROW(D3556)-$C$6):D3555))</f>
        <v>67379.375</v>
      </c>
      <c r="G3556" s="3" t="str">
        <f t="shared" si="512"/>
        <v/>
      </c>
      <c r="H3556" s="3">
        <f>IF($C$3+ROW($D$12)&gt;=ROW(D3556), "", AVERAGE(INDEX($C$1:$C$8201, ROW(D3556)-$C$3):C3555))</f>
        <v>100.60333333333334</v>
      </c>
      <c r="I3556" s="3">
        <f>IF($C$4+ROW($D$12)&gt;=ROW(D3556), "", AVERAGE(INDEX($C$1:$C$8201, ROW(D3556)-$C$4):C3555))</f>
        <v>100.45124999999999</v>
      </c>
      <c r="J3556" s="3" t="str">
        <f t="shared" si="513"/>
        <v>Yes</v>
      </c>
      <c r="K3556" s="3" t="str">
        <f t="shared" si="514"/>
        <v/>
      </c>
      <c r="L3556" s="3" t="str">
        <f t="shared" si="515"/>
        <v/>
      </c>
      <c r="M3556" s="3">
        <f t="shared" si="511"/>
        <v>4.9508496674829355E-3</v>
      </c>
      <c r="N3556" s="3">
        <f t="shared" si="516"/>
        <v>-6.7619983763832853E-2</v>
      </c>
      <c r="O3556" s="3" t="str">
        <f t="shared" si="517"/>
        <v/>
      </c>
      <c r="P3556" s="3" t="str">
        <f t="shared" si="518"/>
        <v/>
      </c>
      <c r="Q3556" s="3" t="str">
        <f t="shared" si="519"/>
        <v/>
      </c>
    </row>
    <row r="3557" spans="2:17" x14ac:dyDescent="0.3">
      <c r="B3557" s="4">
        <v>42297.804166666669</v>
      </c>
      <c r="C3557" s="1">
        <v>100.77</v>
      </c>
      <c r="D3557" s="1">
        <v>43846</v>
      </c>
      <c r="E3557" s="3">
        <f>IF($C$5+ROW($D$12)&gt;=ROW(D3557), "", AVERAGE(INDEX($D$1:$D$8201, ROW(D3557)-$C$5):D3556))</f>
        <v>56969.666666666664</v>
      </c>
      <c r="F3557" s="3">
        <f>IF($C$6+ROW($D$12)&gt;=ROW(D3557), "", AVERAGE(INDEX($D$1:$D$8201, ROW(D3557)-$C$6):D3556))</f>
        <v>58739.625</v>
      </c>
      <c r="G3557" s="3" t="str">
        <f t="shared" si="512"/>
        <v/>
      </c>
      <c r="H3557" s="3">
        <f>IF($C$3+ROW($D$12)&gt;=ROW(D3557), "", AVERAGE(INDEX($C$1:$C$8201, ROW(D3557)-$C$3):C3556))</f>
        <v>100.76066666666668</v>
      </c>
      <c r="I3557" s="3">
        <f>IF($C$4+ROW($D$12)&gt;=ROW(D3557), "", AVERAGE(INDEX($C$1:$C$8201, ROW(D3557)-$C$4):C3556))</f>
        <v>100.52224999999999</v>
      </c>
      <c r="J3557" s="3" t="str">
        <f t="shared" si="513"/>
        <v>Yes</v>
      </c>
      <c r="K3557" s="3" t="str">
        <f t="shared" si="514"/>
        <v/>
      </c>
      <c r="L3557" s="3" t="str">
        <f t="shared" si="515"/>
        <v/>
      </c>
      <c r="M3557" s="3">
        <f t="shared" si="511"/>
        <v>4.0171878063172918E-3</v>
      </c>
      <c r="N3557" s="3">
        <f t="shared" si="516"/>
        <v>-0.18858618699289395</v>
      </c>
      <c r="O3557" s="3" t="str">
        <f t="shared" si="517"/>
        <v/>
      </c>
      <c r="P3557" s="3" t="str">
        <f t="shared" si="518"/>
        <v/>
      </c>
      <c r="Q3557" s="3" t="str">
        <f t="shared" si="519"/>
        <v/>
      </c>
    </row>
    <row r="3558" spans="2:17" x14ac:dyDescent="0.3">
      <c r="B3558" s="4">
        <v>42297.804861111108</v>
      </c>
      <c r="C3558" s="1">
        <v>100.69</v>
      </c>
      <c r="D3558" s="1">
        <v>34736</v>
      </c>
      <c r="E3558" s="3">
        <f>IF($C$5+ROW($D$12)&gt;=ROW(D3558), "", AVERAGE(INDEX($D$1:$D$8201, ROW(D3558)-$C$5):D3557))</f>
        <v>55829</v>
      </c>
      <c r="F3558" s="3">
        <f>IF($C$6+ROW($D$12)&gt;=ROW(D3558), "", AVERAGE(INDEX($D$1:$D$8201, ROW(D3558)-$C$6):D3557))</f>
        <v>56724.75</v>
      </c>
      <c r="G3558" s="3" t="str">
        <f t="shared" si="512"/>
        <v/>
      </c>
      <c r="H3558" s="3">
        <f>IF($C$3+ROW($D$12)&gt;=ROW(D3558), "", AVERAGE(INDEX($C$1:$C$8201, ROW(D3558)-$C$3):C3557))</f>
        <v>100.81400000000001</v>
      </c>
      <c r="I3558" s="3">
        <f>IF($C$4+ROW($D$12)&gt;=ROW(D3558), "", AVERAGE(INDEX($C$1:$C$8201, ROW(D3558)-$C$4):C3557))</f>
        <v>100.54849999999999</v>
      </c>
      <c r="J3558" s="3" t="str">
        <f t="shared" si="513"/>
        <v>Yes</v>
      </c>
      <c r="K3558" s="3" t="str">
        <f t="shared" si="514"/>
        <v/>
      </c>
      <c r="L3558" s="3" t="str">
        <f t="shared" si="515"/>
        <v/>
      </c>
      <c r="M3558" s="3">
        <f t="shared" si="511"/>
        <v>7.9483362356407765E-4</v>
      </c>
      <c r="N3558" s="3">
        <f t="shared" si="516"/>
        <v>-0.80214178129433</v>
      </c>
      <c r="O3558" s="3" t="str">
        <f t="shared" si="517"/>
        <v/>
      </c>
      <c r="P3558" s="3" t="str">
        <f t="shared" si="518"/>
        <v/>
      </c>
      <c r="Q3558" s="3" t="str">
        <f t="shared" si="519"/>
        <v/>
      </c>
    </row>
    <row r="3559" spans="2:17" x14ac:dyDescent="0.3">
      <c r="B3559" s="4">
        <v>42297.805555555555</v>
      </c>
      <c r="C3559" s="1">
        <v>100.681</v>
      </c>
      <c r="D3559" s="1">
        <v>22591</v>
      </c>
      <c r="E3559" s="3">
        <f>IF($C$5+ROW($D$12)&gt;=ROW(D3559), "", AVERAGE(INDEX($D$1:$D$8201, ROW(D3559)-$C$5):D3558))</f>
        <v>49402.333333333336</v>
      </c>
      <c r="F3559" s="3">
        <f>IF($C$6+ROW($D$12)&gt;=ROW(D3559), "", AVERAGE(INDEX($D$1:$D$8201, ROW(D3559)-$C$6):D3558))</f>
        <v>54210.25</v>
      </c>
      <c r="G3559" s="3" t="str">
        <f t="shared" si="512"/>
        <v/>
      </c>
      <c r="H3559" s="3">
        <f>IF($C$3+ROW($D$12)&gt;=ROW(D3559), "", AVERAGE(INDEX($C$1:$C$8201, ROW(D3559)-$C$3):C3558))</f>
        <v>100.76600000000001</v>
      </c>
      <c r="I3559" s="3">
        <f>IF($C$4+ROW($D$12)&gt;=ROW(D3559), "", AVERAGE(INDEX($C$1:$C$8201, ROW(D3559)-$C$4):C3558))</f>
        <v>100.59350000000001</v>
      </c>
      <c r="J3559" s="3" t="str">
        <f t="shared" si="513"/>
        <v>Yes</v>
      </c>
      <c r="K3559" s="3" t="str">
        <f t="shared" si="514"/>
        <v/>
      </c>
      <c r="L3559" s="3" t="str">
        <f t="shared" si="515"/>
        <v/>
      </c>
      <c r="M3559" s="3">
        <f t="shared" si="511"/>
        <v>-1.5184976741126341E-3</v>
      </c>
      <c r="N3559" s="3">
        <f t="shared" si="516"/>
        <v>-2.9104597856638312</v>
      </c>
      <c r="O3559" s="3" t="str">
        <f t="shared" si="517"/>
        <v/>
      </c>
      <c r="P3559" s="3" t="str">
        <f t="shared" si="518"/>
        <v/>
      </c>
      <c r="Q3559" s="3" t="str">
        <f t="shared" si="519"/>
        <v/>
      </c>
    </row>
    <row r="3560" spans="2:17" x14ac:dyDescent="0.3">
      <c r="B3560" s="4">
        <v>42297.806250000001</v>
      </c>
      <c r="C3560" s="1">
        <v>100.33</v>
      </c>
      <c r="D3560" s="1">
        <v>59765</v>
      </c>
      <c r="E3560" s="3">
        <f>IF($C$5+ROW($D$12)&gt;=ROW(D3560), "", AVERAGE(INDEX($D$1:$D$8201, ROW(D3560)-$C$5):D3559))</f>
        <v>33724.333333333336</v>
      </c>
      <c r="F3560" s="3">
        <f>IF($C$6+ROW($D$12)&gt;=ROW(D3560), "", AVERAGE(INDEX($D$1:$D$8201, ROW(D3560)-$C$6):D3559))</f>
        <v>49369.5</v>
      </c>
      <c r="G3560" s="3" t="str">
        <f t="shared" si="512"/>
        <v/>
      </c>
      <c r="H3560" s="3">
        <f>IF($C$3+ROW($D$12)&gt;=ROW(D3560), "", AVERAGE(INDEX($C$1:$C$8201, ROW(D3560)-$C$3):C3559))</f>
        <v>100.71366666666665</v>
      </c>
      <c r="I3560" s="3">
        <f>IF($C$4+ROW($D$12)&gt;=ROW(D3560), "", AVERAGE(INDEX($C$1:$C$8201, ROW(D3560)-$C$4):C3559))</f>
        <v>100.64112500000002</v>
      </c>
      <c r="J3560" s="3" t="str">
        <f t="shared" si="513"/>
        <v>Yes</v>
      </c>
      <c r="K3560" s="3" t="str">
        <f t="shared" si="514"/>
        <v/>
      </c>
      <c r="L3560" s="3" t="str">
        <f t="shared" si="515"/>
        <v/>
      </c>
      <c r="M3560" s="3">
        <f t="shared" si="511"/>
        <v>-5.0505157860684796E-3</v>
      </c>
      <c r="N3560" s="3">
        <f t="shared" si="516"/>
        <v>2.3259950753759657</v>
      </c>
      <c r="O3560" s="3" t="str">
        <f t="shared" si="517"/>
        <v/>
      </c>
      <c r="P3560" s="3" t="str">
        <f t="shared" si="518"/>
        <v/>
      </c>
      <c r="Q3560" s="3" t="str">
        <f t="shared" si="519"/>
        <v/>
      </c>
    </row>
    <row r="3561" spans="2:17" x14ac:dyDescent="0.3">
      <c r="B3561" s="4">
        <v>42297.806944444441</v>
      </c>
      <c r="C3561" s="1">
        <v>100.41</v>
      </c>
      <c r="D3561" s="1">
        <v>81832</v>
      </c>
      <c r="E3561" s="3">
        <f>IF($C$5+ROW($D$12)&gt;=ROW(D3561), "", AVERAGE(INDEX($D$1:$D$8201, ROW(D3561)-$C$5):D3560))</f>
        <v>39030.666666666664</v>
      </c>
      <c r="F3561" s="3">
        <f>IF($C$6+ROW($D$12)&gt;=ROW(D3561), "", AVERAGE(INDEX($D$1:$D$8201, ROW(D3561)-$C$6):D3560))</f>
        <v>50417.625</v>
      </c>
      <c r="G3561" s="3" t="str">
        <f t="shared" si="512"/>
        <v/>
      </c>
      <c r="H3561" s="3">
        <f>IF($C$3+ROW($D$12)&gt;=ROW(D3561), "", AVERAGE(INDEX($C$1:$C$8201, ROW(D3561)-$C$3):C3560))</f>
        <v>100.56699999999999</v>
      </c>
      <c r="I3561" s="3">
        <f>IF($C$4+ROW($D$12)&gt;=ROW(D3561), "", AVERAGE(INDEX($C$1:$C$8201, ROW(D3561)-$C$4):C3560))</f>
        <v>100.639875</v>
      </c>
      <c r="J3561" s="3" t="str">
        <f t="shared" si="513"/>
        <v/>
      </c>
      <c r="K3561" s="3" t="str">
        <f t="shared" si="514"/>
        <v/>
      </c>
      <c r="L3561" s="3" t="str">
        <f t="shared" si="515"/>
        <v/>
      </c>
      <c r="M3561" s="3">
        <f t="shared" si="511"/>
        <v>-3.5788884009660756E-3</v>
      </c>
      <c r="N3561" s="3">
        <f t="shared" si="516"/>
        <v>-0.29138160287743142</v>
      </c>
      <c r="O3561" s="3" t="str">
        <f t="shared" si="517"/>
        <v/>
      </c>
      <c r="P3561" s="3" t="str">
        <f t="shared" si="518"/>
        <v/>
      </c>
      <c r="Q3561" s="3" t="str">
        <f t="shared" si="519"/>
        <v/>
      </c>
    </row>
    <row r="3562" spans="2:17" x14ac:dyDescent="0.3">
      <c r="B3562" s="4">
        <v>42297.807638888888</v>
      </c>
      <c r="C3562" s="1">
        <v>100.2</v>
      </c>
      <c r="D3562" s="1">
        <v>82302</v>
      </c>
      <c r="E3562" s="3">
        <f>IF($C$5+ROW($D$12)&gt;=ROW(D3562), "", AVERAGE(INDEX($D$1:$D$8201, ROW(D3562)-$C$5):D3561))</f>
        <v>54729.333333333336</v>
      </c>
      <c r="F3562" s="3">
        <f>IF($C$6+ROW($D$12)&gt;=ROW(D3562), "", AVERAGE(INDEX($D$1:$D$8201, ROW(D3562)-$C$6):D3561))</f>
        <v>51709.875</v>
      </c>
      <c r="G3562" s="3" t="str">
        <f t="shared" si="512"/>
        <v>Yes</v>
      </c>
      <c r="H3562" s="3">
        <f>IF($C$3+ROW($D$12)&gt;=ROW(D3562), "", AVERAGE(INDEX($C$1:$C$8201, ROW(D3562)-$C$3):C3561))</f>
        <v>100.47366666666666</v>
      </c>
      <c r="I3562" s="3">
        <f>IF($C$4+ROW($D$12)&gt;=ROW(D3562), "", AVERAGE(INDEX($C$1:$C$8201, ROW(D3562)-$C$4):C3561))</f>
        <v>100.645375</v>
      </c>
      <c r="J3562" s="3" t="str">
        <f t="shared" si="513"/>
        <v/>
      </c>
      <c r="K3562" s="3" t="str">
        <f t="shared" si="514"/>
        <v/>
      </c>
      <c r="L3562" s="3" t="str">
        <f t="shared" si="515"/>
        <v/>
      </c>
      <c r="M3562" s="3">
        <f t="shared" si="511"/>
        <v>-4.8783012767589992E-3</v>
      </c>
      <c r="N3562" s="3">
        <f t="shared" si="516"/>
        <v>0.36307722684008914</v>
      </c>
      <c r="O3562" s="3" t="str">
        <f t="shared" si="517"/>
        <v/>
      </c>
      <c r="P3562" s="3" t="str">
        <f t="shared" si="518"/>
        <v/>
      </c>
      <c r="Q3562" s="3" t="str">
        <f t="shared" si="519"/>
        <v/>
      </c>
    </row>
    <row r="3563" spans="2:17" x14ac:dyDescent="0.3">
      <c r="B3563" s="4">
        <v>42297.808333333334</v>
      </c>
      <c r="C3563" s="1">
        <v>100.16200000000001</v>
      </c>
      <c r="D3563" s="1">
        <v>70886</v>
      </c>
      <c r="E3563" s="3">
        <f>IF($C$5+ROW($D$12)&gt;=ROW(D3563), "", AVERAGE(INDEX($D$1:$D$8201, ROW(D3563)-$C$5):D3562))</f>
        <v>74633</v>
      </c>
      <c r="F3563" s="3">
        <f>IF($C$6+ROW($D$12)&gt;=ROW(D3563), "", AVERAGE(INDEX($D$1:$D$8201, ROW(D3563)-$C$6):D3562))</f>
        <v>56089.125</v>
      </c>
      <c r="G3563" s="3" t="str">
        <f t="shared" si="512"/>
        <v>Yes</v>
      </c>
      <c r="H3563" s="3">
        <f>IF($C$3+ROW($D$12)&gt;=ROW(D3563), "", AVERAGE(INDEX($C$1:$C$8201, ROW(D3563)-$C$3):C3562))</f>
        <v>100.31333333333333</v>
      </c>
      <c r="I3563" s="3">
        <f>IF($C$4+ROW($D$12)&gt;=ROW(D3563), "", AVERAGE(INDEX($C$1:$C$8201, ROW(D3563)-$C$4):C3562))</f>
        <v>100.59412500000001</v>
      </c>
      <c r="J3563" s="3" t="str">
        <f t="shared" si="513"/>
        <v/>
      </c>
      <c r="K3563" s="3" t="str">
        <f t="shared" si="514"/>
        <v/>
      </c>
      <c r="L3563" s="3" t="str">
        <f t="shared" si="515"/>
        <v/>
      </c>
      <c r="M3563" s="3">
        <f t="shared" si="511"/>
        <v>-5.1682274735176748E-3</v>
      </c>
      <c r="N3563" s="3">
        <f t="shared" si="516"/>
        <v>5.9431794042719324E-2</v>
      </c>
      <c r="O3563" s="3" t="str">
        <f t="shared" si="517"/>
        <v/>
      </c>
      <c r="P3563" s="3" t="str">
        <f t="shared" si="518"/>
        <v/>
      </c>
      <c r="Q3563" s="3" t="str">
        <f t="shared" si="519"/>
        <v/>
      </c>
    </row>
    <row r="3564" spans="2:17" x14ac:dyDescent="0.3">
      <c r="B3564" s="4">
        <v>42297.809027777781</v>
      </c>
      <c r="C3564" s="1">
        <v>100.5</v>
      </c>
      <c r="D3564" s="1">
        <v>61702</v>
      </c>
      <c r="E3564" s="3">
        <f>IF($C$5+ROW($D$12)&gt;=ROW(D3564), "", AVERAGE(INDEX($D$1:$D$8201, ROW(D3564)-$C$5):D3563))</f>
        <v>78340</v>
      </c>
      <c r="F3564" s="3">
        <f>IF($C$6+ROW($D$12)&gt;=ROW(D3564), "", AVERAGE(INDEX($D$1:$D$8201, ROW(D3564)-$C$6):D3563))</f>
        <v>58197.875</v>
      </c>
      <c r="G3564" s="3" t="str">
        <f t="shared" si="512"/>
        <v>Yes</v>
      </c>
      <c r="H3564" s="3">
        <f>IF($C$3+ROW($D$12)&gt;=ROW(D3564), "", AVERAGE(INDEX($C$1:$C$8201, ROW(D3564)-$C$3):C3563))</f>
        <v>100.25733333333335</v>
      </c>
      <c r="I3564" s="3">
        <f>IF($C$4+ROW($D$12)&gt;=ROW(D3564), "", AVERAGE(INDEX($C$1:$C$8201, ROW(D3564)-$C$4):C3563))</f>
        <v>100.510125</v>
      </c>
      <c r="J3564" s="3" t="str">
        <f t="shared" si="513"/>
        <v/>
      </c>
      <c r="K3564" s="3" t="str">
        <f t="shared" si="514"/>
        <v/>
      </c>
      <c r="L3564" s="3" t="str">
        <f t="shared" si="515"/>
        <v/>
      </c>
      <c r="M3564" s="3">
        <f t="shared" si="511"/>
        <v>1.6929745616089975E-3</v>
      </c>
      <c r="N3564" s="3">
        <f t="shared" si="516"/>
        <v>-1.3275735385649929</v>
      </c>
      <c r="O3564" s="3" t="str">
        <f t="shared" si="517"/>
        <v/>
      </c>
      <c r="P3564" s="3" t="str">
        <f t="shared" si="518"/>
        <v/>
      </c>
      <c r="Q3564" s="3" t="str">
        <f t="shared" si="519"/>
        <v/>
      </c>
    </row>
    <row r="3565" spans="2:17" x14ac:dyDescent="0.3">
      <c r="B3565" s="4">
        <v>42297.80972222222</v>
      </c>
      <c r="C3565" s="1">
        <v>100.44499999999999</v>
      </c>
      <c r="D3565" s="1">
        <v>23236</v>
      </c>
      <c r="E3565" s="3">
        <f>IF($C$5+ROW($D$12)&gt;=ROW(D3565), "", AVERAGE(INDEX($D$1:$D$8201, ROW(D3565)-$C$5):D3564))</f>
        <v>71630</v>
      </c>
      <c r="F3565" s="3">
        <f>IF($C$6+ROW($D$12)&gt;=ROW(D3565), "", AVERAGE(INDEX($D$1:$D$8201, ROW(D3565)-$C$6):D3564))</f>
        <v>57207.5</v>
      </c>
      <c r="G3565" s="3" t="str">
        <f t="shared" si="512"/>
        <v>Yes</v>
      </c>
      <c r="H3565" s="3">
        <f>IF($C$3+ROW($D$12)&gt;=ROW(D3565), "", AVERAGE(INDEX($C$1:$C$8201, ROW(D3565)-$C$3):C3564))</f>
        <v>100.28733333333334</v>
      </c>
      <c r="I3565" s="3">
        <f>IF($C$4+ROW($D$12)&gt;=ROW(D3565), "", AVERAGE(INDEX($C$1:$C$8201, ROW(D3565)-$C$4):C3564))</f>
        <v>100.46787500000001</v>
      </c>
      <c r="J3565" s="3" t="str">
        <f t="shared" si="513"/>
        <v/>
      </c>
      <c r="K3565" s="3" t="str">
        <f t="shared" si="514"/>
        <v/>
      </c>
      <c r="L3565" s="3" t="str">
        <f t="shared" si="515"/>
        <v/>
      </c>
      <c r="M3565" s="3">
        <f t="shared" si="511"/>
        <v>3.4851012276773262E-4</v>
      </c>
      <c r="N3565" s="3">
        <f t="shared" si="516"/>
        <v>-0.7941433198875063</v>
      </c>
      <c r="O3565" s="3" t="str">
        <f t="shared" si="517"/>
        <v/>
      </c>
      <c r="P3565" s="3" t="str">
        <f t="shared" si="518"/>
        <v/>
      </c>
      <c r="Q3565" s="3" t="str">
        <f t="shared" si="519"/>
        <v/>
      </c>
    </row>
    <row r="3566" spans="2:17" x14ac:dyDescent="0.3">
      <c r="B3566" s="4">
        <v>42297.810416666667</v>
      </c>
      <c r="C3566" s="1">
        <v>100.67</v>
      </c>
      <c r="D3566" s="1">
        <v>41178</v>
      </c>
      <c r="E3566" s="3">
        <f>IF($C$5+ROW($D$12)&gt;=ROW(D3566), "", AVERAGE(INDEX($D$1:$D$8201, ROW(D3566)-$C$5):D3565))</f>
        <v>51941.333333333336</v>
      </c>
      <c r="F3566" s="3">
        <f>IF($C$6+ROW($D$12)&gt;=ROW(D3566), "", AVERAGE(INDEX($D$1:$D$8201, ROW(D3566)-$C$6):D3565))</f>
        <v>54631.25</v>
      </c>
      <c r="G3566" s="3" t="str">
        <f t="shared" si="512"/>
        <v/>
      </c>
      <c r="H3566" s="3">
        <f>IF($C$3+ROW($D$12)&gt;=ROW(D3566), "", AVERAGE(INDEX($C$1:$C$8201, ROW(D3566)-$C$3):C3565))</f>
        <v>100.36899999999999</v>
      </c>
      <c r="I3566" s="3">
        <f>IF($C$4+ROW($D$12)&gt;=ROW(D3566), "", AVERAGE(INDEX($C$1:$C$8201, ROW(D3566)-$C$4):C3565))</f>
        <v>100.42724999999999</v>
      </c>
      <c r="J3566" s="3" t="str">
        <f t="shared" si="513"/>
        <v/>
      </c>
      <c r="K3566" s="3" t="str">
        <f t="shared" si="514"/>
        <v/>
      </c>
      <c r="L3566" s="3" t="str">
        <f t="shared" si="515"/>
        <v/>
      </c>
      <c r="M3566" s="3">
        <f t="shared" si="511"/>
        <v>4.6796520905675806E-3</v>
      </c>
      <c r="N3566" s="3">
        <f t="shared" si="516"/>
        <v>12.427593016247544</v>
      </c>
      <c r="O3566" s="3" t="str">
        <f t="shared" si="517"/>
        <v/>
      </c>
      <c r="P3566" s="3" t="str">
        <f t="shared" si="518"/>
        <v/>
      </c>
      <c r="Q3566" s="3" t="str">
        <f t="shared" si="519"/>
        <v/>
      </c>
    </row>
    <row r="3567" spans="2:17" x14ac:dyDescent="0.3">
      <c r="B3567" s="4">
        <v>42297.811111111114</v>
      </c>
      <c r="C3567" s="1">
        <v>100.95</v>
      </c>
      <c r="D3567" s="1">
        <v>71684</v>
      </c>
      <c r="E3567" s="3">
        <f>IF($C$5+ROW($D$12)&gt;=ROW(D3567), "", AVERAGE(INDEX($D$1:$D$8201, ROW(D3567)-$C$5):D3566))</f>
        <v>42038.666666666664</v>
      </c>
      <c r="F3567" s="3">
        <f>IF($C$6+ROW($D$12)&gt;=ROW(D3567), "", AVERAGE(INDEX($D$1:$D$8201, ROW(D3567)-$C$6):D3566))</f>
        <v>55436.5</v>
      </c>
      <c r="G3567" s="3" t="str">
        <f t="shared" si="512"/>
        <v/>
      </c>
      <c r="H3567" s="3">
        <f>IF($C$3+ROW($D$12)&gt;=ROW(D3567), "", AVERAGE(INDEX($C$1:$C$8201, ROW(D3567)-$C$3):C3566))</f>
        <v>100.53833333333334</v>
      </c>
      <c r="I3567" s="3">
        <f>IF($C$4+ROW($D$12)&gt;=ROW(D3567), "", AVERAGE(INDEX($C$1:$C$8201, ROW(D3567)-$C$4):C3566))</f>
        <v>100.42475</v>
      </c>
      <c r="J3567" s="3" t="str">
        <f t="shared" si="513"/>
        <v>Yes</v>
      </c>
      <c r="K3567" s="3" t="str">
        <f t="shared" si="514"/>
        <v/>
      </c>
      <c r="L3567" s="3" t="str">
        <f t="shared" si="515"/>
        <v/>
      </c>
      <c r="M3567" s="3">
        <f t="shared" si="511"/>
        <v>7.8364695552988022E-3</v>
      </c>
      <c r="N3567" s="3">
        <f t="shared" si="516"/>
        <v>0.67458379461459939</v>
      </c>
      <c r="O3567" s="3" t="str">
        <f t="shared" si="517"/>
        <v/>
      </c>
      <c r="P3567" s="3" t="str">
        <f t="shared" si="518"/>
        <v/>
      </c>
      <c r="Q3567" s="3" t="str">
        <f t="shared" si="519"/>
        <v/>
      </c>
    </row>
    <row r="3568" spans="2:17" x14ac:dyDescent="0.3">
      <c r="B3568" s="4">
        <v>42297.811805555553</v>
      </c>
      <c r="C3568" s="1">
        <v>101.69</v>
      </c>
      <c r="D3568" s="1">
        <v>172227</v>
      </c>
      <c r="E3568" s="3">
        <f>IF($C$5+ROW($D$12)&gt;=ROW(D3568), "", AVERAGE(INDEX($D$1:$D$8201, ROW(D3568)-$C$5):D3567))</f>
        <v>45366</v>
      </c>
      <c r="F3568" s="3">
        <f>IF($C$6+ROW($D$12)&gt;=ROW(D3568), "", AVERAGE(INDEX($D$1:$D$8201, ROW(D3568)-$C$6):D3567))</f>
        <v>61573.125</v>
      </c>
      <c r="G3568" s="3" t="str">
        <f t="shared" si="512"/>
        <v/>
      </c>
      <c r="H3568" s="3">
        <f>IF($C$3+ROW($D$12)&gt;=ROW(D3568), "", AVERAGE(INDEX($C$1:$C$8201, ROW(D3568)-$C$3):C3567))</f>
        <v>100.68833333333333</v>
      </c>
      <c r="I3568" s="3">
        <f>IF($C$4+ROW($D$12)&gt;=ROW(D3568), "", AVERAGE(INDEX($C$1:$C$8201, ROW(D3568)-$C$4):C3567))</f>
        <v>100.458375</v>
      </c>
      <c r="J3568" s="3" t="str">
        <f t="shared" si="513"/>
        <v>Yes</v>
      </c>
      <c r="K3568" s="3" t="str">
        <f t="shared" si="514"/>
        <v/>
      </c>
      <c r="L3568" s="3" t="str">
        <f t="shared" si="515"/>
        <v/>
      </c>
      <c r="M3568" s="3">
        <f t="shared" si="511"/>
        <v>1.1771242303915647E-2</v>
      </c>
      <c r="N3568" s="3">
        <f t="shared" si="516"/>
        <v>0.50211038540387887</v>
      </c>
      <c r="O3568" s="3" t="str">
        <f t="shared" si="517"/>
        <v/>
      </c>
      <c r="P3568" s="3" t="str">
        <f t="shared" si="518"/>
        <v/>
      </c>
      <c r="Q3568" s="3" t="str">
        <f t="shared" si="519"/>
        <v/>
      </c>
    </row>
    <row r="3569" spans="2:17" x14ac:dyDescent="0.3">
      <c r="B3569" s="4">
        <v>42297.8125</v>
      </c>
      <c r="C3569" s="1">
        <v>101.559</v>
      </c>
      <c r="D3569" s="1">
        <v>158526</v>
      </c>
      <c r="E3569" s="3">
        <f>IF($C$5+ROW($D$12)&gt;=ROW(D3569), "", AVERAGE(INDEX($D$1:$D$8201, ROW(D3569)-$C$5):D3568))</f>
        <v>95029.666666666672</v>
      </c>
      <c r="F3569" s="3">
        <f>IF($C$6+ROW($D$12)&gt;=ROW(D3569), "", AVERAGE(INDEX($D$1:$D$8201, ROW(D3569)-$C$6):D3568))</f>
        <v>75630.875</v>
      </c>
      <c r="G3569" s="3" t="str">
        <f t="shared" si="512"/>
        <v>Yes</v>
      </c>
      <c r="H3569" s="3">
        <f>IF($C$3+ROW($D$12)&gt;=ROW(D3569), "", AVERAGE(INDEX($C$1:$C$8201, ROW(D3569)-$C$3):C3568))</f>
        <v>101.10333333333334</v>
      </c>
      <c r="I3569" s="3">
        <f>IF($C$4+ROW($D$12)&gt;=ROW(D3569), "", AVERAGE(INDEX($C$1:$C$8201, ROW(D3569)-$C$4):C3568))</f>
        <v>100.62837500000001</v>
      </c>
      <c r="J3569" s="3" t="str">
        <f t="shared" si="513"/>
        <v>Yes</v>
      </c>
      <c r="K3569" s="3" t="str">
        <f t="shared" si="514"/>
        <v/>
      </c>
      <c r="L3569" s="3" t="str">
        <f t="shared" si="515"/>
        <v/>
      </c>
      <c r="M3569" s="3">
        <f t="shared" si="511"/>
        <v>1.1029596377670004E-2</v>
      </c>
      <c r="N3569" s="3">
        <f t="shared" si="516"/>
        <v>-6.3004898471840862E-2</v>
      </c>
      <c r="O3569" s="3" t="str">
        <f t="shared" si="517"/>
        <v/>
      </c>
      <c r="P3569" s="3" t="str">
        <f t="shared" si="518"/>
        <v/>
      </c>
      <c r="Q3569" s="3" t="str">
        <f t="shared" si="519"/>
        <v/>
      </c>
    </row>
    <row r="3570" spans="2:17" x14ac:dyDescent="0.3">
      <c r="B3570" s="4">
        <v>42297.813194444447</v>
      </c>
      <c r="C3570" s="1">
        <v>101.416</v>
      </c>
      <c r="D3570" s="1">
        <v>41432</v>
      </c>
      <c r="E3570" s="3">
        <f>IF($C$5+ROW($D$12)&gt;=ROW(D3570), "", AVERAGE(INDEX($D$1:$D$8201, ROW(D3570)-$C$5):D3569))</f>
        <v>134145.66666666666</v>
      </c>
      <c r="F3570" s="3">
        <f>IF($C$6+ROW($D$12)&gt;=ROW(D3570), "", AVERAGE(INDEX($D$1:$D$8201, ROW(D3570)-$C$6):D3569))</f>
        <v>85217.625</v>
      </c>
      <c r="G3570" s="3" t="str">
        <f t="shared" si="512"/>
        <v>Yes</v>
      </c>
      <c r="H3570" s="3">
        <f>IF($C$3+ROW($D$12)&gt;=ROW(D3570), "", AVERAGE(INDEX($C$1:$C$8201, ROW(D3570)-$C$3):C3569))</f>
        <v>101.39966666666665</v>
      </c>
      <c r="I3570" s="3">
        <f>IF($C$4+ROW($D$12)&gt;=ROW(D3570), "", AVERAGE(INDEX($C$1:$C$8201, ROW(D3570)-$C$4):C3569))</f>
        <v>100.77199999999999</v>
      </c>
      <c r="J3570" s="3" t="str">
        <f t="shared" si="513"/>
        <v>Yes</v>
      </c>
      <c r="K3570" s="3" t="str">
        <f t="shared" si="514"/>
        <v>Sell</v>
      </c>
      <c r="L3570" s="3">
        <f t="shared" si="515"/>
        <v>101.416</v>
      </c>
      <c r="M3570" s="3">
        <f t="shared" si="511"/>
        <v>7.3830288950935824E-3</v>
      </c>
      <c r="N3570" s="3">
        <f t="shared" si="516"/>
        <v>-0.33061658447983538</v>
      </c>
      <c r="O3570" s="3" t="str">
        <f t="shared" si="517"/>
        <v>Sell</v>
      </c>
      <c r="P3570" s="3">
        <f t="shared" si="518"/>
        <v>101.416</v>
      </c>
      <c r="Q3570" s="3" t="str">
        <f t="shared" si="519"/>
        <v/>
      </c>
    </row>
    <row r="3571" spans="2:17" x14ac:dyDescent="0.3">
      <c r="B3571" s="4">
        <v>42297.813888888886</v>
      </c>
      <c r="C3571" s="1">
        <v>101.586</v>
      </c>
      <c r="D3571" s="1">
        <v>42526</v>
      </c>
      <c r="E3571" s="3">
        <f>IF($C$5+ROW($D$12)&gt;=ROW(D3571), "", AVERAGE(INDEX($D$1:$D$8201, ROW(D3571)-$C$5):D3570))</f>
        <v>124061.66666666667</v>
      </c>
      <c r="F3571" s="3">
        <f>IF($C$6+ROW($D$12)&gt;=ROW(D3571), "", AVERAGE(INDEX($D$1:$D$8201, ROW(D3571)-$C$6):D3570))</f>
        <v>80108.875</v>
      </c>
      <c r="G3571" s="3" t="str">
        <f t="shared" si="512"/>
        <v>Yes</v>
      </c>
      <c r="H3571" s="3">
        <f>IF($C$3+ROW($D$12)&gt;=ROW(D3571), "", AVERAGE(INDEX($C$1:$C$8201, ROW(D3571)-$C$3):C3570))</f>
        <v>101.55499999999999</v>
      </c>
      <c r="I3571" s="3">
        <f>IF($C$4+ROW($D$12)&gt;=ROW(D3571), "", AVERAGE(INDEX($C$1:$C$8201, ROW(D3571)-$C$4):C3570))</f>
        <v>100.92399999999998</v>
      </c>
      <c r="J3571" s="3" t="str">
        <f t="shared" si="513"/>
        <v>Yes</v>
      </c>
      <c r="K3571" s="3" t="str">
        <f t="shared" si="514"/>
        <v/>
      </c>
      <c r="L3571" s="3" t="str">
        <f t="shared" si="515"/>
        <v/>
      </c>
      <c r="M3571" s="3">
        <f t="shared" si="511"/>
        <v>6.2803856153031447E-3</v>
      </c>
      <c r="N3571" s="3">
        <f t="shared" si="516"/>
        <v>-0.14934836304422472</v>
      </c>
      <c r="O3571" s="3" t="str">
        <f t="shared" si="517"/>
        <v>Sell</v>
      </c>
      <c r="P3571" s="3">
        <f t="shared" si="518"/>
        <v>101.416</v>
      </c>
      <c r="Q3571" s="3" t="str">
        <f t="shared" si="519"/>
        <v/>
      </c>
    </row>
    <row r="3572" spans="2:17" x14ac:dyDescent="0.3">
      <c r="B3572" s="4">
        <v>42297.814583333333</v>
      </c>
      <c r="C3572" s="1">
        <v>101.259</v>
      </c>
      <c r="D3572" s="1">
        <v>66550</v>
      </c>
      <c r="E3572" s="3">
        <f>IF($C$5+ROW($D$12)&gt;=ROW(D3572), "", AVERAGE(INDEX($D$1:$D$8201, ROW(D3572)-$C$5):D3571))</f>
        <v>80828</v>
      </c>
      <c r="F3572" s="3">
        <f>IF($C$6+ROW($D$12)&gt;=ROW(D3572), "", AVERAGE(INDEX($D$1:$D$8201, ROW(D3572)-$C$6):D3571))</f>
        <v>76563.875</v>
      </c>
      <c r="G3572" s="3" t="str">
        <f t="shared" si="512"/>
        <v>Yes</v>
      </c>
      <c r="H3572" s="3">
        <f>IF($C$3+ROW($D$12)&gt;=ROW(D3572), "", AVERAGE(INDEX($C$1:$C$8201, ROW(D3572)-$C$3):C3571))</f>
        <v>101.52033333333333</v>
      </c>
      <c r="I3572" s="3">
        <f>IF($C$4+ROW($D$12)&gt;=ROW(D3572), "", AVERAGE(INDEX($C$1:$C$8201, ROW(D3572)-$C$4):C3571))</f>
        <v>101.102</v>
      </c>
      <c r="J3572" s="3" t="str">
        <f t="shared" si="513"/>
        <v>Yes</v>
      </c>
      <c r="K3572" s="3" t="str">
        <f t="shared" si="514"/>
        <v/>
      </c>
      <c r="L3572" s="3" t="str">
        <f t="shared" si="515"/>
        <v/>
      </c>
      <c r="M3572" s="3">
        <f t="shared" si="511"/>
        <v>-4.2473788778917979E-3</v>
      </c>
      <c r="N3572" s="3">
        <f t="shared" si="516"/>
        <v>-1.676292689344169</v>
      </c>
      <c r="O3572" s="3" t="str">
        <f t="shared" si="517"/>
        <v>Sell</v>
      </c>
      <c r="P3572" s="3">
        <f t="shared" si="518"/>
        <v>101.416</v>
      </c>
      <c r="Q3572" s="3" t="str">
        <f t="shared" si="519"/>
        <v/>
      </c>
    </row>
    <row r="3573" spans="2:17" x14ac:dyDescent="0.3">
      <c r="B3573" s="4">
        <v>42297.81527777778</v>
      </c>
      <c r="C3573" s="1">
        <v>101.29600000000001</v>
      </c>
      <c r="D3573" s="1">
        <v>30784</v>
      </c>
      <c r="E3573" s="3">
        <f>IF($C$5+ROW($D$12)&gt;=ROW(D3573), "", AVERAGE(INDEX($D$1:$D$8201, ROW(D3573)-$C$5):D3572))</f>
        <v>50169.333333333336</v>
      </c>
      <c r="F3573" s="3">
        <f>IF($C$6+ROW($D$12)&gt;=ROW(D3573), "", AVERAGE(INDEX($D$1:$D$8201, ROW(D3573)-$C$6):D3572))</f>
        <v>77169.875</v>
      </c>
      <c r="G3573" s="3" t="str">
        <f t="shared" si="512"/>
        <v/>
      </c>
      <c r="H3573" s="3">
        <f>IF($C$3+ROW($D$12)&gt;=ROW(D3573), "", AVERAGE(INDEX($C$1:$C$8201, ROW(D3573)-$C$3):C3572))</f>
        <v>101.42033333333335</v>
      </c>
      <c r="I3573" s="3">
        <f>IF($C$4+ROW($D$12)&gt;=ROW(D3573), "", AVERAGE(INDEX($C$1:$C$8201, ROW(D3573)-$C$4):C3572))</f>
        <v>101.19687500000001</v>
      </c>
      <c r="J3573" s="3" t="str">
        <f t="shared" si="513"/>
        <v>Yes</v>
      </c>
      <c r="K3573" s="3" t="str">
        <f t="shared" si="514"/>
        <v/>
      </c>
      <c r="L3573" s="3" t="str">
        <f t="shared" si="515"/>
        <v/>
      </c>
      <c r="M3573" s="3">
        <f t="shared" si="511"/>
        <v>-2.5929865900118252E-3</v>
      </c>
      <c r="N3573" s="3">
        <f t="shared" si="516"/>
        <v>-0.38950899729979738</v>
      </c>
      <c r="O3573" s="3" t="str">
        <f t="shared" si="517"/>
        <v>Sell</v>
      </c>
      <c r="P3573" s="3">
        <f t="shared" si="518"/>
        <v>101.416</v>
      </c>
      <c r="Q3573" s="3" t="str">
        <f t="shared" si="519"/>
        <v/>
      </c>
    </row>
    <row r="3574" spans="2:17" x14ac:dyDescent="0.3">
      <c r="B3574" s="4">
        <v>42297.815972222219</v>
      </c>
      <c r="C3574" s="1">
        <v>101.355</v>
      </c>
      <c r="D3574" s="1">
        <v>18540</v>
      </c>
      <c r="E3574" s="3">
        <f>IF($C$5+ROW($D$12)&gt;=ROW(D3574), "", AVERAGE(INDEX($D$1:$D$8201, ROW(D3574)-$C$5):D3573))</f>
        <v>46620</v>
      </c>
      <c r="F3574" s="3">
        <f>IF($C$6+ROW($D$12)&gt;=ROW(D3574), "", AVERAGE(INDEX($D$1:$D$8201, ROW(D3574)-$C$6):D3573))</f>
        <v>78113.375</v>
      </c>
      <c r="G3574" s="3" t="str">
        <f t="shared" si="512"/>
        <v/>
      </c>
      <c r="H3574" s="3">
        <f>IF($C$3+ROW($D$12)&gt;=ROW(D3574), "", AVERAGE(INDEX($C$1:$C$8201, ROW(D3574)-$C$3):C3573))</f>
        <v>101.38033333333334</v>
      </c>
      <c r="I3574" s="3">
        <f>IF($C$4+ROW($D$12)&gt;=ROW(D3574), "", AVERAGE(INDEX($C$1:$C$8201, ROW(D3574)-$C$4):C3573))</f>
        <v>101.30325000000001</v>
      </c>
      <c r="J3574" s="3" t="str">
        <f t="shared" si="513"/>
        <v>Yes</v>
      </c>
      <c r="K3574" s="3" t="str">
        <f t="shared" si="514"/>
        <v/>
      </c>
      <c r="L3574" s="3" t="str">
        <f t="shared" si="515"/>
        <v/>
      </c>
      <c r="M3574" s="3">
        <f t="shared" si="511"/>
        <v>-6.0166396417784445E-4</v>
      </c>
      <c r="N3574" s="3">
        <f t="shared" si="516"/>
        <v>-0.76796487629536847</v>
      </c>
      <c r="O3574" s="3" t="str">
        <f t="shared" si="517"/>
        <v>Sell</v>
      </c>
      <c r="P3574" s="3">
        <f t="shared" si="518"/>
        <v>101.416</v>
      </c>
      <c r="Q3574" s="3" t="str">
        <f t="shared" si="519"/>
        <v/>
      </c>
    </row>
    <row r="3575" spans="2:17" x14ac:dyDescent="0.3">
      <c r="B3575" s="4">
        <v>42297.816666666666</v>
      </c>
      <c r="C3575" s="1">
        <v>101.55</v>
      </c>
      <c r="D3575" s="1">
        <v>54573</v>
      </c>
      <c r="E3575" s="3">
        <f>IF($C$5+ROW($D$12)&gt;=ROW(D3575), "", AVERAGE(INDEX($D$1:$D$8201, ROW(D3575)-$C$5):D3574))</f>
        <v>38624.666666666664</v>
      </c>
      <c r="F3575" s="3">
        <f>IF($C$6+ROW($D$12)&gt;=ROW(D3575), "", AVERAGE(INDEX($D$1:$D$8201, ROW(D3575)-$C$6):D3574))</f>
        <v>75283.625</v>
      </c>
      <c r="G3575" s="3" t="str">
        <f t="shared" si="512"/>
        <v/>
      </c>
      <c r="H3575" s="3">
        <f>IF($C$3+ROW($D$12)&gt;=ROW(D3575), "", AVERAGE(INDEX($C$1:$C$8201, ROW(D3575)-$C$3):C3574))</f>
        <v>101.30333333333334</v>
      </c>
      <c r="I3575" s="3">
        <f>IF($C$4+ROW($D$12)&gt;=ROW(D3575), "", AVERAGE(INDEX($C$1:$C$8201, ROW(D3575)-$C$4):C3574))</f>
        <v>101.388875</v>
      </c>
      <c r="J3575" s="3" t="str">
        <f t="shared" si="513"/>
        <v/>
      </c>
      <c r="K3575" s="3" t="str">
        <f t="shared" si="514"/>
        <v/>
      </c>
      <c r="L3575" s="3" t="str">
        <f t="shared" si="515"/>
        <v/>
      </c>
      <c r="M3575" s="3">
        <f t="shared" si="511"/>
        <v>-3.5444234775609617E-4</v>
      </c>
      <c r="N3575" s="3">
        <f t="shared" si="516"/>
        <v>-0.41089649894450486</v>
      </c>
      <c r="O3575" s="3" t="str">
        <f t="shared" si="517"/>
        <v>Sell</v>
      </c>
      <c r="P3575" s="3">
        <f t="shared" si="518"/>
        <v>101.416</v>
      </c>
      <c r="Q3575" s="3" t="str">
        <f t="shared" si="519"/>
        <v/>
      </c>
    </row>
    <row r="3576" spans="2:17" x14ac:dyDescent="0.3">
      <c r="B3576" s="4">
        <v>42297.817361111112</v>
      </c>
      <c r="C3576" s="1">
        <v>101.92</v>
      </c>
      <c r="D3576" s="1">
        <v>69634</v>
      </c>
      <c r="E3576" s="3">
        <f>IF($C$5+ROW($D$12)&gt;=ROW(D3576), "", AVERAGE(INDEX($D$1:$D$8201, ROW(D3576)-$C$5):D3575))</f>
        <v>34632.333333333336</v>
      </c>
      <c r="F3576" s="3">
        <f>IF($C$6+ROW($D$12)&gt;=ROW(D3576), "", AVERAGE(INDEX($D$1:$D$8201, ROW(D3576)-$C$6):D3575))</f>
        <v>73144.75</v>
      </c>
      <c r="G3576" s="3" t="str">
        <f t="shared" si="512"/>
        <v/>
      </c>
      <c r="H3576" s="3">
        <f>IF($C$3+ROW($D$12)&gt;=ROW(D3576), "", AVERAGE(INDEX($C$1:$C$8201, ROW(D3576)-$C$3):C3575))</f>
        <v>101.40033333333334</v>
      </c>
      <c r="I3576" s="3">
        <f>IF($C$4+ROW($D$12)&gt;=ROW(D3576), "", AVERAGE(INDEX($C$1:$C$8201, ROW(D3576)-$C$4):C3575))</f>
        <v>101.463875</v>
      </c>
      <c r="J3576" s="3" t="str">
        <f t="shared" si="513"/>
        <v/>
      </c>
      <c r="K3576" s="3" t="str">
        <f t="shared" si="514"/>
        <v/>
      </c>
      <c r="L3576" s="3" t="str">
        <f t="shared" si="515"/>
        <v/>
      </c>
      <c r="M3576" s="3">
        <f t="shared" si="511"/>
        <v>6.5066008986989377E-3</v>
      </c>
      <c r="N3576" s="3">
        <f t="shared" si="516"/>
        <v>-19.35728981000981</v>
      </c>
      <c r="O3576" s="3" t="str">
        <f t="shared" si="517"/>
        <v>Sell</v>
      </c>
      <c r="P3576" s="3">
        <f t="shared" si="518"/>
        <v>101.416</v>
      </c>
      <c r="Q3576" s="3" t="str">
        <f t="shared" si="519"/>
        <v/>
      </c>
    </row>
    <row r="3577" spans="2:17" x14ac:dyDescent="0.3">
      <c r="B3577" s="4">
        <v>42297.818055555559</v>
      </c>
      <c r="C3577" s="1">
        <v>101.69</v>
      </c>
      <c r="D3577" s="1">
        <v>99841</v>
      </c>
      <c r="E3577" s="3">
        <f>IF($C$5+ROW($D$12)&gt;=ROW(D3577), "", AVERAGE(INDEX($D$1:$D$8201, ROW(D3577)-$C$5):D3576))</f>
        <v>47582.333333333336</v>
      </c>
      <c r="F3577" s="3">
        <f>IF($C$6+ROW($D$12)&gt;=ROW(D3577), "", AVERAGE(INDEX($D$1:$D$8201, ROW(D3577)-$C$6):D3576))</f>
        <v>60320.625</v>
      </c>
      <c r="G3577" s="3" t="str">
        <f t="shared" si="512"/>
        <v/>
      </c>
      <c r="H3577" s="3">
        <f>IF($C$3+ROW($D$12)&gt;=ROW(D3577), "", AVERAGE(INDEX($C$1:$C$8201, ROW(D3577)-$C$3):C3576))</f>
        <v>101.60833333333333</v>
      </c>
      <c r="I3577" s="3">
        <f>IF($C$4+ROW($D$12)&gt;=ROW(D3577), "", AVERAGE(INDEX($C$1:$C$8201, ROW(D3577)-$C$4):C3576))</f>
        <v>101.49262499999999</v>
      </c>
      <c r="J3577" s="3" t="str">
        <f t="shared" si="513"/>
        <v>Yes</v>
      </c>
      <c r="K3577" s="3" t="str">
        <f t="shared" si="514"/>
        <v/>
      </c>
      <c r="L3577" s="3" t="str">
        <f t="shared" si="515"/>
        <v/>
      </c>
      <c r="M3577" s="3">
        <f t="shared" si="511"/>
        <v>3.8820460012753428E-3</v>
      </c>
      <c r="N3577" s="3">
        <f t="shared" si="516"/>
        <v>-0.40336804704717666</v>
      </c>
      <c r="O3577" s="3" t="str">
        <f t="shared" si="517"/>
        <v>Sell</v>
      </c>
      <c r="P3577" s="3">
        <f t="shared" si="518"/>
        <v>101.416</v>
      </c>
      <c r="Q3577" s="3" t="str">
        <f t="shared" si="519"/>
        <v/>
      </c>
    </row>
    <row r="3578" spans="2:17" x14ac:dyDescent="0.3">
      <c r="B3578" s="4">
        <v>42297.818749999999</v>
      </c>
      <c r="C3578" s="1">
        <v>101.86</v>
      </c>
      <c r="D3578" s="1">
        <v>46712</v>
      </c>
      <c r="E3578" s="3">
        <f>IF($C$5+ROW($D$12)&gt;=ROW(D3578), "", AVERAGE(INDEX($D$1:$D$8201, ROW(D3578)-$C$5):D3577))</f>
        <v>74682.666666666672</v>
      </c>
      <c r="F3578" s="3">
        <f>IF($C$6+ROW($D$12)&gt;=ROW(D3578), "", AVERAGE(INDEX($D$1:$D$8201, ROW(D3578)-$C$6):D3577))</f>
        <v>52985</v>
      </c>
      <c r="G3578" s="3" t="str">
        <f t="shared" si="512"/>
        <v>Yes</v>
      </c>
      <c r="H3578" s="3">
        <f>IF($C$3+ROW($D$12)&gt;=ROW(D3578), "", AVERAGE(INDEX($C$1:$C$8201, ROW(D3578)-$C$3):C3577))</f>
        <v>101.71999999999998</v>
      </c>
      <c r="I3578" s="3">
        <f>IF($C$4+ROW($D$12)&gt;=ROW(D3578), "", AVERAGE(INDEX($C$1:$C$8201, ROW(D3578)-$C$4):C3577))</f>
        <v>101.50899999999999</v>
      </c>
      <c r="J3578" s="3" t="str">
        <f t="shared" si="513"/>
        <v>Yes</v>
      </c>
      <c r="K3578" s="3" t="str">
        <f t="shared" si="514"/>
        <v/>
      </c>
      <c r="L3578" s="3" t="str">
        <f t="shared" si="515"/>
        <v/>
      </c>
      <c r="M3578" s="3">
        <f t="shared" si="511"/>
        <v>4.9701157842110101E-3</v>
      </c>
      <c r="N3578" s="3">
        <f t="shared" si="516"/>
        <v>0.28028255785176454</v>
      </c>
      <c r="O3578" s="3" t="str">
        <f t="shared" si="517"/>
        <v>Exit</v>
      </c>
      <c r="P3578" s="3" t="str">
        <f t="shared" si="518"/>
        <v/>
      </c>
      <c r="Q3578" s="3">
        <f t="shared" si="519"/>
        <v>-0.44400000000000261</v>
      </c>
    </row>
    <row r="3579" spans="2:17" x14ac:dyDescent="0.3">
      <c r="B3579" s="4">
        <v>42297.819444444445</v>
      </c>
      <c r="C3579" s="1">
        <v>101.78</v>
      </c>
      <c r="D3579" s="1">
        <v>59510</v>
      </c>
      <c r="E3579" s="3">
        <f>IF($C$5+ROW($D$12)&gt;=ROW(D3579), "", AVERAGE(INDEX($D$1:$D$8201, ROW(D3579)-$C$5):D3578))</f>
        <v>72062.333333333328</v>
      </c>
      <c r="F3579" s="3">
        <f>IF($C$6+ROW($D$12)&gt;=ROW(D3579), "", AVERAGE(INDEX($D$1:$D$8201, ROW(D3579)-$C$6):D3578))</f>
        <v>53645</v>
      </c>
      <c r="G3579" s="3" t="str">
        <f t="shared" si="512"/>
        <v>Yes</v>
      </c>
      <c r="H3579" s="3">
        <f>IF($C$3+ROW($D$12)&gt;=ROW(D3579), "", AVERAGE(INDEX($C$1:$C$8201, ROW(D3579)-$C$3):C3578))</f>
        <v>101.82333333333334</v>
      </c>
      <c r="I3579" s="3">
        <f>IF($C$4+ROW($D$12)&gt;=ROW(D3579), "", AVERAGE(INDEX($C$1:$C$8201, ROW(D3579)-$C$4):C3578))</f>
        <v>101.5645</v>
      </c>
      <c r="J3579" s="3" t="str">
        <f t="shared" si="513"/>
        <v>Yes</v>
      </c>
      <c r="K3579" s="3" t="str">
        <f t="shared" si="514"/>
        <v/>
      </c>
      <c r="L3579" s="3" t="str">
        <f t="shared" si="515"/>
        <v/>
      </c>
      <c r="M3579" s="3">
        <f t="shared" si="511"/>
        <v>2.2623331342930203E-3</v>
      </c>
      <c r="N3579" s="3">
        <f t="shared" si="516"/>
        <v>-0.54481279058327647</v>
      </c>
      <c r="O3579" s="3" t="str">
        <f t="shared" si="517"/>
        <v/>
      </c>
      <c r="P3579" s="3" t="str">
        <f t="shared" si="518"/>
        <v/>
      </c>
      <c r="Q3579" s="3" t="str">
        <f t="shared" si="519"/>
        <v/>
      </c>
    </row>
    <row r="3580" spans="2:17" x14ac:dyDescent="0.3">
      <c r="B3580" s="4">
        <v>42297.820138888892</v>
      </c>
      <c r="C3580" s="1">
        <v>101.74</v>
      </c>
      <c r="D3580" s="1">
        <v>51974</v>
      </c>
      <c r="E3580" s="3">
        <f>IF($C$5+ROW($D$12)&gt;=ROW(D3580), "", AVERAGE(INDEX($D$1:$D$8201, ROW(D3580)-$C$5):D3579))</f>
        <v>68687.666666666672</v>
      </c>
      <c r="F3580" s="3">
        <f>IF($C$6+ROW($D$12)&gt;=ROW(D3580), "", AVERAGE(INDEX($D$1:$D$8201, ROW(D3580)-$C$6):D3579))</f>
        <v>55768</v>
      </c>
      <c r="G3580" s="3" t="str">
        <f t="shared" si="512"/>
        <v>Yes</v>
      </c>
      <c r="H3580" s="3">
        <f>IF($C$3+ROW($D$12)&gt;=ROW(D3580), "", AVERAGE(INDEX($C$1:$C$8201, ROW(D3580)-$C$3):C3579))</f>
        <v>101.77666666666669</v>
      </c>
      <c r="I3580" s="3">
        <f>IF($C$4+ROW($D$12)&gt;=ROW(D3580), "", AVERAGE(INDEX($C$1:$C$8201, ROW(D3580)-$C$4):C3579))</f>
        <v>101.58875</v>
      </c>
      <c r="J3580" s="3" t="str">
        <f t="shared" si="513"/>
        <v>Yes</v>
      </c>
      <c r="K3580" s="3" t="str">
        <f t="shared" si="514"/>
        <v>Sell</v>
      </c>
      <c r="L3580" s="3">
        <f t="shared" si="515"/>
        <v>101.74</v>
      </c>
      <c r="M3580" s="3">
        <f t="shared" si="511"/>
        <v>-1.7676524292342807E-3</v>
      </c>
      <c r="N3580" s="3">
        <f t="shared" si="516"/>
        <v>-1.7813404676967137</v>
      </c>
      <c r="O3580" s="3" t="str">
        <f t="shared" si="517"/>
        <v>Sell</v>
      </c>
      <c r="P3580" s="3">
        <f t="shared" si="518"/>
        <v>101.74</v>
      </c>
      <c r="Q3580" s="3" t="str">
        <f t="shared" si="519"/>
        <v/>
      </c>
    </row>
    <row r="3581" spans="2:17" x14ac:dyDescent="0.3">
      <c r="B3581" s="4">
        <v>42297.820833333331</v>
      </c>
      <c r="C3581" s="1">
        <v>101.42</v>
      </c>
      <c r="D3581" s="1">
        <v>78477</v>
      </c>
      <c r="E3581" s="3">
        <f>IF($C$5+ROW($D$12)&gt;=ROW(D3581), "", AVERAGE(INDEX($D$1:$D$8201, ROW(D3581)-$C$5):D3580))</f>
        <v>52732</v>
      </c>
      <c r="F3581" s="3">
        <f>IF($C$6+ROW($D$12)&gt;=ROW(D3581), "", AVERAGE(INDEX($D$1:$D$8201, ROW(D3581)-$C$6):D3580))</f>
        <v>53946</v>
      </c>
      <c r="G3581" s="3" t="str">
        <f t="shared" si="512"/>
        <v/>
      </c>
      <c r="H3581" s="3">
        <f>IF($C$3+ROW($D$12)&gt;=ROW(D3581), "", AVERAGE(INDEX($C$1:$C$8201, ROW(D3581)-$C$3):C3580))</f>
        <v>101.79333333333334</v>
      </c>
      <c r="I3581" s="3">
        <f>IF($C$4+ROW($D$12)&gt;=ROW(D3581), "", AVERAGE(INDEX($C$1:$C$8201, ROW(D3581)-$C$4):C3580))</f>
        <v>101.648875</v>
      </c>
      <c r="J3581" s="3" t="str">
        <f t="shared" si="513"/>
        <v>Yes</v>
      </c>
      <c r="K3581" s="3" t="str">
        <f t="shared" si="514"/>
        <v/>
      </c>
      <c r="L3581" s="3" t="str">
        <f t="shared" si="515"/>
        <v/>
      </c>
      <c r="M3581" s="3">
        <f t="shared" si="511"/>
        <v>-2.6586594361730233E-3</v>
      </c>
      <c r="N3581" s="3">
        <f t="shared" si="516"/>
        <v>0.50406233273173107</v>
      </c>
      <c r="O3581" s="3" t="str">
        <f t="shared" si="517"/>
        <v>Sell</v>
      </c>
      <c r="P3581" s="3">
        <f t="shared" si="518"/>
        <v>101.74</v>
      </c>
      <c r="Q3581" s="3" t="str">
        <f t="shared" si="519"/>
        <v/>
      </c>
    </row>
    <row r="3582" spans="2:17" x14ac:dyDescent="0.3">
      <c r="B3582" s="4">
        <v>42297.821527777778</v>
      </c>
      <c r="C3582" s="1">
        <v>101.1</v>
      </c>
      <c r="D3582" s="1">
        <v>105154</v>
      </c>
      <c r="E3582" s="3">
        <f>IF($C$5+ROW($D$12)&gt;=ROW(D3582), "", AVERAGE(INDEX($D$1:$D$8201, ROW(D3582)-$C$5):D3581))</f>
        <v>63320.333333333336</v>
      </c>
      <c r="F3582" s="3">
        <f>IF($C$6+ROW($D$12)&gt;=ROW(D3582), "", AVERAGE(INDEX($D$1:$D$8201, ROW(D3582)-$C$6):D3581))</f>
        <v>59907.625</v>
      </c>
      <c r="G3582" s="3" t="str">
        <f t="shared" si="512"/>
        <v>Yes</v>
      </c>
      <c r="H3582" s="3">
        <f>IF($C$3+ROW($D$12)&gt;=ROW(D3582), "", AVERAGE(INDEX($C$1:$C$8201, ROW(D3582)-$C$3):C3581))</f>
        <v>101.64666666666666</v>
      </c>
      <c r="I3582" s="3">
        <f>IF($C$4+ROW($D$12)&gt;=ROW(D3582), "", AVERAGE(INDEX($C$1:$C$8201, ROW(D3582)-$C$4):C3581))</f>
        <v>101.66437499999999</v>
      </c>
      <c r="J3582" s="3" t="str">
        <f t="shared" si="513"/>
        <v/>
      </c>
      <c r="K3582" s="3" t="str">
        <f t="shared" si="514"/>
        <v/>
      </c>
      <c r="L3582" s="3" t="str">
        <f t="shared" si="515"/>
        <v/>
      </c>
      <c r="M3582" s="3">
        <f t="shared" si="511"/>
        <v>-7.4891954300329022E-3</v>
      </c>
      <c r="N3582" s="3">
        <f t="shared" si="516"/>
        <v>1.8169066440540944</v>
      </c>
      <c r="O3582" s="3" t="str">
        <f t="shared" si="517"/>
        <v>Exit</v>
      </c>
      <c r="P3582" s="3" t="str">
        <f t="shared" si="518"/>
        <v/>
      </c>
      <c r="Q3582" s="3">
        <f t="shared" si="519"/>
        <v>0.64000000000000057</v>
      </c>
    </row>
    <row r="3583" spans="2:17" x14ac:dyDescent="0.3">
      <c r="B3583" s="4">
        <v>42297.822222222225</v>
      </c>
      <c r="C3583" s="1">
        <v>101.11</v>
      </c>
      <c r="D3583" s="1">
        <v>32746</v>
      </c>
      <c r="E3583" s="3">
        <f>IF($C$5+ROW($D$12)&gt;=ROW(D3583), "", AVERAGE(INDEX($D$1:$D$8201, ROW(D3583)-$C$5):D3582))</f>
        <v>78535</v>
      </c>
      <c r="F3583" s="3">
        <f>IF($C$6+ROW($D$12)&gt;=ROW(D3583), "", AVERAGE(INDEX($D$1:$D$8201, ROW(D3583)-$C$6):D3582))</f>
        <v>70734.375</v>
      </c>
      <c r="G3583" s="3" t="str">
        <f t="shared" si="512"/>
        <v>Yes</v>
      </c>
      <c r="H3583" s="3">
        <f>IF($C$3+ROW($D$12)&gt;=ROW(D3583), "", AVERAGE(INDEX($C$1:$C$8201, ROW(D3583)-$C$3):C3582))</f>
        <v>101.42</v>
      </c>
      <c r="I3583" s="3">
        <f>IF($C$4+ROW($D$12)&gt;=ROW(D3583), "", AVERAGE(INDEX($C$1:$C$8201, ROW(D3583)-$C$4):C3582))</f>
        <v>101.63249999999999</v>
      </c>
      <c r="J3583" s="3" t="str">
        <f t="shared" si="513"/>
        <v/>
      </c>
      <c r="K3583" s="3" t="str">
        <f t="shared" si="514"/>
        <v/>
      </c>
      <c r="L3583" s="3" t="str">
        <f t="shared" si="515"/>
        <v/>
      </c>
      <c r="M3583" s="3">
        <f t="shared" si="511"/>
        <v>-6.6045880573789018E-3</v>
      </c>
      <c r="N3583" s="3">
        <f t="shared" si="516"/>
        <v>-0.11811781130808521</v>
      </c>
      <c r="O3583" s="3" t="str">
        <f t="shared" si="517"/>
        <v/>
      </c>
      <c r="P3583" s="3" t="str">
        <f t="shared" si="518"/>
        <v/>
      </c>
      <c r="Q3583" s="3" t="str">
        <f t="shared" si="519"/>
        <v/>
      </c>
    </row>
    <row r="3584" spans="2:17" x14ac:dyDescent="0.3">
      <c r="B3584" s="4">
        <v>42297.822916666664</v>
      </c>
      <c r="C3584" s="1">
        <v>101.08</v>
      </c>
      <c r="D3584" s="1">
        <v>56691</v>
      </c>
      <c r="E3584" s="3">
        <f>IF($C$5+ROW($D$12)&gt;=ROW(D3584), "", AVERAGE(INDEX($D$1:$D$8201, ROW(D3584)-$C$5):D3583))</f>
        <v>72125.666666666672</v>
      </c>
      <c r="F3584" s="3">
        <f>IF($C$6+ROW($D$12)&gt;=ROW(D3584), "", AVERAGE(INDEX($D$1:$D$8201, ROW(D3584)-$C$6):D3583))</f>
        <v>68006</v>
      </c>
      <c r="G3584" s="3" t="str">
        <f t="shared" si="512"/>
        <v>Yes</v>
      </c>
      <c r="H3584" s="3">
        <f>IF($C$3+ROW($D$12)&gt;=ROW(D3584), "", AVERAGE(INDEX($C$1:$C$8201, ROW(D3584)-$C$3):C3583))</f>
        <v>101.21</v>
      </c>
      <c r="I3584" s="3">
        <f>IF($C$4+ROW($D$12)&gt;=ROW(D3584), "", AVERAGE(INDEX($C$1:$C$8201, ROW(D3584)-$C$4):C3583))</f>
        <v>101.5775</v>
      </c>
      <c r="J3584" s="3" t="str">
        <f t="shared" si="513"/>
        <v/>
      </c>
      <c r="K3584" s="3" t="str">
        <f t="shared" si="514"/>
        <v/>
      </c>
      <c r="L3584" s="3" t="str">
        <f t="shared" si="515"/>
        <v/>
      </c>
      <c r="M3584" s="3">
        <f t="shared" si="511"/>
        <v>-6.508256874625468E-3</v>
      </c>
      <c r="N3584" s="3">
        <f t="shared" si="516"/>
        <v>-1.4585494495119773E-2</v>
      </c>
      <c r="O3584" s="3" t="str">
        <f t="shared" si="517"/>
        <v/>
      </c>
      <c r="P3584" s="3" t="str">
        <f t="shared" si="518"/>
        <v/>
      </c>
      <c r="Q3584" s="3" t="str">
        <f t="shared" si="519"/>
        <v/>
      </c>
    </row>
    <row r="3585" spans="2:17" x14ac:dyDescent="0.3">
      <c r="B3585" s="4">
        <v>42297.823611111111</v>
      </c>
      <c r="C3585" s="1">
        <v>101.04</v>
      </c>
      <c r="D3585" s="1">
        <v>36081</v>
      </c>
      <c r="E3585" s="3">
        <f>IF($C$5+ROW($D$12)&gt;=ROW(D3585), "", AVERAGE(INDEX($D$1:$D$8201, ROW(D3585)-$C$5):D3584))</f>
        <v>64863.666666666664</v>
      </c>
      <c r="F3585" s="3">
        <f>IF($C$6+ROW($D$12)&gt;=ROW(D3585), "", AVERAGE(INDEX($D$1:$D$8201, ROW(D3585)-$C$6):D3584))</f>
        <v>66388.125</v>
      </c>
      <c r="G3585" s="3" t="str">
        <f t="shared" si="512"/>
        <v/>
      </c>
      <c r="H3585" s="3">
        <f>IF($C$3+ROW($D$12)&gt;=ROW(D3585), "", AVERAGE(INDEX($C$1:$C$8201, ROW(D3585)-$C$3):C3584))</f>
        <v>101.09666666666665</v>
      </c>
      <c r="I3585" s="3">
        <f>IF($C$4+ROW($D$12)&gt;=ROW(D3585), "", AVERAGE(INDEX($C$1:$C$8201, ROW(D3585)-$C$4):C3584))</f>
        <v>101.47250000000001</v>
      </c>
      <c r="J3585" s="3" t="str">
        <f t="shared" si="513"/>
        <v/>
      </c>
      <c r="K3585" s="3" t="str">
        <f t="shared" si="514"/>
        <v/>
      </c>
      <c r="L3585" s="3" t="str">
        <f t="shared" si="515"/>
        <v/>
      </c>
      <c r="M3585" s="3">
        <f t="shared" si="511"/>
        <v>-3.7538323246373187E-3</v>
      </c>
      <c r="N3585" s="3">
        <f t="shared" si="516"/>
        <v>-0.42322001160205569</v>
      </c>
      <c r="O3585" s="3" t="str">
        <f t="shared" si="517"/>
        <v/>
      </c>
      <c r="P3585" s="3" t="str">
        <f t="shared" si="518"/>
        <v/>
      </c>
      <c r="Q3585" s="3" t="str">
        <f t="shared" si="519"/>
        <v/>
      </c>
    </row>
    <row r="3586" spans="2:17" x14ac:dyDescent="0.3">
      <c r="B3586" s="4">
        <v>42297.824305555558</v>
      </c>
      <c r="C3586" s="1">
        <v>101.154</v>
      </c>
      <c r="D3586" s="1">
        <v>8451</v>
      </c>
      <c r="E3586" s="3">
        <f>IF($C$5+ROW($D$12)&gt;=ROW(D3586), "", AVERAGE(INDEX($D$1:$D$8201, ROW(D3586)-$C$5):D3585))</f>
        <v>41839.333333333336</v>
      </c>
      <c r="F3586" s="3">
        <f>IF($C$6+ROW($D$12)&gt;=ROW(D3586), "", AVERAGE(INDEX($D$1:$D$8201, ROW(D3586)-$C$6):D3585))</f>
        <v>58418.125</v>
      </c>
      <c r="G3586" s="3" t="str">
        <f t="shared" si="512"/>
        <v/>
      </c>
      <c r="H3586" s="3">
        <f>IF($C$3+ROW($D$12)&gt;=ROW(D3586), "", AVERAGE(INDEX($C$1:$C$8201, ROW(D3586)-$C$3):C3585))</f>
        <v>101.07666666666667</v>
      </c>
      <c r="I3586" s="3">
        <f>IF($C$4+ROW($D$12)&gt;=ROW(D3586), "", AVERAGE(INDEX($C$1:$C$8201, ROW(D3586)-$C$4):C3585))</f>
        <v>101.39125</v>
      </c>
      <c r="J3586" s="3" t="str">
        <f t="shared" si="513"/>
        <v/>
      </c>
      <c r="K3586" s="3" t="str">
        <f t="shared" si="514"/>
        <v/>
      </c>
      <c r="L3586" s="3" t="str">
        <f t="shared" si="515"/>
        <v/>
      </c>
      <c r="M3586" s="3">
        <f t="shared" si="511"/>
        <v>5.3398203529348277E-4</v>
      </c>
      <c r="N3586" s="3">
        <f t="shared" si="516"/>
        <v>-1.1422498367305403</v>
      </c>
      <c r="O3586" s="3" t="str">
        <f t="shared" si="517"/>
        <v/>
      </c>
      <c r="P3586" s="3" t="str">
        <f t="shared" si="518"/>
        <v/>
      </c>
      <c r="Q3586" s="3" t="str">
        <f t="shared" si="519"/>
        <v/>
      </c>
    </row>
    <row r="3587" spans="2:17" x14ac:dyDescent="0.3">
      <c r="B3587" s="4">
        <v>42297.824999999997</v>
      </c>
      <c r="C3587" s="1">
        <v>101.181</v>
      </c>
      <c r="D3587" s="1">
        <v>23951</v>
      </c>
      <c r="E3587" s="3">
        <f>IF($C$5+ROW($D$12)&gt;=ROW(D3587), "", AVERAGE(INDEX($D$1:$D$8201, ROW(D3587)-$C$5):D3586))</f>
        <v>33741</v>
      </c>
      <c r="F3587" s="3">
        <f>IF($C$6+ROW($D$12)&gt;=ROW(D3587), "", AVERAGE(INDEX($D$1:$D$8201, ROW(D3587)-$C$6):D3586))</f>
        <v>53635.5</v>
      </c>
      <c r="G3587" s="3" t="str">
        <f t="shared" si="512"/>
        <v/>
      </c>
      <c r="H3587" s="3">
        <f>IF($C$3+ROW($D$12)&gt;=ROW(D3587), "", AVERAGE(INDEX($C$1:$C$8201, ROW(D3587)-$C$3):C3586))</f>
        <v>101.09133333333334</v>
      </c>
      <c r="I3587" s="3">
        <f>IF($C$4+ROW($D$12)&gt;=ROW(D3587), "", AVERAGE(INDEX($C$1:$C$8201, ROW(D3587)-$C$4):C3586))</f>
        <v>101.303</v>
      </c>
      <c r="J3587" s="3" t="str">
        <f t="shared" si="513"/>
        <v/>
      </c>
      <c r="K3587" s="3" t="str">
        <f t="shared" si="514"/>
        <v/>
      </c>
      <c r="L3587" s="3" t="str">
        <f t="shared" si="515"/>
        <v/>
      </c>
      <c r="M3587" s="3">
        <f t="shared" si="511"/>
        <v>7.0195908780342441E-4</v>
      </c>
      <c r="N3587" s="3">
        <f t="shared" si="516"/>
        <v>0.31457435158398067</v>
      </c>
      <c r="O3587" s="3" t="str">
        <f t="shared" si="517"/>
        <v/>
      </c>
      <c r="P3587" s="3" t="str">
        <f t="shared" si="518"/>
        <v/>
      </c>
      <c r="Q3587" s="3" t="str">
        <f t="shared" si="519"/>
        <v/>
      </c>
    </row>
    <row r="3588" spans="2:17" x14ac:dyDescent="0.3">
      <c r="B3588" s="4">
        <v>42297.825694444444</v>
      </c>
      <c r="C3588" s="1">
        <v>101.25</v>
      </c>
      <c r="D3588" s="1">
        <v>23091</v>
      </c>
      <c r="E3588" s="3">
        <f>IF($C$5+ROW($D$12)&gt;=ROW(D3588), "", AVERAGE(INDEX($D$1:$D$8201, ROW(D3588)-$C$5):D3587))</f>
        <v>22827.666666666668</v>
      </c>
      <c r="F3588" s="3">
        <f>IF($C$6+ROW($D$12)&gt;=ROW(D3588), "", AVERAGE(INDEX($D$1:$D$8201, ROW(D3588)-$C$6):D3587))</f>
        <v>49190.625</v>
      </c>
      <c r="G3588" s="3" t="str">
        <f t="shared" si="512"/>
        <v/>
      </c>
      <c r="H3588" s="3">
        <f>IF($C$3+ROW($D$12)&gt;=ROW(D3588), "", AVERAGE(INDEX($C$1:$C$8201, ROW(D3588)-$C$3):C3587))</f>
        <v>101.125</v>
      </c>
      <c r="I3588" s="3">
        <f>IF($C$4+ROW($D$12)&gt;=ROW(D3588), "", AVERAGE(INDEX($C$1:$C$8201, ROW(D3588)-$C$4):C3587))</f>
        <v>101.22812500000001</v>
      </c>
      <c r="J3588" s="3" t="str">
        <f t="shared" si="513"/>
        <v/>
      </c>
      <c r="K3588" s="3" t="str">
        <f t="shared" si="514"/>
        <v/>
      </c>
      <c r="L3588" s="3" t="str">
        <f t="shared" si="515"/>
        <v/>
      </c>
      <c r="M3588" s="3">
        <f t="shared" si="511"/>
        <v>1.6804234666551482E-3</v>
      </c>
      <c r="N3588" s="3">
        <f t="shared" si="516"/>
        <v>1.393905137567977</v>
      </c>
      <c r="O3588" s="3" t="str">
        <f t="shared" si="517"/>
        <v/>
      </c>
      <c r="P3588" s="3" t="str">
        <f t="shared" si="518"/>
        <v/>
      </c>
      <c r="Q3588" s="3" t="str">
        <f t="shared" si="519"/>
        <v/>
      </c>
    </row>
    <row r="3589" spans="2:17" x14ac:dyDescent="0.3">
      <c r="B3589" s="4">
        <v>42297.826388888891</v>
      </c>
      <c r="C3589" s="1">
        <v>101.2</v>
      </c>
      <c r="D3589" s="1">
        <v>39263</v>
      </c>
      <c r="E3589" s="3">
        <f>IF($C$5+ROW($D$12)&gt;=ROW(D3589), "", AVERAGE(INDEX($D$1:$D$8201, ROW(D3589)-$C$5):D3588))</f>
        <v>18497.666666666668</v>
      </c>
      <c r="F3589" s="3">
        <f>IF($C$6+ROW($D$12)&gt;=ROW(D3589), "", AVERAGE(INDEX($D$1:$D$8201, ROW(D3589)-$C$6):D3588))</f>
        <v>45580.25</v>
      </c>
      <c r="G3589" s="3" t="str">
        <f t="shared" si="512"/>
        <v/>
      </c>
      <c r="H3589" s="3">
        <f>IF($C$3+ROW($D$12)&gt;=ROW(D3589), "", AVERAGE(INDEX($C$1:$C$8201, ROW(D3589)-$C$3):C3588))</f>
        <v>101.19499999999999</v>
      </c>
      <c r="I3589" s="3">
        <f>IF($C$4+ROW($D$12)&gt;=ROW(D3589), "", AVERAGE(INDEX($C$1:$C$8201, ROW(D3589)-$C$4):C3588))</f>
        <v>101.166875</v>
      </c>
      <c r="J3589" s="3" t="str">
        <f t="shared" si="513"/>
        <v>Yes</v>
      </c>
      <c r="K3589" s="3" t="str">
        <f t="shared" si="514"/>
        <v/>
      </c>
      <c r="L3589" s="3" t="str">
        <f t="shared" si="515"/>
        <v/>
      </c>
      <c r="M3589" s="3">
        <f t="shared" si="511"/>
        <v>1.582278811129358E-3</v>
      </c>
      <c r="N3589" s="3">
        <f t="shared" si="516"/>
        <v>-5.8404716116673451E-2</v>
      </c>
      <c r="O3589" s="3" t="str">
        <f t="shared" si="517"/>
        <v/>
      </c>
      <c r="P3589" s="3" t="str">
        <f t="shared" si="518"/>
        <v/>
      </c>
      <c r="Q3589" s="3" t="str">
        <f t="shared" si="519"/>
        <v/>
      </c>
    </row>
    <row r="3590" spans="2:17" x14ac:dyDescent="0.3">
      <c r="B3590" s="4">
        <v>42297.82708333333</v>
      </c>
      <c r="C3590" s="1">
        <v>100.875</v>
      </c>
      <c r="D3590" s="1">
        <v>34410</v>
      </c>
      <c r="E3590" s="3">
        <f>IF($C$5+ROW($D$12)&gt;=ROW(D3590), "", AVERAGE(INDEX($D$1:$D$8201, ROW(D3590)-$C$5):D3589))</f>
        <v>28768.333333333332</v>
      </c>
      <c r="F3590" s="3">
        <f>IF($C$6+ROW($D$12)&gt;=ROW(D3590), "", AVERAGE(INDEX($D$1:$D$8201, ROW(D3590)-$C$6):D3589))</f>
        <v>40678.5</v>
      </c>
      <c r="G3590" s="3" t="str">
        <f t="shared" si="512"/>
        <v/>
      </c>
      <c r="H3590" s="3">
        <f>IF($C$3+ROW($D$12)&gt;=ROW(D3590), "", AVERAGE(INDEX($C$1:$C$8201, ROW(D3590)-$C$3):C3589))</f>
        <v>101.21033333333332</v>
      </c>
      <c r="I3590" s="3">
        <f>IF($C$4+ROW($D$12)&gt;=ROW(D3590), "", AVERAGE(INDEX($C$1:$C$8201, ROW(D3590)-$C$4):C3589))</f>
        <v>101.139375</v>
      </c>
      <c r="J3590" s="3" t="str">
        <f t="shared" si="513"/>
        <v>Yes</v>
      </c>
      <c r="K3590" s="3" t="str">
        <f t="shared" si="514"/>
        <v/>
      </c>
      <c r="L3590" s="3" t="str">
        <f t="shared" si="515"/>
        <v/>
      </c>
      <c r="M3590" s="3">
        <f t="shared" si="511"/>
        <v>-2.7619814716062399E-3</v>
      </c>
      <c r="N3590" s="3">
        <f t="shared" si="516"/>
        <v>-2.7455719258699194</v>
      </c>
      <c r="O3590" s="3" t="str">
        <f t="shared" si="517"/>
        <v/>
      </c>
      <c r="P3590" s="3" t="str">
        <f t="shared" si="518"/>
        <v/>
      </c>
      <c r="Q3590" s="3" t="str">
        <f t="shared" si="519"/>
        <v/>
      </c>
    </row>
    <row r="3591" spans="2:17" x14ac:dyDescent="0.3">
      <c r="B3591" s="4">
        <v>42297.827777777777</v>
      </c>
      <c r="C3591" s="1">
        <v>100.685</v>
      </c>
      <c r="D3591" s="1">
        <v>40158</v>
      </c>
      <c r="E3591" s="3">
        <f>IF($C$5+ROW($D$12)&gt;=ROW(D3591), "", AVERAGE(INDEX($D$1:$D$8201, ROW(D3591)-$C$5):D3590))</f>
        <v>32254.666666666668</v>
      </c>
      <c r="F3591" s="3">
        <f>IF($C$6+ROW($D$12)&gt;=ROW(D3591), "", AVERAGE(INDEX($D$1:$D$8201, ROW(D3591)-$C$6):D3590))</f>
        <v>31835.5</v>
      </c>
      <c r="G3591" s="3" t="str">
        <f t="shared" si="512"/>
        <v>Yes</v>
      </c>
      <c r="H3591" s="3">
        <f>IF($C$3+ROW($D$12)&gt;=ROW(D3591), "", AVERAGE(INDEX($C$1:$C$8201, ROW(D3591)-$C$3):C3590))</f>
        <v>101.10833333333333</v>
      </c>
      <c r="I3591" s="3">
        <f>IF($C$4+ROW($D$12)&gt;=ROW(D3591), "", AVERAGE(INDEX($C$1:$C$8201, ROW(D3591)-$C$4):C3590))</f>
        <v>101.11125000000001</v>
      </c>
      <c r="J3591" s="3" t="str">
        <f t="shared" si="513"/>
        <v/>
      </c>
      <c r="K3591" s="3" t="str">
        <f t="shared" si="514"/>
        <v/>
      </c>
      <c r="L3591" s="3" t="str">
        <f t="shared" si="515"/>
        <v/>
      </c>
      <c r="M3591" s="3">
        <f t="shared" si="511"/>
        <v>-4.9141608607423948E-3</v>
      </c>
      <c r="N3591" s="3">
        <f t="shared" si="516"/>
        <v>0.77921572293696362</v>
      </c>
      <c r="O3591" s="3" t="str">
        <f t="shared" si="517"/>
        <v/>
      </c>
      <c r="P3591" s="3" t="str">
        <f t="shared" si="518"/>
        <v/>
      </c>
      <c r="Q3591" s="3" t="str">
        <f t="shared" si="519"/>
        <v/>
      </c>
    </row>
    <row r="3592" spans="2:17" x14ac:dyDescent="0.3">
      <c r="B3592" s="4">
        <v>42297.828472222223</v>
      </c>
      <c r="C3592" s="1">
        <v>100.59</v>
      </c>
      <c r="D3592" s="1">
        <v>70209</v>
      </c>
      <c r="E3592" s="3">
        <f>IF($C$5+ROW($D$12)&gt;=ROW(D3592), "", AVERAGE(INDEX($D$1:$D$8201, ROW(D3592)-$C$5):D3591))</f>
        <v>37943.666666666664</v>
      </c>
      <c r="F3592" s="3">
        <f>IF($C$6+ROW($D$12)&gt;=ROW(D3592), "", AVERAGE(INDEX($D$1:$D$8201, ROW(D3592)-$C$6):D3591))</f>
        <v>32762</v>
      </c>
      <c r="G3592" s="3" t="str">
        <f t="shared" si="512"/>
        <v>Yes</v>
      </c>
      <c r="H3592" s="3">
        <f>IF($C$3+ROW($D$12)&gt;=ROW(D3592), "", AVERAGE(INDEX($C$1:$C$8201, ROW(D3592)-$C$3):C3591))</f>
        <v>100.92</v>
      </c>
      <c r="I3592" s="3">
        <f>IF($C$4+ROW($D$12)&gt;=ROW(D3592), "", AVERAGE(INDEX($C$1:$C$8201, ROW(D3592)-$C$4):C3591))</f>
        <v>101.05812499999999</v>
      </c>
      <c r="J3592" s="3" t="str">
        <f t="shared" si="513"/>
        <v/>
      </c>
      <c r="K3592" s="3" t="str">
        <f t="shared" si="514"/>
        <v/>
      </c>
      <c r="L3592" s="3" t="str">
        <f t="shared" si="515"/>
        <v/>
      </c>
      <c r="M3592" s="3">
        <f t="shared" si="511"/>
        <v>-6.5398568404016182E-3</v>
      </c>
      <c r="N3592" s="3">
        <f t="shared" si="516"/>
        <v>0.33081863327803751</v>
      </c>
      <c r="O3592" s="3" t="str">
        <f t="shared" si="517"/>
        <v/>
      </c>
      <c r="P3592" s="3" t="str">
        <f t="shared" si="518"/>
        <v/>
      </c>
      <c r="Q3592" s="3" t="str">
        <f t="shared" si="519"/>
        <v/>
      </c>
    </row>
    <row r="3593" spans="2:17" x14ac:dyDescent="0.3">
      <c r="B3593" s="4">
        <v>42297.82916666667</v>
      </c>
      <c r="C3593" s="1">
        <v>100.67</v>
      </c>
      <c r="D3593" s="1">
        <v>24567</v>
      </c>
      <c r="E3593" s="3">
        <f>IF($C$5+ROW($D$12)&gt;=ROW(D3593), "", AVERAGE(INDEX($D$1:$D$8201, ROW(D3593)-$C$5):D3592))</f>
        <v>48259</v>
      </c>
      <c r="F3593" s="3">
        <f>IF($C$6+ROW($D$12)&gt;=ROW(D3593), "", AVERAGE(INDEX($D$1:$D$8201, ROW(D3593)-$C$6):D3592))</f>
        <v>34451.75</v>
      </c>
      <c r="G3593" s="3" t="str">
        <f t="shared" si="512"/>
        <v>Yes</v>
      </c>
      <c r="H3593" s="3">
        <f>IF($C$3+ROW($D$12)&gt;=ROW(D3593), "", AVERAGE(INDEX($C$1:$C$8201, ROW(D3593)-$C$3):C3592))</f>
        <v>100.71666666666665</v>
      </c>
      <c r="I3593" s="3">
        <f>IF($C$4+ROW($D$12)&gt;=ROW(D3593), "", AVERAGE(INDEX($C$1:$C$8201, ROW(D3593)-$C$4):C3592))</f>
        <v>100.996875</v>
      </c>
      <c r="J3593" s="3" t="str">
        <f t="shared" si="513"/>
        <v/>
      </c>
      <c r="K3593" s="3" t="str">
        <f t="shared" si="514"/>
        <v/>
      </c>
      <c r="L3593" s="3" t="str">
        <f t="shared" si="515"/>
        <v/>
      </c>
      <c r="M3593" s="3">
        <f t="shared" si="511"/>
        <v>-5.250916112033259E-3</v>
      </c>
      <c r="N3593" s="3">
        <f t="shared" si="516"/>
        <v>-0.19709005255368928</v>
      </c>
      <c r="O3593" s="3" t="str">
        <f t="shared" si="517"/>
        <v/>
      </c>
      <c r="P3593" s="3" t="str">
        <f t="shared" si="518"/>
        <v/>
      </c>
      <c r="Q3593" s="3" t="str">
        <f t="shared" si="519"/>
        <v/>
      </c>
    </row>
    <row r="3594" spans="2:17" x14ac:dyDescent="0.3">
      <c r="B3594" s="4">
        <v>42297.829861111109</v>
      </c>
      <c r="C3594" s="1">
        <v>100.879</v>
      </c>
      <c r="D3594" s="1">
        <v>26891</v>
      </c>
      <c r="E3594" s="3">
        <f>IF($C$5+ROW($D$12)&gt;=ROW(D3594), "", AVERAGE(INDEX($D$1:$D$8201, ROW(D3594)-$C$5):D3593))</f>
        <v>44978</v>
      </c>
      <c r="F3594" s="3">
        <f>IF($C$6+ROW($D$12)&gt;=ROW(D3594), "", AVERAGE(INDEX($D$1:$D$8201, ROW(D3594)-$C$6):D3593))</f>
        <v>33012.5</v>
      </c>
      <c r="G3594" s="3" t="str">
        <f t="shared" si="512"/>
        <v>Yes</v>
      </c>
      <c r="H3594" s="3">
        <f>IF($C$3+ROW($D$12)&gt;=ROW(D3594), "", AVERAGE(INDEX($C$1:$C$8201, ROW(D3594)-$C$3):C3593))</f>
        <v>100.64833333333333</v>
      </c>
      <c r="I3594" s="3">
        <f>IF($C$4+ROW($D$12)&gt;=ROW(D3594), "", AVERAGE(INDEX($C$1:$C$8201, ROW(D3594)-$C$4):C3593))</f>
        <v>100.950625</v>
      </c>
      <c r="J3594" s="3" t="str">
        <f t="shared" si="513"/>
        <v/>
      </c>
      <c r="K3594" s="3" t="str">
        <f t="shared" si="514"/>
        <v/>
      </c>
      <c r="L3594" s="3" t="str">
        <f t="shared" si="515"/>
        <v/>
      </c>
      <c r="M3594" s="3">
        <f t="shared" si="511"/>
        <v>3.9652249774824629E-5</v>
      </c>
      <c r="N3594" s="3">
        <f t="shared" si="516"/>
        <v>-1.0075514917642572</v>
      </c>
      <c r="O3594" s="3" t="str">
        <f t="shared" si="517"/>
        <v/>
      </c>
      <c r="P3594" s="3" t="str">
        <f t="shared" si="518"/>
        <v/>
      </c>
      <c r="Q3594" s="3" t="str">
        <f t="shared" si="519"/>
        <v/>
      </c>
    </row>
    <row r="3595" spans="2:17" x14ac:dyDescent="0.3">
      <c r="B3595" s="4">
        <v>42297.830555555556</v>
      </c>
      <c r="C3595" s="1">
        <v>100.72</v>
      </c>
      <c r="D3595" s="1">
        <v>19861</v>
      </c>
      <c r="E3595" s="3">
        <f>IF($C$5+ROW($D$12)&gt;=ROW(D3595), "", AVERAGE(INDEX($D$1:$D$8201, ROW(D3595)-$C$5):D3594))</f>
        <v>40555.666666666664</v>
      </c>
      <c r="F3595" s="3">
        <f>IF($C$6+ROW($D$12)&gt;=ROW(D3595), "", AVERAGE(INDEX($D$1:$D$8201, ROW(D3595)-$C$6):D3594))</f>
        <v>35317.5</v>
      </c>
      <c r="G3595" s="3" t="str">
        <f t="shared" si="512"/>
        <v>Yes</v>
      </c>
      <c r="H3595" s="3">
        <f>IF($C$3+ROW($D$12)&gt;=ROW(D3595), "", AVERAGE(INDEX($C$1:$C$8201, ROW(D3595)-$C$3):C3594))</f>
        <v>100.71300000000001</v>
      </c>
      <c r="I3595" s="3">
        <f>IF($C$4+ROW($D$12)&gt;=ROW(D3595), "", AVERAGE(INDEX($C$1:$C$8201, ROW(D3595)-$C$4):C3594))</f>
        <v>100.91624999999999</v>
      </c>
      <c r="J3595" s="3" t="str">
        <f t="shared" si="513"/>
        <v/>
      </c>
      <c r="K3595" s="3" t="str">
        <f t="shared" si="514"/>
        <v/>
      </c>
      <c r="L3595" s="3" t="str">
        <f t="shared" si="515"/>
        <v/>
      </c>
      <c r="M3595" s="3">
        <f t="shared" si="511"/>
        <v>3.4755840572290637E-4</v>
      </c>
      <c r="N3595" s="3">
        <f t="shared" si="516"/>
        <v>7.765162322355101</v>
      </c>
      <c r="O3595" s="3" t="str">
        <f t="shared" si="517"/>
        <v/>
      </c>
      <c r="P3595" s="3" t="str">
        <f t="shared" si="518"/>
        <v/>
      </c>
      <c r="Q3595" s="3" t="str">
        <f t="shared" si="519"/>
        <v/>
      </c>
    </row>
    <row r="3596" spans="2:17" x14ac:dyDescent="0.3">
      <c r="B3596" s="4">
        <v>42297.831250000003</v>
      </c>
      <c r="C3596" s="1">
        <v>100.79600000000001</v>
      </c>
      <c r="D3596" s="1">
        <v>17532</v>
      </c>
      <c r="E3596" s="3">
        <f>IF($C$5+ROW($D$12)&gt;=ROW(D3596), "", AVERAGE(INDEX($D$1:$D$8201, ROW(D3596)-$C$5):D3595))</f>
        <v>23773</v>
      </c>
      <c r="F3596" s="3">
        <f>IF($C$6+ROW($D$12)&gt;=ROW(D3596), "", AVERAGE(INDEX($D$1:$D$8201, ROW(D3596)-$C$6):D3595))</f>
        <v>34806.25</v>
      </c>
      <c r="G3596" s="3" t="str">
        <f t="shared" si="512"/>
        <v/>
      </c>
      <c r="H3596" s="3">
        <f>IF($C$3+ROW($D$12)&gt;=ROW(D3596), "", AVERAGE(INDEX($C$1:$C$8201, ROW(D3596)-$C$3):C3595))</f>
        <v>100.75633333333333</v>
      </c>
      <c r="I3596" s="3">
        <f>IF($C$4+ROW($D$12)&gt;=ROW(D3596), "", AVERAGE(INDEX($C$1:$C$8201, ROW(D3596)-$C$4):C3595))</f>
        <v>100.858625</v>
      </c>
      <c r="J3596" s="3" t="str">
        <f t="shared" si="513"/>
        <v/>
      </c>
      <c r="K3596" s="3" t="str">
        <f t="shared" si="514"/>
        <v/>
      </c>
      <c r="L3596" s="3" t="str">
        <f t="shared" si="515"/>
        <v/>
      </c>
      <c r="M3596" s="3">
        <f t="shared" si="511"/>
        <v>2.0458231639660352E-3</v>
      </c>
      <c r="N3596" s="3">
        <f t="shared" si="516"/>
        <v>4.8862715741569014</v>
      </c>
      <c r="O3596" s="3" t="str">
        <f t="shared" si="517"/>
        <v/>
      </c>
      <c r="P3596" s="3" t="str">
        <f t="shared" si="518"/>
        <v/>
      </c>
      <c r="Q3596" s="3" t="str">
        <f t="shared" si="519"/>
        <v/>
      </c>
    </row>
    <row r="3597" spans="2:17" x14ac:dyDescent="0.3">
      <c r="B3597" s="4">
        <v>42297.831944444442</v>
      </c>
      <c r="C3597" s="1">
        <v>100.7</v>
      </c>
      <c r="D3597" s="1">
        <v>24618</v>
      </c>
      <c r="E3597" s="3">
        <f>IF($C$5+ROW($D$12)&gt;=ROW(D3597), "", AVERAGE(INDEX($D$1:$D$8201, ROW(D3597)-$C$5):D3596))</f>
        <v>21428</v>
      </c>
      <c r="F3597" s="3">
        <f>IF($C$6+ROW($D$12)&gt;=ROW(D3597), "", AVERAGE(INDEX($D$1:$D$8201, ROW(D3597)-$C$6):D3596))</f>
        <v>34111.375</v>
      </c>
      <c r="G3597" s="3" t="str">
        <f t="shared" si="512"/>
        <v/>
      </c>
      <c r="H3597" s="3">
        <f>IF($C$3+ROW($D$12)&gt;=ROW(D3597), "", AVERAGE(INDEX($C$1:$C$8201, ROW(D3597)-$C$3):C3596))</f>
        <v>100.79833333333333</v>
      </c>
      <c r="I3597" s="3">
        <f>IF($C$4+ROW($D$12)&gt;=ROW(D3597), "", AVERAGE(INDEX($C$1:$C$8201, ROW(D3597)-$C$4):C3596))</f>
        <v>100.80187500000001</v>
      </c>
      <c r="J3597" s="3" t="str">
        <f t="shared" si="513"/>
        <v/>
      </c>
      <c r="K3597" s="3" t="str">
        <f t="shared" si="514"/>
        <v/>
      </c>
      <c r="L3597" s="3" t="str">
        <f t="shared" si="515"/>
        <v/>
      </c>
      <c r="M3597" s="3">
        <f t="shared" si="511"/>
        <v>2.9795898318468874E-4</v>
      </c>
      <c r="N3597" s="3">
        <f t="shared" si="516"/>
        <v>-0.8543574105363706</v>
      </c>
      <c r="O3597" s="3" t="str">
        <f t="shared" si="517"/>
        <v/>
      </c>
      <c r="P3597" s="3" t="str">
        <f t="shared" si="518"/>
        <v/>
      </c>
      <c r="Q3597" s="3" t="str">
        <f t="shared" si="519"/>
        <v/>
      </c>
    </row>
    <row r="3598" spans="2:17" x14ac:dyDescent="0.3">
      <c r="B3598" s="4">
        <v>42297.832638888889</v>
      </c>
      <c r="C3598" s="1">
        <v>100.67</v>
      </c>
      <c r="D3598" s="1">
        <v>28883</v>
      </c>
      <c r="E3598" s="3">
        <f>IF($C$5+ROW($D$12)&gt;=ROW(D3598), "", AVERAGE(INDEX($D$1:$D$8201, ROW(D3598)-$C$5):D3597))</f>
        <v>20670.333333333332</v>
      </c>
      <c r="F3598" s="3">
        <f>IF($C$6+ROW($D$12)&gt;=ROW(D3598), "", AVERAGE(INDEX($D$1:$D$8201, ROW(D3598)-$C$6):D3597))</f>
        <v>32280.75</v>
      </c>
      <c r="G3598" s="3" t="str">
        <f t="shared" si="512"/>
        <v/>
      </c>
      <c r="H3598" s="3">
        <f>IF($C$3+ROW($D$12)&gt;=ROW(D3598), "", AVERAGE(INDEX($C$1:$C$8201, ROW(D3598)-$C$3):C3597))</f>
        <v>100.73866666666667</v>
      </c>
      <c r="I3598" s="3">
        <f>IF($C$4+ROW($D$12)&gt;=ROW(D3598), "", AVERAGE(INDEX($C$1:$C$8201, ROW(D3598)-$C$4):C3597))</f>
        <v>100.73937500000001</v>
      </c>
      <c r="J3598" s="3" t="str">
        <f t="shared" si="513"/>
        <v/>
      </c>
      <c r="K3598" s="3" t="str">
        <f t="shared" si="514"/>
        <v/>
      </c>
      <c r="L3598" s="3" t="str">
        <f t="shared" si="515"/>
        <v/>
      </c>
      <c r="M3598" s="3">
        <f t="shared" ref="M3598:M3661" si="520">IF($C$7+ROW($D$12)&gt;ROW(D3598), "", LN(C3598/INDEX($C$1:$C$8201, ROW(D3598)-$C$7+1)))</f>
        <v>-2.0739380985556736E-3</v>
      </c>
      <c r="N3598" s="3">
        <f t="shared" si="516"/>
        <v>-7.9604818636065451</v>
      </c>
      <c r="O3598" s="3" t="str">
        <f t="shared" si="517"/>
        <v/>
      </c>
      <c r="P3598" s="3" t="str">
        <f t="shared" si="518"/>
        <v/>
      </c>
      <c r="Q3598" s="3" t="str">
        <f t="shared" si="519"/>
        <v/>
      </c>
    </row>
    <row r="3599" spans="2:17" x14ac:dyDescent="0.3">
      <c r="B3599" s="4">
        <v>42297.833333333336</v>
      </c>
      <c r="C3599" s="1">
        <v>100.8</v>
      </c>
      <c r="D3599" s="1">
        <v>31054</v>
      </c>
      <c r="E3599" s="3">
        <f>IF($C$5+ROW($D$12)&gt;=ROW(D3599), "", AVERAGE(INDEX($D$1:$D$8201, ROW(D3599)-$C$5):D3598))</f>
        <v>23677.666666666668</v>
      </c>
      <c r="F3599" s="3">
        <f>IF($C$6+ROW($D$12)&gt;=ROW(D3599), "", AVERAGE(INDEX($D$1:$D$8201, ROW(D3599)-$C$6):D3598))</f>
        <v>31589.875</v>
      </c>
      <c r="G3599" s="3" t="str">
        <f t="shared" si="512"/>
        <v/>
      </c>
      <c r="H3599" s="3">
        <f>IF($C$3+ROW($D$12)&gt;=ROW(D3599), "", AVERAGE(INDEX($C$1:$C$8201, ROW(D3599)-$C$3):C3598))</f>
        <v>100.72199999999999</v>
      </c>
      <c r="I3599" s="3">
        <f>IF($C$4+ROW($D$12)&gt;=ROW(D3599), "", AVERAGE(INDEX($C$1:$C$8201, ROW(D3599)-$C$4):C3598))</f>
        <v>100.71375</v>
      </c>
      <c r="J3599" s="3" t="str">
        <f t="shared" si="513"/>
        <v>Yes</v>
      </c>
      <c r="K3599" s="3" t="str">
        <f t="shared" si="514"/>
        <v/>
      </c>
      <c r="L3599" s="3" t="str">
        <f t="shared" si="515"/>
        <v/>
      </c>
      <c r="M3599" s="3">
        <f t="shared" si="520"/>
        <v>7.9396590117652402E-4</v>
      </c>
      <c r="N3599" s="3">
        <f t="shared" si="516"/>
        <v>-1.3828300862641252</v>
      </c>
      <c r="O3599" s="3" t="str">
        <f t="shared" si="517"/>
        <v/>
      </c>
      <c r="P3599" s="3" t="str">
        <f t="shared" si="518"/>
        <v/>
      </c>
      <c r="Q3599" s="3" t="str">
        <f t="shared" si="519"/>
        <v/>
      </c>
    </row>
    <row r="3600" spans="2:17" x14ac:dyDescent="0.3">
      <c r="B3600" s="4">
        <v>42297.834027777775</v>
      </c>
      <c r="C3600" s="1">
        <v>100.886</v>
      </c>
      <c r="D3600" s="1">
        <v>38660</v>
      </c>
      <c r="E3600" s="3">
        <f>IF($C$5+ROW($D$12)&gt;=ROW(D3600), "", AVERAGE(INDEX($D$1:$D$8201, ROW(D3600)-$C$5):D3599))</f>
        <v>28185</v>
      </c>
      <c r="F3600" s="3">
        <f>IF($C$6+ROW($D$12)&gt;=ROW(D3600), "", AVERAGE(INDEX($D$1:$D$8201, ROW(D3600)-$C$6):D3599))</f>
        <v>30451.875</v>
      </c>
      <c r="G3600" s="3" t="str">
        <f t="shared" si="512"/>
        <v/>
      </c>
      <c r="H3600" s="3">
        <f>IF($C$3+ROW($D$12)&gt;=ROW(D3600), "", AVERAGE(INDEX($C$1:$C$8201, ROW(D3600)-$C$3):C3599))</f>
        <v>100.72333333333334</v>
      </c>
      <c r="I3600" s="3">
        <f>IF($C$4+ROW($D$12)&gt;=ROW(D3600), "", AVERAGE(INDEX($C$1:$C$8201, ROW(D3600)-$C$4):C3599))</f>
        <v>100.72812499999999</v>
      </c>
      <c r="J3600" s="3" t="str">
        <f t="shared" si="513"/>
        <v/>
      </c>
      <c r="K3600" s="3" t="str">
        <f t="shared" si="514"/>
        <v/>
      </c>
      <c r="L3600" s="3" t="str">
        <f t="shared" si="515"/>
        <v/>
      </c>
      <c r="M3600" s="3">
        <f t="shared" si="520"/>
        <v>8.9249418365636905E-4</v>
      </c>
      <c r="N3600" s="3">
        <f t="shared" si="516"/>
        <v>0.12409636526435541</v>
      </c>
      <c r="O3600" s="3" t="str">
        <f t="shared" si="517"/>
        <v/>
      </c>
      <c r="P3600" s="3" t="str">
        <f t="shared" si="518"/>
        <v/>
      </c>
      <c r="Q3600" s="3" t="str">
        <f t="shared" si="519"/>
        <v/>
      </c>
    </row>
    <row r="3601" spans="2:17" x14ac:dyDescent="0.3">
      <c r="B3601" s="4">
        <v>42297.834722222222</v>
      </c>
      <c r="C3601" s="1">
        <v>100.7</v>
      </c>
      <c r="D3601" s="1">
        <v>42467</v>
      </c>
      <c r="E3601" s="3">
        <f>IF($C$5+ROW($D$12)&gt;=ROW(D3601), "", AVERAGE(INDEX($D$1:$D$8201, ROW(D3601)-$C$5):D3600))</f>
        <v>32865.666666666664</v>
      </c>
      <c r="F3601" s="3">
        <f>IF($C$6+ROW($D$12)&gt;=ROW(D3601), "", AVERAGE(INDEX($D$1:$D$8201, ROW(D3601)-$C$6):D3600))</f>
        <v>26508.25</v>
      </c>
      <c r="G3601" s="3" t="str">
        <f t="shared" si="512"/>
        <v>Yes</v>
      </c>
      <c r="H3601" s="3">
        <f>IF($C$3+ROW($D$12)&gt;=ROW(D3601), "", AVERAGE(INDEX($C$1:$C$8201, ROW(D3601)-$C$3):C3600))</f>
        <v>100.78533333333333</v>
      </c>
      <c r="I3601" s="3">
        <f>IF($C$4+ROW($D$12)&gt;=ROW(D3601), "", AVERAGE(INDEX($C$1:$C$8201, ROW(D3601)-$C$4):C3600))</f>
        <v>100.76512499999998</v>
      </c>
      <c r="J3601" s="3" t="str">
        <f t="shared" si="513"/>
        <v>Yes</v>
      </c>
      <c r="K3601" s="3" t="str">
        <f t="shared" si="514"/>
        <v/>
      </c>
      <c r="L3601" s="3" t="str">
        <f t="shared" si="515"/>
        <v/>
      </c>
      <c r="M3601" s="3">
        <f t="shared" si="520"/>
        <v>0</v>
      </c>
      <c r="N3601" s="3">
        <f t="shared" si="516"/>
        <v>-1</v>
      </c>
      <c r="O3601" s="3" t="str">
        <f t="shared" si="517"/>
        <v/>
      </c>
      <c r="P3601" s="3" t="str">
        <f t="shared" si="518"/>
        <v/>
      </c>
      <c r="Q3601" s="3" t="str">
        <f t="shared" si="519"/>
        <v/>
      </c>
    </row>
    <row r="3602" spans="2:17" x14ac:dyDescent="0.3">
      <c r="B3602" s="4">
        <v>42297.835416666669</v>
      </c>
      <c r="C3602" s="1">
        <v>100.63500000000001</v>
      </c>
      <c r="D3602" s="1">
        <v>27493</v>
      </c>
      <c r="E3602" s="3">
        <f>IF($C$5+ROW($D$12)&gt;=ROW(D3602), "", AVERAGE(INDEX($D$1:$D$8201, ROW(D3602)-$C$5):D3601))</f>
        <v>37393.666666666664</v>
      </c>
      <c r="F3602" s="3">
        <f>IF($C$6+ROW($D$12)&gt;=ROW(D3602), "", AVERAGE(INDEX($D$1:$D$8201, ROW(D3602)-$C$6):D3601))</f>
        <v>28745.75</v>
      </c>
      <c r="G3602" s="3" t="str">
        <f t="shared" si="512"/>
        <v>Yes</v>
      </c>
      <c r="H3602" s="3">
        <f>IF($C$3+ROW($D$12)&gt;=ROW(D3602), "", AVERAGE(INDEX($C$1:$C$8201, ROW(D3602)-$C$3):C3601))</f>
        <v>100.79533333333332</v>
      </c>
      <c r="I3602" s="3">
        <f>IF($C$4+ROW($D$12)&gt;=ROW(D3602), "", AVERAGE(INDEX($C$1:$C$8201, ROW(D3602)-$C$4):C3601))</f>
        <v>100.76887499999999</v>
      </c>
      <c r="J3602" s="3" t="str">
        <f t="shared" si="513"/>
        <v>Yes</v>
      </c>
      <c r="K3602" s="3" t="str">
        <f t="shared" si="514"/>
        <v>Sell</v>
      </c>
      <c r="L3602" s="3">
        <f t="shared" si="515"/>
        <v>100.63500000000001</v>
      </c>
      <c r="M3602" s="3">
        <f t="shared" si="520"/>
        <v>-3.4773105837085296E-4</v>
      </c>
      <c r="N3602" s="3">
        <f t="shared" si="516"/>
        <v>-1</v>
      </c>
      <c r="O3602" s="3" t="str">
        <f t="shared" si="517"/>
        <v>Sell</v>
      </c>
      <c r="P3602" s="3">
        <f t="shared" si="518"/>
        <v>100.63500000000001</v>
      </c>
      <c r="Q3602" s="3" t="str">
        <f t="shared" si="519"/>
        <v/>
      </c>
    </row>
    <row r="3603" spans="2:17" x14ac:dyDescent="0.3">
      <c r="B3603" s="4">
        <v>42297.836111111108</v>
      </c>
      <c r="C3603" s="1">
        <v>100.62</v>
      </c>
      <c r="D3603" s="1">
        <v>7421</v>
      </c>
      <c r="E3603" s="3">
        <f>IF($C$5+ROW($D$12)&gt;=ROW(D3603), "", AVERAGE(INDEX($D$1:$D$8201, ROW(D3603)-$C$5):D3602))</f>
        <v>36206.666666666664</v>
      </c>
      <c r="F3603" s="3">
        <f>IF($C$6+ROW($D$12)&gt;=ROW(D3603), "", AVERAGE(INDEX($D$1:$D$8201, ROW(D3603)-$C$6):D3602))</f>
        <v>28821</v>
      </c>
      <c r="G3603" s="3" t="str">
        <f t="shared" si="512"/>
        <v>Yes</v>
      </c>
      <c r="H3603" s="3">
        <f>IF($C$3+ROW($D$12)&gt;=ROW(D3603), "", AVERAGE(INDEX($C$1:$C$8201, ROW(D3603)-$C$3):C3602))</f>
        <v>100.74033333333334</v>
      </c>
      <c r="I3603" s="3">
        <f>IF($C$4+ROW($D$12)&gt;=ROW(D3603), "", AVERAGE(INDEX($C$1:$C$8201, ROW(D3603)-$C$4):C3602))</f>
        <v>100.738375</v>
      </c>
      <c r="J3603" s="3" t="str">
        <f t="shared" si="513"/>
        <v>Yes</v>
      </c>
      <c r="K3603" s="3" t="str">
        <f t="shared" si="514"/>
        <v>Sell</v>
      </c>
      <c r="L3603" s="3">
        <f t="shared" si="515"/>
        <v>100.62</v>
      </c>
      <c r="M3603" s="3">
        <f t="shared" si="520"/>
        <v>-1.7873105740956402E-3</v>
      </c>
      <c r="N3603" s="3">
        <f t="shared" si="516"/>
        <v>4.139922164184382</v>
      </c>
      <c r="O3603" s="3" t="str">
        <f t="shared" si="517"/>
        <v>Sell</v>
      </c>
      <c r="P3603" s="3">
        <f t="shared" si="518"/>
        <v>100.63500000000001</v>
      </c>
      <c r="Q3603" s="3" t="str">
        <f t="shared" si="519"/>
        <v/>
      </c>
    </row>
    <row r="3604" spans="2:17" x14ac:dyDescent="0.3">
      <c r="B3604" s="4">
        <v>42297.836805555555</v>
      </c>
      <c r="C3604" s="1">
        <v>100.36799999999999</v>
      </c>
      <c r="D3604" s="1">
        <v>84335</v>
      </c>
      <c r="E3604" s="3">
        <f>IF($C$5+ROW($D$12)&gt;=ROW(D3604), "", AVERAGE(INDEX($D$1:$D$8201, ROW(D3604)-$C$5):D3603))</f>
        <v>25793.666666666668</v>
      </c>
      <c r="F3604" s="3">
        <f>IF($C$6+ROW($D$12)&gt;=ROW(D3604), "", AVERAGE(INDEX($D$1:$D$8201, ROW(D3604)-$C$6):D3603))</f>
        <v>27266</v>
      </c>
      <c r="G3604" s="3" t="str">
        <f t="shared" si="512"/>
        <v/>
      </c>
      <c r="H3604" s="3">
        <f>IF($C$3+ROW($D$12)&gt;=ROW(D3604), "", AVERAGE(INDEX($C$1:$C$8201, ROW(D3604)-$C$3):C3603))</f>
        <v>100.65166666666669</v>
      </c>
      <c r="I3604" s="3">
        <f>IF($C$4+ROW($D$12)&gt;=ROW(D3604), "", AVERAGE(INDEX($C$1:$C$8201, ROW(D3604)-$C$4):C3603))</f>
        <v>100.725875</v>
      </c>
      <c r="J3604" s="3" t="str">
        <f t="shared" si="513"/>
        <v/>
      </c>
      <c r="K3604" s="3" t="str">
        <f t="shared" si="514"/>
        <v/>
      </c>
      <c r="L3604" s="3" t="str">
        <f t="shared" si="515"/>
        <v/>
      </c>
      <c r="M3604" s="3">
        <f t="shared" si="520"/>
        <v>-5.1477351394818328E-3</v>
      </c>
      <c r="N3604" s="3">
        <f t="shared" si="516"/>
        <v>1.8801570438235284</v>
      </c>
      <c r="O3604" s="3" t="str">
        <f t="shared" si="517"/>
        <v>Sell</v>
      </c>
      <c r="P3604" s="3">
        <f t="shared" si="518"/>
        <v>100.63500000000001</v>
      </c>
      <c r="Q3604" s="3" t="str">
        <f t="shared" si="519"/>
        <v/>
      </c>
    </row>
    <row r="3605" spans="2:17" x14ac:dyDescent="0.3">
      <c r="B3605" s="4">
        <v>42297.837500000001</v>
      </c>
      <c r="C3605" s="1">
        <v>100.36</v>
      </c>
      <c r="D3605" s="1">
        <v>31998</v>
      </c>
      <c r="E3605" s="3">
        <f>IF($C$5+ROW($D$12)&gt;=ROW(D3605), "", AVERAGE(INDEX($D$1:$D$8201, ROW(D3605)-$C$5):D3604))</f>
        <v>39749.666666666664</v>
      </c>
      <c r="F3605" s="3">
        <f>IF($C$6+ROW($D$12)&gt;=ROW(D3605), "", AVERAGE(INDEX($D$1:$D$8201, ROW(D3605)-$C$6):D3604))</f>
        <v>35616.375</v>
      </c>
      <c r="G3605" s="3" t="str">
        <f t="shared" si="512"/>
        <v>Yes</v>
      </c>
      <c r="H3605" s="3">
        <f>IF($C$3+ROW($D$12)&gt;=ROW(D3605), "", AVERAGE(INDEX($C$1:$C$8201, ROW(D3605)-$C$3):C3604))</f>
        <v>100.541</v>
      </c>
      <c r="I3605" s="3">
        <f>IF($C$4+ROW($D$12)&gt;=ROW(D3605), "", AVERAGE(INDEX($C$1:$C$8201, ROW(D3605)-$C$4):C3604))</f>
        <v>100.67237500000002</v>
      </c>
      <c r="J3605" s="3" t="str">
        <f t="shared" si="513"/>
        <v/>
      </c>
      <c r="K3605" s="3" t="str">
        <f t="shared" si="514"/>
        <v/>
      </c>
      <c r="L3605" s="3" t="str">
        <f t="shared" si="515"/>
        <v/>
      </c>
      <c r="M3605" s="3">
        <f t="shared" si="520"/>
        <v>-3.3820782262950883E-3</v>
      </c>
      <c r="N3605" s="3">
        <f t="shared" si="516"/>
        <v>-0.34299684528145213</v>
      </c>
      <c r="O3605" s="3" t="str">
        <f t="shared" si="517"/>
        <v>Sell</v>
      </c>
      <c r="P3605" s="3">
        <f t="shared" si="518"/>
        <v>100.63500000000001</v>
      </c>
      <c r="Q3605" s="3" t="str">
        <f t="shared" si="519"/>
        <v/>
      </c>
    </row>
    <row r="3606" spans="2:17" x14ac:dyDescent="0.3">
      <c r="B3606" s="4">
        <v>42297.838194444441</v>
      </c>
      <c r="C3606" s="1">
        <v>100.303</v>
      </c>
      <c r="D3606" s="1">
        <v>79404</v>
      </c>
      <c r="E3606" s="3">
        <f>IF($C$5+ROW($D$12)&gt;=ROW(D3606), "", AVERAGE(INDEX($D$1:$D$8201, ROW(D3606)-$C$5):D3605))</f>
        <v>41251.333333333336</v>
      </c>
      <c r="F3606" s="3">
        <f>IF($C$6+ROW($D$12)&gt;=ROW(D3606), "", AVERAGE(INDEX($D$1:$D$8201, ROW(D3606)-$C$6):D3605))</f>
        <v>36538.875</v>
      </c>
      <c r="G3606" s="3" t="str">
        <f t="shared" si="512"/>
        <v>Yes</v>
      </c>
      <c r="H3606" s="3">
        <f>IF($C$3+ROW($D$12)&gt;=ROW(D3606), "", AVERAGE(INDEX($C$1:$C$8201, ROW(D3606)-$C$3):C3605))</f>
        <v>100.44933333333334</v>
      </c>
      <c r="I3606" s="3">
        <f>IF($C$4+ROW($D$12)&gt;=ROW(D3606), "", AVERAGE(INDEX($C$1:$C$8201, ROW(D3606)-$C$4):C3605))</f>
        <v>100.62987499999998</v>
      </c>
      <c r="J3606" s="3" t="str">
        <f t="shared" si="513"/>
        <v/>
      </c>
      <c r="K3606" s="3" t="str">
        <f t="shared" si="514"/>
        <v/>
      </c>
      <c r="L3606" s="3" t="str">
        <f t="shared" si="515"/>
        <v/>
      </c>
      <c r="M3606" s="3">
        <f t="shared" si="520"/>
        <v>-3.3045048931820259E-3</v>
      </c>
      <c r="N3606" s="3">
        <f t="shared" si="516"/>
        <v>-2.2936587483383078E-2</v>
      </c>
      <c r="O3606" s="3" t="str">
        <f t="shared" si="517"/>
        <v>Sell</v>
      </c>
      <c r="P3606" s="3">
        <f t="shared" si="518"/>
        <v>100.63500000000001</v>
      </c>
      <c r="Q3606" s="3" t="str">
        <f t="shared" si="519"/>
        <v/>
      </c>
    </row>
    <row r="3607" spans="2:17" x14ac:dyDescent="0.3">
      <c r="B3607" s="4">
        <v>42297.838888888888</v>
      </c>
      <c r="C3607" s="1">
        <v>100.22</v>
      </c>
      <c r="D3607" s="1">
        <v>33125</v>
      </c>
      <c r="E3607" s="3">
        <f>IF($C$5+ROW($D$12)&gt;=ROW(D3607), "", AVERAGE(INDEX($D$1:$D$8201, ROW(D3607)-$C$5):D3606))</f>
        <v>65245.666666666664</v>
      </c>
      <c r="F3607" s="3">
        <f>IF($C$6+ROW($D$12)&gt;=ROW(D3607), "", AVERAGE(INDEX($D$1:$D$8201, ROW(D3607)-$C$6):D3606))</f>
        <v>42854</v>
      </c>
      <c r="G3607" s="3" t="str">
        <f t="shared" si="512"/>
        <v>Yes</v>
      </c>
      <c r="H3607" s="3">
        <f>IF($C$3+ROW($D$12)&gt;=ROW(D3607), "", AVERAGE(INDEX($C$1:$C$8201, ROW(D3607)-$C$3):C3606))</f>
        <v>100.34366666666666</v>
      </c>
      <c r="I3607" s="3">
        <f>IF($C$4+ROW($D$12)&gt;=ROW(D3607), "", AVERAGE(INDEX($C$1:$C$8201, ROW(D3607)-$C$4):C3606))</f>
        <v>100.584</v>
      </c>
      <c r="J3607" s="3" t="str">
        <f t="shared" si="513"/>
        <v/>
      </c>
      <c r="K3607" s="3" t="str">
        <f t="shared" si="514"/>
        <v/>
      </c>
      <c r="L3607" s="3" t="str">
        <f t="shared" si="515"/>
        <v/>
      </c>
      <c r="M3607" s="3">
        <f t="shared" si="520"/>
        <v>-3.9832755315938953E-3</v>
      </c>
      <c r="N3607" s="3">
        <f t="shared" si="516"/>
        <v>0.20540766630799473</v>
      </c>
      <c r="O3607" s="3" t="str">
        <f t="shared" si="517"/>
        <v>Exit</v>
      </c>
      <c r="P3607" s="3" t="str">
        <f t="shared" si="518"/>
        <v/>
      </c>
      <c r="Q3607" s="3">
        <f t="shared" si="519"/>
        <v>0.41500000000000625</v>
      </c>
    </row>
    <row r="3608" spans="2:17" x14ac:dyDescent="0.3">
      <c r="B3608" s="4">
        <v>42297.839583333334</v>
      </c>
      <c r="C3608" s="1">
        <v>100.29</v>
      </c>
      <c r="D3608" s="1">
        <v>37315</v>
      </c>
      <c r="E3608" s="3">
        <f>IF($C$5+ROW($D$12)&gt;=ROW(D3608), "", AVERAGE(INDEX($D$1:$D$8201, ROW(D3608)-$C$5):D3607))</f>
        <v>48175.666666666664</v>
      </c>
      <c r="F3608" s="3">
        <f>IF($C$6+ROW($D$12)&gt;=ROW(D3608), "", AVERAGE(INDEX($D$1:$D$8201, ROW(D3608)-$C$6):D3607))</f>
        <v>43112.875</v>
      </c>
      <c r="G3608" s="3" t="str">
        <f t="shared" si="512"/>
        <v>Yes</v>
      </c>
      <c r="H3608" s="3">
        <f>IF($C$3+ROW($D$12)&gt;=ROW(D3608), "", AVERAGE(INDEX($C$1:$C$8201, ROW(D3608)-$C$3):C3607))</f>
        <v>100.29433333333334</v>
      </c>
      <c r="I3608" s="3">
        <f>IF($C$4+ROW($D$12)&gt;=ROW(D3608), "", AVERAGE(INDEX($C$1:$C$8201, ROW(D3608)-$C$4):C3607))</f>
        <v>100.5115</v>
      </c>
      <c r="J3608" s="3" t="str">
        <f t="shared" si="513"/>
        <v/>
      </c>
      <c r="K3608" s="3" t="str">
        <f t="shared" si="514"/>
        <v/>
      </c>
      <c r="L3608" s="3" t="str">
        <f t="shared" si="515"/>
        <v/>
      </c>
      <c r="M3608" s="3">
        <f t="shared" si="520"/>
        <v>-7.7744225427036761E-4</v>
      </c>
      <c r="N3608" s="3">
        <f t="shared" si="516"/>
        <v>-0.80482338012924848</v>
      </c>
      <c r="O3608" s="3" t="str">
        <f t="shared" si="517"/>
        <v/>
      </c>
      <c r="P3608" s="3" t="str">
        <f t="shared" si="518"/>
        <v/>
      </c>
      <c r="Q3608" s="3" t="str">
        <f t="shared" si="519"/>
        <v/>
      </c>
    </row>
    <row r="3609" spans="2:17" x14ac:dyDescent="0.3">
      <c r="B3609" s="4">
        <v>42297.840277777781</v>
      </c>
      <c r="C3609" s="1">
        <v>100.294</v>
      </c>
      <c r="D3609" s="1">
        <v>64385</v>
      </c>
      <c r="E3609" s="3">
        <f>IF($C$5+ROW($D$12)&gt;=ROW(D3609), "", AVERAGE(INDEX($D$1:$D$8201, ROW(D3609)-$C$5):D3608))</f>
        <v>49948</v>
      </c>
      <c r="F3609" s="3">
        <f>IF($C$6+ROW($D$12)&gt;=ROW(D3609), "", AVERAGE(INDEX($D$1:$D$8201, ROW(D3609)-$C$6):D3608))</f>
        <v>42944.75</v>
      </c>
      <c r="G3609" s="3" t="str">
        <f t="shared" si="512"/>
        <v>Yes</v>
      </c>
      <c r="H3609" s="3">
        <f>IF($C$3+ROW($D$12)&gt;=ROW(D3609), "", AVERAGE(INDEX($C$1:$C$8201, ROW(D3609)-$C$3):C3608))</f>
        <v>100.271</v>
      </c>
      <c r="I3609" s="3">
        <f>IF($C$4+ROW($D$12)&gt;=ROW(D3609), "", AVERAGE(INDEX($C$1:$C$8201, ROW(D3609)-$C$4):C3608))</f>
        <v>100.43700000000001</v>
      </c>
      <c r="J3609" s="3" t="str">
        <f t="shared" si="513"/>
        <v/>
      </c>
      <c r="K3609" s="3" t="str">
        <f t="shared" si="514"/>
        <v/>
      </c>
      <c r="L3609" s="3" t="str">
        <f t="shared" si="515"/>
        <v/>
      </c>
      <c r="M3609" s="3">
        <f t="shared" si="520"/>
        <v>-6.5784885803631186E-4</v>
      </c>
      <c r="N3609" s="3">
        <f t="shared" si="516"/>
        <v>-0.15382929803100887</v>
      </c>
      <c r="O3609" s="3" t="str">
        <f t="shared" si="517"/>
        <v/>
      </c>
      <c r="P3609" s="3" t="str">
        <f t="shared" si="518"/>
        <v/>
      </c>
      <c r="Q3609" s="3" t="str">
        <f t="shared" si="519"/>
        <v/>
      </c>
    </row>
    <row r="3610" spans="2:17" x14ac:dyDescent="0.3">
      <c r="B3610" s="4">
        <v>42297.84097222222</v>
      </c>
      <c r="C3610" s="1">
        <v>100.53</v>
      </c>
      <c r="D3610" s="1">
        <v>65040</v>
      </c>
      <c r="E3610" s="3">
        <f>IF($C$5+ROW($D$12)&gt;=ROW(D3610), "", AVERAGE(INDEX($D$1:$D$8201, ROW(D3610)-$C$5):D3609))</f>
        <v>44941.666666666664</v>
      </c>
      <c r="F3610" s="3">
        <f>IF($C$6+ROW($D$12)&gt;=ROW(D3610), "", AVERAGE(INDEX($D$1:$D$8201, ROW(D3610)-$C$6):D3609))</f>
        <v>45684.5</v>
      </c>
      <c r="G3610" s="3" t="str">
        <f t="shared" si="512"/>
        <v/>
      </c>
      <c r="H3610" s="3">
        <f>IF($C$3+ROW($D$12)&gt;=ROW(D3610), "", AVERAGE(INDEX($C$1:$C$8201, ROW(D3610)-$C$3):C3609))</f>
        <v>100.26799999999999</v>
      </c>
      <c r="I3610" s="3">
        <f>IF($C$4+ROW($D$12)&gt;=ROW(D3610), "", AVERAGE(INDEX($C$1:$C$8201, ROW(D3610)-$C$4):C3609))</f>
        <v>100.38624999999999</v>
      </c>
      <c r="J3610" s="3" t="str">
        <f t="shared" si="513"/>
        <v/>
      </c>
      <c r="K3610" s="3" t="str">
        <f t="shared" si="514"/>
        <v/>
      </c>
      <c r="L3610" s="3" t="str">
        <f t="shared" si="515"/>
        <v/>
      </c>
      <c r="M3610" s="3">
        <f t="shared" si="520"/>
        <v>2.2605856275497065E-3</v>
      </c>
      <c r="N3610" s="3">
        <f t="shared" si="516"/>
        <v>-4.4363297890302444</v>
      </c>
      <c r="O3610" s="3" t="str">
        <f t="shared" si="517"/>
        <v/>
      </c>
      <c r="P3610" s="3" t="str">
        <f t="shared" si="518"/>
        <v/>
      </c>
      <c r="Q3610" s="3" t="str">
        <f t="shared" si="519"/>
        <v/>
      </c>
    </row>
    <row r="3611" spans="2:17" x14ac:dyDescent="0.3">
      <c r="B3611" s="4">
        <v>42297.841666666667</v>
      </c>
      <c r="C3611" s="1">
        <v>100.7</v>
      </c>
      <c r="D3611" s="1">
        <v>24454</v>
      </c>
      <c r="E3611" s="3">
        <f>IF($C$5+ROW($D$12)&gt;=ROW(D3611), "", AVERAGE(INDEX($D$1:$D$8201, ROW(D3611)-$C$5):D3610))</f>
        <v>55580</v>
      </c>
      <c r="F3611" s="3">
        <f>IF($C$6+ROW($D$12)&gt;=ROW(D3611), "", AVERAGE(INDEX($D$1:$D$8201, ROW(D3611)-$C$6):D3610))</f>
        <v>50377.875</v>
      </c>
      <c r="G3611" s="3" t="str">
        <f t="shared" si="512"/>
        <v>Yes</v>
      </c>
      <c r="H3611" s="3">
        <f>IF($C$3+ROW($D$12)&gt;=ROW(D3611), "", AVERAGE(INDEX($C$1:$C$8201, ROW(D3611)-$C$3):C3610))</f>
        <v>100.37133333333334</v>
      </c>
      <c r="I3611" s="3">
        <f>IF($C$4+ROW($D$12)&gt;=ROW(D3611), "", AVERAGE(INDEX($C$1:$C$8201, ROW(D3611)-$C$4):C3610))</f>
        <v>100.37312499999999</v>
      </c>
      <c r="J3611" s="3" t="str">
        <f t="shared" si="513"/>
        <v/>
      </c>
      <c r="K3611" s="3" t="str">
        <f t="shared" si="514"/>
        <v/>
      </c>
      <c r="L3611" s="3" t="str">
        <f t="shared" si="515"/>
        <v/>
      </c>
      <c r="M3611" s="3">
        <f t="shared" si="520"/>
        <v>4.7780301929381533E-3</v>
      </c>
      <c r="N3611" s="3">
        <f t="shared" si="516"/>
        <v>1.113624953953704</v>
      </c>
      <c r="O3611" s="3" t="str">
        <f t="shared" si="517"/>
        <v/>
      </c>
      <c r="P3611" s="3" t="str">
        <f t="shared" si="518"/>
        <v/>
      </c>
      <c r="Q3611" s="3" t="str">
        <f t="shared" si="519"/>
        <v/>
      </c>
    </row>
    <row r="3612" spans="2:17" x14ac:dyDescent="0.3">
      <c r="B3612" s="4">
        <v>42297.842361111114</v>
      </c>
      <c r="C3612" s="1">
        <v>100.79</v>
      </c>
      <c r="D3612" s="1">
        <v>83378</v>
      </c>
      <c r="E3612" s="3">
        <f>IF($C$5+ROW($D$12)&gt;=ROW(D3612), "", AVERAGE(INDEX($D$1:$D$8201, ROW(D3612)-$C$5):D3611))</f>
        <v>51293</v>
      </c>
      <c r="F3612" s="3">
        <f>IF($C$6+ROW($D$12)&gt;=ROW(D3612), "", AVERAGE(INDEX($D$1:$D$8201, ROW(D3612)-$C$6):D3611))</f>
        <v>52507</v>
      </c>
      <c r="G3612" s="3" t="str">
        <f t="shared" ref="G3612:G3675" si="521">IF(F3612="","",IF(E3612&gt;F3612,"Yes",""))</f>
        <v/>
      </c>
      <c r="H3612" s="3">
        <f>IF($C$3+ROW($D$12)&gt;=ROW(D3612), "", AVERAGE(INDEX($C$1:$C$8201, ROW(D3612)-$C$3):C3611))</f>
        <v>100.508</v>
      </c>
      <c r="I3612" s="3">
        <f>IF($C$4+ROW($D$12)&gt;=ROW(D3612), "", AVERAGE(INDEX($C$1:$C$8201, ROW(D3612)-$C$4):C3611))</f>
        <v>100.38312500000001</v>
      </c>
      <c r="J3612" s="3" t="str">
        <f t="shared" ref="J3612:J3675" si="522">IF(I3612="","",IF(H3612&gt;I3612,"Yes",""))</f>
        <v>Yes</v>
      </c>
      <c r="K3612" s="3" t="str">
        <f t="shared" ref="K3612:K3675" si="523">IF(AND(G3612="Yes", J3612="Yes"), IF(AND(C3612&gt;C3611, C3611&gt;C3610), "Buy", IF(AND(C3612&lt;C3611, C3611&lt;C3610), "Sell", "")), "")</f>
        <v/>
      </c>
      <c r="L3612" s="3" t="str">
        <f t="shared" ref="L3612:L3675" si="524">IF(K3612="", "", C3612)</f>
        <v/>
      </c>
      <c r="M3612" s="3">
        <f t="shared" si="520"/>
        <v>4.9731552666697175E-3</v>
      </c>
      <c r="N3612" s="3">
        <f t="shared" ref="N3612:N3675" si="525">IF(M3611="", "", IF(M3611=0, N3611, (M3612-M3611)/M3611))</f>
        <v>4.0837974196972583E-2</v>
      </c>
      <c r="O3612" s="3" t="str">
        <f t="shared" ref="O3612:O3675" si="526">IF(OR(O3611="", O3611="Exit"), K3612, IF(O3611="Buy", IF(AND(N3612&lt;N3611, N3611&lt;N3610), "Exit", O3611), IF(O3611="Sell", IF(AND(N3612&gt;N3611, N3611&gt;N3610), "Exit", O3611), "")))</f>
        <v/>
      </c>
      <c r="P3612" s="3" t="str">
        <f t="shared" ref="P3612:P3675" si="527">IF(O3612="", "", IF(O3612=O3611, P3611, IF(OR(K3612="Buy", K3612="Sell"), L3612, "")))</f>
        <v/>
      </c>
      <c r="Q3612" s="3" t="str">
        <f t="shared" ref="Q3612:Q3675" si="528">IF(O3612="Exit",IF(O3611="Buy",C3612-P3611,IF(O3611="Sell",P3611-C3612,"")), "")</f>
        <v/>
      </c>
    </row>
    <row r="3613" spans="2:17" x14ac:dyDescent="0.3">
      <c r="B3613" s="4">
        <v>42297.843055555553</v>
      </c>
      <c r="C3613" s="1">
        <v>100.6</v>
      </c>
      <c r="D3613" s="1">
        <v>40920</v>
      </c>
      <c r="E3613" s="3">
        <f>IF($C$5+ROW($D$12)&gt;=ROW(D3613), "", AVERAGE(INDEX($D$1:$D$8201, ROW(D3613)-$C$5):D3612))</f>
        <v>57624</v>
      </c>
      <c r="F3613" s="3">
        <f>IF($C$6+ROW($D$12)&gt;=ROW(D3613), "", AVERAGE(INDEX($D$1:$D$8201, ROW(D3613)-$C$6):D3612))</f>
        <v>52387.375</v>
      </c>
      <c r="G3613" s="3" t="str">
        <f t="shared" si="521"/>
        <v>Yes</v>
      </c>
      <c r="H3613" s="3">
        <f>IF($C$3+ROW($D$12)&gt;=ROW(D3613), "", AVERAGE(INDEX($C$1:$C$8201, ROW(D3613)-$C$3):C3612))</f>
        <v>100.67333333333335</v>
      </c>
      <c r="I3613" s="3">
        <f>IF($C$4+ROW($D$12)&gt;=ROW(D3613), "", AVERAGE(INDEX($C$1:$C$8201, ROW(D3613)-$C$4):C3612))</f>
        <v>100.43587500000001</v>
      </c>
      <c r="J3613" s="3" t="str">
        <f t="shared" si="522"/>
        <v>Yes</v>
      </c>
      <c r="K3613" s="3" t="str">
        <f t="shared" si="523"/>
        <v/>
      </c>
      <c r="L3613" s="3" t="str">
        <f t="shared" si="524"/>
        <v/>
      </c>
      <c r="M3613" s="3">
        <f t="shared" si="520"/>
        <v>3.0463850254535993E-3</v>
      </c>
      <c r="N3613" s="3">
        <f t="shared" si="525"/>
        <v>-0.38743416159342708</v>
      </c>
      <c r="O3613" s="3" t="str">
        <f t="shared" si="526"/>
        <v/>
      </c>
      <c r="P3613" s="3" t="str">
        <f t="shared" si="527"/>
        <v/>
      </c>
      <c r="Q3613" s="3" t="str">
        <f t="shared" si="528"/>
        <v/>
      </c>
    </row>
    <row r="3614" spans="2:17" x14ac:dyDescent="0.3">
      <c r="B3614" s="4">
        <v>42297.84375</v>
      </c>
      <c r="C3614" s="1">
        <v>100.75</v>
      </c>
      <c r="D3614" s="1">
        <v>28339</v>
      </c>
      <c r="E3614" s="3">
        <f>IF($C$5+ROW($D$12)&gt;=ROW(D3614), "", AVERAGE(INDEX($D$1:$D$8201, ROW(D3614)-$C$5):D3613))</f>
        <v>49584</v>
      </c>
      <c r="F3614" s="3">
        <f>IF($C$6+ROW($D$12)&gt;=ROW(D3614), "", AVERAGE(INDEX($D$1:$D$8201, ROW(D3614)-$C$6):D3613))</f>
        <v>53502.625</v>
      </c>
      <c r="G3614" s="3" t="str">
        <f t="shared" si="521"/>
        <v/>
      </c>
      <c r="H3614" s="3">
        <f>IF($C$3+ROW($D$12)&gt;=ROW(D3614), "", AVERAGE(INDEX($C$1:$C$8201, ROW(D3614)-$C$3):C3613))</f>
        <v>100.69666666666667</v>
      </c>
      <c r="I3614" s="3">
        <f>IF($C$4+ROW($D$12)&gt;=ROW(D3614), "", AVERAGE(INDEX($C$1:$C$8201, ROW(D3614)-$C$4):C3613))</f>
        <v>100.465875</v>
      </c>
      <c r="J3614" s="3" t="str">
        <f t="shared" si="522"/>
        <v>Yes</v>
      </c>
      <c r="K3614" s="3" t="str">
        <f t="shared" si="523"/>
        <v/>
      </c>
      <c r="L3614" s="3" t="str">
        <f t="shared" si="524"/>
        <v/>
      </c>
      <c r="M3614" s="3">
        <f t="shared" si="520"/>
        <v>2.1860104094636292E-3</v>
      </c>
      <c r="N3614" s="3">
        <f t="shared" si="525"/>
        <v>-0.28242477848375797</v>
      </c>
      <c r="O3614" s="3" t="str">
        <f t="shared" si="526"/>
        <v/>
      </c>
      <c r="P3614" s="3" t="str">
        <f t="shared" si="527"/>
        <v/>
      </c>
      <c r="Q3614" s="3" t="str">
        <f t="shared" si="528"/>
        <v/>
      </c>
    </row>
    <row r="3615" spans="2:17" x14ac:dyDescent="0.3">
      <c r="B3615" s="4">
        <v>42297.844444444447</v>
      </c>
      <c r="C3615" s="1">
        <v>100.599</v>
      </c>
      <c r="D3615" s="1">
        <v>22682</v>
      </c>
      <c r="E3615" s="3">
        <f>IF($C$5+ROW($D$12)&gt;=ROW(D3615), "", AVERAGE(INDEX($D$1:$D$8201, ROW(D3615)-$C$5):D3614))</f>
        <v>50879</v>
      </c>
      <c r="F3615" s="3">
        <f>IF($C$6+ROW($D$12)&gt;=ROW(D3615), "", AVERAGE(INDEX($D$1:$D$8201, ROW(D3615)-$C$6):D3614))</f>
        <v>47119.5</v>
      </c>
      <c r="G3615" s="3" t="str">
        <f t="shared" si="521"/>
        <v>Yes</v>
      </c>
      <c r="H3615" s="3">
        <f>IF($C$3+ROW($D$12)&gt;=ROW(D3615), "", AVERAGE(INDEX($C$1:$C$8201, ROW(D3615)-$C$3):C3614))</f>
        <v>100.71333333333332</v>
      </c>
      <c r="I3615" s="3">
        <f>IF($C$4+ROW($D$12)&gt;=ROW(D3615), "", AVERAGE(INDEX($C$1:$C$8201, ROW(D3615)-$C$4):C3614))</f>
        <v>100.52175</v>
      </c>
      <c r="J3615" s="3" t="str">
        <f t="shared" si="522"/>
        <v>Yes</v>
      </c>
      <c r="K3615" s="3" t="str">
        <f t="shared" si="523"/>
        <v/>
      </c>
      <c r="L3615" s="3" t="str">
        <f t="shared" si="524"/>
        <v/>
      </c>
      <c r="M3615" s="3">
        <f t="shared" si="520"/>
        <v>-1.0034824661363259E-3</v>
      </c>
      <c r="N3615" s="3">
        <f t="shared" si="525"/>
        <v>-1.4590474326160896</v>
      </c>
      <c r="O3615" s="3" t="str">
        <f t="shared" si="526"/>
        <v/>
      </c>
      <c r="P3615" s="3" t="str">
        <f t="shared" si="527"/>
        <v/>
      </c>
      <c r="Q3615" s="3" t="str">
        <f t="shared" si="528"/>
        <v/>
      </c>
    </row>
    <row r="3616" spans="2:17" x14ac:dyDescent="0.3">
      <c r="B3616" s="4">
        <v>42297.845138888886</v>
      </c>
      <c r="C3616" s="1">
        <v>100.6</v>
      </c>
      <c r="D3616" s="1">
        <v>23806</v>
      </c>
      <c r="E3616" s="3">
        <f>IF($C$5+ROW($D$12)&gt;=ROW(D3616), "", AVERAGE(INDEX($D$1:$D$8201, ROW(D3616)-$C$5):D3615))</f>
        <v>30647</v>
      </c>
      <c r="F3616" s="3">
        <f>IF($C$6+ROW($D$12)&gt;=ROW(D3616), "", AVERAGE(INDEX($D$1:$D$8201, ROW(D3616)-$C$6):D3615))</f>
        <v>45814.125</v>
      </c>
      <c r="G3616" s="3" t="str">
        <f t="shared" si="521"/>
        <v/>
      </c>
      <c r="H3616" s="3">
        <f>IF($C$3+ROW($D$12)&gt;=ROW(D3616), "", AVERAGE(INDEX($C$1:$C$8201, ROW(D3616)-$C$3):C3615))</f>
        <v>100.64966666666668</v>
      </c>
      <c r="I3616" s="3">
        <f>IF($C$4+ROW($D$12)&gt;=ROW(D3616), "", AVERAGE(INDEX($C$1:$C$8201, ROW(D3616)-$C$4):C3615))</f>
        <v>100.56912500000001</v>
      </c>
      <c r="J3616" s="3" t="str">
        <f t="shared" si="522"/>
        <v>Yes</v>
      </c>
      <c r="K3616" s="3" t="str">
        <f t="shared" si="523"/>
        <v/>
      </c>
      <c r="L3616" s="3" t="str">
        <f t="shared" si="524"/>
        <v/>
      </c>
      <c r="M3616" s="3">
        <f t="shared" si="520"/>
        <v>-1.8868867011478129E-3</v>
      </c>
      <c r="N3616" s="3">
        <f t="shared" si="525"/>
        <v>0.88033848604532972</v>
      </c>
      <c r="O3616" s="3" t="str">
        <f t="shared" si="526"/>
        <v/>
      </c>
      <c r="P3616" s="3" t="str">
        <f t="shared" si="527"/>
        <v/>
      </c>
      <c r="Q3616" s="3" t="str">
        <f t="shared" si="528"/>
        <v/>
      </c>
    </row>
    <row r="3617" spans="2:17" x14ac:dyDescent="0.3">
      <c r="B3617" s="4">
        <v>42297.845833333333</v>
      </c>
      <c r="C3617" s="1">
        <v>100.65</v>
      </c>
      <c r="D3617" s="1">
        <v>44490</v>
      </c>
      <c r="E3617" s="3">
        <f>IF($C$5+ROW($D$12)&gt;=ROW(D3617), "", AVERAGE(INDEX($D$1:$D$8201, ROW(D3617)-$C$5):D3616))</f>
        <v>24942.333333333332</v>
      </c>
      <c r="F3617" s="3">
        <f>IF($C$6+ROW($D$12)&gt;=ROW(D3617), "", AVERAGE(INDEX($D$1:$D$8201, ROW(D3617)-$C$6):D3616))</f>
        <v>44125.5</v>
      </c>
      <c r="G3617" s="3" t="str">
        <f t="shared" si="521"/>
        <v/>
      </c>
      <c r="H3617" s="3">
        <f>IF($C$3+ROW($D$12)&gt;=ROW(D3617), "", AVERAGE(INDEX($C$1:$C$8201, ROW(D3617)-$C$3):C3616))</f>
        <v>100.64966666666665</v>
      </c>
      <c r="I3617" s="3">
        <f>IF($C$4+ROW($D$12)&gt;=ROW(D3617), "", AVERAGE(INDEX($C$1:$C$8201, ROW(D3617)-$C$4):C3616))</f>
        <v>100.60787500000001</v>
      </c>
      <c r="J3617" s="3" t="str">
        <f t="shared" si="522"/>
        <v>Yes</v>
      </c>
      <c r="K3617" s="3" t="str">
        <f t="shared" si="523"/>
        <v/>
      </c>
      <c r="L3617" s="3" t="str">
        <f t="shared" si="524"/>
        <v/>
      </c>
      <c r="M3617" s="3">
        <f t="shared" si="520"/>
        <v>4.968944201617485E-4</v>
      </c>
      <c r="N3617" s="3">
        <f t="shared" si="525"/>
        <v>-1.2633408883848101</v>
      </c>
      <c r="O3617" s="3" t="str">
        <f t="shared" si="526"/>
        <v/>
      </c>
      <c r="P3617" s="3" t="str">
        <f t="shared" si="527"/>
        <v/>
      </c>
      <c r="Q3617" s="3" t="str">
        <f t="shared" si="528"/>
        <v/>
      </c>
    </row>
    <row r="3618" spans="2:17" x14ac:dyDescent="0.3">
      <c r="B3618" s="4">
        <v>42297.84652777778</v>
      </c>
      <c r="C3618" s="1">
        <v>100.69</v>
      </c>
      <c r="D3618" s="1">
        <v>7352</v>
      </c>
      <c r="E3618" s="3">
        <f>IF($C$5+ROW($D$12)&gt;=ROW(D3618), "", AVERAGE(INDEX($D$1:$D$8201, ROW(D3618)-$C$5):D3617))</f>
        <v>30326</v>
      </c>
      <c r="F3618" s="3">
        <f>IF($C$6+ROW($D$12)&gt;=ROW(D3618), "", AVERAGE(INDEX($D$1:$D$8201, ROW(D3618)-$C$6):D3617))</f>
        <v>41638.625</v>
      </c>
      <c r="G3618" s="3" t="str">
        <f t="shared" si="521"/>
        <v/>
      </c>
      <c r="H3618" s="3">
        <f>IF($C$3+ROW($D$12)&gt;=ROW(D3618), "", AVERAGE(INDEX($C$1:$C$8201, ROW(D3618)-$C$3):C3617))</f>
        <v>100.61633333333334</v>
      </c>
      <c r="I3618" s="3">
        <f>IF($C$4+ROW($D$12)&gt;=ROW(D3618), "", AVERAGE(INDEX($C$1:$C$8201, ROW(D3618)-$C$4):C3617))</f>
        <v>100.65237500000001</v>
      </c>
      <c r="J3618" s="3" t="str">
        <f t="shared" si="522"/>
        <v/>
      </c>
      <c r="K3618" s="3" t="str">
        <f t="shared" si="523"/>
        <v/>
      </c>
      <c r="L3618" s="3" t="str">
        <f t="shared" si="524"/>
        <v/>
      </c>
      <c r="M3618" s="3">
        <f t="shared" si="520"/>
        <v>-5.9571089926882591E-4</v>
      </c>
      <c r="N3618" s="3">
        <f t="shared" si="525"/>
        <v>-2.1988681601111777</v>
      </c>
      <c r="O3618" s="3" t="str">
        <f t="shared" si="526"/>
        <v/>
      </c>
      <c r="P3618" s="3" t="str">
        <f t="shared" si="527"/>
        <v/>
      </c>
      <c r="Q3618" s="3" t="str">
        <f t="shared" si="528"/>
        <v/>
      </c>
    </row>
    <row r="3619" spans="2:17" x14ac:dyDescent="0.3">
      <c r="B3619" s="4">
        <v>42297.847222222219</v>
      </c>
      <c r="C3619" s="1">
        <v>100.73</v>
      </c>
      <c r="D3619" s="1">
        <v>18821</v>
      </c>
      <c r="E3619" s="3">
        <f>IF($C$5+ROW($D$12)&gt;=ROW(D3619), "", AVERAGE(INDEX($D$1:$D$8201, ROW(D3619)-$C$5):D3618))</f>
        <v>25216</v>
      </c>
      <c r="F3619" s="3">
        <f>IF($C$6+ROW($D$12)&gt;=ROW(D3619), "", AVERAGE(INDEX($D$1:$D$8201, ROW(D3619)-$C$6):D3618))</f>
        <v>34427.625</v>
      </c>
      <c r="G3619" s="3" t="str">
        <f t="shared" si="521"/>
        <v/>
      </c>
      <c r="H3619" s="3">
        <f>IF($C$3+ROW($D$12)&gt;=ROW(D3619), "", AVERAGE(INDEX($C$1:$C$8201, ROW(D3619)-$C$3):C3618))</f>
        <v>100.64666666666666</v>
      </c>
      <c r="I3619" s="3">
        <f>IF($C$4+ROW($D$12)&gt;=ROW(D3619), "", AVERAGE(INDEX($C$1:$C$8201, ROW(D3619)-$C$4):C3618))</f>
        <v>100.67237499999999</v>
      </c>
      <c r="J3619" s="3" t="str">
        <f t="shared" si="522"/>
        <v/>
      </c>
      <c r="K3619" s="3" t="str">
        <f t="shared" si="523"/>
        <v/>
      </c>
      <c r="L3619" s="3" t="str">
        <f t="shared" si="524"/>
        <v/>
      </c>
      <c r="M3619" s="3">
        <f t="shared" si="520"/>
        <v>1.3013526962094091E-3</v>
      </c>
      <c r="N3619" s="3">
        <f t="shared" si="525"/>
        <v>-3.184537328101074</v>
      </c>
      <c r="O3619" s="3" t="str">
        <f t="shared" si="526"/>
        <v/>
      </c>
      <c r="P3619" s="3" t="str">
        <f t="shared" si="527"/>
        <v/>
      </c>
      <c r="Q3619" s="3" t="str">
        <f t="shared" si="528"/>
        <v/>
      </c>
    </row>
    <row r="3620" spans="2:17" x14ac:dyDescent="0.3">
      <c r="B3620" s="4">
        <v>42297.847916666666</v>
      </c>
      <c r="C3620" s="1">
        <v>100.78</v>
      </c>
      <c r="D3620" s="1">
        <v>24208</v>
      </c>
      <c r="E3620" s="3">
        <f>IF($C$5+ROW($D$12)&gt;=ROW(D3620), "", AVERAGE(INDEX($D$1:$D$8201, ROW(D3620)-$C$5):D3619))</f>
        <v>23554.333333333332</v>
      </c>
      <c r="F3620" s="3">
        <f>IF($C$6+ROW($D$12)&gt;=ROW(D3620), "", AVERAGE(INDEX($D$1:$D$8201, ROW(D3620)-$C$6):D3619))</f>
        <v>33723.5</v>
      </c>
      <c r="G3620" s="3" t="str">
        <f t="shared" si="521"/>
        <v/>
      </c>
      <c r="H3620" s="3">
        <f>IF($C$3+ROW($D$12)&gt;=ROW(D3620), "", AVERAGE(INDEX($C$1:$C$8201, ROW(D3620)-$C$3):C3619))</f>
        <v>100.69</v>
      </c>
      <c r="I3620" s="3">
        <f>IF($C$4+ROW($D$12)&gt;=ROW(D3620), "", AVERAGE(INDEX($C$1:$C$8201, ROW(D3620)-$C$4):C3619))</f>
        <v>100.67612499999998</v>
      </c>
      <c r="J3620" s="3" t="str">
        <f t="shared" si="522"/>
        <v>Yes</v>
      </c>
      <c r="K3620" s="3" t="str">
        <f t="shared" si="523"/>
        <v/>
      </c>
      <c r="L3620" s="3" t="str">
        <f t="shared" si="524"/>
        <v/>
      </c>
      <c r="M3620" s="3">
        <f t="shared" si="520"/>
        <v>1.7876655868132127E-3</v>
      </c>
      <c r="N3620" s="3">
        <f t="shared" si="525"/>
        <v>0.37369799288105354</v>
      </c>
      <c r="O3620" s="3" t="str">
        <f t="shared" si="526"/>
        <v/>
      </c>
      <c r="P3620" s="3" t="str">
        <f t="shared" si="527"/>
        <v/>
      </c>
      <c r="Q3620" s="3" t="str">
        <f t="shared" si="528"/>
        <v/>
      </c>
    </row>
    <row r="3621" spans="2:17" x14ac:dyDescent="0.3">
      <c r="B3621" s="4">
        <v>42297.848611111112</v>
      </c>
      <c r="C3621" s="1">
        <v>100.71</v>
      </c>
      <c r="D3621" s="1">
        <v>10721</v>
      </c>
      <c r="E3621" s="3">
        <f>IF($C$5+ROW($D$12)&gt;=ROW(D3621), "", AVERAGE(INDEX($D$1:$D$8201, ROW(D3621)-$C$5):D3620))</f>
        <v>16793.666666666668</v>
      </c>
      <c r="F3621" s="3">
        <f>IF($C$6+ROW($D$12)&gt;=ROW(D3621), "", AVERAGE(INDEX($D$1:$D$8201, ROW(D3621)-$C$6):D3620))</f>
        <v>26327.25</v>
      </c>
      <c r="G3621" s="3" t="str">
        <f t="shared" si="521"/>
        <v/>
      </c>
      <c r="H3621" s="3">
        <f>IF($C$3+ROW($D$12)&gt;=ROW(D3621), "", AVERAGE(INDEX($C$1:$C$8201, ROW(D3621)-$C$3):C3620))</f>
        <v>100.73333333333335</v>
      </c>
      <c r="I3621" s="3">
        <f>IF($C$4+ROW($D$12)&gt;=ROW(D3621), "", AVERAGE(INDEX($C$1:$C$8201, ROW(D3621)-$C$4):C3620))</f>
        <v>100.67487499999999</v>
      </c>
      <c r="J3621" s="3" t="str">
        <f t="shared" si="522"/>
        <v>Yes</v>
      </c>
      <c r="K3621" s="3" t="str">
        <f t="shared" si="523"/>
        <v/>
      </c>
      <c r="L3621" s="3" t="str">
        <f t="shared" si="524"/>
        <v/>
      </c>
      <c r="M3621" s="3">
        <f t="shared" si="520"/>
        <v>5.9594757425256769E-4</v>
      </c>
      <c r="N3621" s="3">
        <f t="shared" si="525"/>
        <v>-0.66663363738240589</v>
      </c>
      <c r="O3621" s="3" t="str">
        <f t="shared" si="526"/>
        <v/>
      </c>
      <c r="P3621" s="3" t="str">
        <f t="shared" si="527"/>
        <v/>
      </c>
      <c r="Q3621" s="3" t="str">
        <f t="shared" si="528"/>
        <v/>
      </c>
    </row>
    <row r="3622" spans="2:17" x14ac:dyDescent="0.3">
      <c r="B3622" s="4">
        <v>42297.849305555559</v>
      </c>
      <c r="C3622" s="1">
        <v>100.86</v>
      </c>
      <c r="D3622" s="1">
        <v>29060</v>
      </c>
      <c r="E3622" s="3">
        <f>IF($C$5+ROW($D$12)&gt;=ROW(D3622), "", AVERAGE(INDEX($D$1:$D$8201, ROW(D3622)-$C$5):D3621))</f>
        <v>17916.666666666668</v>
      </c>
      <c r="F3622" s="3">
        <f>IF($C$6+ROW($D$12)&gt;=ROW(D3622), "", AVERAGE(INDEX($D$1:$D$8201, ROW(D3622)-$C$6):D3621))</f>
        <v>22552.375</v>
      </c>
      <c r="G3622" s="3" t="str">
        <f t="shared" si="521"/>
        <v/>
      </c>
      <c r="H3622" s="3">
        <f>IF($C$3+ROW($D$12)&gt;=ROW(D3622), "", AVERAGE(INDEX($C$1:$C$8201, ROW(D3622)-$C$3):C3621))</f>
        <v>100.74</v>
      </c>
      <c r="I3622" s="3">
        <f>IF($C$4+ROW($D$12)&gt;=ROW(D3622), "", AVERAGE(INDEX($C$1:$C$8201, ROW(D3622)-$C$4):C3621))</f>
        <v>100.68862499999999</v>
      </c>
      <c r="J3622" s="3" t="str">
        <f t="shared" si="522"/>
        <v>Yes</v>
      </c>
      <c r="K3622" s="3" t="str">
        <f t="shared" si="523"/>
        <v/>
      </c>
      <c r="L3622" s="3" t="str">
        <f t="shared" si="524"/>
        <v/>
      </c>
      <c r="M3622" s="3">
        <f t="shared" si="520"/>
        <v>1.6869267210557141E-3</v>
      </c>
      <c r="N3622" s="3">
        <f t="shared" si="525"/>
        <v>1.8306629541557293</v>
      </c>
      <c r="O3622" s="3" t="str">
        <f t="shared" si="526"/>
        <v/>
      </c>
      <c r="P3622" s="3" t="str">
        <f t="shared" si="527"/>
        <v/>
      </c>
      <c r="Q3622" s="3" t="str">
        <f t="shared" si="528"/>
        <v/>
      </c>
    </row>
    <row r="3623" spans="2:17" x14ac:dyDescent="0.3">
      <c r="B3623" s="4">
        <v>42297.85</v>
      </c>
      <c r="C3623" s="1">
        <v>100.79600000000001</v>
      </c>
      <c r="D3623" s="1">
        <v>18728</v>
      </c>
      <c r="E3623" s="3">
        <f>IF($C$5+ROW($D$12)&gt;=ROW(D3623), "", AVERAGE(INDEX($D$1:$D$8201, ROW(D3623)-$C$5):D3622))</f>
        <v>21329.666666666668</v>
      </c>
      <c r="F3623" s="3">
        <f>IF($C$6+ROW($D$12)&gt;=ROW(D3623), "", AVERAGE(INDEX($D$1:$D$8201, ROW(D3623)-$C$6):D3622))</f>
        <v>22642.5</v>
      </c>
      <c r="G3623" s="3" t="str">
        <f t="shared" si="521"/>
        <v/>
      </c>
      <c r="H3623" s="3">
        <f>IF($C$3+ROW($D$12)&gt;=ROW(D3623), "", AVERAGE(INDEX($C$1:$C$8201, ROW(D3623)-$C$3):C3622))</f>
        <v>100.78333333333335</v>
      </c>
      <c r="I3623" s="3">
        <f>IF($C$4+ROW($D$12)&gt;=ROW(D3623), "", AVERAGE(INDEX($C$1:$C$8201, ROW(D3623)-$C$4):C3622))</f>
        <v>100.70237500000002</v>
      </c>
      <c r="J3623" s="3" t="str">
        <f t="shared" si="522"/>
        <v>Yes</v>
      </c>
      <c r="K3623" s="3" t="str">
        <f t="shared" si="523"/>
        <v/>
      </c>
      <c r="L3623" s="3" t="str">
        <f t="shared" si="524"/>
        <v/>
      </c>
      <c r="M3623" s="3">
        <f t="shared" si="520"/>
        <v>6.5500235562315258E-4</v>
      </c>
      <c r="N3623" s="3">
        <f t="shared" si="525"/>
        <v>-0.61171854862003816</v>
      </c>
      <c r="O3623" s="3" t="str">
        <f t="shared" si="526"/>
        <v/>
      </c>
      <c r="P3623" s="3" t="str">
        <f t="shared" si="527"/>
        <v/>
      </c>
      <c r="Q3623" s="3" t="str">
        <f t="shared" si="528"/>
        <v/>
      </c>
    </row>
    <row r="3624" spans="2:17" x14ac:dyDescent="0.3">
      <c r="B3624" s="4">
        <v>42297.850694444445</v>
      </c>
      <c r="C3624" s="1">
        <v>100.77</v>
      </c>
      <c r="D3624" s="1">
        <v>24885</v>
      </c>
      <c r="E3624" s="3">
        <f>IF($C$5+ROW($D$12)&gt;=ROW(D3624), "", AVERAGE(INDEX($D$1:$D$8201, ROW(D3624)-$C$5):D3623))</f>
        <v>19503</v>
      </c>
      <c r="F3624" s="3">
        <f>IF($C$6+ROW($D$12)&gt;=ROW(D3624), "", AVERAGE(INDEX($D$1:$D$8201, ROW(D3624)-$C$6):D3623))</f>
        <v>22148.25</v>
      </c>
      <c r="G3624" s="3" t="str">
        <f t="shared" si="521"/>
        <v/>
      </c>
      <c r="H3624" s="3">
        <f>IF($C$3+ROW($D$12)&gt;=ROW(D3624), "", AVERAGE(INDEX($C$1:$C$8201, ROW(D3624)-$C$3):C3623))</f>
        <v>100.78866666666666</v>
      </c>
      <c r="I3624" s="3">
        <f>IF($C$4+ROW($D$12)&gt;=ROW(D3624), "", AVERAGE(INDEX($C$1:$C$8201, ROW(D3624)-$C$4):C3623))</f>
        <v>100.72700000000002</v>
      </c>
      <c r="J3624" s="3" t="str">
        <f t="shared" si="522"/>
        <v>Yes</v>
      </c>
      <c r="K3624" s="3" t="str">
        <f t="shared" si="523"/>
        <v/>
      </c>
      <c r="L3624" s="3" t="str">
        <f t="shared" si="524"/>
        <v/>
      </c>
      <c r="M3624" s="3">
        <f t="shared" si="520"/>
        <v>-9.9230960141026157E-5</v>
      </c>
      <c r="N3624" s="3">
        <f t="shared" si="525"/>
        <v>-1.1514971042304425</v>
      </c>
      <c r="O3624" s="3" t="str">
        <f t="shared" si="526"/>
        <v/>
      </c>
      <c r="P3624" s="3" t="str">
        <f t="shared" si="527"/>
        <v/>
      </c>
      <c r="Q3624" s="3" t="str">
        <f t="shared" si="528"/>
        <v/>
      </c>
    </row>
    <row r="3625" spans="2:17" x14ac:dyDescent="0.3">
      <c r="B3625" s="4">
        <v>42297.851388888892</v>
      </c>
      <c r="C3625" s="1">
        <v>100.631</v>
      </c>
      <c r="D3625" s="1">
        <v>17582</v>
      </c>
      <c r="E3625" s="3">
        <f>IF($C$5+ROW($D$12)&gt;=ROW(D3625), "", AVERAGE(INDEX($D$1:$D$8201, ROW(D3625)-$C$5):D3624))</f>
        <v>24224.333333333332</v>
      </c>
      <c r="F3625" s="3">
        <f>IF($C$6+ROW($D$12)&gt;=ROW(D3625), "", AVERAGE(INDEX($D$1:$D$8201, ROW(D3625)-$C$6):D3624))</f>
        <v>22283.125</v>
      </c>
      <c r="G3625" s="3" t="str">
        <f t="shared" si="521"/>
        <v>Yes</v>
      </c>
      <c r="H3625" s="3">
        <f>IF($C$3+ROW($D$12)&gt;=ROW(D3625), "", AVERAGE(INDEX($C$1:$C$8201, ROW(D3625)-$C$3):C3624))</f>
        <v>100.80866666666667</v>
      </c>
      <c r="I3625" s="3">
        <f>IF($C$4+ROW($D$12)&gt;=ROW(D3625), "", AVERAGE(INDEX($C$1:$C$8201, ROW(D3625)-$C$4):C3624))</f>
        <v>100.74825</v>
      </c>
      <c r="J3625" s="3" t="str">
        <f t="shared" si="522"/>
        <v>Yes</v>
      </c>
      <c r="K3625" s="3" t="str">
        <f t="shared" si="523"/>
        <v>Sell</v>
      </c>
      <c r="L3625" s="3">
        <f t="shared" si="524"/>
        <v>100.631</v>
      </c>
      <c r="M3625" s="3">
        <f t="shared" si="520"/>
        <v>-7.8473836977169676E-4</v>
      </c>
      <c r="N3625" s="3">
        <f t="shared" si="525"/>
        <v>6.9082009148801307</v>
      </c>
      <c r="O3625" s="3" t="str">
        <f t="shared" si="526"/>
        <v>Sell</v>
      </c>
      <c r="P3625" s="3">
        <f t="shared" si="527"/>
        <v>100.631</v>
      </c>
      <c r="Q3625" s="3" t="str">
        <f t="shared" si="528"/>
        <v/>
      </c>
    </row>
    <row r="3626" spans="2:17" x14ac:dyDescent="0.3">
      <c r="B3626" s="4">
        <v>42297.852083333331</v>
      </c>
      <c r="C3626" s="1">
        <v>100.51</v>
      </c>
      <c r="D3626" s="1">
        <v>56868</v>
      </c>
      <c r="E3626" s="3">
        <f>IF($C$5+ROW($D$12)&gt;=ROW(D3626), "", AVERAGE(INDEX($D$1:$D$8201, ROW(D3626)-$C$5):D3625))</f>
        <v>20398.333333333332</v>
      </c>
      <c r="F3626" s="3">
        <f>IF($C$6+ROW($D$12)&gt;=ROW(D3626), "", AVERAGE(INDEX($D$1:$D$8201, ROW(D3626)-$C$6):D3625))</f>
        <v>18919.625</v>
      </c>
      <c r="G3626" s="3" t="str">
        <f t="shared" si="521"/>
        <v>Yes</v>
      </c>
      <c r="H3626" s="3">
        <f>IF($C$3+ROW($D$12)&gt;=ROW(D3626), "", AVERAGE(INDEX($C$1:$C$8201, ROW(D3626)-$C$3):C3625))</f>
        <v>100.73233333333333</v>
      </c>
      <c r="I3626" s="3">
        <f>IF($C$4+ROW($D$12)&gt;=ROW(D3626), "", AVERAGE(INDEX($C$1:$C$8201, ROW(D3626)-$C$4):C3625))</f>
        <v>100.745875</v>
      </c>
      <c r="J3626" s="3" t="str">
        <f t="shared" si="522"/>
        <v/>
      </c>
      <c r="K3626" s="3" t="str">
        <f t="shared" si="523"/>
        <v/>
      </c>
      <c r="L3626" s="3" t="str">
        <f t="shared" si="524"/>
        <v/>
      </c>
      <c r="M3626" s="3">
        <f t="shared" si="520"/>
        <v>-3.476191611930665E-3</v>
      </c>
      <c r="N3626" s="3">
        <f t="shared" si="525"/>
        <v>3.4297459456990618</v>
      </c>
      <c r="O3626" s="3" t="str">
        <f t="shared" si="526"/>
        <v>Sell</v>
      </c>
      <c r="P3626" s="3">
        <f t="shared" si="527"/>
        <v>100.631</v>
      </c>
      <c r="Q3626" s="3" t="str">
        <f t="shared" si="528"/>
        <v/>
      </c>
    </row>
    <row r="3627" spans="2:17" x14ac:dyDescent="0.3">
      <c r="B3627" s="4">
        <v>42297.852777777778</v>
      </c>
      <c r="C3627" s="1">
        <v>100.33</v>
      </c>
      <c r="D3627" s="1">
        <v>79933</v>
      </c>
      <c r="E3627" s="3">
        <f>IF($C$5+ROW($D$12)&gt;=ROW(D3627), "", AVERAGE(INDEX($D$1:$D$8201, ROW(D3627)-$C$5):D3626))</f>
        <v>33111.666666666664</v>
      </c>
      <c r="F3627" s="3">
        <f>IF($C$6+ROW($D$12)&gt;=ROW(D3627), "", AVERAGE(INDEX($D$1:$D$8201, ROW(D3627)-$C$6):D3626))</f>
        <v>25109.125</v>
      </c>
      <c r="G3627" s="3" t="str">
        <f t="shared" si="521"/>
        <v>Yes</v>
      </c>
      <c r="H3627" s="3">
        <f>IF($C$3+ROW($D$12)&gt;=ROW(D3627), "", AVERAGE(INDEX($C$1:$C$8201, ROW(D3627)-$C$3):C3626))</f>
        <v>100.637</v>
      </c>
      <c r="I3627" s="3">
        <f>IF($C$4+ROW($D$12)&gt;=ROW(D3627), "", AVERAGE(INDEX($C$1:$C$8201, ROW(D3627)-$C$4):C3626))</f>
        <v>100.72337499999999</v>
      </c>
      <c r="J3627" s="3" t="str">
        <f t="shared" si="522"/>
        <v/>
      </c>
      <c r="K3627" s="3" t="str">
        <f t="shared" si="523"/>
        <v/>
      </c>
      <c r="L3627" s="3" t="str">
        <f t="shared" si="524"/>
        <v/>
      </c>
      <c r="M3627" s="3">
        <f t="shared" si="520"/>
        <v>-4.633919372691522E-3</v>
      </c>
      <c r="N3627" s="3">
        <f t="shared" si="525"/>
        <v>0.33304486346132656</v>
      </c>
      <c r="O3627" s="3" t="str">
        <f t="shared" si="526"/>
        <v>Sell</v>
      </c>
      <c r="P3627" s="3">
        <f t="shared" si="527"/>
        <v>100.631</v>
      </c>
      <c r="Q3627" s="3" t="str">
        <f t="shared" si="528"/>
        <v/>
      </c>
    </row>
    <row r="3628" spans="2:17" x14ac:dyDescent="0.3">
      <c r="B3628" s="4">
        <v>42297.853472222225</v>
      </c>
      <c r="C3628" s="1">
        <v>100.35</v>
      </c>
      <c r="D3628" s="1">
        <v>25050</v>
      </c>
      <c r="E3628" s="3">
        <f>IF($C$5+ROW($D$12)&gt;=ROW(D3628), "", AVERAGE(INDEX($D$1:$D$8201, ROW(D3628)-$C$5):D3627))</f>
        <v>51461</v>
      </c>
      <c r="F3628" s="3">
        <f>IF($C$6+ROW($D$12)&gt;=ROW(D3628), "", AVERAGE(INDEX($D$1:$D$8201, ROW(D3628)-$C$6):D3627))</f>
        <v>32748.125</v>
      </c>
      <c r="G3628" s="3" t="str">
        <f t="shared" si="521"/>
        <v>Yes</v>
      </c>
      <c r="H3628" s="3">
        <f>IF($C$3+ROW($D$12)&gt;=ROW(D3628), "", AVERAGE(INDEX($C$1:$C$8201, ROW(D3628)-$C$3):C3627))</f>
        <v>100.49033333333334</v>
      </c>
      <c r="I3628" s="3">
        <f>IF($C$4+ROW($D$12)&gt;=ROW(D3628), "", AVERAGE(INDEX($C$1:$C$8201, ROW(D3628)-$C$4):C3627))</f>
        <v>100.67337500000001</v>
      </c>
      <c r="J3628" s="3" t="str">
        <f t="shared" si="522"/>
        <v/>
      </c>
      <c r="K3628" s="3" t="str">
        <f t="shared" si="523"/>
        <v/>
      </c>
      <c r="L3628" s="3" t="str">
        <f t="shared" si="524"/>
        <v/>
      </c>
      <c r="M3628" s="3">
        <f t="shared" si="520"/>
        <v>-4.176617049963925E-3</v>
      </c>
      <c r="N3628" s="3">
        <f t="shared" si="525"/>
        <v>-9.86858609199283E-2</v>
      </c>
      <c r="O3628" s="3" t="str">
        <f t="shared" si="526"/>
        <v>Sell</v>
      </c>
      <c r="P3628" s="3">
        <f t="shared" si="527"/>
        <v>100.631</v>
      </c>
      <c r="Q3628" s="3" t="str">
        <f t="shared" si="528"/>
        <v/>
      </c>
    </row>
    <row r="3629" spans="2:17" x14ac:dyDescent="0.3">
      <c r="B3629" s="4">
        <v>42297.854166666664</v>
      </c>
      <c r="C3629" s="1">
        <v>100.23099999999999</v>
      </c>
      <c r="D3629" s="1">
        <v>43790</v>
      </c>
      <c r="E3629" s="3">
        <f>IF($C$5+ROW($D$12)&gt;=ROW(D3629), "", AVERAGE(INDEX($D$1:$D$8201, ROW(D3629)-$C$5):D3628))</f>
        <v>53950.333333333336</v>
      </c>
      <c r="F3629" s="3">
        <f>IF($C$6+ROW($D$12)&gt;=ROW(D3629), "", AVERAGE(INDEX($D$1:$D$8201, ROW(D3629)-$C$6):D3628))</f>
        <v>32853.375</v>
      </c>
      <c r="G3629" s="3" t="str">
        <f t="shared" si="521"/>
        <v>Yes</v>
      </c>
      <c r="H3629" s="3">
        <f>IF($C$3+ROW($D$12)&gt;=ROW(D3629), "", AVERAGE(INDEX($C$1:$C$8201, ROW(D3629)-$C$3):C3628))</f>
        <v>100.39666666666666</v>
      </c>
      <c r="I3629" s="3">
        <f>IF($C$4+ROW($D$12)&gt;=ROW(D3629), "", AVERAGE(INDEX($C$1:$C$8201, ROW(D3629)-$C$4):C3628))</f>
        <v>100.619625</v>
      </c>
      <c r="J3629" s="3" t="str">
        <f t="shared" si="522"/>
        <v/>
      </c>
      <c r="K3629" s="3" t="str">
        <f t="shared" si="523"/>
        <v/>
      </c>
      <c r="L3629" s="3" t="str">
        <f t="shared" si="524"/>
        <v/>
      </c>
      <c r="M3629" s="3">
        <f t="shared" si="520"/>
        <v>-3.9828392504985466E-3</v>
      </c>
      <c r="N3629" s="3">
        <f t="shared" si="525"/>
        <v>-4.6395874255948891E-2</v>
      </c>
      <c r="O3629" s="3" t="str">
        <f t="shared" si="526"/>
        <v>Sell</v>
      </c>
      <c r="P3629" s="3">
        <f t="shared" si="527"/>
        <v>100.631</v>
      </c>
      <c r="Q3629" s="3" t="str">
        <f t="shared" si="528"/>
        <v/>
      </c>
    </row>
    <row r="3630" spans="2:17" x14ac:dyDescent="0.3">
      <c r="B3630" s="4">
        <v>42297.854861111111</v>
      </c>
      <c r="C3630" s="1">
        <v>100.271</v>
      </c>
      <c r="D3630" s="1">
        <v>59859</v>
      </c>
      <c r="E3630" s="3">
        <f>IF($C$5+ROW($D$12)&gt;=ROW(D3630), "", AVERAGE(INDEX($D$1:$D$8201, ROW(D3630)-$C$5):D3629))</f>
        <v>49591</v>
      </c>
      <c r="F3630" s="3">
        <f>IF($C$6+ROW($D$12)&gt;=ROW(D3630), "", AVERAGE(INDEX($D$1:$D$8201, ROW(D3630)-$C$6):D3629))</f>
        <v>36987</v>
      </c>
      <c r="G3630" s="3" t="str">
        <f t="shared" si="521"/>
        <v>Yes</v>
      </c>
      <c r="H3630" s="3">
        <f>IF($C$3+ROW($D$12)&gt;=ROW(D3630), "", AVERAGE(INDEX($C$1:$C$8201, ROW(D3630)-$C$3):C3629))</f>
        <v>100.30366666666667</v>
      </c>
      <c r="I3630" s="3">
        <f>IF($C$4+ROW($D$12)&gt;=ROW(D3630), "", AVERAGE(INDEX($C$1:$C$8201, ROW(D3630)-$C$4):C3629))</f>
        <v>100.55975000000001</v>
      </c>
      <c r="J3630" s="3" t="str">
        <f t="shared" si="522"/>
        <v/>
      </c>
      <c r="K3630" s="3" t="str">
        <f t="shared" si="523"/>
        <v/>
      </c>
      <c r="L3630" s="3" t="str">
        <f t="shared" si="524"/>
        <v/>
      </c>
      <c r="M3630" s="3">
        <f t="shared" si="520"/>
        <v>-2.3807044778415623E-3</v>
      </c>
      <c r="N3630" s="3">
        <f t="shared" si="525"/>
        <v>-0.40225946162814358</v>
      </c>
      <c r="O3630" s="3" t="str">
        <f t="shared" si="526"/>
        <v>Sell</v>
      </c>
      <c r="P3630" s="3">
        <f t="shared" si="527"/>
        <v>100.631</v>
      </c>
      <c r="Q3630" s="3" t="str">
        <f t="shared" si="528"/>
        <v/>
      </c>
    </row>
    <row r="3631" spans="2:17" x14ac:dyDescent="0.3">
      <c r="B3631" s="4">
        <v>42297.855555555558</v>
      </c>
      <c r="C3631" s="1">
        <v>100.27</v>
      </c>
      <c r="D3631" s="1">
        <v>35051</v>
      </c>
      <c r="E3631" s="3">
        <f>IF($C$5+ROW($D$12)&gt;=ROW(D3631), "", AVERAGE(INDEX($D$1:$D$8201, ROW(D3631)-$C$5):D3630))</f>
        <v>42899.666666666664</v>
      </c>
      <c r="F3631" s="3">
        <f>IF($C$6+ROW($D$12)&gt;=ROW(D3631), "", AVERAGE(INDEX($D$1:$D$8201, ROW(D3631)-$C$6):D3630))</f>
        <v>40836.875</v>
      </c>
      <c r="G3631" s="3" t="str">
        <f t="shared" si="521"/>
        <v>Yes</v>
      </c>
      <c r="H3631" s="3">
        <f>IF($C$3+ROW($D$12)&gt;=ROW(D3631), "", AVERAGE(INDEX($C$1:$C$8201, ROW(D3631)-$C$3):C3630))</f>
        <v>100.28399999999999</v>
      </c>
      <c r="I3631" s="3">
        <f>IF($C$4+ROW($D$12)&gt;=ROW(D3631), "", AVERAGE(INDEX($C$1:$C$8201, ROW(D3631)-$C$4):C3630))</f>
        <v>100.48612499999999</v>
      </c>
      <c r="J3631" s="3" t="str">
        <f t="shared" si="522"/>
        <v/>
      </c>
      <c r="K3631" s="3" t="str">
        <f t="shared" si="523"/>
        <v/>
      </c>
      <c r="L3631" s="3" t="str">
        <f t="shared" si="524"/>
        <v/>
      </c>
      <c r="M3631" s="3">
        <f t="shared" si="520"/>
        <v>-5.9820540168743297E-4</v>
      </c>
      <c r="N3631" s="3">
        <f t="shared" si="525"/>
        <v>-0.74872756898000681</v>
      </c>
      <c r="O3631" s="3" t="str">
        <f t="shared" si="526"/>
        <v>Sell</v>
      </c>
      <c r="P3631" s="3">
        <f t="shared" si="527"/>
        <v>100.631</v>
      </c>
      <c r="Q3631" s="3" t="str">
        <f t="shared" si="528"/>
        <v/>
      </c>
    </row>
    <row r="3632" spans="2:17" x14ac:dyDescent="0.3">
      <c r="B3632" s="4">
        <v>42297.856249999997</v>
      </c>
      <c r="C3632" s="1">
        <v>100.1</v>
      </c>
      <c r="D3632" s="1">
        <v>193094</v>
      </c>
      <c r="E3632" s="3">
        <f>IF($C$5+ROW($D$12)&gt;=ROW(D3632), "", AVERAGE(INDEX($D$1:$D$8201, ROW(D3632)-$C$5):D3631))</f>
        <v>46233.333333333336</v>
      </c>
      <c r="F3632" s="3">
        <f>IF($C$6+ROW($D$12)&gt;=ROW(D3632), "", AVERAGE(INDEX($D$1:$D$8201, ROW(D3632)-$C$6):D3631))</f>
        <v>42877.25</v>
      </c>
      <c r="G3632" s="3" t="str">
        <f t="shared" si="521"/>
        <v>Yes</v>
      </c>
      <c r="H3632" s="3">
        <f>IF($C$3+ROW($D$12)&gt;=ROW(D3632), "", AVERAGE(INDEX($C$1:$C$8201, ROW(D3632)-$C$3):C3631))</f>
        <v>100.25733333333334</v>
      </c>
      <c r="I3632" s="3">
        <f>IF($C$4+ROW($D$12)&gt;=ROW(D3632), "", AVERAGE(INDEX($C$1:$C$8201, ROW(D3632)-$C$4):C3631))</f>
        <v>100.42037499999999</v>
      </c>
      <c r="J3632" s="3" t="str">
        <f t="shared" si="522"/>
        <v/>
      </c>
      <c r="K3632" s="3" t="str">
        <f t="shared" si="523"/>
        <v/>
      </c>
      <c r="L3632" s="3" t="str">
        <f t="shared" si="524"/>
        <v/>
      </c>
      <c r="M3632" s="3">
        <f t="shared" si="520"/>
        <v>-2.4943889211722662E-3</v>
      </c>
      <c r="N3632" s="3">
        <f t="shared" si="525"/>
        <v>3.1697866888798241</v>
      </c>
      <c r="O3632" s="3" t="str">
        <f t="shared" si="526"/>
        <v>Sell</v>
      </c>
      <c r="P3632" s="3">
        <f t="shared" si="527"/>
        <v>100.631</v>
      </c>
      <c r="Q3632" s="3" t="str">
        <f t="shared" si="528"/>
        <v/>
      </c>
    </row>
    <row r="3633" spans="2:17" x14ac:dyDescent="0.3">
      <c r="B3633" s="4">
        <v>42297.856944444444</v>
      </c>
      <c r="C3633" s="1">
        <v>99.82</v>
      </c>
      <c r="D3633" s="1">
        <v>183558</v>
      </c>
      <c r="E3633" s="3">
        <f>IF($C$5+ROW($D$12)&gt;=ROW(D3633), "", AVERAGE(INDEX($D$1:$D$8201, ROW(D3633)-$C$5):D3632))</f>
        <v>96001.333333333328</v>
      </c>
      <c r="F3633" s="3">
        <f>IF($C$6+ROW($D$12)&gt;=ROW(D3633), "", AVERAGE(INDEX($D$1:$D$8201, ROW(D3633)-$C$6):D3632))</f>
        <v>63903.375</v>
      </c>
      <c r="G3633" s="3" t="str">
        <f t="shared" si="521"/>
        <v>Yes</v>
      </c>
      <c r="H3633" s="3">
        <f>IF($C$3+ROW($D$12)&gt;=ROW(D3633), "", AVERAGE(INDEX($C$1:$C$8201, ROW(D3633)-$C$3):C3632))</f>
        <v>100.21366666666665</v>
      </c>
      <c r="I3633" s="3">
        <f>IF($C$4+ROW($D$12)&gt;=ROW(D3633), "", AVERAGE(INDEX($C$1:$C$8201, ROW(D3633)-$C$4):C3632))</f>
        <v>100.336625</v>
      </c>
      <c r="J3633" s="3" t="str">
        <f t="shared" si="522"/>
        <v/>
      </c>
      <c r="K3633" s="3" t="str">
        <f t="shared" si="523"/>
        <v/>
      </c>
      <c r="L3633" s="3" t="str">
        <f t="shared" si="524"/>
        <v/>
      </c>
      <c r="M3633" s="3">
        <f t="shared" si="520"/>
        <v>-4.1089579983197896E-3</v>
      </c>
      <c r="N3633" s="3">
        <f t="shared" si="525"/>
        <v>0.64728040741487036</v>
      </c>
      <c r="O3633" s="3" t="str">
        <f t="shared" si="526"/>
        <v>Sell</v>
      </c>
      <c r="P3633" s="3">
        <f t="shared" si="527"/>
        <v>100.631</v>
      </c>
      <c r="Q3633" s="3" t="str">
        <f t="shared" si="528"/>
        <v/>
      </c>
    </row>
    <row r="3634" spans="2:17" x14ac:dyDescent="0.3">
      <c r="B3634" s="4">
        <v>42297.857638888891</v>
      </c>
      <c r="C3634" s="1">
        <v>99.84</v>
      </c>
      <c r="D3634" s="1">
        <v>67433</v>
      </c>
      <c r="E3634" s="3">
        <f>IF($C$5+ROW($D$12)&gt;=ROW(D3634), "", AVERAGE(INDEX($D$1:$D$8201, ROW(D3634)-$C$5):D3633))</f>
        <v>137234.33333333334</v>
      </c>
      <c r="F3634" s="3">
        <f>IF($C$6+ROW($D$12)&gt;=ROW(D3634), "", AVERAGE(INDEX($D$1:$D$8201, ROW(D3634)-$C$6):D3633))</f>
        <v>84650.375</v>
      </c>
      <c r="G3634" s="3" t="str">
        <f t="shared" si="521"/>
        <v>Yes</v>
      </c>
      <c r="H3634" s="3">
        <f>IF($C$3+ROW($D$12)&gt;=ROW(D3634), "", AVERAGE(INDEX($C$1:$C$8201, ROW(D3634)-$C$3):C3633))</f>
        <v>100.06333333333333</v>
      </c>
      <c r="I3634" s="3">
        <f>IF($C$4+ROW($D$12)&gt;=ROW(D3634), "", AVERAGE(INDEX($C$1:$C$8201, ROW(D3634)-$C$4):C3633))</f>
        <v>100.23525000000001</v>
      </c>
      <c r="J3634" s="3" t="str">
        <f t="shared" si="522"/>
        <v/>
      </c>
      <c r="K3634" s="3" t="str">
        <f t="shared" si="523"/>
        <v/>
      </c>
      <c r="L3634" s="3" t="str">
        <f t="shared" si="524"/>
        <v/>
      </c>
      <c r="M3634" s="3">
        <f t="shared" si="520"/>
        <v>-4.3076159376893687E-3</v>
      </c>
      <c r="N3634" s="3">
        <f t="shared" si="525"/>
        <v>4.8347522522939682E-2</v>
      </c>
      <c r="O3634" s="3" t="str">
        <f t="shared" si="526"/>
        <v>Sell</v>
      </c>
      <c r="P3634" s="3">
        <f t="shared" si="527"/>
        <v>100.631</v>
      </c>
      <c r="Q3634" s="3" t="str">
        <f t="shared" si="528"/>
        <v/>
      </c>
    </row>
    <row r="3635" spans="2:17" x14ac:dyDescent="0.3">
      <c r="B3635" s="4">
        <v>42297.85833333333</v>
      </c>
      <c r="C3635" s="1">
        <v>99.97</v>
      </c>
      <c r="D3635" s="1">
        <v>53765</v>
      </c>
      <c r="E3635" s="3">
        <f>IF($C$5+ROW($D$12)&gt;=ROW(D3635), "", AVERAGE(INDEX($D$1:$D$8201, ROW(D3635)-$C$5):D3634))</f>
        <v>148028.33333333334</v>
      </c>
      <c r="F3635" s="3">
        <f>IF($C$6+ROW($D$12)&gt;=ROW(D3635), "", AVERAGE(INDEX($D$1:$D$8201, ROW(D3635)-$C$6):D3634))</f>
        <v>85971</v>
      </c>
      <c r="G3635" s="3" t="str">
        <f t="shared" si="521"/>
        <v>Yes</v>
      </c>
      <c r="H3635" s="3">
        <f>IF($C$3+ROW($D$12)&gt;=ROW(D3635), "", AVERAGE(INDEX($C$1:$C$8201, ROW(D3635)-$C$3):C3634))</f>
        <v>99.92</v>
      </c>
      <c r="I3635" s="3">
        <f>IF($C$4+ROW($D$12)&gt;=ROW(D3635), "", AVERAGE(INDEX($C$1:$C$8201, ROW(D3635)-$C$4):C3634))</f>
        <v>100.15150000000001</v>
      </c>
      <c r="J3635" s="3" t="str">
        <f t="shared" si="522"/>
        <v/>
      </c>
      <c r="K3635" s="3" t="str">
        <f t="shared" si="523"/>
        <v/>
      </c>
      <c r="L3635" s="3" t="str">
        <f t="shared" si="524"/>
        <v/>
      </c>
      <c r="M3635" s="3">
        <f t="shared" si="520"/>
        <v>-2.9964065567445962E-3</v>
      </c>
      <c r="N3635" s="3">
        <f t="shared" si="525"/>
        <v>-0.30439328851775793</v>
      </c>
      <c r="O3635" s="3" t="str">
        <f t="shared" si="526"/>
        <v>Sell</v>
      </c>
      <c r="P3635" s="3">
        <f t="shared" si="527"/>
        <v>100.631</v>
      </c>
      <c r="Q3635" s="3" t="str">
        <f t="shared" si="528"/>
        <v/>
      </c>
    </row>
    <row r="3636" spans="2:17" x14ac:dyDescent="0.3">
      <c r="B3636" s="4">
        <v>42297.859027777777</v>
      </c>
      <c r="C3636" s="1">
        <v>99.936000000000007</v>
      </c>
      <c r="D3636" s="1">
        <v>53304</v>
      </c>
      <c r="E3636" s="3">
        <f>IF($C$5+ROW($D$12)&gt;=ROW(D3636), "", AVERAGE(INDEX($D$1:$D$8201, ROW(D3636)-$C$5):D3635))</f>
        <v>101585.33333333333</v>
      </c>
      <c r="F3636" s="3">
        <f>IF($C$6+ROW($D$12)&gt;=ROW(D3636), "", AVERAGE(INDEX($D$1:$D$8201, ROW(D3636)-$C$6):D3635))</f>
        <v>82700</v>
      </c>
      <c r="G3636" s="3" t="str">
        <f t="shared" si="521"/>
        <v>Yes</v>
      </c>
      <c r="H3636" s="3">
        <f>IF($C$3+ROW($D$12)&gt;=ROW(D3636), "", AVERAGE(INDEX($C$1:$C$8201, ROW(D3636)-$C$3):C3635))</f>
        <v>99.876666666666665</v>
      </c>
      <c r="I3636" s="3">
        <f>IF($C$4+ROW($D$12)&gt;=ROW(D3636), "", AVERAGE(INDEX($C$1:$C$8201, ROW(D3636)-$C$4):C3635))</f>
        <v>100.1065</v>
      </c>
      <c r="J3636" s="3" t="str">
        <f t="shared" si="522"/>
        <v/>
      </c>
      <c r="K3636" s="3" t="str">
        <f t="shared" si="523"/>
        <v/>
      </c>
      <c r="L3636" s="3" t="str">
        <f t="shared" si="524"/>
        <v/>
      </c>
      <c r="M3636" s="3">
        <f t="shared" si="520"/>
        <v>-1.6397052205066999E-3</v>
      </c>
      <c r="N3636" s="3">
        <f t="shared" si="525"/>
        <v>-0.45277612051145205</v>
      </c>
      <c r="O3636" s="3" t="str">
        <f t="shared" si="526"/>
        <v>Sell</v>
      </c>
      <c r="P3636" s="3">
        <f t="shared" si="527"/>
        <v>100.631</v>
      </c>
      <c r="Q3636" s="3" t="str">
        <f t="shared" si="528"/>
        <v/>
      </c>
    </row>
    <row r="3637" spans="2:17" x14ac:dyDescent="0.3">
      <c r="B3637" s="4">
        <v>42297.859722222223</v>
      </c>
      <c r="C3637" s="1">
        <v>99.93</v>
      </c>
      <c r="D3637" s="1">
        <v>41580</v>
      </c>
      <c r="E3637" s="3">
        <f>IF($C$5+ROW($D$12)&gt;=ROW(D3637), "", AVERAGE(INDEX($D$1:$D$8201, ROW(D3637)-$C$5):D3636))</f>
        <v>58167.333333333336</v>
      </c>
      <c r="F3637" s="3">
        <f>IF($C$6+ROW($D$12)&gt;=ROW(D3637), "", AVERAGE(INDEX($D$1:$D$8201, ROW(D3637)-$C$6):D3636))</f>
        <v>86231.75</v>
      </c>
      <c r="G3637" s="3" t="str">
        <f t="shared" si="521"/>
        <v/>
      </c>
      <c r="H3637" s="3">
        <f>IF($C$3+ROW($D$12)&gt;=ROW(D3637), "", AVERAGE(INDEX($C$1:$C$8201, ROW(D3637)-$C$3):C3636))</f>
        <v>99.915333333333322</v>
      </c>
      <c r="I3637" s="3">
        <f>IF($C$4+ROW($D$12)&gt;=ROW(D3637), "", AVERAGE(INDEX($C$1:$C$8201, ROW(D3637)-$C$4):C3636))</f>
        <v>100.05475</v>
      </c>
      <c r="J3637" s="3" t="str">
        <f t="shared" si="522"/>
        <v/>
      </c>
      <c r="K3637" s="3" t="str">
        <f t="shared" si="523"/>
        <v/>
      </c>
      <c r="L3637" s="3" t="str">
        <f t="shared" si="524"/>
        <v/>
      </c>
      <c r="M3637" s="3">
        <f t="shared" si="520"/>
        <v>1.1013768322349256E-3</v>
      </c>
      <c r="N3637" s="3">
        <f t="shared" si="525"/>
        <v>-1.671691971496303</v>
      </c>
      <c r="O3637" s="3" t="str">
        <f t="shared" si="526"/>
        <v>Sell</v>
      </c>
      <c r="P3637" s="3">
        <f t="shared" si="527"/>
        <v>100.631</v>
      </c>
      <c r="Q3637" s="3" t="str">
        <f t="shared" si="528"/>
        <v/>
      </c>
    </row>
    <row r="3638" spans="2:17" x14ac:dyDescent="0.3">
      <c r="B3638" s="4">
        <v>42297.86041666667</v>
      </c>
      <c r="C3638" s="1">
        <v>100</v>
      </c>
      <c r="D3638" s="1">
        <v>63986</v>
      </c>
      <c r="E3638" s="3">
        <f>IF($C$5+ROW($D$12)&gt;=ROW(D3638), "", AVERAGE(INDEX($D$1:$D$8201, ROW(D3638)-$C$5):D3637))</f>
        <v>49549.666666666664</v>
      </c>
      <c r="F3638" s="3">
        <f>IF($C$6+ROW($D$12)&gt;=ROW(D3638), "", AVERAGE(INDEX($D$1:$D$8201, ROW(D3638)-$C$6):D3637))</f>
        <v>85955.5</v>
      </c>
      <c r="G3638" s="3" t="str">
        <f t="shared" si="521"/>
        <v/>
      </c>
      <c r="H3638" s="3">
        <f>IF($C$3+ROW($D$12)&gt;=ROW(D3638), "", AVERAGE(INDEX($C$1:$C$8201, ROW(D3638)-$C$3):C3637))</f>
        <v>99.945333333333338</v>
      </c>
      <c r="I3638" s="3">
        <f>IF($C$4+ROW($D$12)&gt;=ROW(D3638), "", AVERAGE(INDEX($C$1:$C$8201, ROW(D3638)-$C$4):C3637))</f>
        <v>100.01712499999999</v>
      </c>
      <c r="J3638" s="3" t="str">
        <f t="shared" si="522"/>
        <v/>
      </c>
      <c r="K3638" s="3" t="str">
        <f t="shared" si="523"/>
        <v/>
      </c>
      <c r="L3638" s="3" t="str">
        <f t="shared" si="524"/>
        <v/>
      </c>
      <c r="M3638" s="3">
        <f t="shared" si="520"/>
        <v>1.6012813669738276E-3</v>
      </c>
      <c r="N3638" s="3">
        <f t="shared" si="525"/>
        <v>0.45389054872753265</v>
      </c>
      <c r="O3638" s="3" t="str">
        <f t="shared" si="526"/>
        <v>Sell</v>
      </c>
      <c r="P3638" s="3">
        <f t="shared" si="527"/>
        <v>100.631</v>
      </c>
      <c r="Q3638" s="3" t="str">
        <f t="shared" si="528"/>
        <v/>
      </c>
    </row>
    <row r="3639" spans="2:17" x14ac:dyDescent="0.3">
      <c r="B3639" s="4">
        <v>42297.861111111109</v>
      </c>
      <c r="C3639" s="1">
        <v>99.77</v>
      </c>
      <c r="D3639" s="1">
        <v>45527</v>
      </c>
      <c r="E3639" s="3">
        <f>IF($C$5+ROW($D$12)&gt;=ROW(D3639), "", AVERAGE(INDEX($D$1:$D$8201, ROW(D3639)-$C$5):D3638))</f>
        <v>52956.666666666664</v>
      </c>
      <c r="F3639" s="3">
        <f>IF($C$6+ROW($D$12)&gt;=ROW(D3639), "", AVERAGE(INDEX($D$1:$D$8201, ROW(D3639)-$C$6):D3638))</f>
        <v>86471.375</v>
      </c>
      <c r="G3639" s="3" t="str">
        <f t="shared" si="521"/>
        <v/>
      </c>
      <c r="H3639" s="3">
        <f>IF($C$3+ROW($D$12)&gt;=ROW(D3639), "", AVERAGE(INDEX($C$1:$C$8201, ROW(D3639)-$C$3):C3638))</f>
        <v>99.955333333333328</v>
      </c>
      <c r="I3639" s="3">
        <f>IF($C$4+ROW($D$12)&gt;=ROW(D3639), "", AVERAGE(INDEX($C$1:$C$8201, ROW(D3639)-$C$4):C3638))</f>
        <v>99.983249999999998</v>
      </c>
      <c r="J3639" s="3" t="str">
        <f t="shared" si="522"/>
        <v/>
      </c>
      <c r="K3639" s="3" t="str">
        <f t="shared" si="523"/>
        <v/>
      </c>
      <c r="L3639" s="3" t="str">
        <f t="shared" si="524"/>
        <v/>
      </c>
      <c r="M3639" s="3">
        <f t="shared" si="520"/>
        <v>-2.0026040536735381E-3</v>
      </c>
      <c r="N3639" s="3">
        <f t="shared" si="525"/>
        <v>-2.2506259642914275</v>
      </c>
      <c r="O3639" s="3" t="str">
        <f t="shared" si="526"/>
        <v>Sell</v>
      </c>
      <c r="P3639" s="3">
        <f t="shared" si="527"/>
        <v>100.631</v>
      </c>
      <c r="Q3639" s="3" t="str">
        <f t="shared" si="528"/>
        <v/>
      </c>
    </row>
    <row r="3640" spans="2:17" x14ac:dyDescent="0.3">
      <c r="B3640" s="4">
        <v>42297.861805555556</v>
      </c>
      <c r="C3640" s="1">
        <v>99.436999999999998</v>
      </c>
      <c r="D3640" s="1">
        <v>109070</v>
      </c>
      <c r="E3640" s="3">
        <f>IF($C$5+ROW($D$12)&gt;=ROW(D3640), "", AVERAGE(INDEX($D$1:$D$8201, ROW(D3640)-$C$5):D3639))</f>
        <v>50364.333333333336</v>
      </c>
      <c r="F3640" s="3">
        <f>IF($C$6+ROW($D$12)&gt;=ROW(D3640), "", AVERAGE(INDEX($D$1:$D$8201, ROW(D3640)-$C$6):D3639))</f>
        <v>87780.875</v>
      </c>
      <c r="G3640" s="3" t="str">
        <f t="shared" si="521"/>
        <v/>
      </c>
      <c r="H3640" s="3">
        <f>IF($C$3+ROW($D$12)&gt;=ROW(D3640), "", AVERAGE(INDEX($C$1:$C$8201, ROW(D3640)-$C$3):C3639))</f>
        <v>99.899999999999991</v>
      </c>
      <c r="I3640" s="3">
        <f>IF($C$4+ROW($D$12)&gt;=ROW(D3640), "", AVERAGE(INDEX($C$1:$C$8201, ROW(D3640)-$C$4):C3639))</f>
        <v>99.920749999999998</v>
      </c>
      <c r="J3640" s="3" t="str">
        <f t="shared" si="522"/>
        <v/>
      </c>
      <c r="K3640" s="3" t="str">
        <f t="shared" si="523"/>
        <v/>
      </c>
      <c r="L3640" s="3" t="str">
        <f t="shared" si="524"/>
        <v/>
      </c>
      <c r="M3640" s="3">
        <f t="shared" si="520"/>
        <v>-5.0057032994024744E-3</v>
      </c>
      <c r="N3640" s="3">
        <f t="shared" si="525"/>
        <v>1.4995971071865699</v>
      </c>
      <c r="O3640" s="3" t="str">
        <f t="shared" si="526"/>
        <v>Sell</v>
      </c>
      <c r="P3640" s="3">
        <f t="shared" si="527"/>
        <v>100.631</v>
      </c>
      <c r="Q3640" s="3" t="str">
        <f t="shared" si="528"/>
        <v/>
      </c>
    </row>
    <row r="3641" spans="2:17" x14ac:dyDescent="0.3">
      <c r="B3641" s="4">
        <v>42297.862500000003</v>
      </c>
      <c r="C3641" s="1">
        <v>99.38</v>
      </c>
      <c r="D3641" s="1">
        <v>59109</v>
      </c>
      <c r="E3641" s="3">
        <f>IF($C$5+ROW($D$12)&gt;=ROW(D3641), "", AVERAGE(INDEX($D$1:$D$8201, ROW(D3641)-$C$5):D3640))</f>
        <v>72861</v>
      </c>
      <c r="F3641" s="3">
        <f>IF($C$6+ROW($D$12)&gt;=ROW(D3641), "", AVERAGE(INDEX($D$1:$D$8201, ROW(D3641)-$C$6):D3640))</f>
        <v>77277.875</v>
      </c>
      <c r="G3641" s="3" t="str">
        <f t="shared" si="521"/>
        <v/>
      </c>
      <c r="H3641" s="3">
        <f>IF($C$3+ROW($D$12)&gt;=ROW(D3641), "", AVERAGE(INDEX($C$1:$C$8201, ROW(D3641)-$C$3):C3640))</f>
        <v>99.73566666666666</v>
      </c>
      <c r="I3641" s="3">
        <f>IF($C$4+ROW($D$12)&gt;=ROW(D3641), "", AVERAGE(INDEX($C$1:$C$8201, ROW(D3641)-$C$4):C3640))</f>
        <v>99.837875000000011</v>
      </c>
      <c r="J3641" s="3" t="str">
        <f t="shared" si="522"/>
        <v/>
      </c>
      <c r="K3641" s="3" t="str">
        <f t="shared" si="523"/>
        <v/>
      </c>
      <c r="L3641" s="3" t="str">
        <f t="shared" si="524"/>
        <v/>
      </c>
      <c r="M3641" s="3">
        <f t="shared" si="520"/>
        <v>-5.5190546995235483E-3</v>
      </c>
      <c r="N3641" s="3">
        <f t="shared" si="525"/>
        <v>0.10255330158748165</v>
      </c>
      <c r="O3641" s="3" t="str">
        <f t="shared" si="526"/>
        <v>Sell</v>
      </c>
      <c r="P3641" s="3">
        <f t="shared" si="527"/>
        <v>100.631</v>
      </c>
      <c r="Q3641" s="3" t="str">
        <f t="shared" si="528"/>
        <v/>
      </c>
    </row>
    <row r="3642" spans="2:17" x14ac:dyDescent="0.3">
      <c r="B3642" s="4">
        <v>42297.863194444442</v>
      </c>
      <c r="C3642" s="1">
        <v>99.66</v>
      </c>
      <c r="D3642" s="1">
        <v>58883</v>
      </c>
      <c r="E3642" s="3">
        <f>IF($C$5+ROW($D$12)&gt;=ROW(D3642), "", AVERAGE(INDEX($D$1:$D$8201, ROW(D3642)-$C$5):D3641))</f>
        <v>71235.333333333328</v>
      </c>
      <c r="F3642" s="3">
        <f>IF($C$6+ROW($D$12)&gt;=ROW(D3642), "", AVERAGE(INDEX($D$1:$D$8201, ROW(D3642)-$C$6):D3641))</f>
        <v>61721.75</v>
      </c>
      <c r="G3642" s="3" t="str">
        <f t="shared" si="521"/>
        <v>Yes</v>
      </c>
      <c r="H3642" s="3">
        <f>IF($C$3+ROW($D$12)&gt;=ROW(D3642), "", AVERAGE(INDEX($C$1:$C$8201, ROW(D3642)-$C$3):C3641))</f>
        <v>99.528999999999996</v>
      </c>
      <c r="I3642" s="3">
        <f>IF($C$4+ROW($D$12)&gt;=ROW(D3642), "", AVERAGE(INDEX($C$1:$C$8201, ROW(D3642)-$C$4):C3641))</f>
        <v>99.782875000000004</v>
      </c>
      <c r="J3642" s="3" t="str">
        <f t="shared" si="522"/>
        <v/>
      </c>
      <c r="K3642" s="3" t="str">
        <f t="shared" si="523"/>
        <v/>
      </c>
      <c r="L3642" s="3" t="str">
        <f t="shared" si="524"/>
        <v/>
      </c>
      <c r="M3642" s="3">
        <f t="shared" si="520"/>
        <v>-3.4057931348329324E-3</v>
      </c>
      <c r="N3642" s="3">
        <f t="shared" si="525"/>
        <v>-0.38290281211980931</v>
      </c>
      <c r="O3642" s="3" t="str">
        <f t="shared" si="526"/>
        <v>Sell</v>
      </c>
      <c r="P3642" s="3">
        <f t="shared" si="527"/>
        <v>100.631</v>
      </c>
      <c r="Q3642" s="3" t="str">
        <f t="shared" si="528"/>
        <v/>
      </c>
    </row>
    <row r="3643" spans="2:17" x14ac:dyDescent="0.3">
      <c r="B3643" s="4">
        <v>42297.863888888889</v>
      </c>
      <c r="C3643" s="1">
        <v>99.83</v>
      </c>
      <c r="D3643" s="1">
        <v>56014</v>
      </c>
      <c r="E3643" s="3">
        <f>IF($C$5+ROW($D$12)&gt;=ROW(D3643), "", AVERAGE(INDEX($D$1:$D$8201, ROW(D3643)-$C$5):D3642))</f>
        <v>75687.333333333328</v>
      </c>
      <c r="F3643" s="3">
        <f>IF($C$6+ROW($D$12)&gt;=ROW(D3643), "", AVERAGE(INDEX($D$1:$D$8201, ROW(D3643)-$C$6):D3642))</f>
        <v>60653</v>
      </c>
      <c r="G3643" s="3" t="str">
        <f t="shared" si="521"/>
        <v>Yes</v>
      </c>
      <c r="H3643" s="3">
        <f>IF($C$3+ROW($D$12)&gt;=ROW(D3643), "", AVERAGE(INDEX($C$1:$C$8201, ROW(D3643)-$C$3):C3642))</f>
        <v>99.49233333333332</v>
      </c>
      <c r="I3643" s="3">
        <f>IF($C$4+ROW($D$12)&gt;=ROW(D3643), "", AVERAGE(INDEX($C$1:$C$8201, ROW(D3643)-$C$4):C3642))</f>
        <v>99.760374999999996</v>
      </c>
      <c r="J3643" s="3" t="str">
        <f t="shared" si="522"/>
        <v/>
      </c>
      <c r="K3643" s="3" t="str">
        <f t="shared" si="523"/>
        <v/>
      </c>
      <c r="L3643" s="3" t="str">
        <f t="shared" si="524"/>
        <v/>
      </c>
      <c r="M3643" s="3">
        <f t="shared" si="520"/>
        <v>6.0120242291799685E-4</v>
      </c>
      <c r="N3643" s="3">
        <f t="shared" si="525"/>
        <v>-1.1765234701923515</v>
      </c>
      <c r="O3643" s="3" t="str">
        <f t="shared" si="526"/>
        <v>Sell</v>
      </c>
      <c r="P3643" s="3">
        <f t="shared" si="527"/>
        <v>100.631</v>
      </c>
      <c r="Q3643" s="3" t="str">
        <f t="shared" si="528"/>
        <v/>
      </c>
    </row>
    <row r="3644" spans="2:17" x14ac:dyDescent="0.3">
      <c r="B3644" s="4">
        <v>42297.864583333336</v>
      </c>
      <c r="C3644" s="1">
        <v>99.756</v>
      </c>
      <c r="D3644" s="1">
        <v>32995</v>
      </c>
      <c r="E3644" s="3">
        <f>IF($C$5+ROW($D$12)&gt;=ROW(D3644), "", AVERAGE(INDEX($D$1:$D$8201, ROW(D3644)-$C$5):D3643))</f>
        <v>58002</v>
      </c>
      <c r="F3644" s="3">
        <f>IF($C$6+ROW($D$12)&gt;=ROW(D3644), "", AVERAGE(INDEX($D$1:$D$8201, ROW(D3644)-$C$6):D3643))</f>
        <v>60934.125</v>
      </c>
      <c r="G3644" s="3" t="str">
        <f t="shared" si="521"/>
        <v/>
      </c>
      <c r="H3644" s="3">
        <f>IF($C$3+ROW($D$12)&gt;=ROW(D3644), "", AVERAGE(INDEX($C$1:$C$8201, ROW(D3644)-$C$3):C3643))</f>
        <v>99.623333333333335</v>
      </c>
      <c r="I3644" s="3">
        <f>IF($C$4+ROW($D$12)&gt;=ROW(D3644), "", AVERAGE(INDEX($C$1:$C$8201, ROW(D3644)-$C$4):C3643))</f>
        <v>99.742874999999998</v>
      </c>
      <c r="J3644" s="3" t="str">
        <f t="shared" si="522"/>
        <v/>
      </c>
      <c r="K3644" s="3" t="str">
        <f t="shared" si="523"/>
        <v/>
      </c>
      <c r="L3644" s="3" t="str">
        <f t="shared" si="524"/>
        <v/>
      </c>
      <c r="M3644" s="3">
        <f t="shared" si="520"/>
        <v>3.2029265356856391E-3</v>
      </c>
      <c r="N3644" s="3">
        <f t="shared" si="525"/>
        <v>4.3275343105570174</v>
      </c>
      <c r="O3644" s="3" t="str">
        <f t="shared" si="526"/>
        <v>Sell</v>
      </c>
      <c r="P3644" s="3">
        <f t="shared" si="527"/>
        <v>100.631</v>
      </c>
      <c r="Q3644" s="3" t="str">
        <f t="shared" si="528"/>
        <v/>
      </c>
    </row>
    <row r="3645" spans="2:17" x14ac:dyDescent="0.3">
      <c r="B3645" s="4">
        <v>42297.865277777775</v>
      </c>
      <c r="C3645" s="1">
        <v>99.84</v>
      </c>
      <c r="D3645" s="1">
        <v>20290</v>
      </c>
      <c r="E3645" s="3">
        <f>IF($C$5+ROW($D$12)&gt;=ROW(D3645), "", AVERAGE(INDEX($D$1:$D$8201, ROW(D3645)-$C$5):D3644))</f>
        <v>49297.333333333336</v>
      </c>
      <c r="F3645" s="3">
        <f>IF($C$6+ROW($D$12)&gt;=ROW(D3645), "", AVERAGE(INDEX($D$1:$D$8201, ROW(D3645)-$C$6):D3644))</f>
        <v>58395.5</v>
      </c>
      <c r="G3645" s="3" t="str">
        <f t="shared" si="521"/>
        <v/>
      </c>
      <c r="H3645" s="3">
        <f>IF($C$3+ROW($D$12)&gt;=ROW(D3645), "", AVERAGE(INDEX($C$1:$C$8201, ROW(D3645)-$C$3):C3644))</f>
        <v>99.748666666666665</v>
      </c>
      <c r="I3645" s="3">
        <f>IF($C$4+ROW($D$12)&gt;=ROW(D3645), "", AVERAGE(INDEX($C$1:$C$8201, ROW(D3645)-$C$4):C3644))</f>
        <v>99.720375000000004</v>
      </c>
      <c r="J3645" s="3" t="str">
        <f t="shared" si="522"/>
        <v>Yes</v>
      </c>
      <c r="K3645" s="3" t="str">
        <f t="shared" si="523"/>
        <v/>
      </c>
      <c r="L3645" s="3" t="str">
        <f t="shared" si="524"/>
        <v/>
      </c>
      <c r="M3645" s="3">
        <f t="shared" si="520"/>
        <v>4.6180184469430691E-3</v>
      </c>
      <c r="N3645" s="3">
        <f t="shared" si="525"/>
        <v>0.44181216630824355</v>
      </c>
      <c r="O3645" s="3" t="str">
        <f t="shared" si="526"/>
        <v>Sell</v>
      </c>
      <c r="P3645" s="3">
        <f t="shared" si="527"/>
        <v>100.631</v>
      </c>
      <c r="Q3645" s="3" t="str">
        <f t="shared" si="528"/>
        <v/>
      </c>
    </row>
    <row r="3646" spans="2:17" x14ac:dyDescent="0.3">
      <c r="B3646" s="4">
        <v>42297.865972222222</v>
      </c>
      <c r="C3646" s="1">
        <v>99.78</v>
      </c>
      <c r="D3646" s="1">
        <v>28488</v>
      </c>
      <c r="E3646" s="3">
        <f>IF($C$5+ROW($D$12)&gt;=ROW(D3646), "", AVERAGE(INDEX($D$1:$D$8201, ROW(D3646)-$C$5):D3645))</f>
        <v>36433</v>
      </c>
      <c r="F3646" s="3">
        <f>IF($C$6+ROW($D$12)&gt;=ROW(D3646), "", AVERAGE(INDEX($D$1:$D$8201, ROW(D3646)-$C$6):D3645))</f>
        <v>55734.25</v>
      </c>
      <c r="G3646" s="3" t="str">
        <f t="shared" si="521"/>
        <v/>
      </c>
      <c r="H3646" s="3">
        <f>IF($C$3+ROW($D$12)&gt;=ROW(D3646), "", AVERAGE(INDEX($C$1:$C$8201, ROW(D3646)-$C$3):C3645))</f>
        <v>99.808666666666682</v>
      </c>
      <c r="I3646" s="3">
        <f>IF($C$4+ROW($D$12)&gt;=ROW(D3646), "", AVERAGE(INDEX($C$1:$C$8201, ROW(D3646)-$C$4):C3645))</f>
        <v>99.709125</v>
      </c>
      <c r="J3646" s="3" t="str">
        <f t="shared" si="522"/>
        <v>Yes</v>
      </c>
      <c r="K3646" s="3" t="str">
        <f t="shared" si="523"/>
        <v/>
      </c>
      <c r="L3646" s="3" t="str">
        <f t="shared" si="524"/>
        <v/>
      </c>
      <c r="M3646" s="3">
        <f t="shared" si="520"/>
        <v>1.2033695796329501E-3</v>
      </c>
      <c r="N3646" s="3">
        <f t="shared" si="525"/>
        <v>-0.73941862869137531</v>
      </c>
      <c r="O3646" s="3" t="str">
        <f t="shared" si="526"/>
        <v>Sell</v>
      </c>
      <c r="P3646" s="3">
        <f t="shared" si="527"/>
        <v>100.631</v>
      </c>
      <c r="Q3646" s="3" t="str">
        <f t="shared" si="528"/>
        <v/>
      </c>
    </row>
    <row r="3647" spans="2:17" x14ac:dyDescent="0.3">
      <c r="B3647" s="4">
        <v>42297.866666666669</v>
      </c>
      <c r="C3647" s="1">
        <v>99.58</v>
      </c>
      <c r="D3647" s="1">
        <v>42532</v>
      </c>
      <c r="E3647" s="3">
        <f>IF($C$5+ROW($D$12)&gt;=ROW(D3647), "", AVERAGE(INDEX($D$1:$D$8201, ROW(D3647)-$C$5):D3646))</f>
        <v>27257.666666666668</v>
      </c>
      <c r="F3647" s="3">
        <f>IF($C$6+ROW($D$12)&gt;=ROW(D3647), "", AVERAGE(INDEX($D$1:$D$8201, ROW(D3647)-$C$6):D3646))</f>
        <v>51297</v>
      </c>
      <c r="G3647" s="3" t="str">
        <f t="shared" si="521"/>
        <v/>
      </c>
      <c r="H3647" s="3">
        <f>IF($C$3+ROW($D$12)&gt;=ROW(D3647), "", AVERAGE(INDEX($C$1:$C$8201, ROW(D3647)-$C$3):C3646))</f>
        <v>99.791999999999987</v>
      </c>
      <c r="I3647" s="3">
        <f>IF($C$4+ROW($D$12)&gt;=ROW(D3647), "", AVERAGE(INDEX($C$1:$C$8201, ROW(D3647)-$C$4):C3646))</f>
        <v>99.681624999999997</v>
      </c>
      <c r="J3647" s="3" t="str">
        <f t="shared" si="522"/>
        <v>Yes</v>
      </c>
      <c r="K3647" s="3" t="str">
        <f t="shared" si="523"/>
        <v/>
      </c>
      <c r="L3647" s="3" t="str">
        <f t="shared" si="524"/>
        <v/>
      </c>
      <c r="M3647" s="3">
        <f t="shared" si="520"/>
        <v>-2.5073981342971581E-3</v>
      </c>
      <c r="N3647" s="3">
        <f t="shared" si="525"/>
        <v>-3.0836475981568028</v>
      </c>
      <c r="O3647" s="3" t="str">
        <f t="shared" si="526"/>
        <v>Sell</v>
      </c>
      <c r="P3647" s="3">
        <f t="shared" si="527"/>
        <v>100.631</v>
      </c>
      <c r="Q3647" s="3" t="str">
        <f t="shared" si="528"/>
        <v/>
      </c>
    </row>
    <row r="3648" spans="2:17" x14ac:dyDescent="0.3">
      <c r="B3648" s="4">
        <v>42297.867361111108</v>
      </c>
      <c r="C3648" s="1">
        <v>99.41</v>
      </c>
      <c r="D3648" s="1">
        <v>60862</v>
      </c>
      <c r="E3648" s="3">
        <f>IF($C$5+ROW($D$12)&gt;=ROW(D3648), "", AVERAGE(INDEX($D$1:$D$8201, ROW(D3648)-$C$5):D3647))</f>
        <v>30436.666666666668</v>
      </c>
      <c r="F3648" s="3">
        <f>IF($C$6+ROW($D$12)&gt;=ROW(D3648), "", AVERAGE(INDEX($D$1:$D$8201, ROW(D3648)-$C$6):D3647))</f>
        <v>50922.625</v>
      </c>
      <c r="G3648" s="3" t="str">
        <f t="shared" si="521"/>
        <v/>
      </c>
      <c r="H3648" s="3">
        <f>IF($C$3+ROW($D$12)&gt;=ROW(D3648), "", AVERAGE(INDEX($C$1:$C$8201, ROW(D3648)-$C$3):C3647))</f>
        <v>99.733333333333334</v>
      </c>
      <c r="I3648" s="3">
        <f>IF($C$4+ROW($D$12)&gt;=ROW(D3648), "", AVERAGE(INDEX($C$1:$C$8201, ROW(D3648)-$C$4):C3647))</f>
        <v>99.657875000000004</v>
      </c>
      <c r="J3648" s="3" t="str">
        <f t="shared" si="522"/>
        <v>Yes</v>
      </c>
      <c r="K3648" s="3" t="str">
        <f t="shared" si="523"/>
        <v/>
      </c>
      <c r="L3648" s="3" t="str">
        <f t="shared" si="524"/>
        <v/>
      </c>
      <c r="M3648" s="3">
        <f t="shared" si="520"/>
        <v>-3.4744921128975963E-3</v>
      </c>
      <c r="N3648" s="3">
        <f t="shared" si="525"/>
        <v>0.38569621847131252</v>
      </c>
      <c r="O3648" s="3" t="str">
        <f t="shared" si="526"/>
        <v>Sell</v>
      </c>
      <c r="P3648" s="3">
        <f t="shared" si="527"/>
        <v>100.631</v>
      </c>
      <c r="Q3648" s="3" t="str">
        <f t="shared" si="528"/>
        <v/>
      </c>
    </row>
    <row r="3649" spans="2:17" x14ac:dyDescent="0.3">
      <c r="B3649" s="4">
        <v>42297.868055555555</v>
      </c>
      <c r="C3649" s="1">
        <v>99.32</v>
      </c>
      <c r="D3649" s="1">
        <v>89809</v>
      </c>
      <c r="E3649" s="3">
        <f>IF($C$5+ROW($D$12)&gt;=ROW(D3649), "", AVERAGE(INDEX($D$1:$D$8201, ROW(D3649)-$C$5):D3648))</f>
        <v>43960.666666666664</v>
      </c>
      <c r="F3649" s="3">
        <f>IF($C$6+ROW($D$12)&gt;=ROW(D3649), "", AVERAGE(INDEX($D$1:$D$8201, ROW(D3649)-$C$6):D3648))</f>
        <v>44896.625</v>
      </c>
      <c r="G3649" s="3" t="str">
        <f t="shared" si="521"/>
        <v/>
      </c>
      <c r="H3649" s="3">
        <f>IF($C$3+ROW($D$12)&gt;=ROW(D3649), "", AVERAGE(INDEX($C$1:$C$8201, ROW(D3649)-$C$3):C3648))</f>
        <v>99.589999999999989</v>
      </c>
      <c r="I3649" s="3">
        <f>IF($C$4+ROW($D$12)&gt;=ROW(D3649), "", AVERAGE(INDEX($C$1:$C$8201, ROW(D3649)-$C$4):C3648))</f>
        <v>99.654499999999999</v>
      </c>
      <c r="J3649" s="3" t="str">
        <f t="shared" si="522"/>
        <v/>
      </c>
      <c r="K3649" s="3" t="str">
        <f t="shared" si="523"/>
        <v/>
      </c>
      <c r="L3649" s="3" t="str">
        <f t="shared" si="524"/>
        <v/>
      </c>
      <c r="M3649" s="3">
        <f t="shared" si="520"/>
        <v>-5.2219439811518236E-3</v>
      </c>
      <c r="N3649" s="3">
        <f t="shared" si="525"/>
        <v>0.50293735356817892</v>
      </c>
      <c r="O3649" s="3" t="str">
        <f t="shared" si="526"/>
        <v>Exit</v>
      </c>
      <c r="P3649" s="3" t="str">
        <f t="shared" si="527"/>
        <v/>
      </c>
      <c r="Q3649" s="3">
        <f t="shared" si="528"/>
        <v>1.311000000000007</v>
      </c>
    </row>
    <row r="3650" spans="2:17" x14ac:dyDescent="0.3">
      <c r="B3650" s="4">
        <v>42297.868750000001</v>
      </c>
      <c r="C3650" s="1">
        <v>99.35</v>
      </c>
      <c r="D3650" s="1">
        <v>43284</v>
      </c>
      <c r="E3650" s="3">
        <f>IF($C$5+ROW($D$12)&gt;=ROW(D3650), "", AVERAGE(INDEX($D$1:$D$8201, ROW(D3650)-$C$5):D3649))</f>
        <v>64401</v>
      </c>
      <c r="F3650" s="3">
        <f>IF($C$6+ROW($D$12)&gt;=ROW(D3650), "", AVERAGE(INDEX($D$1:$D$8201, ROW(D3650)-$C$6):D3649))</f>
        <v>48734.125</v>
      </c>
      <c r="G3650" s="3" t="str">
        <f t="shared" si="521"/>
        <v>Yes</v>
      </c>
      <c r="H3650" s="3">
        <f>IF($C$3+ROW($D$12)&gt;=ROW(D3650), "", AVERAGE(INDEX($C$1:$C$8201, ROW(D3650)-$C$3):C3649))</f>
        <v>99.436666666666667</v>
      </c>
      <c r="I3650" s="3">
        <f>IF($C$4+ROW($D$12)&gt;=ROW(D3650), "", AVERAGE(INDEX($C$1:$C$8201, ROW(D3650)-$C$4):C3649))</f>
        <v>99.646999999999991</v>
      </c>
      <c r="J3650" s="3" t="str">
        <f t="shared" si="522"/>
        <v/>
      </c>
      <c r="K3650" s="3" t="str">
        <f t="shared" si="523"/>
        <v/>
      </c>
      <c r="L3650" s="3" t="str">
        <f t="shared" si="524"/>
        <v/>
      </c>
      <c r="M3650" s="3">
        <f t="shared" si="520"/>
        <v>-4.3187934350655058E-3</v>
      </c>
      <c r="N3650" s="3">
        <f t="shared" si="525"/>
        <v>-0.17295293655890703</v>
      </c>
      <c r="O3650" s="3" t="str">
        <f t="shared" si="526"/>
        <v/>
      </c>
      <c r="P3650" s="3" t="str">
        <f t="shared" si="527"/>
        <v/>
      </c>
      <c r="Q3650" s="3" t="str">
        <f t="shared" si="528"/>
        <v/>
      </c>
    </row>
    <row r="3651" spans="2:17" x14ac:dyDescent="0.3">
      <c r="B3651" s="4">
        <v>42297.869444444441</v>
      </c>
      <c r="C3651" s="1">
        <v>99.5</v>
      </c>
      <c r="D3651" s="1">
        <v>48578</v>
      </c>
      <c r="E3651" s="3">
        <f>IF($C$5+ROW($D$12)&gt;=ROW(D3651), "", AVERAGE(INDEX($D$1:$D$8201, ROW(D3651)-$C$5):D3650))</f>
        <v>64651.666666666664</v>
      </c>
      <c r="F3651" s="3">
        <f>IF($C$6+ROW($D$12)&gt;=ROW(D3651), "", AVERAGE(INDEX($D$1:$D$8201, ROW(D3651)-$C$6):D3650))</f>
        <v>46784.25</v>
      </c>
      <c r="G3651" s="3" t="str">
        <f t="shared" si="521"/>
        <v>Yes</v>
      </c>
      <c r="H3651" s="3">
        <f>IF($C$3+ROW($D$12)&gt;=ROW(D3651), "", AVERAGE(INDEX($C$1:$C$8201, ROW(D3651)-$C$3):C3650))</f>
        <v>99.36</v>
      </c>
      <c r="I3651" s="3">
        <f>IF($C$4+ROW($D$12)&gt;=ROW(D3651), "", AVERAGE(INDEX($C$1:$C$8201, ROW(D3651)-$C$4):C3650))</f>
        <v>99.608250000000012</v>
      </c>
      <c r="J3651" s="3" t="str">
        <f t="shared" si="522"/>
        <v/>
      </c>
      <c r="K3651" s="3" t="str">
        <f t="shared" si="523"/>
        <v/>
      </c>
      <c r="L3651" s="3" t="str">
        <f t="shared" si="524"/>
        <v/>
      </c>
      <c r="M3651" s="3">
        <f t="shared" si="520"/>
        <v>-8.0369704948951711E-4</v>
      </c>
      <c r="N3651" s="3">
        <f t="shared" si="525"/>
        <v>-0.81390704103510181</v>
      </c>
      <c r="O3651" s="3" t="str">
        <f t="shared" si="526"/>
        <v/>
      </c>
      <c r="P3651" s="3" t="str">
        <f t="shared" si="527"/>
        <v/>
      </c>
      <c r="Q3651" s="3" t="str">
        <f t="shared" si="528"/>
        <v/>
      </c>
    </row>
    <row r="3652" spans="2:17" x14ac:dyDescent="0.3">
      <c r="B3652" s="4">
        <v>42297.870138888888</v>
      </c>
      <c r="C3652" s="1">
        <v>99.65</v>
      </c>
      <c r="D3652" s="1">
        <v>31417</v>
      </c>
      <c r="E3652" s="3">
        <f>IF($C$5+ROW($D$12)&gt;=ROW(D3652), "", AVERAGE(INDEX($D$1:$D$8201, ROW(D3652)-$C$5):D3651))</f>
        <v>60557</v>
      </c>
      <c r="F3652" s="3">
        <f>IF($C$6+ROW($D$12)&gt;=ROW(D3652), "", AVERAGE(INDEX($D$1:$D$8201, ROW(D3652)-$C$6):D3651))</f>
        <v>45854.75</v>
      </c>
      <c r="G3652" s="3" t="str">
        <f t="shared" si="521"/>
        <v>Yes</v>
      </c>
      <c r="H3652" s="3">
        <f>IF($C$3+ROW($D$12)&gt;=ROW(D3652), "", AVERAGE(INDEX($C$1:$C$8201, ROW(D3652)-$C$3):C3651))</f>
        <v>99.389999999999986</v>
      </c>
      <c r="I3652" s="3">
        <f>IF($C$4+ROW($D$12)&gt;=ROW(D3652), "", AVERAGE(INDEX($C$1:$C$8201, ROW(D3652)-$C$4):C3651))</f>
        <v>99.566999999999993</v>
      </c>
      <c r="J3652" s="3" t="str">
        <f t="shared" si="522"/>
        <v/>
      </c>
      <c r="K3652" s="3" t="str">
        <f t="shared" si="523"/>
        <v/>
      </c>
      <c r="L3652" s="3" t="str">
        <f t="shared" si="524"/>
        <v/>
      </c>
      <c r="M3652" s="3">
        <f t="shared" si="520"/>
        <v>2.4113344347500816E-3</v>
      </c>
      <c r="N3652" s="3">
        <f t="shared" si="525"/>
        <v>-4.0003027089394996</v>
      </c>
      <c r="O3652" s="3" t="str">
        <f t="shared" si="526"/>
        <v/>
      </c>
      <c r="P3652" s="3" t="str">
        <f t="shared" si="527"/>
        <v/>
      </c>
      <c r="Q3652" s="3" t="str">
        <f t="shared" si="528"/>
        <v/>
      </c>
    </row>
    <row r="3653" spans="2:17" x14ac:dyDescent="0.3">
      <c r="B3653" s="4">
        <v>42297.870833333334</v>
      </c>
      <c r="C3653" s="1">
        <v>99.57</v>
      </c>
      <c r="D3653" s="1">
        <v>21222</v>
      </c>
      <c r="E3653" s="3">
        <f>IF($C$5+ROW($D$12)&gt;=ROW(D3653), "", AVERAGE(INDEX($D$1:$D$8201, ROW(D3653)-$C$5):D3652))</f>
        <v>41093</v>
      </c>
      <c r="F3653" s="3">
        <f>IF($C$6+ROW($D$12)&gt;=ROW(D3653), "", AVERAGE(INDEX($D$1:$D$8201, ROW(D3653)-$C$6):D3652))</f>
        <v>45657.5</v>
      </c>
      <c r="G3653" s="3" t="str">
        <f t="shared" si="521"/>
        <v/>
      </c>
      <c r="H3653" s="3">
        <f>IF($C$3+ROW($D$12)&gt;=ROW(D3653), "", AVERAGE(INDEX($C$1:$C$8201, ROW(D3653)-$C$3):C3652))</f>
        <v>99.5</v>
      </c>
      <c r="I3653" s="3">
        <f>IF($C$4+ROW($D$12)&gt;=ROW(D3653), "", AVERAGE(INDEX($C$1:$C$8201, ROW(D3653)-$C$4):C3652))</f>
        <v>99.553749999999994</v>
      </c>
      <c r="J3653" s="3" t="str">
        <f t="shared" si="522"/>
        <v/>
      </c>
      <c r="K3653" s="3" t="str">
        <f t="shared" si="523"/>
        <v/>
      </c>
      <c r="L3653" s="3" t="str">
        <f t="shared" si="524"/>
        <v/>
      </c>
      <c r="M3653" s="3">
        <f t="shared" si="520"/>
        <v>2.5139537600270389E-3</v>
      </c>
      <c r="N3653" s="3">
        <f t="shared" si="525"/>
        <v>4.2557068732605334E-2</v>
      </c>
      <c r="O3653" s="3" t="str">
        <f t="shared" si="526"/>
        <v/>
      </c>
      <c r="P3653" s="3" t="str">
        <f t="shared" si="527"/>
        <v/>
      </c>
      <c r="Q3653" s="3" t="str">
        <f t="shared" si="528"/>
        <v/>
      </c>
    </row>
    <row r="3654" spans="2:17" x14ac:dyDescent="0.3">
      <c r="B3654" s="4">
        <v>42297.871527777781</v>
      </c>
      <c r="C3654" s="1">
        <v>99.58</v>
      </c>
      <c r="D3654" s="1">
        <v>51486</v>
      </c>
      <c r="E3654" s="3">
        <f>IF($C$5+ROW($D$12)&gt;=ROW(D3654), "", AVERAGE(INDEX($D$1:$D$8201, ROW(D3654)-$C$5):D3653))</f>
        <v>33739</v>
      </c>
      <c r="F3654" s="3">
        <f>IF($C$6+ROW($D$12)&gt;=ROW(D3654), "", AVERAGE(INDEX($D$1:$D$8201, ROW(D3654)-$C$6):D3653))</f>
        <v>45774</v>
      </c>
      <c r="G3654" s="3" t="str">
        <f t="shared" si="521"/>
        <v/>
      </c>
      <c r="H3654" s="3">
        <f>IF($C$3+ROW($D$12)&gt;=ROW(D3654), "", AVERAGE(INDEX($C$1:$C$8201, ROW(D3654)-$C$3):C3653))</f>
        <v>99.573333333333338</v>
      </c>
      <c r="I3654" s="3">
        <f>IF($C$4+ROW($D$12)&gt;=ROW(D3654), "", AVERAGE(INDEX($C$1:$C$8201, ROW(D3654)-$C$4):C3653))</f>
        <v>99.519999999999982</v>
      </c>
      <c r="J3654" s="3" t="str">
        <f t="shared" si="522"/>
        <v>Yes</v>
      </c>
      <c r="K3654" s="3" t="str">
        <f t="shared" si="523"/>
        <v/>
      </c>
      <c r="L3654" s="3" t="str">
        <f t="shared" si="524"/>
        <v/>
      </c>
      <c r="M3654" s="3">
        <f t="shared" si="520"/>
        <v>2.3123722162108839E-3</v>
      </c>
      <c r="N3654" s="3">
        <f t="shared" si="525"/>
        <v>-8.0185064268639097E-2</v>
      </c>
      <c r="O3654" s="3" t="str">
        <f t="shared" si="526"/>
        <v/>
      </c>
      <c r="P3654" s="3" t="str">
        <f t="shared" si="527"/>
        <v/>
      </c>
      <c r="Q3654" s="3" t="str">
        <f t="shared" si="528"/>
        <v/>
      </c>
    </row>
    <row r="3655" spans="2:17" x14ac:dyDescent="0.3">
      <c r="B3655" s="4">
        <v>42297.87222222222</v>
      </c>
      <c r="C3655" s="1">
        <v>99.63</v>
      </c>
      <c r="D3655" s="1">
        <v>25873</v>
      </c>
      <c r="E3655" s="3">
        <f>IF($C$5+ROW($D$12)&gt;=ROW(D3655), "", AVERAGE(INDEX($D$1:$D$8201, ROW(D3655)-$C$5):D3654))</f>
        <v>34708.333333333336</v>
      </c>
      <c r="F3655" s="3">
        <f>IF($C$6+ROW($D$12)&gt;=ROW(D3655), "", AVERAGE(INDEX($D$1:$D$8201, ROW(D3655)-$C$6):D3654))</f>
        <v>48648.75</v>
      </c>
      <c r="G3655" s="3" t="str">
        <f t="shared" si="521"/>
        <v/>
      </c>
      <c r="H3655" s="3">
        <f>IF($C$3+ROW($D$12)&gt;=ROW(D3655), "", AVERAGE(INDEX($C$1:$C$8201, ROW(D3655)-$C$3):C3654))</f>
        <v>99.600000000000009</v>
      </c>
      <c r="I3655" s="3">
        <f>IF($C$4+ROW($D$12)&gt;=ROW(D3655), "", AVERAGE(INDEX($C$1:$C$8201, ROW(D3655)-$C$4):C3654))</f>
        <v>99.49499999999999</v>
      </c>
      <c r="J3655" s="3" t="str">
        <f t="shared" si="522"/>
        <v>Yes</v>
      </c>
      <c r="K3655" s="3" t="str">
        <f t="shared" si="523"/>
        <v/>
      </c>
      <c r="L3655" s="3" t="str">
        <f t="shared" si="524"/>
        <v/>
      </c>
      <c r="M3655" s="3">
        <f t="shared" si="520"/>
        <v>1.3056798922178191E-3</v>
      </c>
      <c r="N3655" s="3">
        <f t="shared" si="525"/>
        <v>-0.43535046690824641</v>
      </c>
      <c r="O3655" s="3" t="str">
        <f t="shared" si="526"/>
        <v/>
      </c>
      <c r="P3655" s="3" t="str">
        <f t="shared" si="527"/>
        <v/>
      </c>
      <c r="Q3655" s="3" t="str">
        <f t="shared" si="528"/>
        <v/>
      </c>
    </row>
    <row r="3656" spans="2:17" x14ac:dyDescent="0.3">
      <c r="B3656" s="4">
        <v>42297.872916666667</v>
      </c>
      <c r="C3656" s="1">
        <v>99.81</v>
      </c>
      <c r="D3656" s="1">
        <v>39606</v>
      </c>
      <c r="E3656" s="3">
        <f>IF($C$5+ROW($D$12)&gt;=ROW(D3656), "", AVERAGE(INDEX($D$1:$D$8201, ROW(D3656)-$C$5):D3655))</f>
        <v>32860.333333333336</v>
      </c>
      <c r="F3656" s="3">
        <f>IF($C$6+ROW($D$12)&gt;=ROW(D3656), "", AVERAGE(INDEX($D$1:$D$8201, ROW(D3656)-$C$6):D3655))</f>
        <v>46566.375</v>
      </c>
      <c r="G3656" s="3" t="str">
        <f t="shared" si="521"/>
        <v/>
      </c>
      <c r="H3656" s="3">
        <f>IF($C$3+ROW($D$12)&gt;=ROW(D3656), "", AVERAGE(INDEX($C$1:$C$8201, ROW(D3656)-$C$3):C3655))</f>
        <v>99.59333333333332</v>
      </c>
      <c r="I3656" s="3">
        <f>IF($C$4+ROW($D$12)&gt;=ROW(D3656), "", AVERAGE(INDEX($C$1:$C$8201, ROW(D3656)-$C$4):C3655))</f>
        <v>99.501249999999999</v>
      </c>
      <c r="J3656" s="3" t="str">
        <f t="shared" si="522"/>
        <v>Yes</v>
      </c>
      <c r="K3656" s="3" t="str">
        <f t="shared" si="523"/>
        <v/>
      </c>
      <c r="L3656" s="3" t="str">
        <f t="shared" si="524"/>
        <v/>
      </c>
      <c r="M3656" s="3">
        <f t="shared" si="520"/>
        <v>1.6043320396913661E-3</v>
      </c>
      <c r="N3656" s="3">
        <f t="shared" si="525"/>
        <v>0.22873305260622376</v>
      </c>
      <c r="O3656" s="3" t="str">
        <f t="shared" si="526"/>
        <v/>
      </c>
      <c r="P3656" s="3" t="str">
        <f t="shared" si="527"/>
        <v/>
      </c>
      <c r="Q3656" s="3" t="str">
        <f t="shared" si="528"/>
        <v/>
      </c>
    </row>
    <row r="3657" spans="2:17" x14ac:dyDescent="0.3">
      <c r="B3657" s="4">
        <v>42297.873611111114</v>
      </c>
      <c r="C3657" s="1">
        <v>99.784000000000006</v>
      </c>
      <c r="D3657" s="1">
        <v>34711</v>
      </c>
      <c r="E3657" s="3">
        <f>IF($C$5+ROW($D$12)&gt;=ROW(D3657), "", AVERAGE(INDEX($D$1:$D$8201, ROW(D3657)-$C$5):D3656))</f>
        <v>38988.333333333336</v>
      </c>
      <c r="F3657" s="3">
        <f>IF($C$6+ROW($D$12)&gt;=ROW(D3657), "", AVERAGE(INDEX($D$1:$D$8201, ROW(D3657)-$C$6):D3656))</f>
        <v>43909.375</v>
      </c>
      <c r="G3657" s="3" t="str">
        <f t="shared" si="521"/>
        <v/>
      </c>
      <c r="H3657" s="3">
        <f>IF($C$3+ROW($D$12)&gt;=ROW(D3657), "", AVERAGE(INDEX($C$1:$C$8201, ROW(D3657)-$C$3):C3656))</f>
        <v>99.673333333333332</v>
      </c>
      <c r="I3657" s="3">
        <f>IF($C$4+ROW($D$12)&gt;=ROW(D3657), "", AVERAGE(INDEX($C$1:$C$8201, ROW(D3657)-$C$4):C3656))</f>
        <v>99.551249999999982</v>
      </c>
      <c r="J3657" s="3" t="str">
        <f t="shared" si="522"/>
        <v>Yes</v>
      </c>
      <c r="K3657" s="3" t="str">
        <f t="shared" si="523"/>
        <v/>
      </c>
      <c r="L3657" s="3" t="str">
        <f t="shared" si="524"/>
        <v/>
      </c>
      <c r="M3657" s="3">
        <f t="shared" si="520"/>
        <v>2.1469354234152386E-3</v>
      </c>
      <c r="N3657" s="3">
        <f t="shared" si="525"/>
        <v>0.33821139907438119</v>
      </c>
      <c r="O3657" s="3" t="str">
        <f t="shared" si="526"/>
        <v/>
      </c>
      <c r="P3657" s="3" t="str">
        <f t="shared" si="527"/>
        <v/>
      </c>
      <c r="Q3657" s="3" t="str">
        <f t="shared" si="528"/>
        <v/>
      </c>
    </row>
    <row r="3658" spans="2:17" x14ac:dyDescent="0.3">
      <c r="B3658" s="4">
        <v>42297.874305555553</v>
      </c>
      <c r="C3658" s="1">
        <v>100.1</v>
      </c>
      <c r="D3658" s="1">
        <v>66555</v>
      </c>
      <c r="E3658" s="3">
        <f>IF($C$5+ROW($D$12)&gt;=ROW(D3658), "", AVERAGE(INDEX($D$1:$D$8201, ROW(D3658)-$C$5):D3657))</f>
        <v>33396.666666666664</v>
      </c>
      <c r="F3658" s="3">
        <f>IF($C$6+ROW($D$12)&gt;=ROW(D3658), "", AVERAGE(INDEX($D$1:$D$8201, ROW(D3658)-$C$6):D3657))</f>
        <v>37022.125</v>
      </c>
      <c r="G3658" s="3" t="str">
        <f t="shared" si="521"/>
        <v/>
      </c>
      <c r="H3658" s="3">
        <f>IF($C$3+ROW($D$12)&gt;=ROW(D3658), "", AVERAGE(INDEX($C$1:$C$8201, ROW(D3658)-$C$3):C3657))</f>
        <v>99.74133333333333</v>
      </c>
      <c r="I3658" s="3">
        <f>IF($C$4+ROW($D$12)&gt;=ROW(D3658), "", AVERAGE(INDEX($C$1:$C$8201, ROW(D3658)-$C$4):C3657))</f>
        <v>99.609249999999989</v>
      </c>
      <c r="J3658" s="3" t="str">
        <f t="shared" si="522"/>
        <v>Yes</v>
      </c>
      <c r="K3658" s="3" t="str">
        <f t="shared" si="523"/>
        <v/>
      </c>
      <c r="L3658" s="3" t="str">
        <f t="shared" si="524"/>
        <v/>
      </c>
      <c r="M3658" s="3">
        <f t="shared" si="520"/>
        <v>5.2083451071382597E-3</v>
      </c>
      <c r="N3658" s="3">
        <f t="shared" si="525"/>
        <v>1.4259439992159066</v>
      </c>
      <c r="O3658" s="3" t="str">
        <f t="shared" si="526"/>
        <v/>
      </c>
      <c r="P3658" s="3" t="str">
        <f t="shared" si="527"/>
        <v/>
      </c>
      <c r="Q3658" s="3" t="str">
        <f t="shared" si="528"/>
        <v/>
      </c>
    </row>
    <row r="3659" spans="2:17" x14ac:dyDescent="0.3">
      <c r="B3659" s="4">
        <v>42297.875</v>
      </c>
      <c r="C3659" s="1">
        <v>99.918000000000006</v>
      </c>
      <c r="D3659" s="1">
        <v>31562</v>
      </c>
      <c r="E3659" s="3">
        <f>IF($C$5+ROW($D$12)&gt;=ROW(D3659), "", AVERAGE(INDEX($D$1:$D$8201, ROW(D3659)-$C$5):D3658))</f>
        <v>46957.333333333336</v>
      </c>
      <c r="F3659" s="3">
        <f>IF($C$6+ROW($D$12)&gt;=ROW(D3659), "", AVERAGE(INDEX($D$1:$D$8201, ROW(D3659)-$C$6):D3658))</f>
        <v>39931</v>
      </c>
      <c r="G3659" s="3" t="str">
        <f t="shared" si="521"/>
        <v>Yes</v>
      </c>
      <c r="H3659" s="3">
        <f>IF($C$3+ROW($D$12)&gt;=ROW(D3659), "", AVERAGE(INDEX($C$1:$C$8201, ROW(D3659)-$C$3):C3658))</f>
        <v>99.897999999999982</v>
      </c>
      <c r="I3659" s="3">
        <f>IF($C$4+ROW($D$12)&gt;=ROW(D3659), "", AVERAGE(INDEX($C$1:$C$8201, ROW(D3659)-$C$4):C3658))</f>
        <v>99.703000000000003</v>
      </c>
      <c r="J3659" s="3" t="str">
        <f t="shared" si="522"/>
        <v>Yes</v>
      </c>
      <c r="K3659" s="3" t="str">
        <f t="shared" si="523"/>
        <v/>
      </c>
      <c r="L3659" s="3" t="str">
        <f t="shared" si="524"/>
        <v/>
      </c>
      <c r="M3659" s="3">
        <f t="shared" si="520"/>
        <v>2.8865255474241711E-3</v>
      </c>
      <c r="N3659" s="3">
        <f t="shared" si="525"/>
        <v>-0.44578834772909642</v>
      </c>
      <c r="O3659" s="3" t="str">
        <f t="shared" si="526"/>
        <v/>
      </c>
      <c r="P3659" s="3" t="str">
        <f t="shared" si="527"/>
        <v/>
      </c>
      <c r="Q3659" s="3" t="str">
        <f t="shared" si="528"/>
        <v/>
      </c>
    </row>
    <row r="3660" spans="2:17" x14ac:dyDescent="0.3">
      <c r="B3660" s="4">
        <v>42297.875694444447</v>
      </c>
      <c r="C3660" s="1">
        <v>99.86</v>
      </c>
      <c r="D3660" s="1">
        <v>42507</v>
      </c>
      <c r="E3660" s="3">
        <f>IF($C$5+ROW($D$12)&gt;=ROW(D3660), "", AVERAGE(INDEX($D$1:$D$8201, ROW(D3660)-$C$5):D3659))</f>
        <v>44276</v>
      </c>
      <c r="F3660" s="3">
        <f>IF($C$6+ROW($D$12)&gt;=ROW(D3660), "", AVERAGE(INDEX($D$1:$D$8201, ROW(D3660)-$C$6):D3659))</f>
        <v>37804</v>
      </c>
      <c r="G3660" s="3" t="str">
        <f t="shared" si="521"/>
        <v>Yes</v>
      </c>
      <c r="H3660" s="3">
        <f>IF($C$3+ROW($D$12)&gt;=ROW(D3660), "", AVERAGE(INDEX($C$1:$C$8201, ROW(D3660)-$C$3):C3659))</f>
        <v>99.934000000000012</v>
      </c>
      <c r="I3660" s="3">
        <f>IF($C$4+ROW($D$12)&gt;=ROW(D3660), "", AVERAGE(INDEX($C$1:$C$8201, ROW(D3660)-$C$4):C3659))</f>
        <v>99.755250000000004</v>
      </c>
      <c r="J3660" s="3" t="str">
        <f t="shared" si="522"/>
        <v>Yes</v>
      </c>
      <c r="K3660" s="3" t="str">
        <f t="shared" si="523"/>
        <v>Sell</v>
      </c>
      <c r="L3660" s="3">
        <f t="shared" si="524"/>
        <v>99.86</v>
      </c>
      <c r="M3660" s="3">
        <f t="shared" si="520"/>
        <v>5.0082637396815842E-4</v>
      </c>
      <c r="N3660" s="3">
        <f t="shared" si="525"/>
        <v>-0.82649508353907442</v>
      </c>
      <c r="O3660" s="3" t="str">
        <f t="shared" si="526"/>
        <v>Sell</v>
      </c>
      <c r="P3660" s="3">
        <f t="shared" si="527"/>
        <v>99.86</v>
      </c>
      <c r="Q3660" s="3" t="str">
        <f t="shared" si="528"/>
        <v/>
      </c>
    </row>
    <row r="3661" spans="2:17" x14ac:dyDescent="0.3">
      <c r="B3661" s="4">
        <v>42297.876388888886</v>
      </c>
      <c r="C3661" s="1">
        <v>99.68</v>
      </c>
      <c r="D3661" s="1">
        <v>23019</v>
      </c>
      <c r="E3661" s="3">
        <f>IF($C$5+ROW($D$12)&gt;=ROW(D3661), "", AVERAGE(INDEX($D$1:$D$8201, ROW(D3661)-$C$5):D3660))</f>
        <v>46874.666666666664</v>
      </c>
      <c r="F3661" s="3">
        <f>IF($C$6+ROW($D$12)&gt;=ROW(D3661), "", AVERAGE(INDEX($D$1:$D$8201, ROW(D3661)-$C$6):D3660))</f>
        <v>39190.25</v>
      </c>
      <c r="G3661" s="3" t="str">
        <f t="shared" si="521"/>
        <v>Yes</v>
      </c>
      <c r="H3661" s="3">
        <f>IF($C$3+ROW($D$12)&gt;=ROW(D3661), "", AVERAGE(INDEX($C$1:$C$8201, ROW(D3661)-$C$3):C3660))</f>
        <v>99.959333333333333</v>
      </c>
      <c r="I3661" s="3">
        <f>IF($C$4+ROW($D$12)&gt;=ROW(D3661), "", AVERAGE(INDEX($C$1:$C$8201, ROW(D3661)-$C$4):C3660))</f>
        <v>99.781499999999994</v>
      </c>
      <c r="J3661" s="3" t="str">
        <f t="shared" si="522"/>
        <v>Yes</v>
      </c>
      <c r="K3661" s="3" t="str">
        <f t="shared" si="523"/>
        <v>Sell</v>
      </c>
      <c r="L3661" s="3">
        <f t="shared" si="524"/>
        <v>99.68</v>
      </c>
      <c r="M3661" s="3">
        <f t="shared" si="520"/>
        <v>-1.0427947842649875E-3</v>
      </c>
      <c r="N3661" s="3">
        <f t="shared" si="525"/>
        <v>-3.0821483022203746</v>
      </c>
      <c r="O3661" s="3" t="str">
        <f t="shared" si="526"/>
        <v>Sell</v>
      </c>
      <c r="P3661" s="3">
        <f t="shared" si="527"/>
        <v>99.86</v>
      </c>
      <c r="Q3661" s="3" t="str">
        <f t="shared" si="528"/>
        <v/>
      </c>
    </row>
    <row r="3662" spans="2:17" x14ac:dyDescent="0.3">
      <c r="B3662" s="4">
        <v>42297.877083333333</v>
      </c>
      <c r="C3662" s="1">
        <v>99.56</v>
      </c>
      <c r="D3662" s="1">
        <v>36626</v>
      </c>
      <c r="E3662" s="3">
        <f>IF($C$5+ROW($D$12)&gt;=ROW(D3662), "", AVERAGE(INDEX($D$1:$D$8201, ROW(D3662)-$C$5):D3661))</f>
        <v>32362.666666666668</v>
      </c>
      <c r="F3662" s="3">
        <f>IF($C$6+ROW($D$12)&gt;=ROW(D3662), "", AVERAGE(INDEX($D$1:$D$8201, ROW(D3662)-$C$6):D3661))</f>
        <v>39414.875</v>
      </c>
      <c r="G3662" s="3" t="str">
        <f t="shared" si="521"/>
        <v/>
      </c>
      <c r="H3662" s="3">
        <f>IF($C$3+ROW($D$12)&gt;=ROW(D3662), "", AVERAGE(INDEX($C$1:$C$8201, ROW(D3662)-$C$3):C3661))</f>
        <v>99.819333333333347</v>
      </c>
      <c r="I3662" s="3">
        <f>IF($C$4+ROW($D$12)&gt;=ROW(D3662), "", AVERAGE(INDEX($C$1:$C$8201, ROW(D3662)-$C$4):C3661))</f>
        <v>99.79525000000001</v>
      </c>
      <c r="J3662" s="3" t="str">
        <f t="shared" si="522"/>
        <v>Yes</v>
      </c>
      <c r="K3662" s="3" t="str">
        <f t="shared" si="523"/>
        <v/>
      </c>
      <c r="L3662" s="3" t="str">
        <f t="shared" si="524"/>
        <v/>
      </c>
      <c r="M3662" s="3">
        <f t="shared" ref="M3662:M3725" si="529">IF($C$7+ROW($D$12)&gt;ROW(D3662), "", LN(C3662/INDEX($C$1:$C$8201, ROW(D3662)-$C$7+1)))</f>
        <v>-5.4092088217835965E-3</v>
      </c>
      <c r="N3662" s="3">
        <f t="shared" si="525"/>
        <v>4.1872227435393912</v>
      </c>
      <c r="O3662" s="3" t="str">
        <f t="shared" si="526"/>
        <v>Sell</v>
      </c>
      <c r="P3662" s="3">
        <f t="shared" si="527"/>
        <v>99.86</v>
      </c>
      <c r="Q3662" s="3" t="str">
        <f t="shared" si="528"/>
        <v/>
      </c>
    </row>
    <row r="3663" spans="2:17" x14ac:dyDescent="0.3">
      <c r="B3663" s="4">
        <v>42297.87777777778</v>
      </c>
      <c r="C3663" s="1">
        <v>99.4</v>
      </c>
      <c r="D3663" s="1">
        <v>47237</v>
      </c>
      <c r="E3663" s="3">
        <f>IF($C$5+ROW($D$12)&gt;=ROW(D3663), "", AVERAGE(INDEX($D$1:$D$8201, ROW(D3663)-$C$5):D3662))</f>
        <v>34050.666666666664</v>
      </c>
      <c r="F3663" s="3">
        <f>IF($C$6+ROW($D$12)&gt;=ROW(D3663), "", AVERAGE(INDEX($D$1:$D$8201, ROW(D3663)-$C$6):D3662))</f>
        <v>37557.375</v>
      </c>
      <c r="G3663" s="3" t="str">
        <f t="shared" si="521"/>
        <v/>
      </c>
      <c r="H3663" s="3">
        <f>IF($C$3+ROW($D$12)&gt;=ROW(D3663), "", AVERAGE(INDEX($C$1:$C$8201, ROW(D3663)-$C$3):C3662))</f>
        <v>99.7</v>
      </c>
      <c r="I3663" s="3">
        <f>IF($C$4+ROW($D$12)&gt;=ROW(D3663), "", AVERAGE(INDEX($C$1:$C$8201, ROW(D3663)-$C$4):C3662))</f>
        <v>99.792749999999984</v>
      </c>
      <c r="J3663" s="3" t="str">
        <f t="shared" si="522"/>
        <v/>
      </c>
      <c r="K3663" s="3" t="str">
        <f t="shared" si="523"/>
        <v/>
      </c>
      <c r="L3663" s="3" t="str">
        <f t="shared" si="524"/>
        <v/>
      </c>
      <c r="M3663" s="3">
        <f t="shared" si="529"/>
        <v>-5.1977359416606386E-3</v>
      </c>
      <c r="N3663" s="3">
        <f t="shared" si="525"/>
        <v>-3.9094974346586278E-2</v>
      </c>
      <c r="O3663" s="3" t="str">
        <f t="shared" si="526"/>
        <v>Sell</v>
      </c>
      <c r="P3663" s="3">
        <f t="shared" si="527"/>
        <v>99.86</v>
      </c>
      <c r="Q3663" s="3" t="str">
        <f t="shared" si="528"/>
        <v/>
      </c>
    </row>
    <row r="3664" spans="2:17" x14ac:dyDescent="0.3">
      <c r="B3664" s="4">
        <v>42297.878472222219</v>
      </c>
      <c r="C3664" s="1">
        <v>99.28</v>
      </c>
      <c r="D3664" s="1">
        <v>39579</v>
      </c>
      <c r="E3664" s="3">
        <f>IF($C$5+ROW($D$12)&gt;=ROW(D3664), "", AVERAGE(INDEX($D$1:$D$8201, ROW(D3664)-$C$5):D3663))</f>
        <v>35627.333333333336</v>
      </c>
      <c r="F3664" s="3">
        <f>IF($C$6+ROW($D$12)&gt;=ROW(D3664), "", AVERAGE(INDEX($D$1:$D$8201, ROW(D3664)-$C$6):D3663))</f>
        <v>40227.875</v>
      </c>
      <c r="G3664" s="3" t="str">
        <f t="shared" si="521"/>
        <v/>
      </c>
      <c r="H3664" s="3">
        <f>IF($C$3+ROW($D$12)&gt;=ROW(D3664), "", AVERAGE(INDEX($C$1:$C$8201, ROW(D3664)-$C$3):C3663))</f>
        <v>99.546666666666667</v>
      </c>
      <c r="I3664" s="3">
        <f>IF($C$4+ROW($D$12)&gt;=ROW(D3664), "", AVERAGE(INDEX($C$1:$C$8201, ROW(D3664)-$C$4):C3663))</f>
        <v>99.763999999999996</v>
      </c>
      <c r="J3664" s="3" t="str">
        <f t="shared" si="522"/>
        <v/>
      </c>
      <c r="K3664" s="3" t="str">
        <f t="shared" si="523"/>
        <v/>
      </c>
      <c r="L3664" s="3" t="str">
        <f t="shared" si="524"/>
        <v/>
      </c>
      <c r="M3664" s="3">
        <f t="shared" si="529"/>
        <v>-5.8250641761114852E-3</v>
      </c>
      <c r="N3664" s="3">
        <f t="shared" si="525"/>
        <v>0.12069259413944371</v>
      </c>
      <c r="O3664" s="3" t="str">
        <f t="shared" si="526"/>
        <v>Sell</v>
      </c>
      <c r="P3664" s="3">
        <f t="shared" si="527"/>
        <v>99.86</v>
      </c>
      <c r="Q3664" s="3" t="str">
        <f t="shared" si="528"/>
        <v/>
      </c>
    </row>
    <row r="3665" spans="2:17" x14ac:dyDescent="0.3">
      <c r="B3665" s="4">
        <v>42297.879166666666</v>
      </c>
      <c r="C3665" s="1">
        <v>99.6</v>
      </c>
      <c r="D3665" s="1">
        <v>54854</v>
      </c>
      <c r="E3665" s="3">
        <f>IF($C$5+ROW($D$12)&gt;=ROW(D3665), "", AVERAGE(INDEX($D$1:$D$8201, ROW(D3665)-$C$5):D3664))</f>
        <v>41147.333333333336</v>
      </c>
      <c r="F3665" s="3">
        <f>IF($C$6+ROW($D$12)&gt;=ROW(D3665), "", AVERAGE(INDEX($D$1:$D$8201, ROW(D3665)-$C$6):D3664))</f>
        <v>40224.5</v>
      </c>
      <c r="G3665" s="3" t="str">
        <f t="shared" si="521"/>
        <v>Yes</v>
      </c>
      <c r="H3665" s="3">
        <f>IF($C$3+ROW($D$12)&gt;=ROW(D3665), "", AVERAGE(INDEX($C$1:$C$8201, ROW(D3665)-$C$3):C3664))</f>
        <v>99.413333333333341</v>
      </c>
      <c r="I3665" s="3">
        <f>IF($C$4+ROW($D$12)&gt;=ROW(D3665), "", AVERAGE(INDEX($C$1:$C$8201, ROW(D3665)-$C$4):C3664))</f>
        <v>99.697749999999999</v>
      </c>
      <c r="J3665" s="3" t="str">
        <f t="shared" si="522"/>
        <v/>
      </c>
      <c r="K3665" s="3" t="str">
        <f t="shared" si="523"/>
        <v/>
      </c>
      <c r="L3665" s="3" t="str">
        <f t="shared" si="524"/>
        <v/>
      </c>
      <c r="M3665" s="3">
        <f t="shared" si="529"/>
        <v>-8.0289044859062407E-4</v>
      </c>
      <c r="N3665" s="3">
        <f t="shared" si="525"/>
        <v>-0.86216624841949929</v>
      </c>
      <c r="O3665" s="3" t="str">
        <f t="shared" si="526"/>
        <v>Sell</v>
      </c>
      <c r="P3665" s="3">
        <f t="shared" si="527"/>
        <v>99.86</v>
      </c>
      <c r="Q3665" s="3" t="str">
        <f t="shared" si="528"/>
        <v/>
      </c>
    </row>
    <row r="3666" spans="2:17" x14ac:dyDescent="0.3">
      <c r="B3666" s="4">
        <v>42297.879861111112</v>
      </c>
      <c r="C3666" s="1">
        <v>99.7</v>
      </c>
      <c r="D3666" s="1">
        <v>34250</v>
      </c>
      <c r="E3666" s="3">
        <f>IF($C$5+ROW($D$12)&gt;=ROW(D3666), "", AVERAGE(INDEX($D$1:$D$8201, ROW(D3666)-$C$5):D3665))</f>
        <v>47223.333333333336</v>
      </c>
      <c r="F3666" s="3">
        <f>IF($C$6+ROW($D$12)&gt;=ROW(D3666), "", AVERAGE(INDEX($D$1:$D$8201, ROW(D3666)-$C$6):D3665))</f>
        <v>42742.375</v>
      </c>
      <c r="G3666" s="3" t="str">
        <f t="shared" si="521"/>
        <v>Yes</v>
      </c>
      <c r="H3666" s="3">
        <f>IF($C$3+ROW($D$12)&gt;=ROW(D3666), "", AVERAGE(INDEX($C$1:$C$8201, ROW(D3666)-$C$3):C3665))</f>
        <v>99.426666666666662</v>
      </c>
      <c r="I3666" s="3">
        <f>IF($C$4+ROW($D$12)&gt;=ROW(D3666), "", AVERAGE(INDEX($C$1:$C$8201, ROW(D3666)-$C$4):C3665))</f>
        <v>99.674750000000003</v>
      </c>
      <c r="J3666" s="3" t="str">
        <f t="shared" si="522"/>
        <v/>
      </c>
      <c r="K3666" s="3" t="str">
        <f t="shared" si="523"/>
        <v/>
      </c>
      <c r="L3666" s="3" t="str">
        <f t="shared" si="524"/>
        <v/>
      </c>
      <c r="M3666" s="3">
        <f t="shared" si="529"/>
        <v>1.405199468401455E-3</v>
      </c>
      <c r="N3666" s="3">
        <f t="shared" si="525"/>
        <v>-2.7501758438752266</v>
      </c>
      <c r="O3666" s="3" t="str">
        <f t="shared" si="526"/>
        <v>Sell</v>
      </c>
      <c r="P3666" s="3">
        <f t="shared" si="527"/>
        <v>99.86</v>
      </c>
      <c r="Q3666" s="3" t="str">
        <f t="shared" si="528"/>
        <v/>
      </c>
    </row>
    <row r="3667" spans="2:17" x14ac:dyDescent="0.3">
      <c r="B3667" s="4">
        <v>42297.880555555559</v>
      </c>
      <c r="C3667" s="1">
        <v>99.6</v>
      </c>
      <c r="D3667" s="1">
        <v>9166</v>
      </c>
      <c r="E3667" s="3">
        <f>IF($C$5+ROW($D$12)&gt;=ROW(D3667), "", AVERAGE(INDEX($D$1:$D$8201, ROW(D3667)-$C$5):D3666))</f>
        <v>42894.333333333336</v>
      </c>
      <c r="F3667" s="3">
        <f>IF($C$6+ROW($D$12)&gt;=ROW(D3667), "", AVERAGE(INDEX($D$1:$D$8201, ROW(D3667)-$C$6):D3666))</f>
        <v>38704.25</v>
      </c>
      <c r="G3667" s="3" t="str">
        <f t="shared" si="521"/>
        <v>Yes</v>
      </c>
      <c r="H3667" s="3">
        <f>IF($C$3+ROW($D$12)&gt;=ROW(D3667), "", AVERAGE(INDEX($C$1:$C$8201, ROW(D3667)-$C$3):C3666))</f>
        <v>99.526666666666657</v>
      </c>
      <c r="I3667" s="3">
        <f>IF($C$4+ROW($D$12)&gt;=ROW(D3667), "", AVERAGE(INDEX($C$1:$C$8201, ROW(D3667)-$C$4):C3666))</f>
        <v>99.624750000000006</v>
      </c>
      <c r="J3667" s="3" t="str">
        <f t="shared" si="522"/>
        <v/>
      </c>
      <c r="K3667" s="3" t="str">
        <f t="shared" si="523"/>
        <v/>
      </c>
      <c r="L3667" s="3" t="str">
        <f t="shared" si="524"/>
        <v/>
      </c>
      <c r="M3667" s="3">
        <f t="shared" si="529"/>
        <v>2.0100509280241E-3</v>
      </c>
      <c r="N3667" s="3">
        <f t="shared" si="525"/>
        <v>0.4304381500447903</v>
      </c>
      <c r="O3667" s="3" t="str">
        <f t="shared" si="526"/>
        <v>Sell</v>
      </c>
      <c r="P3667" s="3">
        <f t="shared" si="527"/>
        <v>99.86</v>
      </c>
      <c r="Q3667" s="3" t="str">
        <f t="shared" si="528"/>
        <v/>
      </c>
    </row>
    <row r="3668" spans="2:17" x14ac:dyDescent="0.3">
      <c r="B3668" s="4">
        <v>42297.881249999999</v>
      </c>
      <c r="C3668" s="1">
        <v>99.688000000000002</v>
      </c>
      <c r="D3668" s="1">
        <v>26658</v>
      </c>
      <c r="E3668" s="3">
        <f>IF($C$5+ROW($D$12)&gt;=ROW(D3668), "", AVERAGE(INDEX($D$1:$D$8201, ROW(D3668)-$C$5):D3667))</f>
        <v>32756.666666666668</v>
      </c>
      <c r="F3668" s="3">
        <f>IF($C$6+ROW($D$12)&gt;=ROW(D3668), "", AVERAGE(INDEX($D$1:$D$8201, ROW(D3668)-$C$6):D3667))</f>
        <v>35904.75</v>
      </c>
      <c r="G3668" s="3" t="str">
        <f t="shared" si="521"/>
        <v/>
      </c>
      <c r="H3668" s="3">
        <f>IF($C$3+ROW($D$12)&gt;=ROW(D3668), "", AVERAGE(INDEX($C$1:$C$8201, ROW(D3668)-$C$3):C3667))</f>
        <v>99.633333333333326</v>
      </c>
      <c r="I3668" s="3">
        <f>IF($C$4+ROW($D$12)&gt;=ROW(D3668), "", AVERAGE(INDEX($C$1:$C$8201, ROW(D3668)-$C$4):C3667))</f>
        <v>99.585000000000008</v>
      </c>
      <c r="J3668" s="3" t="str">
        <f t="shared" si="522"/>
        <v>Yes</v>
      </c>
      <c r="K3668" s="3" t="str">
        <f t="shared" si="523"/>
        <v/>
      </c>
      <c r="L3668" s="3" t="str">
        <f t="shared" si="524"/>
        <v/>
      </c>
      <c r="M3668" s="3">
        <f t="shared" si="529"/>
        <v>4.1011677442146068E-3</v>
      </c>
      <c r="N3668" s="3">
        <f t="shared" si="525"/>
        <v>1.04033026578391</v>
      </c>
      <c r="O3668" s="3" t="str">
        <f t="shared" si="526"/>
        <v>Exit</v>
      </c>
      <c r="P3668" s="3" t="str">
        <f t="shared" si="527"/>
        <v/>
      </c>
      <c r="Q3668" s="3">
        <f t="shared" si="528"/>
        <v>0.17199999999999704</v>
      </c>
    </row>
    <row r="3669" spans="2:17" x14ac:dyDescent="0.3">
      <c r="B3669" s="4">
        <v>42297.881944444445</v>
      </c>
      <c r="C3669" s="1">
        <v>99.64</v>
      </c>
      <c r="D3669" s="1">
        <v>23190</v>
      </c>
      <c r="E3669" s="3">
        <f>IF($C$5+ROW($D$12)&gt;=ROW(D3669), "", AVERAGE(INDEX($D$1:$D$8201, ROW(D3669)-$C$5):D3668))</f>
        <v>23358</v>
      </c>
      <c r="F3669" s="3">
        <f>IF($C$6+ROW($D$12)&gt;=ROW(D3669), "", AVERAGE(INDEX($D$1:$D$8201, ROW(D3669)-$C$6):D3668))</f>
        <v>33923.625</v>
      </c>
      <c r="G3669" s="3" t="str">
        <f t="shared" si="521"/>
        <v/>
      </c>
      <c r="H3669" s="3">
        <f>IF($C$3+ROW($D$12)&gt;=ROW(D3669), "", AVERAGE(INDEX($C$1:$C$8201, ROW(D3669)-$C$3):C3668))</f>
        <v>99.662666666666667</v>
      </c>
      <c r="I3669" s="3">
        <f>IF($C$4+ROW($D$12)&gt;=ROW(D3669), "", AVERAGE(INDEX($C$1:$C$8201, ROW(D3669)-$C$4):C3668))</f>
        <v>99.563500000000005</v>
      </c>
      <c r="J3669" s="3" t="str">
        <f t="shared" si="522"/>
        <v>Yes</v>
      </c>
      <c r="K3669" s="3" t="str">
        <f t="shared" si="523"/>
        <v/>
      </c>
      <c r="L3669" s="3" t="str">
        <f t="shared" si="524"/>
        <v/>
      </c>
      <c r="M3669" s="3">
        <f t="shared" si="529"/>
        <v>4.0152580342717143E-4</v>
      </c>
      <c r="N3669" s="3">
        <f t="shared" si="525"/>
        <v>-0.90209476215802398</v>
      </c>
      <c r="O3669" s="3" t="str">
        <f t="shared" si="526"/>
        <v/>
      </c>
      <c r="P3669" s="3" t="str">
        <f t="shared" si="527"/>
        <v/>
      </c>
      <c r="Q3669" s="3" t="str">
        <f t="shared" si="528"/>
        <v/>
      </c>
    </row>
    <row r="3670" spans="2:17" x14ac:dyDescent="0.3">
      <c r="B3670" s="4">
        <v>42297.882638888892</v>
      </c>
      <c r="C3670" s="1">
        <v>99.68</v>
      </c>
      <c r="D3670" s="1">
        <v>17964</v>
      </c>
      <c r="E3670" s="3">
        <f>IF($C$5+ROW($D$12)&gt;=ROW(D3670), "", AVERAGE(INDEX($D$1:$D$8201, ROW(D3670)-$C$5):D3669))</f>
        <v>19671.333333333332</v>
      </c>
      <c r="F3670" s="3">
        <f>IF($C$6+ROW($D$12)&gt;=ROW(D3670), "", AVERAGE(INDEX($D$1:$D$8201, ROW(D3670)-$C$6):D3669))</f>
        <v>33945</v>
      </c>
      <c r="G3670" s="3" t="str">
        <f t="shared" si="521"/>
        <v/>
      </c>
      <c r="H3670" s="3">
        <f>IF($C$3+ROW($D$12)&gt;=ROW(D3670), "", AVERAGE(INDEX($C$1:$C$8201, ROW(D3670)-$C$3):C3669))</f>
        <v>99.64266666666667</v>
      </c>
      <c r="I3670" s="3">
        <f>IF($C$4+ROW($D$12)&gt;=ROW(D3670), "", AVERAGE(INDEX($C$1:$C$8201, ROW(D3670)-$C$4):C3669))</f>
        <v>99.558499999999995</v>
      </c>
      <c r="J3670" s="3" t="str">
        <f t="shared" si="522"/>
        <v>Yes</v>
      </c>
      <c r="K3670" s="3" t="str">
        <f t="shared" si="523"/>
        <v/>
      </c>
      <c r="L3670" s="3" t="str">
        <f t="shared" si="524"/>
        <v/>
      </c>
      <c r="M3670" s="3">
        <f t="shared" si="529"/>
        <v>-2.0062192864964059E-4</v>
      </c>
      <c r="N3670" s="3">
        <f t="shared" si="525"/>
        <v>-1.4996489065889618</v>
      </c>
      <c r="O3670" s="3" t="str">
        <f t="shared" si="526"/>
        <v/>
      </c>
      <c r="P3670" s="3" t="str">
        <f t="shared" si="527"/>
        <v/>
      </c>
      <c r="Q3670" s="3" t="str">
        <f t="shared" si="528"/>
        <v/>
      </c>
    </row>
    <row r="3671" spans="2:17" x14ac:dyDescent="0.3">
      <c r="B3671" s="4">
        <v>42297.883333333331</v>
      </c>
      <c r="C3671" s="1">
        <v>99.765000000000001</v>
      </c>
      <c r="D3671" s="1">
        <v>42083</v>
      </c>
      <c r="E3671" s="3">
        <f>IF($C$5+ROW($D$12)&gt;=ROW(D3671), "", AVERAGE(INDEX($D$1:$D$8201, ROW(D3671)-$C$5):D3670))</f>
        <v>22604</v>
      </c>
      <c r="F3671" s="3">
        <f>IF($C$6+ROW($D$12)&gt;=ROW(D3671), "", AVERAGE(INDEX($D$1:$D$8201, ROW(D3671)-$C$6):D3670))</f>
        <v>31612.25</v>
      </c>
      <c r="G3671" s="3" t="str">
        <f t="shared" si="521"/>
        <v/>
      </c>
      <c r="H3671" s="3">
        <f>IF($C$3+ROW($D$12)&gt;=ROW(D3671), "", AVERAGE(INDEX($C$1:$C$8201, ROW(D3671)-$C$3):C3670))</f>
        <v>99.669333333333341</v>
      </c>
      <c r="I3671" s="3">
        <f>IF($C$4+ROW($D$12)&gt;=ROW(D3671), "", AVERAGE(INDEX($C$1:$C$8201, ROW(D3671)-$C$4):C3670))</f>
        <v>99.573499999999996</v>
      </c>
      <c r="J3671" s="3" t="str">
        <f t="shared" si="522"/>
        <v>Yes</v>
      </c>
      <c r="K3671" s="3" t="str">
        <f t="shared" si="523"/>
        <v/>
      </c>
      <c r="L3671" s="3" t="str">
        <f t="shared" si="524"/>
        <v/>
      </c>
      <c r="M3671" s="3">
        <f t="shared" si="529"/>
        <v>1.6552558139415754E-3</v>
      </c>
      <c r="N3671" s="3">
        <f t="shared" si="525"/>
        <v>-9.2506225769180936</v>
      </c>
      <c r="O3671" s="3" t="str">
        <f t="shared" si="526"/>
        <v/>
      </c>
      <c r="P3671" s="3" t="str">
        <f t="shared" si="527"/>
        <v/>
      </c>
      <c r="Q3671" s="3" t="str">
        <f t="shared" si="528"/>
        <v/>
      </c>
    </row>
    <row r="3672" spans="2:17" x14ac:dyDescent="0.3">
      <c r="B3672" s="4">
        <v>42297.884027777778</v>
      </c>
      <c r="C3672" s="1">
        <v>99.932000000000002</v>
      </c>
      <c r="D3672" s="1">
        <v>44414</v>
      </c>
      <c r="E3672" s="3">
        <f>IF($C$5+ROW($D$12)&gt;=ROW(D3672), "", AVERAGE(INDEX($D$1:$D$8201, ROW(D3672)-$C$5):D3671))</f>
        <v>27745.666666666668</v>
      </c>
      <c r="F3672" s="3">
        <f>IF($C$6+ROW($D$12)&gt;=ROW(D3672), "", AVERAGE(INDEX($D$1:$D$8201, ROW(D3672)-$C$6):D3671))</f>
        <v>30968</v>
      </c>
      <c r="G3672" s="3" t="str">
        <f t="shared" si="521"/>
        <v/>
      </c>
      <c r="H3672" s="3">
        <f>IF($C$3+ROW($D$12)&gt;=ROW(D3672), "", AVERAGE(INDEX($C$1:$C$8201, ROW(D3672)-$C$3):C3671))</f>
        <v>99.694999999999993</v>
      </c>
      <c r="I3672" s="3">
        <f>IF($C$4+ROW($D$12)&gt;=ROW(D3672), "", AVERAGE(INDEX($C$1:$C$8201, ROW(D3672)-$C$4):C3671))</f>
        <v>99.619124999999983</v>
      </c>
      <c r="J3672" s="3" t="str">
        <f t="shared" si="522"/>
        <v>Yes</v>
      </c>
      <c r="K3672" s="3" t="str">
        <f t="shared" si="523"/>
        <v/>
      </c>
      <c r="L3672" s="3" t="str">
        <f t="shared" si="524"/>
        <v/>
      </c>
      <c r="M3672" s="3">
        <f t="shared" si="529"/>
        <v>2.4446460426608032E-3</v>
      </c>
      <c r="N3672" s="3">
        <f t="shared" si="525"/>
        <v>0.47689923338163276</v>
      </c>
      <c r="O3672" s="3" t="str">
        <f t="shared" si="526"/>
        <v/>
      </c>
      <c r="P3672" s="3" t="str">
        <f t="shared" si="527"/>
        <v/>
      </c>
      <c r="Q3672" s="3" t="str">
        <f t="shared" si="528"/>
        <v/>
      </c>
    </row>
    <row r="3673" spans="2:17" x14ac:dyDescent="0.3">
      <c r="B3673" s="4">
        <v>42297.884722222225</v>
      </c>
      <c r="C3673" s="1">
        <v>99.91</v>
      </c>
      <c r="D3673" s="1">
        <v>25604</v>
      </c>
      <c r="E3673" s="3">
        <f>IF($C$5+ROW($D$12)&gt;=ROW(D3673), "", AVERAGE(INDEX($D$1:$D$8201, ROW(D3673)-$C$5):D3672))</f>
        <v>34820.333333333336</v>
      </c>
      <c r="F3673" s="3">
        <f>IF($C$6+ROW($D$12)&gt;=ROW(D3673), "", AVERAGE(INDEX($D$1:$D$8201, ROW(D3673)-$C$6):D3672))</f>
        <v>31572.375</v>
      </c>
      <c r="G3673" s="3" t="str">
        <f t="shared" si="521"/>
        <v>Yes</v>
      </c>
      <c r="H3673" s="3">
        <f>IF($C$3+ROW($D$12)&gt;=ROW(D3673), "", AVERAGE(INDEX($C$1:$C$8201, ROW(D3673)-$C$3):C3672))</f>
        <v>99.792333333333332</v>
      </c>
      <c r="I3673" s="3">
        <f>IF($C$4+ROW($D$12)&gt;=ROW(D3673), "", AVERAGE(INDEX($C$1:$C$8201, ROW(D3673)-$C$4):C3672))</f>
        <v>99.700624999999988</v>
      </c>
      <c r="J3673" s="3" t="str">
        <f t="shared" si="522"/>
        <v>Yes</v>
      </c>
      <c r="K3673" s="3" t="str">
        <f t="shared" si="523"/>
        <v/>
      </c>
      <c r="L3673" s="3" t="str">
        <f t="shared" si="524"/>
        <v/>
      </c>
      <c r="M3673" s="3">
        <f t="shared" si="529"/>
        <v>2.7060903509475232E-3</v>
      </c>
      <c r="N3673" s="3">
        <f t="shared" si="525"/>
        <v>0.10694566973064065</v>
      </c>
      <c r="O3673" s="3" t="str">
        <f t="shared" si="526"/>
        <v/>
      </c>
      <c r="P3673" s="3" t="str">
        <f t="shared" si="527"/>
        <v/>
      </c>
      <c r="Q3673" s="3" t="str">
        <f t="shared" si="528"/>
        <v/>
      </c>
    </row>
    <row r="3674" spans="2:17" x14ac:dyDescent="0.3">
      <c r="B3674" s="4">
        <v>42297.885416666664</v>
      </c>
      <c r="C3674" s="1">
        <v>99.847999999999999</v>
      </c>
      <c r="D3674" s="1">
        <v>10893</v>
      </c>
      <c r="E3674" s="3">
        <f>IF($C$5+ROW($D$12)&gt;=ROW(D3674), "", AVERAGE(INDEX($D$1:$D$8201, ROW(D3674)-$C$5):D3673))</f>
        <v>37367</v>
      </c>
      <c r="F3674" s="3">
        <f>IF($C$6+ROW($D$12)&gt;=ROW(D3674), "", AVERAGE(INDEX($D$1:$D$8201, ROW(D3674)-$C$6):D3673))</f>
        <v>27916.125</v>
      </c>
      <c r="G3674" s="3" t="str">
        <f t="shared" si="521"/>
        <v>Yes</v>
      </c>
      <c r="H3674" s="3">
        <f>IF($C$3+ROW($D$12)&gt;=ROW(D3674), "", AVERAGE(INDEX($C$1:$C$8201, ROW(D3674)-$C$3):C3673))</f>
        <v>99.868999999999986</v>
      </c>
      <c r="I3674" s="3">
        <f>IF($C$4+ROW($D$12)&gt;=ROW(D3674), "", AVERAGE(INDEX($C$1:$C$8201, ROW(D3674)-$C$4):C3673))</f>
        <v>99.739374999999995</v>
      </c>
      <c r="J3674" s="3" t="str">
        <f t="shared" si="522"/>
        <v>Yes</v>
      </c>
      <c r="K3674" s="3" t="str">
        <f t="shared" si="523"/>
        <v>Sell</v>
      </c>
      <c r="L3674" s="3">
        <f t="shared" si="524"/>
        <v>99.847999999999999</v>
      </c>
      <c r="M3674" s="3">
        <f t="shared" si="529"/>
        <v>1.6839745770094808E-3</v>
      </c>
      <c r="N3674" s="3">
        <f t="shared" si="525"/>
        <v>-0.37770940411511167</v>
      </c>
      <c r="O3674" s="3" t="str">
        <f t="shared" si="526"/>
        <v>Sell</v>
      </c>
      <c r="P3674" s="3">
        <f t="shared" si="527"/>
        <v>99.847999999999999</v>
      </c>
      <c r="Q3674" s="3" t="str">
        <f t="shared" si="528"/>
        <v/>
      </c>
    </row>
    <row r="3675" spans="2:17" x14ac:dyDescent="0.3">
      <c r="B3675" s="4">
        <v>42297.886111111111</v>
      </c>
      <c r="C3675" s="1">
        <v>100.04</v>
      </c>
      <c r="D3675" s="1">
        <v>21911</v>
      </c>
      <c r="E3675" s="3">
        <f>IF($C$5+ROW($D$12)&gt;=ROW(D3675), "", AVERAGE(INDEX($D$1:$D$8201, ROW(D3675)-$C$5):D3674))</f>
        <v>26970.333333333332</v>
      </c>
      <c r="F3675" s="3">
        <f>IF($C$6+ROW($D$12)&gt;=ROW(D3675), "", AVERAGE(INDEX($D$1:$D$8201, ROW(D3675)-$C$6):D3674))</f>
        <v>24996.5</v>
      </c>
      <c r="G3675" s="3" t="str">
        <f t="shared" si="521"/>
        <v>Yes</v>
      </c>
      <c r="H3675" s="3">
        <f>IF($C$3+ROW($D$12)&gt;=ROW(D3675), "", AVERAGE(INDEX($C$1:$C$8201, ROW(D3675)-$C$3):C3674))</f>
        <v>99.896666666666661</v>
      </c>
      <c r="I3675" s="3">
        <f>IF($C$4+ROW($D$12)&gt;=ROW(D3675), "", AVERAGE(INDEX($C$1:$C$8201, ROW(D3675)-$C$4):C3674))</f>
        <v>99.757874999999984</v>
      </c>
      <c r="J3675" s="3" t="str">
        <f t="shared" si="522"/>
        <v>Yes</v>
      </c>
      <c r="K3675" s="3" t="str">
        <f t="shared" si="523"/>
        <v/>
      </c>
      <c r="L3675" s="3" t="str">
        <f t="shared" si="524"/>
        <v/>
      </c>
      <c r="M3675" s="3">
        <f t="shared" si="529"/>
        <v>2.7526856049242183E-3</v>
      </c>
      <c r="N3675" s="3">
        <f t="shared" si="525"/>
        <v>0.63463608210322808</v>
      </c>
      <c r="O3675" s="3" t="str">
        <f t="shared" si="526"/>
        <v>Sell</v>
      </c>
      <c r="P3675" s="3">
        <f t="shared" si="527"/>
        <v>99.847999999999999</v>
      </c>
      <c r="Q3675" s="3" t="str">
        <f t="shared" si="528"/>
        <v/>
      </c>
    </row>
    <row r="3676" spans="2:17" x14ac:dyDescent="0.3">
      <c r="B3676" s="4">
        <v>42297.886805555558</v>
      </c>
      <c r="C3676" s="1">
        <v>100</v>
      </c>
      <c r="D3676" s="1">
        <v>28270</v>
      </c>
      <c r="E3676" s="3">
        <f>IF($C$5+ROW($D$12)&gt;=ROW(D3676), "", AVERAGE(INDEX($D$1:$D$8201, ROW(D3676)-$C$5):D3675))</f>
        <v>19469.333333333332</v>
      </c>
      <c r="F3676" s="3">
        <f>IF($C$6+ROW($D$12)&gt;=ROW(D3676), "", AVERAGE(INDEX($D$1:$D$8201, ROW(D3676)-$C$6):D3675))</f>
        <v>26589.625</v>
      </c>
      <c r="G3676" s="3" t="str">
        <f t="shared" ref="G3676:G3739" si="530">IF(F3676="","",IF(E3676&gt;F3676,"Yes",""))</f>
        <v/>
      </c>
      <c r="H3676" s="3">
        <f>IF($C$3+ROW($D$12)&gt;=ROW(D3676), "", AVERAGE(INDEX($C$1:$C$8201, ROW(D3676)-$C$3):C3675))</f>
        <v>99.932666666666663</v>
      </c>
      <c r="I3676" s="3">
        <f>IF($C$4+ROW($D$12)&gt;=ROW(D3676), "", AVERAGE(INDEX($C$1:$C$8201, ROW(D3676)-$C$4):C3675))</f>
        <v>99.812874999999991</v>
      </c>
      <c r="J3676" s="3" t="str">
        <f t="shared" ref="J3676:J3739" si="531">IF(I3676="","",IF(H3676&gt;I3676,"Yes",""))</f>
        <v>Yes</v>
      </c>
      <c r="K3676" s="3" t="str">
        <f t="shared" ref="K3676:K3739" si="532">IF(AND(G3676="Yes", J3676="Yes"), IF(AND(C3676&gt;C3675, C3675&gt;C3674), "Buy", IF(AND(C3676&lt;C3675, C3675&lt;C3674), "Sell", "")), "")</f>
        <v/>
      </c>
      <c r="L3676" s="3" t="str">
        <f t="shared" ref="L3676:L3739" si="533">IF(K3676="", "", C3676)</f>
        <v/>
      </c>
      <c r="M3676" s="3">
        <f t="shared" si="529"/>
        <v>6.8023130486413632E-4</v>
      </c>
      <c r="N3676" s="3">
        <f t="shared" ref="N3676:N3739" si="534">IF(M3675="", "", IF(M3675=0, N3675, (M3676-M3675)/M3675))</f>
        <v>-0.75288449082333064</v>
      </c>
      <c r="O3676" s="3" t="str">
        <f t="shared" ref="O3676:O3739" si="535">IF(OR(O3675="", O3675="Exit"), K3676, IF(O3675="Buy", IF(AND(N3676&lt;N3675, N3675&lt;N3674), "Exit", O3675), IF(O3675="Sell", IF(AND(N3676&gt;N3675, N3675&gt;N3674), "Exit", O3675), "")))</f>
        <v>Sell</v>
      </c>
      <c r="P3676" s="3">
        <f t="shared" ref="P3676:P3739" si="536">IF(O3676="", "", IF(O3676=O3675, P3675, IF(OR(K3676="Buy", K3676="Sell"), L3676, "")))</f>
        <v>99.847999999999999</v>
      </c>
      <c r="Q3676" s="3" t="str">
        <f t="shared" ref="Q3676:Q3739" si="537">IF(O3676="Exit",IF(O3675="Buy",C3676-P3675,IF(O3675="Sell",P3675-C3676,"")), "")</f>
        <v/>
      </c>
    </row>
    <row r="3677" spans="2:17" x14ac:dyDescent="0.3">
      <c r="B3677" s="4">
        <v>42297.887499999997</v>
      </c>
      <c r="C3677" s="1">
        <v>99.98</v>
      </c>
      <c r="D3677" s="1">
        <v>22965</v>
      </c>
      <c r="E3677" s="3">
        <f>IF($C$5+ROW($D$12)&gt;=ROW(D3677), "", AVERAGE(INDEX($D$1:$D$8201, ROW(D3677)-$C$5):D3676))</f>
        <v>20358</v>
      </c>
      <c r="F3677" s="3">
        <f>IF($C$6+ROW($D$12)&gt;=ROW(D3677), "", AVERAGE(INDEX($D$1:$D$8201, ROW(D3677)-$C$6):D3676))</f>
        <v>26791.125</v>
      </c>
      <c r="G3677" s="3" t="str">
        <f t="shared" si="530"/>
        <v/>
      </c>
      <c r="H3677" s="3">
        <f>IF($C$3+ROW($D$12)&gt;=ROW(D3677), "", AVERAGE(INDEX($C$1:$C$8201, ROW(D3677)-$C$3):C3676))</f>
        <v>99.962666666666678</v>
      </c>
      <c r="I3677" s="3">
        <f>IF($C$4+ROW($D$12)&gt;=ROW(D3677), "", AVERAGE(INDEX($C$1:$C$8201, ROW(D3677)-$C$4):C3676))</f>
        <v>99.851874999999993</v>
      </c>
      <c r="J3677" s="3" t="str">
        <f t="shared" si="531"/>
        <v>Yes</v>
      </c>
      <c r="K3677" s="3" t="str">
        <f t="shared" si="532"/>
        <v/>
      </c>
      <c r="L3677" s="3" t="str">
        <f t="shared" si="533"/>
        <v/>
      </c>
      <c r="M3677" s="3">
        <f t="shared" si="529"/>
        <v>7.0038524049711277E-4</v>
      </c>
      <c r="N3677" s="3">
        <f t="shared" si="534"/>
        <v>2.962806252646932E-2</v>
      </c>
      <c r="O3677" s="3" t="str">
        <f t="shared" si="535"/>
        <v>Sell</v>
      </c>
      <c r="P3677" s="3">
        <f t="shared" si="536"/>
        <v>99.847999999999999</v>
      </c>
      <c r="Q3677" s="3" t="str">
        <f t="shared" si="537"/>
        <v/>
      </c>
    </row>
    <row r="3678" spans="2:17" x14ac:dyDescent="0.3">
      <c r="B3678" s="4">
        <v>42297.888194444444</v>
      </c>
      <c r="C3678" s="1">
        <v>99.76</v>
      </c>
      <c r="D3678" s="1">
        <v>19515</v>
      </c>
      <c r="E3678" s="3">
        <f>IF($C$5+ROW($D$12)&gt;=ROW(D3678), "", AVERAGE(INDEX($D$1:$D$8201, ROW(D3678)-$C$5):D3677))</f>
        <v>24382</v>
      </c>
      <c r="F3678" s="3">
        <f>IF($C$6+ROW($D$12)&gt;=ROW(D3678), "", AVERAGE(INDEX($D$1:$D$8201, ROW(D3678)-$C$6):D3677))</f>
        <v>26763</v>
      </c>
      <c r="G3678" s="3" t="str">
        <f t="shared" si="530"/>
        <v/>
      </c>
      <c r="H3678" s="3">
        <f>IF($C$3+ROW($D$12)&gt;=ROW(D3678), "", AVERAGE(INDEX($C$1:$C$8201, ROW(D3678)-$C$3):C3677))</f>
        <v>100.00666666666667</v>
      </c>
      <c r="I3678" s="3">
        <f>IF($C$4+ROW($D$12)&gt;=ROW(D3678), "", AVERAGE(INDEX($C$1:$C$8201, ROW(D3678)-$C$4):C3677))</f>
        <v>99.894375000000011</v>
      </c>
      <c r="J3678" s="3" t="str">
        <f t="shared" si="531"/>
        <v>Yes</v>
      </c>
      <c r="K3678" s="3" t="str">
        <f t="shared" si="532"/>
        <v/>
      </c>
      <c r="L3678" s="3" t="str">
        <f t="shared" si="533"/>
        <v/>
      </c>
      <c r="M3678" s="3">
        <f t="shared" si="529"/>
        <v>-8.8172824437151903E-4</v>
      </c>
      <c r="N3678" s="3">
        <f t="shared" si="534"/>
        <v>-2.2589189397333591</v>
      </c>
      <c r="O3678" s="3" t="str">
        <f t="shared" si="535"/>
        <v>Sell</v>
      </c>
      <c r="P3678" s="3">
        <f t="shared" si="536"/>
        <v>99.847999999999999</v>
      </c>
      <c r="Q3678" s="3" t="str">
        <f t="shared" si="537"/>
        <v/>
      </c>
    </row>
    <row r="3679" spans="2:17" x14ac:dyDescent="0.3">
      <c r="B3679" s="4">
        <v>42297.888888888891</v>
      </c>
      <c r="C3679" s="1">
        <v>99.89</v>
      </c>
      <c r="D3679" s="1">
        <v>26385</v>
      </c>
      <c r="E3679" s="3">
        <f>IF($C$5+ROW($D$12)&gt;=ROW(D3679), "", AVERAGE(INDEX($D$1:$D$8201, ROW(D3679)-$C$5):D3678))</f>
        <v>23583.333333333332</v>
      </c>
      <c r="F3679" s="3">
        <f>IF($C$6+ROW($D$12)&gt;=ROW(D3679), "", AVERAGE(INDEX($D$1:$D$8201, ROW(D3679)-$C$6):D3678))</f>
        <v>26956.875</v>
      </c>
      <c r="G3679" s="3" t="str">
        <f t="shared" si="530"/>
        <v/>
      </c>
      <c r="H3679" s="3">
        <f>IF($C$3+ROW($D$12)&gt;=ROW(D3679), "", AVERAGE(INDEX($C$1:$C$8201, ROW(D3679)-$C$3):C3678))</f>
        <v>99.913333333333341</v>
      </c>
      <c r="I3679" s="3">
        <f>IF($C$4+ROW($D$12)&gt;=ROW(D3679), "", AVERAGE(INDEX($C$1:$C$8201, ROW(D3679)-$C$4):C3678))</f>
        <v>99.904375000000002</v>
      </c>
      <c r="J3679" s="3" t="str">
        <f t="shared" si="531"/>
        <v>Yes</v>
      </c>
      <c r="K3679" s="3" t="str">
        <f t="shared" si="532"/>
        <v/>
      </c>
      <c r="L3679" s="3" t="str">
        <f t="shared" si="533"/>
        <v/>
      </c>
      <c r="M3679" s="3">
        <f t="shared" si="529"/>
        <v>-1.5005254653600473E-3</v>
      </c>
      <c r="N3679" s="3">
        <f t="shared" si="534"/>
        <v>0.70180038457268257</v>
      </c>
      <c r="O3679" s="3" t="str">
        <f t="shared" si="535"/>
        <v>Sell</v>
      </c>
      <c r="P3679" s="3">
        <f t="shared" si="536"/>
        <v>99.847999999999999</v>
      </c>
      <c r="Q3679" s="3" t="str">
        <f t="shared" si="537"/>
        <v/>
      </c>
    </row>
    <row r="3680" spans="2:17" x14ac:dyDescent="0.3">
      <c r="B3680" s="4">
        <v>42297.88958333333</v>
      </c>
      <c r="C3680" s="1">
        <v>99.61</v>
      </c>
      <c r="D3680" s="1">
        <v>25791</v>
      </c>
      <c r="E3680" s="3">
        <f>IF($C$5+ROW($D$12)&gt;=ROW(D3680), "", AVERAGE(INDEX($D$1:$D$8201, ROW(D3680)-$C$5):D3679))</f>
        <v>22955</v>
      </c>
      <c r="F3680" s="3">
        <f>IF($C$6+ROW($D$12)&gt;=ROW(D3680), "", AVERAGE(INDEX($D$1:$D$8201, ROW(D3680)-$C$6):D3679))</f>
        <v>24994.625</v>
      </c>
      <c r="G3680" s="3" t="str">
        <f t="shared" si="530"/>
        <v/>
      </c>
      <c r="H3680" s="3">
        <f>IF($C$3+ROW($D$12)&gt;=ROW(D3680), "", AVERAGE(INDEX($C$1:$C$8201, ROW(D3680)-$C$3):C3679))</f>
        <v>99.876666666666665</v>
      </c>
      <c r="I3680" s="3">
        <f>IF($C$4+ROW($D$12)&gt;=ROW(D3680), "", AVERAGE(INDEX($C$1:$C$8201, ROW(D3680)-$C$4):C3679))</f>
        <v>99.92</v>
      </c>
      <c r="J3680" s="3" t="str">
        <f t="shared" si="531"/>
        <v/>
      </c>
      <c r="K3680" s="3" t="str">
        <f t="shared" si="532"/>
        <v/>
      </c>
      <c r="L3680" s="3" t="str">
        <f t="shared" si="533"/>
        <v/>
      </c>
      <c r="M3680" s="3">
        <f t="shared" si="529"/>
        <v>-3.9076248310170765E-3</v>
      </c>
      <c r="N3680" s="3">
        <f t="shared" si="534"/>
        <v>1.6041709529264481</v>
      </c>
      <c r="O3680" s="3" t="str">
        <f t="shared" si="535"/>
        <v>Exit</v>
      </c>
      <c r="P3680" s="3" t="str">
        <f t="shared" si="536"/>
        <v/>
      </c>
      <c r="Q3680" s="3">
        <f t="shared" si="537"/>
        <v>0.23799999999999955</v>
      </c>
    </row>
    <row r="3681" spans="2:17" x14ac:dyDescent="0.3">
      <c r="B3681" s="4">
        <v>42297.890277777777</v>
      </c>
      <c r="C3681" s="1">
        <v>99.402000000000001</v>
      </c>
      <c r="D3681" s="1">
        <v>36127</v>
      </c>
      <c r="E3681" s="3">
        <f>IF($C$5+ROW($D$12)&gt;=ROW(D3681), "", AVERAGE(INDEX($D$1:$D$8201, ROW(D3681)-$C$5):D3680))</f>
        <v>23897</v>
      </c>
      <c r="F3681" s="3">
        <f>IF($C$6+ROW($D$12)&gt;=ROW(D3681), "", AVERAGE(INDEX($D$1:$D$8201, ROW(D3681)-$C$6):D3680))</f>
        <v>22666.75</v>
      </c>
      <c r="G3681" s="3" t="str">
        <f t="shared" si="530"/>
        <v>Yes</v>
      </c>
      <c r="H3681" s="3">
        <f>IF($C$3+ROW($D$12)&gt;=ROW(D3681), "", AVERAGE(INDEX($C$1:$C$8201, ROW(D3681)-$C$3):C3680))</f>
        <v>99.75333333333333</v>
      </c>
      <c r="I3681" s="3">
        <f>IF($C$4+ROW($D$12)&gt;=ROW(D3681), "", AVERAGE(INDEX($C$1:$C$8201, ROW(D3681)-$C$4):C3680))</f>
        <v>99.879750000000001</v>
      </c>
      <c r="J3681" s="3" t="str">
        <f t="shared" si="531"/>
        <v/>
      </c>
      <c r="K3681" s="3" t="str">
        <f t="shared" si="532"/>
        <v/>
      </c>
      <c r="L3681" s="3" t="str">
        <f t="shared" si="533"/>
        <v/>
      </c>
      <c r="M3681" s="3">
        <f t="shared" si="529"/>
        <v>-5.7979318009689926E-3</v>
      </c>
      <c r="N3681" s="3">
        <f t="shared" si="534"/>
        <v>0.48374832582377336</v>
      </c>
      <c r="O3681" s="3" t="str">
        <f t="shared" si="535"/>
        <v/>
      </c>
      <c r="P3681" s="3" t="str">
        <f t="shared" si="536"/>
        <v/>
      </c>
      <c r="Q3681" s="3" t="str">
        <f t="shared" si="537"/>
        <v/>
      </c>
    </row>
    <row r="3682" spans="2:17" x14ac:dyDescent="0.3">
      <c r="B3682" s="4">
        <v>42297.890972222223</v>
      </c>
      <c r="C3682" s="1">
        <v>99.44</v>
      </c>
      <c r="D3682" s="1">
        <v>53828</v>
      </c>
      <c r="E3682" s="3">
        <f>IF($C$5+ROW($D$12)&gt;=ROW(D3682), "", AVERAGE(INDEX($D$1:$D$8201, ROW(D3682)-$C$5):D3681))</f>
        <v>29434.333333333332</v>
      </c>
      <c r="F3682" s="3">
        <f>IF($C$6+ROW($D$12)&gt;=ROW(D3682), "", AVERAGE(INDEX($D$1:$D$8201, ROW(D3682)-$C$6):D3681))</f>
        <v>23982.125</v>
      </c>
      <c r="G3682" s="3" t="str">
        <f t="shared" si="530"/>
        <v>Yes</v>
      </c>
      <c r="H3682" s="3">
        <f>IF($C$3+ROW($D$12)&gt;=ROW(D3682), "", AVERAGE(INDEX($C$1:$C$8201, ROW(D3682)-$C$3):C3681))</f>
        <v>99.634</v>
      </c>
      <c r="I3682" s="3">
        <f>IF($C$4+ROW($D$12)&gt;=ROW(D3682), "", AVERAGE(INDEX($C$1:$C$8201, ROW(D3682)-$C$4):C3681))</f>
        <v>99.816250000000011</v>
      </c>
      <c r="J3682" s="3" t="str">
        <f t="shared" si="531"/>
        <v/>
      </c>
      <c r="K3682" s="3" t="str">
        <f t="shared" si="532"/>
        <v/>
      </c>
      <c r="L3682" s="3" t="str">
        <f t="shared" si="533"/>
        <v/>
      </c>
      <c r="M3682" s="3">
        <f t="shared" si="529"/>
        <v>-3.2128541693253938E-3</v>
      </c>
      <c r="N3682" s="3">
        <f t="shared" si="534"/>
        <v>-0.44586202811346659</v>
      </c>
      <c r="O3682" s="3" t="str">
        <f t="shared" si="535"/>
        <v/>
      </c>
      <c r="P3682" s="3" t="str">
        <f t="shared" si="536"/>
        <v/>
      </c>
      <c r="Q3682" s="3" t="str">
        <f t="shared" si="537"/>
        <v/>
      </c>
    </row>
    <row r="3683" spans="2:17" x14ac:dyDescent="0.3">
      <c r="B3683" s="4">
        <v>42297.89166666667</v>
      </c>
      <c r="C3683" s="1">
        <v>99.51</v>
      </c>
      <c r="D3683" s="1">
        <v>48988</v>
      </c>
      <c r="E3683" s="3">
        <f>IF($C$5+ROW($D$12)&gt;=ROW(D3683), "", AVERAGE(INDEX($D$1:$D$8201, ROW(D3683)-$C$5):D3682))</f>
        <v>38582</v>
      </c>
      <c r="F3683" s="3">
        <f>IF($C$6+ROW($D$12)&gt;=ROW(D3683), "", AVERAGE(INDEX($D$1:$D$8201, ROW(D3683)-$C$6):D3682))</f>
        <v>29349</v>
      </c>
      <c r="G3683" s="3" t="str">
        <f t="shared" si="530"/>
        <v>Yes</v>
      </c>
      <c r="H3683" s="3">
        <f>IF($C$3+ROW($D$12)&gt;=ROW(D3683), "", AVERAGE(INDEX($C$1:$C$8201, ROW(D3683)-$C$3):C3682))</f>
        <v>99.483999999999995</v>
      </c>
      <c r="I3683" s="3">
        <f>IF($C$4+ROW($D$12)&gt;=ROW(D3683), "", AVERAGE(INDEX($C$1:$C$8201, ROW(D3683)-$C$4):C3682))</f>
        <v>99.765250000000009</v>
      </c>
      <c r="J3683" s="3" t="str">
        <f t="shared" si="531"/>
        <v/>
      </c>
      <c r="K3683" s="3" t="str">
        <f t="shared" si="532"/>
        <v/>
      </c>
      <c r="L3683" s="3" t="str">
        <f t="shared" si="533"/>
        <v/>
      </c>
      <c r="M3683" s="3">
        <f t="shared" si="529"/>
        <v>-3.8114389169875513E-3</v>
      </c>
      <c r="N3683" s="3">
        <f t="shared" si="534"/>
        <v>0.18630934244607902</v>
      </c>
      <c r="O3683" s="3" t="str">
        <f t="shared" si="535"/>
        <v/>
      </c>
      <c r="P3683" s="3" t="str">
        <f t="shared" si="536"/>
        <v/>
      </c>
      <c r="Q3683" s="3" t="str">
        <f t="shared" si="537"/>
        <v/>
      </c>
    </row>
    <row r="3684" spans="2:17" x14ac:dyDescent="0.3">
      <c r="B3684" s="4">
        <v>42297.892361111109</v>
      </c>
      <c r="C3684" s="1">
        <v>99.46</v>
      </c>
      <c r="D3684" s="1">
        <v>32784</v>
      </c>
      <c r="E3684" s="3">
        <f>IF($C$5+ROW($D$12)&gt;=ROW(D3684), "", AVERAGE(INDEX($D$1:$D$8201, ROW(D3684)-$C$5):D3683))</f>
        <v>46314.333333333336</v>
      </c>
      <c r="F3684" s="3">
        <f>IF($C$6+ROW($D$12)&gt;=ROW(D3684), "", AVERAGE(INDEX($D$1:$D$8201, ROW(D3684)-$C$6):D3683))</f>
        <v>32733.625</v>
      </c>
      <c r="G3684" s="3" t="str">
        <f t="shared" si="530"/>
        <v>Yes</v>
      </c>
      <c r="H3684" s="3">
        <f>IF($C$3+ROW($D$12)&gt;=ROW(D3684), "", AVERAGE(INDEX($C$1:$C$8201, ROW(D3684)-$C$3):C3683))</f>
        <v>99.450666666666663</v>
      </c>
      <c r="I3684" s="3">
        <f>IF($C$4+ROW($D$12)&gt;=ROW(D3684), "", AVERAGE(INDEX($C$1:$C$8201, ROW(D3684)-$C$4):C3683))</f>
        <v>99.699000000000012</v>
      </c>
      <c r="J3684" s="3" t="str">
        <f t="shared" si="531"/>
        <v/>
      </c>
      <c r="K3684" s="3" t="str">
        <f t="shared" si="532"/>
        <v/>
      </c>
      <c r="L3684" s="3" t="str">
        <f t="shared" si="533"/>
        <v/>
      </c>
      <c r="M3684" s="3">
        <f t="shared" si="529"/>
        <v>-1.5070078704818555E-3</v>
      </c>
      <c r="N3684" s="3">
        <f t="shared" si="534"/>
        <v>-0.60460920316336864</v>
      </c>
      <c r="O3684" s="3" t="str">
        <f t="shared" si="535"/>
        <v/>
      </c>
      <c r="P3684" s="3" t="str">
        <f t="shared" si="536"/>
        <v/>
      </c>
      <c r="Q3684" s="3" t="str">
        <f t="shared" si="537"/>
        <v/>
      </c>
    </row>
    <row r="3685" spans="2:17" x14ac:dyDescent="0.3">
      <c r="B3685" s="4">
        <v>42297.893055555556</v>
      </c>
      <c r="C3685" s="1">
        <v>99.584999999999994</v>
      </c>
      <c r="D3685" s="1">
        <v>50774</v>
      </c>
      <c r="E3685" s="3">
        <f>IF($C$5+ROW($D$12)&gt;=ROW(D3685), "", AVERAGE(INDEX($D$1:$D$8201, ROW(D3685)-$C$5):D3684))</f>
        <v>45200</v>
      </c>
      <c r="F3685" s="3">
        <f>IF($C$6+ROW($D$12)&gt;=ROW(D3685), "", AVERAGE(INDEX($D$1:$D$8201, ROW(D3685)-$C$6):D3684))</f>
        <v>33297.875</v>
      </c>
      <c r="G3685" s="3" t="str">
        <f t="shared" si="530"/>
        <v>Yes</v>
      </c>
      <c r="H3685" s="3">
        <f>IF($C$3+ROW($D$12)&gt;=ROW(D3685), "", AVERAGE(INDEX($C$1:$C$8201, ROW(D3685)-$C$3):C3684))</f>
        <v>99.469999999999985</v>
      </c>
      <c r="I3685" s="3">
        <f>IF($C$4+ROW($D$12)&gt;=ROW(D3685), "", AVERAGE(INDEX($C$1:$C$8201, ROW(D3685)-$C$4):C3684))</f>
        <v>99.631500000000003</v>
      </c>
      <c r="J3685" s="3" t="str">
        <f t="shared" si="531"/>
        <v/>
      </c>
      <c r="K3685" s="3" t="str">
        <f t="shared" si="532"/>
        <v/>
      </c>
      <c r="L3685" s="3" t="str">
        <f t="shared" si="533"/>
        <v/>
      </c>
      <c r="M3685" s="3">
        <f t="shared" si="529"/>
        <v>1.839316654776904E-3</v>
      </c>
      <c r="N3685" s="3">
        <f t="shared" si="534"/>
        <v>-2.2205089905660511</v>
      </c>
      <c r="O3685" s="3" t="str">
        <f t="shared" si="535"/>
        <v/>
      </c>
      <c r="P3685" s="3" t="str">
        <f t="shared" si="536"/>
        <v/>
      </c>
      <c r="Q3685" s="3" t="str">
        <f t="shared" si="537"/>
        <v/>
      </c>
    </row>
    <row r="3686" spans="2:17" x14ac:dyDescent="0.3">
      <c r="B3686" s="4">
        <v>42297.893750000003</v>
      </c>
      <c r="C3686" s="1">
        <v>99.576999999999998</v>
      </c>
      <c r="D3686" s="1">
        <v>10895</v>
      </c>
      <c r="E3686" s="3">
        <f>IF($C$5+ROW($D$12)&gt;=ROW(D3686), "", AVERAGE(INDEX($D$1:$D$8201, ROW(D3686)-$C$5):D3685))</f>
        <v>44182</v>
      </c>
      <c r="F3686" s="3">
        <f>IF($C$6+ROW($D$12)&gt;=ROW(D3686), "", AVERAGE(INDEX($D$1:$D$8201, ROW(D3686)-$C$6):D3685))</f>
        <v>36774</v>
      </c>
      <c r="G3686" s="3" t="str">
        <f t="shared" si="530"/>
        <v>Yes</v>
      </c>
      <c r="H3686" s="3">
        <f>IF($C$3+ROW($D$12)&gt;=ROW(D3686), "", AVERAGE(INDEX($C$1:$C$8201, ROW(D3686)-$C$3):C3685))</f>
        <v>99.518333333333331</v>
      </c>
      <c r="I3686" s="3">
        <f>IF($C$4+ROW($D$12)&gt;=ROW(D3686), "", AVERAGE(INDEX($C$1:$C$8201, ROW(D3686)-$C$4):C3685))</f>
        <v>99.582125000000005</v>
      </c>
      <c r="J3686" s="3" t="str">
        <f t="shared" si="531"/>
        <v/>
      </c>
      <c r="K3686" s="3" t="str">
        <f t="shared" si="532"/>
        <v/>
      </c>
      <c r="L3686" s="3" t="str">
        <f t="shared" si="533"/>
        <v/>
      </c>
      <c r="M3686" s="3">
        <f t="shared" si="529"/>
        <v>1.3767670263359279E-3</v>
      </c>
      <c r="N3686" s="3">
        <f t="shared" si="534"/>
        <v>-0.25147906274848586</v>
      </c>
      <c r="O3686" s="3" t="str">
        <f t="shared" si="535"/>
        <v/>
      </c>
      <c r="P3686" s="3" t="str">
        <f t="shared" si="536"/>
        <v/>
      </c>
      <c r="Q3686" s="3" t="str">
        <f t="shared" si="537"/>
        <v/>
      </c>
    </row>
    <row r="3687" spans="2:17" x14ac:dyDescent="0.3">
      <c r="B3687" s="4">
        <v>42297.894444444442</v>
      </c>
      <c r="C3687" s="1">
        <v>99.77</v>
      </c>
      <c r="D3687" s="1">
        <v>18922</v>
      </c>
      <c r="E3687" s="3">
        <f>IF($C$5+ROW($D$12)&gt;=ROW(D3687), "", AVERAGE(INDEX($D$1:$D$8201, ROW(D3687)-$C$5):D3686))</f>
        <v>31484.333333333332</v>
      </c>
      <c r="F3687" s="3">
        <f>IF($C$6+ROW($D$12)&gt;=ROW(D3687), "", AVERAGE(INDEX($D$1:$D$8201, ROW(D3687)-$C$6):D3686))</f>
        <v>35696.5</v>
      </c>
      <c r="G3687" s="3" t="str">
        <f t="shared" si="530"/>
        <v/>
      </c>
      <c r="H3687" s="3">
        <f>IF($C$3+ROW($D$12)&gt;=ROW(D3687), "", AVERAGE(INDEX($C$1:$C$8201, ROW(D3687)-$C$3):C3686))</f>
        <v>99.540666666666652</v>
      </c>
      <c r="I3687" s="3">
        <f>IF($C$4+ROW($D$12)&gt;=ROW(D3687), "", AVERAGE(INDEX($C$1:$C$8201, ROW(D3687)-$C$4):C3686))</f>
        <v>99.559250000000006</v>
      </c>
      <c r="J3687" s="3" t="str">
        <f t="shared" si="531"/>
        <v/>
      </c>
      <c r="K3687" s="3" t="str">
        <f t="shared" si="532"/>
        <v/>
      </c>
      <c r="L3687" s="3" t="str">
        <f t="shared" si="533"/>
        <v/>
      </c>
      <c r="M3687" s="3">
        <f t="shared" si="529"/>
        <v>2.6093952983450011E-3</v>
      </c>
      <c r="N3687" s="3">
        <f t="shared" si="534"/>
        <v>0.89530635788797197</v>
      </c>
      <c r="O3687" s="3" t="str">
        <f t="shared" si="535"/>
        <v/>
      </c>
      <c r="P3687" s="3" t="str">
        <f t="shared" si="536"/>
        <v/>
      </c>
      <c r="Q3687" s="3" t="str">
        <f t="shared" si="537"/>
        <v/>
      </c>
    </row>
    <row r="3688" spans="2:17" x14ac:dyDescent="0.3">
      <c r="B3688" s="4">
        <v>42297.895138888889</v>
      </c>
      <c r="C3688" s="1">
        <v>99.81</v>
      </c>
      <c r="D3688" s="1">
        <v>16497</v>
      </c>
      <c r="E3688" s="3">
        <f>IF($C$5+ROW($D$12)&gt;=ROW(D3688), "", AVERAGE(INDEX($D$1:$D$8201, ROW(D3688)-$C$5):D3687))</f>
        <v>26863.666666666668</v>
      </c>
      <c r="F3688" s="3">
        <f>IF($C$6+ROW($D$12)&gt;=ROW(D3688), "", AVERAGE(INDEX($D$1:$D$8201, ROW(D3688)-$C$6):D3687))</f>
        <v>34763.625</v>
      </c>
      <c r="G3688" s="3" t="str">
        <f t="shared" si="530"/>
        <v/>
      </c>
      <c r="H3688" s="3">
        <f>IF($C$3+ROW($D$12)&gt;=ROW(D3688), "", AVERAGE(INDEX($C$1:$C$8201, ROW(D3688)-$C$3):C3687))</f>
        <v>99.643999999999991</v>
      </c>
      <c r="I3688" s="3">
        <f>IF($C$4+ROW($D$12)&gt;=ROW(D3688), "", AVERAGE(INDEX($C$1:$C$8201, ROW(D3688)-$C$4):C3687))</f>
        <v>99.544249999999991</v>
      </c>
      <c r="J3688" s="3" t="str">
        <f t="shared" si="531"/>
        <v>Yes</v>
      </c>
      <c r="K3688" s="3" t="str">
        <f t="shared" si="532"/>
        <v/>
      </c>
      <c r="L3688" s="3" t="str">
        <f t="shared" si="533"/>
        <v/>
      </c>
      <c r="M3688" s="3">
        <f t="shared" si="529"/>
        <v>3.512825411902642E-3</v>
      </c>
      <c r="N3688" s="3">
        <f t="shared" si="534"/>
        <v>0.34622202091443866</v>
      </c>
      <c r="O3688" s="3" t="str">
        <f t="shared" si="535"/>
        <v/>
      </c>
      <c r="P3688" s="3" t="str">
        <f t="shared" si="536"/>
        <v/>
      </c>
      <c r="Q3688" s="3" t="str">
        <f t="shared" si="537"/>
        <v/>
      </c>
    </row>
    <row r="3689" spans="2:17" x14ac:dyDescent="0.3">
      <c r="B3689" s="4">
        <v>42297.895833333336</v>
      </c>
      <c r="C3689" s="1">
        <v>99.81</v>
      </c>
      <c r="D3689" s="1">
        <v>22507</v>
      </c>
      <c r="E3689" s="3">
        <f>IF($C$5+ROW($D$12)&gt;=ROW(D3689), "", AVERAGE(INDEX($D$1:$D$8201, ROW(D3689)-$C$5):D3688))</f>
        <v>15438</v>
      </c>
      <c r="F3689" s="3">
        <f>IF($C$6+ROW($D$12)&gt;=ROW(D3689), "", AVERAGE(INDEX($D$1:$D$8201, ROW(D3689)-$C$6):D3688))</f>
        <v>33601.875</v>
      </c>
      <c r="G3689" s="3" t="str">
        <f t="shared" si="530"/>
        <v/>
      </c>
      <c r="H3689" s="3">
        <f>IF($C$3+ROW($D$12)&gt;=ROW(D3689), "", AVERAGE(INDEX($C$1:$C$8201, ROW(D3689)-$C$3):C3688))</f>
        <v>99.718999999999994</v>
      </c>
      <c r="I3689" s="3">
        <f>IF($C$4+ROW($D$12)&gt;=ROW(D3689), "", AVERAGE(INDEX($C$1:$C$8201, ROW(D3689)-$C$4):C3688))</f>
        <v>99.569249999999982</v>
      </c>
      <c r="J3689" s="3" t="str">
        <f t="shared" si="531"/>
        <v>Yes</v>
      </c>
      <c r="K3689" s="3" t="str">
        <f t="shared" si="532"/>
        <v/>
      </c>
      <c r="L3689" s="3" t="str">
        <f t="shared" si="533"/>
        <v/>
      </c>
      <c r="M3689" s="3">
        <f t="shared" si="529"/>
        <v>2.2568278592628092E-3</v>
      </c>
      <c r="N3689" s="3">
        <f t="shared" si="534"/>
        <v>-0.35754624991725686</v>
      </c>
      <c r="O3689" s="3" t="str">
        <f t="shared" si="535"/>
        <v/>
      </c>
      <c r="P3689" s="3" t="str">
        <f t="shared" si="536"/>
        <v/>
      </c>
      <c r="Q3689" s="3" t="str">
        <f t="shared" si="537"/>
        <v/>
      </c>
    </row>
    <row r="3690" spans="2:17" x14ac:dyDescent="0.3">
      <c r="B3690" s="4">
        <v>42297.896527777775</v>
      </c>
      <c r="C3690" s="1">
        <v>99.9</v>
      </c>
      <c r="D3690" s="1">
        <v>30370</v>
      </c>
      <c r="E3690" s="3">
        <f>IF($C$5+ROW($D$12)&gt;=ROW(D3690), "", AVERAGE(INDEX($D$1:$D$8201, ROW(D3690)-$C$5):D3689))</f>
        <v>19308.666666666668</v>
      </c>
      <c r="F3690" s="3">
        <f>IF($C$6+ROW($D$12)&gt;=ROW(D3690), "", AVERAGE(INDEX($D$1:$D$8201, ROW(D3690)-$C$6):D3689))</f>
        <v>31899.375</v>
      </c>
      <c r="G3690" s="3" t="str">
        <f t="shared" si="530"/>
        <v/>
      </c>
      <c r="H3690" s="3">
        <f>IF($C$3+ROW($D$12)&gt;=ROW(D3690), "", AVERAGE(INDEX($C$1:$C$8201, ROW(D3690)-$C$3):C3689))</f>
        <v>99.796666666666667</v>
      </c>
      <c r="I3690" s="3">
        <f>IF($C$4+ROW($D$12)&gt;=ROW(D3690), "", AVERAGE(INDEX($C$1:$C$8201, ROW(D3690)-$C$4):C3689))</f>
        <v>99.620249999999999</v>
      </c>
      <c r="J3690" s="3" t="str">
        <f t="shared" si="531"/>
        <v>Yes</v>
      </c>
      <c r="K3690" s="3" t="str">
        <f t="shared" si="532"/>
        <v/>
      </c>
      <c r="L3690" s="3" t="str">
        <f t="shared" si="533"/>
        <v/>
      </c>
      <c r="M3690" s="3">
        <f t="shared" si="529"/>
        <v>3.2384714257162129E-3</v>
      </c>
      <c r="N3690" s="3">
        <f t="shared" si="534"/>
        <v>0.4349660796787827</v>
      </c>
      <c r="O3690" s="3" t="str">
        <f t="shared" si="535"/>
        <v/>
      </c>
      <c r="P3690" s="3" t="str">
        <f t="shared" si="536"/>
        <v/>
      </c>
      <c r="Q3690" s="3" t="str">
        <f t="shared" si="537"/>
        <v/>
      </c>
    </row>
    <row r="3691" spans="2:17" x14ac:dyDescent="0.3">
      <c r="B3691" s="4">
        <v>42297.897222222222</v>
      </c>
      <c r="C3691" s="1">
        <v>99.86</v>
      </c>
      <c r="D3691" s="1">
        <v>24825</v>
      </c>
      <c r="E3691" s="3">
        <f>IF($C$5+ROW($D$12)&gt;=ROW(D3691), "", AVERAGE(INDEX($D$1:$D$8201, ROW(D3691)-$C$5):D3690))</f>
        <v>23124.666666666668</v>
      </c>
      <c r="F3691" s="3">
        <f>IF($C$6+ROW($D$12)&gt;=ROW(D3691), "", AVERAGE(INDEX($D$1:$D$8201, ROW(D3691)-$C$6):D3690))</f>
        <v>28967.125</v>
      </c>
      <c r="G3691" s="3" t="str">
        <f t="shared" si="530"/>
        <v/>
      </c>
      <c r="H3691" s="3">
        <f>IF($C$3+ROW($D$12)&gt;=ROW(D3691), "", AVERAGE(INDEX($C$1:$C$8201, ROW(D3691)-$C$3):C3690))</f>
        <v>99.839999999999989</v>
      </c>
      <c r="I3691" s="3">
        <f>IF($C$4+ROW($D$12)&gt;=ROW(D3691), "", AVERAGE(INDEX($C$1:$C$8201, ROW(D3691)-$C$4):C3690))</f>
        <v>99.677749999999989</v>
      </c>
      <c r="J3691" s="3" t="str">
        <f t="shared" si="531"/>
        <v>Yes</v>
      </c>
      <c r="K3691" s="3" t="str">
        <f t="shared" si="532"/>
        <v/>
      </c>
      <c r="L3691" s="3" t="str">
        <f t="shared" si="533"/>
        <v/>
      </c>
      <c r="M3691" s="3">
        <f t="shared" si="529"/>
        <v>9.0166814704758212E-4</v>
      </c>
      <c r="N3691" s="3">
        <f t="shared" si="534"/>
        <v>-0.72157600654198417</v>
      </c>
      <c r="O3691" s="3" t="str">
        <f t="shared" si="535"/>
        <v/>
      </c>
      <c r="P3691" s="3" t="str">
        <f t="shared" si="536"/>
        <v/>
      </c>
      <c r="Q3691" s="3" t="str">
        <f t="shared" si="537"/>
        <v/>
      </c>
    </row>
    <row r="3692" spans="2:17" x14ac:dyDescent="0.3">
      <c r="B3692" s="4">
        <v>42297.897916666669</v>
      </c>
      <c r="C3692" s="1">
        <v>99.808999999999997</v>
      </c>
      <c r="D3692" s="1">
        <v>22366</v>
      </c>
      <c r="E3692" s="3">
        <f>IF($C$5+ROW($D$12)&gt;=ROW(D3692), "", AVERAGE(INDEX($D$1:$D$8201, ROW(D3692)-$C$5):D3691))</f>
        <v>25900.666666666668</v>
      </c>
      <c r="F3692" s="3">
        <f>IF($C$6+ROW($D$12)&gt;=ROW(D3692), "", AVERAGE(INDEX($D$1:$D$8201, ROW(D3692)-$C$6):D3691))</f>
        <v>25946.75</v>
      </c>
      <c r="G3692" s="3" t="str">
        <f t="shared" si="530"/>
        <v/>
      </c>
      <c r="H3692" s="3">
        <f>IF($C$3+ROW($D$12)&gt;=ROW(D3692), "", AVERAGE(INDEX($C$1:$C$8201, ROW(D3692)-$C$3):C3691))</f>
        <v>99.856666666666669</v>
      </c>
      <c r="I3692" s="3">
        <f>IF($C$4+ROW($D$12)&gt;=ROW(D3692), "", AVERAGE(INDEX($C$1:$C$8201, ROW(D3692)-$C$4):C3691))</f>
        <v>99.721499999999992</v>
      </c>
      <c r="J3692" s="3" t="str">
        <f t="shared" si="531"/>
        <v>Yes</v>
      </c>
      <c r="K3692" s="3" t="str">
        <f t="shared" si="532"/>
        <v/>
      </c>
      <c r="L3692" s="3" t="str">
        <f t="shared" si="533"/>
        <v/>
      </c>
      <c r="M3692" s="3">
        <f t="shared" si="529"/>
        <v>-1.001908635969606E-5</v>
      </c>
      <c r="N3692" s="3">
        <f t="shared" si="534"/>
        <v>-1.0111117226359858</v>
      </c>
      <c r="O3692" s="3" t="str">
        <f t="shared" si="535"/>
        <v/>
      </c>
      <c r="P3692" s="3" t="str">
        <f t="shared" si="536"/>
        <v/>
      </c>
      <c r="Q3692" s="3" t="str">
        <f t="shared" si="537"/>
        <v/>
      </c>
    </row>
    <row r="3693" spans="2:17" x14ac:dyDescent="0.3">
      <c r="B3693" s="4">
        <v>42297.898611111108</v>
      </c>
      <c r="C3693" s="1">
        <v>99.75</v>
      </c>
      <c r="D3693" s="1">
        <v>13375</v>
      </c>
      <c r="E3693" s="3">
        <f>IF($C$5+ROW($D$12)&gt;=ROW(D3693), "", AVERAGE(INDEX($D$1:$D$8201, ROW(D3693)-$C$5):D3692))</f>
        <v>25853.666666666668</v>
      </c>
      <c r="F3693" s="3">
        <f>IF($C$6+ROW($D$12)&gt;=ROW(D3693), "", AVERAGE(INDEX($D$1:$D$8201, ROW(D3693)-$C$6):D3692))</f>
        <v>24644.5</v>
      </c>
      <c r="G3693" s="3" t="str">
        <f t="shared" si="530"/>
        <v>Yes</v>
      </c>
      <c r="H3693" s="3">
        <f>IF($C$3+ROW($D$12)&gt;=ROW(D3693), "", AVERAGE(INDEX($C$1:$C$8201, ROW(D3693)-$C$3):C3692))</f>
        <v>99.856333333333325</v>
      </c>
      <c r="I3693" s="3">
        <f>IF($C$4+ROW($D$12)&gt;=ROW(D3693), "", AVERAGE(INDEX($C$1:$C$8201, ROW(D3693)-$C$4):C3692))</f>
        <v>99.765124999999998</v>
      </c>
      <c r="J3693" s="3" t="str">
        <f t="shared" si="531"/>
        <v>Yes</v>
      </c>
      <c r="K3693" s="3" t="str">
        <f t="shared" si="532"/>
        <v>Sell</v>
      </c>
      <c r="L3693" s="3">
        <f t="shared" si="533"/>
        <v>99.75</v>
      </c>
      <c r="M3693" s="3">
        <f t="shared" si="529"/>
        <v>-6.0132292852228114E-4</v>
      </c>
      <c r="N3693" s="3">
        <f t="shared" si="534"/>
        <v>59.017740833259261</v>
      </c>
      <c r="O3693" s="3" t="str">
        <f t="shared" si="535"/>
        <v>Sell</v>
      </c>
      <c r="P3693" s="3">
        <f t="shared" si="536"/>
        <v>99.75</v>
      </c>
      <c r="Q3693" s="3" t="str">
        <f t="shared" si="537"/>
        <v/>
      </c>
    </row>
    <row r="3694" spans="2:17" x14ac:dyDescent="0.3">
      <c r="B3694" s="4">
        <v>42297.899305555555</v>
      </c>
      <c r="C3694" s="1">
        <v>99.926000000000002</v>
      </c>
      <c r="D3694" s="1">
        <v>21193</v>
      </c>
      <c r="E3694" s="3">
        <f>IF($C$5+ROW($D$12)&gt;=ROW(D3694), "", AVERAGE(INDEX($D$1:$D$8201, ROW(D3694)-$C$5):D3693))</f>
        <v>20188.666666666668</v>
      </c>
      <c r="F3694" s="3">
        <f>IF($C$6+ROW($D$12)&gt;=ROW(D3694), "", AVERAGE(INDEX($D$1:$D$8201, ROW(D3694)-$C$6):D3693))</f>
        <v>19969.625</v>
      </c>
      <c r="G3694" s="3" t="str">
        <f t="shared" si="530"/>
        <v>Yes</v>
      </c>
      <c r="H3694" s="3">
        <f>IF($C$3+ROW($D$12)&gt;=ROW(D3694), "", AVERAGE(INDEX($C$1:$C$8201, ROW(D3694)-$C$3):C3693))</f>
        <v>99.806333333333328</v>
      </c>
      <c r="I3694" s="3">
        <f>IF($C$4+ROW($D$12)&gt;=ROW(D3694), "", AVERAGE(INDEX($C$1:$C$8201, ROW(D3694)-$C$4):C3693))</f>
        <v>99.785749999999993</v>
      </c>
      <c r="J3694" s="3" t="str">
        <f t="shared" si="531"/>
        <v>Yes</v>
      </c>
      <c r="K3694" s="3" t="str">
        <f t="shared" si="532"/>
        <v/>
      </c>
      <c r="L3694" s="3" t="str">
        <f t="shared" si="533"/>
        <v/>
      </c>
      <c r="M3694" s="3">
        <f t="shared" si="529"/>
        <v>2.6022639843375464E-4</v>
      </c>
      <c r="N3694" s="3">
        <f t="shared" si="534"/>
        <v>-1.4327564875552758</v>
      </c>
      <c r="O3694" s="3" t="str">
        <f t="shared" si="535"/>
        <v>Sell</v>
      </c>
      <c r="P3694" s="3">
        <f t="shared" si="536"/>
        <v>99.75</v>
      </c>
      <c r="Q3694" s="3" t="str">
        <f t="shared" si="537"/>
        <v/>
      </c>
    </row>
    <row r="3695" spans="2:17" x14ac:dyDescent="0.3">
      <c r="B3695" s="4">
        <v>42297.9</v>
      </c>
      <c r="C3695" s="1">
        <v>99.965999999999994</v>
      </c>
      <c r="D3695" s="1">
        <v>21192</v>
      </c>
      <c r="E3695" s="3">
        <f>IF($C$5+ROW($D$12)&gt;=ROW(D3695), "", AVERAGE(INDEX($D$1:$D$8201, ROW(D3695)-$C$5):D3694))</f>
        <v>18978</v>
      </c>
      <c r="F3695" s="3">
        <f>IF($C$6+ROW($D$12)&gt;=ROW(D3695), "", AVERAGE(INDEX($D$1:$D$8201, ROW(D3695)-$C$6):D3694))</f>
        <v>21256.875</v>
      </c>
      <c r="G3695" s="3" t="str">
        <f t="shared" si="530"/>
        <v/>
      </c>
      <c r="H3695" s="3">
        <f>IF($C$3+ROW($D$12)&gt;=ROW(D3695), "", AVERAGE(INDEX($C$1:$C$8201, ROW(D3695)-$C$3):C3694))</f>
        <v>99.828333333333333</v>
      </c>
      <c r="I3695" s="3">
        <f>IF($C$4+ROW($D$12)&gt;=ROW(D3695), "", AVERAGE(INDEX($C$1:$C$8201, ROW(D3695)-$C$4):C3694))</f>
        <v>99.829374999999999</v>
      </c>
      <c r="J3695" s="3" t="str">
        <f t="shared" si="531"/>
        <v/>
      </c>
      <c r="K3695" s="3" t="str">
        <f t="shared" si="532"/>
        <v/>
      </c>
      <c r="L3695" s="3" t="str">
        <f t="shared" si="533"/>
        <v/>
      </c>
      <c r="M3695" s="3">
        <f t="shared" si="529"/>
        <v>1.0609231025234588E-3</v>
      </c>
      <c r="N3695" s="3">
        <f t="shared" si="534"/>
        <v>3.0769234363189946</v>
      </c>
      <c r="O3695" s="3" t="str">
        <f t="shared" si="535"/>
        <v>Sell</v>
      </c>
      <c r="P3695" s="3">
        <f t="shared" si="536"/>
        <v>99.75</v>
      </c>
      <c r="Q3695" s="3" t="str">
        <f t="shared" si="537"/>
        <v/>
      </c>
    </row>
    <row r="3696" spans="2:17" x14ac:dyDescent="0.3">
      <c r="B3696" s="4">
        <v>42297.900694444441</v>
      </c>
      <c r="C3696" s="1">
        <v>100.03</v>
      </c>
      <c r="D3696" s="1">
        <v>31513</v>
      </c>
      <c r="E3696" s="3">
        <f>IF($C$5+ROW($D$12)&gt;=ROW(D3696), "", AVERAGE(INDEX($D$1:$D$8201, ROW(D3696)-$C$5):D3695))</f>
        <v>18586.666666666668</v>
      </c>
      <c r="F3696" s="3">
        <f>IF($C$6+ROW($D$12)&gt;=ROW(D3696), "", AVERAGE(INDEX($D$1:$D$8201, ROW(D3696)-$C$6):D3695))</f>
        <v>21540.625</v>
      </c>
      <c r="G3696" s="3" t="str">
        <f t="shared" si="530"/>
        <v/>
      </c>
      <c r="H3696" s="3">
        <f>IF($C$3+ROW($D$12)&gt;=ROW(D3696), "", AVERAGE(INDEX($C$1:$C$8201, ROW(D3696)-$C$3):C3695))</f>
        <v>99.88066666666667</v>
      </c>
      <c r="I3696" s="3">
        <f>IF($C$4+ROW($D$12)&gt;=ROW(D3696), "", AVERAGE(INDEX($C$1:$C$8201, ROW(D3696)-$C$4):C3695))</f>
        <v>99.853875000000002</v>
      </c>
      <c r="J3696" s="3" t="str">
        <f t="shared" si="531"/>
        <v>Yes</v>
      </c>
      <c r="K3696" s="3" t="str">
        <f t="shared" si="532"/>
        <v/>
      </c>
      <c r="L3696" s="3" t="str">
        <f t="shared" si="533"/>
        <v/>
      </c>
      <c r="M3696" s="3">
        <f t="shared" si="529"/>
        <v>2.2117813849538283E-3</v>
      </c>
      <c r="N3696" s="3">
        <f t="shared" si="534"/>
        <v>1.0847706866718194</v>
      </c>
      <c r="O3696" s="3" t="str">
        <f t="shared" si="535"/>
        <v>Sell</v>
      </c>
      <c r="P3696" s="3">
        <f t="shared" si="536"/>
        <v>99.75</v>
      </c>
      <c r="Q3696" s="3" t="str">
        <f t="shared" si="537"/>
        <v/>
      </c>
    </row>
    <row r="3697" spans="2:17" x14ac:dyDescent="0.3">
      <c r="B3697" s="4">
        <v>42297.901388888888</v>
      </c>
      <c r="C3697" s="1">
        <v>100.182</v>
      </c>
      <c r="D3697" s="1">
        <v>42028</v>
      </c>
      <c r="E3697" s="3">
        <f>IF($C$5+ROW($D$12)&gt;=ROW(D3697), "", AVERAGE(INDEX($D$1:$D$8201, ROW(D3697)-$C$5):D3696))</f>
        <v>24632.666666666668</v>
      </c>
      <c r="F3697" s="3">
        <f>IF($C$6+ROW($D$12)&gt;=ROW(D3697), "", AVERAGE(INDEX($D$1:$D$8201, ROW(D3697)-$C$6):D3696))</f>
        <v>23417.625</v>
      </c>
      <c r="G3697" s="3" t="str">
        <f t="shared" si="530"/>
        <v>Yes</v>
      </c>
      <c r="H3697" s="3">
        <f>IF($C$3+ROW($D$12)&gt;=ROW(D3697), "", AVERAGE(INDEX($C$1:$C$8201, ROW(D3697)-$C$3):C3696))</f>
        <v>99.974000000000004</v>
      </c>
      <c r="I3697" s="3">
        <f>IF($C$4+ROW($D$12)&gt;=ROW(D3697), "", AVERAGE(INDEX($C$1:$C$8201, ROW(D3697)-$C$4):C3696))</f>
        <v>99.881375000000006</v>
      </c>
      <c r="J3697" s="3" t="str">
        <f t="shared" si="531"/>
        <v>Yes</v>
      </c>
      <c r="K3697" s="3" t="str">
        <f t="shared" si="532"/>
        <v>Buy</v>
      </c>
      <c r="L3697" s="3">
        <f t="shared" si="533"/>
        <v>100.182</v>
      </c>
      <c r="M3697" s="3">
        <f t="shared" si="529"/>
        <v>4.3214760249021987E-3</v>
      </c>
      <c r="N3697" s="3">
        <f t="shared" si="534"/>
        <v>0.95384410697190625</v>
      </c>
      <c r="O3697" s="3" t="str">
        <f t="shared" si="535"/>
        <v>Sell</v>
      </c>
      <c r="P3697" s="3">
        <f t="shared" si="536"/>
        <v>99.75</v>
      </c>
      <c r="Q3697" s="3" t="str">
        <f t="shared" si="537"/>
        <v/>
      </c>
    </row>
    <row r="3698" spans="2:17" x14ac:dyDescent="0.3">
      <c r="B3698" s="4">
        <v>42297.902083333334</v>
      </c>
      <c r="C3698" s="1">
        <v>100.21</v>
      </c>
      <c r="D3698" s="1">
        <v>33371</v>
      </c>
      <c r="E3698" s="3">
        <f>IF($C$5+ROW($D$12)&gt;=ROW(D3698), "", AVERAGE(INDEX($D$1:$D$8201, ROW(D3698)-$C$5):D3697))</f>
        <v>31577.666666666668</v>
      </c>
      <c r="F3698" s="3">
        <f>IF($C$6+ROW($D$12)&gt;=ROW(D3698), "", AVERAGE(INDEX($D$1:$D$8201, ROW(D3698)-$C$6):D3697))</f>
        <v>25857.75</v>
      </c>
      <c r="G3698" s="3" t="str">
        <f t="shared" si="530"/>
        <v>Yes</v>
      </c>
      <c r="H3698" s="3">
        <f>IF($C$3+ROW($D$12)&gt;=ROW(D3698), "", AVERAGE(INDEX($C$1:$C$8201, ROW(D3698)-$C$3):C3697))</f>
        <v>100.05933333333333</v>
      </c>
      <c r="I3698" s="3">
        <f>IF($C$4+ROW($D$12)&gt;=ROW(D3698), "", AVERAGE(INDEX($C$1:$C$8201, ROW(D3698)-$C$4):C3697))</f>
        <v>99.927874999999986</v>
      </c>
      <c r="J3698" s="3" t="str">
        <f t="shared" si="531"/>
        <v>Yes</v>
      </c>
      <c r="K3698" s="3" t="str">
        <f t="shared" si="532"/>
        <v>Buy</v>
      </c>
      <c r="L3698" s="3">
        <f t="shared" si="533"/>
        <v>100.21</v>
      </c>
      <c r="M3698" s="3">
        <f t="shared" si="529"/>
        <v>2.838072017295825E-3</v>
      </c>
      <c r="N3698" s="3">
        <f t="shared" si="534"/>
        <v>-0.34326327371906346</v>
      </c>
      <c r="O3698" s="3" t="str">
        <f t="shared" si="535"/>
        <v>Sell</v>
      </c>
      <c r="P3698" s="3">
        <f t="shared" si="536"/>
        <v>99.75</v>
      </c>
      <c r="Q3698" s="3" t="str">
        <f t="shared" si="537"/>
        <v/>
      </c>
    </row>
    <row r="3699" spans="2:17" x14ac:dyDescent="0.3">
      <c r="B3699" s="4">
        <v>42297.902777777781</v>
      </c>
      <c r="C3699" s="1">
        <v>100.1</v>
      </c>
      <c r="D3699" s="1">
        <v>31324</v>
      </c>
      <c r="E3699" s="3">
        <f>IF($C$5+ROW($D$12)&gt;=ROW(D3699), "", AVERAGE(INDEX($D$1:$D$8201, ROW(D3699)-$C$5):D3698))</f>
        <v>35637.333333333336</v>
      </c>
      <c r="F3699" s="3">
        <f>IF($C$6+ROW($D$12)&gt;=ROW(D3699), "", AVERAGE(INDEX($D$1:$D$8201, ROW(D3699)-$C$6):D3698))</f>
        <v>26232.875</v>
      </c>
      <c r="G3699" s="3" t="str">
        <f t="shared" si="530"/>
        <v>Yes</v>
      </c>
      <c r="H3699" s="3">
        <f>IF($C$3+ROW($D$12)&gt;=ROW(D3699), "", AVERAGE(INDEX($C$1:$C$8201, ROW(D3699)-$C$3):C3698))</f>
        <v>100.14066666666666</v>
      </c>
      <c r="I3699" s="3">
        <f>IF($C$4+ROW($D$12)&gt;=ROW(D3699), "", AVERAGE(INDEX($C$1:$C$8201, ROW(D3699)-$C$4):C3698))</f>
        <v>99.966625000000008</v>
      </c>
      <c r="J3699" s="3" t="str">
        <f t="shared" si="531"/>
        <v>Yes</v>
      </c>
      <c r="K3699" s="3" t="str">
        <f t="shared" si="532"/>
        <v/>
      </c>
      <c r="L3699" s="3" t="str">
        <f t="shared" si="533"/>
        <v/>
      </c>
      <c r="M3699" s="3">
        <f t="shared" si="529"/>
        <v>1.3395581461883048E-3</v>
      </c>
      <c r="N3699" s="3">
        <f t="shared" si="534"/>
        <v>-0.52800417395163068</v>
      </c>
      <c r="O3699" s="3" t="str">
        <f t="shared" si="535"/>
        <v>Sell</v>
      </c>
      <c r="P3699" s="3">
        <f t="shared" si="536"/>
        <v>99.75</v>
      </c>
      <c r="Q3699" s="3" t="str">
        <f t="shared" si="537"/>
        <v/>
      </c>
    </row>
    <row r="3700" spans="2:17" x14ac:dyDescent="0.3">
      <c r="B3700" s="4">
        <v>42297.90347222222</v>
      </c>
      <c r="C3700" s="1">
        <v>100.026</v>
      </c>
      <c r="D3700" s="1">
        <v>22306</v>
      </c>
      <c r="E3700" s="3">
        <f>IF($C$5+ROW($D$12)&gt;=ROW(D3700), "", AVERAGE(INDEX($D$1:$D$8201, ROW(D3700)-$C$5):D3699))</f>
        <v>35574.333333333336</v>
      </c>
      <c r="F3700" s="3">
        <f>IF($C$6+ROW($D$12)&gt;=ROW(D3700), "", AVERAGE(INDEX($D$1:$D$8201, ROW(D3700)-$C$6):D3699))</f>
        <v>27045.25</v>
      </c>
      <c r="G3700" s="3" t="str">
        <f t="shared" si="530"/>
        <v>Yes</v>
      </c>
      <c r="H3700" s="3">
        <f>IF($C$3+ROW($D$12)&gt;=ROW(D3700), "", AVERAGE(INDEX($C$1:$C$8201, ROW(D3700)-$C$3):C3699))</f>
        <v>100.16399999999999</v>
      </c>
      <c r="I3700" s="3">
        <f>IF($C$4+ROW($D$12)&gt;=ROW(D3700), "", AVERAGE(INDEX($C$1:$C$8201, ROW(D3700)-$C$4):C3699))</f>
        <v>99.996625000000009</v>
      </c>
      <c r="J3700" s="3" t="str">
        <f t="shared" si="531"/>
        <v>Yes</v>
      </c>
      <c r="K3700" s="3" t="str">
        <f t="shared" si="532"/>
        <v>Sell</v>
      </c>
      <c r="L3700" s="3">
        <f t="shared" si="533"/>
        <v>100.026</v>
      </c>
      <c r="M3700" s="3">
        <f t="shared" si="529"/>
        <v>-3.9988803140475976E-5</v>
      </c>
      <c r="N3700" s="3">
        <f t="shared" si="534"/>
        <v>-1.0298522339282274</v>
      </c>
      <c r="O3700" s="3" t="str">
        <f t="shared" si="535"/>
        <v>Sell</v>
      </c>
      <c r="P3700" s="3">
        <f t="shared" si="536"/>
        <v>99.75</v>
      </c>
      <c r="Q3700" s="3" t="str">
        <f t="shared" si="537"/>
        <v/>
      </c>
    </row>
    <row r="3701" spans="2:17" x14ac:dyDescent="0.3">
      <c r="B3701" s="4">
        <v>42297.904166666667</v>
      </c>
      <c r="C3701" s="1">
        <v>100.01</v>
      </c>
      <c r="D3701" s="1">
        <v>18018</v>
      </c>
      <c r="E3701" s="3">
        <f>IF($C$5+ROW($D$12)&gt;=ROW(D3701), "", AVERAGE(INDEX($D$1:$D$8201, ROW(D3701)-$C$5):D3700))</f>
        <v>29000.333333333332</v>
      </c>
      <c r="F3701" s="3">
        <f>IF($C$6+ROW($D$12)&gt;=ROW(D3701), "", AVERAGE(INDEX($D$1:$D$8201, ROW(D3701)-$C$6):D3700))</f>
        <v>27037.75</v>
      </c>
      <c r="G3701" s="3" t="str">
        <f t="shared" si="530"/>
        <v>Yes</v>
      </c>
      <c r="H3701" s="3">
        <f>IF($C$3+ROW($D$12)&gt;=ROW(D3701), "", AVERAGE(INDEX($C$1:$C$8201, ROW(D3701)-$C$3):C3700))</f>
        <v>100.11200000000001</v>
      </c>
      <c r="I3701" s="3">
        <f>IF($C$4+ROW($D$12)&gt;=ROW(D3701), "", AVERAGE(INDEX($C$1:$C$8201, ROW(D3701)-$C$4):C3700))</f>
        <v>100.02375000000001</v>
      </c>
      <c r="J3701" s="3" t="str">
        <f t="shared" si="531"/>
        <v>Yes</v>
      </c>
      <c r="K3701" s="3" t="str">
        <f t="shared" si="532"/>
        <v>Sell</v>
      </c>
      <c r="L3701" s="3">
        <f t="shared" si="533"/>
        <v>100.01</v>
      </c>
      <c r="M3701" s="3">
        <f t="shared" si="529"/>
        <v>-1.7183508064503731E-3</v>
      </c>
      <c r="N3701" s="3">
        <f t="shared" si="534"/>
        <v>41.97079861115143</v>
      </c>
      <c r="O3701" s="3" t="str">
        <f t="shared" si="535"/>
        <v>Sell</v>
      </c>
      <c r="P3701" s="3">
        <f t="shared" si="536"/>
        <v>99.75</v>
      </c>
      <c r="Q3701" s="3" t="str">
        <f t="shared" si="537"/>
        <v/>
      </c>
    </row>
    <row r="3702" spans="2:17" x14ac:dyDescent="0.3">
      <c r="B3702" s="4">
        <v>42297.904861111114</v>
      </c>
      <c r="C3702" s="1">
        <v>99.9</v>
      </c>
      <c r="D3702" s="1">
        <v>37876</v>
      </c>
      <c r="E3702" s="3">
        <f>IF($C$5+ROW($D$12)&gt;=ROW(D3702), "", AVERAGE(INDEX($D$1:$D$8201, ROW(D3702)-$C$5):D3701))</f>
        <v>23882.666666666668</v>
      </c>
      <c r="F3702" s="3">
        <f>IF($C$6+ROW($D$12)&gt;=ROW(D3702), "", AVERAGE(INDEX($D$1:$D$8201, ROW(D3702)-$C$6):D3701))</f>
        <v>27618.125</v>
      </c>
      <c r="G3702" s="3" t="str">
        <f t="shared" si="530"/>
        <v/>
      </c>
      <c r="H3702" s="3">
        <f>IF($C$3+ROW($D$12)&gt;=ROW(D3702), "", AVERAGE(INDEX($C$1:$C$8201, ROW(D3702)-$C$3):C3701))</f>
        <v>100.04533333333332</v>
      </c>
      <c r="I3702" s="3">
        <f>IF($C$4+ROW($D$12)&gt;=ROW(D3702), "", AVERAGE(INDEX($C$1:$C$8201, ROW(D3702)-$C$4):C3701))</f>
        <v>100.05624999999999</v>
      </c>
      <c r="J3702" s="3" t="str">
        <f t="shared" si="531"/>
        <v/>
      </c>
      <c r="K3702" s="3" t="str">
        <f t="shared" si="532"/>
        <v/>
      </c>
      <c r="L3702" s="3" t="str">
        <f t="shared" si="533"/>
        <v/>
      </c>
      <c r="M3702" s="3">
        <f t="shared" si="529"/>
        <v>-3.0982984157295469E-3</v>
      </c>
      <c r="N3702" s="3">
        <f t="shared" si="534"/>
        <v>0.80306512738790248</v>
      </c>
      <c r="O3702" s="3" t="str">
        <f t="shared" si="535"/>
        <v>Sell</v>
      </c>
      <c r="P3702" s="3">
        <f t="shared" si="536"/>
        <v>99.75</v>
      </c>
      <c r="Q3702" s="3" t="str">
        <f t="shared" si="537"/>
        <v/>
      </c>
    </row>
    <row r="3703" spans="2:17" x14ac:dyDescent="0.3">
      <c r="B3703" s="4">
        <v>42297.905555555553</v>
      </c>
      <c r="C3703" s="1">
        <v>99.67</v>
      </c>
      <c r="D3703" s="1">
        <v>54501</v>
      </c>
      <c r="E3703" s="3">
        <f>IF($C$5+ROW($D$12)&gt;=ROW(D3703), "", AVERAGE(INDEX($D$1:$D$8201, ROW(D3703)-$C$5):D3702))</f>
        <v>26066.666666666668</v>
      </c>
      <c r="F3703" s="3">
        <f>IF($C$6+ROW($D$12)&gt;=ROW(D3703), "", AVERAGE(INDEX($D$1:$D$8201, ROW(D3703)-$C$6):D3702))</f>
        <v>29703.5</v>
      </c>
      <c r="G3703" s="3" t="str">
        <f t="shared" si="530"/>
        <v/>
      </c>
      <c r="H3703" s="3">
        <f>IF($C$3+ROW($D$12)&gt;=ROW(D3703), "", AVERAGE(INDEX($C$1:$C$8201, ROW(D3703)-$C$3):C3702))</f>
        <v>99.978666666666683</v>
      </c>
      <c r="I3703" s="3">
        <f>IF($C$4+ROW($D$12)&gt;=ROW(D3703), "", AVERAGE(INDEX($C$1:$C$8201, ROW(D3703)-$C$4):C3702))</f>
        <v>100.05299999999998</v>
      </c>
      <c r="J3703" s="3" t="str">
        <f t="shared" si="531"/>
        <v/>
      </c>
      <c r="K3703" s="3" t="str">
        <f t="shared" si="532"/>
        <v/>
      </c>
      <c r="L3703" s="3" t="str">
        <f t="shared" si="533"/>
        <v/>
      </c>
      <c r="M3703" s="3">
        <f t="shared" si="529"/>
        <v>-4.3049573418099995E-3</v>
      </c>
      <c r="N3703" s="3">
        <f t="shared" si="534"/>
        <v>0.38945858796378213</v>
      </c>
      <c r="O3703" s="3" t="str">
        <f t="shared" si="535"/>
        <v>Sell</v>
      </c>
      <c r="P3703" s="3">
        <f t="shared" si="536"/>
        <v>99.75</v>
      </c>
      <c r="Q3703" s="3" t="str">
        <f t="shared" si="537"/>
        <v/>
      </c>
    </row>
    <row r="3704" spans="2:17" x14ac:dyDescent="0.3">
      <c r="B3704" s="4">
        <v>42297.90625</v>
      </c>
      <c r="C3704" s="1">
        <v>100.02</v>
      </c>
      <c r="D3704" s="1">
        <v>25515</v>
      </c>
      <c r="E3704" s="3">
        <f>IF($C$5+ROW($D$12)&gt;=ROW(D3704), "", AVERAGE(INDEX($D$1:$D$8201, ROW(D3704)-$C$5):D3703))</f>
        <v>36798.333333333336</v>
      </c>
      <c r="F3704" s="3">
        <f>IF($C$6+ROW($D$12)&gt;=ROW(D3704), "", AVERAGE(INDEX($D$1:$D$8201, ROW(D3704)-$C$6):D3703))</f>
        <v>33867.125</v>
      </c>
      <c r="G3704" s="3" t="str">
        <f t="shared" si="530"/>
        <v>Yes</v>
      </c>
      <c r="H3704" s="3">
        <f>IF($C$3+ROW($D$12)&gt;=ROW(D3704), "", AVERAGE(INDEX($C$1:$C$8201, ROW(D3704)-$C$3):C3703))</f>
        <v>99.860000000000014</v>
      </c>
      <c r="I3704" s="3">
        <f>IF($C$4+ROW($D$12)&gt;=ROW(D3704), "", AVERAGE(INDEX($C$1:$C$8201, ROW(D3704)-$C$4):C3703))</f>
        <v>100.01599999999999</v>
      </c>
      <c r="J3704" s="3" t="str">
        <f t="shared" si="531"/>
        <v/>
      </c>
      <c r="K3704" s="3" t="str">
        <f t="shared" si="532"/>
        <v/>
      </c>
      <c r="L3704" s="3" t="str">
        <f t="shared" si="533"/>
        <v/>
      </c>
      <c r="M3704" s="3">
        <f t="shared" si="529"/>
        <v>-5.99862031912811E-5</v>
      </c>
      <c r="N3704" s="3">
        <f t="shared" si="534"/>
        <v>-0.98606578452968818</v>
      </c>
      <c r="O3704" s="3" t="str">
        <f t="shared" si="535"/>
        <v>Sell</v>
      </c>
      <c r="P3704" s="3">
        <f t="shared" si="536"/>
        <v>99.75</v>
      </c>
      <c r="Q3704" s="3" t="str">
        <f t="shared" si="537"/>
        <v/>
      </c>
    </row>
    <row r="3705" spans="2:17" x14ac:dyDescent="0.3">
      <c r="B3705" s="4">
        <v>42297.906944444447</v>
      </c>
      <c r="C3705" s="1">
        <v>99.88</v>
      </c>
      <c r="D3705" s="1">
        <v>17344</v>
      </c>
      <c r="E3705" s="3">
        <f>IF($C$5+ROW($D$12)&gt;=ROW(D3705), "", AVERAGE(INDEX($D$1:$D$8201, ROW(D3705)-$C$5):D3704))</f>
        <v>39297.333333333336</v>
      </c>
      <c r="F3705" s="3">
        <f>IF($C$6+ROW($D$12)&gt;=ROW(D3705), "", AVERAGE(INDEX($D$1:$D$8201, ROW(D3705)-$C$6):D3704))</f>
        <v>33117.375</v>
      </c>
      <c r="G3705" s="3" t="str">
        <f t="shared" si="530"/>
        <v>Yes</v>
      </c>
      <c r="H3705" s="3">
        <f>IF($C$3+ROW($D$12)&gt;=ROW(D3705), "", AVERAGE(INDEX($C$1:$C$8201, ROW(D3705)-$C$3):C3704))</f>
        <v>99.86333333333333</v>
      </c>
      <c r="I3705" s="3">
        <f>IF($C$4+ROW($D$12)&gt;=ROW(D3705), "", AVERAGE(INDEX($C$1:$C$8201, ROW(D3705)-$C$4):C3704))</f>
        <v>100.01474999999999</v>
      </c>
      <c r="J3705" s="3" t="str">
        <f t="shared" si="531"/>
        <v/>
      </c>
      <c r="K3705" s="3" t="str">
        <f t="shared" si="532"/>
        <v/>
      </c>
      <c r="L3705" s="3" t="str">
        <f t="shared" si="533"/>
        <v/>
      </c>
      <c r="M3705" s="3">
        <f t="shared" si="529"/>
        <v>-1.3007155768523116E-3</v>
      </c>
      <c r="N3705" s="3">
        <f t="shared" si="534"/>
        <v>20.683579017405933</v>
      </c>
      <c r="O3705" s="3" t="str">
        <f t="shared" si="535"/>
        <v>Sell</v>
      </c>
      <c r="P3705" s="3">
        <f t="shared" si="536"/>
        <v>99.75</v>
      </c>
      <c r="Q3705" s="3" t="str">
        <f t="shared" si="537"/>
        <v/>
      </c>
    </row>
    <row r="3706" spans="2:17" x14ac:dyDescent="0.3">
      <c r="B3706" s="4">
        <v>42297.907638888886</v>
      </c>
      <c r="C3706" s="1">
        <v>99.899000000000001</v>
      </c>
      <c r="D3706" s="1">
        <v>20831</v>
      </c>
      <c r="E3706" s="3">
        <f>IF($C$5+ROW($D$12)&gt;=ROW(D3706), "", AVERAGE(INDEX($D$1:$D$8201, ROW(D3706)-$C$5):D3705))</f>
        <v>32453.333333333332</v>
      </c>
      <c r="F3706" s="3">
        <f>IF($C$6+ROW($D$12)&gt;=ROW(D3706), "", AVERAGE(INDEX($D$1:$D$8201, ROW(D3706)-$C$6):D3705))</f>
        <v>30031.875</v>
      </c>
      <c r="G3706" s="3" t="str">
        <f t="shared" si="530"/>
        <v>Yes</v>
      </c>
      <c r="H3706" s="3">
        <f>IF($C$3+ROW($D$12)&gt;=ROW(D3706), "", AVERAGE(INDEX($C$1:$C$8201, ROW(D3706)-$C$3):C3705))</f>
        <v>99.856666666666669</v>
      </c>
      <c r="I3706" s="3">
        <f>IF($C$4+ROW($D$12)&gt;=ROW(D3706), "", AVERAGE(INDEX($C$1:$C$8201, ROW(D3706)-$C$4):C3705))</f>
        <v>99.97699999999999</v>
      </c>
      <c r="J3706" s="3" t="str">
        <f t="shared" si="531"/>
        <v/>
      </c>
      <c r="K3706" s="3" t="str">
        <f t="shared" si="532"/>
        <v/>
      </c>
      <c r="L3706" s="3" t="str">
        <f t="shared" si="533"/>
        <v/>
      </c>
      <c r="M3706" s="3">
        <f t="shared" si="529"/>
        <v>-1.0010060110593133E-5</v>
      </c>
      <c r="N3706" s="3">
        <f t="shared" si="534"/>
        <v>-0.99230418987153435</v>
      </c>
      <c r="O3706" s="3" t="str">
        <f t="shared" si="535"/>
        <v>Sell</v>
      </c>
      <c r="P3706" s="3">
        <f t="shared" si="536"/>
        <v>99.75</v>
      </c>
      <c r="Q3706" s="3" t="str">
        <f t="shared" si="537"/>
        <v/>
      </c>
    </row>
    <row r="3707" spans="2:17" x14ac:dyDescent="0.3">
      <c r="B3707" s="4">
        <v>42297.908333333333</v>
      </c>
      <c r="C3707" s="1">
        <v>99.6</v>
      </c>
      <c r="D3707" s="1">
        <v>20277</v>
      </c>
      <c r="E3707" s="3">
        <f>IF($C$5+ROW($D$12)&gt;=ROW(D3707), "", AVERAGE(INDEX($D$1:$D$8201, ROW(D3707)-$C$5):D3706))</f>
        <v>21230</v>
      </c>
      <c r="F3707" s="3">
        <f>IF($C$6+ROW($D$12)&gt;=ROW(D3707), "", AVERAGE(INDEX($D$1:$D$8201, ROW(D3707)-$C$6):D3706))</f>
        <v>28464.375</v>
      </c>
      <c r="G3707" s="3" t="str">
        <f t="shared" si="530"/>
        <v/>
      </c>
      <c r="H3707" s="3">
        <f>IF($C$3+ROW($D$12)&gt;=ROW(D3707), "", AVERAGE(INDEX($C$1:$C$8201, ROW(D3707)-$C$3):C3706))</f>
        <v>99.932999999999993</v>
      </c>
      <c r="I3707" s="3">
        <f>IF($C$4+ROW($D$12)&gt;=ROW(D3707), "", AVERAGE(INDEX($C$1:$C$8201, ROW(D3707)-$C$4):C3706))</f>
        <v>99.938124999999999</v>
      </c>
      <c r="J3707" s="3" t="str">
        <f t="shared" si="531"/>
        <v/>
      </c>
      <c r="K3707" s="3" t="str">
        <f t="shared" si="532"/>
        <v/>
      </c>
      <c r="L3707" s="3" t="str">
        <f t="shared" si="533"/>
        <v/>
      </c>
      <c r="M3707" s="3">
        <f t="shared" si="529"/>
        <v>-7.0256438881236536E-4</v>
      </c>
      <c r="N3707" s="3">
        <f t="shared" si="534"/>
        <v>69.185831158883602</v>
      </c>
      <c r="O3707" s="3" t="str">
        <f t="shared" si="535"/>
        <v>Sell</v>
      </c>
      <c r="P3707" s="3">
        <f t="shared" si="536"/>
        <v>99.75</v>
      </c>
      <c r="Q3707" s="3" t="str">
        <f t="shared" si="537"/>
        <v/>
      </c>
    </row>
    <row r="3708" spans="2:17" x14ac:dyDescent="0.3">
      <c r="B3708" s="4">
        <v>42297.90902777778</v>
      </c>
      <c r="C3708" s="1">
        <v>99.540999999999997</v>
      </c>
      <c r="D3708" s="1">
        <v>23035</v>
      </c>
      <c r="E3708" s="3">
        <f>IF($C$5+ROW($D$12)&gt;=ROW(D3708), "", AVERAGE(INDEX($D$1:$D$8201, ROW(D3708)-$C$5):D3707))</f>
        <v>19484</v>
      </c>
      <c r="F3708" s="3">
        <f>IF($C$6+ROW($D$12)&gt;=ROW(D3708), "", AVERAGE(INDEX($D$1:$D$8201, ROW(D3708)-$C$6):D3707))</f>
        <v>27083.5</v>
      </c>
      <c r="G3708" s="3" t="str">
        <f t="shared" si="530"/>
        <v/>
      </c>
      <c r="H3708" s="3">
        <f>IF($C$3+ROW($D$12)&gt;=ROW(D3708), "", AVERAGE(INDEX($C$1:$C$8201, ROW(D3708)-$C$3):C3707))</f>
        <v>99.793000000000006</v>
      </c>
      <c r="I3708" s="3">
        <f>IF($C$4+ROW($D$12)&gt;=ROW(D3708), "", AVERAGE(INDEX($C$1:$C$8201, ROW(D3708)-$C$4):C3707))</f>
        <v>99.875625000000014</v>
      </c>
      <c r="J3708" s="3" t="str">
        <f t="shared" si="531"/>
        <v/>
      </c>
      <c r="K3708" s="3" t="str">
        <f t="shared" si="532"/>
        <v/>
      </c>
      <c r="L3708" s="3" t="str">
        <f t="shared" si="533"/>
        <v/>
      </c>
      <c r="M3708" s="3">
        <f t="shared" si="529"/>
        <v>-4.8005463982345531E-3</v>
      </c>
      <c r="N3708" s="3">
        <f t="shared" si="534"/>
        <v>5.8328917244859682</v>
      </c>
      <c r="O3708" s="3" t="str">
        <f t="shared" si="535"/>
        <v>Sell</v>
      </c>
      <c r="P3708" s="3">
        <f t="shared" si="536"/>
        <v>99.75</v>
      </c>
      <c r="Q3708" s="3" t="str">
        <f t="shared" si="537"/>
        <v/>
      </c>
    </row>
    <row r="3709" spans="2:17" x14ac:dyDescent="0.3">
      <c r="B3709" s="4">
        <v>42297.909722222219</v>
      </c>
      <c r="C3709" s="1">
        <v>99.543999999999997</v>
      </c>
      <c r="D3709" s="1">
        <v>35571</v>
      </c>
      <c r="E3709" s="3">
        <f>IF($C$5+ROW($D$12)&gt;=ROW(D3709), "", AVERAGE(INDEX($D$1:$D$8201, ROW(D3709)-$C$5):D3708))</f>
        <v>21381</v>
      </c>
      <c r="F3709" s="3">
        <f>IF($C$6+ROW($D$12)&gt;=ROW(D3709), "", AVERAGE(INDEX($D$1:$D$8201, ROW(D3709)-$C$6):D3708))</f>
        <v>27174.625</v>
      </c>
      <c r="G3709" s="3" t="str">
        <f t="shared" si="530"/>
        <v/>
      </c>
      <c r="H3709" s="3">
        <f>IF($C$3+ROW($D$12)&gt;=ROW(D3709), "", AVERAGE(INDEX($C$1:$C$8201, ROW(D3709)-$C$3):C3708))</f>
        <v>99.679999999999993</v>
      </c>
      <c r="I3709" s="3">
        <f>IF($C$4+ROW($D$12)&gt;=ROW(D3709), "", AVERAGE(INDEX($C$1:$C$8201, ROW(D3709)-$C$4):C3708))</f>
        <v>99.814999999999998</v>
      </c>
      <c r="J3709" s="3" t="str">
        <f t="shared" si="531"/>
        <v/>
      </c>
      <c r="K3709" s="3" t="str">
        <f t="shared" si="532"/>
        <v/>
      </c>
      <c r="L3709" s="3" t="str">
        <f t="shared" si="533"/>
        <v/>
      </c>
      <c r="M3709" s="3">
        <f t="shared" si="529"/>
        <v>-3.3697079382423731E-3</v>
      </c>
      <c r="N3709" s="3">
        <f t="shared" si="534"/>
        <v>-0.2980574170720201</v>
      </c>
      <c r="O3709" s="3" t="str">
        <f t="shared" si="535"/>
        <v>Sell</v>
      </c>
      <c r="P3709" s="3">
        <f t="shared" si="536"/>
        <v>99.75</v>
      </c>
      <c r="Q3709" s="3" t="str">
        <f t="shared" si="537"/>
        <v/>
      </c>
    </row>
    <row r="3710" spans="2:17" x14ac:dyDescent="0.3">
      <c r="B3710" s="4">
        <v>42297.910416666666</v>
      </c>
      <c r="C3710" s="1">
        <v>99.38</v>
      </c>
      <c r="D3710" s="1">
        <v>26233</v>
      </c>
      <c r="E3710" s="3">
        <f>IF($C$5+ROW($D$12)&gt;=ROW(D3710), "", AVERAGE(INDEX($D$1:$D$8201, ROW(D3710)-$C$5):D3709))</f>
        <v>26294.333333333332</v>
      </c>
      <c r="F3710" s="3">
        <f>IF($C$6+ROW($D$12)&gt;=ROW(D3710), "", AVERAGE(INDEX($D$1:$D$8201, ROW(D3710)-$C$6):D3709))</f>
        <v>29368.75</v>
      </c>
      <c r="G3710" s="3" t="str">
        <f t="shared" si="530"/>
        <v/>
      </c>
      <c r="H3710" s="3">
        <f>IF($C$3+ROW($D$12)&gt;=ROW(D3710), "", AVERAGE(INDEX($C$1:$C$8201, ROW(D3710)-$C$3):C3709))</f>
        <v>99.561666666666667</v>
      </c>
      <c r="I3710" s="3">
        <f>IF($C$4+ROW($D$12)&gt;=ROW(D3710), "", AVERAGE(INDEX($C$1:$C$8201, ROW(D3710)-$C$4):C3709))</f>
        <v>99.756749999999997</v>
      </c>
      <c r="J3710" s="3" t="str">
        <f t="shared" si="531"/>
        <v/>
      </c>
      <c r="K3710" s="3" t="str">
        <f t="shared" si="532"/>
        <v/>
      </c>
      <c r="L3710" s="3" t="str">
        <f t="shared" si="533"/>
        <v/>
      </c>
      <c r="M3710" s="3">
        <f t="shared" si="529"/>
        <v>-5.208789420222835E-3</v>
      </c>
      <c r="N3710" s="3">
        <f t="shared" si="534"/>
        <v>0.54576880717434517</v>
      </c>
      <c r="O3710" s="3" t="str">
        <f t="shared" si="535"/>
        <v>Sell</v>
      </c>
      <c r="P3710" s="3">
        <f t="shared" si="536"/>
        <v>99.75</v>
      </c>
      <c r="Q3710" s="3" t="str">
        <f t="shared" si="537"/>
        <v/>
      </c>
    </row>
    <row r="3711" spans="2:17" x14ac:dyDescent="0.3">
      <c r="B3711" s="4">
        <v>42297.911111111112</v>
      </c>
      <c r="C3711" s="1">
        <v>99.44</v>
      </c>
      <c r="D3711" s="1">
        <v>39512</v>
      </c>
      <c r="E3711" s="3">
        <f>IF($C$5+ROW($D$12)&gt;=ROW(D3711), "", AVERAGE(INDEX($D$1:$D$8201, ROW(D3711)-$C$5):D3710))</f>
        <v>28279.666666666668</v>
      </c>
      <c r="F3711" s="3">
        <f>IF($C$6+ROW($D$12)&gt;=ROW(D3711), "", AVERAGE(INDEX($D$1:$D$8201, ROW(D3711)-$C$6):D3710))</f>
        <v>27913.375</v>
      </c>
      <c r="G3711" s="3" t="str">
        <f t="shared" si="530"/>
        <v>Yes</v>
      </c>
      <c r="H3711" s="3">
        <f>IF($C$3+ROW($D$12)&gt;=ROW(D3711), "", AVERAGE(INDEX($C$1:$C$8201, ROW(D3711)-$C$3):C3710))</f>
        <v>99.48833333333333</v>
      </c>
      <c r="I3711" s="3">
        <f>IF($C$4+ROW($D$12)&gt;=ROW(D3711), "", AVERAGE(INDEX($C$1:$C$8201, ROW(D3711)-$C$4):C3710))</f>
        <v>99.691749999999985</v>
      </c>
      <c r="J3711" s="3" t="str">
        <f t="shared" si="531"/>
        <v/>
      </c>
      <c r="K3711" s="3" t="str">
        <f t="shared" si="532"/>
        <v/>
      </c>
      <c r="L3711" s="3" t="str">
        <f t="shared" si="533"/>
        <v/>
      </c>
      <c r="M3711" s="3">
        <f t="shared" si="529"/>
        <v>-1.6077173880968524E-3</v>
      </c>
      <c r="N3711" s="3">
        <f t="shared" si="534"/>
        <v>-0.69134528997179667</v>
      </c>
      <c r="O3711" s="3" t="str">
        <f t="shared" si="535"/>
        <v>Sell</v>
      </c>
      <c r="P3711" s="3">
        <f t="shared" si="536"/>
        <v>99.75</v>
      </c>
      <c r="Q3711" s="3" t="str">
        <f t="shared" si="537"/>
        <v/>
      </c>
    </row>
    <row r="3712" spans="2:17" x14ac:dyDescent="0.3">
      <c r="B3712" s="4">
        <v>42297.911805555559</v>
      </c>
      <c r="C3712" s="1">
        <v>99.39</v>
      </c>
      <c r="D3712" s="1">
        <v>17407</v>
      </c>
      <c r="E3712" s="3">
        <f>IF($C$5+ROW($D$12)&gt;=ROW(D3712), "", AVERAGE(INDEX($D$1:$D$8201, ROW(D3712)-$C$5):D3711))</f>
        <v>33772</v>
      </c>
      <c r="F3712" s="3">
        <f>IF($C$6+ROW($D$12)&gt;=ROW(D3712), "", AVERAGE(INDEX($D$1:$D$8201, ROW(D3712)-$C$6):D3711))</f>
        <v>26039.75</v>
      </c>
      <c r="G3712" s="3" t="str">
        <f t="shared" si="530"/>
        <v>Yes</v>
      </c>
      <c r="H3712" s="3">
        <f>IF($C$3+ROW($D$12)&gt;=ROW(D3712), "", AVERAGE(INDEX($C$1:$C$8201, ROW(D3712)-$C$3):C3711))</f>
        <v>99.454666666666654</v>
      </c>
      <c r="I3712" s="3">
        <f>IF($C$4+ROW($D$12)&gt;=ROW(D3712), "", AVERAGE(INDEX($C$1:$C$8201, ROW(D3712)-$C$4):C3711))</f>
        <v>99.663000000000011</v>
      </c>
      <c r="J3712" s="3" t="str">
        <f t="shared" si="531"/>
        <v/>
      </c>
      <c r="K3712" s="3" t="str">
        <f t="shared" si="532"/>
        <v/>
      </c>
      <c r="L3712" s="3" t="str">
        <f t="shared" si="533"/>
        <v/>
      </c>
      <c r="M3712" s="3">
        <f t="shared" si="529"/>
        <v>-1.5181146126089038E-3</v>
      </c>
      <c r="N3712" s="3">
        <f t="shared" si="534"/>
        <v>-5.5732914348843733E-2</v>
      </c>
      <c r="O3712" s="3" t="str">
        <f t="shared" si="535"/>
        <v>Sell</v>
      </c>
      <c r="P3712" s="3">
        <f t="shared" si="536"/>
        <v>99.75</v>
      </c>
      <c r="Q3712" s="3" t="str">
        <f t="shared" si="537"/>
        <v/>
      </c>
    </row>
    <row r="3713" spans="2:17" x14ac:dyDescent="0.3">
      <c r="B3713" s="4">
        <v>42297.912499999999</v>
      </c>
      <c r="C3713" s="1">
        <v>99.3</v>
      </c>
      <c r="D3713" s="1">
        <v>49472</v>
      </c>
      <c r="E3713" s="3">
        <f>IF($C$5+ROW($D$12)&gt;=ROW(D3713), "", AVERAGE(INDEX($D$1:$D$8201, ROW(D3713)-$C$5):D3712))</f>
        <v>27717.333333333332</v>
      </c>
      <c r="F3713" s="3">
        <f>IF($C$6+ROW($D$12)&gt;=ROW(D3713), "", AVERAGE(INDEX($D$1:$D$8201, ROW(D3713)-$C$6):D3712))</f>
        <v>25026.25</v>
      </c>
      <c r="G3713" s="3" t="str">
        <f t="shared" si="530"/>
        <v>Yes</v>
      </c>
      <c r="H3713" s="3">
        <f>IF($C$3+ROW($D$12)&gt;=ROW(D3713), "", AVERAGE(INDEX($C$1:$C$8201, ROW(D3713)-$C$3):C3712))</f>
        <v>99.403333333333322</v>
      </c>
      <c r="I3713" s="3">
        <f>IF($C$4+ROW($D$12)&gt;=ROW(D3713), "", AVERAGE(INDEX($C$1:$C$8201, ROW(D3713)-$C$4):C3712))</f>
        <v>99.584250000000011</v>
      </c>
      <c r="J3713" s="3" t="str">
        <f t="shared" si="531"/>
        <v/>
      </c>
      <c r="K3713" s="3" t="str">
        <f t="shared" si="532"/>
        <v/>
      </c>
      <c r="L3713" s="3" t="str">
        <f t="shared" si="533"/>
        <v/>
      </c>
      <c r="M3713" s="3">
        <f t="shared" si="529"/>
        <v>-2.4541864222031823E-3</v>
      </c>
      <c r="N3713" s="3">
        <f t="shared" si="534"/>
        <v>0.61660154102964881</v>
      </c>
      <c r="O3713" s="3" t="str">
        <f t="shared" si="535"/>
        <v>Exit</v>
      </c>
      <c r="P3713" s="3" t="str">
        <f t="shared" si="536"/>
        <v/>
      </c>
      <c r="Q3713" s="3">
        <f t="shared" si="537"/>
        <v>0.45000000000000284</v>
      </c>
    </row>
    <row r="3714" spans="2:17" x14ac:dyDescent="0.3">
      <c r="B3714" s="4">
        <v>42297.913194444445</v>
      </c>
      <c r="C3714" s="1">
        <v>99.3</v>
      </c>
      <c r="D3714" s="1">
        <v>40577</v>
      </c>
      <c r="E3714" s="3">
        <f>IF($C$5+ROW($D$12)&gt;=ROW(D3714), "", AVERAGE(INDEX($D$1:$D$8201, ROW(D3714)-$C$5):D3713))</f>
        <v>35463.666666666664</v>
      </c>
      <c r="F3714" s="3">
        <f>IF($C$6+ROW($D$12)&gt;=ROW(D3714), "", AVERAGE(INDEX($D$1:$D$8201, ROW(D3714)-$C$6):D3713))</f>
        <v>29042.25</v>
      </c>
      <c r="G3714" s="3" t="str">
        <f t="shared" si="530"/>
        <v>Yes</v>
      </c>
      <c r="H3714" s="3">
        <f>IF($C$3+ROW($D$12)&gt;=ROW(D3714), "", AVERAGE(INDEX($C$1:$C$8201, ROW(D3714)-$C$3):C3713))</f>
        <v>99.376666666666665</v>
      </c>
      <c r="I3714" s="3">
        <f>IF($C$4+ROW($D$12)&gt;=ROW(D3714), "", AVERAGE(INDEX($C$1:$C$8201, ROW(D3714)-$C$4):C3713))</f>
        <v>99.511749999999992</v>
      </c>
      <c r="J3714" s="3" t="str">
        <f t="shared" si="531"/>
        <v/>
      </c>
      <c r="K3714" s="3" t="str">
        <f t="shared" si="532"/>
        <v/>
      </c>
      <c r="L3714" s="3" t="str">
        <f t="shared" si="533"/>
        <v/>
      </c>
      <c r="M3714" s="3">
        <f t="shared" si="529"/>
        <v>-8.0531512304761953E-4</v>
      </c>
      <c r="N3714" s="3">
        <f t="shared" si="534"/>
        <v>-0.67186065583205834</v>
      </c>
      <c r="O3714" s="3" t="str">
        <f t="shared" si="535"/>
        <v/>
      </c>
      <c r="P3714" s="3" t="str">
        <f t="shared" si="536"/>
        <v/>
      </c>
      <c r="Q3714" s="3" t="str">
        <f t="shared" si="537"/>
        <v/>
      </c>
    </row>
    <row r="3715" spans="2:17" x14ac:dyDescent="0.3">
      <c r="B3715" s="4">
        <v>42297.913888888892</v>
      </c>
      <c r="C3715" s="1">
        <v>99.54</v>
      </c>
      <c r="D3715" s="1">
        <v>41149</v>
      </c>
      <c r="E3715" s="3">
        <f>IF($C$5+ROW($D$12)&gt;=ROW(D3715), "", AVERAGE(INDEX($D$1:$D$8201, ROW(D3715)-$C$5):D3714))</f>
        <v>35818.666666666664</v>
      </c>
      <c r="F3715" s="3">
        <f>IF($C$6+ROW($D$12)&gt;=ROW(D3715), "", AVERAGE(INDEX($D$1:$D$8201, ROW(D3715)-$C$6):D3714))</f>
        <v>31510.5</v>
      </c>
      <c r="G3715" s="3" t="str">
        <f t="shared" si="530"/>
        <v>Yes</v>
      </c>
      <c r="H3715" s="3">
        <f>IF($C$3+ROW($D$12)&gt;=ROW(D3715), "", AVERAGE(INDEX($C$1:$C$8201, ROW(D3715)-$C$3):C3714))</f>
        <v>99.33</v>
      </c>
      <c r="I3715" s="3">
        <f>IF($C$4+ROW($D$12)&gt;=ROW(D3715), "", AVERAGE(INDEX($C$1:$C$8201, ROW(D3715)-$C$4):C3714))</f>
        <v>99.436874999999986</v>
      </c>
      <c r="J3715" s="3" t="str">
        <f t="shared" si="531"/>
        <v/>
      </c>
      <c r="K3715" s="3" t="str">
        <f t="shared" si="532"/>
        <v/>
      </c>
      <c r="L3715" s="3" t="str">
        <f t="shared" si="533"/>
        <v/>
      </c>
      <c r="M3715" s="3">
        <f t="shared" si="529"/>
        <v>1.0051262279526184E-3</v>
      </c>
      <c r="N3715" s="3">
        <f t="shared" si="534"/>
        <v>-2.2481154261065375</v>
      </c>
      <c r="O3715" s="3" t="str">
        <f t="shared" si="535"/>
        <v/>
      </c>
      <c r="P3715" s="3" t="str">
        <f t="shared" si="536"/>
        <v/>
      </c>
      <c r="Q3715" s="3" t="str">
        <f t="shared" si="537"/>
        <v/>
      </c>
    </row>
    <row r="3716" spans="2:17" x14ac:dyDescent="0.3">
      <c r="B3716" s="4">
        <v>42297.914583333331</v>
      </c>
      <c r="C3716" s="1">
        <v>99.4</v>
      </c>
      <c r="D3716" s="1">
        <v>27603</v>
      </c>
      <c r="E3716" s="3">
        <f>IF($C$5+ROW($D$12)&gt;=ROW(D3716), "", AVERAGE(INDEX($D$1:$D$8201, ROW(D3716)-$C$5):D3715))</f>
        <v>43732.666666666664</v>
      </c>
      <c r="F3716" s="3">
        <f>IF($C$6+ROW($D$12)&gt;=ROW(D3716), "", AVERAGE(INDEX($D$1:$D$8201, ROW(D3716)-$C$6):D3715))</f>
        <v>34119.5</v>
      </c>
      <c r="G3716" s="3" t="str">
        <f t="shared" si="530"/>
        <v>Yes</v>
      </c>
      <c r="H3716" s="3">
        <f>IF($C$3+ROW($D$12)&gt;=ROW(D3716), "", AVERAGE(INDEX($C$1:$C$8201, ROW(D3716)-$C$3):C3715))</f>
        <v>99.38</v>
      </c>
      <c r="I3716" s="3">
        <f>IF($C$4+ROW($D$12)&gt;=ROW(D3716), "", AVERAGE(INDEX($C$1:$C$8201, ROW(D3716)-$C$4):C3715))</f>
        <v>99.429374999999979</v>
      </c>
      <c r="J3716" s="3" t="str">
        <f t="shared" si="531"/>
        <v/>
      </c>
      <c r="K3716" s="3" t="str">
        <f t="shared" si="532"/>
        <v/>
      </c>
      <c r="L3716" s="3" t="str">
        <f t="shared" si="533"/>
        <v/>
      </c>
      <c r="M3716" s="3">
        <f t="shared" si="529"/>
        <v>1.0060868261427715E-4</v>
      </c>
      <c r="N3716" s="3">
        <f t="shared" si="534"/>
        <v>-0.8999044300941077</v>
      </c>
      <c r="O3716" s="3" t="str">
        <f t="shared" si="535"/>
        <v/>
      </c>
      <c r="P3716" s="3" t="str">
        <f t="shared" si="536"/>
        <v/>
      </c>
      <c r="Q3716" s="3" t="str">
        <f t="shared" si="537"/>
        <v/>
      </c>
    </row>
    <row r="3717" spans="2:17" x14ac:dyDescent="0.3">
      <c r="B3717" s="4">
        <v>42297.915277777778</v>
      </c>
      <c r="C3717" s="1">
        <v>99.42</v>
      </c>
      <c r="D3717" s="1">
        <v>18145</v>
      </c>
      <c r="E3717" s="3">
        <f>IF($C$5+ROW($D$12)&gt;=ROW(D3717), "", AVERAGE(INDEX($D$1:$D$8201, ROW(D3717)-$C$5):D3716))</f>
        <v>36443</v>
      </c>
      <c r="F3717" s="3">
        <f>IF($C$6+ROW($D$12)&gt;=ROW(D3717), "", AVERAGE(INDEX($D$1:$D$8201, ROW(D3717)-$C$6):D3716))</f>
        <v>34690.5</v>
      </c>
      <c r="G3717" s="3" t="str">
        <f t="shared" si="530"/>
        <v>Yes</v>
      </c>
      <c r="H3717" s="3">
        <f>IF($C$3+ROW($D$12)&gt;=ROW(D3717), "", AVERAGE(INDEX($C$1:$C$8201, ROW(D3717)-$C$3):C3716))</f>
        <v>99.413333333333341</v>
      </c>
      <c r="I3717" s="3">
        <f>IF($C$4+ROW($D$12)&gt;=ROW(D3717), "", AVERAGE(INDEX($C$1:$C$8201, ROW(D3717)-$C$4):C3716))</f>
        <v>99.411749999999984</v>
      </c>
      <c r="J3717" s="3" t="str">
        <f t="shared" si="531"/>
        <v>Yes</v>
      </c>
      <c r="K3717" s="3" t="str">
        <f t="shared" si="532"/>
        <v/>
      </c>
      <c r="L3717" s="3" t="str">
        <f t="shared" si="533"/>
        <v/>
      </c>
      <c r="M3717" s="3">
        <f t="shared" si="529"/>
        <v>1.2077296153997596E-3</v>
      </c>
      <c r="N3717" s="3">
        <f t="shared" si="534"/>
        <v>11.004228502127045</v>
      </c>
      <c r="O3717" s="3" t="str">
        <f t="shared" si="535"/>
        <v/>
      </c>
      <c r="P3717" s="3" t="str">
        <f t="shared" si="536"/>
        <v/>
      </c>
      <c r="Q3717" s="3" t="str">
        <f t="shared" si="537"/>
        <v/>
      </c>
    </row>
    <row r="3718" spans="2:17" x14ac:dyDescent="0.3">
      <c r="B3718" s="4">
        <v>42297.915972222225</v>
      </c>
      <c r="C3718" s="1">
        <v>99.426000000000002</v>
      </c>
      <c r="D3718" s="1">
        <v>14952</v>
      </c>
      <c r="E3718" s="3">
        <f>IF($C$5+ROW($D$12)&gt;=ROW(D3718), "", AVERAGE(INDEX($D$1:$D$8201, ROW(D3718)-$C$5):D3717))</f>
        <v>28965.666666666668</v>
      </c>
      <c r="F3718" s="3">
        <f>IF($C$6+ROW($D$12)&gt;=ROW(D3718), "", AVERAGE(INDEX($D$1:$D$8201, ROW(D3718)-$C$6):D3717))</f>
        <v>32512.25</v>
      </c>
      <c r="G3718" s="3" t="str">
        <f t="shared" si="530"/>
        <v/>
      </c>
      <c r="H3718" s="3">
        <f>IF($C$3+ROW($D$12)&gt;=ROW(D3718), "", AVERAGE(INDEX($C$1:$C$8201, ROW(D3718)-$C$3):C3717))</f>
        <v>99.453333333333333</v>
      </c>
      <c r="I3718" s="3">
        <f>IF($C$4+ROW($D$12)&gt;=ROW(D3718), "", AVERAGE(INDEX($C$1:$C$8201, ROW(D3718)-$C$4):C3717))</f>
        <v>99.396249999999995</v>
      </c>
      <c r="J3718" s="3" t="str">
        <f t="shared" si="531"/>
        <v>Yes</v>
      </c>
      <c r="K3718" s="3" t="str">
        <f t="shared" si="532"/>
        <v/>
      </c>
      <c r="L3718" s="3" t="str">
        <f t="shared" si="533"/>
        <v/>
      </c>
      <c r="M3718" s="3">
        <f t="shared" si="529"/>
        <v>1.2680778245849516E-3</v>
      </c>
      <c r="N3718" s="3">
        <f t="shared" si="534"/>
        <v>4.99683111316407E-2</v>
      </c>
      <c r="O3718" s="3" t="str">
        <f t="shared" si="535"/>
        <v/>
      </c>
      <c r="P3718" s="3" t="str">
        <f t="shared" si="536"/>
        <v/>
      </c>
      <c r="Q3718" s="3" t="str">
        <f t="shared" si="537"/>
        <v/>
      </c>
    </row>
    <row r="3719" spans="2:17" x14ac:dyDescent="0.3">
      <c r="B3719" s="4">
        <v>42297.916666666664</v>
      </c>
      <c r="C3719" s="1">
        <v>99.391999999999996</v>
      </c>
      <c r="D3719" s="1">
        <v>21409</v>
      </c>
      <c r="E3719" s="3">
        <f>IF($C$5+ROW($D$12)&gt;=ROW(D3719), "", AVERAGE(INDEX($D$1:$D$8201, ROW(D3719)-$C$5):D3718))</f>
        <v>20233.333333333332</v>
      </c>
      <c r="F3719" s="3">
        <f>IF($C$6+ROW($D$12)&gt;=ROW(D3719), "", AVERAGE(INDEX($D$1:$D$8201, ROW(D3719)-$C$6):D3718))</f>
        <v>31102.125</v>
      </c>
      <c r="G3719" s="3" t="str">
        <f t="shared" si="530"/>
        <v/>
      </c>
      <c r="H3719" s="3">
        <f>IF($C$3+ROW($D$12)&gt;=ROW(D3719), "", AVERAGE(INDEX($C$1:$C$8201, ROW(D3719)-$C$3):C3718))</f>
        <v>99.415333333333322</v>
      </c>
      <c r="I3719" s="3">
        <f>IF($C$4+ROW($D$12)&gt;=ROW(D3719), "", AVERAGE(INDEX($C$1:$C$8201, ROW(D3719)-$C$4):C3718))</f>
        <v>99.402000000000001</v>
      </c>
      <c r="J3719" s="3" t="str">
        <f t="shared" si="531"/>
        <v>Yes</v>
      </c>
      <c r="K3719" s="3" t="str">
        <f t="shared" si="532"/>
        <v/>
      </c>
      <c r="L3719" s="3" t="str">
        <f t="shared" si="533"/>
        <v/>
      </c>
      <c r="M3719" s="3">
        <f t="shared" si="529"/>
        <v>-1.4879459041863034E-3</v>
      </c>
      <c r="N3719" s="3">
        <f t="shared" si="534"/>
        <v>-2.1733868973486037</v>
      </c>
      <c r="O3719" s="3" t="str">
        <f t="shared" si="535"/>
        <v/>
      </c>
      <c r="P3719" s="3" t="str">
        <f t="shared" si="536"/>
        <v/>
      </c>
      <c r="Q3719" s="3" t="str">
        <f t="shared" si="537"/>
        <v/>
      </c>
    </row>
    <row r="3720" spans="2:17" x14ac:dyDescent="0.3">
      <c r="B3720" s="4">
        <v>42297.917361111111</v>
      </c>
      <c r="C3720" s="1">
        <v>99.43</v>
      </c>
      <c r="D3720" s="1">
        <v>14115</v>
      </c>
      <c r="E3720" s="3">
        <f>IF($C$5+ROW($D$12)&gt;=ROW(D3720), "", AVERAGE(INDEX($D$1:$D$8201, ROW(D3720)-$C$5):D3719))</f>
        <v>18168.666666666668</v>
      </c>
      <c r="F3720" s="3">
        <f>IF($C$6+ROW($D$12)&gt;=ROW(D3720), "", AVERAGE(INDEX($D$1:$D$8201, ROW(D3720)-$C$6):D3719))</f>
        <v>28839.25</v>
      </c>
      <c r="G3720" s="3" t="str">
        <f t="shared" si="530"/>
        <v/>
      </c>
      <c r="H3720" s="3">
        <f>IF($C$3+ROW($D$12)&gt;=ROW(D3720), "", AVERAGE(INDEX($C$1:$C$8201, ROW(D3720)-$C$3):C3719))</f>
        <v>99.412666666666667</v>
      </c>
      <c r="I3720" s="3">
        <f>IF($C$4+ROW($D$12)&gt;=ROW(D3720), "", AVERAGE(INDEX($C$1:$C$8201, ROW(D3720)-$C$4):C3719))</f>
        <v>99.396000000000015</v>
      </c>
      <c r="J3720" s="3" t="str">
        <f t="shared" si="531"/>
        <v>Yes</v>
      </c>
      <c r="K3720" s="3" t="str">
        <f t="shared" si="532"/>
        <v/>
      </c>
      <c r="L3720" s="3" t="str">
        <f t="shared" si="533"/>
        <v/>
      </c>
      <c r="M3720" s="3">
        <f t="shared" si="529"/>
        <v>3.0176532945381499E-4</v>
      </c>
      <c r="N3720" s="3">
        <f t="shared" si="534"/>
        <v>-1.2028066535247046</v>
      </c>
      <c r="O3720" s="3" t="str">
        <f t="shared" si="535"/>
        <v/>
      </c>
      <c r="P3720" s="3" t="str">
        <f t="shared" si="536"/>
        <v/>
      </c>
      <c r="Q3720" s="3" t="str">
        <f t="shared" si="537"/>
        <v/>
      </c>
    </row>
    <row r="3721" spans="2:17" x14ac:dyDescent="0.3">
      <c r="B3721" s="4">
        <v>42297.918055555558</v>
      </c>
      <c r="C3721" s="1">
        <v>99.37</v>
      </c>
      <c r="D3721" s="1">
        <v>18252</v>
      </c>
      <c r="E3721" s="3">
        <f>IF($C$5+ROW($D$12)&gt;=ROW(D3721), "", AVERAGE(INDEX($D$1:$D$8201, ROW(D3721)-$C$5):D3720))</f>
        <v>16825.333333333332</v>
      </c>
      <c r="F3721" s="3">
        <f>IF($C$6+ROW($D$12)&gt;=ROW(D3721), "", AVERAGE(INDEX($D$1:$D$8201, ROW(D3721)-$C$6):D3720))</f>
        <v>28427.75</v>
      </c>
      <c r="G3721" s="3" t="str">
        <f t="shared" si="530"/>
        <v/>
      </c>
      <c r="H3721" s="3">
        <f>IF($C$3+ROW($D$12)&gt;=ROW(D3721), "", AVERAGE(INDEX($C$1:$C$8201, ROW(D3721)-$C$3):C3720))</f>
        <v>99.415999999999997</v>
      </c>
      <c r="I3721" s="3">
        <f>IF($C$4+ROW($D$12)&gt;=ROW(D3721), "", AVERAGE(INDEX($C$1:$C$8201, ROW(D3721)-$C$4):C3720))</f>
        <v>99.40100000000001</v>
      </c>
      <c r="J3721" s="3" t="str">
        <f t="shared" si="531"/>
        <v>Yes</v>
      </c>
      <c r="K3721" s="3" t="str">
        <f t="shared" si="532"/>
        <v/>
      </c>
      <c r="L3721" s="3" t="str">
        <f t="shared" si="533"/>
        <v/>
      </c>
      <c r="M3721" s="3">
        <f t="shared" si="529"/>
        <v>-5.0304342325452204E-4</v>
      </c>
      <c r="N3721" s="3">
        <f t="shared" si="534"/>
        <v>-2.6670020514451198</v>
      </c>
      <c r="O3721" s="3" t="str">
        <f t="shared" si="535"/>
        <v/>
      </c>
      <c r="P3721" s="3" t="str">
        <f t="shared" si="536"/>
        <v/>
      </c>
      <c r="Q3721" s="3" t="str">
        <f t="shared" si="537"/>
        <v/>
      </c>
    </row>
    <row r="3722" spans="2:17" x14ac:dyDescent="0.3">
      <c r="B3722" s="4">
        <v>42297.918749999997</v>
      </c>
      <c r="C3722" s="1">
        <v>99.35</v>
      </c>
      <c r="D3722" s="1">
        <v>18714</v>
      </c>
      <c r="E3722" s="3">
        <f>IF($C$5+ROW($D$12)&gt;=ROW(D3722), "", AVERAGE(INDEX($D$1:$D$8201, ROW(D3722)-$C$5):D3721))</f>
        <v>17925.333333333332</v>
      </c>
      <c r="F3722" s="3">
        <f>IF($C$6+ROW($D$12)&gt;=ROW(D3722), "", AVERAGE(INDEX($D$1:$D$8201, ROW(D3722)-$C$6):D3721))</f>
        <v>24525.25</v>
      </c>
      <c r="G3722" s="3" t="str">
        <f t="shared" si="530"/>
        <v/>
      </c>
      <c r="H3722" s="3">
        <f>IF($C$3+ROW($D$12)&gt;=ROW(D3722), "", AVERAGE(INDEX($C$1:$C$8201, ROW(D3722)-$C$3):C3721))</f>
        <v>99.397333333333336</v>
      </c>
      <c r="I3722" s="3">
        <f>IF($C$4+ROW($D$12)&gt;=ROW(D3722), "", AVERAGE(INDEX($C$1:$C$8201, ROW(D3722)-$C$4):C3721))</f>
        <v>99.409750000000017</v>
      </c>
      <c r="J3722" s="3" t="str">
        <f t="shared" si="531"/>
        <v/>
      </c>
      <c r="K3722" s="3" t="str">
        <f t="shared" si="532"/>
        <v/>
      </c>
      <c r="L3722" s="3" t="str">
        <f t="shared" si="533"/>
        <v/>
      </c>
      <c r="M3722" s="3">
        <f t="shared" si="529"/>
        <v>-7.6467987788602569E-4</v>
      </c>
      <c r="N3722" s="3">
        <f t="shared" si="534"/>
        <v>0.52010709719412218</v>
      </c>
      <c r="O3722" s="3" t="str">
        <f t="shared" si="535"/>
        <v/>
      </c>
      <c r="P3722" s="3" t="str">
        <f t="shared" si="536"/>
        <v/>
      </c>
      <c r="Q3722" s="3" t="str">
        <f t="shared" si="537"/>
        <v/>
      </c>
    </row>
    <row r="3723" spans="2:17" x14ac:dyDescent="0.3">
      <c r="B3723" s="4">
        <v>42297.919444444444</v>
      </c>
      <c r="C3723" s="1">
        <v>99.32</v>
      </c>
      <c r="D3723" s="1">
        <v>21622</v>
      </c>
      <c r="E3723" s="3">
        <f>IF($C$5+ROW($D$12)&gt;=ROW(D3723), "", AVERAGE(INDEX($D$1:$D$8201, ROW(D3723)-$C$5):D3722))</f>
        <v>17027</v>
      </c>
      <c r="F3723" s="3">
        <f>IF($C$6+ROW($D$12)&gt;=ROW(D3723), "", AVERAGE(INDEX($D$1:$D$8201, ROW(D3723)-$C$6):D3722))</f>
        <v>21792.375</v>
      </c>
      <c r="G3723" s="3" t="str">
        <f t="shared" si="530"/>
        <v/>
      </c>
      <c r="H3723" s="3">
        <f>IF($C$3+ROW($D$12)&gt;=ROW(D3723), "", AVERAGE(INDEX($C$1:$C$8201, ROW(D3723)-$C$3):C3722))</f>
        <v>99.383333333333326</v>
      </c>
      <c r="I3723" s="3">
        <f>IF($C$4+ROW($D$12)&gt;=ROW(D3723), "", AVERAGE(INDEX($C$1:$C$8201, ROW(D3723)-$C$4):C3722))</f>
        <v>99.415999999999997</v>
      </c>
      <c r="J3723" s="3" t="str">
        <f t="shared" si="531"/>
        <v/>
      </c>
      <c r="K3723" s="3" t="str">
        <f t="shared" si="532"/>
        <v/>
      </c>
      <c r="L3723" s="3" t="str">
        <f t="shared" si="533"/>
        <v/>
      </c>
      <c r="M3723" s="3">
        <f t="shared" si="529"/>
        <v>-7.2466688625608231E-4</v>
      </c>
      <c r="N3723" s="3">
        <f t="shared" si="534"/>
        <v>-5.2326460767556975E-2</v>
      </c>
      <c r="O3723" s="3" t="str">
        <f t="shared" si="535"/>
        <v/>
      </c>
      <c r="P3723" s="3" t="str">
        <f t="shared" si="536"/>
        <v/>
      </c>
      <c r="Q3723" s="3" t="str">
        <f t="shared" si="537"/>
        <v/>
      </c>
    </row>
    <row r="3724" spans="2:17" x14ac:dyDescent="0.3">
      <c r="B3724" s="4">
        <v>42297.920138888891</v>
      </c>
      <c r="C3724" s="1">
        <v>99.26</v>
      </c>
      <c r="D3724" s="1">
        <v>55440</v>
      </c>
      <c r="E3724" s="3">
        <f>IF($C$5+ROW($D$12)&gt;=ROW(D3724), "", AVERAGE(INDEX($D$1:$D$8201, ROW(D3724)-$C$5):D3723))</f>
        <v>19529.333333333332</v>
      </c>
      <c r="F3724" s="3">
        <f>IF($C$6+ROW($D$12)&gt;=ROW(D3724), "", AVERAGE(INDEX($D$1:$D$8201, ROW(D3724)-$C$6):D3723))</f>
        <v>19351.5</v>
      </c>
      <c r="G3724" s="3" t="str">
        <f t="shared" si="530"/>
        <v>Yes</v>
      </c>
      <c r="H3724" s="3">
        <f>IF($C$3+ROW($D$12)&gt;=ROW(D3724), "", AVERAGE(INDEX($C$1:$C$8201, ROW(D3724)-$C$3):C3723))</f>
        <v>99.34666666666665</v>
      </c>
      <c r="I3724" s="3">
        <f>IF($C$4+ROW($D$12)&gt;=ROW(D3724), "", AVERAGE(INDEX($C$1:$C$8201, ROW(D3724)-$C$4):C3723))</f>
        <v>99.388499999999993</v>
      </c>
      <c r="J3724" s="3" t="str">
        <f t="shared" si="531"/>
        <v/>
      </c>
      <c r="K3724" s="3" t="str">
        <f t="shared" si="532"/>
        <v/>
      </c>
      <c r="L3724" s="3" t="str">
        <f t="shared" si="533"/>
        <v/>
      </c>
      <c r="M3724" s="3">
        <f t="shared" si="529"/>
        <v>-1.711208832687441E-3</v>
      </c>
      <c r="N3724" s="3">
        <f t="shared" si="534"/>
        <v>1.3613730186130448</v>
      </c>
      <c r="O3724" s="3" t="str">
        <f t="shared" si="535"/>
        <v/>
      </c>
      <c r="P3724" s="3" t="str">
        <f t="shared" si="536"/>
        <v/>
      </c>
      <c r="Q3724" s="3" t="str">
        <f t="shared" si="537"/>
        <v/>
      </c>
    </row>
    <row r="3725" spans="2:17" x14ac:dyDescent="0.3">
      <c r="B3725" s="4">
        <v>42297.92083333333</v>
      </c>
      <c r="C3725" s="1">
        <v>99.27</v>
      </c>
      <c r="D3725" s="1">
        <v>29216</v>
      </c>
      <c r="E3725" s="3">
        <f>IF($C$5+ROW($D$12)&gt;=ROW(D3725), "", AVERAGE(INDEX($D$1:$D$8201, ROW(D3725)-$C$5):D3724))</f>
        <v>31925.333333333332</v>
      </c>
      <c r="F3725" s="3">
        <f>IF($C$6+ROW($D$12)&gt;=ROW(D3725), "", AVERAGE(INDEX($D$1:$D$8201, ROW(D3725)-$C$6):D3724))</f>
        <v>22831.125</v>
      </c>
      <c r="G3725" s="3" t="str">
        <f t="shared" si="530"/>
        <v>Yes</v>
      </c>
      <c r="H3725" s="3">
        <f>IF($C$3+ROW($D$12)&gt;=ROW(D3725), "", AVERAGE(INDEX($C$1:$C$8201, ROW(D3725)-$C$3):C3724))</f>
        <v>99.31</v>
      </c>
      <c r="I3725" s="3">
        <f>IF($C$4+ROW($D$12)&gt;=ROW(D3725), "", AVERAGE(INDEX($C$1:$C$8201, ROW(D3725)-$C$4):C3724))</f>
        <v>99.371000000000009</v>
      </c>
      <c r="J3725" s="3" t="str">
        <f t="shared" si="531"/>
        <v/>
      </c>
      <c r="K3725" s="3" t="str">
        <f t="shared" si="532"/>
        <v/>
      </c>
      <c r="L3725" s="3" t="str">
        <f t="shared" si="533"/>
        <v/>
      </c>
      <c r="M3725" s="3">
        <f t="shared" si="529"/>
        <v>-1.0068466416415746E-3</v>
      </c>
      <c r="N3725" s="3">
        <f t="shared" si="534"/>
        <v>-0.4116167340836307</v>
      </c>
      <c r="O3725" s="3" t="str">
        <f t="shared" si="535"/>
        <v/>
      </c>
      <c r="P3725" s="3" t="str">
        <f t="shared" si="536"/>
        <v/>
      </c>
      <c r="Q3725" s="3" t="str">
        <f t="shared" si="537"/>
        <v/>
      </c>
    </row>
    <row r="3726" spans="2:17" x14ac:dyDescent="0.3">
      <c r="B3726" s="4">
        <v>42297.921527777777</v>
      </c>
      <c r="C3726" s="1">
        <v>99.135000000000005</v>
      </c>
      <c r="D3726" s="1">
        <v>76926</v>
      </c>
      <c r="E3726" s="3">
        <f>IF($C$5+ROW($D$12)&gt;=ROW(D3726), "", AVERAGE(INDEX($D$1:$D$8201, ROW(D3726)-$C$5):D3725))</f>
        <v>35426</v>
      </c>
      <c r="F3726" s="3">
        <f>IF($C$6+ROW($D$12)&gt;=ROW(D3726), "", AVERAGE(INDEX($D$1:$D$8201, ROW(D3726)-$C$6):D3725))</f>
        <v>24215</v>
      </c>
      <c r="G3726" s="3" t="str">
        <f t="shared" si="530"/>
        <v>Yes</v>
      </c>
      <c r="H3726" s="3">
        <f>IF($C$3+ROW($D$12)&gt;=ROW(D3726), "", AVERAGE(INDEX($C$1:$C$8201, ROW(D3726)-$C$3):C3725))</f>
        <v>99.283333333333317</v>
      </c>
      <c r="I3726" s="3">
        <f>IF($C$4+ROW($D$12)&gt;=ROW(D3726), "", AVERAGE(INDEX($C$1:$C$8201, ROW(D3726)-$C$4):C3725))</f>
        <v>99.352249999999998</v>
      </c>
      <c r="J3726" s="3" t="str">
        <f t="shared" si="531"/>
        <v/>
      </c>
      <c r="K3726" s="3" t="str">
        <f t="shared" si="532"/>
        <v/>
      </c>
      <c r="L3726" s="3" t="str">
        <f t="shared" si="533"/>
        <v/>
      </c>
      <c r="M3726" s="3">
        <f t="shared" ref="M3726:M3789" si="538">IF($C$7+ROW($D$12)&gt;ROW(D3726), "", LN(C3726/INDEX($C$1:$C$8201, ROW(D3726)-$C$7+1)))</f>
        <v>-2.1664114072999481E-3</v>
      </c>
      <c r="N3726" s="3">
        <f t="shared" si="534"/>
        <v>1.1516796279598307</v>
      </c>
      <c r="O3726" s="3" t="str">
        <f t="shared" si="535"/>
        <v/>
      </c>
      <c r="P3726" s="3" t="str">
        <f t="shared" si="536"/>
        <v/>
      </c>
      <c r="Q3726" s="3" t="str">
        <f t="shared" si="537"/>
        <v/>
      </c>
    </row>
    <row r="3727" spans="2:17" x14ac:dyDescent="0.3">
      <c r="B3727" s="4">
        <v>42297.922222222223</v>
      </c>
      <c r="C3727" s="1">
        <v>99.15</v>
      </c>
      <c r="D3727" s="1">
        <v>39286</v>
      </c>
      <c r="E3727" s="3">
        <f>IF($C$5+ROW($D$12)&gt;=ROW(D3727), "", AVERAGE(INDEX($D$1:$D$8201, ROW(D3727)-$C$5):D3726))</f>
        <v>53860.666666666664</v>
      </c>
      <c r="F3727" s="3">
        <f>IF($C$6+ROW($D$12)&gt;=ROW(D3727), "", AVERAGE(INDEX($D$1:$D$8201, ROW(D3727)-$C$6):D3726))</f>
        <v>31961.75</v>
      </c>
      <c r="G3727" s="3" t="str">
        <f t="shared" si="530"/>
        <v>Yes</v>
      </c>
      <c r="H3727" s="3">
        <f>IF($C$3+ROW($D$12)&gt;=ROW(D3727), "", AVERAGE(INDEX($C$1:$C$8201, ROW(D3727)-$C$3):C3726))</f>
        <v>99.221666666666678</v>
      </c>
      <c r="I3727" s="3">
        <f>IF($C$4+ROW($D$12)&gt;=ROW(D3727), "", AVERAGE(INDEX($C$1:$C$8201, ROW(D3727)-$C$4):C3726))</f>
        <v>99.315875000000005</v>
      </c>
      <c r="J3727" s="3" t="str">
        <f t="shared" si="531"/>
        <v/>
      </c>
      <c r="K3727" s="3" t="str">
        <f t="shared" si="532"/>
        <v/>
      </c>
      <c r="L3727" s="3" t="str">
        <f t="shared" si="533"/>
        <v/>
      </c>
      <c r="M3727" s="3">
        <f t="shared" si="538"/>
        <v>-1.7131056741607441E-3</v>
      </c>
      <c r="N3727" s="3">
        <f t="shared" si="534"/>
        <v>-0.2092426819817064</v>
      </c>
      <c r="O3727" s="3" t="str">
        <f t="shared" si="535"/>
        <v/>
      </c>
      <c r="P3727" s="3" t="str">
        <f t="shared" si="536"/>
        <v/>
      </c>
      <c r="Q3727" s="3" t="str">
        <f t="shared" si="537"/>
        <v/>
      </c>
    </row>
    <row r="3728" spans="2:17" x14ac:dyDescent="0.3">
      <c r="B3728" s="4">
        <v>42297.92291666667</v>
      </c>
      <c r="C3728" s="1">
        <v>99.084999999999994</v>
      </c>
      <c r="D3728" s="1">
        <v>41703</v>
      </c>
      <c r="E3728" s="3">
        <f>IF($C$5+ROW($D$12)&gt;=ROW(D3728), "", AVERAGE(INDEX($D$1:$D$8201, ROW(D3728)-$C$5):D3727))</f>
        <v>48476</v>
      </c>
      <c r="F3728" s="3">
        <f>IF($C$6+ROW($D$12)&gt;=ROW(D3728), "", AVERAGE(INDEX($D$1:$D$8201, ROW(D3728)-$C$6):D3727))</f>
        <v>34196.375</v>
      </c>
      <c r="G3728" s="3" t="str">
        <f t="shared" si="530"/>
        <v>Yes</v>
      </c>
      <c r="H3728" s="3">
        <f>IF($C$3+ROW($D$12)&gt;=ROW(D3728), "", AVERAGE(INDEX($C$1:$C$8201, ROW(D3728)-$C$3):C3727))</f>
        <v>99.185000000000002</v>
      </c>
      <c r="I3728" s="3">
        <f>IF($C$4+ROW($D$12)&gt;=ROW(D3728), "", AVERAGE(INDEX($C$1:$C$8201, ROW(D3728)-$C$4):C3727))</f>
        <v>99.285624999999996</v>
      </c>
      <c r="J3728" s="3" t="str">
        <f t="shared" si="531"/>
        <v/>
      </c>
      <c r="K3728" s="3" t="str">
        <f t="shared" si="532"/>
        <v/>
      </c>
      <c r="L3728" s="3" t="str">
        <f t="shared" si="533"/>
        <v/>
      </c>
      <c r="M3728" s="3">
        <f t="shared" si="538"/>
        <v>-1.764602540118681E-3</v>
      </c>
      <c r="N3728" s="3">
        <f t="shared" si="534"/>
        <v>3.006053084446492E-2</v>
      </c>
      <c r="O3728" s="3" t="str">
        <f t="shared" si="535"/>
        <v/>
      </c>
      <c r="P3728" s="3" t="str">
        <f t="shared" si="536"/>
        <v/>
      </c>
      <c r="Q3728" s="3" t="str">
        <f t="shared" si="537"/>
        <v/>
      </c>
    </row>
    <row r="3729" spans="2:17" x14ac:dyDescent="0.3">
      <c r="B3729" s="4">
        <v>42297.923611111109</v>
      </c>
      <c r="C3729" s="1">
        <v>99.05</v>
      </c>
      <c r="D3729" s="1">
        <v>11336</v>
      </c>
      <c r="E3729" s="3">
        <f>IF($C$5+ROW($D$12)&gt;=ROW(D3729), "", AVERAGE(INDEX($D$1:$D$8201, ROW(D3729)-$C$5):D3728))</f>
        <v>52638.333333333336</v>
      </c>
      <c r="F3729" s="3">
        <f>IF($C$6+ROW($D$12)&gt;=ROW(D3729), "", AVERAGE(INDEX($D$1:$D$8201, ROW(D3729)-$C$6):D3728))</f>
        <v>37644.875</v>
      </c>
      <c r="G3729" s="3" t="str">
        <f t="shared" si="530"/>
        <v>Yes</v>
      </c>
      <c r="H3729" s="3">
        <f>IF($C$3+ROW($D$12)&gt;=ROW(D3729), "", AVERAGE(INDEX($C$1:$C$8201, ROW(D3729)-$C$3):C3728))</f>
        <v>99.123333333333335</v>
      </c>
      <c r="I3729" s="3">
        <f>IF($C$4+ROW($D$12)&gt;=ROW(D3729), "", AVERAGE(INDEX($C$1:$C$8201, ROW(D3729)-$C$4):C3728))</f>
        <v>99.242499999999993</v>
      </c>
      <c r="J3729" s="3" t="str">
        <f t="shared" si="531"/>
        <v/>
      </c>
      <c r="K3729" s="3" t="str">
        <f t="shared" si="532"/>
        <v/>
      </c>
      <c r="L3729" s="3" t="str">
        <f t="shared" si="533"/>
        <v/>
      </c>
      <c r="M3729" s="3">
        <f t="shared" si="538"/>
        <v>-2.2186374570705653E-3</v>
      </c>
      <c r="N3729" s="3">
        <f t="shared" si="534"/>
        <v>0.25730152067068174</v>
      </c>
      <c r="O3729" s="3" t="str">
        <f t="shared" si="535"/>
        <v/>
      </c>
      <c r="P3729" s="3" t="str">
        <f t="shared" si="536"/>
        <v/>
      </c>
      <c r="Q3729" s="3" t="str">
        <f t="shared" si="537"/>
        <v/>
      </c>
    </row>
    <row r="3730" spans="2:17" x14ac:dyDescent="0.3">
      <c r="B3730" s="4">
        <v>42297.924305555556</v>
      </c>
      <c r="C3730" s="1">
        <v>99.09</v>
      </c>
      <c r="D3730" s="1">
        <v>90120</v>
      </c>
      <c r="E3730" s="3">
        <f>IF($C$5+ROW($D$12)&gt;=ROW(D3730), "", AVERAGE(INDEX($D$1:$D$8201, ROW(D3730)-$C$5):D3729))</f>
        <v>30775</v>
      </c>
      <c r="F3730" s="3">
        <f>IF($C$6+ROW($D$12)&gt;=ROW(D3730), "", AVERAGE(INDEX($D$1:$D$8201, ROW(D3730)-$C$6):D3729))</f>
        <v>36780.375</v>
      </c>
      <c r="G3730" s="3" t="str">
        <f t="shared" si="530"/>
        <v/>
      </c>
      <c r="H3730" s="3">
        <f>IF($C$3+ROW($D$12)&gt;=ROW(D3730), "", AVERAGE(INDEX($C$1:$C$8201, ROW(D3730)-$C$3):C3729))</f>
        <v>99.095000000000013</v>
      </c>
      <c r="I3730" s="3">
        <f>IF($C$4+ROW($D$12)&gt;=ROW(D3730), "", AVERAGE(INDEX($C$1:$C$8201, ROW(D3730)-$C$4):C3729))</f>
        <v>99.202500000000001</v>
      </c>
      <c r="J3730" s="3" t="str">
        <f t="shared" si="531"/>
        <v/>
      </c>
      <c r="K3730" s="3" t="str">
        <f t="shared" si="532"/>
        <v/>
      </c>
      <c r="L3730" s="3" t="str">
        <f t="shared" si="533"/>
        <v/>
      </c>
      <c r="M3730" s="3">
        <f t="shared" si="538"/>
        <v>-4.5402951971785095E-4</v>
      </c>
      <c r="N3730" s="3">
        <f t="shared" si="534"/>
        <v>-0.79535659678380244</v>
      </c>
      <c r="O3730" s="3" t="str">
        <f t="shared" si="535"/>
        <v/>
      </c>
      <c r="P3730" s="3" t="str">
        <f t="shared" si="536"/>
        <v/>
      </c>
      <c r="Q3730" s="3" t="str">
        <f t="shared" si="537"/>
        <v/>
      </c>
    </row>
    <row r="3731" spans="2:17" x14ac:dyDescent="0.3">
      <c r="B3731" s="4">
        <v>42297.925000000003</v>
      </c>
      <c r="C3731" s="1">
        <v>99.325999999999993</v>
      </c>
      <c r="D3731" s="1">
        <v>43755</v>
      </c>
      <c r="E3731" s="3">
        <f>IF($C$5+ROW($D$12)&gt;=ROW(D3731), "", AVERAGE(INDEX($D$1:$D$8201, ROW(D3731)-$C$5):D3730))</f>
        <v>47719.666666666664</v>
      </c>
      <c r="F3731" s="3">
        <f>IF($C$6+ROW($D$12)&gt;=ROW(D3731), "", AVERAGE(INDEX($D$1:$D$8201, ROW(D3731)-$C$6):D3730))</f>
        <v>45706.125</v>
      </c>
      <c r="G3731" s="3" t="str">
        <f t="shared" si="530"/>
        <v>Yes</v>
      </c>
      <c r="H3731" s="3">
        <f>IF($C$3+ROW($D$12)&gt;=ROW(D3731), "", AVERAGE(INDEX($C$1:$C$8201, ROW(D3731)-$C$3):C3730))</f>
        <v>99.075000000000003</v>
      </c>
      <c r="I3731" s="3">
        <f>IF($C$4+ROW($D$12)&gt;=ROW(D3731), "", AVERAGE(INDEX($C$1:$C$8201, ROW(D3731)-$C$4):C3730))</f>
        <v>99.17</v>
      </c>
      <c r="J3731" s="3" t="str">
        <f t="shared" si="531"/>
        <v/>
      </c>
      <c r="K3731" s="3" t="str">
        <f t="shared" si="532"/>
        <v/>
      </c>
      <c r="L3731" s="3" t="str">
        <f t="shared" si="533"/>
        <v/>
      </c>
      <c r="M3731" s="3">
        <f t="shared" si="538"/>
        <v>1.7735146428973531E-3</v>
      </c>
      <c r="N3731" s="3">
        <f t="shared" si="534"/>
        <v>-4.9061659338790884</v>
      </c>
      <c r="O3731" s="3" t="str">
        <f t="shared" si="535"/>
        <v/>
      </c>
      <c r="P3731" s="3" t="str">
        <f t="shared" si="536"/>
        <v/>
      </c>
      <c r="Q3731" s="3" t="str">
        <f t="shared" si="537"/>
        <v/>
      </c>
    </row>
    <row r="3732" spans="2:17" x14ac:dyDescent="0.3">
      <c r="B3732" s="4">
        <v>42297.925694444442</v>
      </c>
      <c r="C3732" s="1">
        <v>99.28</v>
      </c>
      <c r="D3732" s="1">
        <v>5450</v>
      </c>
      <c r="E3732" s="3">
        <f>IF($C$5+ROW($D$12)&gt;=ROW(D3732), "", AVERAGE(INDEX($D$1:$D$8201, ROW(D3732)-$C$5):D3731))</f>
        <v>48403.666666666664</v>
      </c>
      <c r="F3732" s="3">
        <f>IF($C$6+ROW($D$12)&gt;=ROW(D3732), "", AVERAGE(INDEX($D$1:$D$8201, ROW(D3732)-$C$6):D3731))</f>
        <v>48472.75</v>
      </c>
      <c r="G3732" s="3" t="str">
        <f t="shared" si="530"/>
        <v/>
      </c>
      <c r="H3732" s="3">
        <f>IF($C$3+ROW($D$12)&gt;=ROW(D3732), "", AVERAGE(INDEX($C$1:$C$8201, ROW(D3732)-$C$3):C3731))</f>
        <v>99.155333333333331</v>
      </c>
      <c r="I3732" s="3">
        <f>IF($C$4+ROW($D$12)&gt;=ROW(D3732), "", AVERAGE(INDEX($C$1:$C$8201, ROW(D3732)-$C$4):C3731))</f>
        <v>99.170750000000012</v>
      </c>
      <c r="J3732" s="3" t="str">
        <f t="shared" si="531"/>
        <v/>
      </c>
      <c r="K3732" s="3" t="str">
        <f t="shared" si="532"/>
        <v/>
      </c>
      <c r="L3732" s="3" t="str">
        <f t="shared" si="533"/>
        <v/>
      </c>
      <c r="M3732" s="3">
        <f t="shared" si="538"/>
        <v>1.966073277175664E-3</v>
      </c>
      <c r="N3732" s="3">
        <f t="shared" si="534"/>
        <v>0.10857459511229743</v>
      </c>
      <c r="O3732" s="3" t="str">
        <f t="shared" si="535"/>
        <v/>
      </c>
      <c r="P3732" s="3" t="str">
        <f t="shared" si="536"/>
        <v/>
      </c>
      <c r="Q3732" s="3" t="str">
        <f t="shared" si="537"/>
        <v/>
      </c>
    </row>
    <row r="3733" spans="2:17" x14ac:dyDescent="0.3">
      <c r="B3733" s="4">
        <v>42297.926388888889</v>
      </c>
      <c r="C3733" s="1">
        <v>99.24</v>
      </c>
      <c r="D3733" s="1">
        <v>23435</v>
      </c>
      <c r="E3733" s="3">
        <f>IF($C$5+ROW($D$12)&gt;=ROW(D3733), "", AVERAGE(INDEX($D$1:$D$8201, ROW(D3733)-$C$5):D3732))</f>
        <v>46441.666666666664</v>
      </c>
      <c r="F3733" s="3">
        <f>IF($C$6+ROW($D$12)&gt;=ROW(D3733), "", AVERAGE(INDEX($D$1:$D$8201, ROW(D3733)-$C$6):D3732))</f>
        <v>42224</v>
      </c>
      <c r="G3733" s="3" t="str">
        <f t="shared" si="530"/>
        <v>Yes</v>
      </c>
      <c r="H3733" s="3">
        <f>IF($C$3+ROW($D$12)&gt;=ROW(D3733), "", AVERAGE(INDEX($C$1:$C$8201, ROW(D3733)-$C$3):C3732))</f>
        <v>99.232000000000014</v>
      </c>
      <c r="I3733" s="3">
        <f>IF($C$4+ROW($D$12)&gt;=ROW(D3733), "", AVERAGE(INDEX($C$1:$C$8201, ROW(D3733)-$C$4):C3732))</f>
        <v>99.173249999999996</v>
      </c>
      <c r="J3733" s="3" t="str">
        <f t="shared" si="531"/>
        <v>Yes</v>
      </c>
      <c r="K3733" s="3" t="str">
        <f t="shared" si="532"/>
        <v>Sell</v>
      </c>
      <c r="L3733" s="3">
        <f t="shared" si="533"/>
        <v>99.24</v>
      </c>
      <c r="M3733" s="3">
        <f t="shared" si="538"/>
        <v>1.9163856790404036E-3</v>
      </c>
      <c r="N3733" s="3">
        <f t="shared" si="534"/>
        <v>-2.5272505715879735E-2</v>
      </c>
      <c r="O3733" s="3" t="str">
        <f t="shared" si="535"/>
        <v>Sell</v>
      </c>
      <c r="P3733" s="3">
        <f t="shared" si="536"/>
        <v>99.24</v>
      </c>
      <c r="Q3733" s="3" t="str">
        <f t="shared" si="537"/>
        <v/>
      </c>
    </row>
    <row r="3734" spans="2:17" x14ac:dyDescent="0.3">
      <c r="B3734" s="4">
        <v>42297.927083333336</v>
      </c>
      <c r="C3734" s="1">
        <v>99.31</v>
      </c>
      <c r="D3734" s="1">
        <v>12462</v>
      </c>
      <c r="E3734" s="3">
        <f>IF($C$5+ROW($D$12)&gt;=ROW(D3734), "", AVERAGE(INDEX($D$1:$D$8201, ROW(D3734)-$C$5):D3733))</f>
        <v>24213.333333333332</v>
      </c>
      <c r="F3734" s="3">
        <f>IF($C$6+ROW($D$12)&gt;=ROW(D3734), "", AVERAGE(INDEX($D$1:$D$8201, ROW(D3734)-$C$6):D3733))</f>
        <v>41501.375</v>
      </c>
      <c r="G3734" s="3" t="str">
        <f t="shared" si="530"/>
        <v/>
      </c>
      <c r="H3734" s="3">
        <f>IF($C$3+ROW($D$12)&gt;=ROW(D3734), "", AVERAGE(INDEX($C$1:$C$8201, ROW(D3734)-$C$3):C3733))</f>
        <v>99.281999999999996</v>
      </c>
      <c r="I3734" s="3">
        <f>IF($C$4+ROW($D$12)&gt;=ROW(D3734), "", AVERAGE(INDEX($C$1:$C$8201, ROW(D3734)-$C$4):C3733))</f>
        <v>99.169499999999999</v>
      </c>
      <c r="J3734" s="3" t="str">
        <f t="shared" si="531"/>
        <v>Yes</v>
      </c>
      <c r="K3734" s="3" t="str">
        <f t="shared" si="532"/>
        <v/>
      </c>
      <c r="L3734" s="3" t="str">
        <f t="shared" si="533"/>
        <v/>
      </c>
      <c r="M3734" s="3">
        <f t="shared" si="538"/>
        <v>2.2177428444591189E-3</v>
      </c>
      <c r="N3734" s="3">
        <f t="shared" si="534"/>
        <v>0.15725287906013502</v>
      </c>
      <c r="O3734" s="3" t="str">
        <f t="shared" si="535"/>
        <v>Sell</v>
      </c>
      <c r="P3734" s="3">
        <f t="shared" si="536"/>
        <v>99.24</v>
      </c>
      <c r="Q3734" s="3" t="str">
        <f t="shared" si="537"/>
        <v/>
      </c>
    </row>
    <row r="3735" spans="2:17" x14ac:dyDescent="0.3">
      <c r="B3735" s="4">
        <v>42297.927777777775</v>
      </c>
      <c r="C3735" s="1">
        <v>99.35</v>
      </c>
      <c r="D3735" s="1">
        <v>11990</v>
      </c>
      <c r="E3735" s="3">
        <f>IF($C$5+ROW($D$12)&gt;=ROW(D3735), "", AVERAGE(INDEX($D$1:$D$8201, ROW(D3735)-$C$5):D3734))</f>
        <v>13782.333333333334</v>
      </c>
      <c r="F3735" s="3">
        <f>IF($C$6+ROW($D$12)&gt;=ROW(D3735), "", AVERAGE(INDEX($D$1:$D$8201, ROW(D3735)-$C$6):D3734))</f>
        <v>33443.375</v>
      </c>
      <c r="G3735" s="3" t="str">
        <f t="shared" si="530"/>
        <v/>
      </c>
      <c r="H3735" s="3">
        <f>IF($C$3+ROW($D$12)&gt;=ROW(D3735), "", AVERAGE(INDEX($C$1:$C$8201, ROW(D3735)-$C$3):C3734))</f>
        <v>99.276666666666657</v>
      </c>
      <c r="I3735" s="3">
        <f>IF($C$4+ROW($D$12)&gt;=ROW(D3735), "", AVERAGE(INDEX($C$1:$C$8201, ROW(D3735)-$C$4):C3734))</f>
        <v>99.191374999999994</v>
      </c>
      <c r="J3735" s="3" t="str">
        <f t="shared" si="531"/>
        <v>Yes</v>
      </c>
      <c r="K3735" s="3" t="str">
        <f t="shared" si="532"/>
        <v/>
      </c>
      <c r="L3735" s="3" t="str">
        <f t="shared" si="533"/>
        <v/>
      </c>
      <c r="M3735" s="3">
        <f t="shared" si="538"/>
        <v>2.4159938912333206E-4</v>
      </c>
      <c r="N3735" s="3">
        <f t="shared" si="534"/>
        <v>-0.8910606837366416</v>
      </c>
      <c r="O3735" s="3" t="str">
        <f t="shared" si="535"/>
        <v>Sell</v>
      </c>
      <c r="P3735" s="3">
        <f t="shared" si="536"/>
        <v>99.24</v>
      </c>
      <c r="Q3735" s="3" t="str">
        <f t="shared" si="537"/>
        <v/>
      </c>
    </row>
    <row r="3736" spans="2:17" x14ac:dyDescent="0.3">
      <c r="B3736" s="4">
        <v>42297.928472222222</v>
      </c>
      <c r="C3736" s="1">
        <v>99.204999999999998</v>
      </c>
      <c r="D3736" s="1">
        <v>27962</v>
      </c>
      <c r="E3736" s="3">
        <f>IF($C$5+ROW($D$12)&gt;=ROW(D3736), "", AVERAGE(INDEX($D$1:$D$8201, ROW(D3736)-$C$5):D3735))</f>
        <v>15962.333333333334</v>
      </c>
      <c r="F3736" s="3">
        <f>IF($C$6+ROW($D$12)&gt;=ROW(D3736), "", AVERAGE(INDEX($D$1:$D$8201, ROW(D3736)-$C$6):D3735))</f>
        <v>30031.375</v>
      </c>
      <c r="G3736" s="3" t="str">
        <f t="shared" si="530"/>
        <v/>
      </c>
      <c r="H3736" s="3">
        <f>IF($C$3+ROW($D$12)&gt;=ROW(D3736), "", AVERAGE(INDEX($C$1:$C$8201, ROW(D3736)-$C$3):C3735))</f>
        <v>99.3</v>
      </c>
      <c r="I3736" s="3">
        <f>IF($C$4+ROW($D$12)&gt;=ROW(D3736), "", AVERAGE(INDEX($C$1:$C$8201, ROW(D3736)-$C$4):C3735))</f>
        <v>99.216375000000014</v>
      </c>
      <c r="J3736" s="3" t="str">
        <f t="shared" si="531"/>
        <v>Yes</v>
      </c>
      <c r="K3736" s="3" t="str">
        <f t="shared" si="532"/>
        <v/>
      </c>
      <c r="L3736" s="3" t="str">
        <f t="shared" si="533"/>
        <v/>
      </c>
      <c r="M3736" s="3">
        <f t="shared" si="538"/>
        <v>-7.557246499181443E-4</v>
      </c>
      <c r="N3736" s="3">
        <f t="shared" si="534"/>
        <v>-4.1280072878510499</v>
      </c>
      <c r="O3736" s="3" t="str">
        <f t="shared" si="535"/>
        <v>Sell</v>
      </c>
      <c r="P3736" s="3">
        <f t="shared" si="536"/>
        <v>99.24</v>
      </c>
      <c r="Q3736" s="3" t="str">
        <f t="shared" si="537"/>
        <v/>
      </c>
    </row>
    <row r="3737" spans="2:17" x14ac:dyDescent="0.3">
      <c r="B3737" s="4">
        <v>42297.929166666669</v>
      </c>
      <c r="C3737" s="1">
        <v>99.2</v>
      </c>
      <c r="D3737" s="1">
        <v>12406</v>
      </c>
      <c r="E3737" s="3">
        <f>IF($C$5+ROW($D$12)&gt;=ROW(D3737), "", AVERAGE(INDEX($D$1:$D$8201, ROW(D3737)-$C$5):D3736))</f>
        <v>17471.333333333332</v>
      </c>
      <c r="F3737" s="3">
        <f>IF($C$6+ROW($D$12)&gt;=ROW(D3737), "", AVERAGE(INDEX($D$1:$D$8201, ROW(D3737)-$C$6):D3736))</f>
        <v>28313.75</v>
      </c>
      <c r="G3737" s="3" t="str">
        <f t="shared" si="530"/>
        <v/>
      </c>
      <c r="H3737" s="3">
        <f>IF($C$3+ROW($D$12)&gt;=ROW(D3737), "", AVERAGE(INDEX($C$1:$C$8201, ROW(D3737)-$C$3):C3736))</f>
        <v>99.288333333333341</v>
      </c>
      <c r="I3737" s="3">
        <f>IF($C$4+ROW($D$12)&gt;=ROW(D3737), "", AVERAGE(INDEX($C$1:$C$8201, ROW(D3737)-$C$4):C3736))</f>
        <v>99.231375000000014</v>
      </c>
      <c r="J3737" s="3" t="str">
        <f t="shared" si="531"/>
        <v>Yes</v>
      </c>
      <c r="K3737" s="3" t="str">
        <f t="shared" si="532"/>
        <v/>
      </c>
      <c r="L3737" s="3" t="str">
        <f t="shared" si="533"/>
        <v/>
      </c>
      <c r="M3737" s="3">
        <f t="shared" si="538"/>
        <v>-4.0314453277301958E-4</v>
      </c>
      <c r="N3737" s="3">
        <f t="shared" si="534"/>
        <v>-0.46654574147252464</v>
      </c>
      <c r="O3737" s="3" t="str">
        <f t="shared" si="535"/>
        <v>Sell</v>
      </c>
      <c r="P3737" s="3">
        <f t="shared" si="536"/>
        <v>99.24</v>
      </c>
      <c r="Q3737" s="3" t="str">
        <f t="shared" si="537"/>
        <v/>
      </c>
    </row>
    <row r="3738" spans="2:17" x14ac:dyDescent="0.3">
      <c r="B3738" s="4">
        <v>42297.929861111108</v>
      </c>
      <c r="C3738" s="1">
        <v>99.18</v>
      </c>
      <c r="D3738" s="1">
        <v>19590</v>
      </c>
      <c r="E3738" s="3">
        <f>IF($C$5+ROW($D$12)&gt;=ROW(D3738), "", AVERAGE(INDEX($D$1:$D$8201, ROW(D3738)-$C$5):D3737))</f>
        <v>17452.666666666668</v>
      </c>
      <c r="F3738" s="3">
        <f>IF($C$6+ROW($D$12)&gt;=ROW(D3738), "", AVERAGE(INDEX($D$1:$D$8201, ROW(D3738)-$C$6):D3737))</f>
        <v>28447.5</v>
      </c>
      <c r="G3738" s="3" t="str">
        <f t="shared" si="530"/>
        <v/>
      </c>
      <c r="H3738" s="3">
        <f>IF($C$3+ROW($D$12)&gt;=ROW(D3738), "", AVERAGE(INDEX($C$1:$C$8201, ROW(D3738)-$C$3):C3737))</f>
        <v>99.251666666666665</v>
      </c>
      <c r="I3738" s="3">
        <f>IF($C$4+ROW($D$12)&gt;=ROW(D3738), "", AVERAGE(INDEX($C$1:$C$8201, ROW(D3738)-$C$4):C3737))</f>
        <v>99.250125000000011</v>
      </c>
      <c r="J3738" s="3" t="str">
        <f t="shared" si="531"/>
        <v>Yes</v>
      </c>
      <c r="K3738" s="3" t="str">
        <f t="shared" si="532"/>
        <v/>
      </c>
      <c r="L3738" s="3" t="str">
        <f t="shared" si="533"/>
        <v/>
      </c>
      <c r="M3738" s="3">
        <f t="shared" si="538"/>
        <v>-1.3098898542792897E-3</v>
      </c>
      <c r="N3738" s="3">
        <f t="shared" si="534"/>
        <v>2.2491817395345666</v>
      </c>
      <c r="O3738" s="3" t="str">
        <f t="shared" si="535"/>
        <v>Exit</v>
      </c>
      <c r="P3738" s="3" t="str">
        <f t="shared" si="536"/>
        <v/>
      </c>
      <c r="Q3738" s="3">
        <f t="shared" si="537"/>
        <v>5.9999999999988063E-2</v>
      </c>
    </row>
    <row r="3739" spans="2:17" x14ac:dyDescent="0.3">
      <c r="B3739" s="4">
        <v>42297.930555555555</v>
      </c>
      <c r="C3739" s="1">
        <v>99.06</v>
      </c>
      <c r="D3739" s="1">
        <v>29222</v>
      </c>
      <c r="E3739" s="3">
        <f>IF($C$5+ROW($D$12)&gt;=ROW(D3739), "", AVERAGE(INDEX($D$1:$D$8201, ROW(D3739)-$C$5):D3738))</f>
        <v>19986</v>
      </c>
      <c r="F3739" s="3">
        <f>IF($C$6+ROW($D$12)&gt;=ROW(D3739), "", AVERAGE(INDEX($D$1:$D$8201, ROW(D3739)-$C$6):D3738))</f>
        <v>19631.25</v>
      </c>
      <c r="G3739" s="3" t="str">
        <f t="shared" si="530"/>
        <v>Yes</v>
      </c>
      <c r="H3739" s="3">
        <f>IF($C$3+ROW($D$12)&gt;=ROW(D3739), "", AVERAGE(INDEX($C$1:$C$8201, ROW(D3739)-$C$3):C3738))</f>
        <v>99.195000000000007</v>
      </c>
      <c r="I3739" s="3">
        <f>IF($C$4+ROW($D$12)&gt;=ROW(D3739), "", AVERAGE(INDEX($C$1:$C$8201, ROW(D3739)-$C$4):C3738))</f>
        <v>99.261375000000015</v>
      </c>
      <c r="J3739" s="3" t="str">
        <f t="shared" si="531"/>
        <v/>
      </c>
      <c r="K3739" s="3" t="str">
        <f t="shared" si="532"/>
        <v/>
      </c>
      <c r="L3739" s="3" t="str">
        <f t="shared" si="533"/>
        <v/>
      </c>
      <c r="M3739" s="3">
        <f t="shared" si="538"/>
        <v>-2.9232418377341052E-3</v>
      </c>
      <c r="N3739" s="3">
        <f t="shared" si="534"/>
        <v>1.2316699592596605</v>
      </c>
      <c r="O3739" s="3" t="str">
        <f t="shared" si="535"/>
        <v/>
      </c>
      <c r="P3739" s="3" t="str">
        <f t="shared" si="536"/>
        <v/>
      </c>
      <c r="Q3739" s="3" t="str">
        <f t="shared" si="537"/>
        <v/>
      </c>
    </row>
    <row r="3740" spans="2:17" x14ac:dyDescent="0.3">
      <c r="B3740" s="4">
        <v>42297.931250000001</v>
      </c>
      <c r="C3740" s="1">
        <v>99.04</v>
      </c>
      <c r="D3740" s="1">
        <v>26063</v>
      </c>
      <c r="E3740" s="3">
        <f>IF($C$5+ROW($D$12)&gt;=ROW(D3740), "", AVERAGE(INDEX($D$1:$D$8201, ROW(D3740)-$C$5):D3739))</f>
        <v>20406</v>
      </c>
      <c r="F3740" s="3">
        <f>IF($C$6+ROW($D$12)&gt;=ROW(D3740), "", AVERAGE(INDEX($D$1:$D$8201, ROW(D3740)-$C$6):D3739))</f>
        <v>17814.625</v>
      </c>
      <c r="G3740" s="3" t="str">
        <f t="shared" ref="G3740:G3803" si="539">IF(F3740="","",IF(E3740&gt;F3740,"Yes",""))</f>
        <v>Yes</v>
      </c>
      <c r="H3740" s="3">
        <f>IF($C$3+ROW($D$12)&gt;=ROW(D3740), "", AVERAGE(INDEX($C$1:$C$8201, ROW(D3740)-$C$3):C3739))</f>
        <v>99.146666666666661</v>
      </c>
      <c r="I3740" s="3">
        <f>IF($C$4+ROW($D$12)&gt;=ROW(D3740), "", AVERAGE(INDEX($C$1:$C$8201, ROW(D3740)-$C$4):C3739))</f>
        <v>99.228124999999977</v>
      </c>
      <c r="J3740" s="3" t="str">
        <f t="shared" ref="J3740:J3803" si="540">IF(I3740="","",IF(H3740&gt;I3740,"Yes",""))</f>
        <v/>
      </c>
      <c r="K3740" s="3" t="str">
        <f t="shared" ref="K3740:K3803" si="541">IF(AND(G3740="Yes", J3740="Yes"), IF(AND(C3740&gt;C3739, C3739&gt;C3738), "Buy", IF(AND(C3740&lt;C3739, C3739&lt;C3738), "Sell", "")), "")</f>
        <v/>
      </c>
      <c r="L3740" s="3" t="str">
        <f t="shared" ref="L3740:L3803" si="542">IF(K3740="", "", C3740)</f>
        <v/>
      </c>
      <c r="M3740" s="3">
        <f t="shared" si="538"/>
        <v>-1.6646073101475966E-3</v>
      </c>
      <c r="N3740" s="3">
        <f t="shared" ref="N3740:N3803" si="543">IF(M3739="", "", IF(M3739=0, N3739, (M3740-M3739)/M3739))</f>
        <v>-0.43056120480340243</v>
      </c>
      <c r="O3740" s="3" t="str">
        <f t="shared" ref="O3740:O3803" si="544">IF(OR(O3739="", O3739="Exit"), K3740, IF(O3739="Buy", IF(AND(N3740&lt;N3739, N3739&lt;N3738), "Exit", O3739), IF(O3739="Sell", IF(AND(N3740&gt;N3739, N3739&gt;N3738), "Exit", O3739), "")))</f>
        <v/>
      </c>
      <c r="P3740" s="3" t="str">
        <f t="shared" ref="P3740:P3803" si="545">IF(O3740="", "", IF(O3740=O3739, P3739, IF(OR(K3740="Buy", K3740="Sell"), L3740, "")))</f>
        <v/>
      </c>
      <c r="Q3740" s="3" t="str">
        <f t="shared" ref="Q3740:Q3803" si="546">IF(O3740="Exit",IF(O3739="Buy",C3740-P3739,IF(O3739="Sell",P3739-C3740,"")), "")</f>
        <v/>
      </c>
    </row>
    <row r="3741" spans="2:17" x14ac:dyDescent="0.3">
      <c r="B3741" s="4">
        <v>42297.931944444441</v>
      </c>
      <c r="C3741" s="1">
        <v>99.274000000000001</v>
      </c>
      <c r="D3741" s="1">
        <v>36714</v>
      </c>
      <c r="E3741" s="3">
        <f>IF($C$5+ROW($D$12)&gt;=ROW(D3741), "", AVERAGE(INDEX($D$1:$D$8201, ROW(D3741)-$C$5):D3740))</f>
        <v>24958.333333333332</v>
      </c>
      <c r="F3741" s="3">
        <f>IF($C$6+ROW($D$12)&gt;=ROW(D3741), "", AVERAGE(INDEX($D$1:$D$8201, ROW(D3741)-$C$6):D3740))</f>
        <v>20391.25</v>
      </c>
      <c r="G3741" s="3" t="str">
        <f t="shared" si="539"/>
        <v>Yes</v>
      </c>
      <c r="H3741" s="3">
        <f>IF($C$3+ROW($D$12)&gt;=ROW(D3741), "", AVERAGE(INDEX($C$1:$C$8201, ROW(D3741)-$C$3):C3740))</f>
        <v>99.093333333333348</v>
      </c>
      <c r="I3741" s="3">
        <f>IF($C$4+ROW($D$12)&gt;=ROW(D3741), "", AVERAGE(INDEX($C$1:$C$8201, ROW(D3741)-$C$4):C3740))</f>
        <v>99.198124999999976</v>
      </c>
      <c r="J3741" s="3" t="str">
        <f t="shared" si="540"/>
        <v/>
      </c>
      <c r="K3741" s="3" t="str">
        <f t="shared" si="541"/>
        <v/>
      </c>
      <c r="L3741" s="3" t="str">
        <f t="shared" si="542"/>
        <v/>
      </c>
      <c r="M3741" s="3">
        <f t="shared" si="538"/>
        <v>7.4568964629112674E-4</v>
      </c>
      <c r="N3741" s="3">
        <f t="shared" si="543"/>
        <v>-1.4479673024053994</v>
      </c>
      <c r="O3741" s="3" t="str">
        <f t="shared" si="544"/>
        <v/>
      </c>
      <c r="P3741" s="3" t="str">
        <f t="shared" si="545"/>
        <v/>
      </c>
      <c r="Q3741" s="3" t="str">
        <f t="shared" si="546"/>
        <v/>
      </c>
    </row>
    <row r="3742" spans="2:17" x14ac:dyDescent="0.3">
      <c r="B3742" s="4">
        <v>42297.932638888888</v>
      </c>
      <c r="C3742" s="1">
        <v>99.349000000000004</v>
      </c>
      <c r="D3742" s="1">
        <v>21477</v>
      </c>
      <c r="E3742" s="3">
        <f>IF($C$5+ROW($D$12)&gt;=ROW(D3742), "", AVERAGE(INDEX($D$1:$D$8201, ROW(D3742)-$C$5):D3741))</f>
        <v>30666.333333333332</v>
      </c>
      <c r="F3742" s="3">
        <f>IF($C$6+ROW($D$12)&gt;=ROW(D3742), "", AVERAGE(INDEX($D$1:$D$8201, ROW(D3742)-$C$6):D3741))</f>
        <v>22051.125</v>
      </c>
      <c r="G3742" s="3" t="str">
        <f t="shared" si="539"/>
        <v>Yes</v>
      </c>
      <c r="H3742" s="3">
        <f>IF($C$3+ROW($D$12)&gt;=ROW(D3742), "", AVERAGE(INDEX($C$1:$C$8201, ROW(D3742)-$C$3):C3741))</f>
        <v>99.12466666666667</v>
      </c>
      <c r="I3742" s="3">
        <f>IF($C$4+ROW($D$12)&gt;=ROW(D3742), "", AVERAGE(INDEX($C$1:$C$8201, ROW(D3742)-$C$4):C3741))</f>
        <v>99.202375000000004</v>
      </c>
      <c r="J3742" s="3" t="str">
        <f t="shared" si="540"/>
        <v/>
      </c>
      <c r="K3742" s="3" t="str">
        <f t="shared" si="541"/>
        <v/>
      </c>
      <c r="L3742" s="3" t="str">
        <f t="shared" si="542"/>
        <v/>
      </c>
      <c r="M3742" s="3">
        <f t="shared" si="538"/>
        <v>1.7025224609171507E-3</v>
      </c>
      <c r="N3742" s="3">
        <f t="shared" si="543"/>
        <v>1.2831515354746716</v>
      </c>
      <c r="O3742" s="3" t="str">
        <f t="shared" si="544"/>
        <v/>
      </c>
      <c r="P3742" s="3" t="str">
        <f t="shared" si="545"/>
        <v/>
      </c>
      <c r="Q3742" s="3" t="str">
        <f t="shared" si="546"/>
        <v/>
      </c>
    </row>
    <row r="3743" spans="2:17" x14ac:dyDescent="0.3">
      <c r="B3743" s="4">
        <v>42297.933333333334</v>
      </c>
      <c r="C3743" s="1">
        <v>99.38</v>
      </c>
      <c r="D3743" s="1">
        <v>31059</v>
      </c>
      <c r="E3743" s="3">
        <f>IF($C$5+ROW($D$12)&gt;=ROW(D3743), "", AVERAGE(INDEX($D$1:$D$8201, ROW(D3743)-$C$5):D3742))</f>
        <v>28084.666666666668</v>
      </c>
      <c r="F3743" s="3">
        <f>IF($C$6+ROW($D$12)&gt;=ROW(D3743), "", AVERAGE(INDEX($D$1:$D$8201, ROW(D3743)-$C$6):D3742))</f>
        <v>23178</v>
      </c>
      <c r="G3743" s="3" t="str">
        <f t="shared" si="539"/>
        <v>Yes</v>
      </c>
      <c r="H3743" s="3">
        <f>IF($C$3+ROW($D$12)&gt;=ROW(D3743), "", AVERAGE(INDEX($C$1:$C$8201, ROW(D3743)-$C$3):C3742))</f>
        <v>99.221000000000004</v>
      </c>
      <c r="I3743" s="3">
        <f>IF($C$4+ROW($D$12)&gt;=ROW(D3743), "", AVERAGE(INDEX($C$1:$C$8201, ROW(D3743)-$C$4):C3742))</f>
        <v>99.207250000000002</v>
      </c>
      <c r="J3743" s="3" t="str">
        <f t="shared" si="540"/>
        <v>Yes</v>
      </c>
      <c r="K3743" s="3" t="str">
        <f t="shared" si="541"/>
        <v>Buy</v>
      </c>
      <c r="L3743" s="3">
        <f t="shared" si="542"/>
        <v>99.38</v>
      </c>
      <c r="M3743" s="3">
        <f t="shared" si="538"/>
        <v>3.2251590140828425E-3</v>
      </c>
      <c r="N3743" s="3">
        <f t="shared" si="543"/>
        <v>0.89434153623174273</v>
      </c>
      <c r="O3743" s="3" t="str">
        <f t="shared" si="544"/>
        <v>Buy</v>
      </c>
      <c r="P3743" s="3">
        <f t="shared" si="545"/>
        <v>99.38</v>
      </c>
      <c r="Q3743" s="3" t="str">
        <f t="shared" si="546"/>
        <v/>
      </c>
    </row>
    <row r="3744" spans="2:17" x14ac:dyDescent="0.3">
      <c r="B3744" s="4">
        <v>42297.934027777781</v>
      </c>
      <c r="C3744" s="1">
        <v>99.238</v>
      </c>
      <c r="D3744" s="1">
        <v>18102</v>
      </c>
      <c r="E3744" s="3">
        <f>IF($C$5+ROW($D$12)&gt;=ROW(D3744), "", AVERAGE(INDEX($D$1:$D$8201, ROW(D3744)-$C$5):D3743))</f>
        <v>29750</v>
      </c>
      <c r="F3744" s="3">
        <f>IF($C$6+ROW($D$12)&gt;=ROW(D3744), "", AVERAGE(INDEX($D$1:$D$8201, ROW(D3744)-$C$6):D3743))</f>
        <v>25561.625</v>
      </c>
      <c r="G3744" s="3" t="str">
        <f t="shared" si="539"/>
        <v>Yes</v>
      </c>
      <c r="H3744" s="3">
        <f>IF($C$3+ROW($D$12)&gt;=ROW(D3744), "", AVERAGE(INDEX($C$1:$C$8201, ROW(D3744)-$C$3):C3743))</f>
        <v>99.334333333333333</v>
      </c>
      <c r="I3744" s="3">
        <f>IF($C$4+ROW($D$12)&gt;=ROW(D3744), "", AVERAGE(INDEX($C$1:$C$8201, ROW(D3744)-$C$4):C3743))</f>
        <v>99.211000000000013</v>
      </c>
      <c r="J3744" s="3" t="str">
        <f t="shared" si="540"/>
        <v>Yes</v>
      </c>
      <c r="K3744" s="3" t="str">
        <f t="shared" si="541"/>
        <v/>
      </c>
      <c r="L3744" s="3" t="str">
        <f t="shared" si="542"/>
        <v/>
      </c>
      <c r="M3744" s="3">
        <f t="shared" si="538"/>
        <v>1.9971965201897751E-3</v>
      </c>
      <c r="N3744" s="3">
        <f t="shared" si="543"/>
        <v>-0.38074479073158829</v>
      </c>
      <c r="O3744" s="3" t="str">
        <f t="shared" si="544"/>
        <v>Exit</v>
      </c>
      <c r="P3744" s="3" t="str">
        <f t="shared" si="545"/>
        <v/>
      </c>
      <c r="Q3744" s="3">
        <f t="shared" si="546"/>
        <v>-0.14199999999999591</v>
      </c>
    </row>
    <row r="3745" spans="2:17" x14ac:dyDescent="0.3">
      <c r="B3745" s="4">
        <v>42297.93472222222</v>
      </c>
      <c r="C3745" s="1">
        <v>99.177000000000007</v>
      </c>
      <c r="D3745" s="1">
        <v>13353</v>
      </c>
      <c r="E3745" s="3">
        <f>IF($C$5+ROW($D$12)&gt;=ROW(D3745), "", AVERAGE(INDEX($D$1:$D$8201, ROW(D3745)-$C$5):D3744))</f>
        <v>23546</v>
      </c>
      <c r="F3745" s="3">
        <f>IF($C$6+ROW($D$12)&gt;=ROW(D3745), "", AVERAGE(INDEX($D$1:$D$8201, ROW(D3745)-$C$6):D3744))</f>
        <v>24329.125</v>
      </c>
      <c r="G3745" s="3" t="str">
        <f t="shared" si="539"/>
        <v/>
      </c>
      <c r="H3745" s="3">
        <f>IF($C$3+ROW($D$12)&gt;=ROW(D3745), "", AVERAGE(INDEX($C$1:$C$8201, ROW(D3745)-$C$3):C3744))</f>
        <v>99.322333333333333</v>
      </c>
      <c r="I3745" s="3">
        <f>IF($C$4+ROW($D$12)&gt;=ROW(D3745), "", AVERAGE(INDEX($C$1:$C$8201, ROW(D3745)-$C$4):C3744))</f>
        <v>99.215125</v>
      </c>
      <c r="J3745" s="3" t="str">
        <f t="shared" si="540"/>
        <v>Yes</v>
      </c>
      <c r="K3745" s="3" t="str">
        <f t="shared" si="541"/>
        <v/>
      </c>
      <c r="L3745" s="3" t="str">
        <f t="shared" si="542"/>
        <v/>
      </c>
      <c r="M3745" s="3">
        <f t="shared" si="538"/>
        <v>-9.7757136748920746E-4</v>
      </c>
      <c r="N3745" s="3">
        <f t="shared" si="543"/>
        <v>-1.4894717958933346</v>
      </c>
      <c r="O3745" s="3" t="str">
        <f t="shared" si="544"/>
        <v/>
      </c>
      <c r="P3745" s="3" t="str">
        <f t="shared" si="545"/>
        <v/>
      </c>
      <c r="Q3745" s="3" t="str">
        <f t="shared" si="546"/>
        <v/>
      </c>
    </row>
    <row r="3746" spans="2:17" x14ac:dyDescent="0.3">
      <c r="B3746" s="4">
        <v>42297.935416666667</v>
      </c>
      <c r="C3746" s="1">
        <v>99.13</v>
      </c>
      <c r="D3746" s="1">
        <v>11173</v>
      </c>
      <c r="E3746" s="3">
        <f>IF($C$5+ROW($D$12)&gt;=ROW(D3746), "", AVERAGE(INDEX($D$1:$D$8201, ROW(D3746)-$C$5):D3745))</f>
        <v>20838</v>
      </c>
      <c r="F3746" s="3">
        <f>IF($C$6+ROW($D$12)&gt;=ROW(D3746), "", AVERAGE(INDEX($D$1:$D$8201, ROW(D3746)-$C$6):D3745))</f>
        <v>24447.5</v>
      </c>
      <c r="G3746" s="3" t="str">
        <f t="shared" si="539"/>
        <v/>
      </c>
      <c r="H3746" s="3">
        <f>IF($C$3+ROW($D$12)&gt;=ROW(D3746), "", AVERAGE(INDEX($C$1:$C$8201, ROW(D3746)-$C$3):C3745))</f>
        <v>99.265000000000001</v>
      </c>
      <c r="I3746" s="3">
        <f>IF($C$4+ROW($D$12)&gt;=ROW(D3746), "", AVERAGE(INDEX($C$1:$C$8201, ROW(D3746)-$C$4):C3745))</f>
        <v>99.212249999999997</v>
      </c>
      <c r="J3746" s="3" t="str">
        <f t="shared" si="540"/>
        <v>Yes</v>
      </c>
      <c r="K3746" s="3" t="str">
        <f t="shared" si="541"/>
        <v/>
      </c>
      <c r="L3746" s="3" t="str">
        <f t="shared" si="542"/>
        <v/>
      </c>
      <c r="M3746" s="3">
        <f t="shared" si="538"/>
        <v>-2.2067834770988512E-3</v>
      </c>
      <c r="N3746" s="3">
        <f t="shared" si="543"/>
        <v>1.2574141903999807</v>
      </c>
      <c r="O3746" s="3" t="str">
        <f t="shared" si="544"/>
        <v/>
      </c>
      <c r="P3746" s="3" t="str">
        <f t="shared" si="545"/>
        <v/>
      </c>
      <c r="Q3746" s="3" t="str">
        <f t="shared" si="546"/>
        <v/>
      </c>
    </row>
    <row r="3747" spans="2:17" x14ac:dyDescent="0.3">
      <c r="B3747" s="4">
        <v>42297.936111111114</v>
      </c>
      <c r="C3747" s="1">
        <v>99.3</v>
      </c>
      <c r="D3747" s="1">
        <v>25406</v>
      </c>
      <c r="E3747" s="3">
        <f>IF($C$5+ROW($D$12)&gt;=ROW(D3747), "", AVERAGE(INDEX($D$1:$D$8201, ROW(D3747)-$C$5):D3746))</f>
        <v>14209.333333333334</v>
      </c>
      <c r="F3747" s="3">
        <f>IF($C$6+ROW($D$12)&gt;=ROW(D3747), "", AVERAGE(INDEX($D$1:$D$8201, ROW(D3747)-$C$6):D3746))</f>
        <v>23395.375</v>
      </c>
      <c r="G3747" s="3" t="str">
        <f t="shared" si="539"/>
        <v/>
      </c>
      <c r="H3747" s="3">
        <f>IF($C$3+ROW($D$12)&gt;=ROW(D3747), "", AVERAGE(INDEX($C$1:$C$8201, ROW(D3747)-$C$3):C3746))</f>
        <v>99.181666666666672</v>
      </c>
      <c r="I3747" s="3">
        <f>IF($C$4+ROW($D$12)&gt;=ROW(D3747), "", AVERAGE(INDEX($C$1:$C$8201, ROW(D3747)-$C$4):C3746))</f>
        <v>99.206000000000003</v>
      </c>
      <c r="J3747" s="3" t="str">
        <f t="shared" si="540"/>
        <v/>
      </c>
      <c r="K3747" s="3" t="str">
        <f t="shared" si="541"/>
        <v/>
      </c>
      <c r="L3747" s="3" t="str">
        <f t="shared" si="542"/>
        <v/>
      </c>
      <c r="M3747" s="3">
        <f t="shared" si="538"/>
        <v>-8.0531512304761953E-4</v>
      </c>
      <c r="N3747" s="3">
        <f t="shared" si="543"/>
        <v>-0.63507288712061261</v>
      </c>
      <c r="O3747" s="3" t="str">
        <f t="shared" si="544"/>
        <v/>
      </c>
      <c r="P3747" s="3" t="str">
        <f t="shared" si="545"/>
        <v/>
      </c>
      <c r="Q3747" s="3" t="str">
        <f t="shared" si="546"/>
        <v/>
      </c>
    </row>
    <row r="3748" spans="2:17" x14ac:dyDescent="0.3">
      <c r="B3748" s="4">
        <v>42297.936805555553</v>
      </c>
      <c r="C3748" s="1">
        <v>99.28</v>
      </c>
      <c r="D3748" s="1">
        <v>12296</v>
      </c>
      <c r="E3748" s="3">
        <f>IF($C$5+ROW($D$12)&gt;=ROW(D3748), "", AVERAGE(INDEX($D$1:$D$8201, ROW(D3748)-$C$5):D3747))</f>
        <v>16644</v>
      </c>
      <c r="F3748" s="3">
        <f>IF($C$6+ROW($D$12)&gt;=ROW(D3748), "", AVERAGE(INDEX($D$1:$D$8201, ROW(D3748)-$C$6):D3747))</f>
        <v>22918.375</v>
      </c>
      <c r="G3748" s="3" t="str">
        <f t="shared" si="539"/>
        <v/>
      </c>
      <c r="H3748" s="3">
        <f>IF($C$3+ROW($D$12)&gt;=ROW(D3748), "", AVERAGE(INDEX($C$1:$C$8201, ROW(D3748)-$C$3):C3747))</f>
        <v>99.202333333333343</v>
      </c>
      <c r="I3748" s="3">
        <f>IF($C$4+ROW($D$12)&gt;=ROW(D3748), "", AVERAGE(INDEX($C$1:$C$8201, ROW(D3748)-$C$4):C3747))</f>
        <v>99.23599999999999</v>
      </c>
      <c r="J3748" s="3" t="str">
        <f t="shared" si="540"/>
        <v/>
      </c>
      <c r="K3748" s="3" t="str">
        <f t="shared" si="541"/>
        <v/>
      </c>
      <c r="L3748" s="3" t="str">
        <f t="shared" si="542"/>
        <v/>
      </c>
      <c r="M3748" s="3">
        <f t="shared" si="538"/>
        <v>4.2313543987594642E-4</v>
      </c>
      <c r="N3748" s="3">
        <f t="shared" si="543"/>
        <v>-1.5254284040695032</v>
      </c>
      <c r="O3748" s="3" t="str">
        <f t="shared" si="544"/>
        <v/>
      </c>
      <c r="P3748" s="3" t="str">
        <f t="shared" si="545"/>
        <v/>
      </c>
      <c r="Q3748" s="3" t="str">
        <f t="shared" si="546"/>
        <v/>
      </c>
    </row>
    <row r="3749" spans="2:17" x14ac:dyDescent="0.3">
      <c r="B3749" s="4">
        <v>42297.9375</v>
      </c>
      <c r="C3749" s="1">
        <v>99.2</v>
      </c>
      <c r="D3749" s="1">
        <v>16451</v>
      </c>
      <c r="E3749" s="3">
        <f>IF($C$5+ROW($D$12)&gt;=ROW(D3749), "", AVERAGE(INDEX($D$1:$D$8201, ROW(D3749)-$C$5):D3748))</f>
        <v>16291.666666666666</v>
      </c>
      <c r="F3749" s="3">
        <f>IF($C$6+ROW($D$12)&gt;=ROW(D3749), "", AVERAGE(INDEX($D$1:$D$8201, ROW(D3749)-$C$6):D3748))</f>
        <v>21197.5</v>
      </c>
      <c r="G3749" s="3" t="str">
        <f t="shared" si="539"/>
        <v/>
      </c>
      <c r="H3749" s="3">
        <f>IF($C$3+ROW($D$12)&gt;=ROW(D3749), "", AVERAGE(INDEX($C$1:$C$8201, ROW(D3749)-$C$3):C3748))</f>
        <v>99.236666666666679</v>
      </c>
      <c r="I3749" s="3">
        <f>IF($C$4+ROW($D$12)&gt;=ROW(D3749), "", AVERAGE(INDEX($C$1:$C$8201, ROW(D3749)-$C$4):C3748))</f>
        <v>99.265999999999991</v>
      </c>
      <c r="J3749" s="3" t="str">
        <f t="shared" si="540"/>
        <v/>
      </c>
      <c r="K3749" s="3" t="str">
        <f t="shared" si="541"/>
        <v/>
      </c>
      <c r="L3749" s="3" t="str">
        <f t="shared" si="542"/>
        <v/>
      </c>
      <c r="M3749" s="3">
        <f t="shared" si="538"/>
        <v>2.3188172119816591E-4</v>
      </c>
      <c r="N3749" s="3">
        <f t="shared" si="543"/>
        <v>-0.45199172807139887</v>
      </c>
      <c r="O3749" s="3" t="str">
        <f t="shared" si="544"/>
        <v/>
      </c>
      <c r="P3749" s="3" t="str">
        <f t="shared" si="545"/>
        <v/>
      </c>
      <c r="Q3749" s="3" t="str">
        <f t="shared" si="546"/>
        <v/>
      </c>
    </row>
    <row r="3750" spans="2:17" x14ac:dyDescent="0.3">
      <c r="B3750" s="4">
        <v>42297.938194444447</v>
      </c>
      <c r="C3750" s="1">
        <v>99.3</v>
      </c>
      <c r="D3750" s="1">
        <v>5852</v>
      </c>
      <c r="E3750" s="3">
        <f>IF($C$5+ROW($D$12)&gt;=ROW(D3750), "", AVERAGE(INDEX($D$1:$D$8201, ROW(D3750)-$C$5):D3749))</f>
        <v>18051</v>
      </c>
      <c r="F3750" s="3">
        <f>IF($C$6+ROW($D$12)&gt;=ROW(D3750), "", AVERAGE(INDEX($D$1:$D$8201, ROW(D3750)-$C$6):D3749))</f>
        <v>18664.625</v>
      </c>
      <c r="G3750" s="3" t="str">
        <f t="shared" si="539"/>
        <v/>
      </c>
      <c r="H3750" s="3">
        <f>IF($C$3+ROW($D$12)&gt;=ROW(D3750), "", AVERAGE(INDEX($C$1:$C$8201, ROW(D3750)-$C$3):C3749))</f>
        <v>99.259999999999991</v>
      </c>
      <c r="I3750" s="3">
        <f>IF($C$4+ROW($D$12)&gt;=ROW(D3750), "", AVERAGE(INDEX($C$1:$C$8201, ROW(D3750)-$C$4):C3749))</f>
        <v>99.256749999999997</v>
      </c>
      <c r="J3750" s="3" t="str">
        <f t="shared" si="540"/>
        <v>Yes</v>
      </c>
      <c r="K3750" s="3" t="str">
        <f t="shared" si="541"/>
        <v/>
      </c>
      <c r="L3750" s="3" t="str">
        <f t="shared" si="542"/>
        <v/>
      </c>
      <c r="M3750" s="3">
        <f t="shared" si="538"/>
        <v>1.7134510063208535E-3</v>
      </c>
      <c r="N3750" s="3">
        <f t="shared" si="543"/>
        <v>6.3893319295165139</v>
      </c>
      <c r="O3750" s="3" t="str">
        <f t="shared" si="544"/>
        <v/>
      </c>
      <c r="P3750" s="3" t="str">
        <f t="shared" si="545"/>
        <v/>
      </c>
      <c r="Q3750" s="3" t="str">
        <f t="shared" si="546"/>
        <v/>
      </c>
    </row>
    <row r="3751" spans="2:17" x14ac:dyDescent="0.3">
      <c r="B3751" s="4">
        <v>42297.938888888886</v>
      </c>
      <c r="C3751" s="1">
        <v>99.15</v>
      </c>
      <c r="D3751" s="1">
        <v>26654</v>
      </c>
      <c r="E3751" s="3">
        <f>IF($C$5+ROW($D$12)&gt;=ROW(D3751), "", AVERAGE(INDEX($D$1:$D$8201, ROW(D3751)-$C$5):D3750))</f>
        <v>11533</v>
      </c>
      <c r="F3751" s="3">
        <f>IF($C$6+ROW($D$12)&gt;=ROW(D3751), "", AVERAGE(INDEX($D$1:$D$8201, ROW(D3751)-$C$6):D3750))</f>
        <v>16711.5</v>
      </c>
      <c r="G3751" s="3" t="str">
        <f t="shared" si="539"/>
        <v/>
      </c>
      <c r="H3751" s="3">
        <f>IF($C$3+ROW($D$12)&gt;=ROW(D3751), "", AVERAGE(INDEX($C$1:$C$8201, ROW(D3751)-$C$3):C3750))</f>
        <v>99.26</v>
      </c>
      <c r="I3751" s="3">
        <f>IF($C$4+ROW($D$12)&gt;=ROW(D3751), "", AVERAGE(INDEX($C$1:$C$8201, ROW(D3751)-$C$4):C3750))</f>
        <v>99.250624999999999</v>
      </c>
      <c r="J3751" s="3" t="str">
        <f t="shared" si="540"/>
        <v>Yes</v>
      </c>
      <c r="K3751" s="3" t="str">
        <f t="shared" si="541"/>
        <v/>
      </c>
      <c r="L3751" s="3" t="str">
        <f t="shared" si="542"/>
        <v/>
      </c>
      <c r="M3751" s="3">
        <f t="shared" si="538"/>
        <v>-1.5117160853218561E-3</v>
      </c>
      <c r="N3751" s="3">
        <f t="shared" si="543"/>
        <v>-1.8822639688822118</v>
      </c>
      <c r="O3751" s="3" t="str">
        <f t="shared" si="544"/>
        <v/>
      </c>
      <c r="P3751" s="3" t="str">
        <f t="shared" si="545"/>
        <v/>
      </c>
      <c r="Q3751" s="3" t="str">
        <f t="shared" si="546"/>
        <v/>
      </c>
    </row>
    <row r="3752" spans="2:17" x14ac:dyDescent="0.3">
      <c r="B3752" s="4">
        <v>42297.939583333333</v>
      </c>
      <c r="C3752" s="1">
        <v>99.1</v>
      </c>
      <c r="D3752" s="1">
        <v>10392</v>
      </c>
      <c r="E3752" s="3">
        <f>IF($C$5+ROW($D$12)&gt;=ROW(D3752), "", AVERAGE(INDEX($D$1:$D$8201, ROW(D3752)-$C$5):D3751))</f>
        <v>16319</v>
      </c>
      <c r="F3752" s="3">
        <f>IF($C$6+ROW($D$12)&gt;=ROW(D3752), "", AVERAGE(INDEX($D$1:$D$8201, ROW(D3752)-$C$6):D3751))</f>
        <v>16160.875</v>
      </c>
      <c r="G3752" s="3" t="str">
        <f t="shared" si="539"/>
        <v>Yes</v>
      </c>
      <c r="H3752" s="3">
        <f>IF($C$3+ROW($D$12)&gt;=ROW(D3752), "", AVERAGE(INDEX($C$1:$C$8201, ROW(D3752)-$C$3):C3751))</f>
        <v>99.216666666666654</v>
      </c>
      <c r="I3752" s="3">
        <f>IF($C$4+ROW($D$12)&gt;=ROW(D3752), "", AVERAGE(INDEX($C$1:$C$8201, ROW(D3752)-$C$4):C3751))</f>
        <v>99.221874999999997</v>
      </c>
      <c r="J3752" s="3" t="str">
        <f t="shared" si="540"/>
        <v/>
      </c>
      <c r="K3752" s="3" t="str">
        <f t="shared" si="541"/>
        <v/>
      </c>
      <c r="L3752" s="3" t="str">
        <f t="shared" si="542"/>
        <v/>
      </c>
      <c r="M3752" s="3">
        <f t="shared" si="538"/>
        <v>-1.8146995604095822E-3</v>
      </c>
      <c r="N3752" s="3">
        <f t="shared" si="543"/>
        <v>0.20042353060179188</v>
      </c>
      <c r="O3752" s="3" t="str">
        <f t="shared" si="544"/>
        <v/>
      </c>
      <c r="P3752" s="3" t="str">
        <f t="shared" si="545"/>
        <v/>
      </c>
      <c r="Q3752" s="3" t="str">
        <f t="shared" si="546"/>
        <v/>
      </c>
    </row>
    <row r="3753" spans="2:17" x14ac:dyDescent="0.3">
      <c r="B3753" s="4">
        <v>42297.94027777778</v>
      </c>
      <c r="C3753" s="1">
        <v>99.11</v>
      </c>
      <c r="D3753" s="1">
        <v>12682</v>
      </c>
      <c r="E3753" s="3">
        <f>IF($C$5+ROW($D$12)&gt;=ROW(D3753), "", AVERAGE(INDEX($D$1:$D$8201, ROW(D3753)-$C$5):D3752))</f>
        <v>14299.333333333334</v>
      </c>
      <c r="F3753" s="3">
        <f>IF($C$6+ROW($D$12)&gt;=ROW(D3753), "", AVERAGE(INDEX($D$1:$D$8201, ROW(D3753)-$C$6):D3752))</f>
        <v>15197.125</v>
      </c>
      <c r="G3753" s="3" t="str">
        <f t="shared" si="539"/>
        <v/>
      </c>
      <c r="H3753" s="3">
        <f>IF($C$3+ROW($D$12)&gt;=ROW(D3753), "", AVERAGE(INDEX($C$1:$C$8201, ROW(D3753)-$C$3):C3752))</f>
        <v>99.183333333333323</v>
      </c>
      <c r="I3753" s="3">
        <f>IF($C$4+ROW($D$12)&gt;=ROW(D3753), "", AVERAGE(INDEX($C$1:$C$8201, ROW(D3753)-$C$4):C3752))</f>
        <v>99.204625000000007</v>
      </c>
      <c r="J3753" s="3" t="str">
        <f t="shared" si="540"/>
        <v/>
      </c>
      <c r="K3753" s="3" t="str">
        <f t="shared" si="541"/>
        <v/>
      </c>
      <c r="L3753" s="3" t="str">
        <f t="shared" si="542"/>
        <v/>
      </c>
      <c r="M3753" s="3">
        <f t="shared" si="538"/>
        <v>-9.0766987221008167E-4</v>
      </c>
      <c r="N3753" s="3">
        <f t="shared" si="543"/>
        <v>-0.49982361157060162</v>
      </c>
      <c r="O3753" s="3" t="str">
        <f t="shared" si="544"/>
        <v/>
      </c>
      <c r="P3753" s="3" t="str">
        <f t="shared" si="545"/>
        <v/>
      </c>
      <c r="Q3753" s="3" t="str">
        <f t="shared" si="546"/>
        <v/>
      </c>
    </row>
    <row r="3754" spans="2:17" x14ac:dyDescent="0.3">
      <c r="B3754" s="4">
        <v>42297.940972222219</v>
      </c>
      <c r="C3754" s="1">
        <v>99.12</v>
      </c>
      <c r="D3754" s="1">
        <v>17568</v>
      </c>
      <c r="E3754" s="3">
        <f>IF($C$5+ROW($D$12)&gt;=ROW(D3754), "", AVERAGE(INDEX($D$1:$D$8201, ROW(D3754)-$C$5):D3753))</f>
        <v>16576</v>
      </c>
      <c r="F3754" s="3">
        <f>IF($C$6+ROW($D$12)&gt;=ROW(D3754), "", AVERAGE(INDEX($D$1:$D$8201, ROW(D3754)-$C$6):D3753))</f>
        <v>15113.25</v>
      </c>
      <c r="G3754" s="3" t="str">
        <f t="shared" si="539"/>
        <v>Yes</v>
      </c>
      <c r="H3754" s="3">
        <f>IF($C$3+ROW($D$12)&gt;=ROW(D3754), "", AVERAGE(INDEX($C$1:$C$8201, ROW(D3754)-$C$3):C3753))</f>
        <v>99.12</v>
      </c>
      <c r="I3754" s="3">
        <f>IF($C$4+ROW($D$12)&gt;=ROW(D3754), "", AVERAGE(INDEX($C$1:$C$8201, ROW(D3754)-$C$4):C3753))</f>
        <v>99.196250000000006</v>
      </c>
      <c r="J3754" s="3" t="str">
        <f t="shared" si="540"/>
        <v/>
      </c>
      <c r="K3754" s="3" t="str">
        <f t="shared" si="541"/>
        <v/>
      </c>
      <c r="L3754" s="3" t="str">
        <f t="shared" si="542"/>
        <v/>
      </c>
      <c r="M3754" s="3">
        <f t="shared" si="538"/>
        <v>-1.8143337302398634E-3</v>
      </c>
      <c r="N3754" s="3">
        <f t="shared" si="543"/>
        <v>0.99889165189778706</v>
      </c>
      <c r="O3754" s="3" t="str">
        <f t="shared" si="544"/>
        <v/>
      </c>
      <c r="P3754" s="3" t="str">
        <f t="shared" si="545"/>
        <v/>
      </c>
      <c r="Q3754" s="3" t="str">
        <f t="shared" si="546"/>
        <v/>
      </c>
    </row>
    <row r="3755" spans="2:17" x14ac:dyDescent="0.3">
      <c r="B3755" s="4">
        <v>42297.941666666666</v>
      </c>
      <c r="C3755" s="1">
        <v>99.05</v>
      </c>
      <c r="D3755" s="1">
        <v>47335</v>
      </c>
      <c r="E3755" s="3">
        <f>IF($C$5+ROW($D$12)&gt;=ROW(D3755), "", AVERAGE(INDEX($D$1:$D$8201, ROW(D3755)-$C$5):D3754))</f>
        <v>13547.333333333334</v>
      </c>
      <c r="F3755" s="3">
        <f>IF($C$6+ROW($D$12)&gt;=ROW(D3755), "", AVERAGE(INDEX($D$1:$D$8201, ROW(D3755)-$C$6):D3754))</f>
        <v>15912.625</v>
      </c>
      <c r="G3755" s="3" t="str">
        <f t="shared" si="539"/>
        <v/>
      </c>
      <c r="H3755" s="3">
        <f>IF($C$3+ROW($D$12)&gt;=ROW(D3755), "", AVERAGE(INDEX($C$1:$C$8201, ROW(D3755)-$C$3):C3754))</f>
        <v>99.11</v>
      </c>
      <c r="I3755" s="3">
        <f>IF($C$4+ROW($D$12)&gt;=ROW(D3755), "", AVERAGE(INDEX($C$1:$C$8201, ROW(D3755)-$C$4):C3754))</f>
        <v>99.195000000000007</v>
      </c>
      <c r="J3755" s="3" t="str">
        <f t="shared" si="540"/>
        <v/>
      </c>
      <c r="K3755" s="3" t="str">
        <f t="shared" si="541"/>
        <v/>
      </c>
      <c r="L3755" s="3" t="str">
        <f t="shared" si="542"/>
        <v/>
      </c>
      <c r="M3755" s="3">
        <f t="shared" si="538"/>
        <v>-1.0090818212451684E-3</v>
      </c>
      <c r="N3755" s="3">
        <f t="shared" si="543"/>
        <v>-0.44382788875795021</v>
      </c>
      <c r="O3755" s="3" t="str">
        <f t="shared" si="544"/>
        <v/>
      </c>
      <c r="P3755" s="3" t="str">
        <f t="shared" si="545"/>
        <v/>
      </c>
      <c r="Q3755" s="3" t="str">
        <f t="shared" si="546"/>
        <v/>
      </c>
    </row>
    <row r="3756" spans="2:17" x14ac:dyDescent="0.3">
      <c r="B3756" s="4">
        <v>42297.942361111112</v>
      </c>
      <c r="C3756" s="1">
        <v>98.98</v>
      </c>
      <c r="D3756" s="1">
        <v>25022</v>
      </c>
      <c r="E3756" s="3">
        <f>IF($C$5+ROW($D$12)&gt;=ROW(D3756), "", AVERAGE(INDEX($D$1:$D$8201, ROW(D3756)-$C$5):D3755))</f>
        <v>25861.666666666668</v>
      </c>
      <c r="F3756" s="3">
        <f>IF($C$6+ROW($D$12)&gt;=ROW(D3756), "", AVERAGE(INDEX($D$1:$D$8201, ROW(D3756)-$C$6):D3755))</f>
        <v>18653.75</v>
      </c>
      <c r="G3756" s="3" t="str">
        <f t="shared" si="539"/>
        <v>Yes</v>
      </c>
      <c r="H3756" s="3">
        <f>IF($C$3+ROW($D$12)&gt;=ROW(D3756), "", AVERAGE(INDEX($C$1:$C$8201, ROW(D3756)-$C$3):C3755))</f>
        <v>99.093333333333348</v>
      </c>
      <c r="I3756" s="3">
        <f>IF($C$4+ROW($D$12)&gt;=ROW(D3756), "", AVERAGE(INDEX($C$1:$C$8201, ROW(D3756)-$C$4):C3755))</f>
        <v>99.163750000000007</v>
      </c>
      <c r="J3756" s="3" t="str">
        <f t="shared" si="540"/>
        <v/>
      </c>
      <c r="K3756" s="3" t="str">
        <f t="shared" si="541"/>
        <v/>
      </c>
      <c r="L3756" s="3" t="str">
        <f t="shared" si="542"/>
        <v/>
      </c>
      <c r="M3756" s="3">
        <f t="shared" si="538"/>
        <v>-1.2116318122022613E-3</v>
      </c>
      <c r="N3756" s="3">
        <f t="shared" si="543"/>
        <v>0.20072702400599576</v>
      </c>
      <c r="O3756" s="3" t="str">
        <f t="shared" si="544"/>
        <v/>
      </c>
      <c r="P3756" s="3" t="str">
        <f t="shared" si="545"/>
        <v/>
      </c>
      <c r="Q3756" s="3" t="str">
        <f t="shared" si="546"/>
        <v/>
      </c>
    </row>
    <row r="3757" spans="2:17" x14ac:dyDescent="0.3">
      <c r="B3757" s="4">
        <v>42297.943055555559</v>
      </c>
      <c r="C3757" s="1">
        <v>98.96</v>
      </c>
      <c r="D3757" s="1">
        <v>34155</v>
      </c>
      <c r="E3757" s="3">
        <f>IF($C$5+ROW($D$12)&gt;=ROW(D3757), "", AVERAGE(INDEX($D$1:$D$8201, ROW(D3757)-$C$5):D3756))</f>
        <v>29975</v>
      </c>
      <c r="F3757" s="3">
        <f>IF($C$6+ROW($D$12)&gt;=ROW(D3757), "", AVERAGE(INDEX($D$1:$D$8201, ROW(D3757)-$C$6):D3756))</f>
        <v>20244.5</v>
      </c>
      <c r="G3757" s="3" t="str">
        <f t="shared" si="539"/>
        <v>Yes</v>
      </c>
      <c r="H3757" s="3">
        <f>IF($C$3+ROW($D$12)&gt;=ROW(D3757), "", AVERAGE(INDEX($C$1:$C$8201, ROW(D3757)-$C$3):C3756))</f>
        <v>99.050000000000011</v>
      </c>
      <c r="I3757" s="3">
        <f>IF($C$4+ROW($D$12)&gt;=ROW(D3757), "", AVERAGE(INDEX($C$1:$C$8201, ROW(D3757)-$C$4):C3756))</f>
        <v>99.126249999999999</v>
      </c>
      <c r="J3757" s="3" t="str">
        <f t="shared" si="540"/>
        <v/>
      </c>
      <c r="K3757" s="3" t="str">
        <f t="shared" si="541"/>
        <v/>
      </c>
      <c r="L3757" s="3" t="str">
        <f t="shared" si="542"/>
        <v/>
      </c>
      <c r="M3757" s="3">
        <f t="shared" si="538"/>
        <v>-1.5146163343847292E-3</v>
      </c>
      <c r="N3757" s="3">
        <f t="shared" si="543"/>
        <v>0.25006319504913249</v>
      </c>
      <c r="O3757" s="3" t="str">
        <f t="shared" si="544"/>
        <v/>
      </c>
      <c r="P3757" s="3" t="str">
        <f t="shared" si="545"/>
        <v/>
      </c>
      <c r="Q3757" s="3" t="str">
        <f t="shared" si="546"/>
        <v/>
      </c>
    </row>
    <row r="3758" spans="2:17" x14ac:dyDescent="0.3">
      <c r="B3758" s="4">
        <v>42297.943749999999</v>
      </c>
      <c r="C3758" s="1">
        <v>98.91</v>
      </c>
      <c r="D3758" s="1">
        <v>61864</v>
      </c>
      <c r="E3758" s="3">
        <f>IF($C$5+ROW($D$12)&gt;=ROW(D3758), "", AVERAGE(INDEX($D$1:$D$8201, ROW(D3758)-$C$5):D3757))</f>
        <v>35504</v>
      </c>
      <c r="F3758" s="3">
        <f>IF($C$6+ROW($D$12)&gt;=ROW(D3758), "", AVERAGE(INDEX($D$1:$D$8201, ROW(D3758)-$C$6):D3757))</f>
        <v>22457.5</v>
      </c>
      <c r="G3758" s="3" t="str">
        <f t="shared" si="539"/>
        <v>Yes</v>
      </c>
      <c r="H3758" s="3">
        <f>IF($C$3+ROW($D$12)&gt;=ROW(D3758), "", AVERAGE(INDEX($C$1:$C$8201, ROW(D3758)-$C$3):C3757))</f>
        <v>98.99666666666667</v>
      </c>
      <c r="I3758" s="3">
        <f>IF($C$4+ROW($D$12)&gt;=ROW(D3758), "", AVERAGE(INDEX($C$1:$C$8201, ROW(D3758)-$C$4):C3757))</f>
        <v>99.096249999999998</v>
      </c>
      <c r="J3758" s="3" t="str">
        <f t="shared" si="540"/>
        <v/>
      </c>
      <c r="K3758" s="3" t="str">
        <f t="shared" si="541"/>
        <v/>
      </c>
      <c r="L3758" s="3" t="str">
        <f t="shared" si="542"/>
        <v/>
      </c>
      <c r="M3758" s="3">
        <f t="shared" si="538"/>
        <v>-2.1208915691377358E-3</v>
      </c>
      <c r="N3758" s="3">
        <f t="shared" si="543"/>
        <v>0.40028304263553915</v>
      </c>
      <c r="O3758" s="3" t="str">
        <f t="shared" si="544"/>
        <v/>
      </c>
      <c r="P3758" s="3" t="str">
        <f t="shared" si="545"/>
        <v/>
      </c>
      <c r="Q3758" s="3" t="str">
        <f t="shared" si="546"/>
        <v/>
      </c>
    </row>
    <row r="3759" spans="2:17" x14ac:dyDescent="0.3">
      <c r="B3759" s="4">
        <v>42297.944444444445</v>
      </c>
      <c r="C3759" s="1">
        <v>98.882999999999996</v>
      </c>
      <c r="D3759" s="1">
        <v>25912</v>
      </c>
      <c r="E3759" s="3">
        <f>IF($C$5+ROW($D$12)&gt;=ROW(D3759), "", AVERAGE(INDEX($D$1:$D$8201, ROW(D3759)-$C$5):D3758))</f>
        <v>40347</v>
      </c>
      <c r="F3759" s="3">
        <f>IF($C$6+ROW($D$12)&gt;=ROW(D3759), "", AVERAGE(INDEX($D$1:$D$8201, ROW(D3759)-$C$6):D3758))</f>
        <v>29459</v>
      </c>
      <c r="G3759" s="3" t="str">
        <f t="shared" si="539"/>
        <v>Yes</v>
      </c>
      <c r="H3759" s="3">
        <f>IF($C$3+ROW($D$12)&gt;=ROW(D3759), "", AVERAGE(INDEX($C$1:$C$8201, ROW(D3759)-$C$3):C3758))</f>
        <v>98.95</v>
      </c>
      <c r="I3759" s="3">
        <f>IF($C$4+ROW($D$12)&gt;=ROW(D3759), "", AVERAGE(INDEX($C$1:$C$8201, ROW(D3759)-$C$4):C3758))</f>
        <v>99.047499999999999</v>
      </c>
      <c r="J3759" s="3" t="str">
        <f t="shared" si="540"/>
        <v/>
      </c>
      <c r="K3759" s="3" t="str">
        <f t="shared" si="541"/>
        <v/>
      </c>
      <c r="L3759" s="3" t="str">
        <f t="shared" si="542"/>
        <v/>
      </c>
      <c r="M3759" s="3">
        <f t="shared" si="538"/>
        <v>-1.6874400895966343E-3</v>
      </c>
      <c r="N3759" s="3">
        <f t="shared" si="543"/>
        <v>-0.20437229599499254</v>
      </c>
      <c r="O3759" s="3" t="str">
        <f t="shared" si="544"/>
        <v/>
      </c>
      <c r="P3759" s="3" t="str">
        <f t="shared" si="545"/>
        <v/>
      </c>
      <c r="Q3759" s="3" t="str">
        <f t="shared" si="546"/>
        <v/>
      </c>
    </row>
    <row r="3760" spans="2:17" x14ac:dyDescent="0.3">
      <c r="B3760" s="4">
        <v>42297.945138888892</v>
      </c>
      <c r="C3760" s="1">
        <v>98.8</v>
      </c>
      <c r="D3760" s="1">
        <v>52800</v>
      </c>
      <c r="E3760" s="3">
        <f>IF($C$5+ROW($D$12)&gt;=ROW(D3760), "", AVERAGE(INDEX($D$1:$D$8201, ROW(D3760)-$C$5):D3759))</f>
        <v>40643.666666666664</v>
      </c>
      <c r="F3760" s="3">
        <f>IF($C$6+ROW($D$12)&gt;=ROW(D3760), "", AVERAGE(INDEX($D$1:$D$8201, ROW(D3760)-$C$6):D3759))</f>
        <v>29366.25</v>
      </c>
      <c r="G3760" s="3" t="str">
        <f t="shared" si="539"/>
        <v>Yes</v>
      </c>
      <c r="H3760" s="3">
        <f>IF($C$3+ROW($D$12)&gt;=ROW(D3760), "", AVERAGE(INDEX($C$1:$C$8201, ROW(D3760)-$C$3):C3759))</f>
        <v>98.917666666666662</v>
      </c>
      <c r="I3760" s="3">
        <f>IF($C$4+ROW($D$12)&gt;=ROW(D3760), "", AVERAGE(INDEX($C$1:$C$8201, ROW(D3760)-$C$4):C3759))</f>
        <v>99.014125000000007</v>
      </c>
      <c r="J3760" s="3" t="str">
        <f t="shared" si="540"/>
        <v/>
      </c>
      <c r="K3760" s="3" t="str">
        <f t="shared" si="541"/>
        <v/>
      </c>
      <c r="L3760" s="3" t="str">
        <f t="shared" si="542"/>
        <v/>
      </c>
      <c r="M3760" s="3">
        <f t="shared" si="538"/>
        <v>-1.8202047699178868E-3</v>
      </c>
      <c r="N3760" s="3">
        <f t="shared" si="543"/>
        <v>7.8678159384602861E-2</v>
      </c>
      <c r="O3760" s="3" t="str">
        <f t="shared" si="544"/>
        <v/>
      </c>
      <c r="P3760" s="3" t="str">
        <f t="shared" si="545"/>
        <v/>
      </c>
      <c r="Q3760" s="3" t="str">
        <f t="shared" si="546"/>
        <v/>
      </c>
    </row>
    <row r="3761" spans="2:17" x14ac:dyDescent="0.3">
      <c r="B3761" s="4">
        <v>42297.945833333331</v>
      </c>
      <c r="C3761" s="1">
        <v>98.72</v>
      </c>
      <c r="D3761" s="1">
        <v>118468</v>
      </c>
      <c r="E3761" s="3">
        <f>IF($C$5+ROW($D$12)&gt;=ROW(D3761), "", AVERAGE(INDEX($D$1:$D$8201, ROW(D3761)-$C$5):D3760))</f>
        <v>46858.666666666664</v>
      </c>
      <c r="F3761" s="3">
        <f>IF($C$6+ROW($D$12)&gt;=ROW(D3761), "", AVERAGE(INDEX($D$1:$D$8201, ROW(D3761)-$C$6):D3760))</f>
        <v>34667.25</v>
      </c>
      <c r="G3761" s="3" t="str">
        <f t="shared" si="539"/>
        <v>Yes</v>
      </c>
      <c r="H3761" s="3">
        <f>IF($C$3+ROW($D$12)&gt;=ROW(D3761), "", AVERAGE(INDEX($C$1:$C$8201, ROW(D3761)-$C$3):C3760))</f>
        <v>98.864333333333335</v>
      </c>
      <c r="I3761" s="3">
        <f>IF($C$4+ROW($D$12)&gt;=ROW(D3761), "", AVERAGE(INDEX($C$1:$C$8201, ROW(D3761)-$C$4):C3760))</f>
        <v>98.976624999999999</v>
      </c>
      <c r="J3761" s="3" t="str">
        <f t="shared" si="540"/>
        <v/>
      </c>
      <c r="K3761" s="3" t="str">
        <f t="shared" si="541"/>
        <v/>
      </c>
      <c r="L3761" s="3" t="str">
        <f t="shared" si="542"/>
        <v/>
      </c>
      <c r="M3761" s="3">
        <f t="shared" si="538"/>
        <v>-2.4281679271547329E-3</v>
      </c>
      <c r="N3761" s="3">
        <f t="shared" si="543"/>
        <v>0.33400811122161417</v>
      </c>
      <c r="O3761" s="3" t="str">
        <f t="shared" si="544"/>
        <v/>
      </c>
      <c r="P3761" s="3" t="str">
        <f t="shared" si="545"/>
        <v/>
      </c>
      <c r="Q3761" s="3" t="str">
        <f t="shared" si="546"/>
        <v/>
      </c>
    </row>
    <row r="3762" spans="2:17" x14ac:dyDescent="0.3">
      <c r="B3762" s="4">
        <v>42297.946527777778</v>
      </c>
      <c r="C3762" s="1">
        <v>98.734999999999999</v>
      </c>
      <c r="D3762" s="1">
        <v>36372</v>
      </c>
      <c r="E3762" s="3">
        <f>IF($C$5+ROW($D$12)&gt;=ROW(D3762), "", AVERAGE(INDEX($D$1:$D$8201, ROW(D3762)-$C$5):D3761))</f>
        <v>65726.666666666672</v>
      </c>
      <c r="F3762" s="3">
        <f>IF($C$6+ROW($D$12)&gt;=ROW(D3762), "", AVERAGE(INDEX($D$1:$D$8201, ROW(D3762)-$C$6):D3761))</f>
        <v>47890.5</v>
      </c>
      <c r="G3762" s="3" t="str">
        <f t="shared" si="539"/>
        <v>Yes</v>
      </c>
      <c r="H3762" s="3">
        <f>IF($C$3+ROW($D$12)&gt;=ROW(D3762), "", AVERAGE(INDEX($C$1:$C$8201, ROW(D3762)-$C$3):C3761))</f>
        <v>98.801000000000002</v>
      </c>
      <c r="I3762" s="3">
        <f>IF($C$4+ROW($D$12)&gt;=ROW(D3762), "", AVERAGE(INDEX($C$1:$C$8201, ROW(D3762)-$C$4):C3761))</f>
        <v>98.927875</v>
      </c>
      <c r="J3762" s="3" t="str">
        <f t="shared" si="540"/>
        <v/>
      </c>
      <c r="K3762" s="3" t="str">
        <f t="shared" si="541"/>
        <v/>
      </c>
      <c r="L3762" s="3" t="str">
        <f t="shared" si="542"/>
        <v/>
      </c>
      <c r="M3762" s="3">
        <f t="shared" si="538"/>
        <v>-1.7708522424764251E-3</v>
      </c>
      <c r="N3762" s="3">
        <f t="shared" si="543"/>
        <v>-0.27070437646729573</v>
      </c>
      <c r="O3762" s="3" t="str">
        <f t="shared" si="544"/>
        <v/>
      </c>
      <c r="P3762" s="3" t="str">
        <f t="shared" si="545"/>
        <v/>
      </c>
      <c r="Q3762" s="3" t="str">
        <f t="shared" si="546"/>
        <v/>
      </c>
    </row>
    <row r="3763" spans="2:17" x14ac:dyDescent="0.3">
      <c r="B3763" s="4">
        <v>42297.947222222225</v>
      </c>
      <c r="C3763" s="1">
        <v>98.98</v>
      </c>
      <c r="D3763" s="1">
        <v>21175</v>
      </c>
      <c r="E3763" s="3">
        <f>IF($C$5+ROW($D$12)&gt;=ROW(D3763), "", AVERAGE(INDEX($D$1:$D$8201, ROW(D3763)-$C$5):D3762))</f>
        <v>69213.333333333328</v>
      </c>
      <c r="F3763" s="3">
        <f>IF($C$6+ROW($D$12)&gt;=ROW(D3763), "", AVERAGE(INDEX($D$1:$D$8201, ROW(D3763)-$C$6):D3762))</f>
        <v>50241</v>
      </c>
      <c r="G3763" s="3" t="str">
        <f t="shared" si="539"/>
        <v>Yes</v>
      </c>
      <c r="H3763" s="3">
        <f>IF($C$3+ROW($D$12)&gt;=ROW(D3763), "", AVERAGE(INDEX($C$1:$C$8201, ROW(D3763)-$C$3):C3762))</f>
        <v>98.751666666666665</v>
      </c>
      <c r="I3763" s="3">
        <f>IF($C$4+ROW($D$12)&gt;=ROW(D3763), "", AVERAGE(INDEX($C$1:$C$8201, ROW(D3763)-$C$4):C3762))</f>
        <v>98.879750000000001</v>
      </c>
      <c r="J3763" s="3" t="str">
        <f t="shared" si="540"/>
        <v/>
      </c>
      <c r="K3763" s="3" t="str">
        <f t="shared" si="541"/>
        <v/>
      </c>
      <c r="L3763" s="3" t="str">
        <f t="shared" si="542"/>
        <v/>
      </c>
      <c r="M3763" s="3">
        <f t="shared" si="538"/>
        <v>9.8047646877676489E-4</v>
      </c>
      <c r="N3763" s="3">
        <f t="shared" si="543"/>
        <v>-1.5536749172283457</v>
      </c>
      <c r="O3763" s="3" t="str">
        <f t="shared" si="544"/>
        <v/>
      </c>
      <c r="P3763" s="3" t="str">
        <f t="shared" si="545"/>
        <v/>
      </c>
      <c r="Q3763" s="3" t="str">
        <f t="shared" si="546"/>
        <v/>
      </c>
    </row>
    <row r="3764" spans="2:17" x14ac:dyDescent="0.3">
      <c r="B3764" s="4">
        <v>42297.947916666664</v>
      </c>
      <c r="C3764" s="1">
        <v>99.031000000000006</v>
      </c>
      <c r="D3764" s="1">
        <v>30206</v>
      </c>
      <c r="E3764" s="3">
        <f>IF($C$5+ROW($D$12)&gt;=ROW(D3764), "", AVERAGE(INDEX($D$1:$D$8201, ROW(D3764)-$C$5):D3763))</f>
        <v>58671.666666666664</v>
      </c>
      <c r="F3764" s="3">
        <f>IF($C$6+ROW($D$12)&gt;=ROW(D3764), "", AVERAGE(INDEX($D$1:$D$8201, ROW(D3764)-$C$6):D3763))</f>
        <v>46971</v>
      </c>
      <c r="G3764" s="3" t="str">
        <f t="shared" si="539"/>
        <v>Yes</v>
      </c>
      <c r="H3764" s="3">
        <f>IF($C$3+ROW($D$12)&gt;=ROW(D3764), "", AVERAGE(INDEX($C$1:$C$8201, ROW(D3764)-$C$3):C3763))</f>
        <v>98.811666666666667</v>
      </c>
      <c r="I3764" s="3">
        <f>IF($C$4+ROW($D$12)&gt;=ROW(D3764), "", AVERAGE(INDEX($C$1:$C$8201, ROW(D3764)-$C$4):C3763))</f>
        <v>98.871000000000009</v>
      </c>
      <c r="J3764" s="3" t="str">
        <f t="shared" si="540"/>
        <v/>
      </c>
      <c r="K3764" s="3" t="str">
        <f t="shared" si="541"/>
        <v/>
      </c>
      <c r="L3764" s="3" t="str">
        <f t="shared" si="542"/>
        <v/>
      </c>
      <c r="M3764" s="3">
        <f t="shared" si="538"/>
        <v>2.3353276785215036E-3</v>
      </c>
      <c r="N3764" s="3">
        <f t="shared" si="543"/>
        <v>1.3818293991645112</v>
      </c>
      <c r="O3764" s="3" t="str">
        <f t="shared" si="544"/>
        <v/>
      </c>
      <c r="P3764" s="3" t="str">
        <f t="shared" si="545"/>
        <v/>
      </c>
      <c r="Q3764" s="3" t="str">
        <f t="shared" si="546"/>
        <v/>
      </c>
    </row>
    <row r="3765" spans="2:17" x14ac:dyDescent="0.3">
      <c r="B3765" s="4">
        <v>42297.948611111111</v>
      </c>
      <c r="C3765" s="1">
        <v>99.03</v>
      </c>
      <c r="D3765" s="1">
        <v>15246</v>
      </c>
      <c r="E3765" s="3">
        <f>IF($C$5+ROW($D$12)&gt;=ROW(D3765), "", AVERAGE(INDEX($D$1:$D$8201, ROW(D3765)-$C$5):D3764))</f>
        <v>29251</v>
      </c>
      <c r="F3765" s="3">
        <f>IF($C$6+ROW($D$12)&gt;=ROW(D3765), "", AVERAGE(INDEX($D$1:$D$8201, ROW(D3765)-$C$6):D3764))</f>
        <v>47619</v>
      </c>
      <c r="G3765" s="3" t="str">
        <f t="shared" si="539"/>
        <v/>
      </c>
      <c r="H3765" s="3">
        <f>IF($C$3+ROW($D$12)&gt;=ROW(D3765), "", AVERAGE(INDEX($C$1:$C$8201, ROW(D3765)-$C$3):C3764))</f>
        <v>98.915333333333322</v>
      </c>
      <c r="I3765" s="3">
        <f>IF($C$4+ROW($D$12)&gt;=ROW(D3765), "", AVERAGE(INDEX($C$1:$C$8201, ROW(D3765)-$C$4):C3764))</f>
        <v>98.877375000000001</v>
      </c>
      <c r="J3765" s="3" t="str">
        <f t="shared" si="540"/>
        <v>Yes</v>
      </c>
      <c r="K3765" s="3" t="str">
        <f t="shared" si="541"/>
        <v/>
      </c>
      <c r="L3765" s="3" t="str">
        <f t="shared" si="542"/>
        <v/>
      </c>
      <c r="M3765" s="3">
        <f t="shared" si="538"/>
        <v>3.135274376133619E-3</v>
      </c>
      <c r="N3765" s="3">
        <f t="shared" si="543"/>
        <v>0.34254152210389671</v>
      </c>
      <c r="O3765" s="3" t="str">
        <f t="shared" si="544"/>
        <v/>
      </c>
      <c r="P3765" s="3" t="str">
        <f t="shared" si="545"/>
        <v/>
      </c>
      <c r="Q3765" s="3" t="str">
        <f t="shared" si="546"/>
        <v/>
      </c>
    </row>
    <row r="3766" spans="2:17" x14ac:dyDescent="0.3">
      <c r="B3766" s="4">
        <v>42297.949305555558</v>
      </c>
      <c r="C3766" s="1">
        <v>98.86</v>
      </c>
      <c r="D3766" s="1">
        <v>32577</v>
      </c>
      <c r="E3766" s="3">
        <f>IF($C$5+ROW($D$12)&gt;=ROW(D3766), "", AVERAGE(INDEX($D$1:$D$8201, ROW(D3766)-$C$5):D3765))</f>
        <v>22209</v>
      </c>
      <c r="F3766" s="3">
        <f>IF($C$6+ROW($D$12)&gt;=ROW(D3766), "", AVERAGE(INDEX($D$1:$D$8201, ROW(D3766)-$C$6):D3765))</f>
        <v>45255.375</v>
      </c>
      <c r="G3766" s="3" t="str">
        <f t="shared" si="539"/>
        <v/>
      </c>
      <c r="H3766" s="3">
        <f>IF($C$3+ROW($D$12)&gt;=ROW(D3766), "", AVERAGE(INDEX($C$1:$C$8201, ROW(D3766)-$C$3):C3765))</f>
        <v>99.01366666666668</v>
      </c>
      <c r="I3766" s="3">
        <f>IF($C$4+ROW($D$12)&gt;=ROW(D3766), "", AVERAGE(INDEX($C$1:$C$8201, ROW(D3766)-$C$4):C3765))</f>
        <v>98.886124999999993</v>
      </c>
      <c r="J3766" s="3" t="str">
        <f t="shared" si="540"/>
        <v>Yes</v>
      </c>
      <c r="K3766" s="3" t="str">
        <f t="shared" si="541"/>
        <v/>
      </c>
      <c r="L3766" s="3" t="str">
        <f t="shared" si="542"/>
        <v/>
      </c>
      <c r="M3766" s="3">
        <f t="shared" si="538"/>
        <v>1.2652143695402911E-3</v>
      </c>
      <c r="N3766" s="3">
        <f t="shared" si="543"/>
        <v>-0.59645816673291041</v>
      </c>
      <c r="O3766" s="3" t="str">
        <f t="shared" si="544"/>
        <v/>
      </c>
      <c r="P3766" s="3" t="str">
        <f t="shared" si="545"/>
        <v/>
      </c>
      <c r="Q3766" s="3" t="str">
        <f t="shared" si="546"/>
        <v/>
      </c>
    </row>
    <row r="3767" spans="2:17" x14ac:dyDescent="0.3">
      <c r="B3767" s="4">
        <v>42297.95</v>
      </c>
      <c r="C3767" s="1">
        <v>99.08</v>
      </c>
      <c r="D3767" s="1">
        <v>46548</v>
      </c>
      <c r="E3767" s="3">
        <f>IF($C$5+ROW($D$12)&gt;=ROW(D3767), "", AVERAGE(INDEX($D$1:$D$8201, ROW(D3767)-$C$5):D3766))</f>
        <v>26009.666666666668</v>
      </c>
      <c r="F3767" s="3">
        <f>IF($C$6+ROW($D$12)&gt;=ROW(D3767), "", AVERAGE(INDEX($D$1:$D$8201, ROW(D3767)-$C$6):D3766))</f>
        <v>41594.5</v>
      </c>
      <c r="G3767" s="3" t="str">
        <f t="shared" si="539"/>
        <v/>
      </c>
      <c r="H3767" s="3">
        <f>IF($C$3+ROW($D$12)&gt;=ROW(D3767), "", AVERAGE(INDEX($C$1:$C$8201, ROW(D3767)-$C$3):C3766))</f>
        <v>98.973666666666659</v>
      </c>
      <c r="I3767" s="3">
        <f>IF($C$4+ROW($D$12)&gt;=ROW(D3767), "", AVERAGE(INDEX($C$1:$C$8201, ROW(D3767)-$C$4):C3766))</f>
        <v>98.879875000000013</v>
      </c>
      <c r="J3767" s="3" t="str">
        <f t="shared" si="540"/>
        <v>Yes</v>
      </c>
      <c r="K3767" s="3" t="str">
        <f t="shared" si="541"/>
        <v/>
      </c>
      <c r="L3767" s="3" t="str">
        <f t="shared" si="542"/>
        <v/>
      </c>
      <c r="M3767" s="3">
        <f t="shared" si="538"/>
        <v>1.0097950974186664E-3</v>
      </c>
      <c r="N3767" s="3">
        <f t="shared" si="543"/>
        <v>-0.20187825736948431</v>
      </c>
      <c r="O3767" s="3" t="str">
        <f t="shared" si="544"/>
        <v/>
      </c>
      <c r="P3767" s="3" t="str">
        <f t="shared" si="545"/>
        <v/>
      </c>
      <c r="Q3767" s="3" t="str">
        <f t="shared" si="546"/>
        <v/>
      </c>
    </row>
    <row r="3768" spans="2:17" x14ac:dyDescent="0.3">
      <c r="B3768" s="4">
        <v>42297.950694444444</v>
      </c>
      <c r="C3768" s="1">
        <v>98.93</v>
      </c>
      <c r="D3768" s="1">
        <v>39119</v>
      </c>
      <c r="E3768" s="3">
        <f>IF($C$5+ROW($D$12)&gt;=ROW(D3768), "", AVERAGE(INDEX($D$1:$D$8201, ROW(D3768)-$C$5):D3767))</f>
        <v>31457</v>
      </c>
      <c r="F3768" s="3">
        <f>IF($C$6+ROW($D$12)&gt;=ROW(D3768), "", AVERAGE(INDEX($D$1:$D$8201, ROW(D3768)-$C$6):D3767))</f>
        <v>44174</v>
      </c>
      <c r="G3768" s="3" t="str">
        <f t="shared" si="539"/>
        <v/>
      </c>
      <c r="H3768" s="3">
        <f>IF($C$3+ROW($D$12)&gt;=ROW(D3768), "", AVERAGE(INDEX($C$1:$C$8201, ROW(D3768)-$C$3):C3767))</f>
        <v>98.99</v>
      </c>
      <c r="I3768" s="3">
        <f>IF($C$4+ROW($D$12)&gt;=ROW(D3768), "", AVERAGE(INDEX($C$1:$C$8201, ROW(D3768)-$C$4):C3767))</f>
        <v>98.904500000000013</v>
      </c>
      <c r="J3768" s="3" t="str">
        <f t="shared" si="540"/>
        <v>Yes</v>
      </c>
      <c r="K3768" s="3" t="str">
        <f t="shared" si="541"/>
        <v/>
      </c>
      <c r="L3768" s="3" t="str">
        <f t="shared" si="542"/>
        <v/>
      </c>
      <c r="M3768" s="3">
        <f t="shared" si="538"/>
        <v>-1.0204030972122463E-3</v>
      </c>
      <c r="N3768" s="3">
        <f t="shared" si="543"/>
        <v>-2.0105051013029245</v>
      </c>
      <c r="O3768" s="3" t="str">
        <f t="shared" si="544"/>
        <v/>
      </c>
      <c r="P3768" s="3" t="str">
        <f t="shared" si="545"/>
        <v/>
      </c>
      <c r="Q3768" s="3" t="str">
        <f t="shared" si="546"/>
        <v/>
      </c>
    </row>
    <row r="3769" spans="2:17" x14ac:dyDescent="0.3">
      <c r="B3769" s="4">
        <v>42297.951388888891</v>
      </c>
      <c r="C3769" s="1">
        <v>98.91</v>
      </c>
      <c r="D3769" s="1">
        <v>10308</v>
      </c>
      <c r="E3769" s="3">
        <f>IF($C$5+ROW($D$12)&gt;=ROW(D3769), "", AVERAGE(INDEX($D$1:$D$8201, ROW(D3769)-$C$5):D3768))</f>
        <v>39414.666666666664</v>
      </c>
      <c r="F3769" s="3">
        <f>IF($C$6+ROW($D$12)&gt;=ROW(D3769), "", AVERAGE(INDEX($D$1:$D$8201, ROW(D3769)-$C$6):D3768))</f>
        <v>42463.875</v>
      </c>
      <c r="G3769" s="3" t="str">
        <f t="shared" si="539"/>
        <v/>
      </c>
      <c r="H3769" s="3">
        <f>IF($C$3+ROW($D$12)&gt;=ROW(D3769), "", AVERAGE(INDEX($C$1:$C$8201, ROW(D3769)-$C$3):C3768))</f>
        <v>98.956666666666663</v>
      </c>
      <c r="I3769" s="3">
        <f>IF($C$4+ROW($D$12)&gt;=ROW(D3769), "", AVERAGE(INDEX($C$1:$C$8201, ROW(D3769)-$C$4):C3768))</f>
        <v>98.920749999999998</v>
      </c>
      <c r="J3769" s="3" t="str">
        <f t="shared" si="540"/>
        <v>Yes</v>
      </c>
      <c r="K3769" s="3" t="str">
        <f t="shared" si="541"/>
        <v/>
      </c>
      <c r="L3769" s="3" t="str">
        <f t="shared" si="542"/>
        <v/>
      </c>
      <c r="M3769" s="3">
        <f t="shared" si="538"/>
        <v>-1.2124887814620392E-3</v>
      </c>
      <c r="N3769" s="3">
        <f t="shared" si="543"/>
        <v>0.18824490515030126</v>
      </c>
      <c r="O3769" s="3" t="str">
        <f t="shared" si="544"/>
        <v/>
      </c>
      <c r="P3769" s="3" t="str">
        <f t="shared" si="545"/>
        <v/>
      </c>
      <c r="Q3769" s="3" t="str">
        <f t="shared" si="546"/>
        <v/>
      </c>
    </row>
    <row r="3770" spans="2:17" x14ac:dyDescent="0.3">
      <c r="B3770" s="4">
        <v>42297.95208333333</v>
      </c>
      <c r="C3770" s="1">
        <v>98.98</v>
      </c>
      <c r="D3770" s="1">
        <v>8550</v>
      </c>
      <c r="E3770" s="3">
        <f>IF($C$5+ROW($D$12)&gt;=ROW(D3770), "", AVERAGE(INDEX($D$1:$D$8201, ROW(D3770)-$C$5):D3769))</f>
        <v>31991.666666666668</v>
      </c>
      <c r="F3770" s="3">
        <f>IF($C$6+ROW($D$12)&gt;=ROW(D3770), "", AVERAGE(INDEX($D$1:$D$8201, ROW(D3770)-$C$6):D3769))</f>
        <v>28943.875</v>
      </c>
      <c r="G3770" s="3" t="str">
        <f t="shared" si="539"/>
        <v>Yes</v>
      </c>
      <c r="H3770" s="3">
        <f>IF($C$3+ROW($D$12)&gt;=ROW(D3770), "", AVERAGE(INDEX($C$1:$C$8201, ROW(D3770)-$C$3):C3769))</f>
        <v>98.973333333333315</v>
      </c>
      <c r="I3770" s="3">
        <f>IF($C$4+ROW($D$12)&gt;=ROW(D3770), "", AVERAGE(INDEX($C$1:$C$8201, ROW(D3770)-$C$4):C3769))</f>
        <v>98.944499999999991</v>
      </c>
      <c r="J3770" s="3" t="str">
        <f t="shared" si="540"/>
        <v>Yes</v>
      </c>
      <c r="K3770" s="3" t="str">
        <f t="shared" si="541"/>
        <v/>
      </c>
      <c r="L3770" s="3" t="str">
        <f t="shared" si="542"/>
        <v/>
      </c>
      <c r="M3770" s="3">
        <f t="shared" si="538"/>
        <v>1.213101644926837E-3</v>
      </c>
      <c r="N3770" s="3">
        <f t="shared" si="543"/>
        <v>-2.0005054590806681</v>
      </c>
      <c r="O3770" s="3" t="str">
        <f t="shared" si="544"/>
        <v/>
      </c>
      <c r="P3770" s="3" t="str">
        <f t="shared" si="545"/>
        <v/>
      </c>
      <c r="Q3770" s="3" t="str">
        <f t="shared" si="546"/>
        <v/>
      </c>
    </row>
    <row r="3771" spans="2:17" x14ac:dyDescent="0.3">
      <c r="B3771" s="4">
        <v>42297.952777777777</v>
      </c>
      <c r="C3771" s="1">
        <v>98.92</v>
      </c>
      <c r="D3771" s="1">
        <v>13396</v>
      </c>
      <c r="E3771" s="3">
        <f>IF($C$5+ROW($D$12)&gt;=ROW(D3771), "", AVERAGE(INDEX($D$1:$D$8201, ROW(D3771)-$C$5):D3770))</f>
        <v>19325.666666666668</v>
      </c>
      <c r="F3771" s="3">
        <f>IF($C$6+ROW($D$12)&gt;=ROW(D3771), "", AVERAGE(INDEX($D$1:$D$8201, ROW(D3771)-$C$6):D3770))</f>
        <v>25466.125</v>
      </c>
      <c r="G3771" s="3" t="str">
        <f t="shared" si="539"/>
        <v/>
      </c>
      <c r="H3771" s="3">
        <f>IF($C$3+ROW($D$12)&gt;=ROW(D3771), "", AVERAGE(INDEX($C$1:$C$8201, ROW(D3771)-$C$3):C3770))</f>
        <v>98.94</v>
      </c>
      <c r="I3771" s="3">
        <f>IF($C$4+ROW($D$12)&gt;=ROW(D3771), "", AVERAGE(INDEX($C$1:$C$8201, ROW(D3771)-$C$4):C3770))</f>
        <v>98.975125000000006</v>
      </c>
      <c r="J3771" s="3" t="str">
        <f t="shared" si="540"/>
        <v/>
      </c>
      <c r="K3771" s="3" t="str">
        <f t="shared" si="541"/>
        <v/>
      </c>
      <c r="L3771" s="3" t="str">
        <f t="shared" si="542"/>
        <v/>
      </c>
      <c r="M3771" s="3">
        <f t="shared" si="538"/>
        <v>-1.6161619679432671E-3</v>
      </c>
      <c r="N3771" s="3">
        <f t="shared" si="543"/>
        <v>-2.3322560188604298</v>
      </c>
      <c r="O3771" s="3" t="str">
        <f t="shared" si="544"/>
        <v/>
      </c>
      <c r="P3771" s="3" t="str">
        <f t="shared" si="545"/>
        <v/>
      </c>
      <c r="Q3771" s="3" t="str">
        <f t="shared" si="546"/>
        <v/>
      </c>
    </row>
    <row r="3772" spans="2:17" x14ac:dyDescent="0.3">
      <c r="B3772" s="4">
        <v>42297.953472222223</v>
      </c>
      <c r="C3772" s="1">
        <v>98.94</v>
      </c>
      <c r="D3772" s="1">
        <v>30636</v>
      </c>
      <c r="E3772" s="3">
        <f>IF($C$5+ROW($D$12)&gt;=ROW(D3772), "", AVERAGE(INDEX($D$1:$D$8201, ROW(D3772)-$C$5):D3771))</f>
        <v>10751.333333333334</v>
      </c>
      <c r="F3772" s="3">
        <f>IF($C$6+ROW($D$12)&gt;=ROW(D3772), "", AVERAGE(INDEX($D$1:$D$8201, ROW(D3772)-$C$6):D3771))</f>
        <v>24493.75</v>
      </c>
      <c r="G3772" s="3" t="str">
        <f t="shared" si="539"/>
        <v/>
      </c>
      <c r="H3772" s="3">
        <f>IF($C$3+ROW($D$12)&gt;=ROW(D3772), "", AVERAGE(INDEX($C$1:$C$8201, ROW(D3772)-$C$3):C3771))</f>
        <v>98.936666666666667</v>
      </c>
      <c r="I3772" s="3">
        <f>IF($C$4+ROW($D$12)&gt;=ROW(D3772), "", AVERAGE(INDEX($C$1:$C$8201, ROW(D3772)-$C$4):C3771))</f>
        <v>98.967624999999998</v>
      </c>
      <c r="J3772" s="3" t="str">
        <f t="shared" si="540"/>
        <v/>
      </c>
      <c r="K3772" s="3" t="str">
        <f t="shared" si="541"/>
        <v/>
      </c>
      <c r="L3772" s="3" t="str">
        <f t="shared" si="542"/>
        <v/>
      </c>
      <c r="M3772" s="3">
        <f t="shared" si="538"/>
        <v>1.0107646443134441E-4</v>
      </c>
      <c r="N3772" s="3">
        <f t="shared" si="543"/>
        <v>-1.0625410487539033</v>
      </c>
      <c r="O3772" s="3" t="str">
        <f t="shared" si="544"/>
        <v/>
      </c>
      <c r="P3772" s="3" t="str">
        <f t="shared" si="545"/>
        <v/>
      </c>
      <c r="Q3772" s="3" t="str">
        <f t="shared" si="546"/>
        <v/>
      </c>
    </row>
    <row r="3773" spans="2:17" x14ac:dyDescent="0.3">
      <c r="B3773" s="4">
        <v>42297.95416666667</v>
      </c>
      <c r="C3773" s="1">
        <v>98.762</v>
      </c>
      <c r="D3773" s="1">
        <v>21162</v>
      </c>
      <c r="E3773" s="3">
        <f>IF($C$5+ROW($D$12)&gt;=ROW(D3773), "", AVERAGE(INDEX($D$1:$D$8201, ROW(D3773)-$C$5):D3772))</f>
        <v>17527.333333333332</v>
      </c>
      <c r="F3773" s="3">
        <f>IF($C$6+ROW($D$12)&gt;=ROW(D3773), "", AVERAGE(INDEX($D$1:$D$8201, ROW(D3773)-$C$6):D3772))</f>
        <v>24547.5</v>
      </c>
      <c r="G3773" s="3" t="str">
        <f t="shared" si="539"/>
        <v/>
      </c>
      <c r="H3773" s="3">
        <f>IF($C$3+ROW($D$12)&gt;=ROW(D3773), "", AVERAGE(INDEX($C$1:$C$8201, ROW(D3773)-$C$3):C3772))</f>
        <v>98.946666666666673</v>
      </c>
      <c r="I3773" s="3">
        <f>IF($C$4+ROW($D$12)&gt;=ROW(D3773), "", AVERAGE(INDEX($C$1:$C$8201, ROW(D3773)-$C$4):C3772))</f>
        <v>98.956249999999983</v>
      </c>
      <c r="J3773" s="3" t="str">
        <f t="shared" si="540"/>
        <v/>
      </c>
      <c r="K3773" s="3" t="str">
        <f t="shared" si="541"/>
        <v/>
      </c>
      <c r="L3773" s="3" t="str">
        <f t="shared" si="542"/>
        <v/>
      </c>
      <c r="M3773" s="3">
        <f t="shared" si="538"/>
        <v>-1.4974303660104107E-3</v>
      </c>
      <c r="N3773" s="3">
        <f t="shared" si="543"/>
        <v>-15.814827313509085</v>
      </c>
      <c r="O3773" s="3" t="str">
        <f t="shared" si="544"/>
        <v/>
      </c>
      <c r="P3773" s="3" t="str">
        <f t="shared" si="545"/>
        <v/>
      </c>
      <c r="Q3773" s="3" t="str">
        <f t="shared" si="546"/>
        <v/>
      </c>
    </row>
    <row r="3774" spans="2:17" x14ac:dyDescent="0.3">
      <c r="B3774" s="4">
        <v>42297.954861111109</v>
      </c>
      <c r="C3774" s="1">
        <v>98.63</v>
      </c>
      <c r="D3774" s="1">
        <v>51648</v>
      </c>
      <c r="E3774" s="3">
        <f>IF($C$5+ROW($D$12)&gt;=ROW(D3774), "", AVERAGE(INDEX($D$1:$D$8201, ROW(D3774)-$C$5):D3773))</f>
        <v>21731.333333333332</v>
      </c>
      <c r="F3774" s="3">
        <f>IF($C$6+ROW($D$12)&gt;=ROW(D3774), "", AVERAGE(INDEX($D$1:$D$8201, ROW(D3774)-$C$6):D3773))</f>
        <v>25287</v>
      </c>
      <c r="G3774" s="3" t="str">
        <f t="shared" si="539"/>
        <v/>
      </c>
      <c r="H3774" s="3">
        <f>IF($C$3+ROW($D$12)&gt;=ROW(D3774), "", AVERAGE(INDEX($C$1:$C$8201, ROW(D3774)-$C$3):C3773))</f>
        <v>98.874000000000009</v>
      </c>
      <c r="I3774" s="3">
        <f>IF($C$4+ROW($D$12)&gt;=ROW(D3774), "", AVERAGE(INDEX($C$1:$C$8201, ROW(D3774)-$C$4):C3773))</f>
        <v>98.922749999999979</v>
      </c>
      <c r="J3774" s="3" t="str">
        <f t="shared" si="540"/>
        <v/>
      </c>
      <c r="K3774" s="3" t="str">
        <f t="shared" si="541"/>
        <v/>
      </c>
      <c r="L3774" s="3" t="str">
        <f t="shared" si="542"/>
        <v/>
      </c>
      <c r="M3774" s="3">
        <f t="shared" si="538"/>
        <v>-3.5423345578379155E-3</v>
      </c>
      <c r="N3774" s="3">
        <f t="shared" si="543"/>
        <v>1.3656088711996159</v>
      </c>
      <c r="O3774" s="3" t="str">
        <f t="shared" si="544"/>
        <v/>
      </c>
      <c r="P3774" s="3" t="str">
        <f t="shared" si="545"/>
        <v/>
      </c>
      <c r="Q3774" s="3" t="str">
        <f t="shared" si="546"/>
        <v/>
      </c>
    </row>
    <row r="3775" spans="2:17" x14ac:dyDescent="0.3">
      <c r="B3775" s="4">
        <v>42297.955555555556</v>
      </c>
      <c r="C3775" s="1">
        <v>98.32</v>
      </c>
      <c r="D3775" s="1">
        <v>96630</v>
      </c>
      <c r="E3775" s="3">
        <f>IF($C$5+ROW($D$12)&gt;=ROW(D3775), "", AVERAGE(INDEX($D$1:$D$8201, ROW(D3775)-$C$5):D3774))</f>
        <v>34482</v>
      </c>
      <c r="F3775" s="3">
        <f>IF($C$6+ROW($D$12)&gt;=ROW(D3775), "", AVERAGE(INDEX($D$1:$D$8201, ROW(D3775)-$C$6):D3774))</f>
        <v>27670.875</v>
      </c>
      <c r="G3775" s="3" t="str">
        <f t="shared" si="539"/>
        <v>Yes</v>
      </c>
      <c r="H3775" s="3">
        <f>IF($C$3+ROW($D$12)&gt;=ROW(D3775), "", AVERAGE(INDEX($C$1:$C$8201, ROW(D3775)-$C$3):C3774))</f>
        <v>98.777333333333331</v>
      </c>
      <c r="I3775" s="3">
        <f>IF($C$4+ROW($D$12)&gt;=ROW(D3775), "", AVERAGE(INDEX($C$1:$C$8201, ROW(D3775)-$C$4):C3774))</f>
        <v>98.893999999999991</v>
      </c>
      <c r="J3775" s="3" t="str">
        <f t="shared" si="540"/>
        <v/>
      </c>
      <c r="K3775" s="3" t="str">
        <f t="shared" si="541"/>
        <v/>
      </c>
      <c r="L3775" s="3" t="str">
        <f t="shared" si="542"/>
        <v/>
      </c>
      <c r="M3775" s="3">
        <f t="shared" si="538"/>
        <v>-6.0839773954361126E-3</v>
      </c>
      <c r="N3775" s="3">
        <f t="shared" si="543"/>
        <v>0.7175050227750096</v>
      </c>
      <c r="O3775" s="3" t="str">
        <f t="shared" si="544"/>
        <v/>
      </c>
      <c r="P3775" s="3" t="str">
        <f t="shared" si="545"/>
        <v/>
      </c>
      <c r="Q3775" s="3" t="str">
        <f t="shared" si="546"/>
        <v/>
      </c>
    </row>
    <row r="3776" spans="2:17" x14ac:dyDescent="0.3">
      <c r="B3776" s="4">
        <v>42297.956250000003</v>
      </c>
      <c r="C3776" s="1">
        <v>98.35</v>
      </c>
      <c r="D3776" s="1">
        <v>90718</v>
      </c>
      <c r="E3776" s="3">
        <f>IF($C$5+ROW($D$12)&gt;=ROW(D3776), "", AVERAGE(INDEX($D$1:$D$8201, ROW(D3776)-$C$5):D3775))</f>
        <v>56480</v>
      </c>
      <c r="F3776" s="3">
        <f>IF($C$6+ROW($D$12)&gt;=ROW(D3776), "", AVERAGE(INDEX($D$1:$D$8201, ROW(D3776)-$C$6):D3775))</f>
        <v>33931.125</v>
      </c>
      <c r="G3776" s="3" t="str">
        <f t="shared" si="539"/>
        <v>Yes</v>
      </c>
      <c r="H3776" s="3">
        <f>IF($C$3+ROW($D$12)&gt;=ROW(D3776), "", AVERAGE(INDEX($C$1:$C$8201, ROW(D3776)-$C$3):C3775))</f>
        <v>98.570666666666668</v>
      </c>
      <c r="I3776" s="3">
        <f>IF($C$4+ROW($D$12)&gt;=ROW(D3776), "", AVERAGE(INDEX($C$1:$C$8201, ROW(D3776)-$C$4):C3775))</f>
        <v>98.799000000000007</v>
      </c>
      <c r="J3776" s="3" t="str">
        <f t="shared" si="540"/>
        <v/>
      </c>
      <c r="K3776" s="3" t="str">
        <f t="shared" si="541"/>
        <v/>
      </c>
      <c r="L3776" s="3" t="str">
        <f t="shared" si="542"/>
        <v/>
      </c>
      <c r="M3776" s="3">
        <f t="shared" si="538"/>
        <v>-5.9810609644945483E-3</v>
      </c>
      <c r="N3776" s="3">
        <f t="shared" si="543"/>
        <v>-1.6915978520690583E-2</v>
      </c>
      <c r="O3776" s="3" t="str">
        <f t="shared" si="544"/>
        <v/>
      </c>
      <c r="P3776" s="3" t="str">
        <f t="shared" si="545"/>
        <v/>
      </c>
      <c r="Q3776" s="3" t="str">
        <f t="shared" si="546"/>
        <v/>
      </c>
    </row>
    <row r="3777" spans="2:17" x14ac:dyDescent="0.3">
      <c r="B3777" s="4">
        <v>42297.956944444442</v>
      </c>
      <c r="C3777" s="1">
        <v>98.335999999999999</v>
      </c>
      <c r="D3777" s="1">
        <v>34670</v>
      </c>
      <c r="E3777" s="3">
        <f>IF($C$5+ROW($D$12)&gt;=ROW(D3777), "", AVERAGE(INDEX($D$1:$D$8201, ROW(D3777)-$C$5):D3776))</f>
        <v>79665.333333333328</v>
      </c>
      <c r="F3777" s="3">
        <f>IF($C$6+ROW($D$12)&gt;=ROW(D3777), "", AVERAGE(INDEX($D$1:$D$8201, ROW(D3777)-$C$6):D3776))</f>
        <v>40381</v>
      </c>
      <c r="G3777" s="3" t="str">
        <f t="shared" si="539"/>
        <v>Yes</v>
      </c>
      <c r="H3777" s="3">
        <f>IF($C$3+ROW($D$12)&gt;=ROW(D3777), "", AVERAGE(INDEX($C$1:$C$8201, ROW(D3777)-$C$3):C3776))</f>
        <v>98.433333333333323</v>
      </c>
      <c r="I3777" s="3">
        <f>IF($C$4+ROW($D$12)&gt;=ROW(D3777), "", AVERAGE(INDEX($C$1:$C$8201, ROW(D3777)-$C$4):C3776))</f>
        <v>98.726500000000001</v>
      </c>
      <c r="J3777" s="3" t="str">
        <f t="shared" si="540"/>
        <v/>
      </c>
      <c r="K3777" s="3" t="str">
        <f t="shared" si="541"/>
        <v/>
      </c>
      <c r="L3777" s="3" t="str">
        <f t="shared" si="542"/>
        <v/>
      </c>
      <c r="M3777" s="3">
        <f t="shared" si="538"/>
        <v>-4.3227294376649017E-3</v>
      </c>
      <c r="N3777" s="3">
        <f t="shared" si="543"/>
        <v>-0.27726377254370455</v>
      </c>
      <c r="O3777" s="3" t="str">
        <f t="shared" si="544"/>
        <v/>
      </c>
      <c r="P3777" s="3" t="str">
        <f t="shared" si="545"/>
        <v/>
      </c>
      <c r="Q3777" s="3" t="str">
        <f t="shared" si="546"/>
        <v/>
      </c>
    </row>
    <row r="3778" spans="2:17" x14ac:dyDescent="0.3">
      <c r="B3778" s="4">
        <v>42297.957638888889</v>
      </c>
      <c r="C3778" s="1">
        <v>98.51</v>
      </c>
      <c r="D3778" s="1">
        <v>39137</v>
      </c>
      <c r="E3778" s="3">
        <f>IF($C$5+ROW($D$12)&gt;=ROW(D3778), "", AVERAGE(INDEX($D$1:$D$8201, ROW(D3778)-$C$5):D3777))</f>
        <v>74006</v>
      </c>
      <c r="F3778" s="3">
        <f>IF($C$6+ROW($D$12)&gt;=ROW(D3778), "", AVERAGE(INDEX($D$1:$D$8201, ROW(D3778)-$C$6):D3777))</f>
        <v>43426.25</v>
      </c>
      <c r="G3778" s="3" t="str">
        <f t="shared" si="539"/>
        <v>Yes</v>
      </c>
      <c r="H3778" s="3">
        <f>IF($C$3+ROW($D$12)&gt;=ROW(D3778), "", AVERAGE(INDEX($C$1:$C$8201, ROW(D3778)-$C$3):C3777))</f>
        <v>98.335333333333324</v>
      </c>
      <c r="I3778" s="3">
        <f>IF($C$4+ROW($D$12)&gt;=ROW(D3778), "", AVERAGE(INDEX($C$1:$C$8201, ROW(D3778)-$C$4):C3777))</f>
        <v>98.654750000000007</v>
      </c>
      <c r="J3778" s="3" t="str">
        <f t="shared" si="540"/>
        <v/>
      </c>
      <c r="K3778" s="3" t="str">
        <f t="shared" si="541"/>
        <v/>
      </c>
      <c r="L3778" s="3" t="str">
        <f t="shared" si="542"/>
        <v/>
      </c>
      <c r="M3778" s="3">
        <f t="shared" si="538"/>
        <v>-1.2174090983142624E-3</v>
      </c>
      <c r="N3778" s="3">
        <f t="shared" si="543"/>
        <v>-0.71837027603284487</v>
      </c>
      <c r="O3778" s="3" t="str">
        <f t="shared" si="544"/>
        <v/>
      </c>
      <c r="P3778" s="3" t="str">
        <f t="shared" si="545"/>
        <v/>
      </c>
      <c r="Q3778" s="3" t="str">
        <f t="shared" si="546"/>
        <v/>
      </c>
    </row>
    <row r="3779" spans="2:17" x14ac:dyDescent="0.3">
      <c r="B3779" s="4">
        <v>42297.958333333336</v>
      </c>
      <c r="C3779" s="1">
        <v>98.11</v>
      </c>
      <c r="D3779" s="1">
        <v>73618</v>
      </c>
      <c r="E3779" s="3">
        <f>IF($C$5+ROW($D$12)&gt;=ROW(D3779), "", AVERAGE(INDEX($D$1:$D$8201, ROW(D3779)-$C$5):D3778))</f>
        <v>54841.666666666664</v>
      </c>
      <c r="F3779" s="3">
        <f>IF($C$6+ROW($D$12)&gt;=ROW(D3779), "", AVERAGE(INDEX($D$1:$D$8201, ROW(D3779)-$C$6):D3778))</f>
        <v>47249.625</v>
      </c>
      <c r="G3779" s="3" t="str">
        <f t="shared" si="539"/>
        <v>Yes</v>
      </c>
      <c r="H3779" s="3">
        <f>IF($C$3+ROW($D$12)&gt;=ROW(D3779), "", AVERAGE(INDEX($C$1:$C$8201, ROW(D3779)-$C$3):C3778))</f>
        <v>98.398666666666657</v>
      </c>
      <c r="I3779" s="3">
        <f>IF($C$4+ROW($D$12)&gt;=ROW(D3779), "", AVERAGE(INDEX($C$1:$C$8201, ROW(D3779)-$C$4):C3778))</f>
        <v>98.596000000000004</v>
      </c>
      <c r="J3779" s="3" t="str">
        <f t="shared" si="540"/>
        <v/>
      </c>
      <c r="K3779" s="3" t="str">
        <f t="shared" si="541"/>
        <v/>
      </c>
      <c r="L3779" s="3" t="str">
        <f t="shared" si="542"/>
        <v/>
      </c>
      <c r="M3779" s="3">
        <f t="shared" si="538"/>
        <v>-2.1381670824798466E-3</v>
      </c>
      <c r="N3779" s="3">
        <f t="shared" si="543"/>
        <v>0.7563258607484955</v>
      </c>
      <c r="O3779" s="3" t="str">
        <f t="shared" si="544"/>
        <v/>
      </c>
      <c r="P3779" s="3" t="str">
        <f t="shared" si="545"/>
        <v/>
      </c>
      <c r="Q3779" s="3" t="str">
        <f t="shared" si="546"/>
        <v/>
      </c>
    </row>
    <row r="3780" spans="2:17" x14ac:dyDescent="0.3">
      <c r="B3780" s="4">
        <v>42297.959027777775</v>
      </c>
      <c r="C3780" s="1">
        <v>98.138999999999996</v>
      </c>
      <c r="D3780" s="1">
        <v>65189</v>
      </c>
      <c r="E3780" s="3">
        <f>IF($C$5+ROW($D$12)&gt;=ROW(D3780), "", AVERAGE(INDEX($D$1:$D$8201, ROW(D3780)-$C$5):D3779))</f>
        <v>49141.666666666664</v>
      </c>
      <c r="F3780" s="3">
        <f>IF($C$6+ROW($D$12)&gt;=ROW(D3780), "", AVERAGE(INDEX($D$1:$D$8201, ROW(D3780)-$C$6):D3779))</f>
        <v>54777.375</v>
      </c>
      <c r="G3780" s="3" t="str">
        <f t="shared" si="539"/>
        <v/>
      </c>
      <c r="H3780" s="3">
        <f>IF($C$3+ROW($D$12)&gt;=ROW(D3780), "", AVERAGE(INDEX($C$1:$C$8201, ROW(D3780)-$C$3):C3779))</f>
        <v>98.318666666666672</v>
      </c>
      <c r="I3780" s="3">
        <f>IF($C$4+ROW($D$12)&gt;=ROW(D3780), "", AVERAGE(INDEX($C$1:$C$8201, ROW(D3780)-$C$4):C3779))</f>
        <v>98.494749999999996</v>
      </c>
      <c r="J3780" s="3" t="str">
        <f t="shared" si="540"/>
        <v/>
      </c>
      <c r="K3780" s="3" t="str">
        <f t="shared" si="541"/>
        <v/>
      </c>
      <c r="L3780" s="3" t="str">
        <f t="shared" si="542"/>
        <v/>
      </c>
      <c r="M3780" s="3">
        <f t="shared" si="538"/>
        <v>-2.1477037503924235E-3</v>
      </c>
      <c r="N3780" s="3">
        <f t="shared" si="543"/>
        <v>4.4602070580547302E-3</v>
      </c>
      <c r="O3780" s="3" t="str">
        <f t="shared" si="544"/>
        <v/>
      </c>
      <c r="P3780" s="3" t="str">
        <f t="shared" si="545"/>
        <v/>
      </c>
      <c r="Q3780" s="3" t="str">
        <f t="shared" si="546"/>
        <v/>
      </c>
    </row>
    <row r="3781" spans="2:17" x14ac:dyDescent="0.3">
      <c r="B3781" s="4">
        <v>42297.959722222222</v>
      </c>
      <c r="C3781" s="1">
        <v>98.06</v>
      </c>
      <c r="D3781" s="1">
        <v>136148</v>
      </c>
      <c r="E3781" s="3">
        <f>IF($C$5+ROW($D$12)&gt;=ROW(D3781), "", AVERAGE(INDEX($D$1:$D$8201, ROW(D3781)-$C$5):D3780))</f>
        <v>59314.666666666664</v>
      </c>
      <c r="F3781" s="3">
        <f>IF($C$6+ROW($D$12)&gt;=ROW(D3781), "", AVERAGE(INDEX($D$1:$D$8201, ROW(D3781)-$C$6):D3780))</f>
        <v>59096.5</v>
      </c>
      <c r="G3781" s="3" t="str">
        <f t="shared" si="539"/>
        <v>Yes</v>
      </c>
      <c r="H3781" s="3">
        <f>IF($C$3+ROW($D$12)&gt;=ROW(D3781), "", AVERAGE(INDEX($C$1:$C$8201, ROW(D3781)-$C$3):C3780))</f>
        <v>98.253</v>
      </c>
      <c r="I3781" s="3">
        <f>IF($C$4+ROW($D$12)&gt;=ROW(D3781), "", AVERAGE(INDEX($C$1:$C$8201, ROW(D3781)-$C$4):C3780))</f>
        <v>98.394625000000005</v>
      </c>
      <c r="J3781" s="3" t="str">
        <f t="shared" si="540"/>
        <v/>
      </c>
      <c r="K3781" s="3" t="str">
        <f t="shared" si="541"/>
        <v/>
      </c>
      <c r="L3781" s="3" t="str">
        <f t="shared" si="542"/>
        <v/>
      </c>
      <c r="M3781" s="3">
        <f t="shared" si="538"/>
        <v>-2.810649724986897E-3</v>
      </c>
      <c r="N3781" s="3">
        <f t="shared" si="543"/>
        <v>0.30867663869997974</v>
      </c>
      <c r="O3781" s="3" t="str">
        <f t="shared" si="544"/>
        <v/>
      </c>
      <c r="P3781" s="3" t="str">
        <f t="shared" si="545"/>
        <v/>
      </c>
      <c r="Q3781" s="3" t="str">
        <f t="shared" si="546"/>
        <v/>
      </c>
    </row>
    <row r="3782" spans="2:17" x14ac:dyDescent="0.3">
      <c r="B3782" s="4">
        <v>42297.960416666669</v>
      </c>
      <c r="C3782" s="1">
        <v>98.05</v>
      </c>
      <c r="D3782" s="1">
        <v>57031</v>
      </c>
      <c r="E3782" s="3">
        <f>IF($C$5+ROW($D$12)&gt;=ROW(D3782), "", AVERAGE(INDEX($D$1:$D$8201, ROW(D3782)-$C$5):D3781))</f>
        <v>91651.666666666672</v>
      </c>
      <c r="F3782" s="3">
        <f>IF($C$6+ROW($D$12)&gt;=ROW(D3782), "", AVERAGE(INDEX($D$1:$D$8201, ROW(D3782)-$C$6):D3781))</f>
        <v>73469.75</v>
      </c>
      <c r="G3782" s="3" t="str">
        <f t="shared" si="539"/>
        <v>Yes</v>
      </c>
      <c r="H3782" s="3">
        <f>IF($C$3+ROW($D$12)&gt;=ROW(D3782), "", AVERAGE(INDEX($C$1:$C$8201, ROW(D3782)-$C$3):C3781))</f>
        <v>98.102999999999994</v>
      </c>
      <c r="I3782" s="3">
        <f>IF($C$4+ROW($D$12)&gt;=ROW(D3782), "", AVERAGE(INDEX($C$1:$C$8201, ROW(D3782)-$C$4):C3781))</f>
        <v>98.306874999999991</v>
      </c>
      <c r="J3782" s="3" t="str">
        <f t="shared" si="540"/>
        <v/>
      </c>
      <c r="K3782" s="3" t="str">
        <f t="shared" si="541"/>
        <v/>
      </c>
      <c r="L3782" s="3" t="str">
        <f t="shared" si="542"/>
        <v/>
      </c>
      <c r="M3782" s="3">
        <f t="shared" si="538"/>
        <v>-4.680513225232546E-3</v>
      </c>
      <c r="N3782" s="3">
        <f t="shared" si="543"/>
        <v>0.66527802579681683</v>
      </c>
      <c r="O3782" s="3" t="str">
        <f t="shared" si="544"/>
        <v/>
      </c>
      <c r="P3782" s="3" t="str">
        <f t="shared" si="545"/>
        <v/>
      </c>
      <c r="Q3782" s="3" t="str">
        <f t="shared" si="546"/>
        <v/>
      </c>
    </row>
    <row r="3783" spans="2:17" x14ac:dyDescent="0.3">
      <c r="B3783" s="4">
        <v>42297.961111111108</v>
      </c>
      <c r="C3783" s="1">
        <v>98.04</v>
      </c>
      <c r="D3783" s="1">
        <v>44405</v>
      </c>
      <c r="E3783" s="3">
        <f>IF($C$5+ROW($D$12)&gt;=ROW(D3783), "", AVERAGE(INDEX($D$1:$D$8201, ROW(D3783)-$C$5):D3782))</f>
        <v>86122.666666666672</v>
      </c>
      <c r="F3783" s="3">
        <f>IF($C$6+ROW($D$12)&gt;=ROW(D3783), "", AVERAGE(INDEX($D$1:$D$8201, ROW(D3783)-$C$6):D3782))</f>
        <v>74142.625</v>
      </c>
      <c r="G3783" s="3" t="str">
        <f t="shared" si="539"/>
        <v>Yes</v>
      </c>
      <c r="H3783" s="3">
        <f>IF($C$3+ROW($D$12)&gt;=ROW(D3783), "", AVERAGE(INDEX($C$1:$C$8201, ROW(D3783)-$C$3):C3782))</f>
        <v>98.083000000000013</v>
      </c>
      <c r="I3783" s="3">
        <f>IF($C$4+ROW($D$12)&gt;=ROW(D3783), "", AVERAGE(INDEX($C$1:$C$8201, ROW(D3783)-$C$4):C3782))</f>
        <v>98.234375</v>
      </c>
      <c r="J3783" s="3" t="str">
        <f t="shared" si="540"/>
        <v/>
      </c>
      <c r="K3783" s="3" t="str">
        <f t="shared" si="541"/>
        <v/>
      </c>
      <c r="L3783" s="3" t="str">
        <f t="shared" si="542"/>
        <v/>
      </c>
      <c r="M3783" s="3">
        <f t="shared" si="538"/>
        <v>-7.137395153875663E-4</v>
      </c>
      <c r="N3783" s="3">
        <f t="shared" si="543"/>
        <v>-0.84750827931864137</v>
      </c>
      <c r="O3783" s="3" t="str">
        <f t="shared" si="544"/>
        <v/>
      </c>
      <c r="P3783" s="3" t="str">
        <f t="shared" si="545"/>
        <v/>
      </c>
      <c r="Q3783" s="3" t="str">
        <f t="shared" si="546"/>
        <v/>
      </c>
    </row>
    <row r="3784" spans="2:17" x14ac:dyDescent="0.3">
      <c r="B3784" s="4">
        <v>42297.961805555555</v>
      </c>
      <c r="C3784" s="1">
        <v>98.007999999999996</v>
      </c>
      <c r="D3784" s="1">
        <v>40245</v>
      </c>
      <c r="E3784" s="3">
        <f>IF($C$5+ROW($D$12)&gt;=ROW(D3784), "", AVERAGE(INDEX($D$1:$D$8201, ROW(D3784)-$C$5):D3783))</f>
        <v>79194.666666666672</v>
      </c>
      <c r="F3784" s="3">
        <f>IF($C$6+ROW($D$12)&gt;=ROW(D3784), "", AVERAGE(INDEX($D$1:$D$8201, ROW(D3784)-$C$6):D3783))</f>
        <v>67614.5</v>
      </c>
      <c r="G3784" s="3" t="str">
        <f t="shared" si="539"/>
        <v>Yes</v>
      </c>
      <c r="H3784" s="3">
        <f>IF($C$3+ROW($D$12)&gt;=ROW(D3784), "", AVERAGE(INDEX($C$1:$C$8201, ROW(D3784)-$C$3):C3783))</f>
        <v>98.050000000000011</v>
      </c>
      <c r="I3784" s="3">
        <f>IF($C$4+ROW($D$12)&gt;=ROW(D3784), "", AVERAGE(INDEX($C$1:$C$8201, ROW(D3784)-$C$4):C3783))</f>
        <v>98.199374999999989</v>
      </c>
      <c r="J3784" s="3" t="str">
        <f t="shared" si="540"/>
        <v/>
      </c>
      <c r="K3784" s="3" t="str">
        <f t="shared" si="541"/>
        <v/>
      </c>
      <c r="L3784" s="3" t="str">
        <f t="shared" si="542"/>
        <v/>
      </c>
      <c r="M3784" s="3">
        <f t="shared" si="538"/>
        <v>-1.3357330928061794E-3</v>
      </c>
      <c r="N3784" s="3">
        <f t="shared" si="543"/>
        <v>0.8714573930810956</v>
      </c>
      <c r="O3784" s="3" t="str">
        <f t="shared" si="544"/>
        <v/>
      </c>
      <c r="P3784" s="3" t="str">
        <f t="shared" si="545"/>
        <v/>
      </c>
      <c r="Q3784" s="3" t="str">
        <f t="shared" si="546"/>
        <v/>
      </c>
    </row>
    <row r="3785" spans="2:17" x14ac:dyDescent="0.3">
      <c r="B3785" s="4">
        <v>42297.962500000001</v>
      </c>
      <c r="C3785" s="1">
        <v>98.04</v>
      </c>
      <c r="D3785" s="1">
        <v>52670</v>
      </c>
      <c r="E3785" s="3">
        <f>IF($C$5+ROW($D$12)&gt;=ROW(D3785), "", AVERAGE(INDEX($D$1:$D$8201, ROW(D3785)-$C$5):D3784))</f>
        <v>47227</v>
      </c>
      <c r="F3785" s="3">
        <f>IF($C$6+ROW($D$12)&gt;=ROW(D3785), "", AVERAGE(INDEX($D$1:$D$8201, ROW(D3785)-$C$6):D3784))</f>
        <v>61305.375</v>
      </c>
      <c r="G3785" s="3" t="str">
        <f t="shared" si="539"/>
        <v/>
      </c>
      <c r="H3785" s="3">
        <f>IF($C$3+ROW($D$12)&gt;=ROW(D3785), "", AVERAGE(INDEX($C$1:$C$8201, ROW(D3785)-$C$3):C3784))</f>
        <v>98.032666666666671</v>
      </c>
      <c r="I3785" s="3">
        <f>IF($C$4+ROW($D$12)&gt;=ROW(D3785), "", AVERAGE(INDEX($C$1:$C$8201, ROW(D3785)-$C$4):C3784))</f>
        <v>98.156625000000005</v>
      </c>
      <c r="J3785" s="3" t="str">
        <f t="shared" si="540"/>
        <v/>
      </c>
      <c r="K3785" s="3" t="str">
        <f t="shared" si="541"/>
        <v/>
      </c>
      <c r="L3785" s="3" t="str">
        <f t="shared" si="542"/>
        <v/>
      </c>
      <c r="M3785" s="3">
        <f t="shared" si="538"/>
        <v>-2.0397756317531377E-4</v>
      </c>
      <c r="N3785" s="3">
        <f t="shared" si="543"/>
        <v>-0.84729167505554059</v>
      </c>
      <c r="O3785" s="3" t="str">
        <f t="shared" si="544"/>
        <v/>
      </c>
      <c r="P3785" s="3" t="str">
        <f t="shared" si="545"/>
        <v/>
      </c>
      <c r="Q3785" s="3" t="str">
        <f t="shared" si="546"/>
        <v/>
      </c>
    </row>
    <row r="3786" spans="2:17" x14ac:dyDescent="0.3">
      <c r="B3786" s="4">
        <v>42297.963194444441</v>
      </c>
      <c r="C3786" s="1">
        <v>98.12</v>
      </c>
      <c r="D3786" s="1">
        <v>26420</v>
      </c>
      <c r="E3786" s="3">
        <f>IF($C$5+ROW($D$12)&gt;=ROW(D3786), "", AVERAGE(INDEX($D$1:$D$8201, ROW(D3786)-$C$5):D3785))</f>
        <v>45773.333333333336</v>
      </c>
      <c r="F3786" s="3">
        <f>IF($C$6+ROW($D$12)&gt;=ROW(D3786), "", AVERAGE(INDEX($D$1:$D$8201, ROW(D3786)-$C$6):D3785))</f>
        <v>63555.375</v>
      </c>
      <c r="G3786" s="3" t="str">
        <f t="shared" si="539"/>
        <v/>
      </c>
      <c r="H3786" s="3">
        <f>IF($C$3+ROW($D$12)&gt;=ROW(D3786), "", AVERAGE(INDEX($C$1:$C$8201, ROW(D3786)-$C$3):C3785))</f>
        <v>98.029333333333341</v>
      </c>
      <c r="I3786" s="3">
        <f>IF($C$4+ROW($D$12)&gt;=ROW(D3786), "", AVERAGE(INDEX($C$1:$C$8201, ROW(D3786)-$C$4):C3785))</f>
        <v>98.119624999999999</v>
      </c>
      <c r="J3786" s="3" t="str">
        <f t="shared" si="540"/>
        <v/>
      </c>
      <c r="K3786" s="3" t="str">
        <f t="shared" si="541"/>
        <v/>
      </c>
      <c r="L3786" s="3" t="str">
        <f t="shared" si="542"/>
        <v/>
      </c>
      <c r="M3786" s="3">
        <f t="shared" si="538"/>
        <v>7.1366674793328622E-4</v>
      </c>
      <c r="N3786" s="3">
        <f t="shared" si="543"/>
        <v>-4.4987512196128501</v>
      </c>
      <c r="O3786" s="3" t="str">
        <f t="shared" si="544"/>
        <v/>
      </c>
      <c r="P3786" s="3" t="str">
        <f t="shared" si="545"/>
        <v/>
      </c>
      <c r="Q3786" s="3" t="str">
        <f t="shared" si="546"/>
        <v/>
      </c>
    </row>
    <row r="3787" spans="2:17" x14ac:dyDescent="0.3">
      <c r="B3787" s="4">
        <v>42297.963888888888</v>
      </c>
      <c r="C3787" s="1">
        <v>98.081000000000003</v>
      </c>
      <c r="D3787" s="1">
        <v>20605</v>
      </c>
      <c r="E3787" s="3">
        <f>IF($C$5+ROW($D$12)&gt;=ROW(D3787), "", AVERAGE(INDEX($D$1:$D$8201, ROW(D3787)-$C$5):D3786))</f>
        <v>39778.333333333336</v>
      </c>
      <c r="F3787" s="3">
        <f>IF($C$6+ROW($D$12)&gt;=ROW(D3787), "", AVERAGE(INDEX($D$1:$D$8201, ROW(D3787)-$C$6):D3786))</f>
        <v>61965.75</v>
      </c>
      <c r="G3787" s="3" t="str">
        <f t="shared" si="539"/>
        <v/>
      </c>
      <c r="H3787" s="3">
        <f>IF($C$3+ROW($D$12)&gt;=ROW(D3787), "", AVERAGE(INDEX($C$1:$C$8201, ROW(D3787)-$C$3):C3786))</f>
        <v>98.055999999999997</v>
      </c>
      <c r="I3787" s="3">
        <f>IF($C$4+ROW($D$12)&gt;=ROW(D3787), "", AVERAGE(INDEX($C$1:$C$8201, ROW(D3787)-$C$4):C3786))</f>
        <v>98.070875000000001</v>
      </c>
      <c r="J3787" s="3" t="str">
        <f t="shared" si="540"/>
        <v/>
      </c>
      <c r="K3787" s="3" t="str">
        <f t="shared" si="541"/>
        <v/>
      </c>
      <c r="L3787" s="3" t="str">
        <f t="shared" si="542"/>
        <v/>
      </c>
      <c r="M3787" s="3">
        <f t="shared" si="538"/>
        <v>4.1810923457749529E-4</v>
      </c>
      <c r="N3787" s="3">
        <f t="shared" si="543"/>
        <v>-0.41413939238685077</v>
      </c>
      <c r="O3787" s="3" t="str">
        <f t="shared" si="544"/>
        <v/>
      </c>
      <c r="P3787" s="3" t="str">
        <f t="shared" si="545"/>
        <v/>
      </c>
      <c r="Q3787" s="3" t="str">
        <f t="shared" si="546"/>
        <v/>
      </c>
    </row>
    <row r="3788" spans="2:17" x14ac:dyDescent="0.3">
      <c r="B3788" s="4">
        <v>42297.964583333334</v>
      </c>
      <c r="C3788" s="1">
        <v>98.06</v>
      </c>
      <c r="D3788" s="1">
        <v>63569</v>
      </c>
      <c r="E3788" s="3">
        <f>IF($C$5+ROW($D$12)&gt;=ROW(D3788), "", AVERAGE(INDEX($D$1:$D$8201, ROW(D3788)-$C$5):D3787))</f>
        <v>33231.666666666664</v>
      </c>
      <c r="F3788" s="3">
        <f>IF($C$6+ROW($D$12)&gt;=ROW(D3788), "", AVERAGE(INDEX($D$1:$D$8201, ROW(D3788)-$C$6):D3787))</f>
        <v>55339.125</v>
      </c>
      <c r="G3788" s="3" t="str">
        <f t="shared" si="539"/>
        <v/>
      </c>
      <c r="H3788" s="3">
        <f>IF($C$3+ROW($D$12)&gt;=ROW(D3788), "", AVERAGE(INDEX($C$1:$C$8201, ROW(D3788)-$C$3):C3787))</f>
        <v>98.080333333333343</v>
      </c>
      <c r="I3788" s="3">
        <f>IF($C$4+ROW($D$12)&gt;=ROW(D3788), "", AVERAGE(INDEX($C$1:$C$8201, ROW(D3788)-$C$4):C3787))</f>
        <v>98.067250000000001</v>
      </c>
      <c r="J3788" s="3" t="str">
        <f t="shared" si="540"/>
        <v>Yes</v>
      </c>
      <c r="K3788" s="3" t="str">
        <f t="shared" si="541"/>
        <v/>
      </c>
      <c r="L3788" s="3" t="str">
        <f t="shared" si="542"/>
        <v/>
      </c>
      <c r="M3788" s="3">
        <f t="shared" si="538"/>
        <v>5.304282312177278E-4</v>
      </c>
      <c r="N3788" s="3">
        <f t="shared" si="543"/>
        <v>0.26863553194114997</v>
      </c>
      <c r="O3788" s="3" t="str">
        <f t="shared" si="544"/>
        <v/>
      </c>
      <c r="P3788" s="3" t="str">
        <f t="shared" si="545"/>
        <v/>
      </c>
      <c r="Q3788" s="3" t="str">
        <f t="shared" si="546"/>
        <v/>
      </c>
    </row>
    <row r="3789" spans="2:17" x14ac:dyDescent="0.3">
      <c r="B3789" s="4">
        <v>42297.965277777781</v>
      </c>
      <c r="C3789" s="1">
        <v>98.096999999999994</v>
      </c>
      <c r="D3789" s="1">
        <v>20380</v>
      </c>
      <c r="E3789" s="3">
        <f>IF($C$5+ROW($D$12)&gt;=ROW(D3789), "", AVERAGE(INDEX($D$1:$D$8201, ROW(D3789)-$C$5):D3788))</f>
        <v>36864.666666666664</v>
      </c>
      <c r="F3789" s="3">
        <f>IF($C$6+ROW($D$12)&gt;=ROW(D3789), "", AVERAGE(INDEX($D$1:$D$8201, ROW(D3789)-$C$6):D3788))</f>
        <v>55136.625</v>
      </c>
      <c r="G3789" s="3" t="str">
        <f t="shared" si="539"/>
        <v/>
      </c>
      <c r="H3789" s="3">
        <f>IF($C$3+ROW($D$12)&gt;=ROW(D3789), "", AVERAGE(INDEX($C$1:$C$8201, ROW(D3789)-$C$3):C3788))</f>
        <v>98.087000000000003</v>
      </c>
      <c r="I3789" s="3">
        <f>IF($C$4+ROW($D$12)&gt;=ROW(D3789), "", AVERAGE(INDEX($C$1:$C$8201, ROW(D3789)-$C$4):C3788))</f>
        <v>98.057375000000008</v>
      </c>
      <c r="J3789" s="3" t="str">
        <f t="shared" si="540"/>
        <v>Yes</v>
      </c>
      <c r="K3789" s="3" t="str">
        <f t="shared" si="541"/>
        <v/>
      </c>
      <c r="L3789" s="3" t="str">
        <f t="shared" si="542"/>
        <v/>
      </c>
      <c r="M3789" s="3">
        <f t="shared" si="538"/>
        <v>5.8122640404064882E-4</v>
      </c>
      <c r="N3789" s="3">
        <f t="shared" si="543"/>
        <v>9.5768229956956455E-2</v>
      </c>
      <c r="O3789" s="3" t="str">
        <f t="shared" si="544"/>
        <v/>
      </c>
      <c r="P3789" s="3" t="str">
        <f t="shared" si="545"/>
        <v/>
      </c>
      <c r="Q3789" s="3" t="str">
        <f t="shared" si="546"/>
        <v/>
      </c>
    </row>
    <row r="3790" spans="2:17" x14ac:dyDescent="0.3">
      <c r="B3790" s="4">
        <v>42297.96597222222</v>
      </c>
      <c r="C3790" s="1">
        <v>98.05</v>
      </c>
      <c r="D3790" s="1">
        <v>32880</v>
      </c>
      <c r="E3790" s="3">
        <f>IF($C$5+ROW($D$12)&gt;=ROW(D3790), "", AVERAGE(INDEX($D$1:$D$8201, ROW(D3790)-$C$5):D3789))</f>
        <v>34851.333333333336</v>
      </c>
      <c r="F3790" s="3">
        <f>IF($C$6+ROW($D$12)&gt;=ROW(D3790), "", AVERAGE(INDEX($D$1:$D$8201, ROW(D3790)-$C$6):D3789))</f>
        <v>40665.625</v>
      </c>
      <c r="G3790" s="3" t="str">
        <f t="shared" si="539"/>
        <v/>
      </c>
      <c r="H3790" s="3">
        <f>IF($C$3+ROW($D$12)&gt;=ROW(D3790), "", AVERAGE(INDEX($C$1:$C$8201, ROW(D3790)-$C$3):C3789))</f>
        <v>98.079333333333338</v>
      </c>
      <c r="I3790" s="3">
        <f>IF($C$4+ROW($D$12)&gt;=ROW(D3790), "", AVERAGE(INDEX($C$1:$C$8201, ROW(D3790)-$C$4):C3789))</f>
        <v>98.062000000000012</v>
      </c>
      <c r="J3790" s="3" t="str">
        <f t="shared" si="540"/>
        <v>Yes</v>
      </c>
      <c r="K3790" s="3" t="str">
        <f t="shared" si="541"/>
        <v/>
      </c>
      <c r="L3790" s="3" t="str">
        <f t="shared" si="542"/>
        <v/>
      </c>
      <c r="M3790" s="3">
        <f t="shared" ref="M3790:M3853" si="547">IF($C$7+ROW($D$12)&gt;ROW(D3790), "", LN(C3790/INDEX($C$1:$C$8201, ROW(D3790)-$C$7+1)))</f>
        <v>-7.1366674793336645E-4</v>
      </c>
      <c r="N3790" s="3">
        <f t="shared" si="543"/>
        <v>-2.2278636052526188</v>
      </c>
      <c r="O3790" s="3" t="str">
        <f t="shared" si="544"/>
        <v/>
      </c>
      <c r="P3790" s="3" t="str">
        <f t="shared" si="545"/>
        <v/>
      </c>
      <c r="Q3790" s="3" t="str">
        <f t="shared" si="546"/>
        <v/>
      </c>
    </row>
    <row r="3791" spans="2:17" x14ac:dyDescent="0.3">
      <c r="B3791" s="4">
        <v>42297.966666666667</v>
      </c>
      <c r="C3791" s="1">
        <v>98.05</v>
      </c>
      <c r="D3791" s="1">
        <v>47185</v>
      </c>
      <c r="E3791" s="3">
        <f>IF($C$5+ROW($D$12)&gt;=ROW(D3791), "", AVERAGE(INDEX($D$1:$D$8201, ROW(D3791)-$C$5):D3790))</f>
        <v>38943</v>
      </c>
      <c r="F3791" s="3">
        <f>IF($C$6+ROW($D$12)&gt;=ROW(D3791), "", AVERAGE(INDEX($D$1:$D$8201, ROW(D3791)-$C$6):D3790))</f>
        <v>37646.75</v>
      </c>
      <c r="G3791" s="3" t="str">
        <f t="shared" si="539"/>
        <v>Yes</v>
      </c>
      <c r="H3791" s="3">
        <f>IF($C$3+ROW($D$12)&gt;=ROW(D3791), "", AVERAGE(INDEX($C$1:$C$8201, ROW(D3791)-$C$3):C3790))</f>
        <v>98.069000000000003</v>
      </c>
      <c r="I3791" s="3">
        <f>IF($C$4+ROW($D$12)&gt;=ROW(D3791), "", AVERAGE(INDEX($C$1:$C$8201, ROW(D3791)-$C$4):C3790))</f>
        <v>98.061999999999998</v>
      </c>
      <c r="J3791" s="3" t="str">
        <f t="shared" si="540"/>
        <v>Yes</v>
      </c>
      <c r="K3791" s="3" t="str">
        <f t="shared" si="541"/>
        <v/>
      </c>
      <c r="L3791" s="3" t="str">
        <f t="shared" si="542"/>
        <v/>
      </c>
      <c r="M3791" s="3">
        <f t="shared" si="547"/>
        <v>-3.1611525213412695E-4</v>
      </c>
      <c r="N3791" s="3">
        <f t="shared" si="543"/>
        <v>-0.55705481157762737</v>
      </c>
      <c r="O3791" s="3" t="str">
        <f t="shared" si="544"/>
        <v/>
      </c>
      <c r="P3791" s="3" t="str">
        <f t="shared" si="545"/>
        <v/>
      </c>
      <c r="Q3791" s="3" t="str">
        <f t="shared" si="546"/>
        <v/>
      </c>
    </row>
    <row r="3792" spans="2:17" x14ac:dyDescent="0.3">
      <c r="B3792" s="4">
        <v>42297.967361111114</v>
      </c>
      <c r="C3792" s="1">
        <v>97.81</v>
      </c>
      <c r="D3792" s="1">
        <v>51237</v>
      </c>
      <c r="E3792" s="3">
        <f>IF($C$5+ROW($D$12)&gt;=ROW(D3792), "", AVERAGE(INDEX($D$1:$D$8201, ROW(D3792)-$C$5):D3791))</f>
        <v>33481.666666666664</v>
      </c>
      <c r="F3792" s="3">
        <f>IF($C$6+ROW($D$12)&gt;=ROW(D3792), "", AVERAGE(INDEX($D$1:$D$8201, ROW(D3792)-$C$6):D3791))</f>
        <v>37994.25</v>
      </c>
      <c r="G3792" s="3" t="str">
        <f t="shared" si="539"/>
        <v/>
      </c>
      <c r="H3792" s="3">
        <f>IF($C$3+ROW($D$12)&gt;=ROW(D3792), "", AVERAGE(INDEX($C$1:$C$8201, ROW(D3792)-$C$3):C3791))</f>
        <v>98.065666666666672</v>
      </c>
      <c r="I3792" s="3">
        <f>IF($C$4+ROW($D$12)&gt;=ROW(D3792), "", AVERAGE(INDEX($C$1:$C$8201, ROW(D3792)-$C$4):C3791))</f>
        <v>98.063249999999996</v>
      </c>
      <c r="J3792" s="3" t="str">
        <f t="shared" si="540"/>
        <v>Yes</v>
      </c>
      <c r="K3792" s="3" t="str">
        <f t="shared" si="541"/>
        <v/>
      </c>
      <c r="L3792" s="3" t="str">
        <f t="shared" si="542"/>
        <v/>
      </c>
      <c r="M3792" s="3">
        <f t="shared" si="547"/>
        <v>-2.5527149206857054E-3</v>
      </c>
      <c r="N3792" s="3">
        <f t="shared" si="543"/>
        <v>7.0752665474128866</v>
      </c>
      <c r="O3792" s="3" t="str">
        <f t="shared" si="544"/>
        <v/>
      </c>
      <c r="P3792" s="3" t="str">
        <f t="shared" si="545"/>
        <v/>
      </c>
      <c r="Q3792" s="3" t="str">
        <f t="shared" si="546"/>
        <v/>
      </c>
    </row>
    <row r="3793" spans="2:17" x14ac:dyDescent="0.3">
      <c r="B3793" s="4">
        <v>42297.968055555553</v>
      </c>
      <c r="C3793" s="1">
        <v>97.85</v>
      </c>
      <c r="D3793" s="1">
        <v>64858</v>
      </c>
      <c r="E3793" s="3">
        <f>IF($C$5+ROW($D$12)&gt;=ROW(D3793), "", AVERAGE(INDEX($D$1:$D$8201, ROW(D3793)-$C$5):D3792))</f>
        <v>43767.333333333336</v>
      </c>
      <c r="F3793" s="3">
        <f>IF($C$6+ROW($D$12)&gt;=ROW(D3793), "", AVERAGE(INDEX($D$1:$D$8201, ROW(D3793)-$C$6):D3792))</f>
        <v>39368.25</v>
      </c>
      <c r="G3793" s="3" t="str">
        <f t="shared" si="539"/>
        <v>Yes</v>
      </c>
      <c r="H3793" s="3">
        <f>IF($C$3+ROW($D$12)&gt;=ROW(D3793), "", AVERAGE(INDEX($C$1:$C$8201, ROW(D3793)-$C$3):C3792))</f>
        <v>97.969999999999985</v>
      </c>
      <c r="I3793" s="3">
        <f>IF($C$4+ROW($D$12)&gt;=ROW(D3793), "", AVERAGE(INDEX($C$1:$C$8201, ROW(D3793)-$C$4):C3792))</f>
        <v>98.038499999999999</v>
      </c>
      <c r="J3793" s="3" t="str">
        <f t="shared" si="540"/>
        <v/>
      </c>
      <c r="K3793" s="3" t="str">
        <f t="shared" si="541"/>
        <v/>
      </c>
      <c r="L3793" s="3" t="str">
        <f t="shared" si="542"/>
        <v/>
      </c>
      <c r="M3793" s="3">
        <f t="shared" si="547"/>
        <v>-2.5210912218673037E-3</v>
      </c>
      <c r="N3793" s="3">
        <f t="shared" si="543"/>
        <v>-1.2388261047930506E-2</v>
      </c>
      <c r="O3793" s="3" t="str">
        <f t="shared" si="544"/>
        <v/>
      </c>
      <c r="P3793" s="3" t="str">
        <f t="shared" si="545"/>
        <v/>
      </c>
      <c r="Q3793" s="3" t="str">
        <f t="shared" si="546"/>
        <v/>
      </c>
    </row>
    <row r="3794" spans="2:17" x14ac:dyDescent="0.3">
      <c r="B3794" s="4">
        <v>42297.96875</v>
      </c>
      <c r="C3794" s="1">
        <v>97.85</v>
      </c>
      <c r="D3794" s="1">
        <v>27114</v>
      </c>
      <c r="E3794" s="3">
        <f>IF($C$5+ROW($D$12)&gt;=ROW(D3794), "", AVERAGE(INDEX($D$1:$D$8201, ROW(D3794)-$C$5):D3793))</f>
        <v>54426.666666666664</v>
      </c>
      <c r="F3794" s="3">
        <f>IF($C$6+ROW($D$12)&gt;=ROW(D3794), "", AVERAGE(INDEX($D$1:$D$8201, ROW(D3794)-$C$6):D3793))</f>
        <v>40891.75</v>
      </c>
      <c r="G3794" s="3" t="str">
        <f t="shared" si="539"/>
        <v>Yes</v>
      </c>
      <c r="H3794" s="3">
        <f>IF($C$3+ROW($D$12)&gt;=ROW(D3794), "", AVERAGE(INDEX($C$1:$C$8201, ROW(D3794)-$C$3):C3793))</f>
        <v>97.90333333333335</v>
      </c>
      <c r="I3794" s="3">
        <f>IF($C$4+ROW($D$12)&gt;=ROW(D3794), "", AVERAGE(INDEX($C$1:$C$8201, ROW(D3794)-$C$4):C3793))</f>
        <v>98.014750000000006</v>
      </c>
      <c r="J3794" s="3" t="str">
        <f t="shared" si="540"/>
        <v/>
      </c>
      <c r="K3794" s="3" t="str">
        <f t="shared" si="541"/>
        <v/>
      </c>
      <c r="L3794" s="3" t="str">
        <f t="shared" si="542"/>
        <v/>
      </c>
      <c r="M3794" s="3">
        <f t="shared" si="547"/>
        <v>-2.0418588002700353E-3</v>
      </c>
      <c r="N3794" s="3">
        <f t="shared" si="543"/>
        <v>-0.19008928254579935</v>
      </c>
      <c r="O3794" s="3" t="str">
        <f t="shared" si="544"/>
        <v/>
      </c>
      <c r="P3794" s="3" t="str">
        <f t="shared" si="545"/>
        <v/>
      </c>
      <c r="Q3794" s="3" t="str">
        <f t="shared" si="546"/>
        <v/>
      </c>
    </row>
    <row r="3795" spans="2:17" x14ac:dyDescent="0.3">
      <c r="B3795" s="4">
        <v>42297.969444444447</v>
      </c>
      <c r="C3795" s="1">
        <v>97.66</v>
      </c>
      <c r="D3795" s="1">
        <v>27185</v>
      </c>
      <c r="E3795" s="3">
        <f>IF($C$5+ROW($D$12)&gt;=ROW(D3795), "", AVERAGE(INDEX($D$1:$D$8201, ROW(D3795)-$C$5):D3794))</f>
        <v>47736.333333333336</v>
      </c>
      <c r="F3795" s="3">
        <f>IF($C$6+ROW($D$12)&gt;=ROW(D3795), "", AVERAGE(INDEX($D$1:$D$8201, ROW(D3795)-$C$6):D3794))</f>
        <v>40978.5</v>
      </c>
      <c r="G3795" s="3" t="str">
        <f t="shared" si="539"/>
        <v>Yes</v>
      </c>
      <c r="H3795" s="3">
        <f>IF($C$3+ROW($D$12)&gt;=ROW(D3795), "", AVERAGE(INDEX($C$1:$C$8201, ROW(D3795)-$C$3):C3794))</f>
        <v>97.836666666666659</v>
      </c>
      <c r="I3795" s="3">
        <f>IF($C$4+ROW($D$12)&gt;=ROW(D3795), "", AVERAGE(INDEX($C$1:$C$8201, ROW(D3795)-$C$4):C3794))</f>
        <v>97.981000000000009</v>
      </c>
      <c r="J3795" s="3" t="str">
        <f t="shared" si="540"/>
        <v/>
      </c>
      <c r="K3795" s="3" t="str">
        <f t="shared" si="541"/>
        <v/>
      </c>
      <c r="L3795" s="3" t="str">
        <f t="shared" si="542"/>
        <v/>
      </c>
      <c r="M3795" s="3">
        <f t="shared" si="547"/>
        <v>-3.9854940088411058E-3</v>
      </c>
      <c r="N3795" s="3">
        <f t="shared" si="543"/>
        <v>0.95189501267865595</v>
      </c>
      <c r="O3795" s="3" t="str">
        <f t="shared" si="544"/>
        <v/>
      </c>
      <c r="P3795" s="3" t="str">
        <f t="shared" si="545"/>
        <v/>
      </c>
      <c r="Q3795" s="3" t="str">
        <f t="shared" si="546"/>
        <v/>
      </c>
    </row>
    <row r="3796" spans="2:17" x14ac:dyDescent="0.3">
      <c r="B3796" s="4">
        <v>42297.970138888886</v>
      </c>
      <c r="C3796" s="1">
        <v>97.66</v>
      </c>
      <c r="D3796" s="1">
        <v>48209</v>
      </c>
      <c r="E3796" s="3">
        <f>IF($C$5+ROW($D$12)&gt;=ROW(D3796), "", AVERAGE(INDEX($D$1:$D$8201, ROW(D3796)-$C$5):D3795))</f>
        <v>39719</v>
      </c>
      <c r="F3796" s="3">
        <f>IF($C$6+ROW($D$12)&gt;=ROW(D3796), "", AVERAGE(INDEX($D$1:$D$8201, ROW(D3796)-$C$6):D3795))</f>
        <v>41801</v>
      </c>
      <c r="G3796" s="3" t="str">
        <f t="shared" si="539"/>
        <v/>
      </c>
      <c r="H3796" s="3">
        <f>IF($C$3+ROW($D$12)&gt;=ROW(D3796), "", AVERAGE(INDEX($C$1:$C$8201, ROW(D3796)-$C$3):C3795))</f>
        <v>97.786666666666676</v>
      </c>
      <c r="I3796" s="3">
        <f>IF($C$4+ROW($D$12)&gt;=ROW(D3796), "", AVERAGE(INDEX($C$1:$C$8201, ROW(D3796)-$C$4):C3795))</f>
        <v>97.928375000000003</v>
      </c>
      <c r="J3796" s="3" t="str">
        <f t="shared" si="540"/>
        <v/>
      </c>
      <c r="K3796" s="3" t="str">
        <f t="shared" si="541"/>
        <v/>
      </c>
      <c r="L3796" s="3" t="str">
        <f t="shared" si="542"/>
        <v/>
      </c>
      <c r="M3796" s="3">
        <f t="shared" si="547"/>
        <v>-1.5347626688873648E-3</v>
      </c>
      <c r="N3796" s="3">
        <f t="shared" si="543"/>
        <v>-0.61491281495273398</v>
      </c>
      <c r="O3796" s="3" t="str">
        <f t="shared" si="544"/>
        <v/>
      </c>
      <c r="P3796" s="3" t="str">
        <f t="shared" si="545"/>
        <v/>
      </c>
      <c r="Q3796" s="3" t="str">
        <f t="shared" si="546"/>
        <v/>
      </c>
    </row>
    <row r="3797" spans="2:17" x14ac:dyDescent="0.3">
      <c r="B3797" s="4">
        <v>42297.970833333333</v>
      </c>
      <c r="C3797" s="1">
        <v>97.7</v>
      </c>
      <c r="D3797" s="1">
        <v>42543</v>
      </c>
      <c r="E3797" s="3">
        <f>IF($C$5+ROW($D$12)&gt;=ROW(D3797), "", AVERAGE(INDEX($D$1:$D$8201, ROW(D3797)-$C$5):D3796))</f>
        <v>34169.333333333336</v>
      </c>
      <c r="F3797" s="3">
        <f>IF($C$6+ROW($D$12)&gt;=ROW(D3797), "", AVERAGE(INDEX($D$1:$D$8201, ROW(D3797)-$C$6):D3796))</f>
        <v>39881</v>
      </c>
      <c r="G3797" s="3" t="str">
        <f t="shared" si="539"/>
        <v/>
      </c>
      <c r="H3797" s="3">
        <f>IF($C$3+ROW($D$12)&gt;=ROW(D3797), "", AVERAGE(INDEX($C$1:$C$8201, ROW(D3797)-$C$3):C3796))</f>
        <v>97.723333333333315</v>
      </c>
      <c r="I3797" s="3">
        <f>IF($C$4+ROW($D$12)&gt;=ROW(D3797), "", AVERAGE(INDEX($C$1:$C$8201, ROW(D3797)-$C$4):C3796))</f>
        <v>97.878374999999991</v>
      </c>
      <c r="J3797" s="3" t="str">
        <f t="shared" si="540"/>
        <v/>
      </c>
      <c r="K3797" s="3" t="str">
        <f t="shared" si="541"/>
        <v/>
      </c>
      <c r="L3797" s="3" t="str">
        <f t="shared" si="542"/>
        <v/>
      </c>
      <c r="M3797" s="3">
        <f t="shared" si="547"/>
        <v>-1.5341347933481393E-3</v>
      </c>
      <c r="N3797" s="3">
        <f t="shared" si="543"/>
        <v>-4.0910269187139302E-4</v>
      </c>
      <c r="O3797" s="3" t="str">
        <f t="shared" si="544"/>
        <v/>
      </c>
      <c r="P3797" s="3" t="str">
        <f t="shared" si="545"/>
        <v/>
      </c>
      <c r="Q3797" s="3" t="str">
        <f t="shared" si="546"/>
        <v/>
      </c>
    </row>
    <row r="3798" spans="2:17" x14ac:dyDescent="0.3">
      <c r="B3798" s="4">
        <v>42297.97152777778</v>
      </c>
      <c r="C3798" s="1">
        <v>97.748999999999995</v>
      </c>
      <c r="D3798" s="1">
        <v>23909</v>
      </c>
      <c r="E3798" s="3">
        <f>IF($C$5+ROW($D$12)&gt;=ROW(D3798), "", AVERAGE(INDEX($D$1:$D$8201, ROW(D3798)-$C$5):D3797))</f>
        <v>39312.333333333336</v>
      </c>
      <c r="F3798" s="3">
        <f>IF($C$6+ROW($D$12)&gt;=ROW(D3798), "", AVERAGE(INDEX($D$1:$D$8201, ROW(D3798)-$C$6):D3797))</f>
        <v>42651.375</v>
      </c>
      <c r="G3798" s="3" t="str">
        <f t="shared" si="539"/>
        <v/>
      </c>
      <c r="H3798" s="3">
        <f>IF($C$3+ROW($D$12)&gt;=ROW(D3798), "", AVERAGE(INDEX($C$1:$C$8201, ROW(D3798)-$C$3):C3797))</f>
        <v>97.673333333333332</v>
      </c>
      <c r="I3798" s="3">
        <f>IF($C$4+ROW($D$12)&gt;=ROW(D3798), "", AVERAGE(INDEX($C$1:$C$8201, ROW(D3798)-$C$4):C3797))</f>
        <v>97.828749999999999</v>
      </c>
      <c r="J3798" s="3" t="str">
        <f t="shared" si="540"/>
        <v/>
      </c>
      <c r="K3798" s="3" t="str">
        <f t="shared" si="541"/>
        <v/>
      </c>
      <c r="L3798" s="3" t="str">
        <f t="shared" si="542"/>
        <v/>
      </c>
      <c r="M3798" s="3">
        <f t="shared" si="547"/>
        <v>-1.0327252079667922E-3</v>
      </c>
      <c r="N3798" s="3">
        <f t="shared" si="543"/>
        <v>-0.32683541730192861</v>
      </c>
      <c r="O3798" s="3" t="str">
        <f t="shared" si="544"/>
        <v/>
      </c>
      <c r="P3798" s="3" t="str">
        <f t="shared" si="545"/>
        <v/>
      </c>
      <c r="Q3798" s="3" t="str">
        <f t="shared" si="546"/>
        <v/>
      </c>
    </row>
    <row r="3799" spans="2:17" x14ac:dyDescent="0.3">
      <c r="B3799" s="4">
        <v>42297.972222222219</v>
      </c>
      <c r="C3799" s="1">
        <v>97.81</v>
      </c>
      <c r="D3799" s="1">
        <v>30048</v>
      </c>
      <c r="E3799" s="3">
        <f>IF($C$5+ROW($D$12)&gt;=ROW(D3799), "", AVERAGE(INDEX($D$1:$D$8201, ROW(D3799)-$C$5):D3798))</f>
        <v>38220.333333333336</v>
      </c>
      <c r="F3799" s="3">
        <f>IF($C$6+ROW($D$12)&gt;=ROW(D3799), "", AVERAGE(INDEX($D$1:$D$8201, ROW(D3799)-$C$6):D3798))</f>
        <v>41530</v>
      </c>
      <c r="G3799" s="3" t="str">
        <f t="shared" si="539"/>
        <v/>
      </c>
      <c r="H3799" s="3">
        <f>IF($C$3+ROW($D$12)&gt;=ROW(D3799), "", AVERAGE(INDEX($C$1:$C$8201, ROW(D3799)-$C$3):C3798))</f>
        <v>97.703000000000017</v>
      </c>
      <c r="I3799" s="3">
        <f>IF($C$4+ROW($D$12)&gt;=ROW(D3799), "", AVERAGE(INDEX($C$1:$C$8201, ROW(D3799)-$C$4):C3798))</f>
        <v>97.791125000000008</v>
      </c>
      <c r="J3799" s="3" t="str">
        <f t="shared" si="540"/>
        <v/>
      </c>
      <c r="K3799" s="3" t="str">
        <f t="shared" si="541"/>
        <v/>
      </c>
      <c r="L3799" s="3" t="str">
        <f t="shared" si="542"/>
        <v/>
      </c>
      <c r="M3799" s="3">
        <f t="shared" si="547"/>
        <v>1.5347626688874893E-3</v>
      </c>
      <c r="N3799" s="3">
        <f t="shared" si="543"/>
        <v>-2.486128795005496</v>
      </c>
      <c r="O3799" s="3" t="str">
        <f t="shared" si="544"/>
        <v/>
      </c>
      <c r="P3799" s="3" t="str">
        <f t="shared" si="545"/>
        <v/>
      </c>
      <c r="Q3799" s="3" t="str">
        <f t="shared" si="546"/>
        <v/>
      </c>
    </row>
    <row r="3800" spans="2:17" x14ac:dyDescent="0.3">
      <c r="B3800" s="4">
        <v>42297.972916666666</v>
      </c>
      <c r="C3800" s="1">
        <v>98.010999999999996</v>
      </c>
      <c r="D3800" s="1">
        <v>55078</v>
      </c>
      <c r="E3800" s="3">
        <f>IF($C$5+ROW($D$12)&gt;=ROW(D3800), "", AVERAGE(INDEX($D$1:$D$8201, ROW(D3800)-$C$5):D3799))</f>
        <v>32166.666666666668</v>
      </c>
      <c r="F3800" s="3">
        <f>IF($C$6+ROW($D$12)&gt;=ROW(D3800), "", AVERAGE(INDEX($D$1:$D$8201, ROW(D3800)-$C$6):D3799))</f>
        <v>39387.875</v>
      </c>
      <c r="G3800" s="3" t="str">
        <f t="shared" si="539"/>
        <v/>
      </c>
      <c r="H3800" s="3">
        <f>IF($C$3+ROW($D$12)&gt;=ROW(D3800), "", AVERAGE(INDEX($C$1:$C$8201, ROW(D3800)-$C$3):C3799))</f>
        <v>97.753</v>
      </c>
      <c r="I3800" s="3">
        <f>IF($C$4+ROW($D$12)&gt;=ROW(D3800), "", AVERAGE(INDEX($C$1:$C$8201, ROW(D3800)-$C$4):C3799))</f>
        <v>97.761124999999993</v>
      </c>
      <c r="J3800" s="3" t="str">
        <f t="shared" si="540"/>
        <v/>
      </c>
      <c r="K3800" s="3" t="str">
        <f t="shared" si="541"/>
        <v/>
      </c>
      <c r="L3800" s="3" t="str">
        <f t="shared" si="542"/>
        <v/>
      </c>
      <c r="M3800" s="3">
        <f t="shared" si="547"/>
        <v>3.5876586360297736E-3</v>
      </c>
      <c r="N3800" s="3">
        <f t="shared" si="543"/>
        <v>1.3375983197652161</v>
      </c>
      <c r="O3800" s="3" t="str">
        <f t="shared" si="544"/>
        <v/>
      </c>
      <c r="P3800" s="3" t="str">
        <f t="shared" si="545"/>
        <v/>
      </c>
      <c r="Q3800" s="3" t="str">
        <f t="shared" si="546"/>
        <v/>
      </c>
    </row>
    <row r="3801" spans="2:17" x14ac:dyDescent="0.3">
      <c r="B3801" s="4">
        <v>42297.973611111112</v>
      </c>
      <c r="C3801" s="1">
        <v>98.06</v>
      </c>
      <c r="D3801" s="1">
        <v>26488</v>
      </c>
      <c r="E3801" s="3">
        <f>IF($C$5+ROW($D$12)&gt;=ROW(D3801), "", AVERAGE(INDEX($D$1:$D$8201, ROW(D3801)-$C$5):D3800))</f>
        <v>36345</v>
      </c>
      <c r="F3801" s="3">
        <f>IF($C$6+ROW($D$12)&gt;=ROW(D3801), "", AVERAGE(INDEX($D$1:$D$8201, ROW(D3801)-$C$6):D3800))</f>
        <v>39868</v>
      </c>
      <c r="G3801" s="3" t="str">
        <f t="shared" si="539"/>
        <v/>
      </c>
      <c r="H3801" s="3">
        <f>IF($C$3+ROW($D$12)&gt;=ROW(D3801), "", AVERAGE(INDEX($C$1:$C$8201, ROW(D3801)-$C$3):C3800))</f>
        <v>97.856666666666669</v>
      </c>
      <c r="I3801" s="3">
        <f>IF($C$4+ROW($D$12)&gt;=ROW(D3801), "", AVERAGE(INDEX($C$1:$C$8201, ROW(D3801)-$C$4):C3800))</f>
        <v>97.786249999999995</v>
      </c>
      <c r="J3801" s="3" t="str">
        <f t="shared" si="540"/>
        <v>Yes</v>
      </c>
      <c r="K3801" s="3" t="str">
        <f t="shared" si="541"/>
        <v/>
      </c>
      <c r="L3801" s="3" t="str">
        <f t="shared" si="542"/>
        <v/>
      </c>
      <c r="M3801" s="3">
        <f t="shared" si="547"/>
        <v>3.6779771743501908E-3</v>
      </c>
      <c r="N3801" s="3">
        <f t="shared" si="543"/>
        <v>2.5174785976953131E-2</v>
      </c>
      <c r="O3801" s="3" t="str">
        <f t="shared" si="544"/>
        <v/>
      </c>
      <c r="P3801" s="3" t="str">
        <f t="shared" si="545"/>
        <v/>
      </c>
      <c r="Q3801" s="3" t="str">
        <f t="shared" si="546"/>
        <v/>
      </c>
    </row>
    <row r="3802" spans="2:17" x14ac:dyDescent="0.3">
      <c r="B3802" s="4">
        <v>42297.974305555559</v>
      </c>
      <c r="C3802" s="1">
        <v>98.15</v>
      </c>
      <c r="D3802" s="1">
        <v>31229</v>
      </c>
      <c r="E3802" s="3">
        <f>IF($C$5+ROW($D$12)&gt;=ROW(D3802), "", AVERAGE(INDEX($D$1:$D$8201, ROW(D3802)-$C$5):D3801))</f>
        <v>37204.666666666664</v>
      </c>
      <c r="F3802" s="3">
        <f>IF($C$6+ROW($D$12)&gt;=ROW(D3802), "", AVERAGE(INDEX($D$1:$D$8201, ROW(D3802)-$C$6):D3801))</f>
        <v>35071.75</v>
      </c>
      <c r="G3802" s="3" t="str">
        <f t="shared" si="539"/>
        <v>Yes</v>
      </c>
      <c r="H3802" s="3">
        <f>IF($C$3+ROW($D$12)&gt;=ROW(D3802), "", AVERAGE(INDEX($C$1:$C$8201, ROW(D3802)-$C$3):C3801))</f>
        <v>97.960333333333324</v>
      </c>
      <c r="I3802" s="3">
        <f>IF($C$4+ROW($D$12)&gt;=ROW(D3802), "", AVERAGE(INDEX($C$1:$C$8201, ROW(D3802)-$C$4):C3801))</f>
        <v>97.812499999999972</v>
      </c>
      <c r="J3802" s="3" t="str">
        <f t="shared" si="540"/>
        <v>Yes</v>
      </c>
      <c r="K3802" s="3" t="str">
        <f t="shared" si="541"/>
        <v>Buy</v>
      </c>
      <c r="L3802" s="3">
        <f t="shared" si="542"/>
        <v>98.15</v>
      </c>
      <c r="M3802" s="3">
        <f t="shared" si="547"/>
        <v>4.0939520883518463E-3</v>
      </c>
      <c r="N3802" s="3">
        <f t="shared" si="543"/>
        <v>0.11309882967806842</v>
      </c>
      <c r="O3802" s="3" t="str">
        <f t="shared" si="544"/>
        <v>Buy</v>
      </c>
      <c r="P3802" s="3">
        <f t="shared" si="545"/>
        <v>98.15</v>
      </c>
      <c r="Q3802" s="3" t="str">
        <f t="shared" si="546"/>
        <v/>
      </c>
    </row>
    <row r="3803" spans="2:17" x14ac:dyDescent="0.3">
      <c r="B3803" s="4">
        <v>42297.974999999999</v>
      </c>
      <c r="C3803" s="1">
        <v>98.21</v>
      </c>
      <c r="D3803" s="1">
        <v>59846</v>
      </c>
      <c r="E3803" s="3">
        <f>IF($C$5+ROW($D$12)&gt;=ROW(D3803), "", AVERAGE(INDEX($D$1:$D$8201, ROW(D3803)-$C$5):D3802))</f>
        <v>37598.333333333336</v>
      </c>
      <c r="F3803" s="3">
        <f>IF($C$6+ROW($D$12)&gt;=ROW(D3803), "", AVERAGE(INDEX($D$1:$D$8201, ROW(D3803)-$C$6):D3802))</f>
        <v>35586.125</v>
      </c>
      <c r="G3803" s="3" t="str">
        <f t="shared" si="539"/>
        <v>Yes</v>
      </c>
      <c r="H3803" s="3">
        <f>IF($C$3+ROW($D$12)&gt;=ROW(D3803), "", AVERAGE(INDEX($C$1:$C$8201, ROW(D3803)-$C$3):C3802))</f>
        <v>98.073666666666668</v>
      </c>
      <c r="I3803" s="3">
        <f>IF($C$4+ROW($D$12)&gt;=ROW(D3803), "", AVERAGE(INDEX($C$1:$C$8201, ROW(D3803)-$C$4):C3802))</f>
        <v>97.850000000000009</v>
      </c>
      <c r="J3803" s="3" t="str">
        <f t="shared" si="540"/>
        <v>Yes</v>
      </c>
      <c r="K3803" s="3" t="str">
        <f t="shared" si="541"/>
        <v>Buy</v>
      </c>
      <c r="L3803" s="3">
        <f t="shared" si="542"/>
        <v>98.21</v>
      </c>
      <c r="M3803" s="3">
        <f t="shared" si="547"/>
        <v>4.0812218672813183E-3</v>
      </c>
      <c r="N3803" s="3">
        <f t="shared" si="543"/>
        <v>-3.1095188208841561E-3</v>
      </c>
      <c r="O3803" s="3" t="str">
        <f t="shared" si="544"/>
        <v>Buy</v>
      </c>
      <c r="P3803" s="3">
        <f t="shared" si="545"/>
        <v>98.15</v>
      </c>
      <c r="Q3803" s="3" t="str">
        <f t="shared" si="546"/>
        <v/>
      </c>
    </row>
    <row r="3804" spans="2:17" x14ac:dyDescent="0.3">
      <c r="B3804" s="4">
        <v>42297.975694444445</v>
      </c>
      <c r="C3804" s="1">
        <v>98.39</v>
      </c>
      <c r="D3804" s="1">
        <v>77580</v>
      </c>
      <c r="E3804" s="3">
        <f>IF($C$5+ROW($D$12)&gt;=ROW(D3804), "", AVERAGE(INDEX($D$1:$D$8201, ROW(D3804)-$C$5):D3803))</f>
        <v>39187.666666666664</v>
      </c>
      <c r="F3804" s="3">
        <f>IF($C$6+ROW($D$12)&gt;=ROW(D3804), "", AVERAGE(INDEX($D$1:$D$8201, ROW(D3804)-$C$6):D3803))</f>
        <v>39668.75</v>
      </c>
      <c r="G3804" s="3" t="str">
        <f t="shared" ref="G3804:G3867" si="548">IF(F3804="","",IF(E3804&gt;F3804,"Yes",""))</f>
        <v/>
      </c>
      <c r="H3804" s="3">
        <f>IF($C$3+ROW($D$12)&gt;=ROW(D3804), "", AVERAGE(INDEX($C$1:$C$8201, ROW(D3804)-$C$3):C3803))</f>
        <v>98.14</v>
      </c>
      <c r="I3804" s="3">
        <f>IF($C$4+ROW($D$12)&gt;=ROW(D3804), "", AVERAGE(INDEX($C$1:$C$8201, ROW(D3804)-$C$4):C3803))</f>
        <v>97.918750000000003</v>
      </c>
      <c r="J3804" s="3" t="str">
        <f t="shared" ref="J3804:J3867" si="549">IF(I3804="","",IF(H3804&gt;I3804,"Yes",""))</f>
        <v>Yes</v>
      </c>
      <c r="K3804" s="3" t="str">
        <f t="shared" ref="K3804:K3867" si="550">IF(AND(G3804="Yes", J3804="Yes"), IF(AND(C3804&gt;C3803, C3803&gt;C3802), "Buy", IF(AND(C3804&lt;C3803, C3803&lt;C3802), "Sell", "")), "")</f>
        <v/>
      </c>
      <c r="L3804" s="3" t="str">
        <f t="shared" ref="L3804:L3867" si="551">IF(K3804="", "", C3804)</f>
        <v/>
      </c>
      <c r="M3804" s="3">
        <f t="shared" si="547"/>
        <v>3.8594556081302358E-3</v>
      </c>
      <c r="N3804" s="3">
        <f t="shared" ref="N3804:N3867" si="552">IF(M3803="", "", IF(M3803=0, N3803, (M3804-M3803)/M3803))</f>
        <v>-5.4338202225406286E-2</v>
      </c>
      <c r="O3804" s="3" t="str">
        <f t="shared" ref="O3804:O3867" si="553">IF(OR(O3803="", O3803="Exit"), K3804, IF(O3803="Buy", IF(AND(N3804&lt;N3803, N3803&lt;N3802), "Exit", O3803), IF(O3803="Sell", IF(AND(N3804&gt;N3803, N3803&gt;N3802), "Exit", O3803), "")))</f>
        <v>Exit</v>
      </c>
      <c r="P3804" s="3" t="str">
        <f t="shared" ref="P3804:P3867" si="554">IF(O3804="", "", IF(O3804=O3803, P3803, IF(OR(K3804="Buy", K3804="Sell"), L3804, "")))</f>
        <v/>
      </c>
      <c r="Q3804" s="3">
        <f t="shared" ref="Q3804:Q3867" si="555">IF(O3804="Exit",IF(O3803="Buy",C3804-P3803,IF(O3803="Sell",P3803-C3804,"")), "")</f>
        <v>0.23999999999999488</v>
      </c>
    </row>
    <row r="3805" spans="2:17" x14ac:dyDescent="0.3">
      <c r="B3805" s="4">
        <v>42297.976388888892</v>
      </c>
      <c r="C3805" s="1">
        <v>98.28</v>
      </c>
      <c r="D3805" s="1">
        <v>36251</v>
      </c>
      <c r="E3805" s="3">
        <f>IF($C$5+ROW($D$12)&gt;=ROW(D3805), "", AVERAGE(INDEX($D$1:$D$8201, ROW(D3805)-$C$5):D3804))</f>
        <v>56218.333333333336</v>
      </c>
      <c r="F3805" s="3">
        <f>IF($C$6+ROW($D$12)&gt;=ROW(D3805), "", AVERAGE(INDEX($D$1:$D$8201, ROW(D3805)-$C$6):D3804))</f>
        <v>43340.125</v>
      </c>
      <c r="G3805" s="3" t="str">
        <f t="shared" si="548"/>
        <v>Yes</v>
      </c>
      <c r="H3805" s="3">
        <f>IF($C$3+ROW($D$12)&gt;=ROW(D3805), "", AVERAGE(INDEX($C$1:$C$8201, ROW(D3805)-$C$3):C3804))</f>
        <v>98.25</v>
      </c>
      <c r="I3805" s="3">
        <f>IF($C$4+ROW($D$12)&gt;=ROW(D3805), "", AVERAGE(INDEX($C$1:$C$8201, ROW(D3805)-$C$4):C3804))</f>
        <v>98.01</v>
      </c>
      <c r="J3805" s="3" t="str">
        <f t="shared" si="549"/>
        <v>Yes</v>
      </c>
      <c r="K3805" s="3" t="str">
        <f t="shared" si="550"/>
        <v/>
      </c>
      <c r="L3805" s="3" t="str">
        <f t="shared" si="551"/>
        <v/>
      </c>
      <c r="M3805" s="3">
        <f t="shared" si="547"/>
        <v>2.241011429891142E-3</v>
      </c>
      <c r="N3805" s="3">
        <f t="shared" si="552"/>
        <v>-0.41934519853777263</v>
      </c>
      <c r="O3805" s="3" t="str">
        <f t="shared" si="553"/>
        <v/>
      </c>
      <c r="P3805" s="3" t="str">
        <f t="shared" si="554"/>
        <v/>
      </c>
      <c r="Q3805" s="3" t="str">
        <f t="shared" si="555"/>
        <v/>
      </c>
    </row>
    <row r="3806" spans="2:17" x14ac:dyDescent="0.3">
      <c r="B3806" s="4">
        <v>42297.977083333331</v>
      </c>
      <c r="C3806" s="1">
        <v>98.51</v>
      </c>
      <c r="D3806" s="1">
        <v>44444</v>
      </c>
      <c r="E3806" s="3">
        <f>IF($C$5+ROW($D$12)&gt;=ROW(D3806), "", AVERAGE(INDEX($D$1:$D$8201, ROW(D3806)-$C$5):D3805))</f>
        <v>57892.333333333336</v>
      </c>
      <c r="F3806" s="3">
        <f>IF($C$6+ROW($D$12)&gt;=ROW(D3806), "", AVERAGE(INDEX($D$1:$D$8201, ROW(D3806)-$C$6):D3805))</f>
        <v>42553.625</v>
      </c>
      <c r="G3806" s="3" t="str">
        <f t="shared" si="548"/>
        <v>Yes</v>
      </c>
      <c r="H3806" s="3">
        <f>IF($C$3+ROW($D$12)&gt;=ROW(D3806), "", AVERAGE(INDEX($C$1:$C$8201, ROW(D3806)-$C$3):C3805))</f>
        <v>98.293333333333337</v>
      </c>
      <c r="I3806" s="3">
        <f>IF($C$4+ROW($D$12)&gt;=ROW(D3806), "", AVERAGE(INDEX($C$1:$C$8201, ROW(D3806)-$C$4):C3805))</f>
        <v>98.082499999999996</v>
      </c>
      <c r="J3806" s="3" t="str">
        <f t="shared" si="549"/>
        <v>Yes</v>
      </c>
      <c r="K3806" s="3" t="str">
        <f t="shared" si="550"/>
        <v/>
      </c>
      <c r="L3806" s="3" t="str">
        <f t="shared" si="551"/>
        <v/>
      </c>
      <c r="M3806" s="3">
        <f t="shared" si="547"/>
        <v>3.6611451451175852E-3</v>
      </c>
      <c r="N3806" s="3">
        <f t="shared" si="552"/>
        <v>0.63370212944225224</v>
      </c>
      <c r="O3806" s="3" t="str">
        <f t="shared" si="553"/>
        <v/>
      </c>
      <c r="P3806" s="3" t="str">
        <f t="shared" si="554"/>
        <v/>
      </c>
      <c r="Q3806" s="3" t="str">
        <f t="shared" si="555"/>
        <v/>
      </c>
    </row>
    <row r="3807" spans="2:17" x14ac:dyDescent="0.3">
      <c r="B3807" s="4">
        <v>42297.977777777778</v>
      </c>
      <c r="C3807" s="1">
        <v>98.47</v>
      </c>
      <c r="D3807" s="1">
        <v>43118</v>
      </c>
      <c r="E3807" s="3">
        <f>IF($C$5+ROW($D$12)&gt;=ROW(D3807), "", AVERAGE(INDEX($D$1:$D$8201, ROW(D3807)-$C$5):D3806))</f>
        <v>52758.333333333336</v>
      </c>
      <c r="F3807" s="3">
        <f>IF($C$6+ROW($D$12)&gt;=ROW(D3807), "", AVERAGE(INDEX($D$1:$D$8201, ROW(D3807)-$C$6):D3806))</f>
        <v>45120.5</v>
      </c>
      <c r="G3807" s="3" t="str">
        <f t="shared" si="548"/>
        <v>Yes</v>
      </c>
      <c r="H3807" s="3">
        <f>IF($C$3+ROW($D$12)&gt;=ROW(D3807), "", AVERAGE(INDEX($C$1:$C$8201, ROW(D3807)-$C$3):C3806))</f>
        <v>98.393333333333331</v>
      </c>
      <c r="I3807" s="3">
        <f>IF($C$4+ROW($D$12)&gt;=ROW(D3807), "", AVERAGE(INDEX($C$1:$C$8201, ROW(D3807)-$C$4):C3806))</f>
        <v>98.177624999999992</v>
      </c>
      <c r="J3807" s="3" t="str">
        <f t="shared" si="549"/>
        <v>Yes</v>
      </c>
      <c r="K3807" s="3" t="str">
        <f t="shared" si="550"/>
        <v/>
      </c>
      <c r="L3807" s="3" t="str">
        <f t="shared" si="551"/>
        <v/>
      </c>
      <c r="M3807" s="3">
        <f t="shared" si="547"/>
        <v>2.6438900900278978E-3</v>
      </c>
      <c r="N3807" s="3">
        <f t="shared" si="552"/>
        <v>-0.27785160510401352</v>
      </c>
      <c r="O3807" s="3" t="str">
        <f t="shared" si="553"/>
        <v/>
      </c>
      <c r="P3807" s="3" t="str">
        <f t="shared" si="554"/>
        <v/>
      </c>
      <c r="Q3807" s="3" t="str">
        <f t="shared" si="555"/>
        <v/>
      </c>
    </row>
    <row r="3808" spans="2:17" x14ac:dyDescent="0.3">
      <c r="B3808" s="4">
        <v>42297.978472222225</v>
      </c>
      <c r="C3808" s="1">
        <v>98.38</v>
      </c>
      <c r="D3808" s="1">
        <v>37704</v>
      </c>
      <c r="E3808" s="3">
        <f>IF($C$5+ROW($D$12)&gt;=ROW(D3808), "", AVERAGE(INDEX($D$1:$D$8201, ROW(D3808)-$C$5):D3807))</f>
        <v>41271</v>
      </c>
      <c r="F3808" s="3">
        <f>IF($C$6+ROW($D$12)&gt;=ROW(D3808), "", AVERAGE(INDEX($D$1:$D$8201, ROW(D3808)-$C$6):D3807))</f>
        <v>46754.25</v>
      </c>
      <c r="G3808" s="3" t="str">
        <f t="shared" si="548"/>
        <v/>
      </c>
      <c r="H3808" s="3">
        <f>IF($C$3+ROW($D$12)&gt;=ROW(D3808), "", AVERAGE(INDEX($C$1:$C$8201, ROW(D3808)-$C$3):C3807))</f>
        <v>98.42</v>
      </c>
      <c r="I3808" s="3">
        <f>IF($C$4+ROW($D$12)&gt;=ROW(D3808), "", AVERAGE(INDEX($C$1:$C$8201, ROW(D3808)-$C$4):C3807))</f>
        <v>98.260125000000002</v>
      </c>
      <c r="J3808" s="3" t="str">
        <f t="shared" si="549"/>
        <v>Yes</v>
      </c>
      <c r="K3808" s="3" t="str">
        <f t="shared" si="550"/>
        <v/>
      </c>
      <c r="L3808" s="3" t="str">
        <f t="shared" si="551"/>
        <v/>
      </c>
      <c r="M3808" s="3">
        <f t="shared" si="547"/>
        <v>-1.0164151048035125E-4</v>
      </c>
      <c r="N3808" s="3">
        <f t="shared" si="552"/>
        <v>-1.0384439243006802</v>
      </c>
      <c r="O3808" s="3" t="str">
        <f t="shared" si="553"/>
        <v/>
      </c>
      <c r="P3808" s="3" t="str">
        <f t="shared" si="554"/>
        <v/>
      </c>
      <c r="Q3808" s="3" t="str">
        <f t="shared" si="555"/>
        <v/>
      </c>
    </row>
    <row r="3809" spans="2:17" x14ac:dyDescent="0.3">
      <c r="B3809" s="4">
        <v>42297.979166666664</v>
      </c>
      <c r="C3809" s="1">
        <v>98.23</v>
      </c>
      <c r="D3809" s="1">
        <v>43037</v>
      </c>
      <c r="E3809" s="3">
        <f>IF($C$5+ROW($D$12)&gt;=ROW(D3809), "", AVERAGE(INDEX($D$1:$D$8201, ROW(D3809)-$C$5):D3808))</f>
        <v>41755.333333333336</v>
      </c>
      <c r="F3809" s="3">
        <f>IF($C$6+ROW($D$12)&gt;=ROW(D3809), "", AVERAGE(INDEX($D$1:$D$8201, ROW(D3809)-$C$6):D3808))</f>
        <v>44582.5</v>
      </c>
      <c r="G3809" s="3" t="str">
        <f t="shared" si="548"/>
        <v/>
      </c>
      <c r="H3809" s="3">
        <f>IF($C$3+ROW($D$12)&gt;=ROW(D3809), "", AVERAGE(INDEX($C$1:$C$8201, ROW(D3809)-$C$3):C3808))</f>
        <v>98.453333333333333</v>
      </c>
      <c r="I3809" s="3">
        <f>IF($C$4+ROW($D$12)&gt;=ROW(D3809), "", AVERAGE(INDEX($C$1:$C$8201, ROW(D3809)-$C$4):C3808))</f>
        <v>98.306250000000006</v>
      </c>
      <c r="J3809" s="3" t="str">
        <f t="shared" si="549"/>
        <v>Yes</v>
      </c>
      <c r="K3809" s="3" t="str">
        <f t="shared" si="550"/>
        <v/>
      </c>
      <c r="L3809" s="3" t="str">
        <f t="shared" si="551"/>
        <v/>
      </c>
      <c r="M3809" s="3">
        <f t="shared" si="547"/>
        <v>-5.0887996620006739E-4</v>
      </c>
      <c r="N3809" s="3">
        <f t="shared" si="552"/>
        <v>4.006615543148988</v>
      </c>
      <c r="O3809" s="3" t="str">
        <f t="shared" si="553"/>
        <v/>
      </c>
      <c r="P3809" s="3" t="str">
        <f t="shared" si="554"/>
        <v/>
      </c>
      <c r="Q3809" s="3" t="str">
        <f t="shared" si="555"/>
        <v/>
      </c>
    </row>
    <row r="3810" spans="2:17" x14ac:dyDescent="0.3">
      <c r="B3810" s="4">
        <v>42297.979861111111</v>
      </c>
      <c r="C3810" s="1">
        <v>98.14</v>
      </c>
      <c r="D3810" s="1">
        <v>44388</v>
      </c>
      <c r="E3810" s="3">
        <f>IF($C$5+ROW($D$12)&gt;=ROW(D3810), "", AVERAGE(INDEX($D$1:$D$8201, ROW(D3810)-$C$5):D3809))</f>
        <v>41286.333333333336</v>
      </c>
      <c r="F3810" s="3">
        <f>IF($C$6+ROW($D$12)&gt;=ROW(D3810), "", AVERAGE(INDEX($D$1:$D$8201, ROW(D3810)-$C$6):D3809))</f>
        <v>46651.125</v>
      </c>
      <c r="G3810" s="3" t="str">
        <f t="shared" si="548"/>
        <v/>
      </c>
      <c r="H3810" s="3">
        <f>IF($C$3+ROW($D$12)&gt;=ROW(D3810), "", AVERAGE(INDEX($C$1:$C$8201, ROW(D3810)-$C$3):C3809))</f>
        <v>98.36</v>
      </c>
      <c r="I3810" s="3">
        <f>IF($C$4+ROW($D$12)&gt;=ROW(D3810), "", AVERAGE(INDEX($C$1:$C$8201, ROW(D3810)-$C$4):C3809))</f>
        <v>98.327500000000001</v>
      </c>
      <c r="J3810" s="3" t="str">
        <f t="shared" si="549"/>
        <v>Yes</v>
      </c>
      <c r="K3810" s="3" t="str">
        <f t="shared" si="550"/>
        <v/>
      </c>
      <c r="L3810" s="3" t="str">
        <f t="shared" si="551"/>
        <v/>
      </c>
      <c r="M3810" s="3">
        <f t="shared" si="547"/>
        <v>-3.7630352058305159E-3</v>
      </c>
      <c r="N3810" s="3">
        <f t="shared" si="552"/>
        <v>6.3947403234008817</v>
      </c>
      <c r="O3810" s="3" t="str">
        <f t="shared" si="553"/>
        <v/>
      </c>
      <c r="P3810" s="3" t="str">
        <f t="shared" si="554"/>
        <v/>
      </c>
      <c r="Q3810" s="3" t="str">
        <f t="shared" si="555"/>
        <v/>
      </c>
    </row>
    <row r="3811" spans="2:17" x14ac:dyDescent="0.3">
      <c r="B3811" s="4">
        <v>42297.980555555558</v>
      </c>
      <c r="C3811" s="1">
        <v>98.18</v>
      </c>
      <c r="D3811" s="1">
        <v>33022</v>
      </c>
      <c r="E3811" s="3">
        <f>IF($C$5+ROW($D$12)&gt;=ROW(D3811), "", AVERAGE(INDEX($D$1:$D$8201, ROW(D3811)-$C$5):D3810))</f>
        <v>41709.666666666664</v>
      </c>
      <c r="F3811" s="3">
        <f>IF($C$6+ROW($D$12)&gt;=ROW(D3811), "", AVERAGE(INDEX($D$1:$D$8201, ROW(D3811)-$C$6):D3810))</f>
        <v>48296</v>
      </c>
      <c r="G3811" s="3" t="str">
        <f t="shared" si="548"/>
        <v/>
      </c>
      <c r="H3811" s="3">
        <f>IF($C$3+ROW($D$12)&gt;=ROW(D3811), "", AVERAGE(INDEX($C$1:$C$8201, ROW(D3811)-$C$3):C3810))</f>
        <v>98.25</v>
      </c>
      <c r="I3811" s="3">
        <f>IF($C$4+ROW($D$12)&gt;=ROW(D3811), "", AVERAGE(INDEX($C$1:$C$8201, ROW(D3811)-$C$4):C3810))</f>
        <v>98.326250000000002</v>
      </c>
      <c r="J3811" s="3" t="str">
        <f t="shared" si="549"/>
        <v/>
      </c>
      <c r="K3811" s="3" t="str">
        <f t="shared" si="550"/>
        <v/>
      </c>
      <c r="L3811" s="3" t="str">
        <f t="shared" si="551"/>
        <v/>
      </c>
      <c r="M3811" s="3">
        <f t="shared" si="547"/>
        <v>-2.9494046298041789E-3</v>
      </c>
      <c r="N3811" s="3">
        <f t="shared" si="552"/>
        <v>-0.21621657293178728</v>
      </c>
      <c r="O3811" s="3" t="str">
        <f t="shared" si="553"/>
        <v/>
      </c>
      <c r="P3811" s="3" t="str">
        <f t="shared" si="554"/>
        <v/>
      </c>
      <c r="Q3811" s="3" t="str">
        <f t="shared" si="555"/>
        <v/>
      </c>
    </row>
    <row r="3812" spans="2:17" x14ac:dyDescent="0.3">
      <c r="B3812" s="4">
        <v>42297.981249999997</v>
      </c>
      <c r="C3812" s="1">
        <v>98.28</v>
      </c>
      <c r="D3812" s="1">
        <v>25236</v>
      </c>
      <c r="E3812" s="3">
        <f>IF($C$5+ROW($D$12)&gt;=ROW(D3812), "", AVERAGE(INDEX($D$1:$D$8201, ROW(D3812)-$C$5):D3811))</f>
        <v>40149</v>
      </c>
      <c r="F3812" s="3">
        <f>IF($C$6+ROW($D$12)&gt;=ROW(D3812), "", AVERAGE(INDEX($D$1:$D$8201, ROW(D3812)-$C$6):D3811))</f>
        <v>44943</v>
      </c>
      <c r="G3812" s="3" t="str">
        <f t="shared" si="548"/>
        <v/>
      </c>
      <c r="H3812" s="3">
        <f>IF($C$3+ROW($D$12)&gt;=ROW(D3812), "", AVERAGE(INDEX($C$1:$C$8201, ROW(D3812)-$C$3):C3811))</f>
        <v>98.183333333333337</v>
      </c>
      <c r="I3812" s="3">
        <f>IF($C$4+ROW($D$12)&gt;=ROW(D3812), "", AVERAGE(INDEX($C$1:$C$8201, ROW(D3812)-$C$4):C3811))</f>
        <v>98.322499999999991</v>
      </c>
      <c r="J3812" s="3" t="str">
        <f t="shared" si="549"/>
        <v/>
      </c>
      <c r="K3812" s="3" t="str">
        <f t="shared" si="550"/>
        <v/>
      </c>
      <c r="L3812" s="3" t="str">
        <f t="shared" si="551"/>
        <v/>
      </c>
      <c r="M3812" s="3">
        <f t="shared" si="547"/>
        <v>-1.01698371421537E-3</v>
      </c>
      <c r="N3812" s="3">
        <f t="shared" si="552"/>
        <v>-0.65519016823307452</v>
      </c>
      <c r="O3812" s="3" t="str">
        <f t="shared" si="553"/>
        <v/>
      </c>
      <c r="P3812" s="3" t="str">
        <f t="shared" si="554"/>
        <v/>
      </c>
      <c r="Q3812" s="3" t="str">
        <f t="shared" si="555"/>
        <v/>
      </c>
    </row>
    <row r="3813" spans="2:17" x14ac:dyDescent="0.3">
      <c r="B3813" s="4">
        <v>42297.981944444444</v>
      </c>
      <c r="C3813" s="1">
        <v>98.3</v>
      </c>
      <c r="D3813" s="1">
        <v>13048</v>
      </c>
      <c r="E3813" s="3">
        <f>IF($C$5+ROW($D$12)&gt;=ROW(D3813), "", AVERAGE(INDEX($D$1:$D$8201, ROW(D3813)-$C$5):D3812))</f>
        <v>34215.333333333336</v>
      </c>
      <c r="F3813" s="3">
        <f>IF($C$6+ROW($D$12)&gt;=ROW(D3813), "", AVERAGE(INDEX($D$1:$D$8201, ROW(D3813)-$C$6):D3812))</f>
        <v>38400</v>
      </c>
      <c r="G3813" s="3" t="str">
        <f t="shared" si="548"/>
        <v/>
      </c>
      <c r="H3813" s="3">
        <f>IF($C$3+ROW($D$12)&gt;=ROW(D3813), "", AVERAGE(INDEX($C$1:$C$8201, ROW(D3813)-$C$3):C3812))</f>
        <v>98.2</v>
      </c>
      <c r="I3813" s="3">
        <f>IF($C$4+ROW($D$12)&gt;=ROW(D3813), "", AVERAGE(INDEX($C$1:$C$8201, ROW(D3813)-$C$4):C3812))</f>
        <v>98.308750000000003</v>
      </c>
      <c r="J3813" s="3" t="str">
        <f t="shared" si="549"/>
        <v/>
      </c>
      <c r="K3813" s="3" t="str">
        <f t="shared" si="550"/>
        <v/>
      </c>
      <c r="L3813" s="3" t="str">
        <f t="shared" si="551"/>
        <v/>
      </c>
      <c r="M3813" s="3">
        <f t="shared" si="547"/>
        <v>7.1235946634258518E-4</v>
      </c>
      <c r="N3813" s="3">
        <f t="shared" si="552"/>
        <v>-1.7004630028831775</v>
      </c>
      <c r="O3813" s="3" t="str">
        <f t="shared" si="553"/>
        <v/>
      </c>
      <c r="P3813" s="3" t="str">
        <f t="shared" si="554"/>
        <v/>
      </c>
      <c r="Q3813" s="3" t="str">
        <f t="shared" si="555"/>
        <v/>
      </c>
    </row>
    <row r="3814" spans="2:17" x14ac:dyDescent="0.3">
      <c r="B3814" s="4">
        <v>42297.982638888891</v>
      </c>
      <c r="C3814" s="1">
        <v>98.12</v>
      </c>
      <c r="D3814" s="1">
        <v>17055</v>
      </c>
      <c r="E3814" s="3">
        <f>IF($C$5+ROW($D$12)&gt;=ROW(D3814), "", AVERAGE(INDEX($D$1:$D$8201, ROW(D3814)-$C$5):D3813))</f>
        <v>23768.666666666668</v>
      </c>
      <c r="F3814" s="3">
        <f>IF($C$6+ROW($D$12)&gt;=ROW(D3814), "", AVERAGE(INDEX($D$1:$D$8201, ROW(D3814)-$C$6):D3813))</f>
        <v>35499.625</v>
      </c>
      <c r="G3814" s="3" t="str">
        <f t="shared" si="548"/>
        <v/>
      </c>
      <c r="H3814" s="3">
        <f>IF($C$3+ROW($D$12)&gt;=ROW(D3814), "", AVERAGE(INDEX($C$1:$C$8201, ROW(D3814)-$C$3):C3813))</f>
        <v>98.25333333333333</v>
      </c>
      <c r="I3814" s="3">
        <f>IF($C$4+ROW($D$12)&gt;=ROW(D3814), "", AVERAGE(INDEX($C$1:$C$8201, ROW(D3814)-$C$4):C3813))</f>
        <v>98.311250000000001</v>
      </c>
      <c r="J3814" s="3" t="str">
        <f t="shared" si="549"/>
        <v/>
      </c>
      <c r="K3814" s="3" t="str">
        <f t="shared" si="550"/>
        <v/>
      </c>
      <c r="L3814" s="3" t="str">
        <f t="shared" si="551"/>
        <v/>
      </c>
      <c r="M3814" s="3">
        <f t="shared" si="547"/>
        <v>-2.0381127146873999E-4</v>
      </c>
      <c r="N3814" s="3">
        <f t="shared" si="552"/>
        <v>-1.2861073391993416</v>
      </c>
      <c r="O3814" s="3" t="str">
        <f t="shared" si="553"/>
        <v/>
      </c>
      <c r="P3814" s="3" t="str">
        <f t="shared" si="554"/>
        <v/>
      </c>
      <c r="Q3814" s="3" t="str">
        <f t="shared" si="555"/>
        <v/>
      </c>
    </row>
    <row r="3815" spans="2:17" x14ac:dyDescent="0.3">
      <c r="B3815" s="4">
        <v>42297.98333333333</v>
      </c>
      <c r="C3815" s="1">
        <v>98.06</v>
      </c>
      <c r="D3815" s="1">
        <v>24919</v>
      </c>
      <c r="E3815" s="3">
        <f>IF($C$5+ROW($D$12)&gt;=ROW(D3815), "", AVERAGE(INDEX($D$1:$D$8201, ROW(D3815)-$C$5):D3814))</f>
        <v>18446.333333333332</v>
      </c>
      <c r="F3815" s="3">
        <f>IF($C$6+ROW($D$12)&gt;=ROW(D3815), "", AVERAGE(INDEX($D$1:$D$8201, ROW(D3815)-$C$6):D3814))</f>
        <v>32076</v>
      </c>
      <c r="G3815" s="3" t="str">
        <f t="shared" si="548"/>
        <v/>
      </c>
      <c r="H3815" s="3">
        <f>IF($C$3+ROW($D$12)&gt;=ROW(D3815), "", AVERAGE(INDEX($C$1:$C$8201, ROW(D3815)-$C$3):C3814))</f>
        <v>98.233333333333334</v>
      </c>
      <c r="I3815" s="3">
        <f>IF($C$4+ROW($D$12)&gt;=ROW(D3815), "", AVERAGE(INDEX($C$1:$C$8201, ROW(D3815)-$C$4):C3814))</f>
        <v>98.262499999999989</v>
      </c>
      <c r="J3815" s="3" t="str">
        <f t="shared" si="549"/>
        <v/>
      </c>
      <c r="K3815" s="3" t="str">
        <f t="shared" si="550"/>
        <v/>
      </c>
      <c r="L3815" s="3" t="str">
        <f t="shared" si="551"/>
        <v/>
      </c>
      <c r="M3815" s="3">
        <f t="shared" si="547"/>
        <v>-1.2229924068192346E-3</v>
      </c>
      <c r="N3815" s="3">
        <f t="shared" si="552"/>
        <v>5.0006122232882184</v>
      </c>
      <c r="O3815" s="3" t="str">
        <f t="shared" si="553"/>
        <v/>
      </c>
      <c r="P3815" s="3" t="str">
        <f t="shared" si="554"/>
        <v/>
      </c>
      <c r="Q3815" s="3" t="str">
        <f t="shared" si="555"/>
        <v/>
      </c>
    </row>
    <row r="3816" spans="2:17" x14ac:dyDescent="0.3">
      <c r="B3816" s="4">
        <v>42297.984027777777</v>
      </c>
      <c r="C3816" s="1">
        <v>98.09</v>
      </c>
      <c r="D3816" s="1">
        <v>66755</v>
      </c>
      <c r="E3816" s="3">
        <f>IF($C$5+ROW($D$12)&gt;=ROW(D3816), "", AVERAGE(INDEX($D$1:$D$8201, ROW(D3816)-$C$5):D3815))</f>
        <v>18340.666666666668</v>
      </c>
      <c r="F3816" s="3">
        <f>IF($C$6+ROW($D$12)&gt;=ROW(D3816), "", AVERAGE(INDEX($D$1:$D$8201, ROW(D3816)-$C$6):D3815))</f>
        <v>29801.125</v>
      </c>
      <c r="G3816" s="3" t="str">
        <f t="shared" si="548"/>
        <v/>
      </c>
      <c r="H3816" s="3">
        <f>IF($C$3+ROW($D$12)&gt;=ROW(D3816), "", AVERAGE(INDEX($C$1:$C$8201, ROW(D3816)-$C$3):C3815))</f>
        <v>98.160000000000011</v>
      </c>
      <c r="I3816" s="3">
        <f>IF($C$4+ROW($D$12)&gt;=ROW(D3816), "", AVERAGE(INDEX($C$1:$C$8201, ROW(D3816)-$C$4):C3815))</f>
        <v>98.211250000000007</v>
      </c>
      <c r="J3816" s="3" t="str">
        <f t="shared" si="549"/>
        <v/>
      </c>
      <c r="K3816" s="3" t="str">
        <f t="shared" si="550"/>
        <v/>
      </c>
      <c r="L3816" s="3" t="str">
        <f t="shared" si="551"/>
        <v/>
      </c>
      <c r="M3816" s="3">
        <f t="shared" si="547"/>
        <v>-1.9351230767540484E-3</v>
      </c>
      <c r="N3816" s="3">
        <f t="shared" si="552"/>
        <v>0.5822854385391707</v>
      </c>
      <c r="O3816" s="3" t="str">
        <f t="shared" si="553"/>
        <v/>
      </c>
      <c r="P3816" s="3" t="str">
        <f t="shared" si="554"/>
        <v/>
      </c>
      <c r="Q3816" s="3" t="str">
        <f t="shared" si="555"/>
        <v/>
      </c>
    </row>
    <row r="3817" spans="2:17" x14ac:dyDescent="0.3">
      <c r="B3817" s="4">
        <v>42297.984722222223</v>
      </c>
      <c r="C3817" s="1">
        <v>98.105000000000004</v>
      </c>
      <c r="D3817" s="1">
        <v>60532</v>
      </c>
      <c r="E3817" s="3">
        <f>IF($C$5+ROW($D$12)&gt;=ROW(D3817), "", AVERAGE(INDEX($D$1:$D$8201, ROW(D3817)-$C$5):D3816))</f>
        <v>36243</v>
      </c>
      <c r="F3817" s="3">
        <f>IF($C$6+ROW($D$12)&gt;=ROW(D3817), "", AVERAGE(INDEX($D$1:$D$8201, ROW(D3817)-$C$6):D3816))</f>
        <v>33432.5</v>
      </c>
      <c r="G3817" s="3" t="str">
        <f t="shared" si="548"/>
        <v>Yes</v>
      </c>
      <c r="H3817" s="3">
        <f>IF($C$3+ROW($D$12)&gt;=ROW(D3817), "", AVERAGE(INDEX($C$1:$C$8201, ROW(D3817)-$C$3):C3816))</f>
        <v>98.089999999999989</v>
      </c>
      <c r="I3817" s="3">
        <f>IF($C$4+ROW($D$12)&gt;=ROW(D3817), "", AVERAGE(INDEX($C$1:$C$8201, ROW(D3817)-$C$4):C3816))</f>
        <v>98.174999999999997</v>
      </c>
      <c r="J3817" s="3" t="str">
        <f t="shared" si="549"/>
        <v/>
      </c>
      <c r="K3817" s="3" t="str">
        <f t="shared" si="550"/>
        <v/>
      </c>
      <c r="L3817" s="3" t="str">
        <f t="shared" si="551"/>
        <v/>
      </c>
      <c r="M3817" s="3">
        <f t="shared" si="547"/>
        <v>-1.9856934810558767E-3</v>
      </c>
      <c r="N3817" s="3">
        <f t="shared" si="552"/>
        <v>2.6132913668031138E-2</v>
      </c>
      <c r="O3817" s="3" t="str">
        <f t="shared" si="553"/>
        <v/>
      </c>
      <c r="P3817" s="3" t="str">
        <f t="shared" si="554"/>
        <v/>
      </c>
      <c r="Q3817" s="3" t="str">
        <f t="shared" si="555"/>
        <v/>
      </c>
    </row>
    <row r="3818" spans="2:17" x14ac:dyDescent="0.3">
      <c r="B3818" s="4">
        <v>42297.98541666667</v>
      </c>
      <c r="C3818" s="1">
        <v>98.067999999999998</v>
      </c>
      <c r="D3818" s="1">
        <v>29230</v>
      </c>
      <c r="E3818" s="3">
        <f>IF($C$5+ROW($D$12)&gt;=ROW(D3818), "", AVERAGE(INDEX($D$1:$D$8201, ROW(D3818)-$C$5):D3817))</f>
        <v>50735.333333333336</v>
      </c>
      <c r="F3818" s="3">
        <f>IF($C$6+ROW($D$12)&gt;=ROW(D3818), "", AVERAGE(INDEX($D$1:$D$8201, ROW(D3818)-$C$6):D3817))</f>
        <v>35619.375</v>
      </c>
      <c r="G3818" s="3" t="str">
        <f t="shared" si="548"/>
        <v>Yes</v>
      </c>
      <c r="H3818" s="3">
        <f>IF($C$3+ROW($D$12)&gt;=ROW(D3818), "", AVERAGE(INDEX($C$1:$C$8201, ROW(D3818)-$C$3):C3817))</f>
        <v>98.084999999999994</v>
      </c>
      <c r="I3818" s="3">
        <f>IF($C$4+ROW($D$12)&gt;=ROW(D3818), "", AVERAGE(INDEX($C$1:$C$8201, ROW(D3818)-$C$4):C3817))</f>
        <v>98.159375000000011</v>
      </c>
      <c r="J3818" s="3" t="str">
        <f t="shared" si="549"/>
        <v/>
      </c>
      <c r="K3818" s="3" t="str">
        <f t="shared" si="550"/>
        <v/>
      </c>
      <c r="L3818" s="3" t="str">
        <f t="shared" si="551"/>
        <v/>
      </c>
      <c r="M3818" s="3">
        <f t="shared" si="547"/>
        <v>-5.3010379042265959E-4</v>
      </c>
      <c r="N3818" s="3">
        <f t="shared" si="552"/>
        <v>-0.73303845962127989</v>
      </c>
      <c r="O3818" s="3" t="str">
        <f t="shared" si="553"/>
        <v/>
      </c>
      <c r="P3818" s="3" t="str">
        <f t="shared" si="554"/>
        <v/>
      </c>
      <c r="Q3818" s="3" t="str">
        <f t="shared" si="555"/>
        <v/>
      </c>
    </row>
    <row r="3819" spans="2:17" x14ac:dyDescent="0.3">
      <c r="B3819" s="4">
        <v>42297.986111111109</v>
      </c>
      <c r="C3819" s="1">
        <v>98.03</v>
      </c>
      <c r="D3819" s="1">
        <v>29954</v>
      </c>
      <c r="E3819" s="3">
        <f>IF($C$5+ROW($D$12)&gt;=ROW(D3819), "", AVERAGE(INDEX($D$1:$D$8201, ROW(D3819)-$C$5):D3818))</f>
        <v>52172.333333333336</v>
      </c>
      <c r="F3819" s="3">
        <f>IF($C$6+ROW($D$12)&gt;=ROW(D3819), "", AVERAGE(INDEX($D$1:$D$8201, ROW(D3819)-$C$6):D3818))</f>
        <v>33724.625</v>
      </c>
      <c r="G3819" s="3" t="str">
        <f t="shared" si="548"/>
        <v>Yes</v>
      </c>
      <c r="H3819" s="3">
        <f>IF($C$3+ROW($D$12)&gt;=ROW(D3819), "", AVERAGE(INDEX($C$1:$C$8201, ROW(D3819)-$C$3):C3818))</f>
        <v>98.087666666666664</v>
      </c>
      <c r="I3819" s="3">
        <f>IF($C$4+ROW($D$12)&gt;=ROW(D3819), "", AVERAGE(INDEX($C$1:$C$8201, ROW(D3819)-$C$4):C3818))</f>
        <v>98.150374999999997</v>
      </c>
      <c r="J3819" s="3" t="str">
        <f t="shared" si="549"/>
        <v/>
      </c>
      <c r="K3819" s="3" t="str">
        <f t="shared" si="550"/>
        <v/>
      </c>
      <c r="L3819" s="3" t="str">
        <f t="shared" si="551"/>
        <v/>
      </c>
      <c r="M3819" s="3">
        <f t="shared" si="547"/>
        <v>-3.0598194945239413E-4</v>
      </c>
      <c r="N3819" s="3">
        <f t="shared" si="552"/>
        <v>-0.42278860294805626</v>
      </c>
      <c r="O3819" s="3" t="str">
        <f t="shared" si="553"/>
        <v/>
      </c>
      <c r="P3819" s="3" t="str">
        <f t="shared" si="554"/>
        <v/>
      </c>
      <c r="Q3819" s="3" t="str">
        <f t="shared" si="555"/>
        <v/>
      </c>
    </row>
    <row r="3820" spans="2:17" x14ac:dyDescent="0.3">
      <c r="B3820" s="4">
        <v>42297.986805555556</v>
      </c>
      <c r="C3820" s="1">
        <v>98.02</v>
      </c>
      <c r="D3820" s="1">
        <v>37526</v>
      </c>
      <c r="E3820" s="3">
        <f>IF($C$5+ROW($D$12)&gt;=ROW(D3820), "", AVERAGE(INDEX($D$1:$D$8201, ROW(D3820)-$C$5):D3819))</f>
        <v>39905.333333333336</v>
      </c>
      <c r="F3820" s="3">
        <f>IF($C$6+ROW($D$12)&gt;=ROW(D3820), "", AVERAGE(INDEX($D$1:$D$8201, ROW(D3820)-$C$6):D3819))</f>
        <v>33341.125</v>
      </c>
      <c r="G3820" s="3" t="str">
        <f t="shared" si="548"/>
        <v>Yes</v>
      </c>
      <c r="H3820" s="3">
        <f>IF($C$3+ROW($D$12)&gt;=ROW(D3820), "", AVERAGE(INDEX($C$1:$C$8201, ROW(D3820)-$C$3):C3819))</f>
        <v>98.067666666666653</v>
      </c>
      <c r="I3820" s="3">
        <f>IF($C$4+ROW($D$12)&gt;=ROW(D3820), "", AVERAGE(INDEX($C$1:$C$8201, ROW(D3820)-$C$4):C3819))</f>
        <v>98.131625</v>
      </c>
      <c r="J3820" s="3" t="str">
        <f t="shared" si="549"/>
        <v/>
      </c>
      <c r="K3820" s="3" t="str">
        <f t="shared" si="550"/>
        <v/>
      </c>
      <c r="L3820" s="3" t="str">
        <f t="shared" si="551"/>
        <v/>
      </c>
      <c r="M3820" s="3">
        <f t="shared" si="547"/>
        <v>-7.1388509482292505E-4</v>
      </c>
      <c r="N3820" s="3">
        <f t="shared" si="552"/>
        <v>1.3330954525276468</v>
      </c>
      <c r="O3820" s="3" t="str">
        <f t="shared" si="553"/>
        <v/>
      </c>
      <c r="P3820" s="3" t="str">
        <f t="shared" si="554"/>
        <v/>
      </c>
      <c r="Q3820" s="3" t="str">
        <f t="shared" si="555"/>
        <v/>
      </c>
    </row>
    <row r="3821" spans="2:17" x14ac:dyDescent="0.3">
      <c r="B3821" s="4">
        <v>42297.987500000003</v>
      </c>
      <c r="C3821" s="1">
        <v>98.06</v>
      </c>
      <c r="D3821" s="1">
        <v>26681</v>
      </c>
      <c r="E3821" s="3">
        <f>IF($C$5+ROW($D$12)&gt;=ROW(D3821), "", AVERAGE(INDEX($D$1:$D$8201, ROW(D3821)-$C$5):D3820))</f>
        <v>32236.666666666668</v>
      </c>
      <c r="F3821" s="3">
        <f>IF($C$6+ROW($D$12)&gt;=ROW(D3821), "", AVERAGE(INDEX($D$1:$D$8201, ROW(D3821)-$C$6):D3820))</f>
        <v>34877.375</v>
      </c>
      <c r="G3821" s="3" t="str">
        <f t="shared" si="548"/>
        <v/>
      </c>
      <c r="H3821" s="3">
        <f>IF($C$3+ROW($D$12)&gt;=ROW(D3821), "", AVERAGE(INDEX($C$1:$C$8201, ROW(D3821)-$C$3):C3820))</f>
        <v>98.039333333333332</v>
      </c>
      <c r="I3821" s="3">
        <f>IF($C$4+ROW($D$12)&gt;=ROW(D3821), "", AVERAGE(INDEX($C$1:$C$8201, ROW(D3821)-$C$4):C3820))</f>
        <v>98.099125000000001</v>
      </c>
      <c r="J3821" s="3" t="str">
        <f t="shared" si="549"/>
        <v/>
      </c>
      <c r="K3821" s="3" t="str">
        <f t="shared" si="550"/>
        <v/>
      </c>
      <c r="L3821" s="3" t="str">
        <f t="shared" si="551"/>
        <v/>
      </c>
      <c r="M3821" s="3">
        <f t="shared" si="547"/>
        <v>-4.5879744897770987E-4</v>
      </c>
      <c r="N3821" s="3">
        <f t="shared" si="552"/>
        <v>-0.35732311501543279</v>
      </c>
      <c r="O3821" s="3" t="str">
        <f t="shared" si="553"/>
        <v/>
      </c>
      <c r="P3821" s="3" t="str">
        <f t="shared" si="554"/>
        <v/>
      </c>
      <c r="Q3821" s="3" t="str">
        <f t="shared" si="555"/>
        <v/>
      </c>
    </row>
    <row r="3822" spans="2:17" x14ac:dyDescent="0.3">
      <c r="B3822" s="4">
        <v>42297.988194444442</v>
      </c>
      <c r="C3822" s="1">
        <v>98.17</v>
      </c>
      <c r="D3822" s="1">
        <v>64480</v>
      </c>
      <c r="E3822" s="3">
        <f>IF($C$5+ROW($D$12)&gt;=ROW(D3822), "", AVERAGE(INDEX($D$1:$D$8201, ROW(D3822)-$C$5):D3821))</f>
        <v>31387</v>
      </c>
      <c r="F3822" s="3">
        <f>IF($C$6+ROW($D$12)&gt;=ROW(D3822), "", AVERAGE(INDEX($D$1:$D$8201, ROW(D3822)-$C$6):D3821))</f>
        <v>36581.5</v>
      </c>
      <c r="G3822" s="3" t="str">
        <f t="shared" si="548"/>
        <v/>
      </c>
      <c r="H3822" s="3">
        <f>IF($C$3+ROW($D$12)&gt;=ROW(D3822), "", AVERAGE(INDEX($C$1:$C$8201, ROW(D3822)-$C$3):C3821))</f>
        <v>98.036666666666676</v>
      </c>
      <c r="I3822" s="3">
        <f>IF($C$4+ROW($D$12)&gt;=ROW(D3822), "", AVERAGE(INDEX($C$1:$C$8201, ROW(D3822)-$C$4):C3821))</f>
        <v>98.069124999999985</v>
      </c>
      <c r="J3822" s="3" t="str">
        <f t="shared" si="549"/>
        <v/>
      </c>
      <c r="K3822" s="3" t="str">
        <f t="shared" si="550"/>
        <v/>
      </c>
      <c r="L3822" s="3" t="str">
        <f t="shared" si="551"/>
        <v/>
      </c>
      <c r="M3822" s="3">
        <f t="shared" si="547"/>
        <v>1.0395541045640669E-3</v>
      </c>
      <c r="N3822" s="3">
        <f t="shared" si="552"/>
        <v>-3.2658236371636242</v>
      </c>
      <c r="O3822" s="3" t="str">
        <f t="shared" si="553"/>
        <v/>
      </c>
      <c r="P3822" s="3" t="str">
        <f t="shared" si="554"/>
        <v/>
      </c>
      <c r="Q3822" s="3" t="str">
        <f t="shared" si="555"/>
        <v/>
      </c>
    </row>
    <row r="3823" spans="2:17" x14ac:dyDescent="0.3">
      <c r="B3823" s="4">
        <v>42297.988888888889</v>
      </c>
      <c r="C3823" s="1">
        <v>98.26</v>
      </c>
      <c r="D3823" s="1">
        <v>57818</v>
      </c>
      <c r="E3823" s="3">
        <f>IF($C$5+ROW($D$12)&gt;=ROW(D3823), "", AVERAGE(INDEX($D$1:$D$8201, ROW(D3823)-$C$5):D3822))</f>
        <v>42895.666666666664</v>
      </c>
      <c r="F3823" s="3">
        <f>IF($C$6+ROW($D$12)&gt;=ROW(D3823), "", AVERAGE(INDEX($D$1:$D$8201, ROW(D3823)-$C$6):D3822))</f>
        <v>42509.625</v>
      </c>
      <c r="G3823" s="3" t="str">
        <f t="shared" si="548"/>
        <v>Yes</v>
      </c>
      <c r="H3823" s="3">
        <f>IF($C$3+ROW($D$12)&gt;=ROW(D3823), "", AVERAGE(INDEX($C$1:$C$8201, ROW(D3823)-$C$3):C3822))</f>
        <v>98.083333333333329</v>
      </c>
      <c r="I3823" s="3">
        <f>IF($C$4+ROW($D$12)&gt;=ROW(D3823), "", AVERAGE(INDEX($C$1:$C$8201, ROW(D3823)-$C$4):C3822))</f>
        <v>98.075374999999994</v>
      </c>
      <c r="J3823" s="3" t="str">
        <f t="shared" si="549"/>
        <v>Yes</v>
      </c>
      <c r="K3823" s="3" t="str">
        <f t="shared" si="550"/>
        <v>Buy</v>
      </c>
      <c r="L3823" s="3">
        <f t="shared" si="551"/>
        <v>98.26</v>
      </c>
      <c r="M3823" s="3">
        <f t="shared" si="547"/>
        <v>2.3434724668675287E-3</v>
      </c>
      <c r="N3823" s="3">
        <f t="shared" si="552"/>
        <v>1.2543054340113016</v>
      </c>
      <c r="O3823" s="3" t="str">
        <f t="shared" si="553"/>
        <v>Buy</v>
      </c>
      <c r="P3823" s="3">
        <f t="shared" si="554"/>
        <v>98.26</v>
      </c>
      <c r="Q3823" s="3" t="str">
        <f t="shared" si="555"/>
        <v/>
      </c>
    </row>
    <row r="3824" spans="2:17" x14ac:dyDescent="0.3">
      <c r="B3824" s="4">
        <v>42297.989583333336</v>
      </c>
      <c r="C3824" s="1">
        <v>98.26</v>
      </c>
      <c r="D3824" s="1">
        <v>45654</v>
      </c>
      <c r="E3824" s="3">
        <f>IF($C$5+ROW($D$12)&gt;=ROW(D3824), "", AVERAGE(INDEX($D$1:$D$8201, ROW(D3824)-$C$5):D3823))</f>
        <v>49659.666666666664</v>
      </c>
      <c r="F3824" s="3">
        <f>IF($C$6+ROW($D$12)&gt;=ROW(D3824), "", AVERAGE(INDEX($D$1:$D$8201, ROW(D3824)-$C$6):D3823))</f>
        <v>46622</v>
      </c>
      <c r="G3824" s="3" t="str">
        <f t="shared" si="548"/>
        <v>Yes</v>
      </c>
      <c r="H3824" s="3">
        <f>IF($C$3+ROW($D$12)&gt;=ROW(D3824), "", AVERAGE(INDEX($C$1:$C$8201, ROW(D3824)-$C$3):C3823))</f>
        <v>98.163333333333341</v>
      </c>
      <c r="I3824" s="3">
        <f>IF($C$4+ROW($D$12)&gt;=ROW(D3824), "", AVERAGE(INDEX($C$1:$C$8201, ROW(D3824)-$C$4):C3823))</f>
        <v>98.100375</v>
      </c>
      <c r="J3824" s="3" t="str">
        <f t="shared" si="549"/>
        <v>Yes</v>
      </c>
      <c r="K3824" s="3" t="str">
        <f t="shared" si="550"/>
        <v/>
      </c>
      <c r="L3824" s="3" t="str">
        <f t="shared" si="551"/>
        <v/>
      </c>
      <c r="M3824" s="3">
        <f t="shared" si="547"/>
        <v>2.4454872591009218E-3</v>
      </c>
      <c r="N3824" s="3">
        <f t="shared" si="552"/>
        <v>4.3531466093883406E-2</v>
      </c>
      <c r="O3824" s="3" t="str">
        <f t="shared" si="553"/>
        <v>Buy</v>
      </c>
      <c r="P3824" s="3">
        <f t="shared" si="554"/>
        <v>98.26</v>
      </c>
      <c r="Q3824" s="3" t="str">
        <f t="shared" si="555"/>
        <v/>
      </c>
    </row>
    <row r="3825" spans="2:17" x14ac:dyDescent="0.3">
      <c r="B3825" s="4">
        <v>42297.990277777775</v>
      </c>
      <c r="C3825" s="1">
        <v>98.355000000000004</v>
      </c>
      <c r="D3825" s="1">
        <v>30503</v>
      </c>
      <c r="E3825" s="3">
        <f>IF($C$5+ROW($D$12)&gt;=ROW(D3825), "", AVERAGE(INDEX($D$1:$D$8201, ROW(D3825)-$C$5):D3824))</f>
        <v>55984</v>
      </c>
      <c r="F3825" s="3">
        <f>IF($C$6+ROW($D$12)&gt;=ROW(D3825), "", AVERAGE(INDEX($D$1:$D$8201, ROW(D3825)-$C$6):D3824))</f>
        <v>43984.375</v>
      </c>
      <c r="G3825" s="3" t="str">
        <f t="shared" si="548"/>
        <v>Yes</v>
      </c>
      <c r="H3825" s="3">
        <f>IF($C$3+ROW($D$12)&gt;=ROW(D3825), "", AVERAGE(INDEX($C$1:$C$8201, ROW(D3825)-$C$3):C3824))</f>
        <v>98.23</v>
      </c>
      <c r="I3825" s="3">
        <f>IF($C$4+ROW($D$12)&gt;=ROW(D3825), "", AVERAGE(INDEX($C$1:$C$8201, ROW(D3825)-$C$4):C3824))</f>
        <v>98.121624999999995</v>
      </c>
      <c r="J3825" s="3" t="str">
        <f t="shared" si="549"/>
        <v>Yes</v>
      </c>
      <c r="K3825" s="3" t="str">
        <f t="shared" si="550"/>
        <v/>
      </c>
      <c r="L3825" s="3" t="str">
        <f t="shared" si="551"/>
        <v/>
      </c>
      <c r="M3825" s="3">
        <f t="shared" si="547"/>
        <v>3.0038461606053126E-3</v>
      </c>
      <c r="N3825" s="3">
        <f t="shared" si="552"/>
        <v>0.22832214701853334</v>
      </c>
      <c r="O3825" s="3" t="str">
        <f t="shared" si="553"/>
        <v>Buy</v>
      </c>
      <c r="P3825" s="3">
        <f t="shared" si="554"/>
        <v>98.26</v>
      </c>
      <c r="Q3825" s="3" t="str">
        <f t="shared" si="555"/>
        <v/>
      </c>
    </row>
    <row r="3826" spans="2:17" x14ac:dyDescent="0.3">
      <c r="B3826" s="4">
        <v>42297.990972222222</v>
      </c>
      <c r="C3826" s="1">
        <v>98.36</v>
      </c>
      <c r="D3826" s="1">
        <v>15927</v>
      </c>
      <c r="E3826" s="3">
        <f>IF($C$5+ROW($D$12)&gt;=ROW(D3826), "", AVERAGE(INDEX($D$1:$D$8201, ROW(D3826)-$C$5):D3825))</f>
        <v>44658.333333333336</v>
      </c>
      <c r="F3826" s="3">
        <f>IF($C$6+ROW($D$12)&gt;=ROW(D3826), "", AVERAGE(INDEX($D$1:$D$8201, ROW(D3826)-$C$6):D3825))</f>
        <v>40230.75</v>
      </c>
      <c r="G3826" s="3" t="str">
        <f t="shared" si="548"/>
        <v>Yes</v>
      </c>
      <c r="H3826" s="3">
        <f>IF($C$3+ROW($D$12)&gt;=ROW(D3826), "", AVERAGE(INDEX($C$1:$C$8201, ROW(D3826)-$C$3):C3825))</f>
        <v>98.291666666666671</v>
      </c>
      <c r="I3826" s="3">
        <f>IF($C$4+ROW($D$12)&gt;=ROW(D3826), "", AVERAGE(INDEX($C$1:$C$8201, ROW(D3826)-$C$4):C3825))</f>
        <v>98.152875000000009</v>
      </c>
      <c r="J3826" s="3" t="str">
        <f t="shared" si="549"/>
        <v>Yes</v>
      </c>
      <c r="K3826" s="3" t="str">
        <f t="shared" si="550"/>
        <v>Buy</v>
      </c>
      <c r="L3826" s="3">
        <f t="shared" si="551"/>
        <v>98.36</v>
      </c>
      <c r="M3826" s="3">
        <f t="shared" si="547"/>
        <v>1.9335476435617005E-3</v>
      </c>
      <c r="N3826" s="3">
        <f t="shared" si="552"/>
        <v>-0.35630936466730823</v>
      </c>
      <c r="O3826" s="3" t="str">
        <f t="shared" si="553"/>
        <v>Buy</v>
      </c>
      <c r="P3826" s="3">
        <f t="shared" si="554"/>
        <v>98.26</v>
      </c>
      <c r="Q3826" s="3" t="str">
        <f t="shared" si="555"/>
        <v/>
      </c>
    </row>
    <row r="3827" spans="2:17" x14ac:dyDescent="0.3">
      <c r="B3827" s="4">
        <v>42297.991666666669</v>
      </c>
      <c r="C3827" s="1">
        <v>98.45</v>
      </c>
      <c r="D3827" s="1">
        <v>21031</v>
      </c>
      <c r="E3827" s="3">
        <f>IF($C$5+ROW($D$12)&gt;=ROW(D3827), "", AVERAGE(INDEX($D$1:$D$8201, ROW(D3827)-$C$5):D3826))</f>
        <v>30694.666666666668</v>
      </c>
      <c r="F3827" s="3">
        <f>IF($C$6+ROW($D$12)&gt;=ROW(D3827), "", AVERAGE(INDEX($D$1:$D$8201, ROW(D3827)-$C$6):D3826))</f>
        <v>38567.875</v>
      </c>
      <c r="G3827" s="3" t="str">
        <f t="shared" si="548"/>
        <v/>
      </c>
      <c r="H3827" s="3">
        <f>IF($C$3+ROW($D$12)&gt;=ROW(D3827), "", AVERAGE(INDEX($C$1:$C$8201, ROW(D3827)-$C$3):C3826))</f>
        <v>98.325000000000003</v>
      </c>
      <c r="I3827" s="3">
        <f>IF($C$4+ROW($D$12)&gt;=ROW(D3827), "", AVERAGE(INDEX($C$1:$C$8201, ROW(D3827)-$C$4):C3826))</f>
        <v>98.189375000000013</v>
      </c>
      <c r="J3827" s="3" t="str">
        <f t="shared" si="549"/>
        <v>Yes</v>
      </c>
      <c r="K3827" s="3" t="str">
        <f t="shared" si="550"/>
        <v/>
      </c>
      <c r="L3827" s="3" t="str">
        <f t="shared" si="551"/>
        <v/>
      </c>
      <c r="M3827" s="3">
        <f t="shared" si="547"/>
        <v>1.9317783446324008E-3</v>
      </c>
      <c r="N3827" s="3">
        <f t="shared" si="552"/>
        <v>-9.1505318484966843E-4</v>
      </c>
      <c r="O3827" s="3" t="str">
        <f t="shared" si="553"/>
        <v>Buy</v>
      </c>
      <c r="P3827" s="3">
        <f t="shared" si="554"/>
        <v>98.26</v>
      </c>
      <c r="Q3827" s="3" t="str">
        <f t="shared" si="555"/>
        <v/>
      </c>
    </row>
    <row r="3828" spans="2:17" x14ac:dyDescent="0.3">
      <c r="B3828" s="4">
        <v>42297.992361111108</v>
      </c>
      <c r="C3828" s="1">
        <v>98.45</v>
      </c>
      <c r="D3828" s="1">
        <v>25459</v>
      </c>
      <c r="E3828" s="3">
        <f>IF($C$5+ROW($D$12)&gt;=ROW(D3828), "", AVERAGE(INDEX($D$1:$D$8201, ROW(D3828)-$C$5):D3827))</f>
        <v>22487</v>
      </c>
      <c r="F3828" s="3">
        <f>IF($C$6+ROW($D$12)&gt;=ROW(D3828), "", AVERAGE(INDEX($D$1:$D$8201, ROW(D3828)-$C$6):D3827))</f>
        <v>37452.5</v>
      </c>
      <c r="G3828" s="3" t="str">
        <f t="shared" si="548"/>
        <v/>
      </c>
      <c r="H3828" s="3">
        <f>IF($C$3+ROW($D$12)&gt;=ROW(D3828), "", AVERAGE(INDEX($C$1:$C$8201, ROW(D3828)-$C$3):C3827))</f>
        <v>98.388333333333335</v>
      </c>
      <c r="I3828" s="3">
        <f>IF($C$4+ROW($D$12)&gt;=ROW(D3828), "", AVERAGE(INDEX($C$1:$C$8201, ROW(D3828)-$C$4):C3827))</f>
        <v>98.241875000000007</v>
      </c>
      <c r="J3828" s="3" t="str">
        <f t="shared" si="549"/>
        <v>Yes</v>
      </c>
      <c r="K3828" s="3" t="str">
        <f t="shared" si="550"/>
        <v/>
      </c>
      <c r="L3828" s="3" t="str">
        <f t="shared" si="551"/>
        <v/>
      </c>
      <c r="M3828" s="3">
        <f t="shared" si="547"/>
        <v>1.9317783446324008E-3</v>
      </c>
      <c r="N3828" s="3">
        <f t="shared" si="552"/>
        <v>0</v>
      </c>
      <c r="O3828" s="3" t="str">
        <f t="shared" si="553"/>
        <v>Buy</v>
      </c>
      <c r="P3828" s="3">
        <f t="shared" si="554"/>
        <v>98.26</v>
      </c>
      <c r="Q3828" s="3" t="str">
        <f t="shared" si="555"/>
        <v/>
      </c>
    </row>
    <row r="3829" spans="2:17" x14ac:dyDescent="0.3">
      <c r="B3829" s="4">
        <v>42297.993055555555</v>
      </c>
      <c r="C3829" s="1">
        <v>98.48</v>
      </c>
      <c r="D3829" s="1">
        <v>32657</v>
      </c>
      <c r="E3829" s="3">
        <f>IF($C$5+ROW($D$12)&gt;=ROW(D3829), "", AVERAGE(INDEX($D$1:$D$8201, ROW(D3829)-$C$5):D3828))</f>
        <v>20805.666666666668</v>
      </c>
      <c r="F3829" s="3">
        <f>IF($C$6+ROW($D$12)&gt;=ROW(D3829), "", AVERAGE(INDEX($D$1:$D$8201, ROW(D3829)-$C$6):D3828))</f>
        <v>35944.125</v>
      </c>
      <c r="G3829" s="3" t="str">
        <f t="shared" si="548"/>
        <v/>
      </c>
      <c r="H3829" s="3">
        <f>IF($C$3+ROW($D$12)&gt;=ROW(D3829), "", AVERAGE(INDEX($C$1:$C$8201, ROW(D3829)-$C$3):C3828))</f>
        <v>98.42</v>
      </c>
      <c r="I3829" s="3">
        <f>IF($C$4+ROW($D$12)&gt;=ROW(D3829), "", AVERAGE(INDEX($C$1:$C$8201, ROW(D3829)-$C$4):C3828))</f>
        <v>98.295625000000015</v>
      </c>
      <c r="J3829" s="3" t="str">
        <f t="shared" si="549"/>
        <v>Yes</v>
      </c>
      <c r="K3829" s="3" t="str">
        <f t="shared" si="550"/>
        <v/>
      </c>
      <c r="L3829" s="3" t="str">
        <f t="shared" si="551"/>
        <v/>
      </c>
      <c r="M3829" s="3">
        <f t="shared" si="547"/>
        <v>1.2700994925056155E-3</v>
      </c>
      <c r="N3829" s="3">
        <f t="shared" si="552"/>
        <v>-0.34252317506576901</v>
      </c>
      <c r="O3829" s="3" t="str">
        <f t="shared" si="553"/>
        <v>Buy</v>
      </c>
      <c r="P3829" s="3">
        <f t="shared" si="554"/>
        <v>98.26</v>
      </c>
      <c r="Q3829" s="3" t="str">
        <f t="shared" si="555"/>
        <v/>
      </c>
    </row>
    <row r="3830" spans="2:17" x14ac:dyDescent="0.3">
      <c r="B3830" s="4">
        <v>42297.993750000001</v>
      </c>
      <c r="C3830" s="1">
        <v>98.35</v>
      </c>
      <c r="D3830" s="1">
        <v>35640</v>
      </c>
      <c r="E3830" s="3">
        <f>IF($C$5+ROW($D$12)&gt;=ROW(D3830), "", AVERAGE(INDEX($D$1:$D$8201, ROW(D3830)-$C$5):D3829))</f>
        <v>26382.333333333332</v>
      </c>
      <c r="F3830" s="3">
        <f>IF($C$6+ROW($D$12)&gt;=ROW(D3830), "", AVERAGE(INDEX($D$1:$D$8201, ROW(D3830)-$C$6):D3829))</f>
        <v>36691.125</v>
      </c>
      <c r="G3830" s="3" t="str">
        <f t="shared" si="548"/>
        <v/>
      </c>
      <c r="H3830" s="3">
        <f>IF($C$3+ROW($D$12)&gt;=ROW(D3830), "", AVERAGE(INDEX($C$1:$C$8201, ROW(D3830)-$C$3):C3829))</f>
        <v>98.46</v>
      </c>
      <c r="I3830" s="3">
        <f>IF($C$4+ROW($D$12)&gt;=ROW(D3830), "", AVERAGE(INDEX($C$1:$C$8201, ROW(D3830)-$C$4):C3829))</f>
        <v>98.34812500000001</v>
      </c>
      <c r="J3830" s="3" t="str">
        <f t="shared" si="549"/>
        <v>Yes</v>
      </c>
      <c r="K3830" s="3" t="str">
        <f t="shared" si="550"/>
        <v/>
      </c>
      <c r="L3830" s="3" t="str">
        <f t="shared" si="551"/>
        <v/>
      </c>
      <c r="M3830" s="3">
        <f t="shared" si="547"/>
        <v>-1.0167251292382905E-4</v>
      </c>
      <c r="N3830" s="3">
        <f t="shared" si="552"/>
        <v>-1.0800508255642653</v>
      </c>
      <c r="O3830" s="3" t="str">
        <f t="shared" si="553"/>
        <v>Exit</v>
      </c>
      <c r="P3830" s="3" t="str">
        <f t="shared" si="554"/>
        <v/>
      </c>
      <c r="Q3830" s="3">
        <f t="shared" si="555"/>
        <v>8.99999999999892E-2</v>
      </c>
    </row>
    <row r="3831" spans="2:17" x14ac:dyDescent="0.3">
      <c r="B3831" s="4">
        <v>42297.994444444441</v>
      </c>
      <c r="C3831" s="1">
        <v>98.3</v>
      </c>
      <c r="D3831" s="1">
        <v>19555</v>
      </c>
      <c r="E3831" s="3">
        <f>IF($C$5+ROW($D$12)&gt;=ROW(D3831), "", AVERAGE(INDEX($D$1:$D$8201, ROW(D3831)-$C$5):D3830))</f>
        <v>31252</v>
      </c>
      <c r="F3831" s="3">
        <f>IF($C$6+ROW($D$12)&gt;=ROW(D3831), "", AVERAGE(INDEX($D$1:$D$8201, ROW(D3831)-$C$6):D3830))</f>
        <v>33086.125</v>
      </c>
      <c r="G3831" s="3" t="str">
        <f t="shared" si="548"/>
        <v/>
      </c>
      <c r="H3831" s="3">
        <f>IF($C$3+ROW($D$12)&gt;=ROW(D3831), "", AVERAGE(INDEX($C$1:$C$8201, ROW(D3831)-$C$3):C3830))</f>
        <v>98.426666666666662</v>
      </c>
      <c r="I3831" s="3">
        <f>IF($C$4+ROW($D$12)&gt;=ROW(D3831), "", AVERAGE(INDEX($C$1:$C$8201, ROW(D3831)-$C$4):C3830))</f>
        <v>98.370625000000004</v>
      </c>
      <c r="J3831" s="3" t="str">
        <f t="shared" si="549"/>
        <v>Yes</v>
      </c>
      <c r="K3831" s="3" t="str">
        <f t="shared" si="550"/>
        <v/>
      </c>
      <c r="L3831" s="3" t="str">
        <f t="shared" si="551"/>
        <v/>
      </c>
      <c r="M3831" s="3">
        <f t="shared" si="547"/>
        <v>-1.5247779320136923E-3</v>
      </c>
      <c r="N3831" s="3">
        <f t="shared" si="552"/>
        <v>13.99695333738849</v>
      </c>
      <c r="O3831" s="3" t="str">
        <f t="shared" si="553"/>
        <v/>
      </c>
      <c r="P3831" s="3" t="str">
        <f t="shared" si="554"/>
        <v/>
      </c>
      <c r="Q3831" s="3" t="str">
        <f t="shared" si="555"/>
        <v/>
      </c>
    </row>
    <row r="3832" spans="2:17" x14ac:dyDescent="0.3">
      <c r="B3832" s="4">
        <v>42297.995138888888</v>
      </c>
      <c r="C3832" s="1">
        <v>98.57</v>
      </c>
      <c r="D3832" s="1">
        <v>69639</v>
      </c>
      <c r="E3832" s="3">
        <f>IF($C$5+ROW($D$12)&gt;=ROW(D3832), "", AVERAGE(INDEX($D$1:$D$8201, ROW(D3832)-$C$5):D3831))</f>
        <v>29284</v>
      </c>
      <c r="F3832" s="3">
        <f>IF($C$6+ROW($D$12)&gt;=ROW(D3832), "", AVERAGE(INDEX($D$1:$D$8201, ROW(D3832)-$C$6):D3831))</f>
        <v>28303.25</v>
      </c>
      <c r="G3832" s="3" t="str">
        <f t="shared" si="548"/>
        <v>Yes</v>
      </c>
      <c r="H3832" s="3">
        <f>IF($C$3+ROW($D$12)&gt;=ROW(D3832), "", AVERAGE(INDEX($C$1:$C$8201, ROW(D3832)-$C$3):C3831))</f>
        <v>98.376666666666665</v>
      </c>
      <c r="I3832" s="3">
        <f>IF($C$4+ROW($D$12)&gt;=ROW(D3832), "", AVERAGE(INDEX($C$1:$C$8201, ROW(D3832)-$C$4):C3831))</f>
        <v>98.375624999999999</v>
      </c>
      <c r="J3832" s="3" t="str">
        <f t="shared" si="549"/>
        <v>Yes</v>
      </c>
      <c r="K3832" s="3" t="str">
        <f t="shared" si="550"/>
        <v/>
      </c>
      <c r="L3832" s="3" t="str">
        <f t="shared" si="551"/>
        <v/>
      </c>
      <c r="M3832" s="3">
        <f t="shared" si="547"/>
        <v>1.2181505922129353E-3</v>
      </c>
      <c r="N3832" s="3">
        <f t="shared" si="552"/>
        <v>-1.7989036086088874</v>
      </c>
      <c r="O3832" s="3" t="str">
        <f t="shared" si="553"/>
        <v/>
      </c>
      <c r="P3832" s="3" t="str">
        <f t="shared" si="554"/>
        <v/>
      </c>
      <c r="Q3832" s="3" t="str">
        <f t="shared" si="555"/>
        <v/>
      </c>
    </row>
    <row r="3833" spans="2:17" x14ac:dyDescent="0.3">
      <c r="B3833" s="4">
        <v>42297.995833333334</v>
      </c>
      <c r="C3833" s="1">
        <v>98.65</v>
      </c>
      <c r="D3833" s="1">
        <v>33615</v>
      </c>
      <c r="E3833" s="3">
        <f>IF($C$5+ROW($D$12)&gt;=ROW(D3833), "", AVERAGE(INDEX($D$1:$D$8201, ROW(D3833)-$C$5):D3832))</f>
        <v>41611.333333333336</v>
      </c>
      <c r="F3833" s="3">
        <f>IF($C$6+ROW($D$12)&gt;=ROW(D3833), "", AVERAGE(INDEX($D$1:$D$8201, ROW(D3833)-$C$6):D3832))</f>
        <v>31301.375</v>
      </c>
      <c r="G3833" s="3" t="str">
        <f t="shared" si="548"/>
        <v>Yes</v>
      </c>
      <c r="H3833" s="3">
        <f>IF($C$3+ROW($D$12)&gt;=ROW(D3833), "", AVERAGE(INDEX($C$1:$C$8201, ROW(D3833)-$C$3):C3832))</f>
        <v>98.406666666666652</v>
      </c>
      <c r="I3833" s="3">
        <f>IF($C$4+ROW($D$12)&gt;=ROW(D3833), "", AVERAGE(INDEX($C$1:$C$8201, ROW(D3833)-$C$4):C3832))</f>
        <v>98.414375000000007</v>
      </c>
      <c r="J3833" s="3" t="str">
        <f t="shared" si="549"/>
        <v/>
      </c>
      <c r="K3833" s="3" t="str">
        <f t="shared" si="550"/>
        <v/>
      </c>
      <c r="L3833" s="3" t="str">
        <f t="shared" si="551"/>
        <v/>
      </c>
      <c r="M3833" s="3">
        <f t="shared" si="547"/>
        <v>1.7247505924262215E-3</v>
      </c>
      <c r="N3833" s="3">
        <f t="shared" si="552"/>
        <v>0.41587633208220903</v>
      </c>
      <c r="O3833" s="3" t="str">
        <f t="shared" si="553"/>
        <v/>
      </c>
      <c r="P3833" s="3" t="str">
        <f t="shared" si="554"/>
        <v/>
      </c>
      <c r="Q3833" s="3" t="str">
        <f t="shared" si="555"/>
        <v/>
      </c>
    </row>
    <row r="3834" spans="2:17" x14ac:dyDescent="0.3">
      <c r="B3834" s="4">
        <v>42297.996527777781</v>
      </c>
      <c r="C3834" s="1">
        <v>98.68</v>
      </c>
      <c r="D3834" s="1">
        <v>34946</v>
      </c>
      <c r="E3834" s="3">
        <f>IF($C$5+ROW($D$12)&gt;=ROW(D3834), "", AVERAGE(INDEX($D$1:$D$8201, ROW(D3834)-$C$5):D3833))</f>
        <v>40936.333333333336</v>
      </c>
      <c r="F3834" s="3">
        <f>IF($C$6+ROW($D$12)&gt;=ROW(D3834), "", AVERAGE(INDEX($D$1:$D$8201, ROW(D3834)-$C$6):D3833))</f>
        <v>31690.375</v>
      </c>
      <c r="G3834" s="3" t="str">
        <f t="shared" si="548"/>
        <v>Yes</v>
      </c>
      <c r="H3834" s="3">
        <f>IF($C$3+ROW($D$12)&gt;=ROW(D3834), "", AVERAGE(INDEX($C$1:$C$8201, ROW(D3834)-$C$3):C3833))</f>
        <v>98.506666666666661</v>
      </c>
      <c r="I3834" s="3">
        <f>IF($C$4+ROW($D$12)&gt;=ROW(D3834), "", AVERAGE(INDEX($C$1:$C$8201, ROW(D3834)-$C$4):C3833))</f>
        <v>98.451250000000002</v>
      </c>
      <c r="J3834" s="3" t="str">
        <f t="shared" si="549"/>
        <v>Yes</v>
      </c>
      <c r="K3834" s="3" t="str">
        <f t="shared" si="550"/>
        <v>Buy</v>
      </c>
      <c r="L3834" s="3">
        <f t="shared" si="551"/>
        <v>98.68</v>
      </c>
      <c r="M3834" s="3">
        <f t="shared" si="547"/>
        <v>3.3497468260879912E-3</v>
      </c>
      <c r="N3834" s="3">
        <f t="shared" si="552"/>
        <v>0.94216302391632956</v>
      </c>
      <c r="O3834" s="3" t="str">
        <f t="shared" si="553"/>
        <v>Buy</v>
      </c>
      <c r="P3834" s="3">
        <f t="shared" si="554"/>
        <v>98.68</v>
      </c>
      <c r="Q3834" s="3" t="str">
        <f t="shared" si="555"/>
        <v/>
      </c>
    </row>
    <row r="3835" spans="2:17" x14ac:dyDescent="0.3">
      <c r="B3835" s="4">
        <v>42297.99722222222</v>
      </c>
      <c r="C3835" s="1">
        <v>98.814999999999998</v>
      </c>
      <c r="D3835" s="1">
        <v>49909</v>
      </c>
      <c r="E3835" s="3">
        <f>IF($C$5+ROW($D$12)&gt;=ROW(D3835), "", AVERAGE(INDEX($D$1:$D$8201, ROW(D3835)-$C$5):D3834))</f>
        <v>46066.666666666664</v>
      </c>
      <c r="F3835" s="3">
        <f>IF($C$6+ROW($D$12)&gt;=ROW(D3835), "", AVERAGE(INDEX($D$1:$D$8201, ROW(D3835)-$C$6):D3834))</f>
        <v>34067.75</v>
      </c>
      <c r="G3835" s="3" t="str">
        <f t="shared" si="548"/>
        <v>Yes</v>
      </c>
      <c r="H3835" s="3">
        <f>IF($C$3+ROW($D$12)&gt;=ROW(D3835), "", AVERAGE(INDEX($C$1:$C$8201, ROW(D3835)-$C$3):C3834))</f>
        <v>98.633333333333326</v>
      </c>
      <c r="I3835" s="3">
        <f>IF($C$4+ROW($D$12)&gt;=ROW(D3835), "", AVERAGE(INDEX($C$1:$C$8201, ROW(D3835)-$C$4):C3834))</f>
        <v>98.491250000000008</v>
      </c>
      <c r="J3835" s="3" t="str">
        <f t="shared" si="549"/>
        <v>Yes</v>
      </c>
      <c r="K3835" s="3" t="str">
        <f t="shared" si="550"/>
        <v>Buy</v>
      </c>
      <c r="L3835" s="3">
        <f t="shared" si="551"/>
        <v>98.814999999999998</v>
      </c>
      <c r="M3835" s="3">
        <f t="shared" si="547"/>
        <v>5.2253879392768895E-3</v>
      </c>
      <c r="N3835" s="3">
        <f t="shared" si="552"/>
        <v>0.55993518631954931</v>
      </c>
      <c r="O3835" s="3" t="str">
        <f t="shared" si="553"/>
        <v>Buy</v>
      </c>
      <c r="P3835" s="3">
        <f t="shared" si="554"/>
        <v>98.68</v>
      </c>
      <c r="Q3835" s="3" t="str">
        <f t="shared" si="555"/>
        <v/>
      </c>
    </row>
    <row r="3836" spans="2:17" x14ac:dyDescent="0.3">
      <c r="B3836" s="4">
        <v>42297.997916666667</v>
      </c>
      <c r="C3836" s="1">
        <v>98.85</v>
      </c>
      <c r="D3836" s="1">
        <v>41140</v>
      </c>
      <c r="E3836" s="3">
        <f>IF($C$5+ROW($D$12)&gt;=ROW(D3836), "", AVERAGE(INDEX($D$1:$D$8201, ROW(D3836)-$C$5):D3835))</f>
        <v>39490</v>
      </c>
      <c r="F3836" s="3">
        <f>IF($C$6+ROW($D$12)&gt;=ROW(D3836), "", AVERAGE(INDEX($D$1:$D$8201, ROW(D3836)-$C$6):D3835))</f>
        <v>37677.5</v>
      </c>
      <c r="G3836" s="3" t="str">
        <f t="shared" si="548"/>
        <v>Yes</v>
      </c>
      <c r="H3836" s="3">
        <f>IF($C$3+ROW($D$12)&gt;=ROW(D3836), "", AVERAGE(INDEX($C$1:$C$8201, ROW(D3836)-$C$3):C3835))</f>
        <v>98.714999999999989</v>
      </c>
      <c r="I3836" s="3">
        <f>IF($C$4+ROW($D$12)&gt;=ROW(D3836), "", AVERAGE(INDEX($C$1:$C$8201, ROW(D3836)-$C$4):C3835))</f>
        <v>98.536875000000009</v>
      </c>
      <c r="J3836" s="3" t="str">
        <f t="shared" si="549"/>
        <v>Yes</v>
      </c>
      <c r="K3836" s="3" t="str">
        <f t="shared" si="550"/>
        <v>Buy</v>
      </c>
      <c r="L3836" s="3">
        <f t="shared" si="551"/>
        <v>98.85</v>
      </c>
      <c r="M3836" s="3">
        <f t="shared" si="547"/>
        <v>2.8365939392782603E-3</v>
      </c>
      <c r="N3836" s="3">
        <f t="shared" si="552"/>
        <v>-0.45715151253041708</v>
      </c>
      <c r="O3836" s="3" t="str">
        <f t="shared" si="553"/>
        <v>Exit</v>
      </c>
      <c r="P3836" s="3">
        <f t="shared" si="554"/>
        <v>98.85</v>
      </c>
      <c r="Q3836" s="3">
        <f t="shared" si="555"/>
        <v>0.16999999999998749</v>
      </c>
    </row>
    <row r="3837" spans="2:17" x14ac:dyDescent="0.3">
      <c r="B3837" s="4">
        <v>42297.998611111114</v>
      </c>
      <c r="C3837" s="1">
        <v>99.11</v>
      </c>
      <c r="D3837" s="1">
        <v>57959</v>
      </c>
      <c r="E3837" s="3">
        <f>IF($C$5+ROW($D$12)&gt;=ROW(D3837), "", AVERAGE(INDEX($D$1:$D$8201, ROW(D3837)-$C$5):D3836))</f>
        <v>41998.333333333336</v>
      </c>
      <c r="F3837" s="3">
        <f>IF($C$6+ROW($D$12)&gt;=ROW(D3837), "", AVERAGE(INDEX($D$1:$D$8201, ROW(D3837)-$C$6):D3836))</f>
        <v>39637.625</v>
      </c>
      <c r="G3837" s="3" t="str">
        <f t="shared" si="548"/>
        <v>Yes</v>
      </c>
      <c r="H3837" s="3">
        <f>IF($C$3+ROW($D$12)&gt;=ROW(D3837), "", AVERAGE(INDEX($C$1:$C$8201, ROW(D3837)-$C$3):C3836))</f>
        <v>98.78166666666668</v>
      </c>
      <c r="I3837" s="3">
        <f>IF($C$4+ROW($D$12)&gt;=ROW(D3837), "", AVERAGE(INDEX($C$1:$C$8201, ROW(D3837)-$C$4):C3836))</f>
        <v>98.586875000000006</v>
      </c>
      <c r="J3837" s="3" t="str">
        <f t="shared" si="549"/>
        <v>Yes</v>
      </c>
      <c r="K3837" s="3" t="str">
        <f t="shared" si="550"/>
        <v>Buy</v>
      </c>
      <c r="L3837" s="3">
        <f t="shared" si="551"/>
        <v>99.11</v>
      </c>
      <c r="M3837" s="3">
        <f t="shared" si="547"/>
        <v>4.6521119499927455E-3</v>
      </c>
      <c r="N3837" s="3">
        <f t="shared" si="552"/>
        <v>0.64003450954859742</v>
      </c>
      <c r="O3837" s="3" t="str">
        <f t="shared" si="553"/>
        <v>Buy</v>
      </c>
      <c r="P3837" s="3">
        <f t="shared" si="554"/>
        <v>99.11</v>
      </c>
      <c r="Q3837" s="3" t="str">
        <f t="shared" si="555"/>
        <v/>
      </c>
    </row>
    <row r="3838" spans="2:17" x14ac:dyDescent="0.3">
      <c r="B3838" s="4">
        <v>42297.999305555553</v>
      </c>
      <c r="C3838" s="1">
        <v>98.983999999999995</v>
      </c>
      <c r="D3838" s="1">
        <v>52825</v>
      </c>
      <c r="E3838" s="3">
        <f>IF($C$5+ROW($D$12)&gt;=ROW(D3838), "", AVERAGE(INDEX($D$1:$D$8201, ROW(D3838)-$C$5):D3837))</f>
        <v>49669.333333333336</v>
      </c>
      <c r="F3838" s="3">
        <f>IF($C$6+ROW($D$12)&gt;=ROW(D3838), "", AVERAGE(INDEX($D$1:$D$8201, ROW(D3838)-$C$6):D3837))</f>
        <v>42800.375</v>
      </c>
      <c r="G3838" s="3" t="str">
        <f t="shared" si="548"/>
        <v>Yes</v>
      </c>
      <c r="H3838" s="3">
        <f>IF($C$3+ROW($D$12)&gt;=ROW(D3838), "", AVERAGE(INDEX($C$1:$C$8201, ROW(D3838)-$C$3):C3837))</f>
        <v>98.924999999999997</v>
      </c>
      <c r="I3838" s="3">
        <f>IF($C$4+ROW($D$12)&gt;=ROW(D3838), "", AVERAGE(INDEX($C$1:$C$8201, ROW(D3838)-$C$4):C3837))</f>
        <v>98.665625000000006</v>
      </c>
      <c r="J3838" s="3" t="str">
        <f t="shared" si="549"/>
        <v>Yes</v>
      </c>
      <c r="K3838" s="3" t="str">
        <f t="shared" si="550"/>
        <v/>
      </c>
      <c r="L3838" s="3" t="str">
        <f t="shared" si="551"/>
        <v/>
      </c>
      <c r="M3838" s="3">
        <f t="shared" si="547"/>
        <v>3.0759292505185987E-3</v>
      </c>
      <c r="N3838" s="3">
        <f t="shared" si="552"/>
        <v>-0.33881013965637791</v>
      </c>
      <c r="O3838" s="3" t="str">
        <f t="shared" si="553"/>
        <v>Buy</v>
      </c>
      <c r="P3838" s="3">
        <f t="shared" si="554"/>
        <v>99.11</v>
      </c>
      <c r="Q3838" s="3" t="str">
        <f t="shared" si="555"/>
        <v/>
      </c>
    </row>
    <row r="3839" spans="2:17" x14ac:dyDescent="0.3">
      <c r="B3839" s="5">
        <v>42298</v>
      </c>
      <c r="C3839" s="1">
        <v>98.998000000000005</v>
      </c>
      <c r="D3839" s="1">
        <v>38343</v>
      </c>
      <c r="E3839" s="3">
        <f>IF($C$5+ROW($D$12)&gt;=ROW(D3839), "", AVERAGE(INDEX($D$1:$D$8201, ROW(D3839)-$C$5):D3838))</f>
        <v>50641.333333333336</v>
      </c>
      <c r="F3839" s="3">
        <f>IF($C$6+ROW($D$12)&gt;=ROW(D3839), "", AVERAGE(INDEX($D$1:$D$8201, ROW(D3839)-$C$6):D3838))</f>
        <v>44948.5</v>
      </c>
      <c r="G3839" s="3" t="str">
        <f t="shared" si="548"/>
        <v>Yes</v>
      </c>
      <c r="H3839" s="3">
        <f>IF($C$3+ROW($D$12)&gt;=ROW(D3839), "", AVERAGE(INDEX($C$1:$C$8201, ROW(D3839)-$C$3):C3838))</f>
        <v>98.981333333333325</v>
      </c>
      <c r="I3839" s="3">
        <f>IF($C$4+ROW($D$12)&gt;=ROW(D3839), "", AVERAGE(INDEX($C$1:$C$8201, ROW(D3839)-$C$4):C3838))</f>
        <v>98.744875000000008</v>
      </c>
      <c r="J3839" s="3" t="str">
        <f t="shared" si="549"/>
        <v>Yes</v>
      </c>
      <c r="K3839" s="3" t="str">
        <f t="shared" si="550"/>
        <v/>
      </c>
      <c r="L3839" s="3" t="str">
        <f t="shared" si="551"/>
        <v/>
      </c>
      <c r="M3839" s="3">
        <f t="shared" si="547"/>
        <v>1.850232817926659E-3</v>
      </c>
      <c r="N3839" s="3">
        <f t="shared" si="552"/>
        <v>-0.39848004708992851</v>
      </c>
      <c r="O3839" s="3" t="str">
        <f t="shared" si="553"/>
        <v>Exit</v>
      </c>
      <c r="P3839" s="3" t="str">
        <f t="shared" si="554"/>
        <v/>
      </c>
      <c r="Q3839" s="3">
        <f t="shared" si="555"/>
        <v>-0.11199999999999477</v>
      </c>
    </row>
    <row r="3840" spans="2:17" x14ac:dyDescent="0.3">
      <c r="B3840" s="4">
        <v>42298.000694444447</v>
      </c>
      <c r="C3840" s="1">
        <v>98.88</v>
      </c>
      <c r="D3840" s="1">
        <v>43563</v>
      </c>
      <c r="E3840" s="3">
        <f>IF($C$5+ROW($D$12)&gt;=ROW(D3840), "", AVERAGE(INDEX($D$1:$D$8201, ROW(D3840)-$C$5):D3839))</f>
        <v>49709</v>
      </c>
      <c r="F3840" s="3">
        <f>IF($C$6+ROW($D$12)&gt;=ROW(D3840), "", AVERAGE(INDEX($D$1:$D$8201, ROW(D3840)-$C$6):D3839))</f>
        <v>47297</v>
      </c>
      <c r="G3840" s="3" t="str">
        <f t="shared" si="548"/>
        <v>Yes</v>
      </c>
      <c r="H3840" s="3">
        <f>IF($C$3+ROW($D$12)&gt;=ROW(D3840), "", AVERAGE(INDEX($C$1:$C$8201, ROW(D3840)-$C$3):C3839))</f>
        <v>99.030666666666662</v>
      </c>
      <c r="I3840" s="3">
        <f>IF($C$4+ROW($D$12)&gt;=ROW(D3840), "", AVERAGE(INDEX($C$1:$C$8201, ROW(D3840)-$C$4):C3839))</f>
        <v>98.832125000000005</v>
      </c>
      <c r="J3840" s="3" t="str">
        <f t="shared" si="549"/>
        <v>Yes</v>
      </c>
      <c r="K3840" s="3" t="str">
        <f t="shared" si="550"/>
        <v/>
      </c>
      <c r="L3840" s="3" t="str">
        <f t="shared" si="551"/>
        <v/>
      </c>
      <c r="M3840" s="3">
        <f t="shared" si="547"/>
        <v>3.034440927547681E-4</v>
      </c>
      <c r="N3840" s="3">
        <f t="shared" si="552"/>
        <v>-0.83599680547510624</v>
      </c>
      <c r="O3840" s="3" t="str">
        <f t="shared" si="553"/>
        <v/>
      </c>
      <c r="P3840" s="3" t="str">
        <f t="shared" si="554"/>
        <v/>
      </c>
      <c r="Q3840" s="3" t="str">
        <f t="shared" si="555"/>
        <v/>
      </c>
    </row>
    <row r="3841" spans="2:17" x14ac:dyDescent="0.3">
      <c r="B3841" s="4">
        <v>42298.001388888886</v>
      </c>
      <c r="C3841" s="1">
        <v>98.94</v>
      </c>
      <c r="D3841" s="1">
        <v>34773</v>
      </c>
      <c r="E3841" s="3">
        <f>IF($C$5+ROW($D$12)&gt;=ROW(D3841), "", AVERAGE(INDEX($D$1:$D$8201, ROW(D3841)-$C$5):D3840))</f>
        <v>44910.333333333336</v>
      </c>
      <c r="F3841" s="3">
        <f>IF($C$6+ROW($D$12)&gt;=ROW(D3841), "", AVERAGE(INDEX($D$1:$D$8201, ROW(D3841)-$C$6):D3840))</f>
        <v>44037.5</v>
      </c>
      <c r="G3841" s="3" t="str">
        <f t="shared" si="548"/>
        <v>Yes</v>
      </c>
      <c r="H3841" s="3">
        <f>IF($C$3+ROW($D$12)&gt;=ROW(D3841), "", AVERAGE(INDEX($C$1:$C$8201, ROW(D3841)-$C$3):C3840))</f>
        <v>98.953999999999994</v>
      </c>
      <c r="I3841" s="3">
        <f>IF($C$4+ROW($D$12)&gt;=ROW(D3841), "", AVERAGE(INDEX($C$1:$C$8201, ROW(D3841)-$C$4):C3840))</f>
        <v>98.870875000000012</v>
      </c>
      <c r="J3841" s="3" t="str">
        <f t="shared" si="549"/>
        <v>Yes</v>
      </c>
      <c r="K3841" s="3" t="str">
        <f t="shared" si="550"/>
        <v/>
      </c>
      <c r="L3841" s="3" t="str">
        <f t="shared" si="551"/>
        <v/>
      </c>
      <c r="M3841" s="3">
        <f t="shared" si="547"/>
        <v>-1.7167386190545851E-3</v>
      </c>
      <c r="N3841" s="3">
        <f t="shared" si="552"/>
        <v>-6.6575120756823818</v>
      </c>
      <c r="O3841" s="3" t="str">
        <f t="shared" si="553"/>
        <v/>
      </c>
      <c r="P3841" s="3" t="str">
        <f t="shared" si="554"/>
        <v/>
      </c>
      <c r="Q3841" s="3" t="str">
        <f t="shared" si="555"/>
        <v/>
      </c>
    </row>
    <row r="3842" spans="2:17" x14ac:dyDescent="0.3">
      <c r="B3842" s="4">
        <v>42298.002083333333</v>
      </c>
      <c r="C3842" s="1">
        <v>98.99</v>
      </c>
      <c r="D3842" s="1">
        <v>32537</v>
      </c>
      <c r="E3842" s="3">
        <f>IF($C$5+ROW($D$12)&gt;=ROW(D3842), "", AVERAGE(INDEX($D$1:$D$8201, ROW(D3842)-$C$5):D3841))</f>
        <v>38893</v>
      </c>
      <c r="F3842" s="3">
        <f>IF($C$6+ROW($D$12)&gt;=ROW(D3842), "", AVERAGE(INDEX($D$1:$D$8201, ROW(D3842)-$C$6):D3841))</f>
        <v>44182.25</v>
      </c>
      <c r="G3842" s="3" t="str">
        <f t="shared" si="548"/>
        <v/>
      </c>
      <c r="H3842" s="3">
        <f>IF($C$3+ROW($D$12)&gt;=ROW(D3842), "", AVERAGE(INDEX($C$1:$C$8201, ROW(D3842)-$C$3):C3841))</f>
        <v>98.939333333333323</v>
      </c>
      <c r="I3842" s="3">
        <f>IF($C$4+ROW($D$12)&gt;=ROW(D3842), "", AVERAGE(INDEX($C$1:$C$8201, ROW(D3842)-$C$4):C3841))</f>
        <v>98.907125000000008</v>
      </c>
      <c r="J3842" s="3" t="str">
        <f t="shared" si="549"/>
        <v>Yes</v>
      </c>
      <c r="K3842" s="3" t="str">
        <f t="shared" si="550"/>
        <v/>
      </c>
      <c r="L3842" s="3" t="str">
        <f t="shared" si="551"/>
        <v/>
      </c>
      <c r="M3842" s="3">
        <f t="shared" si="547"/>
        <v>6.0614020041318383E-5</v>
      </c>
      <c r="N3842" s="3">
        <f t="shared" si="552"/>
        <v>-1.035307658002532</v>
      </c>
      <c r="O3842" s="3" t="str">
        <f t="shared" si="553"/>
        <v/>
      </c>
      <c r="P3842" s="3" t="str">
        <f t="shared" si="554"/>
        <v/>
      </c>
      <c r="Q3842" s="3" t="str">
        <f t="shared" si="555"/>
        <v/>
      </c>
    </row>
    <row r="3843" spans="2:17" x14ac:dyDescent="0.3">
      <c r="B3843" s="4">
        <v>42298.00277777778</v>
      </c>
      <c r="C3843" s="1">
        <v>98.724000000000004</v>
      </c>
      <c r="D3843" s="1">
        <v>54288</v>
      </c>
      <c r="E3843" s="3">
        <f>IF($C$5+ROW($D$12)&gt;=ROW(D3843), "", AVERAGE(INDEX($D$1:$D$8201, ROW(D3843)-$C$5):D3842))</f>
        <v>36957.666666666664</v>
      </c>
      <c r="F3843" s="3">
        <f>IF($C$6+ROW($D$12)&gt;=ROW(D3843), "", AVERAGE(INDEX($D$1:$D$8201, ROW(D3843)-$C$6):D3842))</f>
        <v>43881.125</v>
      </c>
      <c r="G3843" s="3" t="str">
        <f t="shared" si="548"/>
        <v/>
      </c>
      <c r="H3843" s="3">
        <f>IF($C$3+ROW($D$12)&gt;=ROW(D3843), "", AVERAGE(INDEX($C$1:$C$8201, ROW(D3843)-$C$3):C3842))</f>
        <v>98.936666666666667</v>
      </c>
      <c r="I3843" s="3">
        <f>IF($C$4+ROW($D$12)&gt;=ROW(D3843), "", AVERAGE(INDEX($C$1:$C$8201, ROW(D3843)-$C$4):C3842))</f>
        <v>98.945875000000001</v>
      </c>
      <c r="J3843" s="3" t="str">
        <f t="shared" si="549"/>
        <v/>
      </c>
      <c r="K3843" s="3" t="str">
        <f t="shared" si="550"/>
        <v/>
      </c>
      <c r="L3843" s="3" t="str">
        <f t="shared" si="551"/>
        <v/>
      </c>
      <c r="M3843" s="3">
        <f t="shared" si="547"/>
        <v>-2.7715699355308197E-3</v>
      </c>
      <c r="N3843" s="3">
        <f t="shared" si="552"/>
        <v>-46.724898854118912</v>
      </c>
      <c r="O3843" s="3" t="str">
        <f t="shared" si="553"/>
        <v/>
      </c>
      <c r="P3843" s="3" t="str">
        <f t="shared" si="554"/>
        <v/>
      </c>
      <c r="Q3843" s="3" t="str">
        <f t="shared" si="555"/>
        <v/>
      </c>
    </row>
    <row r="3844" spans="2:17" x14ac:dyDescent="0.3">
      <c r="B3844" s="4">
        <v>42298.003472222219</v>
      </c>
      <c r="C3844" s="1">
        <v>98.727000000000004</v>
      </c>
      <c r="D3844" s="1">
        <v>26878</v>
      </c>
      <c r="E3844" s="3">
        <f>IF($C$5+ROW($D$12)&gt;=ROW(D3844), "", AVERAGE(INDEX($D$1:$D$8201, ROW(D3844)-$C$5):D3843))</f>
        <v>40532.666666666664</v>
      </c>
      <c r="F3844" s="3">
        <f>IF($C$6+ROW($D$12)&gt;=ROW(D3844), "", AVERAGE(INDEX($D$1:$D$8201, ROW(D3844)-$C$6):D3843))</f>
        <v>44428.5</v>
      </c>
      <c r="G3844" s="3" t="str">
        <f t="shared" si="548"/>
        <v/>
      </c>
      <c r="H3844" s="3">
        <f>IF($C$3+ROW($D$12)&gt;=ROW(D3844), "", AVERAGE(INDEX($C$1:$C$8201, ROW(D3844)-$C$3):C3843))</f>
        <v>98.884666666666661</v>
      </c>
      <c r="I3844" s="3">
        <f>IF($C$4+ROW($D$12)&gt;=ROW(D3844), "", AVERAGE(INDEX($C$1:$C$8201, ROW(D3844)-$C$4):C3843))</f>
        <v>98.9345</v>
      </c>
      <c r="J3844" s="3" t="str">
        <f t="shared" si="549"/>
        <v/>
      </c>
      <c r="K3844" s="3" t="str">
        <f t="shared" si="550"/>
        <v/>
      </c>
      <c r="L3844" s="3" t="str">
        <f t="shared" si="551"/>
        <v/>
      </c>
      <c r="M3844" s="3">
        <f t="shared" si="547"/>
        <v>-1.5485284486251008E-3</v>
      </c>
      <c r="N3844" s="3">
        <f t="shared" si="552"/>
        <v>-0.44128112057597357</v>
      </c>
      <c r="O3844" s="3" t="str">
        <f t="shared" si="553"/>
        <v/>
      </c>
      <c r="P3844" s="3" t="str">
        <f t="shared" si="554"/>
        <v/>
      </c>
      <c r="Q3844" s="3" t="str">
        <f t="shared" si="555"/>
        <v/>
      </c>
    </row>
    <row r="3845" spans="2:17" x14ac:dyDescent="0.3">
      <c r="B3845" s="4">
        <v>42298.004166666666</v>
      </c>
      <c r="C3845" s="1">
        <v>98.68</v>
      </c>
      <c r="D3845" s="1">
        <v>16876</v>
      </c>
      <c r="E3845" s="3">
        <f>IF($C$5+ROW($D$12)&gt;=ROW(D3845), "", AVERAGE(INDEX($D$1:$D$8201, ROW(D3845)-$C$5):D3844))</f>
        <v>37901</v>
      </c>
      <c r="F3845" s="3">
        <f>IF($C$6+ROW($D$12)&gt;=ROW(D3845), "", AVERAGE(INDEX($D$1:$D$8201, ROW(D3845)-$C$6):D3844))</f>
        <v>42645.75</v>
      </c>
      <c r="G3845" s="3" t="str">
        <f t="shared" si="548"/>
        <v/>
      </c>
      <c r="H3845" s="3">
        <f>IF($C$3+ROW($D$12)&gt;=ROW(D3845), "", AVERAGE(INDEX($C$1:$C$8201, ROW(D3845)-$C$3):C3844))</f>
        <v>98.813666666666677</v>
      </c>
      <c r="I3845" s="3">
        <f>IF($C$4+ROW($D$12)&gt;=ROW(D3845), "", AVERAGE(INDEX($C$1:$C$8201, ROW(D3845)-$C$4):C3844))</f>
        <v>98.919124999999994</v>
      </c>
      <c r="J3845" s="3" t="str">
        <f t="shared" si="549"/>
        <v/>
      </c>
      <c r="K3845" s="3" t="str">
        <f t="shared" si="550"/>
        <v/>
      </c>
      <c r="L3845" s="3" t="str">
        <f t="shared" si="551"/>
        <v/>
      </c>
      <c r="M3845" s="3">
        <f t="shared" si="547"/>
        <v>-2.6313141384064652E-3</v>
      </c>
      <c r="N3845" s="3">
        <f t="shared" si="552"/>
        <v>0.69923525831426758</v>
      </c>
      <c r="O3845" s="3" t="str">
        <f t="shared" si="553"/>
        <v/>
      </c>
      <c r="P3845" s="3" t="str">
        <f t="shared" si="554"/>
        <v/>
      </c>
      <c r="Q3845" s="3" t="str">
        <f t="shared" si="555"/>
        <v/>
      </c>
    </row>
    <row r="3846" spans="2:17" x14ac:dyDescent="0.3">
      <c r="B3846" s="4">
        <v>42298.004861111112</v>
      </c>
      <c r="C3846" s="1">
        <v>98.587999999999994</v>
      </c>
      <c r="D3846" s="1">
        <v>11774</v>
      </c>
      <c r="E3846" s="3">
        <f>IF($C$5+ROW($D$12)&gt;=ROW(D3846), "", AVERAGE(INDEX($D$1:$D$8201, ROW(D3846)-$C$5):D3845))</f>
        <v>32680.666666666668</v>
      </c>
      <c r="F3846" s="3">
        <f>IF($C$6+ROW($D$12)&gt;=ROW(D3846), "", AVERAGE(INDEX($D$1:$D$8201, ROW(D3846)-$C$6):D3845))</f>
        <v>37510.375</v>
      </c>
      <c r="G3846" s="3" t="str">
        <f t="shared" si="548"/>
        <v/>
      </c>
      <c r="H3846" s="3">
        <f>IF($C$3+ROW($D$12)&gt;=ROW(D3846), "", AVERAGE(INDEX($C$1:$C$8201, ROW(D3846)-$C$3):C3845))</f>
        <v>98.710333333333338</v>
      </c>
      <c r="I3846" s="3">
        <f>IF($C$4+ROW($D$12)&gt;=ROW(D3846), "", AVERAGE(INDEX($C$1:$C$8201, ROW(D3846)-$C$4):C3845))</f>
        <v>98.865375</v>
      </c>
      <c r="J3846" s="3" t="str">
        <f t="shared" si="549"/>
        <v/>
      </c>
      <c r="K3846" s="3" t="str">
        <f t="shared" si="550"/>
        <v/>
      </c>
      <c r="L3846" s="3" t="str">
        <f t="shared" si="551"/>
        <v/>
      </c>
      <c r="M3846" s="3">
        <f t="shared" si="547"/>
        <v>-4.0692845835966435E-3</v>
      </c>
      <c r="N3846" s="3">
        <f t="shared" si="552"/>
        <v>0.54648376041524982</v>
      </c>
      <c r="O3846" s="3" t="str">
        <f t="shared" si="553"/>
        <v/>
      </c>
      <c r="P3846" s="3" t="str">
        <f t="shared" si="554"/>
        <v/>
      </c>
      <c r="Q3846" s="3" t="str">
        <f t="shared" si="555"/>
        <v/>
      </c>
    </row>
    <row r="3847" spans="2:17" x14ac:dyDescent="0.3">
      <c r="B3847" s="4">
        <v>42298.005555555559</v>
      </c>
      <c r="C3847" s="1">
        <v>98.7</v>
      </c>
      <c r="D3847" s="1">
        <v>28002</v>
      </c>
      <c r="E3847" s="3">
        <f>IF($C$5+ROW($D$12)&gt;=ROW(D3847), "", AVERAGE(INDEX($D$1:$D$8201, ROW(D3847)-$C$5):D3846))</f>
        <v>18509.333333333332</v>
      </c>
      <c r="F3847" s="3">
        <f>IF($C$6+ROW($D$12)&gt;=ROW(D3847), "", AVERAGE(INDEX($D$1:$D$8201, ROW(D3847)-$C$6):D3846))</f>
        <v>32379</v>
      </c>
      <c r="G3847" s="3" t="str">
        <f t="shared" si="548"/>
        <v/>
      </c>
      <c r="H3847" s="3">
        <f>IF($C$3+ROW($D$12)&gt;=ROW(D3847), "", AVERAGE(INDEX($C$1:$C$8201, ROW(D3847)-$C$3):C3846))</f>
        <v>98.665000000000006</v>
      </c>
      <c r="I3847" s="3">
        <f>IF($C$4+ROW($D$12)&gt;=ROW(D3847), "", AVERAGE(INDEX($C$1:$C$8201, ROW(D3847)-$C$4):C3846))</f>
        <v>98.815875000000005</v>
      </c>
      <c r="J3847" s="3" t="str">
        <f t="shared" si="549"/>
        <v/>
      </c>
      <c r="K3847" s="3" t="str">
        <f t="shared" si="550"/>
        <v/>
      </c>
      <c r="L3847" s="3" t="str">
        <f t="shared" si="551"/>
        <v/>
      </c>
      <c r="M3847" s="3">
        <f t="shared" si="547"/>
        <v>-2.4313153535770893E-4</v>
      </c>
      <c r="N3847" s="3">
        <f t="shared" si="552"/>
        <v>-0.94025201964547378</v>
      </c>
      <c r="O3847" s="3" t="str">
        <f t="shared" si="553"/>
        <v/>
      </c>
      <c r="P3847" s="3" t="str">
        <f t="shared" si="554"/>
        <v/>
      </c>
      <c r="Q3847" s="3" t="str">
        <f t="shared" si="555"/>
        <v/>
      </c>
    </row>
    <row r="3848" spans="2:17" x14ac:dyDescent="0.3">
      <c r="B3848" s="4">
        <v>42298.006249999999</v>
      </c>
      <c r="C3848" s="1">
        <v>98.88</v>
      </c>
      <c r="D3848" s="1">
        <v>17281</v>
      </c>
      <c r="E3848" s="3">
        <f>IF($C$5+ROW($D$12)&gt;=ROW(D3848), "", AVERAGE(INDEX($D$1:$D$8201, ROW(D3848)-$C$5):D3847))</f>
        <v>18884</v>
      </c>
      <c r="F3848" s="3">
        <f>IF($C$6+ROW($D$12)&gt;=ROW(D3848), "", AVERAGE(INDEX($D$1:$D$8201, ROW(D3848)-$C$6):D3847))</f>
        <v>31086.375</v>
      </c>
      <c r="G3848" s="3" t="str">
        <f t="shared" si="548"/>
        <v/>
      </c>
      <c r="H3848" s="3">
        <f>IF($C$3+ROW($D$12)&gt;=ROW(D3848), "", AVERAGE(INDEX($C$1:$C$8201, ROW(D3848)-$C$3):C3847))</f>
        <v>98.656000000000006</v>
      </c>
      <c r="I3848" s="3">
        <f>IF($C$4+ROW($D$12)&gt;=ROW(D3848), "", AVERAGE(INDEX($C$1:$C$8201, ROW(D3848)-$C$4):C3847))</f>
        <v>98.778625000000005</v>
      </c>
      <c r="J3848" s="3" t="str">
        <f t="shared" si="549"/>
        <v/>
      </c>
      <c r="K3848" s="3" t="str">
        <f t="shared" si="550"/>
        <v/>
      </c>
      <c r="L3848" s="3" t="str">
        <f t="shared" si="551"/>
        <v/>
      </c>
      <c r="M3848" s="3">
        <f t="shared" si="547"/>
        <v>1.5485284486250646E-3</v>
      </c>
      <c r="N3848" s="3">
        <f t="shared" si="552"/>
        <v>-7.3690974778190803</v>
      </c>
      <c r="O3848" s="3" t="str">
        <f t="shared" si="553"/>
        <v/>
      </c>
      <c r="P3848" s="3" t="str">
        <f t="shared" si="554"/>
        <v/>
      </c>
      <c r="Q3848" s="3" t="str">
        <f t="shared" si="555"/>
        <v/>
      </c>
    </row>
    <row r="3849" spans="2:17" x14ac:dyDescent="0.3">
      <c r="B3849" s="4">
        <v>42298.006944444445</v>
      </c>
      <c r="C3849" s="1">
        <v>99.06</v>
      </c>
      <c r="D3849" s="1">
        <v>26976</v>
      </c>
      <c r="E3849" s="3">
        <f>IF($C$5+ROW($D$12)&gt;=ROW(D3849), "", AVERAGE(INDEX($D$1:$D$8201, ROW(D3849)-$C$5):D3848))</f>
        <v>19019</v>
      </c>
      <c r="F3849" s="3">
        <f>IF($C$6+ROW($D$12)&gt;=ROW(D3849), "", AVERAGE(INDEX($D$1:$D$8201, ROW(D3849)-$C$6):D3848))</f>
        <v>27801.125</v>
      </c>
      <c r="G3849" s="3" t="str">
        <f t="shared" si="548"/>
        <v/>
      </c>
      <c r="H3849" s="3">
        <f>IF($C$3+ROW($D$12)&gt;=ROW(D3849), "", AVERAGE(INDEX($C$1:$C$8201, ROW(D3849)-$C$3):C3848))</f>
        <v>98.722666666666669</v>
      </c>
      <c r="I3849" s="3">
        <f>IF($C$4+ROW($D$12)&gt;=ROW(D3849), "", AVERAGE(INDEX($C$1:$C$8201, ROW(D3849)-$C$4):C3848))</f>
        <v>98.778625000000005</v>
      </c>
      <c r="J3849" s="3" t="str">
        <f t="shared" si="549"/>
        <v/>
      </c>
      <c r="K3849" s="3" t="str">
        <f t="shared" si="550"/>
        <v/>
      </c>
      <c r="L3849" s="3" t="str">
        <f t="shared" si="551"/>
        <v/>
      </c>
      <c r="M3849" s="3">
        <f t="shared" si="547"/>
        <v>3.8434354989356017E-3</v>
      </c>
      <c r="N3849" s="3">
        <f t="shared" si="552"/>
        <v>1.4819921793159052</v>
      </c>
      <c r="O3849" s="3" t="str">
        <f t="shared" si="553"/>
        <v/>
      </c>
      <c r="P3849" s="3" t="str">
        <f t="shared" si="554"/>
        <v/>
      </c>
      <c r="Q3849" s="3" t="str">
        <f t="shared" si="555"/>
        <v/>
      </c>
    </row>
    <row r="3850" spans="2:17" x14ac:dyDescent="0.3">
      <c r="B3850" s="4">
        <v>42298.007638888892</v>
      </c>
      <c r="C3850" s="1">
        <v>99.176000000000002</v>
      </c>
      <c r="D3850" s="1">
        <v>38796</v>
      </c>
      <c r="E3850" s="3">
        <f>IF($C$5+ROW($D$12)&gt;=ROW(D3850), "", AVERAGE(INDEX($D$1:$D$8201, ROW(D3850)-$C$5):D3849))</f>
        <v>24086.333333333332</v>
      </c>
      <c r="F3850" s="3">
        <f>IF($C$6+ROW($D$12)&gt;=ROW(D3850), "", AVERAGE(INDEX($D$1:$D$8201, ROW(D3850)-$C$6):D3849))</f>
        <v>26826.5</v>
      </c>
      <c r="G3850" s="3" t="str">
        <f t="shared" si="548"/>
        <v/>
      </c>
      <c r="H3850" s="3">
        <f>IF($C$3+ROW($D$12)&gt;=ROW(D3850), "", AVERAGE(INDEX($C$1:$C$8201, ROW(D3850)-$C$3):C3849))</f>
        <v>98.88</v>
      </c>
      <c r="I3850" s="3">
        <f>IF($C$4+ROW($D$12)&gt;=ROW(D3850), "", AVERAGE(INDEX($C$1:$C$8201, ROW(D3850)-$C$4):C3849))</f>
        <v>98.79362500000002</v>
      </c>
      <c r="J3850" s="3" t="str">
        <f t="shared" si="549"/>
        <v>Yes</v>
      </c>
      <c r="K3850" s="3" t="str">
        <f t="shared" si="550"/>
        <v/>
      </c>
      <c r="L3850" s="3" t="str">
        <f t="shared" si="551"/>
        <v/>
      </c>
      <c r="M3850" s="3">
        <f t="shared" si="547"/>
        <v>5.9464991877265236E-3</v>
      </c>
      <c r="N3850" s="3">
        <f t="shared" si="552"/>
        <v>0.54718329197233639</v>
      </c>
      <c r="O3850" s="3" t="str">
        <f t="shared" si="553"/>
        <v/>
      </c>
      <c r="P3850" s="3" t="str">
        <f t="shared" si="554"/>
        <v/>
      </c>
      <c r="Q3850" s="3" t="str">
        <f t="shared" si="555"/>
        <v/>
      </c>
    </row>
    <row r="3851" spans="2:17" x14ac:dyDescent="0.3">
      <c r="B3851" s="4">
        <v>42298.008333333331</v>
      </c>
      <c r="C3851" s="1">
        <v>98.93</v>
      </c>
      <c r="D3851" s="1">
        <v>37749</v>
      </c>
      <c r="E3851" s="3">
        <f>IF($C$5+ROW($D$12)&gt;=ROW(D3851), "", AVERAGE(INDEX($D$1:$D$8201, ROW(D3851)-$C$5):D3850))</f>
        <v>27684.333333333332</v>
      </c>
      <c r="F3851" s="3">
        <f>IF($C$6+ROW($D$12)&gt;=ROW(D3851), "", AVERAGE(INDEX($D$1:$D$8201, ROW(D3851)-$C$6):D3850))</f>
        <v>27608.875</v>
      </c>
      <c r="G3851" s="3" t="str">
        <f t="shared" si="548"/>
        <v>Yes</v>
      </c>
      <c r="H3851" s="3">
        <f>IF($C$3+ROW($D$12)&gt;=ROW(D3851), "", AVERAGE(INDEX($C$1:$C$8201, ROW(D3851)-$C$3):C3850))</f>
        <v>99.038666666666657</v>
      </c>
      <c r="I3851" s="3">
        <f>IF($C$4+ROW($D$12)&gt;=ROW(D3851), "", AVERAGE(INDEX($C$1:$C$8201, ROW(D3851)-$C$4):C3850))</f>
        <v>98.816874999999996</v>
      </c>
      <c r="J3851" s="3" t="str">
        <f t="shared" si="549"/>
        <v>Yes</v>
      </c>
      <c r="K3851" s="3" t="str">
        <f t="shared" si="550"/>
        <v/>
      </c>
      <c r="L3851" s="3" t="str">
        <f t="shared" si="551"/>
        <v/>
      </c>
      <c r="M3851" s="3">
        <f t="shared" si="547"/>
        <v>2.3275828956954431E-3</v>
      </c>
      <c r="N3851" s="3">
        <f t="shared" si="552"/>
        <v>-0.60857929645403197</v>
      </c>
      <c r="O3851" s="3" t="str">
        <f t="shared" si="553"/>
        <v/>
      </c>
      <c r="P3851" s="3" t="str">
        <f t="shared" si="554"/>
        <v/>
      </c>
      <c r="Q3851" s="3" t="str">
        <f t="shared" si="555"/>
        <v/>
      </c>
    </row>
    <row r="3852" spans="2:17" x14ac:dyDescent="0.3">
      <c r="B3852" s="4">
        <v>42298.009027777778</v>
      </c>
      <c r="C3852" s="1">
        <v>99.14</v>
      </c>
      <c r="D3852" s="1">
        <v>23281</v>
      </c>
      <c r="E3852" s="3">
        <f>IF($C$5+ROW($D$12)&gt;=ROW(D3852), "", AVERAGE(INDEX($D$1:$D$8201, ROW(D3852)-$C$5):D3851))</f>
        <v>34507</v>
      </c>
      <c r="F3852" s="3">
        <f>IF($C$6+ROW($D$12)&gt;=ROW(D3852), "", AVERAGE(INDEX($D$1:$D$8201, ROW(D3852)-$C$6):D3851))</f>
        <v>25541.5</v>
      </c>
      <c r="G3852" s="3" t="str">
        <f t="shared" si="548"/>
        <v>Yes</v>
      </c>
      <c r="H3852" s="3">
        <f>IF($C$3+ROW($D$12)&gt;=ROW(D3852), "", AVERAGE(INDEX($C$1:$C$8201, ROW(D3852)-$C$3):C3851))</f>
        <v>99.055333333333337</v>
      </c>
      <c r="I3852" s="3">
        <f>IF($C$4+ROW($D$12)&gt;=ROW(D3852), "", AVERAGE(INDEX($C$1:$C$8201, ROW(D3852)-$C$4):C3851))</f>
        <v>98.842624999999998</v>
      </c>
      <c r="J3852" s="3" t="str">
        <f t="shared" si="549"/>
        <v>Yes</v>
      </c>
      <c r="K3852" s="3" t="str">
        <f t="shared" si="550"/>
        <v/>
      </c>
      <c r="L3852" s="3" t="str">
        <f t="shared" si="551"/>
        <v/>
      </c>
      <c r="M3852" s="3">
        <f t="shared" si="547"/>
        <v>2.6259988830472916E-3</v>
      </c>
      <c r="N3852" s="3">
        <f t="shared" si="552"/>
        <v>0.12820853250972475</v>
      </c>
      <c r="O3852" s="3" t="str">
        <f t="shared" si="553"/>
        <v/>
      </c>
      <c r="P3852" s="3" t="str">
        <f t="shared" si="554"/>
        <v/>
      </c>
      <c r="Q3852" s="3" t="str">
        <f t="shared" si="555"/>
        <v/>
      </c>
    </row>
    <row r="3853" spans="2:17" x14ac:dyDescent="0.3">
      <c r="B3853" s="4">
        <v>42298.009722222225</v>
      </c>
      <c r="C3853" s="1">
        <v>99.02</v>
      </c>
      <c r="D3853" s="1">
        <v>22370</v>
      </c>
      <c r="E3853" s="3">
        <f>IF($C$5+ROW($D$12)&gt;=ROW(D3853), "", AVERAGE(INDEX($D$1:$D$8201, ROW(D3853)-$C$5):D3852))</f>
        <v>33275.333333333336</v>
      </c>
      <c r="F3853" s="3">
        <f>IF($C$6+ROW($D$12)&gt;=ROW(D3853), "", AVERAGE(INDEX($D$1:$D$8201, ROW(D3853)-$C$6):D3852))</f>
        <v>25091.875</v>
      </c>
      <c r="G3853" s="3" t="str">
        <f t="shared" si="548"/>
        <v>Yes</v>
      </c>
      <c r="H3853" s="3">
        <f>IF($C$3+ROW($D$12)&gt;=ROW(D3853), "", AVERAGE(INDEX($C$1:$C$8201, ROW(D3853)-$C$3):C3852))</f>
        <v>99.081999999999994</v>
      </c>
      <c r="I3853" s="3">
        <f>IF($C$4+ROW($D$12)&gt;=ROW(D3853), "", AVERAGE(INDEX($C$1:$C$8201, ROW(D3853)-$C$4):C3852))</f>
        <v>98.894250000000014</v>
      </c>
      <c r="J3853" s="3" t="str">
        <f t="shared" si="549"/>
        <v>Yes</v>
      </c>
      <c r="K3853" s="3" t="str">
        <f t="shared" si="550"/>
        <v/>
      </c>
      <c r="L3853" s="3" t="str">
        <f t="shared" si="551"/>
        <v/>
      </c>
      <c r="M3853" s="3">
        <f t="shared" si="547"/>
        <v>-4.0387722681472675E-4</v>
      </c>
      <c r="N3853" s="3">
        <f t="shared" si="552"/>
        <v>-1.1537994663371887</v>
      </c>
      <c r="O3853" s="3" t="str">
        <f t="shared" si="553"/>
        <v/>
      </c>
      <c r="P3853" s="3" t="str">
        <f t="shared" si="554"/>
        <v/>
      </c>
      <c r="Q3853" s="3" t="str">
        <f t="shared" si="555"/>
        <v/>
      </c>
    </row>
    <row r="3854" spans="2:17" x14ac:dyDescent="0.3">
      <c r="B3854" s="4">
        <v>42298.010416666664</v>
      </c>
      <c r="C3854" s="1">
        <v>99.03</v>
      </c>
      <c r="D3854" s="1">
        <v>48494</v>
      </c>
      <c r="E3854" s="3">
        <f>IF($C$5+ROW($D$12)&gt;=ROW(D3854), "", AVERAGE(INDEX($D$1:$D$8201, ROW(D3854)-$C$5):D3853))</f>
        <v>27800</v>
      </c>
      <c r="F3854" s="3">
        <f>IF($C$6+ROW($D$12)&gt;=ROW(D3854), "", AVERAGE(INDEX($D$1:$D$8201, ROW(D3854)-$C$6):D3853))</f>
        <v>25778.625</v>
      </c>
      <c r="G3854" s="3" t="str">
        <f t="shared" si="548"/>
        <v>Yes</v>
      </c>
      <c r="H3854" s="3">
        <f>IF($C$3+ROW($D$12)&gt;=ROW(D3854), "", AVERAGE(INDEX($C$1:$C$8201, ROW(D3854)-$C$3):C3853))</f>
        <v>99.029999999999987</v>
      </c>
      <c r="I3854" s="3">
        <f>IF($C$4+ROW($D$12)&gt;=ROW(D3854), "", AVERAGE(INDEX($C$1:$C$8201, ROW(D3854)-$C$4):C3853))</f>
        <v>98.936750000000004</v>
      </c>
      <c r="J3854" s="3" t="str">
        <f t="shared" si="549"/>
        <v>Yes</v>
      </c>
      <c r="K3854" s="3" t="str">
        <f t="shared" si="550"/>
        <v/>
      </c>
      <c r="L3854" s="3" t="str">
        <f t="shared" si="551"/>
        <v/>
      </c>
      <c r="M3854" s="3">
        <f t="shared" ref="M3854:M3917" si="556">IF($C$7+ROW($D$12)&gt;ROW(D3854), "", LN(C3854/INDEX($C$1:$C$8201, ROW(D3854)-$C$7+1)))</f>
        <v>-1.4732150026344263E-3</v>
      </c>
      <c r="N3854" s="3">
        <f t="shared" si="552"/>
        <v>2.6476802969389603</v>
      </c>
      <c r="O3854" s="3" t="str">
        <f t="shared" si="553"/>
        <v/>
      </c>
      <c r="P3854" s="3" t="str">
        <f t="shared" si="554"/>
        <v/>
      </c>
      <c r="Q3854" s="3" t="str">
        <f t="shared" si="555"/>
        <v/>
      </c>
    </row>
    <row r="3855" spans="2:17" x14ac:dyDescent="0.3">
      <c r="B3855" s="4">
        <v>42298.011111111111</v>
      </c>
      <c r="C3855" s="1">
        <v>98.989000000000004</v>
      </c>
      <c r="D3855" s="1">
        <v>26734</v>
      </c>
      <c r="E3855" s="3">
        <f>IF($C$5+ROW($D$12)&gt;=ROW(D3855), "", AVERAGE(INDEX($D$1:$D$8201, ROW(D3855)-$C$5):D3854))</f>
        <v>31381.666666666668</v>
      </c>
      <c r="F3855" s="3">
        <f>IF($C$6+ROW($D$12)&gt;=ROW(D3855), "", AVERAGE(INDEX($D$1:$D$8201, ROW(D3855)-$C$6):D3854))</f>
        <v>30368.625</v>
      </c>
      <c r="G3855" s="3" t="str">
        <f t="shared" si="548"/>
        <v>Yes</v>
      </c>
      <c r="H3855" s="3">
        <f>IF($C$3+ROW($D$12)&gt;=ROW(D3855), "", AVERAGE(INDEX($C$1:$C$8201, ROW(D3855)-$C$3):C3854))</f>
        <v>99.063333333333333</v>
      </c>
      <c r="I3855" s="3">
        <f>IF($C$4+ROW($D$12)&gt;=ROW(D3855), "", AVERAGE(INDEX($C$1:$C$8201, ROW(D3855)-$C$4):C3854))</f>
        <v>98.99199999999999</v>
      </c>
      <c r="J3855" s="3" t="str">
        <f t="shared" si="549"/>
        <v>Yes</v>
      </c>
      <c r="K3855" s="3" t="str">
        <f t="shared" si="550"/>
        <v/>
      </c>
      <c r="L3855" s="3" t="str">
        <f t="shared" si="551"/>
        <v/>
      </c>
      <c r="M3855" s="3">
        <f t="shared" si="556"/>
        <v>5.9620351505085582E-4</v>
      </c>
      <c r="N3855" s="3">
        <f t="shared" si="552"/>
        <v>-1.4046955223675535</v>
      </c>
      <c r="O3855" s="3" t="str">
        <f t="shared" si="553"/>
        <v/>
      </c>
      <c r="P3855" s="3" t="str">
        <f t="shared" si="554"/>
        <v/>
      </c>
      <c r="Q3855" s="3" t="str">
        <f t="shared" si="555"/>
        <v/>
      </c>
    </row>
    <row r="3856" spans="2:17" x14ac:dyDescent="0.3">
      <c r="B3856" s="4">
        <v>42298.011805555558</v>
      </c>
      <c r="C3856" s="1">
        <v>99.12</v>
      </c>
      <c r="D3856" s="1">
        <v>36659</v>
      </c>
      <c r="E3856" s="3">
        <f>IF($C$5+ROW($D$12)&gt;=ROW(D3856), "", AVERAGE(INDEX($D$1:$D$8201, ROW(D3856)-$C$5):D3855))</f>
        <v>32532.666666666668</v>
      </c>
      <c r="F3856" s="3">
        <f>IF($C$6+ROW($D$12)&gt;=ROW(D3856), "", AVERAGE(INDEX($D$1:$D$8201, ROW(D3856)-$C$6):D3855))</f>
        <v>30210.125</v>
      </c>
      <c r="G3856" s="3" t="str">
        <f t="shared" si="548"/>
        <v>Yes</v>
      </c>
      <c r="H3856" s="3">
        <f>IF($C$3+ROW($D$12)&gt;=ROW(D3856), "", AVERAGE(INDEX($C$1:$C$8201, ROW(D3856)-$C$3):C3855))</f>
        <v>99.012999999999991</v>
      </c>
      <c r="I3856" s="3">
        <f>IF($C$4+ROW($D$12)&gt;=ROW(D3856), "", AVERAGE(INDEX($C$1:$C$8201, ROW(D3856)-$C$4):C3855))</f>
        <v>99.028125000000003</v>
      </c>
      <c r="J3856" s="3" t="str">
        <f t="shared" si="549"/>
        <v/>
      </c>
      <c r="K3856" s="3" t="str">
        <f t="shared" si="550"/>
        <v/>
      </c>
      <c r="L3856" s="3" t="str">
        <f t="shared" si="551"/>
        <v/>
      </c>
      <c r="M3856" s="3">
        <f t="shared" si="556"/>
        <v>-2.0175527154072978E-4</v>
      </c>
      <c r="N3856" s="3">
        <f t="shared" si="552"/>
        <v>-1.3384000034342638</v>
      </c>
      <c r="O3856" s="3" t="str">
        <f t="shared" si="553"/>
        <v/>
      </c>
      <c r="P3856" s="3" t="str">
        <f t="shared" si="554"/>
        <v/>
      </c>
      <c r="Q3856" s="3" t="str">
        <f t="shared" si="555"/>
        <v/>
      </c>
    </row>
    <row r="3857" spans="2:17" x14ac:dyDescent="0.3">
      <c r="B3857" s="4">
        <v>42298.012499999997</v>
      </c>
      <c r="C3857" s="1">
        <v>99.143000000000001</v>
      </c>
      <c r="D3857" s="1">
        <v>17151</v>
      </c>
      <c r="E3857" s="3">
        <f>IF($C$5+ROW($D$12)&gt;=ROW(D3857), "", AVERAGE(INDEX($D$1:$D$8201, ROW(D3857)-$C$5):D3856))</f>
        <v>37295.666666666664</v>
      </c>
      <c r="F3857" s="3">
        <f>IF($C$6+ROW($D$12)&gt;=ROW(D3857), "", AVERAGE(INDEX($D$1:$D$8201, ROW(D3857)-$C$6):D3856))</f>
        <v>32632.375</v>
      </c>
      <c r="G3857" s="3" t="str">
        <f t="shared" si="548"/>
        <v>Yes</v>
      </c>
      <c r="H3857" s="3">
        <f>IF($C$3+ROW($D$12)&gt;=ROW(D3857), "", AVERAGE(INDEX($C$1:$C$8201, ROW(D3857)-$C$3):C3856))</f>
        <v>99.046333333333337</v>
      </c>
      <c r="I3857" s="3">
        <f>IF($C$4+ROW($D$12)&gt;=ROW(D3857), "", AVERAGE(INDEX($C$1:$C$8201, ROW(D3857)-$C$4):C3856))</f>
        <v>99.058125000000004</v>
      </c>
      <c r="J3857" s="3" t="str">
        <f t="shared" si="549"/>
        <v/>
      </c>
      <c r="K3857" s="3" t="str">
        <f t="shared" si="550"/>
        <v/>
      </c>
      <c r="L3857" s="3" t="str">
        <f t="shared" si="551"/>
        <v/>
      </c>
      <c r="M3857" s="3">
        <f t="shared" si="556"/>
        <v>1.2414024393663625E-3</v>
      </c>
      <c r="N3857" s="3">
        <f t="shared" si="552"/>
        <v>-7.1530111698506564</v>
      </c>
      <c r="O3857" s="3" t="str">
        <f t="shared" si="553"/>
        <v/>
      </c>
      <c r="P3857" s="3" t="str">
        <f t="shared" si="554"/>
        <v/>
      </c>
      <c r="Q3857" s="3" t="str">
        <f t="shared" si="555"/>
        <v/>
      </c>
    </row>
    <row r="3858" spans="2:17" x14ac:dyDescent="0.3">
      <c r="B3858" s="4">
        <v>42298.013194444444</v>
      </c>
      <c r="C3858" s="1">
        <v>99.2</v>
      </c>
      <c r="D3858" s="1">
        <v>34900</v>
      </c>
      <c r="E3858" s="3">
        <f>IF($C$5+ROW($D$12)&gt;=ROW(D3858), "", AVERAGE(INDEX($D$1:$D$8201, ROW(D3858)-$C$5):D3857))</f>
        <v>26848</v>
      </c>
      <c r="F3858" s="3">
        <f>IF($C$6+ROW($D$12)&gt;=ROW(D3858), "", AVERAGE(INDEX($D$1:$D$8201, ROW(D3858)-$C$6):D3857))</f>
        <v>31404.25</v>
      </c>
      <c r="G3858" s="3" t="str">
        <f t="shared" si="548"/>
        <v/>
      </c>
      <c r="H3858" s="3">
        <f>IF($C$3+ROW($D$12)&gt;=ROW(D3858), "", AVERAGE(INDEX($C$1:$C$8201, ROW(D3858)-$C$3):C3857))</f>
        <v>99.084000000000003</v>
      </c>
      <c r="I3858" s="3">
        <f>IF($C$4+ROW($D$12)&gt;=ROW(D3858), "", AVERAGE(INDEX($C$1:$C$8201, ROW(D3858)-$C$4):C3857))</f>
        <v>99.0685</v>
      </c>
      <c r="J3858" s="3" t="str">
        <f t="shared" si="549"/>
        <v>Yes</v>
      </c>
      <c r="K3858" s="3" t="str">
        <f t="shared" si="550"/>
        <v/>
      </c>
      <c r="L3858" s="3" t="str">
        <f t="shared" si="551"/>
        <v/>
      </c>
      <c r="M3858" s="3">
        <f t="shared" si="556"/>
        <v>1.715179757615821E-3</v>
      </c>
      <c r="N3858" s="3">
        <f t="shared" si="552"/>
        <v>0.38164684007813321</v>
      </c>
      <c r="O3858" s="3" t="str">
        <f t="shared" si="553"/>
        <v/>
      </c>
      <c r="P3858" s="3" t="str">
        <f t="shared" si="554"/>
        <v/>
      </c>
      <c r="Q3858" s="3" t="str">
        <f t="shared" si="555"/>
        <v/>
      </c>
    </row>
    <row r="3859" spans="2:17" x14ac:dyDescent="0.3">
      <c r="B3859" s="4">
        <v>42298.013888888891</v>
      </c>
      <c r="C3859" s="1">
        <v>99.15</v>
      </c>
      <c r="D3859" s="1">
        <v>31002</v>
      </c>
      <c r="E3859" s="3">
        <f>IF($C$5+ROW($D$12)&gt;=ROW(D3859), "", AVERAGE(INDEX($D$1:$D$8201, ROW(D3859)-$C$5):D3858))</f>
        <v>29570</v>
      </c>
      <c r="F3859" s="3">
        <f>IF($C$6+ROW($D$12)&gt;=ROW(D3859), "", AVERAGE(INDEX($D$1:$D$8201, ROW(D3859)-$C$6):D3858))</f>
        <v>30917.25</v>
      </c>
      <c r="G3859" s="3" t="str">
        <f t="shared" si="548"/>
        <v/>
      </c>
      <c r="H3859" s="3">
        <f>IF($C$3+ROW($D$12)&gt;=ROW(D3859), "", AVERAGE(INDEX($C$1:$C$8201, ROW(D3859)-$C$3):C3858))</f>
        <v>99.154333333333341</v>
      </c>
      <c r="I3859" s="3">
        <f>IF($C$4+ROW($D$12)&gt;=ROW(D3859), "", AVERAGE(INDEX($C$1:$C$8201, ROW(D3859)-$C$4):C3858))</f>
        <v>99.071500000000015</v>
      </c>
      <c r="J3859" s="3" t="str">
        <f t="shared" si="549"/>
        <v>Yes</v>
      </c>
      <c r="K3859" s="3" t="str">
        <f t="shared" si="550"/>
        <v/>
      </c>
      <c r="L3859" s="3" t="str">
        <f t="shared" si="551"/>
        <v/>
      </c>
      <c r="M3859" s="3">
        <f t="shared" si="556"/>
        <v>1.6251221156229553E-3</v>
      </c>
      <c r="N3859" s="3">
        <f t="shared" si="552"/>
        <v>-5.2506241163929074E-2</v>
      </c>
      <c r="O3859" s="3" t="str">
        <f t="shared" si="553"/>
        <v/>
      </c>
      <c r="P3859" s="3" t="str">
        <f t="shared" si="554"/>
        <v/>
      </c>
      <c r="Q3859" s="3" t="str">
        <f t="shared" si="555"/>
        <v/>
      </c>
    </row>
    <row r="3860" spans="2:17" x14ac:dyDescent="0.3">
      <c r="B3860" s="4">
        <v>42298.01458333333</v>
      </c>
      <c r="C3860" s="1">
        <v>99.162000000000006</v>
      </c>
      <c r="D3860" s="1">
        <v>32234</v>
      </c>
      <c r="E3860" s="3">
        <f>IF($C$5+ROW($D$12)&gt;=ROW(D3860), "", AVERAGE(INDEX($D$1:$D$8201, ROW(D3860)-$C$5):D3859))</f>
        <v>27684.333333333332</v>
      </c>
      <c r="F3860" s="3">
        <f>IF($C$6+ROW($D$12)&gt;=ROW(D3860), "", AVERAGE(INDEX($D$1:$D$8201, ROW(D3860)-$C$6):D3859))</f>
        <v>30073.875</v>
      </c>
      <c r="G3860" s="3" t="str">
        <f t="shared" si="548"/>
        <v/>
      </c>
      <c r="H3860" s="3">
        <f>IF($C$3+ROW($D$12)&gt;=ROW(D3860), "", AVERAGE(INDEX($C$1:$C$8201, ROW(D3860)-$C$3):C3859))</f>
        <v>99.164333333333346</v>
      </c>
      <c r="I3860" s="3">
        <f>IF($C$4+ROW($D$12)&gt;=ROW(D3860), "", AVERAGE(INDEX($C$1:$C$8201, ROW(D3860)-$C$4):C3859))</f>
        <v>99.099000000000004</v>
      </c>
      <c r="J3860" s="3" t="str">
        <f t="shared" si="549"/>
        <v>Yes</v>
      </c>
      <c r="K3860" s="3" t="str">
        <f t="shared" si="550"/>
        <v/>
      </c>
      <c r="L3860" s="3" t="str">
        <f t="shared" si="551"/>
        <v/>
      </c>
      <c r="M3860" s="3">
        <f t="shared" si="556"/>
        <v>4.2363906585718615E-4</v>
      </c>
      <c r="N3860" s="3">
        <f t="shared" si="552"/>
        <v>-0.73931862609918808</v>
      </c>
      <c r="O3860" s="3" t="str">
        <f t="shared" si="553"/>
        <v/>
      </c>
      <c r="P3860" s="3" t="str">
        <f t="shared" si="554"/>
        <v/>
      </c>
      <c r="Q3860" s="3" t="str">
        <f t="shared" si="555"/>
        <v/>
      </c>
    </row>
    <row r="3861" spans="2:17" x14ac:dyDescent="0.3">
      <c r="B3861" s="4">
        <v>42298.015277777777</v>
      </c>
      <c r="C3861" s="1">
        <v>99.44</v>
      </c>
      <c r="D3861" s="1">
        <v>64452</v>
      </c>
      <c r="E3861" s="3">
        <f>IF($C$5+ROW($D$12)&gt;=ROW(D3861), "", AVERAGE(INDEX($D$1:$D$8201, ROW(D3861)-$C$5):D3860))</f>
        <v>32712</v>
      </c>
      <c r="F3861" s="3">
        <f>IF($C$6+ROW($D$12)&gt;=ROW(D3861), "", AVERAGE(INDEX($D$1:$D$8201, ROW(D3861)-$C$6):D3860))</f>
        <v>31193</v>
      </c>
      <c r="G3861" s="3" t="str">
        <f t="shared" si="548"/>
        <v>Yes</v>
      </c>
      <c r="H3861" s="3">
        <f>IF($C$3+ROW($D$12)&gt;=ROW(D3861), "", AVERAGE(INDEX($C$1:$C$8201, ROW(D3861)-$C$3):C3860))</f>
        <v>99.170666666666691</v>
      </c>
      <c r="I3861" s="3">
        <f>IF($C$4+ROW($D$12)&gt;=ROW(D3861), "", AVERAGE(INDEX($C$1:$C$8201, ROW(D3861)-$C$4):C3860))</f>
        <v>99.10175000000001</v>
      </c>
      <c r="J3861" s="3" t="str">
        <f t="shared" si="549"/>
        <v>Yes</v>
      </c>
      <c r="K3861" s="3" t="str">
        <f t="shared" si="550"/>
        <v>Buy</v>
      </c>
      <c r="L3861" s="3">
        <f t="shared" si="551"/>
        <v>99.44</v>
      </c>
      <c r="M3861" s="3">
        <f t="shared" si="556"/>
        <v>2.9911948298124275E-3</v>
      </c>
      <c r="N3861" s="3">
        <f t="shared" si="552"/>
        <v>6.0607152901729693</v>
      </c>
      <c r="O3861" s="3" t="str">
        <f t="shared" si="553"/>
        <v>Buy</v>
      </c>
      <c r="P3861" s="3">
        <f t="shared" si="554"/>
        <v>99.44</v>
      </c>
      <c r="Q3861" s="3" t="str">
        <f t="shared" si="555"/>
        <v/>
      </c>
    </row>
    <row r="3862" spans="2:17" x14ac:dyDescent="0.3">
      <c r="B3862" s="4">
        <v>42298.015972222223</v>
      </c>
      <c r="C3862" s="1">
        <v>99.42</v>
      </c>
      <c r="D3862" s="1">
        <v>49179</v>
      </c>
      <c r="E3862" s="3">
        <f>IF($C$5+ROW($D$12)&gt;=ROW(D3862), "", AVERAGE(INDEX($D$1:$D$8201, ROW(D3862)-$C$5):D3861))</f>
        <v>42562.666666666664</v>
      </c>
      <c r="F3862" s="3">
        <f>IF($C$6+ROW($D$12)&gt;=ROW(D3862), "", AVERAGE(INDEX($D$1:$D$8201, ROW(D3862)-$C$6):D3861))</f>
        <v>36453.25</v>
      </c>
      <c r="G3862" s="3" t="str">
        <f t="shared" si="548"/>
        <v>Yes</v>
      </c>
      <c r="H3862" s="3">
        <f>IF($C$3+ROW($D$12)&gt;=ROW(D3862), "", AVERAGE(INDEX($C$1:$C$8201, ROW(D3862)-$C$3):C3861))</f>
        <v>99.250666666666675</v>
      </c>
      <c r="I3862" s="3">
        <f>IF($C$4+ROW($D$12)&gt;=ROW(D3862), "", AVERAGE(INDEX($C$1:$C$8201, ROW(D3862)-$C$4):C3861))</f>
        <v>99.154250000000019</v>
      </c>
      <c r="J3862" s="3" t="str">
        <f t="shared" si="549"/>
        <v>Yes</v>
      </c>
      <c r="K3862" s="3" t="str">
        <f t="shared" si="550"/>
        <v/>
      </c>
      <c r="L3862" s="3" t="str">
        <f t="shared" si="551"/>
        <v/>
      </c>
      <c r="M3862" s="3">
        <f t="shared" si="556"/>
        <v>2.2152863756994172E-3</v>
      </c>
      <c r="N3862" s="3">
        <f t="shared" si="552"/>
        <v>-0.25939749774228721</v>
      </c>
      <c r="O3862" s="3" t="str">
        <f t="shared" si="553"/>
        <v>Buy</v>
      </c>
      <c r="P3862" s="3">
        <f t="shared" si="554"/>
        <v>99.44</v>
      </c>
      <c r="Q3862" s="3" t="str">
        <f t="shared" si="555"/>
        <v/>
      </c>
    </row>
    <row r="3863" spans="2:17" x14ac:dyDescent="0.3">
      <c r="B3863" s="4">
        <v>42298.01666666667</v>
      </c>
      <c r="C3863" s="1">
        <v>99.472999999999999</v>
      </c>
      <c r="D3863" s="1">
        <v>28665</v>
      </c>
      <c r="E3863" s="3">
        <f>IF($C$5+ROW($D$12)&gt;=ROW(D3863), "", AVERAGE(INDEX($D$1:$D$8201, ROW(D3863)-$C$5):D3862))</f>
        <v>48621.666666666664</v>
      </c>
      <c r="F3863" s="3">
        <f>IF($C$6+ROW($D$12)&gt;=ROW(D3863), "", AVERAGE(INDEX($D$1:$D$8201, ROW(D3863)-$C$6):D3862))</f>
        <v>36538.875</v>
      </c>
      <c r="G3863" s="3" t="str">
        <f t="shared" si="548"/>
        <v>Yes</v>
      </c>
      <c r="H3863" s="3">
        <f>IF($C$3+ROW($D$12)&gt;=ROW(D3863), "", AVERAGE(INDEX($C$1:$C$8201, ROW(D3863)-$C$3):C3862))</f>
        <v>99.340666666666664</v>
      </c>
      <c r="I3863" s="3">
        <f>IF($C$4+ROW($D$12)&gt;=ROW(D3863), "", AVERAGE(INDEX($C$1:$C$8201, ROW(D3863)-$C$4):C3862))</f>
        <v>99.202999999999989</v>
      </c>
      <c r="J3863" s="3" t="str">
        <f t="shared" si="549"/>
        <v>Yes</v>
      </c>
      <c r="K3863" s="3" t="str">
        <f t="shared" si="550"/>
        <v/>
      </c>
      <c r="L3863" s="3" t="str">
        <f t="shared" si="551"/>
        <v/>
      </c>
      <c r="M3863" s="3">
        <f t="shared" si="556"/>
        <v>3.2523955909085061E-3</v>
      </c>
      <c r="N3863" s="3">
        <f t="shared" si="552"/>
        <v>0.46816033655316885</v>
      </c>
      <c r="O3863" s="3" t="str">
        <f t="shared" si="553"/>
        <v>Buy</v>
      </c>
      <c r="P3863" s="3">
        <f t="shared" si="554"/>
        <v>99.44</v>
      </c>
      <c r="Q3863" s="3" t="str">
        <f t="shared" si="555"/>
        <v/>
      </c>
    </row>
    <row r="3864" spans="2:17" x14ac:dyDescent="0.3">
      <c r="B3864" s="4">
        <v>42298.017361111109</v>
      </c>
      <c r="C3864" s="1">
        <v>99.441000000000003</v>
      </c>
      <c r="D3864" s="1">
        <v>56504</v>
      </c>
      <c r="E3864" s="3">
        <f>IF($C$5+ROW($D$12)&gt;=ROW(D3864), "", AVERAGE(INDEX($D$1:$D$8201, ROW(D3864)-$C$5):D3863))</f>
        <v>47432</v>
      </c>
      <c r="F3864" s="3">
        <f>IF($C$6+ROW($D$12)&gt;=ROW(D3864), "", AVERAGE(INDEX($D$1:$D$8201, ROW(D3864)-$C$6):D3863))</f>
        <v>36780.25</v>
      </c>
      <c r="G3864" s="3" t="str">
        <f t="shared" si="548"/>
        <v>Yes</v>
      </c>
      <c r="H3864" s="3">
        <f>IF($C$3+ROW($D$12)&gt;=ROW(D3864), "", AVERAGE(INDEX($C$1:$C$8201, ROW(D3864)-$C$3):C3863))</f>
        <v>99.444333333333347</v>
      </c>
      <c r="I3864" s="3">
        <f>IF($C$4+ROW($D$12)&gt;=ROW(D3864), "", AVERAGE(INDEX($C$1:$C$8201, ROW(D3864)-$C$4):C3863))</f>
        <v>99.263500000000008</v>
      </c>
      <c r="J3864" s="3" t="str">
        <f t="shared" si="549"/>
        <v>Yes</v>
      </c>
      <c r="K3864" s="3" t="str">
        <f t="shared" si="550"/>
        <v/>
      </c>
      <c r="L3864" s="3" t="str">
        <f t="shared" si="551"/>
        <v/>
      </c>
      <c r="M3864" s="3">
        <f t="shared" si="556"/>
        <v>2.8096270805130297E-3</v>
      </c>
      <c r="N3864" s="3">
        <f t="shared" si="552"/>
        <v>-0.13613611813801405</v>
      </c>
      <c r="O3864" s="3" t="str">
        <f t="shared" si="553"/>
        <v>Buy</v>
      </c>
      <c r="P3864" s="3">
        <f t="shared" si="554"/>
        <v>99.44</v>
      </c>
      <c r="Q3864" s="3" t="str">
        <f t="shared" si="555"/>
        <v/>
      </c>
    </row>
    <row r="3865" spans="2:17" x14ac:dyDescent="0.3">
      <c r="B3865" s="4">
        <v>42298.018055555556</v>
      </c>
      <c r="C3865" s="1">
        <v>99.41</v>
      </c>
      <c r="D3865" s="1">
        <v>23469</v>
      </c>
      <c r="E3865" s="3">
        <f>IF($C$5+ROW($D$12)&gt;=ROW(D3865), "", AVERAGE(INDEX($D$1:$D$8201, ROW(D3865)-$C$5):D3864))</f>
        <v>44782.666666666664</v>
      </c>
      <c r="F3865" s="3">
        <f>IF($C$6+ROW($D$12)&gt;=ROW(D3865), "", AVERAGE(INDEX($D$1:$D$8201, ROW(D3865)-$C$6):D3864))</f>
        <v>39260.875</v>
      </c>
      <c r="G3865" s="3" t="str">
        <f t="shared" si="548"/>
        <v>Yes</v>
      </c>
      <c r="H3865" s="3">
        <f>IF($C$3+ROW($D$12)&gt;=ROW(D3865), "", AVERAGE(INDEX($C$1:$C$8201, ROW(D3865)-$C$3):C3864))</f>
        <v>99.444666666666663</v>
      </c>
      <c r="I3865" s="3">
        <f>IF($C$4+ROW($D$12)&gt;=ROW(D3865), "", AVERAGE(INDEX($C$1:$C$8201, ROW(D3865)-$C$4):C3864))</f>
        <v>99.303625000000011</v>
      </c>
      <c r="J3865" s="3" t="str">
        <f t="shared" si="549"/>
        <v>Yes</v>
      </c>
      <c r="K3865" s="3" t="str">
        <f t="shared" si="550"/>
        <v>Sell</v>
      </c>
      <c r="L3865" s="3">
        <f t="shared" si="551"/>
        <v>99.41</v>
      </c>
      <c r="M3865" s="3">
        <f t="shared" si="556"/>
        <v>-3.0173497840193917E-4</v>
      </c>
      <c r="N3865" s="3">
        <f t="shared" si="552"/>
        <v>-1.1073932481982067</v>
      </c>
      <c r="O3865" s="3" t="str">
        <f t="shared" si="553"/>
        <v>Exit</v>
      </c>
      <c r="P3865" s="3">
        <f t="shared" si="554"/>
        <v>99.41</v>
      </c>
      <c r="Q3865" s="3">
        <f t="shared" si="555"/>
        <v>-3.0000000000001137E-2</v>
      </c>
    </row>
    <row r="3866" spans="2:17" x14ac:dyDescent="0.3">
      <c r="B3866" s="4">
        <v>42298.018750000003</v>
      </c>
      <c r="C3866" s="1">
        <v>99.387</v>
      </c>
      <c r="D3866" s="1">
        <v>28104</v>
      </c>
      <c r="E3866" s="3">
        <f>IF($C$5+ROW($D$12)&gt;=ROW(D3866), "", AVERAGE(INDEX($D$1:$D$8201, ROW(D3866)-$C$5):D3865))</f>
        <v>36212.666666666664</v>
      </c>
      <c r="F3866" s="3">
        <f>IF($C$6+ROW($D$12)&gt;=ROW(D3866), "", AVERAGE(INDEX($D$1:$D$8201, ROW(D3866)-$C$6):D3865))</f>
        <v>40050.625</v>
      </c>
      <c r="G3866" s="3" t="str">
        <f t="shared" si="548"/>
        <v/>
      </c>
      <c r="H3866" s="3">
        <f>IF($C$3+ROW($D$12)&gt;=ROW(D3866), "", AVERAGE(INDEX($C$1:$C$8201, ROW(D3866)-$C$3):C3865))</f>
        <v>99.441333333333318</v>
      </c>
      <c r="I3866" s="3">
        <f>IF($C$4+ROW($D$12)&gt;=ROW(D3866), "", AVERAGE(INDEX($C$1:$C$8201, ROW(D3866)-$C$4):C3865))</f>
        <v>99.337000000000003</v>
      </c>
      <c r="J3866" s="3" t="str">
        <f t="shared" si="549"/>
        <v>Yes</v>
      </c>
      <c r="K3866" s="3" t="str">
        <f t="shared" si="550"/>
        <v/>
      </c>
      <c r="L3866" s="3" t="str">
        <f t="shared" si="551"/>
        <v/>
      </c>
      <c r="M3866" s="3">
        <f t="shared" si="556"/>
        <v>-3.3198026531339875E-4</v>
      </c>
      <c r="N3866" s="3">
        <f t="shared" si="552"/>
        <v>0.10023792094521447</v>
      </c>
      <c r="O3866" s="3" t="str">
        <f t="shared" si="553"/>
        <v/>
      </c>
      <c r="P3866" s="3" t="str">
        <f t="shared" si="554"/>
        <v/>
      </c>
      <c r="Q3866" s="3" t="str">
        <f t="shared" si="555"/>
        <v/>
      </c>
    </row>
    <row r="3867" spans="2:17" x14ac:dyDescent="0.3">
      <c r="B3867" s="4">
        <v>42298.019444444442</v>
      </c>
      <c r="C3867" s="1">
        <v>99.47</v>
      </c>
      <c r="D3867" s="1">
        <v>15296</v>
      </c>
      <c r="E3867" s="3">
        <f>IF($C$5+ROW($D$12)&gt;=ROW(D3867), "", AVERAGE(INDEX($D$1:$D$8201, ROW(D3867)-$C$5):D3866))</f>
        <v>36025.666666666664</v>
      </c>
      <c r="F3867" s="3">
        <f>IF($C$6+ROW($D$12)&gt;=ROW(D3867), "", AVERAGE(INDEX($D$1:$D$8201, ROW(D3867)-$C$6):D3866))</f>
        <v>39201.125</v>
      </c>
      <c r="G3867" s="3" t="str">
        <f t="shared" si="548"/>
        <v/>
      </c>
      <c r="H3867" s="3">
        <f>IF($C$3+ROW($D$12)&gt;=ROW(D3867), "", AVERAGE(INDEX($C$1:$C$8201, ROW(D3867)-$C$3):C3866))</f>
        <v>99.412666666666667</v>
      </c>
      <c r="I3867" s="3">
        <f>IF($C$4+ROW($D$12)&gt;=ROW(D3867), "", AVERAGE(INDEX($C$1:$C$8201, ROW(D3867)-$C$4):C3866))</f>
        <v>99.360375000000005</v>
      </c>
      <c r="J3867" s="3" t="str">
        <f t="shared" si="549"/>
        <v>Yes</v>
      </c>
      <c r="K3867" s="3" t="str">
        <f t="shared" si="550"/>
        <v/>
      </c>
      <c r="L3867" s="3" t="str">
        <f t="shared" si="551"/>
        <v/>
      </c>
      <c r="M3867" s="3">
        <f t="shared" si="556"/>
        <v>-3.0159392391068352E-5</v>
      </c>
      <c r="N3867" s="3">
        <f t="shared" si="552"/>
        <v>-0.90915305654510203</v>
      </c>
      <c r="O3867" s="3" t="str">
        <f t="shared" si="553"/>
        <v/>
      </c>
      <c r="P3867" s="3" t="str">
        <f t="shared" si="554"/>
        <v/>
      </c>
      <c r="Q3867" s="3" t="str">
        <f t="shared" si="555"/>
        <v/>
      </c>
    </row>
    <row r="3868" spans="2:17" x14ac:dyDescent="0.3">
      <c r="B3868" s="4">
        <v>42298.020138888889</v>
      </c>
      <c r="C3868" s="1">
        <v>99.567999999999998</v>
      </c>
      <c r="D3868" s="1">
        <v>24792</v>
      </c>
      <c r="E3868" s="3">
        <f>IF($C$5+ROW($D$12)&gt;=ROW(D3868), "", AVERAGE(INDEX($D$1:$D$8201, ROW(D3868)-$C$5):D3867))</f>
        <v>22289.666666666668</v>
      </c>
      <c r="F3868" s="3">
        <f>IF($C$6+ROW($D$12)&gt;=ROW(D3868), "", AVERAGE(INDEX($D$1:$D$8201, ROW(D3868)-$C$6):D3867))</f>
        <v>37237.875</v>
      </c>
      <c r="G3868" s="3" t="str">
        <f t="shared" ref="G3868:G3931" si="557">IF(F3868="","",IF(E3868&gt;F3868,"Yes",""))</f>
        <v/>
      </c>
      <c r="H3868" s="3">
        <f>IF($C$3+ROW($D$12)&gt;=ROW(D3868), "", AVERAGE(INDEX($C$1:$C$8201, ROW(D3868)-$C$3):C3867))</f>
        <v>99.422333333333327</v>
      </c>
      <c r="I3868" s="3">
        <f>IF($C$4+ROW($D$12)&gt;=ROW(D3868), "", AVERAGE(INDEX($C$1:$C$8201, ROW(D3868)-$C$4):C3867))</f>
        <v>99.400374999999997</v>
      </c>
      <c r="J3868" s="3" t="str">
        <f t="shared" ref="J3868:J3931" si="558">IF(I3868="","",IF(H3868&gt;I3868,"Yes",""))</f>
        <v>Yes</v>
      </c>
      <c r="K3868" s="3" t="str">
        <f t="shared" ref="K3868:K3931" si="559">IF(AND(G3868="Yes", J3868="Yes"), IF(AND(C3868&gt;C3867, C3867&gt;C3866), "Buy", IF(AND(C3868&lt;C3867, C3867&lt;C3866), "Sell", "")), "")</f>
        <v/>
      </c>
      <c r="L3868" s="3" t="str">
        <f t="shared" ref="L3868:L3931" si="560">IF(K3868="", "", C3868)</f>
        <v/>
      </c>
      <c r="M3868" s="3">
        <f t="shared" si="556"/>
        <v>1.2763243596046834E-3</v>
      </c>
      <c r="N3868" s="3">
        <f t="shared" ref="N3868:N3931" si="561">IF(M3867="", "", IF(M3867=0, N3867, (M3868-M3867)/M3867))</f>
        <v>-43.319299508920622</v>
      </c>
      <c r="O3868" s="3" t="str">
        <f t="shared" ref="O3868:O3931" si="562">IF(OR(O3867="", O3867="Exit"), K3868, IF(O3867="Buy", IF(AND(N3868&lt;N3867, N3867&lt;N3866), "Exit", O3867), IF(O3867="Sell", IF(AND(N3868&gt;N3867, N3867&gt;N3866), "Exit", O3867), "")))</f>
        <v/>
      </c>
      <c r="P3868" s="3" t="str">
        <f t="shared" ref="P3868:P3931" si="563">IF(O3868="", "", IF(O3868=O3867, P3867, IF(OR(K3868="Buy", K3868="Sell"), L3868, "")))</f>
        <v/>
      </c>
      <c r="Q3868" s="3" t="str">
        <f t="shared" ref="Q3868:Q3931" si="564">IF(O3868="Exit",IF(O3867="Buy",C3868-P3867,IF(O3867="Sell",P3867-C3868,"")), "")</f>
        <v/>
      </c>
    </row>
    <row r="3869" spans="2:17" x14ac:dyDescent="0.3">
      <c r="B3869" s="4">
        <v>42298.020833333336</v>
      </c>
      <c r="C3869" s="1">
        <v>99.57</v>
      </c>
      <c r="D3869" s="1">
        <v>34826</v>
      </c>
      <c r="E3869" s="3">
        <f>IF($C$5+ROW($D$12)&gt;=ROW(D3869), "", AVERAGE(INDEX($D$1:$D$8201, ROW(D3869)-$C$5):D3868))</f>
        <v>22730.666666666668</v>
      </c>
      <c r="F3869" s="3">
        <f>IF($C$6+ROW($D$12)&gt;=ROW(D3869), "", AVERAGE(INDEX($D$1:$D$8201, ROW(D3869)-$C$6):D3868))</f>
        <v>36307.625</v>
      </c>
      <c r="G3869" s="3" t="str">
        <f t="shared" si="557"/>
        <v/>
      </c>
      <c r="H3869" s="3">
        <f>IF($C$3+ROW($D$12)&gt;=ROW(D3869), "", AVERAGE(INDEX($C$1:$C$8201, ROW(D3869)-$C$3):C3868))</f>
        <v>99.475000000000009</v>
      </c>
      <c r="I3869" s="3">
        <f>IF($C$4+ROW($D$12)&gt;=ROW(D3869), "", AVERAGE(INDEX($C$1:$C$8201, ROW(D3869)-$C$4):C3868))</f>
        <v>99.45112499999999</v>
      </c>
      <c r="J3869" s="3" t="str">
        <f t="shared" si="558"/>
        <v>Yes</v>
      </c>
      <c r="K3869" s="3" t="str">
        <f t="shared" si="559"/>
        <v/>
      </c>
      <c r="L3869" s="3" t="str">
        <f t="shared" si="560"/>
        <v/>
      </c>
      <c r="M3869" s="3">
        <f t="shared" si="556"/>
        <v>1.6082021759391784E-3</v>
      </c>
      <c r="N3869" s="3">
        <f t="shared" si="561"/>
        <v>0.26002623379944551</v>
      </c>
      <c r="O3869" s="3" t="str">
        <f t="shared" si="562"/>
        <v/>
      </c>
      <c r="P3869" s="3" t="str">
        <f t="shared" si="563"/>
        <v/>
      </c>
      <c r="Q3869" s="3" t="str">
        <f t="shared" si="564"/>
        <v/>
      </c>
    </row>
    <row r="3870" spans="2:17" x14ac:dyDescent="0.3">
      <c r="B3870" s="4">
        <v>42298.021527777775</v>
      </c>
      <c r="C3870" s="1">
        <v>99.5</v>
      </c>
      <c r="D3870" s="1">
        <v>16739</v>
      </c>
      <c r="E3870" s="3">
        <f>IF($C$5+ROW($D$12)&gt;=ROW(D3870), "", AVERAGE(INDEX($D$1:$D$8201, ROW(D3870)-$C$5):D3869))</f>
        <v>24971.333333333332</v>
      </c>
      <c r="F3870" s="3">
        <f>IF($C$6+ROW($D$12)&gt;=ROW(D3870), "", AVERAGE(INDEX($D$1:$D$8201, ROW(D3870)-$C$6):D3869))</f>
        <v>32604.375</v>
      </c>
      <c r="G3870" s="3" t="str">
        <f t="shared" si="557"/>
        <v/>
      </c>
      <c r="H3870" s="3">
        <f>IF($C$3+ROW($D$12)&gt;=ROW(D3870), "", AVERAGE(INDEX($C$1:$C$8201, ROW(D3870)-$C$3):C3869))</f>
        <v>99.536000000000001</v>
      </c>
      <c r="I3870" s="3">
        <f>IF($C$4+ROW($D$12)&gt;=ROW(D3870), "", AVERAGE(INDEX($C$1:$C$8201, ROW(D3870)-$C$4):C3869))</f>
        <v>99.467375000000004</v>
      </c>
      <c r="J3870" s="3" t="str">
        <f t="shared" si="558"/>
        <v>Yes</v>
      </c>
      <c r="K3870" s="3" t="str">
        <f t="shared" si="559"/>
        <v/>
      </c>
      <c r="L3870" s="3" t="str">
        <f t="shared" si="560"/>
        <v/>
      </c>
      <c r="M3870" s="3">
        <f t="shared" si="556"/>
        <v>1.1363237633340276E-3</v>
      </c>
      <c r="N3870" s="3">
        <f t="shared" si="561"/>
        <v>-0.29341983219838463</v>
      </c>
      <c r="O3870" s="3" t="str">
        <f t="shared" si="562"/>
        <v/>
      </c>
      <c r="P3870" s="3" t="str">
        <f t="shared" si="563"/>
        <v/>
      </c>
      <c r="Q3870" s="3" t="str">
        <f t="shared" si="564"/>
        <v/>
      </c>
    </row>
    <row r="3871" spans="2:17" x14ac:dyDescent="0.3">
      <c r="B3871" s="4">
        <v>42298.022222222222</v>
      </c>
      <c r="C3871" s="1">
        <v>99.540999999999997</v>
      </c>
      <c r="D3871" s="1">
        <v>29143</v>
      </c>
      <c r="E3871" s="3">
        <f>IF($C$5+ROW($D$12)&gt;=ROW(D3871), "", AVERAGE(INDEX($D$1:$D$8201, ROW(D3871)-$C$5):D3870))</f>
        <v>25452.333333333332</v>
      </c>
      <c r="F3871" s="3">
        <f>IF($C$6+ROW($D$12)&gt;=ROW(D3871), "", AVERAGE(INDEX($D$1:$D$8201, ROW(D3871)-$C$6):D3870))</f>
        <v>28549.375</v>
      </c>
      <c r="G3871" s="3" t="str">
        <f t="shared" si="557"/>
        <v/>
      </c>
      <c r="H3871" s="3">
        <f>IF($C$3+ROW($D$12)&gt;=ROW(D3871), "", AVERAGE(INDEX($C$1:$C$8201, ROW(D3871)-$C$3):C3870))</f>
        <v>99.545999999999992</v>
      </c>
      <c r="I3871" s="3">
        <f>IF($C$4+ROW($D$12)&gt;=ROW(D3871), "", AVERAGE(INDEX($C$1:$C$8201, ROW(D3871)-$C$4):C3870))</f>
        <v>99.477374999999995</v>
      </c>
      <c r="J3871" s="3" t="str">
        <f t="shared" si="558"/>
        <v>Yes</v>
      </c>
      <c r="K3871" s="3" t="str">
        <f t="shared" si="559"/>
        <v/>
      </c>
      <c r="L3871" s="3" t="str">
        <f t="shared" si="560"/>
        <v/>
      </c>
      <c r="M3871" s="3">
        <f t="shared" si="556"/>
        <v>7.1352842820045627E-4</v>
      </c>
      <c r="N3871" s="3">
        <f t="shared" si="561"/>
        <v>-0.37207295031221543</v>
      </c>
      <c r="O3871" s="3" t="str">
        <f t="shared" si="562"/>
        <v/>
      </c>
      <c r="P3871" s="3" t="str">
        <f t="shared" si="563"/>
        <v/>
      </c>
      <c r="Q3871" s="3" t="str">
        <f t="shared" si="564"/>
        <v/>
      </c>
    </row>
    <row r="3872" spans="2:17" x14ac:dyDescent="0.3">
      <c r="B3872" s="4">
        <v>42298.022916666669</v>
      </c>
      <c r="C3872" s="1">
        <v>99.281999999999996</v>
      </c>
      <c r="D3872" s="1">
        <v>65415</v>
      </c>
      <c r="E3872" s="3">
        <f>IF($C$5+ROW($D$12)&gt;=ROW(D3872), "", AVERAGE(INDEX($D$1:$D$8201, ROW(D3872)-$C$5):D3871))</f>
        <v>26902.666666666668</v>
      </c>
      <c r="F3872" s="3">
        <f>IF($C$6+ROW($D$12)&gt;=ROW(D3872), "", AVERAGE(INDEX($D$1:$D$8201, ROW(D3872)-$C$6):D3871))</f>
        <v>28609.125</v>
      </c>
      <c r="G3872" s="3" t="str">
        <f t="shared" si="557"/>
        <v/>
      </c>
      <c r="H3872" s="3">
        <f>IF($C$3+ROW($D$12)&gt;=ROW(D3872), "", AVERAGE(INDEX($C$1:$C$8201, ROW(D3872)-$C$3):C3871))</f>
        <v>99.536999999999992</v>
      </c>
      <c r="I3872" s="3">
        <f>IF($C$4+ROW($D$12)&gt;=ROW(D3872), "", AVERAGE(INDEX($C$1:$C$8201, ROW(D3872)-$C$4):C3871))</f>
        <v>99.485874999999993</v>
      </c>
      <c r="J3872" s="3" t="str">
        <f t="shared" si="558"/>
        <v>Yes</v>
      </c>
      <c r="K3872" s="3" t="str">
        <f t="shared" si="559"/>
        <v/>
      </c>
      <c r="L3872" s="3" t="str">
        <f t="shared" si="560"/>
        <v/>
      </c>
      <c r="M3872" s="3">
        <f t="shared" si="556"/>
        <v>-2.8765420890998952E-3</v>
      </c>
      <c r="N3872" s="3">
        <f t="shared" si="561"/>
        <v>-5.0314330521555179</v>
      </c>
      <c r="O3872" s="3" t="str">
        <f t="shared" si="562"/>
        <v/>
      </c>
      <c r="P3872" s="3" t="str">
        <f t="shared" si="563"/>
        <v/>
      </c>
      <c r="Q3872" s="3" t="str">
        <f t="shared" si="564"/>
        <v/>
      </c>
    </row>
    <row r="3873" spans="2:17" x14ac:dyDescent="0.3">
      <c r="B3873" s="4">
        <v>42298.023611111108</v>
      </c>
      <c r="C3873" s="1">
        <v>99.37</v>
      </c>
      <c r="D3873" s="1">
        <v>18124</v>
      </c>
      <c r="E3873" s="3">
        <f>IF($C$5+ROW($D$12)&gt;=ROW(D3873), "", AVERAGE(INDEX($D$1:$D$8201, ROW(D3873)-$C$5):D3872))</f>
        <v>37099</v>
      </c>
      <c r="F3873" s="3">
        <f>IF($C$6+ROW($D$12)&gt;=ROW(D3873), "", AVERAGE(INDEX($D$1:$D$8201, ROW(D3873)-$C$6):D3872))</f>
        <v>29723</v>
      </c>
      <c r="G3873" s="3" t="str">
        <f t="shared" si="557"/>
        <v>Yes</v>
      </c>
      <c r="H3873" s="3">
        <f>IF($C$3+ROW($D$12)&gt;=ROW(D3873), "", AVERAGE(INDEX($C$1:$C$8201, ROW(D3873)-$C$3):C3872))</f>
        <v>99.440999999999988</v>
      </c>
      <c r="I3873" s="3">
        <f>IF($C$4+ROW($D$12)&gt;=ROW(D3873), "", AVERAGE(INDEX($C$1:$C$8201, ROW(D3873)-$C$4):C3872))</f>
        <v>99.465999999999994</v>
      </c>
      <c r="J3873" s="3" t="str">
        <f t="shared" si="558"/>
        <v/>
      </c>
      <c r="K3873" s="3" t="str">
        <f t="shared" si="559"/>
        <v/>
      </c>
      <c r="L3873" s="3" t="str">
        <f t="shared" si="560"/>
        <v/>
      </c>
      <c r="M3873" s="3">
        <f t="shared" si="556"/>
        <v>-2.0106571567207934E-3</v>
      </c>
      <c r="N3873" s="3">
        <f t="shared" si="561"/>
        <v>-0.30101590922663946</v>
      </c>
      <c r="O3873" s="3" t="str">
        <f t="shared" si="562"/>
        <v/>
      </c>
      <c r="P3873" s="3" t="str">
        <f t="shared" si="563"/>
        <v/>
      </c>
      <c r="Q3873" s="3" t="str">
        <f t="shared" si="564"/>
        <v/>
      </c>
    </row>
    <row r="3874" spans="2:17" x14ac:dyDescent="0.3">
      <c r="B3874" s="4">
        <v>42298.024305555555</v>
      </c>
      <c r="C3874" s="1">
        <v>99.361000000000004</v>
      </c>
      <c r="D3874" s="1">
        <v>57168</v>
      </c>
      <c r="E3874" s="3">
        <f>IF($C$5+ROW($D$12)&gt;=ROW(D3874), "", AVERAGE(INDEX($D$1:$D$8201, ROW(D3874)-$C$5):D3873))</f>
        <v>37560.666666666664</v>
      </c>
      <c r="F3874" s="3">
        <f>IF($C$6+ROW($D$12)&gt;=ROW(D3874), "", AVERAGE(INDEX($D$1:$D$8201, ROW(D3874)-$C$6):D3873))</f>
        <v>29054.875</v>
      </c>
      <c r="G3874" s="3" t="str">
        <f t="shared" si="557"/>
        <v>Yes</v>
      </c>
      <c r="H3874" s="3">
        <f>IF($C$3+ROW($D$12)&gt;=ROW(D3874), "", AVERAGE(INDEX($C$1:$C$8201, ROW(D3874)-$C$3):C3873))</f>
        <v>99.397666666666666</v>
      </c>
      <c r="I3874" s="3">
        <f>IF($C$4+ROW($D$12)&gt;=ROW(D3874), "", AVERAGE(INDEX($C$1:$C$8201, ROW(D3874)-$C$4):C3873))</f>
        <v>99.461000000000013</v>
      </c>
      <c r="J3874" s="3" t="str">
        <f t="shared" si="558"/>
        <v/>
      </c>
      <c r="K3874" s="3" t="str">
        <f t="shared" si="559"/>
        <v/>
      </c>
      <c r="L3874" s="3" t="str">
        <f t="shared" si="560"/>
        <v/>
      </c>
      <c r="M3874" s="3">
        <f t="shared" si="556"/>
        <v>-1.3979616177859022E-3</v>
      </c>
      <c r="N3874" s="3">
        <f t="shared" si="561"/>
        <v>-0.30472402362924184</v>
      </c>
      <c r="O3874" s="3" t="str">
        <f t="shared" si="562"/>
        <v/>
      </c>
      <c r="P3874" s="3" t="str">
        <f t="shared" si="563"/>
        <v/>
      </c>
      <c r="Q3874" s="3" t="str">
        <f t="shared" si="564"/>
        <v/>
      </c>
    </row>
    <row r="3875" spans="2:17" x14ac:dyDescent="0.3">
      <c r="B3875" s="4">
        <v>42298.025000000001</v>
      </c>
      <c r="C3875" s="1">
        <v>99.29</v>
      </c>
      <c r="D3875" s="1">
        <v>45749</v>
      </c>
      <c r="E3875" s="3">
        <f>IF($C$5+ROW($D$12)&gt;=ROW(D3875), "", AVERAGE(INDEX($D$1:$D$8201, ROW(D3875)-$C$5):D3874))</f>
        <v>46902.333333333336</v>
      </c>
      <c r="F3875" s="3">
        <f>IF($C$6+ROW($D$12)&gt;=ROW(D3875), "", AVERAGE(INDEX($D$1:$D$8201, ROW(D3875)-$C$6):D3874))</f>
        <v>32687.875</v>
      </c>
      <c r="G3875" s="3" t="str">
        <f t="shared" si="557"/>
        <v>Yes</v>
      </c>
      <c r="H3875" s="3">
        <f>IF($C$3+ROW($D$12)&gt;=ROW(D3875), "", AVERAGE(INDEX($C$1:$C$8201, ROW(D3875)-$C$3):C3874))</f>
        <v>99.337666666666664</v>
      </c>
      <c r="I3875" s="3">
        <f>IF($C$4+ROW($D$12)&gt;=ROW(D3875), "", AVERAGE(INDEX($C$1:$C$8201, ROW(D3875)-$C$4):C3874))</f>
        <v>99.457750000000004</v>
      </c>
      <c r="J3875" s="3" t="str">
        <f t="shared" si="558"/>
        <v/>
      </c>
      <c r="K3875" s="3" t="str">
        <f t="shared" si="559"/>
        <v/>
      </c>
      <c r="L3875" s="3" t="str">
        <f t="shared" si="560"/>
        <v/>
      </c>
      <c r="M3875" s="3">
        <f t="shared" si="556"/>
        <v>-2.5247585470202761E-3</v>
      </c>
      <c r="N3875" s="3">
        <f t="shared" si="561"/>
        <v>0.80602851673352804</v>
      </c>
      <c r="O3875" s="3" t="str">
        <f t="shared" si="562"/>
        <v/>
      </c>
      <c r="P3875" s="3" t="str">
        <f t="shared" si="563"/>
        <v/>
      </c>
      <c r="Q3875" s="3" t="str">
        <f t="shared" si="564"/>
        <v/>
      </c>
    </row>
    <row r="3876" spans="2:17" x14ac:dyDescent="0.3">
      <c r="B3876" s="4">
        <v>42298.025694444441</v>
      </c>
      <c r="C3876" s="1">
        <v>99.25</v>
      </c>
      <c r="D3876" s="1">
        <v>35778</v>
      </c>
      <c r="E3876" s="3">
        <f>IF($C$5+ROW($D$12)&gt;=ROW(D3876), "", AVERAGE(INDEX($D$1:$D$8201, ROW(D3876)-$C$5):D3875))</f>
        <v>40347</v>
      </c>
      <c r="F3876" s="3">
        <f>IF($C$6+ROW($D$12)&gt;=ROW(D3876), "", AVERAGE(INDEX($D$1:$D$8201, ROW(D3876)-$C$6):D3875))</f>
        <v>36494.5</v>
      </c>
      <c r="G3876" s="3" t="str">
        <f t="shared" si="557"/>
        <v>Yes</v>
      </c>
      <c r="H3876" s="3">
        <f>IF($C$3+ROW($D$12)&gt;=ROW(D3876), "", AVERAGE(INDEX($C$1:$C$8201, ROW(D3876)-$C$3):C3875))</f>
        <v>99.340333333333334</v>
      </c>
      <c r="I3876" s="3">
        <f>IF($C$4+ROW($D$12)&gt;=ROW(D3876), "", AVERAGE(INDEX($C$1:$C$8201, ROW(D3876)-$C$4):C3875))</f>
        <v>99.435249999999982</v>
      </c>
      <c r="J3876" s="3" t="str">
        <f t="shared" si="558"/>
        <v/>
      </c>
      <c r="K3876" s="3" t="str">
        <f t="shared" si="559"/>
        <v/>
      </c>
      <c r="L3876" s="3" t="str">
        <f t="shared" si="560"/>
        <v/>
      </c>
      <c r="M3876" s="3">
        <f t="shared" si="556"/>
        <v>-3.2236617046231764E-4</v>
      </c>
      <c r="N3876" s="3">
        <f t="shared" si="561"/>
        <v>-0.87231801993787694</v>
      </c>
      <c r="O3876" s="3" t="str">
        <f t="shared" si="562"/>
        <v/>
      </c>
      <c r="P3876" s="3" t="str">
        <f t="shared" si="563"/>
        <v/>
      </c>
      <c r="Q3876" s="3" t="str">
        <f t="shared" si="564"/>
        <v/>
      </c>
    </row>
    <row r="3877" spans="2:17" x14ac:dyDescent="0.3">
      <c r="B3877" s="4">
        <v>42298.026388888888</v>
      </c>
      <c r="C3877" s="1">
        <v>99.245000000000005</v>
      </c>
      <c r="D3877" s="1">
        <v>26709</v>
      </c>
      <c r="E3877" s="3">
        <f>IF($C$5+ROW($D$12)&gt;=ROW(D3877), "", AVERAGE(INDEX($D$1:$D$8201, ROW(D3877)-$C$5):D3876))</f>
        <v>46231.666666666664</v>
      </c>
      <c r="F3877" s="3">
        <f>IF($C$6+ROW($D$12)&gt;=ROW(D3877), "", AVERAGE(INDEX($D$1:$D$8201, ROW(D3877)-$C$6):D3876))</f>
        <v>37867.75</v>
      </c>
      <c r="G3877" s="3" t="str">
        <f t="shared" si="557"/>
        <v>Yes</v>
      </c>
      <c r="H3877" s="3">
        <f>IF($C$3+ROW($D$12)&gt;=ROW(D3877), "", AVERAGE(INDEX($C$1:$C$8201, ROW(D3877)-$C$3):C3876))</f>
        <v>99.300333333333342</v>
      </c>
      <c r="I3877" s="3">
        <f>IF($C$4+ROW($D$12)&gt;=ROW(D3877), "", AVERAGE(INDEX($C$1:$C$8201, ROW(D3877)-$C$4):C3876))</f>
        <v>99.395499999999998</v>
      </c>
      <c r="J3877" s="3" t="str">
        <f t="shared" si="558"/>
        <v/>
      </c>
      <c r="K3877" s="3" t="str">
        <f t="shared" si="559"/>
        <v/>
      </c>
      <c r="L3877" s="3" t="str">
        <f t="shared" si="560"/>
        <v/>
      </c>
      <c r="M3877" s="3">
        <f t="shared" si="556"/>
        <v>-1.2587167787310345E-3</v>
      </c>
      <c r="N3877" s="3">
        <f t="shared" si="561"/>
        <v>2.9046180836092721</v>
      </c>
      <c r="O3877" s="3" t="str">
        <f t="shared" si="562"/>
        <v/>
      </c>
      <c r="P3877" s="3" t="str">
        <f t="shared" si="563"/>
        <v/>
      </c>
      <c r="Q3877" s="3" t="str">
        <f t="shared" si="564"/>
        <v/>
      </c>
    </row>
    <row r="3878" spans="2:17" x14ac:dyDescent="0.3">
      <c r="B3878" s="4">
        <v>42298.027083333334</v>
      </c>
      <c r="C3878" s="1">
        <v>99.17</v>
      </c>
      <c r="D3878" s="1">
        <v>30959</v>
      </c>
      <c r="E3878" s="3">
        <f>IF($C$5+ROW($D$12)&gt;=ROW(D3878), "", AVERAGE(INDEX($D$1:$D$8201, ROW(D3878)-$C$5):D3877))</f>
        <v>36078.666666666664</v>
      </c>
      <c r="F3878" s="3">
        <f>IF($C$6+ROW($D$12)&gt;=ROW(D3878), "", AVERAGE(INDEX($D$1:$D$8201, ROW(D3878)-$C$6):D3877))</f>
        <v>36853.125</v>
      </c>
      <c r="G3878" s="3" t="str">
        <f t="shared" si="557"/>
        <v/>
      </c>
      <c r="H3878" s="3">
        <f>IF($C$3+ROW($D$12)&gt;=ROW(D3878), "", AVERAGE(INDEX($C$1:$C$8201, ROW(D3878)-$C$3):C3877))</f>
        <v>99.26166666666667</v>
      </c>
      <c r="I3878" s="3">
        <f>IF($C$4+ROW($D$12)&gt;=ROW(D3878), "", AVERAGE(INDEX($C$1:$C$8201, ROW(D3878)-$C$4):C3877))</f>
        <v>99.354874999999993</v>
      </c>
      <c r="J3878" s="3" t="str">
        <f t="shared" si="558"/>
        <v/>
      </c>
      <c r="K3878" s="3" t="str">
        <f t="shared" si="559"/>
        <v/>
      </c>
      <c r="L3878" s="3" t="str">
        <f t="shared" si="560"/>
        <v/>
      </c>
      <c r="M3878" s="3">
        <f t="shared" si="556"/>
        <v>-1.9241333487273848E-3</v>
      </c>
      <c r="N3878" s="3">
        <f t="shared" si="561"/>
        <v>0.52864677840171859</v>
      </c>
      <c r="O3878" s="3" t="str">
        <f t="shared" si="562"/>
        <v/>
      </c>
      <c r="P3878" s="3" t="str">
        <f t="shared" si="563"/>
        <v/>
      </c>
      <c r="Q3878" s="3" t="str">
        <f t="shared" si="564"/>
        <v/>
      </c>
    </row>
    <row r="3879" spans="2:17" x14ac:dyDescent="0.3">
      <c r="B3879" s="4">
        <v>42298.027777777781</v>
      </c>
      <c r="C3879" s="1">
        <v>99.29</v>
      </c>
      <c r="D3879" s="1">
        <v>18371</v>
      </c>
      <c r="E3879" s="3">
        <f>IF($C$5+ROW($D$12)&gt;=ROW(D3879), "", AVERAGE(INDEX($D$1:$D$8201, ROW(D3879)-$C$5):D3878))</f>
        <v>31148.666666666668</v>
      </c>
      <c r="F3879" s="3">
        <f>IF($C$6+ROW($D$12)&gt;=ROW(D3879), "", AVERAGE(INDEX($D$1:$D$8201, ROW(D3879)-$C$6):D3878))</f>
        <v>38630.625</v>
      </c>
      <c r="G3879" s="3" t="str">
        <f t="shared" si="557"/>
        <v/>
      </c>
      <c r="H3879" s="3">
        <f>IF($C$3+ROW($D$12)&gt;=ROW(D3879), "", AVERAGE(INDEX($C$1:$C$8201, ROW(D3879)-$C$3):C3878))</f>
        <v>99.221666666666678</v>
      </c>
      <c r="I3879" s="3">
        <f>IF($C$4+ROW($D$12)&gt;=ROW(D3879), "", AVERAGE(INDEX($C$1:$C$8201, ROW(D3879)-$C$4):C3878))</f>
        <v>99.313625000000002</v>
      </c>
      <c r="J3879" s="3" t="str">
        <f t="shared" si="558"/>
        <v/>
      </c>
      <c r="K3879" s="3" t="str">
        <f t="shared" si="559"/>
        <v/>
      </c>
      <c r="L3879" s="3" t="str">
        <f t="shared" si="560"/>
        <v/>
      </c>
      <c r="M3879" s="3">
        <f t="shared" si="556"/>
        <v>0</v>
      </c>
      <c r="N3879" s="3">
        <f t="shared" si="561"/>
        <v>-1</v>
      </c>
      <c r="O3879" s="3" t="str">
        <f t="shared" si="562"/>
        <v/>
      </c>
      <c r="P3879" s="3" t="str">
        <f t="shared" si="563"/>
        <v/>
      </c>
      <c r="Q3879" s="3" t="str">
        <f t="shared" si="564"/>
        <v/>
      </c>
    </row>
    <row r="3880" spans="2:17" x14ac:dyDescent="0.3">
      <c r="B3880" s="4">
        <v>42298.02847222222</v>
      </c>
      <c r="C3880" s="1">
        <v>99.32</v>
      </c>
      <c r="D3880" s="1">
        <v>14747</v>
      </c>
      <c r="E3880" s="3">
        <f>IF($C$5+ROW($D$12)&gt;=ROW(D3880), "", AVERAGE(INDEX($D$1:$D$8201, ROW(D3880)-$C$5):D3879))</f>
        <v>25346.333333333332</v>
      </c>
      <c r="F3880" s="3">
        <f>IF($C$6+ROW($D$12)&gt;=ROW(D3880), "", AVERAGE(INDEX($D$1:$D$8201, ROW(D3880)-$C$6):D3879))</f>
        <v>37284.125</v>
      </c>
      <c r="G3880" s="3" t="str">
        <f t="shared" si="557"/>
        <v/>
      </c>
      <c r="H3880" s="3">
        <f>IF($C$3+ROW($D$12)&gt;=ROW(D3880), "", AVERAGE(INDEX($C$1:$C$8201, ROW(D3880)-$C$3):C3879))</f>
        <v>99.235000000000014</v>
      </c>
      <c r="I3880" s="3">
        <f>IF($C$4+ROW($D$12)&gt;=ROW(D3880), "", AVERAGE(INDEX($C$1:$C$8201, ROW(D3880)-$C$4):C3879))</f>
        <v>99.282249999999991</v>
      </c>
      <c r="J3880" s="3" t="str">
        <f t="shared" si="558"/>
        <v/>
      </c>
      <c r="K3880" s="3" t="str">
        <f t="shared" si="559"/>
        <v/>
      </c>
      <c r="L3880" s="3" t="str">
        <f t="shared" si="560"/>
        <v/>
      </c>
      <c r="M3880" s="3">
        <f t="shared" si="556"/>
        <v>7.0504107266589229E-4</v>
      </c>
      <c r="N3880" s="3">
        <f t="shared" si="561"/>
        <v>-1</v>
      </c>
      <c r="O3880" s="3" t="str">
        <f t="shared" si="562"/>
        <v/>
      </c>
      <c r="P3880" s="3" t="str">
        <f t="shared" si="563"/>
        <v/>
      </c>
      <c r="Q3880" s="3" t="str">
        <f t="shared" si="564"/>
        <v/>
      </c>
    </row>
    <row r="3881" spans="2:17" x14ac:dyDescent="0.3">
      <c r="B3881" s="4">
        <v>42298.029166666667</v>
      </c>
      <c r="C3881" s="1">
        <v>99.31</v>
      </c>
      <c r="D3881" s="1">
        <v>29835</v>
      </c>
      <c r="E3881" s="3">
        <f>IF($C$5+ROW($D$12)&gt;=ROW(D3881), "", AVERAGE(INDEX($D$1:$D$8201, ROW(D3881)-$C$5):D3880))</f>
        <v>21359</v>
      </c>
      <c r="F3881" s="3">
        <f>IF($C$6+ROW($D$12)&gt;=ROW(D3881), "", AVERAGE(INDEX($D$1:$D$8201, ROW(D3881)-$C$6):D3880))</f>
        <v>30950.625</v>
      </c>
      <c r="G3881" s="3" t="str">
        <f t="shared" si="557"/>
        <v/>
      </c>
      <c r="H3881" s="3">
        <f>IF($C$3+ROW($D$12)&gt;=ROW(D3881), "", AVERAGE(INDEX($C$1:$C$8201, ROW(D3881)-$C$3):C3880))</f>
        <v>99.259999999999991</v>
      </c>
      <c r="I3881" s="3">
        <f>IF($C$4+ROW($D$12)&gt;=ROW(D3881), "", AVERAGE(INDEX($C$1:$C$8201, ROW(D3881)-$C$4):C3880))</f>
        <v>99.287000000000006</v>
      </c>
      <c r="J3881" s="3" t="str">
        <f t="shared" si="558"/>
        <v/>
      </c>
      <c r="K3881" s="3" t="str">
        <f t="shared" si="559"/>
        <v/>
      </c>
      <c r="L3881" s="3" t="str">
        <f t="shared" si="560"/>
        <v/>
      </c>
      <c r="M3881" s="3">
        <f t="shared" si="556"/>
        <v>6.5473045072628893E-4</v>
      </c>
      <c r="N3881" s="3">
        <f t="shared" si="561"/>
        <v>-7.1358427033718017E-2</v>
      </c>
      <c r="O3881" s="3" t="str">
        <f t="shared" si="562"/>
        <v/>
      </c>
      <c r="P3881" s="3" t="str">
        <f t="shared" si="563"/>
        <v/>
      </c>
      <c r="Q3881" s="3" t="str">
        <f t="shared" si="564"/>
        <v/>
      </c>
    </row>
    <row r="3882" spans="2:17" x14ac:dyDescent="0.3">
      <c r="B3882" s="4">
        <v>42298.029861111114</v>
      </c>
      <c r="C3882" s="1">
        <v>99.42</v>
      </c>
      <c r="D3882" s="1">
        <v>16549</v>
      </c>
      <c r="E3882" s="3">
        <f>IF($C$5+ROW($D$12)&gt;=ROW(D3882), "", AVERAGE(INDEX($D$1:$D$8201, ROW(D3882)-$C$5):D3881))</f>
        <v>20984.333333333332</v>
      </c>
      <c r="F3882" s="3">
        <f>IF($C$6+ROW($D$12)&gt;=ROW(D3882), "", AVERAGE(INDEX($D$1:$D$8201, ROW(D3882)-$C$6):D3881))</f>
        <v>32414.5</v>
      </c>
      <c r="G3882" s="3" t="str">
        <f t="shared" si="557"/>
        <v/>
      </c>
      <c r="H3882" s="3">
        <f>IF($C$3+ROW($D$12)&gt;=ROW(D3882), "", AVERAGE(INDEX($C$1:$C$8201, ROW(D3882)-$C$3):C3881))</f>
        <v>99.306666666666672</v>
      </c>
      <c r="I3882" s="3">
        <f>IF($C$4+ROW($D$12)&gt;=ROW(D3882), "", AVERAGE(INDEX($C$1:$C$8201, ROW(D3882)-$C$4):C3881))</f>
        <v>99.279499999999985</v>
      </c>
      <c r="J3882" s="3" t="str">
        <f t="shared" si="558"/>
        <v>Yes</v>
      </c>
      <c r="K3882" s="3" t="str">
        <f t="shared" si="559"/>
        <v/>
      </c>
      <c r="L3882" s="3" t="str">
        <f t="shared" si="560"/>
        <v/>
      </c>
      <c r="M3882" s="3">
        <f t="shared" si="556"/>
        <v>2.5177514684928677E-3</v>
      </c>
      <c r="N3882" s="3">
        <f t="shared" si="561"/>
        <v>2.8454778843720185</v>
      </c>
      <c r="O3882" s="3" t="str">
        <f t="shared" si="562"/>
        <v/>
      </c>
      <c r="P3882" s="3" t="str">
        <f t="shared" si="563"/>
        <v/>
      </c>
      <c r="Q3882" s="3" t="str">
        <f t="shared" si="564"/>
        <v/>
      </c>
    </row>
    <row r="3883" spans="2:17" x14ac:dyDescent="0.3">
      <c r="B3883" s="4">
        <v>42298.030555555553</v>
      </c>
      <c r="C3883" s="1">
        <v>99.24</v>
      </c>
      <c r="D3883" s="1">
        <v>12097</v>
      </c>
      <c r="E3883" s="3">
        <f>IF($C$5+ROW($D$12)&gt;=ROW(D3883), "", AVERAGE(INDEX($D$1:$D$8201, ROW(D3883)-$C$5):D3882))</f>
        <v>20377</v>
      </c>
      <c r="F3883" s="3">
        <f>IF($C$6+ROW($D$12)&gt;=ROW(D3883), "", AVERAGE(INDEX($D$1:$D$8201, ROW(D3883)-$C$6):D3882))</f>
        <v>27337.125</v>
      </c>
      <c r="G3883" s="3" t="str">
        <f t="shared" si="557"/>
        <v/>
      </c>
      <c r="H3883" s="3">
        <f>IF($C$3+ROW($D$12)&gt;=ROW(D3883), "", AVERAGE(INDEX($C$1:$C$8201, ROW(D3883)-$C$3):C3882))</f>
        <v>99.350000000000009</v>
      </c>
      <c r="I3883" s="3">
        <f>IF($C$4+ROW($D$12)&gt;=ROW(D3883), "", AVERAGE(INDEX($C$1:$C$8201, ROW(D3883)-$C$4):C3882))</f>
        <v>99.286874999999995</v>
      </c>
      <c r="J3883" s="3" t="str">
        <f t="shared" si="558"/>
        <v>Yes</v>
      </c>
      <c r="K3883" s="3" t="str">
        <f t="shared" si="559"/>
        <v/>
      </c>
      <c r="L3883" s="3" t="str">
        <f t="shared" si="560"/>
        <v/>
      </c>
      <c r="M3883" s="3">
        <f t="shared" si="556"/>
        <v>-5.0370222190257701E-4</v>
      </c>
      <c r="N3883" s="3">
        <f t="shared" si="561"/>
        <v>-1.2000603428121897</v>
      </c>
      <c r="O3883" s="3" t="str">
        <f t="shared" si="562"/>
        <v/>
      </c>
      <c r="P3883" s="3" t="str">
        <f t="shared" si="563"/>
        <v/>
      </c>
      <c r="Q3883" s="3" t="str">
        <f t="shared" si="564"/>
        <v/>
      </c>
    </row>
    <row r="3884" spans="2:17" x14ac:dyDescent="0.3">
      <c r="B3884" s="4">
        <v>42298.03125</v>
      </c>
      <c r="C3884" s="1">
        <v>99.27</v>
      </c>
      <c r="D3884" s="1">
        <v>12928</v>
      </c>
      <c r="E3884" s="3">
        <f>IF($C$5+ROW($D$12)&gt;=ROW(D3884), "", AVERAGE(INDEX($D$1:$D$8201, ROW(D3884)-$C$5):D3883))</f>
        <v>19493.666666666668</v>
      </c>
      <c r="F3884" s="3">
        <f>IF($C$6+ROW($D$12)&gt;=ROW(D3884), "", AVERAGE(INDEX($D$1:$D$8201, ROW(D3884)-$C$6):D3883))</f>
        <v>23130.625</v>
      </c>
      <c r="G3884" s="3" t="str">
        <f t="shared" si="557"/>
        <v/>
      </c>
      <c r="H3884" s="3">
        <f>IF($C$3+ROW($D$12)&gt;=ROW(D3884), "", AVERAGE(INDEX($C$1:$C$8201, ROW(D3884)-$C$3):C3883))</f>
        <v>99.323333333333338</v>
      </c>
      <c r="I3884" s="3">
        <f>IF($C$4+ROW($D$12)&gt;=ROW(D3884), "", AVERAGE(INDEX($C$1:$C$8201, ROW(D3884)-$C$4):C3883))</f>
        <v>99.280625000000001</v>
      </c>
      <c r="J3884" s="3" t="str">
        <f t="shared" si="558"/>
        <v>Yes</v>
      </c>
      <c r="K3884" s="3" t="str">
        <f t="shared" si="559"/>
        <v/>
      </c>
      <c r="L3884" s="3" t="str">
        <f t="shared" si="560"/>
        <v/>
      </c>
      <c r="M3884" s="3">
        <f t="shared" si="556"/>
        <v>-5.0355003833532262E-4</v>
      </c>
      <c r="N3884" s="3">
        <f t="shared" si="561"/>
        <v>-3.0213002968216001E-4</v>
      </c>
      <c r="O3884" s="3" t="str">
        <f t="shared" si="562"/>
        <v/>
      </c>
      <c r="P3884" s="3" t="str">
        <f t="shared" si="563"/>
        <v/>
      </c>
      <c r="Q3884" s="3" t="str">
        <f t="shared" si="564"/>
        <v/>
      </c>
    </row>
    <row r="3885" spans="2:17" x14ac:dyDescent="0.3">
      <c r="B3885" s="4">
        <v>42298.031944444447</v>
      </c>
      <c r="C3885" s="1">
        <v>99.18</v>
      </c>
      <c r="D3885" s="1">
        <v>17100</v>
      </c>
      <c r="E3885" s="3">
        <f>IF($C$5+ROW($D$12)&gt;=ROW(D3885), "", AVERAGE(INDEX($D$1:$D$8201, ROW(D3885)-$C$5):D3884))</f>
        <v>13858</v>
      </c>
      <c r="F3885" s="3">
        <f>IF($C$6+ROW($D$12)&gt;=ROW(D3885), "", AVERAGE(INDEX($D$1:$D$8201, ROW(D3885)-$C$6):D3884))</f>
        <v>20274.375</v>
      </c>
      <c r="G3885" s="3" t="str">
        <f t="shared" si="557"/>
        <v/>
      </c>
      <c r="H3885" s="3">
        <f>IF($C$3+ROW($D$12)&gt;=ROW(D3885), "", AVERAGE(INDEX($C$1:$C$8201, ROW(D3885)-$C$3):C3884))</f>
        <v>99.31</v>
      </c>
      <c r="I3885" s="3">
        <f>IF($C$4+ROW($D$12)&gt;=ROW(D3885), "", AVERAGE(INDEX($C$1:$C$8201, ROW(D3885)-$C$4):C3884))</f>
        <v>99.283124999999998</v>
      </c>
      <c r="J3885" s="3" t="str">
        <f t="shared" si="558"/>
        <v>Yes</v>
      </c>
      <c r="K3885" s="3" t="str">
        <f t="shared" si="559"/>
        <v/>
      </c>
      <c r="L3885" s="3" t="str">
        <f t="shared" si="560"/>
        <v/>
      </c>
      <c r="M3885" s="3">
        <f t="shared" si="556"/>
        <v>-1.3098898542792897E-3</v>
      </c>
      <c r="N3885" s="3">
        <f t="shared" si="561"/>
        <v>1.601310206647252</v>
      </c>
      <c r="O3885" s="3" t="str">
        <f t="shared" si="562"/>
        <v/>
      </c>
      <c r="P3885" s="3" t="str">
        <f t="shared" si="563"/>
        <v/>
      </c>
      <c r="Q3885" s="3" t="str">
        <f t="shared" si="564"/>
        <v/>
      </c>
    </row>
    <row r="3886" spans="2:17" x14ac:dyDescent="0.3">
      <c r="B3886" s="4">
        <v>42298.032638888886</v>
      </c>
      <c r="C3886" s="1">
        <v>99.03</v>
      </c>
      <c r="D3886" s="1">
        <v>26882</v>
      </c>
      <c r="E3886" s="3">
        <f>IF($C$5+ROW($D$12)&gt;=ROW(D3886), "", AVERAGE(INDEX($D$1:$D$8201, ROW(D3886)-$C$5):D3885))</f>
        <v>14041.666666666666</v>
      </c>
      <c r="F3886" s="3">
        <f>IF($C$6+ROW($D$12)&gt;=ROW(D3886), "", AVERAGE(INDEX($D$1:$D$8201, ROW(D3886)-$C$6):D3885))</f>
        <v>19073.25</v>
      </c>
      <c r="G3886" s="3" t="str">
        <f t="shared" si="557"/>
        <v/>
      </c>
      <c r="H3886" s="3">
        <f>IF($C$3+ROW($D$12)&gt;=ROW(D3886), "", AVERAGE(INDEX($C$1:$C$8201, ROW(D3886)-$C$3):C3885))</f>
        <v>99.23</v>
      </c>
      <c r="I3886" s="3">
        <f>IF($C$4+ROW($D$12)&gt;=ROW(D3886), "", AVERAGE(INDEX($C$1:$C$8201, ROW(D3886)-$C$4):C3885))</f>
        <v>99.275000000000006</v>
      </c>
      <c r="J3886" s="3" t="str">
        <f t="shared" si="558"/>
        <v/>
      </c>
      <c r="K3886" s="3" t="str">
        <f t="shared" si="559"/>
        <v/>
      </c>
      <c r="L3886" s="3" t="str">
        <f t="shared" si="560"/>
        <v/>
      </c>
      <c r="M3886" s="3">
        <f t="shared" si="556"/>
        <v>-3.9304661333152639E-3</v>
      </c>
      <c r="N3886" s="3">
        <f t="shared" si="561"/>
        <v>2.0006081201978874</v>
      </c>
      <c r="O3886" s="3" t="str">
        <f t="shared" si="562"/>
        <v/>
      </c>
      <c r="P3886" s="3" t="str">
        <f t="shared" si="563"/>
        <v/>
      </c>
      <c r="Q3886" s="3" t="str">
        <f t="shared" si="564"/>
        <v/>
      </c>
    </row>
    <row r="3887" spans="2:17" x14ac:dyDescent="0.3">
      <c r="B3887" s="4">
        <v>42298.033333333333</v>
      </c>
      <c r="C3887" s="1">
        <v>99.14</v>
      </c>
      <c r="D3887" s="1">
        <v>21982</v>
      </c>
      <c r="E3887" s="3">
        <f>IF($C$5+ROW($D$12)&gt;=ROW(D3887), "", AVERAGE(INDEX($D$1:$D$8201, ROW(D3887)-$C$5):D3886))</f>
        <v>18970</v>
      </c>
      <c r="F3887" s="3">
        <f>IF($C$6+ROW($D$12)&gt;=ROW(D3887), "", AVERAGE(INDEX($D$1:$D$8201, ROW(D3887)-$C$6):D3886))</f>
        <v>18563.625</v>
      </c>
      <c r="G3887" s="3" t="str">
        <f t="shared" si="557"/>
        <v>Yes</v>
      </c>
      <c r="H3887" s="3">
        <f>IF($C$3+ROW($D$12)&gt;=ROW(D3887), "", AVERAGE(INDEX($C$1:$C$8201, ROW(D3887)-$C$3):C3886))</f>
        <v>99.160000000000011</v>
      </c>
      <c r="I3887" s="3">
        <f>IF($C$4+ROW($D$12)&gt;=ROW(D3887), "", AVERAGE(INDEX($C$1:$C$8201, ROW(D3887)-$C$4):C3886))</f>
        <v>99.257499999999993</v>
      </c>
      <c r="J3887" s="3" t="str">
        <f t="shared" si="558"/>
        <v/>
      </c>
      <c r="K3887" s="3" t="str">
        <f t="shared" si="559"/>
        <v/>
      </c>
      <c r="L3887" s="3" t="str">
        <f t="shared" si="560"/>
        <v/>
      </c>
      <c r="M3887" s="3">
        <f t="shared" si="556"/>
        <v>-1.0081662311723818E-3</v>
      </c>
      <c r="N3887" s="3">
        <f t="shared" si="561"/>
        <v>-0.7434995756287015</v>
      </c>
      <c r="O3887" s="3" t="str">
        <f t="shared" si="562"/>
        <v/>
      </c>
      <c r="P3887" s="3" t="str">
        <f t="shared" si="563"/>
        <v/>
      </c>
      <c r="Q3887" s="3" t="str">
        <f t="shared" si="564"/>
        <v/>
      </c>
    </row>
    <row r="3888" spans="2:17" x14ac:dyDescent="0.3">
      <c r="B3888" s="4">
        <v>42298.03402777778</v>
      </c>
      <c r="C3888" s="1">
        <v>98.98</v>
      </c>
      <c r="D3888" s="1">
        <v>33835</v>
      </c>
      <c r="E3888" s="3">
        <f>IF($C$5+ROW($D$12)&gt;=ROW(D3888), "", AVERAGE(INDEX($D$1:$D$8201, ROW(D3888)-$C$5):D3887))</f>
        <v>21988</v>
      </c>
      <c r="F3888" s="3">
        <f>IF($C$6+ROW($D$12)&gt;=ROW(D3888), "", AVERAGE(INDEX($D$1:$D$8201, ROW(D3888)-$C$6):D3887))</f>
        <v>19015</v>
      </c>
      <c r="G3888" s="3" t="str">
        <f t="shared" si="557"/>
        <v>Yes</v>
      </c>
      <c r="H3888" s="3">
        <f>IF($C$3+ROW($D$12)&gt;=ROW(D3888), "", AVERAGE(INDEX($C$1:$C$8201, ROW(D3888)-$C$3):C3887))</f>
        <v>99.116666666666674</v>
      </c>
      <c r="I3888" s="3">
        <f>IF($C$4+ROW($D$12)&gt;=ROW(D3888), "", AVERAGE(INDEX($C$1:$C$8201, ROW(D3888)-$C$4):C3887))</f>
        <v>99.238749999999996</v>
      </c>
      <c r="J3888" s="3" t="str">
        <f t="shared" si="558"/>
        <v/>
      </c>
      <c r="K3888" s="3" t="str">
        <f t="shared" si="559"/>
        <v/>
      </c>
      <c r="L3888" s="3" t="str">
        <f t="shared" si="560"/>
        <v/>
      </c>
      <c r="M3888" s="3">
        <f t="shared" si="556"/>
        <v>-2.9256010778904284E-3</v>
      </c>
      <c r="N3888" s="3">
        <f t="shared" si="561"/>
        <v>1.9019034633686247</v>
      </c>
      <c r="O3888" s="3" t="str">
        <f t="shared" si="562"/>
        <v/>
      </c>
      <c r="P3888" s="3" t="str">
        <f t="shared" si="563"/>
        <v/>
      </c>
      <c r="Q3888" s="3" t="str">
        <f t="shared" si="564"/>
        <v/>
      </c>
    </row>
    <row r="3889" spans="2:17" x14ac:dyDescent="0.3">
      <c r="B3889" s="4">
        <v>42298.034722222219</v>
      </c>
      <c r="C3889" s="1">
        <v>99.18</v>
      </c>
      <c r="D3889" s="1">
        <v>28920</v>
      </c>
      <c r="E3889" s="3">
        <f>IF($C$5+ROW($D$12)&gt;=ROW(D3889), "", AVERAGE(INDEX($D$1:$D$8201, ROW(D3889)-$C$5):D3888))</f>
        <v>27566.333333333332</v>
      </c>
      <c r="F3889" s="3">
        <f>IF($C$6+ROW($D$12)&gt;=ROW(D3889), "", AVERAGE(INDEX($D$1:$D$8201, ROW(D3889)-$C$6):D3888))</f>
        <v>21401</v>
      </c>
      <c r="G3889" s="3" t="str">
        <f t="shared" si="557"/>
        <v>Yes</v>
      </c>
      <c r="H3889" s="3">
        <f>IF($C$3+ROW($D$12)&gt;=ROW(D3889), "", AVERAGE(INDEX($C$1:$C$8201, ROW(D3889)-$C$3):C3888))</f>
        <v>99.050000000000011</v>
      </c>
      <c r="I3889" s="3">
        <f>IF($C$4+ROW($D$12)&gt;=ROW(D3889), "", AVERAGE(INDEX($C$1:$C$8201, ROW(D3889)-$C$4):C3888))</f>
        <v>99.196250000000006</v>
      </c>
      <c r="J3889" s="3" t="str">
        <f t="shared" si="558"/>
        <v/>
      </c>
      <c r="K3889" s="3" t="str">
        <f t="shared" si="559"/>
        <v/>
      </c>
      <c r="L3889" s="3" t="str">
        <f t="shared" si="560"/>
        <v/>
      </c>
      <c r="M3889" s="3">
        <f t="shared" si="556"/>
        <v>0</v>
      </c>
      <c r="N3889" s="3">
        <f t="shared" si="561"/>
        <v>-1</v>
      </c>
      <c r="O3889" s="3" t="str">
        <f t="shared" si="562"/>
        <v/>
      </c>
      <c r="P3889" s="3" t="str">
        <f t="shared" si="563"/>
        <v/>
      </c>
      <c r="Q3889" s="3" t="str">
        <f t="shared" si="564"/>
        <v/>
      </c>
    </row>
    <row r="3890" spans="2:17" x14ac:dyDescent="0.3">
      <c r="B3890" s="4">
        <v>42298.035416666666</v>
      </c>
      <c r="C3890" s="1">
        <v>99.13</v>
      </c>
      <c r="D3890" s="1">
        <v>22223</v>
      </c>
      <c r="E3890" s="3">
        <f>IF($C$5+ROW($D$12)&gt;=ROW(D3890), "", AVERAGE(INDEX($D$1:$D$8201, ROW(D3890)-$C$5):D3889))</f>
        <v>28245.666666666668</v>
      </c>
      <c r="F3890" s="3">
        <f>IF($C$6+ROW($D$12)&gt;=ROW(D3890), "", AVERAGE(INDEX($D$1:$D$8201, ROW(D3890)-$C$6):D3889))</f>
        <v>21286.625</v>
      </c>
      <c r="G3890" s="3" t="str">
        <f t="shared" si="557"/>
        <v>Yes</v>
      </c>
      <c r="H3890" s="3">
        <f>IF($C$3+ROW($D$12)&gt;=ROW(D3890), "", AVERAGE(INDEX($C$1:$C$8201, ROW(D3890)-$C$3):C3889))</f>
        <v>99.100000000000009</v>
      </c>
      <c r="I3890" s="3">
        <f>IF($C$4+ROW($D$12)&gt;=ROW(D3890), "", AVERAGE(INDEX($C$1:$C$8201, ROW(D3890)-$C$4):C3889))</f>
        <v>99.18</v>
      </c>
      <c r="J3890" s="3" t="str">
        <f t="shared" si="558"/>
        <v/>
      </c>
      <c r="K3890" s="3" t="str">
        <f t="shared" si="559"/>
        <v/>
      </c>
      <c r="L3890" s="3" t="str">
        <f t="shared" si="560"/>
        <v/>
      </c>
      <c r="M3890" s="3">
        <f t="shared" si="556"/>
        <v>1.0092855115947114E-3</v>
      </c>
      <c r="N3890" s="3">
        <f t="shared" si="561"/>
        <v>-1</v>
      </c>
      <c r="O3890" s="3" t="str">
        <f t="shared" si="562"/>
        <v/>
      </c>
      <c r="P3890" s="3" t="str">
        <f t="shared" si="563"/>
        <v/>
      </c>
      <c r="Q3890" s="3" t="str">
        <f t="shared" si="564"/>
        <v/>
      </c>
    </row>
    <row r="3891" spans="2:17" x14ac:dyDescent="0.3">
      <c r="B3891" s="4">
        <v>42298.036111111112</v>
      </c>
      <c r="C3891" s="1">
        <v>99.08</v>
      </c>
      <c r="D3891" s="1">
        <v>25319</v>
      </c>
      <c r="E3891" s="3">
        <f>IF($C$5+ROW($D$12)&gt;=ROW(D3891), "", AVERAGE(INDEX($D$1:$D$8201, ROW(D3891)-$C$5):D3890))</f>
        <v>28326</v>
      </c>
      <c r="F3891" s="3">
        <f>IF($C$6+ROW($D$12)&gt;=ROW(D3891), "", AVERAGE(INDEX($D$1:$D$8201, ROW(D3891)-$C$6):D3890))</f>
        <v>21995.875</v>
      </c>
      <c r="G3891" s="3" t="str">
        <f t="shared" si="557"/>
        <v>Yes</v>
      </c>
      <c r="H3891" s="3">
        <f>IF($C$3+ROW($D$12)&gt;=ROW(D3891), "", AVERAGE(INDEX($C$1:$C$8201, ROW(D3891)-$C$3):C3890))</f>
        <v>99.096666666666678</v>
      </c>
      <c r="I3891" s="3">
        <f>IF($C$4+ROW($D$12)&gt;=ROW(D3891), "", AVERAGE(INDEX($C$1:$C$8201, ROW(D3891)-$C$4):C3890))</f>
        <v>99.143749999999997</v>
      </c>
      <c r="J3891" s="3" t="str">
        <f t="shared" si="558"/>
        <v/>
      </c>
      <c r="K3891" s="3" t="str">
        <f t="shared" si="559"/>
        <v/>
      </c>
      <c r="L3891" s="3" t="str">
        <f t="shared" si="560"/>
        <v/>
      </c>
      <c r="M3891" s="3">
        <f t="shared" si="556"/>
        <v>-6.0538797126907145E-4</v>
      </c>
      <c r="N3891" s="3">
        <f t="shared" si="561"/>
        <v>-1.5998183510159918</v>
      </c>
      <c r="O3891" s="3" t="str">
        <f t="shared" si="562"/>
        <v/>
      </c>
      <c r="P3891" s="3" t="str">
        <f t="shared" si="563"/>
        <v/>
      </c>
      <c r="Q3891" s="3" t="str">
        <f t="shared" si="564"/>
        <v/>
      </c>
    </row>
    <row r="3892" spans="2:17" x14ac:dyDescent="0.3">
      <c r="B3892" s="4">
        <v>42298.036805555559</v>
      </c>
      <c r="C3892" s="1">
        <v>99.18</v>
      </c>
      <c r="D3892" s="1">
        <v>23760</v>
      </c>
      <c r="E3892" s="3">
        <f>IF($C$5+ROW($D$12)&gt;=ROW(D3892), "", AVERAGE(INDEX($D$1:$D$8201, ROW(D3892)-$C$5):D3891))</f>
        <v>25487.333333333332</v>
      </c>
      <c r="F3892" s="3">
        <f>IF($C$6+ROW($D$12)&gt;=ROW(D3892), "", AVERAGE(INDEX($D$1:$D$8201, ROW(D3892)-$C$6):D3891))</f>
        <v>23648.625</v>
      </c>
      <c r="G3892" s="3" t="str">
        <f t="shared" si="557"/>
        <v>Yes</v>
      </c>
      <c r="H3892" s="3">
        <f>IF($C$3+ROW($D$12)&gt;=ROW(D3892), "", AVERAGE(INDEX($C$1:$C$8201, ROW(D3892)-$C$3):C3891))</f>
        <v>99.13</v>
      </c>
      <c r="I3892" s="3">
        <f>IF($C$4+ROW($D$12)&gt;=ROW(D3892), "", AVERAGE(INDEX($C$1:$C$8201, ROW(D3892)-$C$4):C3891))</f>
        <v>99.123750000000001</v>
      </c>
      <c r="J3892" s="3" t="str">
        <f t="shared" si="558"/>
        <v>Yes</v>
      </c>
      <c r="K3892" s="3" t="str">
        <f t="shared" si="559"/>
        <v/>
      </c>
      <c r="L3892" s="3" t="str">
        <f t="shared" si="560"/>
        <v/>
      </c>
      <c r="M3892" s="3">
        <f t="shared" si="556"/>
        <v>2.0185715372477517E-3</v>
      </c>
      <c r="N3892" s="3">
        <f t="shared" si="561"/>
        <v>-4.3343436491085736</v>
      </c>
      <c r="O3892" s="3" t="str">
        <f t="shared" si="562"/>
        <v/>
      </c>
      <c r="P3892" s="3" t="str">
        <f t="shared" si="563"/>
        <v/>
      </c>
      <c r="Q3892" s="3" t="str">
        <f t="shared" si="564"/>
        <v/>
      </c>
    </row>
    <row r="3893" spans="2:17" x14ac:dyDescent="0.3">
      <c r="B3893" s="4">
        <v>42298.037499999999</v>
      </c>
      <c r="C3893" s="1">
        <v>99.16</v>
      </c>
      <c r="D3893" s="1">
        <v>16944</v>
      </c>
      <c r="E3893" s="3">
        <f>IF($C$5+ROW($D$12)&gt;=ROW(D3893), "", AVERAGE(INDEX($D$1:$D$8201, ROW(D3893)-$C$5):D3892))</f>
        <v>23767.333333333332</v>
      </c>
      <c r="F3893" s="3">
        <f>IF($C$6+ROW($D$12)&gt;=ROW(D3893), "", AVERAGE(INDEX($D$1:$D$8201, ROW(D3893)-$C$6):D3892))</f>
        <v>25002.625</v>
      </c>
      <c r="G3893" s="3" t="str">
        <f t="shared" si="557"/>
        <v/>
      </c>
      <c r="H3893" s="3">
        <f>IF($C$3+ROW($D$12)&gt;=ROW(D3893), "", AVERAGE(INDEX($C$1:$C$8201, ROW(D3893)-$C$3):C3892))</f>
        <v>99.13</v>
      </c>
      <c r="I3893" s="3">
        <f>IF($C$4+ROW($D$12)&gt;=ROW(D3893), "", AVERAGE(INDEX($C$1:$C$8201, ROW(D3893)-$C$4):C3892))</f>
        <v>99.112500000000011</v>
      </c>
      <c r="J3893" s="3" t="str">
        <f t="shared" si="558"/>
        <v>Yes</v>
      </c>
      <c r="K3893" s="3" t="str">
        <f t="shared" si="559"/>
        <v/>
      </c>
      <c r="L3893" s="3" t="str">
        <f t="shared" si="560"/>
        <v/>
      </c>
      <c r="M3893" s="3">
        <f t="shared" si="556"/>
        <v>-2.0167389399818096E-4</v>
      </c>
      <c r="N3893" s="3">
        <f t="shared" si="561"/>
        <v>-1.0999092131622721</v>
      </c>
      <c r="O3893" s="3" t="str">
        <f t="shared" si="562"/>
        <v/>
      </c>
      <c r="P3893" s="3" t="str">
        <f t="shared" si="563"/>
        <v/>
      </c>
      <c r="Q3893" s="3" t="str">
        <f t="shared" si="564"/>
        <v/>
      </c>
    </row>
    <row r="3894" spans="2:17" x14ac:dyDescent="0.3">
      <c r="B3894" s="4">
        <v>42298.038194444445</v>
      </c>
      <c r="C3894" s="1">
        <v>99.305000000000007</v>
      </c>
      <c r="D3894" s="1">
        <v>71400</v>
      </c>
      <c r="E3894" s="3">
        <f>IF($C$5+ROW($D$12)&gt;=ROW(D3894), "", AVERAGE(INDEX($D$1:$D$8201, ROW(D3894)-$C$5):D3893))</f>
        <v>22007.666666666668</v>
      </c>
      <c r="F3894" s="3">
        <f>IF($C$6+ROW($D$12)&gt;=ROW(D3894), "", AVERAGE(INDEX($D$1:$D$8201, ROW(D3894)-$C$6):D3893))</f>
        <v>24983.125</v>
      </c>
      <c r="G3894" s="3" t="str">
        <f t="shared" si="557"/>
        <v/>
      </c>
      <c r="H3894" s="3">
        <f>IF($C$3+ROW($D$12)&gt;=ROW(D3894), "", AVERAGE(INDEX($C$1:$C$8201, ROW(D3894)-$C$3):C3893))</f>
        <v>99.139999999999986</v>
      </c>
      <c r="I3894" s="3">
        <f>IF($C$4+ROW($D$12)&gt;=ROW(D3894), "", AVERAGE(INDEX($C$1:$C$8201, ROW(D3894)-$C$4):C3893))</f>
        <v>99.11</v>
      </c>
      <c r="J3894" s="3" t="str">
        <f t="shared" si="558"/>
        <v>Yes</v>
      </c>
      <c r="K3894" s="3" t="str">
        <f t="shared" si="559"/>
        <v/>
      </c>
      <c r="L3894" s="3" t="str">
        <f t="shared" si="560"/>
        <v/>
      </c>
      <c r="M3894" s="3">
        <f t="shared" si="556"/>
        <v>1.7638022059489804E-3</v>
      </c>
      <c r="N3894" s="3">
        <f t="shared" si="561"/>
        <v>-9.745813208549885</v>
      </c>
      <c r="O3894" s="3" t="str">
        <f t="shared" si="562"/>
        <v/>
      </c>
      <c r="P3894" s="3" t="str">
        <f t="shared" si="563"/>
        <v/>
      </c>
      <c r="Q3894" s="3" t="str">
        <f t="shared" si="564"/>
        <v/>
      </c>
    </row>
    <row r="3895" spans="2:17" x14ac:dyDescent="0.3">
      <c r="B3895" s="4">
        <v>42298.038888888892</v>
      </c>
      <c r="C3895" s="1">
        <v>99.4</v>
      </c>
      <c r="D3895" s="1">
        <v>27085</v>
      </c>
      <c r="E3895" s="3">
        <f>IF($C$5+ROW($D$12)&gt;=ROW(D3895), "", AVERAGE(INDEX($D$1:$D$8201, ROW(D3895)-$C$5):D3894))</f>
        <v>37368</v>
      </c>
      <c r="F3895" s="3">
        <f>IF($C$6+ROW($D$12)&gt;=ROW(D3895), "", AVERAGE(INDEX($D$1:$D$8201, ROW(D3895)-$C$6):D3894))</f>
        <v>30547.875</v>
      </c>
      <c r="G3895" s="3" t="str">
        <f t="shared" si="557"/>
        <v>Yes</v>
      </c>
      <c r="H3895" s="3">
        <f>IF($C$3+ROW($D$12)&gt;=ROW(D3895), "", AVERAGE(INDEX($C$1:$C$8201, ROW(D3895)-$C$3):C3894))</f>
        <v>99.214999999999989</v>
      </c>
      <c r="I3895" s="3">
        <f>IF($C$4+ROW($D$12)&gt;=ROW(D3895), "", AVERAGE(INDEX($C$1:$C$8201, ROW(D3895)-$C$4):C3894))</f>
        <v>99.144374999999997</v>
      </c>
      <c r="J3895" s="3" t="str">
        <f t="shared" si="558"/>
        <v>Yes</v>
      </c>
      <c r="K3895" s="3" t="str">
        <f t="shared" si="559"/>
        <v>Buy</v>
      </c>
      <c r="L3895" s="3">
        <f t="shared" si="560"/>
        <v>99.4</v>
      </c>
      <c r="M3895" s="3">
        <f t="shared" si="556"/>
        <v>3.2245090413695948E-3</v>
      </c>
      <c r="N3895" s="3">
        <f t="shared" si="561"/>
        <v>0.82815795926205271</v>
      </c>
      <c r="O3895" s="3" t="str">
        <f t="shared" si="562"/>
        <v>Buy</v>
      </c>
      <c r="P3895" s="3">
        <f t="shared" si="563"/>
        <v>99.4</v>
      </c>
      <c r="Q3895" s="3" t="str">
        <f t="shared" si="564"/>
        <v/>
      </c>
    </row>
    <row r="3896" spans="2:17" x14ac:dyDescent="0.3">
      <c r="B3896" s="4">
        <v>42298.039583333331</v>
      </c>
      <c r="C3896" s="1">
        <v>99.22</v>
      </c>
      <c r="D3896" s="1">
        <v>33796</v>
      </c>
      <c r="E3896" s="3">
        <f>IF($C$5+ROW($D$12)&gt;=ROW(D3896), "", AVERAGE(INDEX($D$1:$D$8201, ROW(D3896)-$C$5):D3895))</f>
        <v>38476.333333333336</v>
      </c>
      <c r="F3896" s="3">
        <f>IF($C$6+ROW($D$12)&gt;=ROW(D3896), "", AVERAGE(INDEX($D$1:$D$8201, ROW(D3896)-$C$6):D3895))</f>
        <v>31185.75</v>
      </c>
      <c r="G3896" s="3" t="str">
        <f t="shared" si="557"/>
        <v>Yes</v>
      </c>
      <c r="H3896" s="3">
        <f>IF($C$3+ROW($D$12)&gt;=ROW(D3896), "", AVERAGE(INDEX($C$1:$C$8201, ROW(D3896)-$C$3):C3895))</f>
        <v>99.288333333333341</v>
      </c>
      <c r="I3896" s="3">
        <f>IF($C$4+ROW($D$12)&gt;=ROW(D3896), "", AVERAGE(INDEX($C$1:$C$8201, ROW(D3896)-$C$4):C3895))</f>
        <v>99.17687500000001</v>
      </c>
      <c r="J3896" s="3" t="str">
        <f t="shared" si="558"/>
        <v>Yes</v>
      </c>
      <c r="K3896" s="3" t="str">
        <f t="shared" si="559"/>
        <v/>
      </c>
      <c r="L3896" s="3" t="str">
        <f t="shared" si="560"/>
        <v/>
      </c>
      <c r="M3896" s="3">
        <f t="shared" si="556"/>
        <v>4.0322581191504876E-4</v>
      </c>
      <c r="N3896" s="3">
        <f t="shared" si="561"/>
        <v>-0.87494970343026846</v>
      </c>
      <c r="O3896" s="3" t="str">
        <f t="shared" si="562"/>
        <v>Buy</v>
      </c>
      <c r="P3896" s="3">
        <f t="shared" si="563"/>
        <v>99.4</v>
      </c>
      <c r="Q3896" s="3" t="str">
        <f t="shared" si="564"/>
        <v/>
      </c>
    </row>
    <row r="3897" spans="2:17" x14ac:dyDescent="0.3">
      <c r="B3897" s="4">
        <v>42298.040277777778</v>
      </c>
      <c r="C3897" s="1">
        <v>99.21</v>
      </c>
      <c r="D3897" s="1">
        <v>41291</v>
      </c>
      <c r="E3897" s="3">
        <f>IF($C$5+ROW($D$12)&gt;=ROW(D3897), "", AVERAGE(INDEX($D$1:$D$8201, ROW(D3897)-$C$5):D3896))</f>
        <v>44093.666666666664</v>
      </c>
      <c r="F3897" s="3">
        <f>IF($C$6+ROW($D$12)&gt;=ROW(D3897), "", AVERAGE(INDEX($D$1:$D$8201, ROW(D3897)-$C$6):D3896))</f>
        <v>31180.875</v>
      </c>
      <c r="G3897" s="3" t="str">
        <f t="shared" si="557"/>
        <v>Yes</v>
      </c>
      <c r="H3897" s="3">
        <f>IF($C$3+ROW($D$12)&gt;=ROW(D3897), "", AVERAGE(INDEX($C$1:$C$8201, ROW(D3897)-$C$3):C3896))</f>
        <v>99.308333333333337</v>
      </c>
      <c r="I3897" s="3">
        <f>IF($C$4+ROW($D$12)&gt;=ROW(D3897), "", AVERAGE(INDEX($C$1:$C$8201, ROW(D3897)-$C$4):C3896))</f>
        <v>99.206875000000011</v>
      </c>
      <c r="J3897" s="3" t="str">
        <f t="shared" si="558"/>
        <v>Yes</v>
      </c>
      <c r="K3897" s="3" t="str">
        <f t="shared" si="559"/>
        <v>Sell</v>
      </c>
      <c r="L3897" s="3">
        <f t="shared" si="560"/>
        <v>99.21</v>
      </c>
      <c r="M3897" s="3">
        <f t="shared" si="556"/>
        <v>5.0410849482138414E-4</v>
      </c>
      <c r="N3897" s="3">
        <f t="shared" si="561"/>
        <v>0.25018905021782001</v>
      </c>
      <c r="O3897" s="3" t="str">
        <f t="shared" si="562"/>
        <v>Buy</v>
      </c>
      <c r="P3897" s="3">
        <f t="shared" si="563"/>
        <v>99.4</v>
      </c>
      <c r="Q3897" s="3" t="str">
        <f t="shared" si="564"/>
        <v/>
      </c>
    </row>
    <row r="3898" spans="2:17" x14ac:dyDescent="0.3">
      <c r="B3898" s="4">
        <v>42298.040972222225</v>
      </c>
      <c r="C3898" s="1">
        <v>99.16</v>
      </c>
      <c r="D3898" s="1">
        <v>22047</v>
      </c>
      <c r="E3898" s="3">
        <f>IF($C$5+ROW($D$12)&gt;=ROW(D3898), "", AVERAGE(INDEX($D$1:$D$8201, ROW(D3898)-$C$5):D3897))</f>
        <v>34057.333333333336</v>
      </c>
      <c r="F3898" s="3">
        <f>IF($C$6+ROW($D$12)&gt;=ROW(D3898), "", AVERAGE(INDEX($D$1:$D$8201, ROW(D3898)-$C$6):D3897))</f>
        <v>32727.25</v>
      </c>
      <c r="G3898" s="3" t="str">
        <f t="shared" si="557"/>
        <v>Yes</v>
      </c>
      <c r="H3898" s="3">
        <f>IF($C$3+ROW($D$12)&gt;=ROW(D3898), "", AVERAGE(INDEX($C$1:$C$8201, ROW(D3898)-$C$3):C3897))</f>
        <v>99.276666666666657</v>
      </c>
      <c r="I3898" s="3">
        <f>IF($C$4+ROW($D$12)&gt;=ROW(D3898), "", AVERAGE(INDEX($C$1:$C$8201, ROW(D3898)-$C$4):C3897))</f>
        <v>99.210625000000007</v>
      </c>
      <c r="J3898" s="3" t="str">
        <f t="shared" si="558"/>
        <v>Yes</v>
      </c>
      <c r="K3898" s="3" t="str">
        <f t="shared" si="559"/>
        <v>Sell</v>
      </c>
      <c r="L3898" s="3">
        <f t="shared" si="560"/>
        <v>99.16</v>
      </c>
      <c r="M3898" s="3">
        <f t="shared" si="556"/>
        <v>-1.4612150837651954E-3</v>
      </c>
      <c r="N3898" s="3">
        <f t="shared" si="561"/>
        <v>-3.8986123002805844</v>
      </c>
      <c r="O3898" s="3" t="str">
        <f t="shared" si="562"/>
        <v>Buy</v>
      </c>
      <c r="P3898" s="3">
        <f t="shared" si="563"/>
        <v>99.4</v>
      </c>
      <c r="Q3898" s="3" t="str">
        <f t="shared" si="564"/>
        <v/>
      </c>
    </row>
    <row r="3899" spans="2:17" x14ac:dyDescent="0.3">
      <c r="B3899" s="4">
        <v>42298.041666666664</v>
      </c>
      <c r="C3899" s="1">
        <v>99.117000000000004</v>
      </c>
      <c r="D3899" s="1">
        <v>21887</v>
      </c>
      <c r="E3899" s="3">
        <f>IF($C$5+ROW($D$12)&gt;=ROW(D3899), "", AVERAGE(INDEX($D$1:$D$8201, ROW(D3899)-$C$5):D3898))</f>
        <v>32378</v>
      </c>
      <c r="F3899" s="3">
        <f>IF($C$6+ROW($D$12)&gt;=ROW(D3899), "", AVERAGE(INDEX($D$1:$D$8201, ROW(D3899)-$C$6):D3898))</f>
        <v>32705.25</v>
      </c>
      <c r="G3899" s="3" t="str">
        <f t="shared" si="557"/>
        <v/>
      </c>
      <c r="H3899" s="3">
        <f>IF($C$3+ROW($D$12)&gt;=ROW(D3899), "", AVERAGE(INDEX($C$1:$C$8201, ROW(D3899)-$C$3):C3898))</f>
        <v>99.196666666666673</v>
      </c>
      <c r="I3899" s="3">
        <f>IF($C$4+ROW($D$12)&gt;=ROW(D3899), "", AVERAGE(INDEX($C$1:$C$8201, ROW(D3899)-$C$4):C3898))</f>
        <v>99.214375000000004</v>
      </c>
      <c r="J3899" s="3" t="str">
        <f t="shared" si="558"/>
        <v/>
      </c>
      <c r="K3899" s="3" t="str">
        <f t="shared" si="559"/>
        <v/>
      </c>
      <c r="L3899" s="3" t="str">
        <f t="shared" si="560"/>
        <v/>
      </c>
      <c r="M3899" s="3">
        <f t="shared" si="556"/>
        <v>-2.8511431435020058E-3</v>
      </c>
      <c r="N3899" s="3">
        <f t="shared" si="561"/>
        <v>0.95121387342601504</v>
      </c>
      <c r="O3899" s="3" t="str">
        <f t="shared" si="562"/>
        <v>Buy</v>
      </c>
      <c r="P3899" s="3">
        <f t="shared" si="563"/>
        <v>99.4</v>
      </c>
      <c r="Q3899" s="3" t="str">
        <f t="shared" si="564"/>
        <v/>
      </c>
    </row>
    <row r="3900" spans="2:17" x14ac:dyDescent="0.3">
      <c r="B3900" s="4">
        <v>42298.042361111111</v>
      </c>
      <c r="C3900" s="1">
        <v>99.07</v>
      </c>
      <c r="D3900" s="1">
        <v>21580</v>
      </c>
      <c r="E3900" s="3">
        <f>IF($C$5+ROW($D$12)&gt;=ROW(D3900), "", AVERAGE(INDEX($D$1:$D$8201, ROW(D3900)-$C$5):D3899))</f>
        <v>28408.333333333332</v>
      </c>
      <c r="F3900" s="3">
        <f>IF($C$6+ROW($D$12)&gt;=ROW(D3900), "", AVERAGE(INDEX($D$1:$D$8201, ROW(D3900)-$C$6):D3899))</f>
        <v>32276.25</v>
      </c>
      <c r="G3900" s="3" t="str">
        <f t="shared" si="557"/>
        <v/>
      </c>
      <c r="H3900" s="3">
        <f>IF($C$3+ROW($D$12)&gt;=ROW(D3900), "", AVERAGE(INDEX($C$1:$C$8201, ROW(D3900)-$C$3):C3899))</f>
        <v>99.162333333333336</v>
      </c>
      <c r="I3900" s="3">
        <f>IF($C$4+ROW($D$12)&gt;=ROW(D3900), "", AVERAGE(INDEX($C$1:$C$8201, ROW(D3900)-$C$4):C3899))</f>
        <v>99.218999999999994</v>
      </c>
      <c r="J3900" s="3" t="str">
        <f t="shared" si="558"/>
        <v/>
      </c>
      <c r="K3900" s="3" t="str">
        <f t="shared" si="559"/>
        <v/>
      </c>
      <c r="L3900" s="3" t="str">
        <f t="shared" si="560"/>
        <v/>
      </c>
      <c r="M3900" s="3">
        <f t="shared" si="556"/>
        <v>-1.5129358879640649E-3</v>
      </c>
      <c r="N3900" s="3">
        <f t="shared" si="561"/>
        <v>-0.46935814449997976</v>
      </c>
      <c r="O3900" s="3" t="str">
        <f t="shared" si="562"/>
        <v>Buy</v>
      </c>
      <c r="P3900" s="3">
        <f t="shared" si="563"/>
        <v>99.4</v>
      </c>
      <c r="Q3900" s="3" t="str">
        <f t="shared" si="564"/>
        <v/>
      </c>
    </row>
    <row r="3901" spans="2:17" x14ac:dyDescent="0.3">
      <c r="B3901" s="4">
        <v>42298.043055555558</v>
      </c>
      <c r="C3901" s="1">
        <v>98.97</v>
      </c>
      <c r="D3901" s="1">
        <v>37799</v>
      </c>
      <c r="E3901" s="3">
        <f>IF($C$5+ROW($D$12)&gt;=ROW(D3901), "", AVERAGE(INDEX($D$1:$D$8201, ROW(D3901)-$C$5):D3900))</f>
        <v>21838</v>
      </c>
      <c r="F3901" s="3">
        <f>IF($C$6+ROW($D$12)&gt;=ROW(D3901), "", AVERAGE(INDEX($D$1:$D$8201, ROW(D3901)-$C$6):D3900))</f>
        <v>32003.75</v>
      </c>
      <c r="G3901" s="3" t="str">
        <f t="shared" si="557"/>
        <v/>
      </c>
      <c r="H3901" s="3">
        <f>IF($C$3+ROW($D$12)&gt;=ROW(D3901), "", AVERAGE(INDEX($C$1:$C$8201, ROW(D3901)-$C$3):C3900))</f>
        <v>99.115666666666655</v>
      </c>
      <c r="I3901" s="3">
        <f>IF($C$4+ROW($D$12)&gt;=ROW(D3901), "", AVERAGE(INDEX($C$1:$C$8201, ROW(D3901)-$C$4):C3900))</f>
        <v>99.205250000000007</v>
      </c>
      <c r="J3901" s="3" t="str">
        <f t="shared" si="558"/>
        <v/>
      </c>
      <c r="K3901" s="3" t="str">
        <f t="shared" si="559"/>
        <v/>
      </c>
      <c r="L3901" s="3" t="str">
        <f t="shared" si="560"/>
        <v/>
      </c>
      <c r="M3901" s="3">
        <f t="shared" si="556"/>
        <v>-2.4220417532112904E-3</v>
      </c>
      <c r="N3901" s="3">
        <f t="shared" si="561"/>
        <v>0.60088855878129488</v>
      </c>
      <c r="O3901" s="3" t="str">
        <f t="shared" si="562"/>
        <v>Buy</v>
      </c>
      <c r="P3901" s="3">
        <f t="shared" si="563"/>
        <v>99.4</v>
      </c>
      <c r="Q3901" s="3" t="str">
        <f t="shared" si="564"/>
        <v/>
      </c>
    </row>
    <row r="3902" spans="2:17" x14ac:dyDescent="0.3">
      <c r="B3902" s="4">
        <v>42298.043749999997</v>
      </c>
      <c r="C3902" s="1">
        <v>98.978999999999999</v>
      </c>
      <c r="D3902" s="1">
        <v>23454</v>
      </c>
      <c r="E3902" s="3">
        <f>IF($C$5+ROW($D$12)&gt;=ROW(D3902), "", AVERAGE(INDEX($D$1:$D$8201, ROW(D3902)-$C$5):D3901))</f>
        <v>27088.666666666668</v>
      </c>
      <c r="F3902" s="3">
        <f>IF($C$6+ROW($D$12)&gt;=ROW(D3902), "", AVERAGE(INDEX($D$1:$D$8201, ROW(D3902)-$C$6):D3901))</f>
        <v>34610.625</v>
      </c>
      <c r="G3902" s="3" t="str">
        <f t="shared" si="557"/>
        <v/>
      </c>
      <c r="H3902" s="3">
        <f>IF($C$3+ROW($D$12)&gt;=ROW(D3902), "", AVERAGE(INDEX($C$1:$C$8201, ROW(D3902)-$C$3):C3901))</f>
        <v>99.052333333333351</v>
      </c>
      <c r="I3902" s="3">
        <f>IF($C$4+ROW($D$12)&gt;=ROW(D3902), "", AVERAGE(INDEX($C$1:$C$8201, ROW(D3902)-$C$4):C3901))</f>
        <v>99.1815</v>
      </c>
      <c r="J3902" s="3" t="str">
        <f t="shared" si="558"/>
        <v/>
      </c>
      <c r="K3902" s="3" t="str">
        <f t="shared" si="559"/>
        <v/>
      </c>
      <c r="L3902" s="3" t="str">
        <f t="shared" si="560"/>
        <v/>
      </c>
      <c r="M3902" s="3">
        <f t="shared" si="556"/>
        <v>-1.8270007454073329E-3</v>
      </c>
      <c r="N3902" s="3">
        <f t="shared" si="561"/>
        <v>-0.24567743599589723</v>
      </c>
      <c r="O3902" s="3" t="str">
        <f t="shared" si="562"/>
        <v>Buy</v>
      </c>
      <c r="P3902" s="3">
        <f t="shared" si="563"/>
        <v>99.4</v>
      </c>
      <c r="Q3902" s="3" t="str">
        <f t="shared" si="564"/>
        <v/>
      </c>
    </row>
    <row r="3903" spans="2:17" x14ac:dyDescent="0.3">
      <c r="B3903" s="4">
        <v>42298.044444444444</v>
      </c>
      <c r="C3903" s="1">
        <v>99.02</v>
      </c>
      <c r="D3903" s="1">
        <v>19966</v>
      </c>
      <c r="E3903" s="3">
        <f>IF($C$5+ROW($D$12)&gt;=ROW(D3903), "", AVERAGE(INDEX($D$1:$D$8201, ROW(D3903)-$C$5):D3902))</f>
        <v>27611</v>
      </c>
      <c r="F3903" s="3">
        <f>IF($C$6+ROW($D$12)&gt;=ROW(D3903), "", AVERAGE(INDEX($D$1:$D$8201, ROW(D3903)-$C$6):D3902))</f>
        <v>28617.375</v>
      </c>
      <c r="G3903" s="3" t="str">
        <f t="shared" si="557"/>
        <v/>
      </c>
      <c r="H3903" s="3">
        <f>IF($C$3+ROW($D$12)&gt;=ROW(D3903), "", AVERAGE(INDEX($C$1:$C$8201, ROW(D3903)-$C$3):C3902))</f>
        <v>99.00633333333333</v>
      </c>
      <c r="I3903" s="3">
        <f>IF($C$4+ROW($D$12)&gt;=ROW(D3903), "", AVERAGE(INDEX($C$1:$C$8201, ROW(D3903)-$C$4):C3902))</f>
        <v>99.140750000000011</v>
      </c>
      <c r="J3903" s="3" t="str">
        <f t="shared" si="558"/>
        <v/>
      </c>
      <c r="K3903" s="3" t="str">
        <f t="shared" si="559"/>
        <v/>
      </c>
      <c r="L3903" s="3" t="str">
        <f t="shared" si="560"/>
        <v/>
      </c>
      <c r="M3903" s="3">
        <f t="shared" si="556"/>
        <v>-9.7912058574941576E-4</v>
      </c>
      <c r="N3903" s="3">
        <f t="shared" si="561"/>
        <v>-0.46408309454131114</v>
      </c>
      <c r="O3903" s="3" t="str">
        <f t="shared" si="562"/>
        <v>Exit</v>
      </c>
      <c r="P3903" s="3" t="str">
        <f t="shared" si="563"/>
        <v/>
      </c>
      <c r="Q3903" s="3">
        <f t="shared" si="564"/>
        <v>-0.38000000000000966</v>
      </c>
    </row>
    <row r="3904" spans="2:17" x14ac:dyDescent="0.3">
      <c r="B3904" s="4">
        <v>42298.045138888891</v>
      </c>
      <c r="C3904" s="1">
        <v>99.09</v>
      </c>
      <c r="D3904" s="1">
        <v>13912</v>
      </c>
      <c r="E3904" s="3">
        <f>IF($C$5+ROW($D$12)&gt;=ROW(D3904), "", AVERAGE(INDEX($D$1:$D$8201, ROW(D3904)-$C$5):D3903))</f>
        <v>27073</v>
      </c>
      <c r="F3904" s="3">
        <f>IF($C$6+ROW($D$12)&gt;=ROW(D3904), "", AVERAGE(INDEX($D$1:$D$8201, ROW(D3904)-$C$6):D3903))</f>
        <v>27727.5</v>
      </c>
      <c r="G3904" s="3" t="str">
        <f t="shared" si="557"/>
        <v/>
      </c>
      <c r="H3904" s="3">
        <f>IF($C$3+ROW($D$12)&gt;=ROW(D3904), "", AVERAGE(INDEX($C$1:$C$8201, ROW(D3904)-$C$3):C3903))</f>
        <v>98.989666666666665</v>
      </c>
      <c r="I3904" s="3">
        <f>IF($C$4+ROW($D$12)&gt;=ROW(D3904), "", AVERAGE(INDEX($C$1:$C$8201, ROW(D3904)-$C$4):C3903))</f>
        <v>99.093250000000012</v>
      </c>
      <c r="J3904" s="3" t="str">
        <f t="shared" si="558"/>
        <v/>
      </c>
      <c r="K3904" s="3" t="str">
        <f t="shared" si="559"/>
        <v/>
      </c>
      <c r="L3904" s="3" t="str">
        <f t="shared" si="560"/>
        <v/>
      </c>
      <c r="M3904" s="3">
        <f t="shared" si="556"/>
        <v>2.0185708586913521E-4</v>
      </c>
      <c r="N3904" s="3">
        <f t="shared" si="561"/>
        <v>-1.2061616197300502</v>
      </c>
      <c r="O3904" s="3" t="str">
        <f t="shared" si="562"/>
        <v/>
      </c>
      <c r="P3904" s="3" t="str">
        <f t="shared" si="563"/>
        <v/>
      </c>
      <c r="Q3904" s="3" t="str">
        <f t="shared" si="564"/>
        <v/>
      </c>
    </row>
    <row r="3905" spans="2:17" x14ac:dyDescent="0.3">
      <c r="B3905" s="4">
        <v>42298.04583333333</v>
      </c>
      <c r="C3905" s="1">
        <v>99.09</v>
      </c>
      <c r="D3905" s="1">
        <v>23388</v>
      </c>
      <c r="E3905" s="3">
        <f>IF($C$5+ROW($D$12)&gt;=ROW(D3905), "", AVERAGE(INDEX($D$1:$D$8201, ROW(D3905)-$C$5):D3904))</f>
        <v>19110.666666666668</v>
      </c>
      <c r="F3905" s="3">
        <f>IF($C$6+ROW($D$12)&gt;=ROW(D3905), "", AVERAGE(INDEX($D$1:$D$8201, ROW(D3905)-$C$6):D3904))</f>
        <v>25242</v>
      </c>
      <c r="G3905" s="3" t="str">
        <f t="shared" si="557"/>
        <v/>
      </c>
      <c r="H3905" s="3">
        <f>IF($C$3+ROW($D$12)&gt;=ROW(D3905), "", AVERAGE(INDEX($C$1:$C$8201, ROW(D3905)-$C$3):C3904))</f>
        <v>99.029666666666671</v>
      </c>
      <c r="I3905" s="3">
        <f>IF($C$4+ROW($D$12)&gt;=ROW(D3905), "", AVERAGE(INDEX($C$1:$C$8201, ROW(D3905)-$C$4):C3904))</f>
        <v>99.077000000000012</v>
      </c>
      <c r="J3905" s="3" t="str">
        <f t="shared" si="558"/>
        <v/>
      </c>
      <c r="K3905" s="3" t="str">
        <f t="shared" si="559"/>
        <v/>
      </c>
      <c r="L3905" s="3" t="str">
        <f t="shared" si="560"/>
        <v/>
      </c>
      <c r="M3905" s="3">
        <f t="shared" si="556"/>
        <v>1.2117541622081714E-3</v>
      </c>
      <c r="N3905" s="3">
        <f t="shared" si="561"/>
        <v>5.0030300991948176</v>
      </c>
      <c r="O3905" s="3" t="str">
        <f t="shared" si="562"/>
        <v/>
      </c>
      <c r="P3905" s="3" t="str">
        <f t="shared" si="563"/>
        <v/>
      </c>
      <c r="Q3905" s="3" t="str">
        <f t="shared" si="564"/>
        <v/>
      </c>
    </row>
    <row r="3906" spans="2:17" x14ac:dyDescent="0.3">
      <c r="B3906" s="4">
        <v>42298.046527777777</v>
      </c>
      <c r="C3906" s="1">
        <v>99.27</v>
      </c>
      <c r="D3906" s="1">
        <v>50691</v>
      </c>
      <c r="E3906" s="3">
        <f>IF($C$5+ROW($D$12)&gt;=ROW(D3906), "", AVERAGE(INDEX($D$1:$D$8201, ROW(D3906)-$C$5):D3905))</f>
        <v>19088.666666666668</v>
      </c>
      <c r="F3906" s="3">
        <f>IF($C$6+ROW($D$12)&gt;=ROW(D3906), "", AVERAGE(INDEX($D$1:$D$8201, ROW(D3906)-$C$6):D3905))</f>
        <v>23004.125</v>
      </c>
      <c r="G3906" s="3" t="str">
        <f t="shared" si="557"/>
        <v/>
      </c>
      <c r="H3906" s="3">
        <f>IF($C$3+ROW($D$12)&gt;=ROW(D3906), "", AVERAGE(INDEX($C$1:$C$8201, ROW(D3906)-$C$3):C3905))</f>
        <v>99.066666666666677</v>
      </c>
      <c r="I3906" s="3">
        <f>IF($C$4+ROW($D$12)&gt;=ROW(D3906), "", AVERAGE(INDEX($C$1:$C$8201, ROW(D3906)-$C$4):C3905))</f>
        <v>99.062000000000012</v>
      </c>
      <c r="J3906" s="3" t="str">
        <f t="shared" si="558"/>
        <v>Yes</v>
      </c>
      <c r="K3906" s="3" t="str">
        <f t="shared" si="559"/>
        <v/>
      </c>
      <c r="L3906" s="3" t="str">
        <f t="shared" si="560"/>
        <v/>
      </c>
      <c r="M3906" s="3">
        <f t="shared" si="556"/>
        <v>2.9357041800480046E-3</v>
      </c>
      <c r="N3906" s="3">
        <f t="shared" si="561"/>
        <v>1.4226895781387627</v>
      </c>
      <c r="O3906" s="3" t="str">
        <f t="shared" si="562"/>
        <v/>
      </c>
      <c r="P3906" s="3" t="str">
        <f t="shared" si="563"/>
        <v/>
      </c>
      <c r="Q3906" s="3" t="str">
        <f t="shared" si="564"/>
        <v/>
      </c>
    </row>
    <row r="3907" spans="2:17" x14ac:dyDescent="0.3">
      <c r="B3907" s="4">
        <v>42298.047222222223</v>
      </c>
      <c r="C3907" s="1">
        <v>99.224999999999994</v>
      </c>
      <c r="D3907" s="1">
        <v>16127</v>
      </c>
      <c r="E3907" s="3">
        <f>IF($C$5+ROW($D$12)&gt;=ROW(D3907), "", AVERAGE(INDEX($D$1:$D$8201, ROW(D3907)-$C$5):D3906))</f>
        <v>29330.333333333332</v>
      </c>
      <c r="F3907" s="3">
        <f>IF($C$6+ROW($D$12)&gt;=ROW(D3907), "", AVERAGE(INDEX($D$1:$D$8201, ROW(D3907)-$C$6):D3906))</f>
        <v>26584.625</v>
      </c>
      <c r="G3907" s="3" t="str">
        <f t="shared" si="557"/>
        <v>Yes</v>
      </c>
      <c r="H3907" s="3">
        <f>IF($C$3+ROW($D$12)&gt;=ROW(D3907), "", AVERAGE(INDEX($C$1:$C$8201, ROW(D3907)-$C$3):C3906))</f>
        <v>99.149999999999991</v>
      </c>
      <c r="I3907" s="3">
        <f>IF($C$4+ROW($D$12)&gt;=ROW(D3907), "", AVERAGE(INDEX($C$1:$C$8201, ROW(D3907)-$C$4):C3906))</f>
        <v>99.075749999999999</v>
      </c>
      <c r="J3907" s="3" t="str">
        <f t="shared" si="558"/>
        <v>Yes</v>
      </c>
      <c r="K3907" s="3" t="str">
        <f t="shared" si="559"/>
        <v/>
      </c>
      <c r="L3907" s="3" t="str">
        <f t="shared" si="560"/>
        <v/>
      </c>
      <c r="M3907" s="3">
        <f t="shared" si="556"/>
        <v>2.0681487358520734E-3</v>
      </c>
      <c r="N3907" s="3">
        <f t="shared" si="561"/>
        <v>-0.29551868682550464</v>
      </c>
      <c r="O3907" s="3" t="str">
        <f t="shared" si="562"/>
        <v/>
      </c>
      <c r="P3907" s="3" t="str">
        <f t="shared" si="563"/>
        <v/>
      </c>
      <c r="Q3907" s="3" t="str">
        <f t="shared" si="564"/>
        <v/>
      </c>
    </row>
    <row r="3908" spans="2:17" x14ac:dyDescent="0.3">
      <c r="B3908" s="4">
        <v>42298.04791666667</v>
      </c>
      <c r="C3908" s="1">
        <v>99.23</v>
      </c>
      <c r="D3908" s="1">
        <v>30422</v>
      </c>
      <c r="E3908" s="3">
        <f>IF($C$5+ROW($D$12)&gt;=ROW(D3908), "", AVERAGE(INDEX($D$1:$D$8201, ROW(D3908)-$C$5):D3907))</f>
        <v>30068.666666666668</v>
      </c>
      <c r="F3908" s="3">
        <f>IF($C$6+ROW($D$12)&gt;=ROW(D3908), "", AVERAGE(INDEX($D$1:$D$8201, ROW(D3908)-$C$6):D3907))</f>
        <v>25864.625</v>
      </c>
      <c r="G3908" s="3" t="str">
        <f t="shared" si="557"/>
        <v>Yes</v>
      </c>
      <c r="H3908" s="3">
        <f>IF($C$3+ROW($D$12)&gt;=ROW(D3908), "", AVERAGE(INDEX($C$1:$C$8201, ROW(D3908)-$C$3):C3907))</f>
        <v>99.195000000000007</v>
      </c>
      <c r="I3908" s="3">
        <f>IF($C$4+ROW($D$12)&gt;=ROW(D3908), "", AVERAGE(INDEX($C$1:$C$8201, ROW(D3908)-$C$4):C3907))</f>
        <v>99.089250000000007</v>
      </c>
      <c r="J3908" s="3" t="str">
        <f t="shared" si="558"/>
        <v>Yes</v>
      </c>
      <c r="K3908" s="3" t="str">
        <f t="shared" si="559"/>
        <v/>
      </c>
      <c r="L3908" s="3" t="str">
        <f t="shared" si="560"/>
        <v/>
      </c>
      <c r="M3908" s="3">
        <f t="shared" si="556"/>
        <v>1.4118598553420846E-3</v>
      </c>
      <c r="N3908" s="3">
        <f t="shared" si="561"/>
        <v>-0.31733156766386972</v>
      </c>
      <c r="O3908" s="3" t="str">
        <f t="shared" si="562"/>
        <v/>
      </c>
      <c r="P3908" s="3" t="str">
        <f t="shared" si="563"/>
        <v/>
      </c>
      <c r="Q3908" s="3" t="str">
        <f t="shared" si="564"/>
        <v/>
      </c>
    </row>
    <row r="3909" spans="2:17" x14ac:dyDescent="0.3">
      <c r="B3909" s="4">
        <v>42298.048611111109</v>
      </c>
      <c r="C3909" s="1">
        <v>99.11</v>
      </c>
      <c r="D3909" s="1">
        <v>23990</v>
      </c>
      <c r="E3909" s="3">
        <f>IF($C$5+ROW($D$12)&gt;=ROW(D3909), "", AVERAGE(INDEX($D$1:$D$8201, ROW(D3909)-$C$5):D3908))</f>
        <v>32413.333333333332</v>
      </c>
      <c r="F3909" s="3">
        <f>IF($C$6+ROW($D$12)&gt;=ROW(D3909), "", AVERAGE(INDEX($D$1:$D$8201, ROW(D3909)-$C$6):D3908))</f>
        <v>26969.875</v>
      </c>
      <c r="G3909" s="3" t="str">
        <f t="shared" si="557"/>
        <v>Yes</v>
      </c>
      <c r="H3909" s="3">
        <f>IF($C$3+ROW($D$12)&gt;=ROW(D3909), "", AVERAGE(INDEX($C$1:$C$8201, ROW(D3909)-$C$3):C3908))</f>
        <v>99.241666666666674</v>
      </c>
      <c r="I3909" s="3">
        <f>IF($C$4+ROW($D$12)&gt;=ROW(D3909), "", AVERAGE(INDEX($C$1:$C$8201, ROW(D3909)-$C$4):C3908))</f>
        <v>99.109250000000003</v>
      </c>
      <c r="J3909" s="3" t="str">
        <f t="shared" si="558"/>
        <v>Yes</v>
      </c>
      <c r="K3909" s="3" t="str">
        <f t="shared" si="559"/>
        <v/>
      </c>
      <c r="L3909" s="3" t="str">
        <f t="shared" si="560"/>
        <v/>
      </c>
      <c r="M3909" s="3">
        <f t="shared" si="556"/>
        <v>2.0181634780916497E-4</v>
      </c>
      <c r="N3909" s="3">
        <f t="shared" si="561"/>
        <v>-0.85705638768214276</v>
      </c>
      <c r="O3909" s="3" t="str">
        <f t="shared" si="562"/>
        <v/>
      </c>
      <c r="P3909" s="3" t="str">
        <f t="shared" si="563"/>
        <v/>
      </c>
      <c r="Q3909" s="3" t="str">
        <f t="shared" si="564"/>
        <v/>
      </c>
    </row>
    <row r="3910" spans="2:17" x14ac:dyDescent="0.3">
      <c r="B3910" s="4">
        <v>42298.049305555556</v>
      </c>
      <c r="C3910" s="1">
        <v>99.06</v>
      </c>
      <c r="D3910" s="1">
        <v>38302</v>
      </c>
      <c r="E3910" s="3">
        <f>IF($C$5+ROW($D$12)&gt;=ROW(D3910), "", AVERAGE(INDEX($D$1:$D$8201, ROW(D3910)-$C$5):D3909))</f>
        <v>23513</v>
      </c>
      <c r="F3910" s="3">
        <f>IF($C$6+ROW($D$12)&gt;=ROW(D3910), "", AVERAGE(INDEX($D$1:$D$8201, ROW(D3910)-$C$6):D3909))</f>
        <v>25243.75</v>
      </c>
      <c r="G3910" s="3" t="str">
        <f t="shared" si="557"/>
        <v/>
      </c>
      <c r="H3910" s="3">
        <f>IF($C$3+ROW($D$12)&gt;=ROW(D3910), "", AVERAGE(INDEX($C$1:$C$8201, ROW(D3910)-$C$3):C3909))</f>
        <v>99.188333333333333</v>
      </c>
      <c r="I3910" s="3">
        <f>IF($C$4+ROW($D$12)&gt;=ROW(D3910), "", AVERAGE(INDEX($C$1:$C$8201, ROW(D3910)-$C$4):C3909))</f>
        <v>99.126750000000001</v>
      </c>
      <c r="J3910" s="3" t="str">
        <f t="shared" si="558"/>
        <v>Yes</v>
      </c>
      <c r="K3910" s="3" t="str">
        <f t="shared" si="559"/>
        <v/>
      </c>
      <c r="L3910" s="3" t="str">
        <f t="shared" si="560"/>
        <v/>
      </c>
      <c r="M3910" s="3">
        <f t="shared" si="556"/>
        <v>-2.1176834415387426E-3</v>
      </c>
      <c r="N3910" s="3">
        <f t="shared" si="561"/>
        <v>-11.493121417206487</v>
      </c>
      <c r="O3910" s="3" t="str">
        <f t="shared" si="562"/>
        <v/>
      </c>
      <c r="P3910" s="3" t="str">
        <f t="shared" si="563"/>
        <v/>
      </c>
      <c r="Q3910" s="3" t="str">
        <f t="shared" si="564"/>
        <v/>
      </c>
    </row>
    <row r="3911" spans="2:17" x14ac:dyDescent="0.3">
      <c r="B3911" s="4">
        <v>42298.05</v>
      </c>
      <c r="C3911" s="1">
        <v>99.13</v>
      </c>
      <c r="D3911" s="1">
        <v>37216</v>
      </c>
      <c r="E3911" s="3">
        <f>IF($C$5+ROW($D$12)&gt;=ROW(D3911), "", AVERAGE(INDEX($D$1:$D$8201, ROW(D3911)-$C$5):D3910))</f>
        <v>30904.666666666668</v>
      </c>
      <c r="F3911" s="3">
        <f>IF($C$6+ROW($D$12)&gt;=ROW(D3911), "", AVERAGE(INDEX($D$1:$D$8201, ROW(D3911)-$C$6):D3910))</f>
        <v>27099.75</v>
      </c>
      <c r="G3911" s="3" t="str">
        <f t="shared" si="557"/>
        <v>Yes</v>
      </c>
      <c r="H3911" s="3">
        <f>IF($C$3+ROW($D$12)&gt;=ROW(D3911), "", AVERAGE(INDEX($C$1:$C$8201, ROW(D3911)-$C$3):C3910))</f>
        <v>99.133333333333326</v>
      </c>
      <c r="I3911" s="3">
        <f>IF($C$4+ROW($D$12)&gt;=ROW(D3911), "", AVERAGE(INDEX($C$1:$C$8201, ROW(D3911)-$C$4):C3910))</f>
        <v>99.136875000000003</v>
      </c>
      <c r="J3911" s="3" t="str">
        <f t="shared" si="558"/>
        <v/>
      </c>
      <c r="K3911" s="3" t="str">
        <f t="shared" si="559"/>
        <v/>
      </c>
      <c r="L3911" s="3" t="str">
        <f t="shared" si="560"/>
        <v/>
      </c>
      <c r="M3911" s="3">
        <f t="shared" si="556"/>
        <v>-9.5787862432297668E-4</v>
      </c>
      <c r="N3911" s="3">
        <f t="shared" si="561"/>
        <v>-0.54767619865461725</v>
      </c>
      <c r="O3911" s="3" t="str">
        <f t="shared" si="562"/>
        <v/>
      </c>
      <c r="P3911" s="3" t="str">
        <f t="shared" si="563"/>
        <v/>
      </c>
      <c r="Q3911" s="3" t="str">
        <f t="shared" si="564"/>
        <v/>
      </c>
    </row>
    <row r="3912" spans="2:17" x14ac:dyDescent="0.3">
      <c r="B3912" s="4">
        <v>42298.050694444442</v>
      </c>
      <c r="C3912" s="1">
        <v>99.01</v>
      </c>
      <c r="D3912" s="1">
        <v>35661</v>
      </c>
      <c r="E3912" s="3">
        <f>IF($C$5+ROW($D$12)&gt;=ROW(D3912), "", AVERAGE(INDEX($D$1:$D$8201, ROW(D3912)-$C$5):D3911))</f>
        <v>33169.333333333336</v>
      </c>
      <c r="F3912" s="3">
        <f>IF($C$6+ROW($D$12)&gt;=ROW(D3912), "", AVERAGE(INDEX($D$1:$D$8201, ROW(D3912)-$C$6):D3911))</f>
        <v>29256</v>
      </c>
      <c r="G3912" s="3" t="str">
        <f t="shared" si="557"/>
        <v>Yes</v>
      </c>
      <c r="H3912" s="3">
        <f>IF($C$3+ROW($D$12)&gt;=ROW(D3912), "", AVERAGE(INDEX($C$1:$C$8201, ROW(D3912)-$C$3):C3911))</f>
        <v>99.100000000000009</v>
      </c>
      <c r="I3912" s="3">
        <f>IF($C$4+ROW($D$12)&gt;=ROW(D3912), "", AVERAGE(INDEX($C$1:$C$8201, ROW(D3912)-$C$4):C3911))</f>
        <v>99.150625000000005</v>
      </c>
      <c r="J3912" s="3" t="str">
        <f t="shared" si="558"/>
        <v/>
      </c>
      <c r="K3912" s="3" t="str">
        <f t="shared" si="559"/>
        <v/>
      </c>
      <c r="L3912" s="3" t="str">
        <f t="shared" si="560"/>
        <v/>
      </c>
      <c r="M3912" s="3">
        <f t="shared" si="556"/>
        <v>-2.2195327917268266E-3</v>
      </c>
      <c r="N3912" s="3">
        <f t="shared" si="561"/>
        <v>1.3171336486348468</v>
      </c>
      <c r="O3912" s="3" t="str">
        <f t="shared" si="562"/>
        <v/>
      </c>
      <c r="P3912" s="3" t="str">
        <f t="shared" si="563"/>
        <v/>
      </c>
      <c r="Q3912" s="3" t="str">
        <f t="shared" si="564"/>
        <v/>
      </c>
    </row>
    <row r="3913" spans="2:17" x14ac:dyDescent="0.3">
      <c r="B3913" s="4">
        <v>42298.051388888889</v>
      </c>
      <c r="C3913" s="1">
        <v>98.91</v>
      </c>
      <c r="D3913" s="1">
        <v>44517</v>
      </c>
      <c r="E3913" s="3">
        <f>IF($C$5+ROW($D$12)&gt;=ROW(D3913), "", AVERAGE(INDEX($D$1:$D$8201, ROW(D3913)-$C$5):D3912))</f>
        <v>37059.666666666664</v>
      </c>
      <c r="F3913" s="3">
        <f>IF($C$6+ROW($D$12)&gt;=ROW(D3913), "", AVERAGE(INDEX($D$1:$D$8201, ROW(D3913)-$C$6):D3912))</f>
        <v>31974.625</v>
      </c>
      <c r="G3913" s="3" t="str">
        <f t="shared" si="557"/>
        <v>Yes</v>
      </c>
      <c r="H3913" s="3">
        <f>IF($C$3+ROW($D$12)&gt;=ROW(D3913), "", AVERAGE(INDEX($C$1:$C$8201, ROW(D3913)-$C$3):C3912))</f>
        <v>99.066666666666663</v>
      </c>
      <c r="I3913" s="3">
        <f>IF($C$4+ROW($D$12)&gt;=ROW(D3913), "", AVERAGE(INDEX($C$1:$C$8201, ROW(D3913)-$C$4):C3912))</f>
        <v>99.140625000000014</v>
      </c>
      <c r="J3913" s="3" t="str">
        <f t="shared" si="558"/>
        <v/>
      </c>
      <c r="K3913" s="3" t="str">
        <f t="shared" si="559"/>
        <v/>
      </c>
      <c r="L3913" s="3" t="str">
        <f t="shared" si="560"/>
        <v/>
      </c>
      <c r="M3913" s="3">
        <f t="shared" si="556"/>
        <v>-2.0199986668676959E-3</v>
      </c>
      <c r="N3913" s="3">
        <f t="shared" si="561"/>
        <v>-8.9899156075946285E-2</v>
      </c>
      <c r="O3913" s="3" t="str">
        <f t="shared" si="562"/>
        <v/>
      </c>
      <c r="P3913" s="3" t="str">
        <f t="shared" si="563"/>
        <v/>
      </c>
      <c r="Q3913" s="3" t="str">
        <f t="shared" si="564"/>
        <v/>
      </c>
    </row>
    <row r="3914" spans="2:17" x14ac:dyDescent="0.3">
      <c r="B3914" s="4">
        <v>42298.052083333336</v>
      </c>
      <c r="C3914" s="1">
        <v>98.92</v>
      </c>
      <c r="D3914" s="1">
        <v>46185</v>
      </c>
      <c r="E3914" s="3">
        <f>IF($C$5+ROW($D$12)&gt;=ROW(D3914), "", AVERAGE(INDEX($D$1:$D$8201, ROW(D3914)-$C$5):D3913))</f>
        <v>39131.333333333336</v>
      </c>
      <c r="F3914" s="3">
        <f>IF($C$6+ROW($D$12)&gt;=ROW(D3914), "", AVERAGE(INDEX($D$1:$D$8201, ROW(D3914)-$C$6):D3913))</f>
        <v>34615.75</v>
      </c>
      <c r="G3914" s="3" t="str">
        <f t="shared" si="557"/>
        <v>Yes</v>
      </c>
      <c r="H3914" s="3">
        <f>IF($C$3+ROW($D$12)&gt;=ROW(D3914), "", AVERAGE(INDEX($C$1:$C$8201, ROW(D3914)-$C$3):C3913))</f>
        <v>99.016666666666652</v>
      </c>
      <c r="I3914" s="3">
        <f>IF($C$4+ROW($D$12)&gt;=ROW(D3914), "", AVERAGE(INDEX($C$1:$C$8201, ROW(D3914)-$C$4):C3913))</f>
        <v>99.118125000000006</v>
      </c>
      <c r="J3914" s="3" t="str">
        <f t="shared" si="558"/>
        <v/>
      </c>
      <c r="K3914" s="3" t="str">
        <f t="shared" si="559"/>
        <v/>
      </c>
      <c r="L3914" s="3" t="str">
        <f t="shared" si="560"/>
        <v/>
      </c>
      <c r="M3914" s="3">
        <f t="shared" si="556"/>
        <v>-1.4142845068762407E-3</v>
      </c>
      <c r="N3914" s="3">
        <f t="shared" si="561"/>
        <v>-0.2998586929419631</v>
      </c>
      <c r="O3914" s="3" t="str">
        <f t="shared" si="562"/>
        <v/>
      </c>
      <c r="P3914" s="3" t="str">
        <f t="shared" si="563"/>
        <v/>
      </c>
      <c r="Q3914" s="3" t="str">
        <f t="shared" si="564"/>
        <v/>
      </c>
    </row>
    <row r="3915" spans="2:17" x14ac:dyDescent="0.3">
      <c r="B3915" s="4">
        <v>42298.052777777775</v>
      </c>
      <c r="C3915" s="1">
        <v>98.94</v>
      </c>
      <c r="D3915" s="1">
        <v>17730</v>
      </c>
      <c r="E3915" s="3">
        <f>IF($C$5+ROW($D$12)&gt;=ROW(D3915), "", AVERAGE(INDEX($D$1:$D$8201, ROW(D3915)-$C$5):D3914))</f>
        <v>42121</v>
      </c>
      <c r="F3915" s="3">
        <f>IF($C$6+ROW($D$12)&gt;=ROW(D3915), "", AVERAGE(INDEX($D$1:$D$8201, ROW(D3915)-$C$6):D3914))</f>
        <v>34052.5</v>
      </c>
      <c r="G3915" s="3" t="str">
        <f t="shared" si="557"/>
        <v>Yes</v>
      </c>
      <c r="H3915" s="3">
        <f>IF($C$3+ROW($D$12)&gt;=ROW(D3915), "", AVERAGE(INDEX($C$1:$C$8201, ROW(D3915)-$C$3):C3914))</f>
        <v>98.946666666666673</v>
      </c>
      <c r="I3915" s="3">
        <f>IF($C$4+ROW($D$12)&gt;=ROW(D3915), "", AVERAGE(INDEX($C$1:$C$8201, ROW(D3915)-$C$4):C3914))</f>
        <v>99.074374999999989</v>
      </c>
      <c r="J3915" s="3" t="str">
        <f t="shared" si="558"/>
        <v/>
      </c>
      <c r="K3915" s="3" t="str">
        <f t="shared" si="559"/>
        <v/>
      </c>
      <c r="L3915" s="3" t="str">
        <f t="shared" si="560"/>
        <v/>
      </c>
      <c r="M3915" s="3">
        <f t="shared" si="556"/>
        <v>-1.9185142452435989E-3</v>
      </c>
      <c r="N3915" s="3">
        <f t="shared" si="561"/>
        <v>0.35652638200856834</v>
      </c>
      <c r="O3915" s="3" t="str">
        <f t="shared" si="562"/>
        <v/>
      </c>
      <c r="P3915" s="3" t="str">
        <f t="shared" si="563"/>
        <v/>
      </c>
      <c r="Q3915" s="3" t="str">
        <f t="shared" si="564"/>
        <v/>
      </c>
    </row>
    <row r="3916" spans="2:17" x14ac:dyDescent="0.3">
      <c r="B3916" s="4">
        <v>42298.053472222222</v>
      </c>
      <c r="C3916" s="1">
        <v>98.82</v>
      </c>
      <c r="D3916" s="1">
        <v>33454</v>
      </c>
      <c r="E3916" s="3">
        <f>IF($C$5+ROW($D$12)&gt;=ROW(D3916), "", AVERAGE(INDEX($D$1:$D$8201, ROW(D3916)-$C$5):D3915))</f>
        <v>36144</v>
      </c>
      <c r="F3916" s="3">
        <f>IF($C$6+ROW($D$12)&gt;=ROW(D3916), "", AVERAGE(INDEX($D$1:$D$8201, ROW(D3916)-$C$6):D3915))</f>
        <v>34252.875</v>
      </c>
      <c r="G3916" s="3" t="str">
        <f t="shared" si="557"/>
        <v>Yes</v>
      </c>
      <c r="H3916" s="3">
        <f>IF($C$3+ROW($D$12)&gt;=ROW(D3916), "", AVERAGE(INDEX($C$1:$C$8201, ROW(D3916)-$C$3):C3915))</f>
        <v>98.923333333333332</v>
      </c>
      <c r="I3916" s="3">
        <f>IF($C$4+ROW($D$12)&gt;=ROW(D3916), "", AVERAGE(INDEX($C$1:$C$8201, ROW(D3916)-$C$4):C3915))</f>
        <v>99.038749999999993</v>
      </c>
      <c r="J3916" s="3" t="str">
        <f t="shared" si="558"/>
        <v/>
      </c>
      <c r="K3916" s="3" t="str">
        <f t="shared" si="559"/>
        <v/>
      </c>
      <c r="L3916" s="3" t="str">
        <f t="shared" si="560"/>
        <v/>
      </c>
      <c r="M3916" s="3">
        <f t="shared" si="556"/>
        <v>-1.9208417168194544E-3</v>
      </c>
      <c r="N3916" s="3">
        <f t="shared" si="561"/>
        <v>1.2131635621814116E-3</v>
      </c>
      <c r="O3916" s="3" t="str">
        <f t="shared" si="562"/>
        <v/>
      </c>
      <c r="P3916" s="3" t="str">
        <f t="shared" si="563"/>
        <v/>
      </c>
      <c r="Q3916" s="3" t="str">
        <f t="shared" si="564"/>
        <v/>
      </c>
    </row>
    <row r="3917" spans="2:17" x14ac:dyDescent="0.3">
      <c r="B3917" s="4">
        <v>42298.054166666669</v>
      </c>
      <c r="C3917" s="1">
        <v>98.88</v>
      </c>
      <c r="D3917" s="1">
        <v>44384</v>
      </c>
      <c r="E3917" s="3">
        <f>IF($C$5+ROW($D$12)&gt;=ROW(D3917), "", AVERAGE(INDEX($D$1:$D$8201, ROW(D3917)-$C$5):D3916))</f>
        <v>32456.333333333332</v>
      </c>
      <c r="F3917" s="3">
        <f>IF($C$6+ROW($D$12)&gt;=ROW(D3917), "", AVERAGE(INDEX($D$1:$D$8201, ROW(D3917)-$C$6):D3916))</f>
        <v>34631.875</v>
      </c>
      <c r="G3917" s="3" t="str">
        <f t="shared" si="557"/>
        <v/>
      </c>
      <c r="H3917" s="3">
        <f>IF($C$3+ROW($D$12)&gt;=ROW(D3917), "", AVERAGE(INDEX($C$1:$C$8201, ROW(D3917)-$C$3):C3916))</f>
        <v>98.893333333333331</v>
      </c>
      <c r="I3917" s="3">
        <f>IF($C$4+ROW($D$12)&gt;=ROW(D3917), "", AVERAGE(INDEX($C$1:$C$8201, ROW(D3917)-$C$4):C3916))</f>
        <v>98.987499999999983</v>
      </c>
      <c r="J3917" s="3" t="str">
        <f t="shared" si="558"/>
        <v/>
      </c>
      <c r="K3917" s="3" t="str">
        <f t="shared" si="559"/>
        <v/>
      </c>
      <c r="L3917" s="3" t="str">
        <f t="shared" si="560"/>
        <v/>
      </c>
      <c r="M3917" s="3">
        <f t="shared" si="556"/>
        <v>-3.0335204236872014E-4</v>
      </c>
      <c r="N3917" s="3">
        <f t="shared" si="561"/>
        <v>-0.84207337871075971</v>
      </c>
      <c r="O3917" s="3" t="str">
        <f t="shared" si="562"/>
        <v/>
      </c>
      <c r="P3917" s="3" t="str">
        <f t="shared" si="563"/>
        <v/>
      </c>
      <c r="Q3917" s="3" t="str">
        <f t="shared" si="564"/>
        <v/>
      </c>
    </row>
    <row r="3918" spans="2:17" x14ac:dyDescent="0.3">
      <c r="B3918" s="4">
        <v>42298.054861111108</v>
      </c>
      <c r="C3918" s="1">
        <v>98.805000000000007</v>
      </c>
      <c r="D3918" s="1">
        <v>58410</v>
      </c>
      <c r="E3918" s="3">
        <f>IF($C$5+ROW($D$12)&gt;=ROW(D3918), "", AVERAGE(INDEX($D$1:$D$8201, ROW(D3918)-$C$5):D3917))</f>
        <v>31856</v>
      </c>
      <c r="F3918" s="3">
        <f>IF($C$6+ROW($D$12)&gt;=ROW(D3918), "", AVERAGE(INDEX($D$1:$D$8201, ROW(D3918)-$C$6):D3917))</f>
        <v>37181.125</v>
      </c>
      <c r="G3918" s="3" t="str">
        <f t="shared" si="557"/>
        <v/>
      </c>
      <c r="H3918" s="3">
        <f>IF($C$3+ROW($D$12)&gt;=ROW(D3918), "", AVERAGE(INDEX($C$1:$C$8201, ROW(D3918)-$C$3):C3917))</f>
        <v>98.88</v>
      </c>
      <c r="I3918" s="3">
        <f>IF($C$4+ROW($D$12)&gt;=ROW(D3918), "", AVERAGE(INDEX($C$1:$C$8201, ROW(D3918)-$C$4):C3917))</f>
        <v>98.958749999999995</v>
      </c>
      <c r="J3918" s="3" t="str">
        <f t="shared" si="558"/>
        <v/>
      </c>
      <c r="K3918" s="3" t="str">
        <f t="shared" si="559"/>
        <v/>
      </c>
      <c r="L3918" s="3" t="str">
        <f t="shared" si="560"/>
        <v/>
      </c>
      <c r="M3918" s="3">
        <f t="shared" ref="M3918:M3981" si="565">IF($C$7+ROW($D$12)&gt;ROW(D3918), "", LN(C3918/INDEX($C$1:$C$8201, ROW(D3918)-$C$7+1)))</f>
        <v>-1.1632318924494323E-3</v>
      </c>
      <c r="N3918" s="3">
        <f t="shared" si="561"/>
        <v>2.8345939040540244</v>
      </c>
      <c r="O3918" s="3" t="str">
        <f t="shared" si="562"/>
        <v/>
      </c>
      <c r="P3918" s="3" t="str">
        <f t="shared" si="563"/>
        <v/>
      </c>
      <c r="Q3918" s="3" t="str">
        <f t="shared" si="564"/>
        <v/>
      </c>
    </row>
    <row r="3919" spans="2:17" x14ac:dyDescent="0.3">
      <c r="B3919" s="4">
        <v>42298.055555555555</v>
      </c>
      <c r="C3919" s="1">
        <v>98.79</v>
      </c>
      <c r="D3919" s="1">
        <v>48490</v>
      </c>
      <c r="E3919" s="3">
        <f>IF($C$5+ROW($D$12)&gt;=ROW(D3919), "", AVERAGE(INDEX($D$1:$D$8201, ROW(D3919)-$C$5):D3918))</f>
        <v>45416</v>
      </c>
      <c r="F3919" s="3">
        <f>IF($C$6+ROW($D$12)&gt;=ROW(D3919), "", AVERAGE(INDEX($D$1:$D$8201, ROW(D3919)-$C$6):D3918))</f>
        <v>39694.625</v>
      </c>
      <c r="G3919" s="3" t="str">
        <f t="shared" si="557"/>
        <v>Yes</v>
      </c>
      <c r="H3919" s="3">
        <f>IF($C$3+ROW($D$12)&gt;=ROW(D3919), "", AVERAGE(INDEX($C$1:$C$8201, ROW(D3919)-$C$3):C3918))</f>
        <v>98.834999999999994</v>
      </c>
      <c r="I3919" s="3">
        <f>IF($C$4+ROW($D$12)&gt;=ROW(D3919), "", AVERAGE(INDEX($C$1:$C$8201, ROW(D3919)-$C$4):C3918))</f>
        <v>98.926874999999995</v>
      </c>
      <c r="J3919" s="3" t="str">
        <f t="shared" si="558"/>
        <v/>
      </c>
      <c r="K3919" s="3" t="str">
        <f t="shared" si="559"/>
        <v/>
      </c>
      <c r="L3919" s="3" t="str">
        <f t="shared" si="560"/>
        <v/>
      </c>
      <c r="M3919" s="3">
        <f t="shared" si="565"/>
        <v>-1.5172207431798125E-3</v>
      </c>
      <c r="N3919" s="3">
        <f t="shared" si="561"/>
        <v>0.30431494616690857</v>
      </c>
      <c r="O3919" s="3" t="str">
        <f t="shared" si="562"/>
        <v/>
      </c>
      <c r="P3919" s="3" t="str">
        <f t="shared" si="563"/>
        <v/>
      </c>
      <c r="Q3919" s="3" t="str">
        <f t="shared" si="564"/>
        <v/>
      </c>
    </row>
    <row r="3920" spans="2:17" x14ac:dyDescent="0.3">
      <c r="B3920" s="4">
        <v>42298.056250000001</v>
      </c>
      <c r="C3920" s="1">
        <v>98.75</v>
      </c>
      <c r="D3920" s="1">
        <v>41472</v>
      </c>
      <c r="E3920" s="3">
        <f>IF($C$5+ROW($D$12)&gt;=ROW(D3920), "", AVERAGE(INDEX($D$1:$D$8201, ROW(D3920)-$C$5):D3919))</f>
        <v>50428</v>
      </c>
      <c r="F3920" s="3">
        <f>IF($C$6+ROW($D$12)&gt;=ROW(D3920), "", AVERAGE(INDEX($D$1:$D$8201, ROW(D3920)-$C$6):D3919))</f>
        <v>41103.875</v>
      </c>
      <c r="G3920" s="3" t="str">
        <f t="shared" si="557"/>
        <v>Yes</v>
      </c>
      <c r="H3920" s="3">
        <f>IF($C$3+ROW($D$12)&gt;=ROW(D3920), "", AVERAGE(INDEX($C$1:$C$8201, ROW(D3920)-$C$3):C3919))</f>
        <v>98.825000000000003</v>
      </c>
      <c r="I3920" s="3">
        <f>IF($C$4+ROW($D$12)&gt;=ROW(D3920), "", AVERAGE(INDEX($C$1:$C$8201, ROW(D3920)-$C$4):C3919))</f>
        <v>98.884375000000006</v>
      </c>
      <c r="J3920" s="3" t="str">
        <f t="shared" si="558"/>
        <v/>
      </c>
      <c r="K3920" s="3" t="str">
        <f t="shared" si="559"/>
        <v/>
      </c>
      <c r="L3920" s="3" t="str">
        <f t="shared" si="560"/>
        <v/>
      </c>
      <c r="M3920" s="3">
        <f t="shared" si="565"/>
        <v>-7.0860963637261608E-4</v>
      </c>
      <c r="N3920" s="3">
        <f t="shared" si="561"/>
        <v>-0.53295547825987266</v>
      </c>
      <c r="O3920" s="3" t="str">
        <f t="shared" si="562"/>
        <v/>
      </c>
      <c r="P3920" s="3" t="str">
        <f t="shared" si="563"/>
        <v/>
      </c>
      <c r="Q3920" s="3" t="str">
        <f t="shared" si="564"/>
        <v/>
      </c>
    </row>
    <row r="3921" spans="2:17" x14ac:dyDescent="0.3">
      <c r="B3921" s="4">
        <v>42298.056944444441</v>
      </c>
      <c r="C3921" s="1">
        <v>98.79</v>
      </c>
      <c r="D3921" s="1">
        <v>38632</v>
      </c>
      <c r="E3921" s="3">
        <f>IF($C$5+ROW($D$12)&gt;=ROW(D3921), "", AVERAGE(INDEX($D$1:$D$8201, ROW(D3921)-$C$5):D3920))</f>
        <v>49457.333333333336</v>
      </c>
      <c r="F3921" s="3">
        <f>IF($C$6+ROW($D$12)&gt;=ROW(D3921), "", AVERAGE(INDEX($D$1:$D$8201, ROW(D3921)-$C$6):D3920))</f>
        <v>41830.25</v>
      </c>
      <c r="G3921" s="3" t="str">
        <f t="shared" si="557"/>
        <v>Yes</v>
      </c>
      <c r="H3921" s="3">
        <f>IF($C$3+ROW($D$12)&gt;=ROW(D3921), "", AVERAGE(INDEX($C$1:$C$8201, ROW(D3921)-$C$3):C3920))</f>
        <v>98.78166666666668</v>
      </c>
      <c r="I3921" s="3">
        <f>IF($C$4+ROW($D$12)&gt;=ROW(D3921), "", AVERAGE(INDEX($C$1:$C$8201, ROW(D3921)-$C$4):C3920))</f>
        <v>98.851874999999993</v>
      </c>
      <c r="J3921" s="3" t="str">
        <f t="shared" si="558"/>
        <v/>
      </c>
      <c r="K3921" s="3" t="str">
        <f t="shared" si="559"/>
        <v/>
      </c>
      <c r="L3921" s="3" t="str">
        <f t="shared" si="560"/>
        <v/>
      </c>
      <c r="M3921" s="3">
        <f t="shared" si="565"/>
        <v>-9.1060865299788193E-4</v>
      </c>
      <c r="N3921" s="3">
        <f t="shared" si="561"/>
        <v>0.28506388603364469</v>
      </c>
      <c r="O3921" s="3" t="str">
        <f t="shared" si="562"/>
        <v/>
      </c>
      <c r="P3921" s="3" t="str">
        <f t="shared" si="563"/>
        <v/>
      </c>
      <c r="Q3921" s="3" t="str">
        <f t="shared" si="564"/>
        <v/>
      </c>
    </row>
    <row r="3922" spans="2:17" x14ac:dyDescent="0.3">
      <c r="B3922" s="4">
        <v>42298.057638888888</v>
      </c>
      <c r="C3922" s="1">
        <v>98.96</v>
      </c>
      <c r="D3922" s="1">
        <v>95441</v>
      </c>
      <c r="E3922" s="3">
        <f>IF($C$5+ROW($D$12)&gt;=ROW(D3922), "", AVERAGE(INDEX($D$1:$D$8201, ROW(D3922)-$C$5):D3921))</f>
        <v>42864.666666666664</v>
      </c>
      <c r="F3922" s="3">
        <f>IF($C$6+ROW($D$12)&gt;=ROW(D3922), "", AVERAGE(INDEX($D$1:$D$8201, ROW(D3922)-$C$6):D3921))</f>
        <v>41094.625</v>
      </c>
      <c r="G3922" s="3" t="str">
        <f t="shared" si="557"/>
        <v>Yes</v>
      </c>
      <c r="H3922" s="3">
        <f>IF($C$3+ROW($D$12)&gt;=ROW(D3922), "", AVERAGE(INDEX($C$1:$C$8201, ROW(D3922)-$C$3):C3921))</f>
        <v>98.776666666666685</v>
      </c>
      <c r="I3922" s="3">
        <f>IF($C$4+ROW($D$12)&gt;=ROW(D3922), "", AVERAGE(INDEX($C$1:$C$8201, ROW(D3922)-$C$4):C3921))</f>
        <v>98.836874999999992</v>
      </c>
      <c r="J3922" s="3" t="str">
        <f t="shared" si="558"/>
        <v/>
      </c>
      <c r="K3922" s="3" t="str">
        <f t="shared" si="559"/>
        <v/>
      </c>
      <c r="L3922" s="3" t="str">
        <f t="shared" si="560"/>
        <v/>
      </c>
      <c r="M3922" s="3">
        <f t="shared" si="565"/>
        <v>1.5675173234663202E-3</v>
      </c>
      <c r="N3922" s="3">
        <f t="shared" si="561"/>
        <v>-2.7213951551039854</v>
      </c>
      <c r="O3922" s="3" t="str">
        <f t="shared" si="562"/>
        <v/>
      </c>
      <c r="P3922" s="3" t="str">
        <f t="shared" si="563"/>
        <v/>
      </c>
      <c r="Q3922" s="3" t="str">
        <f t="shared" si="564"/>
        <v/>
      </c>
    </row>
    <row r="3923" spans="2:17" x14ac:dyDescent="0.3">
      <c r="B3923" s="4">
        <v>42298.058333333334</v>
      </c>
      <c r="C3923" s="1">
        <v>99.02</v>
      </c>
      <c r="D3923" s="1">
        <v>54572</v>
      </c>
      <c r="E3923" s="3">
        <f>IF($C$5+ROW($D$12)&gt;=ROW(D3923), "", AVERAGE(INDEX($D$1:$D$8201, ROW(D3923)-$C$5):D3922))</f>
        <v>58515</v>
      </c>
      <c r="F3923" s="3">
        <f>IF($C$6+ROW($D$12)&gt;=ROW(D3923), "", AVERAGE(INDEX($D$1:$D$8201, ROW(D3923)-$C$6):D3922))</f>
        <v>47251.625</v>
      </c>
      <c r="G3923" s="3" t="str">
        <f t="shared" si="557"/>
        <v>Yes</v>
      </c>
      <c r="H3923" s="3">
        <f>IF($C$3+ROW($D$12)&gt;=ROW(D3923), "", AVERAGE(INDEX($C$1:$C$8201, ROW(D3923)-$C$3):C3922))</f>
        <v>98.833333333333329</v>
      </c>
      <c r="I3923" s="3">
        <f>IF($C$4+ROW($D$12)&gt;=ROW(D3923), "", AVERAGE(INDEX($C$1:$C$8201, ROW(D3923)-$C$4):C3922))</f>
        <v>98.841875000000002</v>
      </c>
      <c r="J3923" s="3" t="str">
        <f t="shared" si="558"/>
        <v/>
      </c>
      <c r="K3923" s="3" t="str">
        <f t="shared" si="559"/>
        <v/>
      </c>
      <c r="L3923" s="3" t="str">
        <f t="shared" si="560"/>
        <v/>
      </c>
      <c r="M3923" s="3">
        <f t="shared" si="565"/>
        <v>2.3254648768943819E-3</v>
      </c>
      <c r="N3923" s="3">
        <f t="shared" si="561"/>
        <v>0.48353376519755387</v>
      </c>
      <c r="O3923" s="3" t="str">
        <f t="shared" si="562"/>
        <v/>
      </c>
      <c r="P3923" s="3" t="str">
        <f t="shared" si="563"/>
        <v/>
      </c>
      <c r="Q3923" s="3" t="str">
        <f t="shared" si="564"/>
        <v/>
      </c>
    </row>
    <row r="3924" spans="2:17" x14ac:dyDescent="0.3">
      <c r="B3924" s="4">
        <v>42298.059027777781</v>
      </c>
      <c r="C3924" s="1">
        <v>98.96</v>
      </c>
      <c r="D3924" s="1">
        <v>75292</v>
      </c>
      <c r="E3924" s="3">
        <f>IF($C$5+ROW($D$12)&gt;=ROW(D3924), "", AVERAGE(INDEX($D$1:$D$8201, ROW(D3924)-$C$5):D3923))</f>
        <v>62881.666666666664</v>
      </c>
      <c r="F3924" s="3">
        <f>IF($C$6+ROW($D$12)&gt;=ROW(D3924), "", AVERAGE(INDEX($D$1:$D$8201, ROW(D3924)-$C$6):D3923))</f>
        <v>51856.875</v>
      </c>
      <c r="G3924" s="3" t="str">
        <f t="shared" si="557"/>
        <v>Yes</v>
      </c>
      <c r="H3924" s="3">
        <f>IF($C$3+ROW($D$12)&gt;=ROW(D3924), "", AVERAGE(INDEX($C$1:$C$8201, ROW(D3924)-$C$3):C3923))</f>
        <v>98.923333333333332</v>
      </c>
      <c r="I3924" s="3">
        <f>IF($C$4+ROW($D$12)&gt;=ROW(D3924), "", AVERAGE(INDEX($C$1:$C$8201, ROW(D3924)-$C$4):C3923))</f>
        <v>98.851875000000007</v>
      </c>
      <c r="J3924" s="3" t="str">
        <f t="shared" si="558"/>
        <v>Yes</v>
      </c>
      <c r="K3924" s="3" t="str">
        <f t="shared" si="559"/>
        <v/>
      </c>
      <c r="L3924" s="3" t="str">
        <f t="shared" si="560"/>
        <v/>
      </c>
      <c r="M3924" s="3">
        <f t="shared" si="565"/>
        <v>2.1243243030012564E-3</v>
      </c>
      <c r="N3924" s="3">
        <f t="shared" si="561"/>
        <v>-8.6494780416441E-2</v>
      </c>
      <c r="O3924" s="3" t="str">
        <f t="shared" si="562"/>
        <v/>
      </c>
      <c r="P3924" s="3" t="str">
        <f t="shared" si="563"/>
        <v/>
      </c>
      <c r="Q3924" s="3" t="str">
        <f t="shared" si="564"/>
        <v/>
      </c>
    </row>
    <row r="3925" spans="2:17" x14ac:dyDescent="0.3">
      <c r="B3925" s="4">
        <v>42298.05972222222</v>
      </c>
      <c r="C3925" s="1">
        <v>99.07</v>
      </c>
      <c r="D3925" s="1">
        <v>50482</v>
      </c>
      <c r="E3925" s="3">
        <f>IF($C$5+ROW($D$12)&gt;=ROW(D3925), "", AVERAGE(INDEX($D$1:$D$8201, ROW(D3925)-$C$5):D3924))</f>
        <v>75101.666666666672</v>
      </c>
      <c r="F3925" s="3">
        <f>IF($C$6+ROW($D$12)&gt;=ROW(D3925), "", AVERAGE(INDEX($D$1:$D$8201, ROW(D3925)-$C$6):D3924))</f>
        <v>57086.625</v>
      </c>
      <c r="G3925" s="3" t="str">
        <f t="shared" si="557"/>
        <v>Yes</v>
      </c>
      <c r="H3925" s="3">
        <f>IF($C$3+ROW($D$12)&gt;=ROW(D3925), "", AVERAGE(INDEX($C$1:$C$8201, ROW(D3925)-$C$3):C3924))</f>
        <v>98.98</v>
      </c>
      <c r="I3925" s="3">
        <f>IF($C$4+ROW($D$12)&gt;=ROW(D3925), "", AVERAGE(INDEX($C$1:$C$8201, ROW(D3925)-$C$4):C3924))</f>
        <v>98.869375000000005</v>
      </c>
      <c r="J3925" s="3" t="str">
        <f t="shared" si="558"/>
        <v>Yes</v>
      </c>
      <c r="K3925" s="3" t="str">
        <f t="shared" si="559"/>
        <v/>
      </c>
      <c r="L3925" s="3" t="str">
        <f t="shared" si="560"/>
        <v/>
      </c>
      <c r="M3925" s="3">
        <f t="shared" si="565"/>
        <v>2.8302859285560806E-3</v>
      </c>
      <c r="N3925" s="3">
        <f t="shared" si="561"/>
        <v>0.332322905950583</v>
      </c>
      <c r="O3925" s="3" t="str">
        <f t="shared" si="562"/>
        <v/>
      </c>
      <c r="P3925" s="3" t="str">
        <f t="shared" si="563"/>
        <v/>
      </c>
      <c r="Q3925" s="3" t="str">
        <f t="shared" si="564"/>
        <v/>
      </c>
    </row>
    <row r="3926" spans="2:17" x14ac:dyDescent="0.3">
      <c r="B3926" s="4">
        <v>42298.060416666667</v>
      </c>
      <c r="C3926" s="1">
        <v>99</v>
      </c>
      <c r="D3926" s="1">
        <v>59161</v>
      </c>
      <c r="E3926" s="3">
        <f>IF($C$5+ROW($D$12)&gt;=ROW(D3926), "", AVERAGE(INDEX($D$1:$D$8201, ROW(D3926)-$C$5):D3925))</f>
        <v>60115.333333333336</v>
      </c>
      <c r="F3926" s="3">
        <f>IF($C$6+ROW($D$12)&gt;=ROW(D3926), "", AVERAGE(INDEX($D$1:$D$8201, ROW(D3926)-$C$6):D3925))</f>
        <v>57848.875</v>
      </c>
      <c r="G3926" s="3" t="str">
        <f t="shared" si="557"/>
        <v>Yes</v>
      </c>
      <c r="H3926" s="3">
        <f>IF($C$3+ROW($D$12)&gt;=ROW(D3926), "", AVERAGE(INDEX($C$1:$C$8201, ROW(D3926)-$C$3):C3925))</f>
        <v>99.016666666666652</v>
      </c>
      <c r="I3926" s="3">
        <f>IF($C$4+ROW($D$12)&gt;=ROW(D3926), "", AVERAGE(INDEX($C$1:$C$8201, ROW(D3926)-$C$4):C3925))</f>
        <v>98.893124999999998</v>
      </c>
      <c r="J3926" s="3" t="str">
        <f t="shared" si="558"/>
        <v>Yes</v>
      </c>
      <c r="K3926" s="3" t="str">
        <f t="shared" si="559"/>
        <v/>
      </c>
      <c r="L3926" s="3" t="str">
        <f t="shared" si="560"/>
        <v/>
      </c>
      <c r="M3926" s="3">
        <f t="shared" si="565"/>
        <v>4.0412205035747853E-4</v>
      </c>
      <c r="N3926" s="3">
        <f t="shared" si="561"/>
        <v>-0.85721511516553794</v>
      </c>
      <c r="O3926" s="3" t="str">
        <f t="shared" si="562"/>
        <v/>
      </c>
      <c r="P3926" s="3" t="str">
        <f t="shared" si="563"/>
        <v/>
      </c>
      <c r="Q3926" s="3" t="str">
        <f t="shared" si="564"/>
        <v/>
      </c>
    </row>
    <row r="3927" spans="2:17" x14ac:dyDescent="0.3">
      <c r="B3927" s="4">
        <v>42298.061111111114</v>
      </c>
      <c r="C3927" s="1">
        <v>98.99</v>
      </c>
      <c r="D3927" s="1">
        <v>84764</v>
      </c>
      <c r="E3927" s="3">
        <f>IF($C$5+ROW($D$12)&gt;=ROW(D3927), "", AVERAGE(INDEX($D$1:$D$8201, ROW(D3927)-$C$5):D3926))</f>
        <v>61645</v>
      </c>
      <c r="F3927" s="3">
        <f>IF($C$6+ROW($D$12)&gt;=ROW(D3927), "", AVERAGE(INDEX($D$1:$D$8201, ROW(D3927)-$C$6):D3926))</f>
        <v>57942.75</v>
      </c>
      <c r="G3927" s="3" t="str">
        <f t="shared" si="557"/>
        <v>Yes</v>
      </c>
      <c r="H3927" s="3">
        <f>IF($C$3+ROW($D$12)&gt;=ROW(D3927), "", AVERAGE(INDEX($C$1:$C$8201, ROW(D3927)-$C$3):C3926))</f>
        <v>99.009999999999991</v>
      </c>
      <c r="I3927" s="3">
        <f>IF($C$4+ROW($D$12)&gt;=ROW(D3927), "", AVERAGE(INDEX($C$1:$C$8201, ROW(D3927)-$C$4):C3926))</f>
        <v>98.91749999999999</v>
      </c>
      <c r="J3927" s="3" t="str">
        <f t="shared" si="558"/>
        <v>Yes</v>
      </c>
      <c r="K3927" s="3" t="str">
        <f t="shared" si="559"/>
        <v>Sell</v>
      </c>
      <c r="L3927" s="3">
        <f t="shared" si="560"/>
        <v>98.99</v>
      </c>
      <c r="M3927" s="3">
        <f t="shared" si="565"/>
        <v>-3.0301500156099955E-4</v>
      </c>
      <c r="N3927" s="3">
        <f t="shared" si="561"/>
        <v>-1.7498106111580853</v>
      </c>
      <c r="O3927" s="3" t="str">
        <f t="shared" si="562"/>
        <v>Sell</v>
      </c>
      <c r="P3927" s="3">
        <f t="shared" si="563"/>
        <v>98.99</v>
      </c>
      <c r="Q3927" s="3" t="str">
        <f t="shared" si="564"/>
        <v/>
      </c>
    </row>
    <row r="3928" spans="2:17" x14ac:dyDescent="0.3">
      <c r="B3928" s="4">
        <v>42298.061805555553</v>
      </c>
      <c r="C3928" s="1">
        <v>98.99</v>
      </c>
      <c r="D3928" s="1">
        <v>274265</v>
      </c>
      <c r="E3928" s="3">
        <f>IF($C$5+ROW($D$12)&gt;=ROW(D3928), "", AVERAGE(INDEX($D$1:$D$8201, ROW(D3928)-$C$5):D3927))</f>
        <v>64802.333333333336</v>
      </c>
      <c r="F3928" s="3">
        <f>IF($C$6+ROW($D$12)&gt;=ROW(D3928), "", AVERAGE(INDEX($D$1:$D$8201, ROW(D3928)-$C$6):D3927))</f>
        <v>62477</v>
      </c>
      <c r="G3928" s="3" t="str">
        <f t="shared" si="557"/>
        <v>Yes</v>
      </c>
      <c r="H3928" s="3">
        <f>IF($C$3+ROW($D$12)&gt;=ROW(D3928), "", AVERAGE(INDEX($C$1:$C$8201, ROW(D3928)-$C$3):C3927))</f>
        <v>99.02</v>
      </c>
      <c r="I3928" s="3">
        <f>IF($C$4+ROW($D$12)&gt;=ROW(D3928), "", AVERAGE(INDEX($C$1:$C$8201, ROW(D3928)-$C$4):C3927))</f>
        <v>98.942499999999995</v>
      </c>
      <c r="J3928" s="3" t="str">
        <f t="shared" si="558"/>
        <v>Yes</v>
      </c>
      <c r="K3928" s="3" t="str">
        <f t="shared" si="559"/>
        <v/>
      </c>
      <c r="L3928" s="3" t="str">
        <f t="shared" si="560"/>
        <v/>
      </c>
      <c r="M3928" s="3">
        <f t="shared" si="565"/>
        <v>3.0310684748350339E-4</v>
      </c>
      <c r="N3928" s="3">
        <f t="shared" si="561"/>
        <v>-2.0003031068495973</v>
      </c>
      <c r="O3928" s="3" t="str">
        <f t="shared" si="562"/>
        <v>Sell</v>
      </c>
      <c r="P3928" s="3">
        <f t="shared" si="563"/>
        <v>98.99</v>
      </c>
      <c r="Q3928" s="3" t="str">
        <f t="shared" si="564"/>
        <v/>
      </c>
    </row>
    <row r="3929" spans="2:17" x14ac:dyDescent="0.3">
      <c r="B3929" s="4">
        <v>42298.082638888889</v>
      </c>
      <c r="C3929" s="1">
        <v>98.99</v>
      </c>
      <c r="D3929" s="1">
        <v>0</v>
      </c>
      <c r="E3929" s="3">
        <f>IF($C$5+ROW($D$12)&gt;=ROW(D3929), "", AVERAGE(INDEX($D$1:$D$8201, ROW(D3929)-$C$5):D3928))</f>
        <v>139396.66666666666</v>
      </c>
      <c r="F3929" s="3">
        <f>IF($C$6+ROW($D$12)&gt;=ROW(D3929), "", AVERAGE(INDEX($D$1:$D$8201, ROW(D3929)-$C$6):D3928))</f>
        <v>91576.125</v>
      </c>
      <c r="G3929" s="3" t="str">
        <f t="shared" si="557"/>
        <v>Yes</v>
      </c>
      <c r="H3929" s="3">
        <f>IF($C$3+ROW($D$12)&gt;=ROW(D3929), "", AVERAGE(INDEX($C$1:$C$8201, ROW(D3929)-$C$3):C3928))</f>
        <v>98.993333333333339</v>
      </c>
      <c r="I3929" s="3">
        <f>IF($C$4+ROW($D$12)&gt;=ROW(D3929), "", AVERAGE(INDEX($C$1:$C$8201, ROW(D3929)-$C$4):C3928))</f>
        <v>98.972499999999997</v>
      </c>
      <c r="J3929" s="3" t="str">
        <f t="shared" si="558"/>
        <v>Yes</v>
      </c>
      <c r="K3929" s="3" t="str">
        <f t="shared" si="559"/>
        <v/>
      </c>
      <c r="L3929" s="3" t="str">
        <f t="shared" si="560"/>
        <v/>
      </c>
      <c r="M3929" s="3">
        <f t="shared" si="565"/>
        <v>-8.0783605322289531E-4</v>
      </c>
      <c r="N3929" s="3">
        <f t="shared" si="561"/>
        <v>-3.6651857585198959</v>
      </c>
      <c r="O3929" s="3" t="str">
        <f t="shared" si="562"/>
        <v>Sell</v>
      </c>
      <c r="P3929" s="3">
        <f t="shared" si="563"/>
        <v>98.99</v>
      </c>
      <c r="Q3929" s="3" t="str">
        <f t="shared" si="564"/>
        <v/>
      </c>
    </row>
    <row r="3930" spans="2:17" x14ac:dyDescent="0.3">
      <c r="B3930" s="4">
        <v>42298.791666666664</v>
      </c>
      <c r="C3930" s="1">
        <v>99.111999999999995</v>
      </c>
      <c r="D3930" s="1">
        <v>127000</v>
      </c>
      <c r="E3930" s="3">
        <f>IF($C$5+ROW($D$12)&gt;=ROW(D3930), "", AVERAGE(INDEX($D$1:$D$8201, ROW(D3930)-$C$5):D3929))</f>
        <v>119676.33333333333</v>
      </c>
      <c r="F3930" s="3">
        <f>IF($C$6+ROW($D$12)&gt;=ROW(D3930), "", AVERAGE(INDEX($D$1:$D$8201, ROW(D3930)-$C$6):D3929))</f>
        <v>86747.125</v>
      </c>
      <c r="G3930" s="3" t="str">
        <f t="shared" si="557"/>
        <v>Yes</v>
      </c>
      <c r="H3930" s="3">
        <f>IF($C$3+ROW($D$12)&gt;=ROW(D3930), "", AVERAGE(INDEX($C$1:$C$8201, ROW(D3930)-$C$3):C3929))</f>
        <v>98.99</v>
      </c>
      <c r="I3930" s="3">
        <f>IF($C$4+ROW($D$12)&gt;=ROW(D3930), "", AVERAGE(INDEX($C$1:$C$8201, ROW(D3930)-$C$4):C3929))</f>
        <v>98.997500000000002</v>
      </c>
      <c r="J3930" s="3" t="str">
        <f t="shared" si="558"/>
        <v/>
      </c>
      <c r="K3930" s="3" t="str">
        <f t="shared" si="559"/>
        <v/>
      </c>
      <c r="L3930" s="3" t="str">
        <f t="shared" si="560"/>
        <v/>
      </c>
      <c r="M3930" s="3">
        <f t="shared" si="565"/>
        <v>1.1306736788477606E-3</v>
      </c>
      <c r="N3930" s="3">
        <f t="shared" si="561"/>
        <v>-2.3996326040870439</v>
      </c>
      <c r="O3930" s="3" t="str">
        <f t="shared" si="562"/>
        <v>Sell</v>
      </c>
      <c r="P3930" s="3">
        <f t="shared" si="563"/>
        <v>98.99</v>
      </c>
      <c r="Q3930" s="3" t="str">
        <f t="shared" si="564"/>
        <v/>
      </c>
    </row>
    <row r="3931" spans="2:17" x14ac:dyDescent="0.3">
      <c r="B3931" s="4">
        <v>42298.792361111111</v>
      </c>
      <c r="C3931" s="1">
        <v>99</v>
      </c>
      <c r="D3931" s="1">
        <v>72091</v>
      </c>
      <c r="E3931" s="3">
        <f>IF($C$5+ROW($D$12)&gt;=ROW(D3931), "", AVERAGE(INDEX($D$1:$D$8201, ROW(D3931)-$C$5):D3930))</f>
        <v>133755</v>
      </c>
      <c r="F3931" s="3">
        <f>IF($C$6+ROW($D$12)&gt;=ROW(D3931), "", AVERAGE(INDEX($D$1:$D$8201, ROW(D3931)-$C$6):D3930))</f>
        <v>90692</v>
      </c>
      <c r="G3931" s="3" t="str">
        <f t="shared" si="557"/>
        <v>Yes</v>
      </c>
      <c r="H3931" s="3">
        <f>IF($C$3+ROW($D$12)&gt;=ROW(D3931), "", AVERAGE(INDEX($C$1:$C$8201, ROW(D3931)-$C$3):C3930))</f>
        <v>99.030666666666662</v>
      </c>
      <c r="I3931" s="3">
        <f>IF($C$4+ROW($D$12)&gt;=ROW(D3931), "", AVERAGE(INDEX($C$1:$C$8201, ROW(D3931)-$C$4):C3930))</f>
        <v>99.016499999999994</v>
      </c>
      <c r="J3931" s="3" t="str">
        <f t="shared" si="558"/>
        <v>Yes</v>
      </c>
      <c r="K3931" s="3" t="str">
        <f t="shared" si="559"/>
        <v/>
      </c>
      <c r="L3931" s="3" t="str">
        <f t="shared" si="560"/>
        <v/>
      </c>
      <c r="M3931" s="3">
        <f t="shared" si="565"/>
        <v>1.0101520287389622E-4</v>
      </c>
      <c r="N3931" s="3">
        <f t="shared" si="561"/>
        <v>-0.91065927794760548</v>
      </c>
      <c r="O3931" s="3" t="str">
        <f t="shared" si="562"/>
        <v>Exit</v>
      </c>
      <c r="P3931" s="3" t="str">
        <f t="shared" si="563"/>
        <v/>
      </c>
      <c r="Q3931" s="3">
        <f t="shared" si="564"/>
        <v>-1.0000000000005116E-2</v>
      </c>
    </row>
    <row r="3932" spans="2:17" x14ac:dyDescent="0.3">
      <c r="B3932" s="4">
        <v>42298.793055555558</v>
      </c>
      <c r="C3932" s="1">
        <v>98.91</v>
      </c>
      <c r="D3932" s="1">
        <v>55332</v>
      </c>
      <c r="E3932" s="3">
        <f>IF($C$5+ROW($D$12)&gt;=ROW(D3932), "", AVERAGE(INDEX($D$1:$D$8201, ROW(D3932)-$C$5):D3931))</f>
        <v>66363.666666666672</v>
      </c>
      <c r="F3932" s="3">
        <f>IF($C$6+ROW($D$12)&gt;=ROW(D3932), "", AVERAGE(INDEX($D$1:$D$8201, ROW(D3932)-$C$6):D3931))</f>
        <v>92881.875</v>
      </c>
      <c r="G3932" s="3" t="str">
        <f t="shared" ref="G3932:G3995" si="566">IF(F3932="","",IF(E3932&gt;F3932,"Yes",""))</f>
        <v/>
      </c>
      <c r="H3932" s="3">
        <f>IF($C$3+ROW($D$12)&gt;=ROW(D3932), "", AVERAGE(INDEX($C$1:$C$8201, ROW(D3932)-$C$3):C3931))</f>
        <v>99.033999999999992</v>
      </c>
      <c r="I3932" s="3">
        <f>IF($C$4+ROW($D$12)&gt;=ROW(D3932), "", AVERAGE(INDEX($C$1:$C$8201, ROW(D3932)-$C$4):C3931))</f>
        <v>99.013999999999996</v>
      </c>
      <c r="J3932" s="3" t="str">
        <f t="shared" ref="J3932:J3995" si="567">IF(I3932="","",IF(H3932&gt;I3932,"Yes",""))</f>
        <v>Yes</v>
      </c>
      <c r="K3932" s="3" t="str">
        <f t="shared" ref="K3932:K3995" si="568">IF(AND(G3932="Yes", J3932="Yes"), IF(AND(C3932&gt;C3931, C3931&gt;C3930), "Buy", IF(AND(C3932&lt;C3931, C3931&lt;C3930), "Sell", "")), "")</f>
        <v/>
      </c>
      <c r="L3932" s="3" t="str">
        <f t="shared" ref="L3932:L3995" si="569">IF(K3932="", "", C3932)</f>
        <v/>
      </c>
      <c r="M3932" s="3">
        <f t="shared" si="565"/>
        <v>-8.084891799665792E-4</v>
      </c>
      <c r="N3932" s="3">
        <f t="shared" ref="N3932:N3995" si="570">IF(M3931="", "", IF(M3931=0, N3931, (M3932-M3931)/M3931))</f>
        <v>-9.0036386302749722</v>
      </c>
      <c r="O3932" s="3" t="str">
        <f t="shared" ref="O3932:O3995" si="571">IF(OR(O3931="", O3931="Exit"), K3932, IF(O3931="Buy", IF(AND(N3932&lt;N3931, N3931&lt;N3930), "Exit", O3931), IF(O3931="Sell", IF(AND(N3932&gt;N3931, N3931&gt;N3930), "Exit", O3931), "")))</f>
        <v/>
      </c>
      <c r="P3932" s="3" t="str">
        <f t="shared" ref="P3932:P3995" si="572">IF(O3932="", "", IF(O3932=O3931, P3931, IF(OR(K3932="Buy", K3932="Sell"), L3932, "")))</f>
        <v/>
      </c>
      <c r="Q3932" s="3" t="str">
        <f t="shared" ref="Q3932:Q3995" si="573">IF(O3932="Exit",IF(O3931="Buy",C3932-P3931,IF(O3931="Sell",P3931-C3932,"")), "")</f>
        <v/>
      </c>
    </row>
    <row r="3933" spans="2:17" x14ac:dyDescent="0.3">
      <c r="B3933" s="4">
        <v>42298.793749999997</v>
      </c>
      <c r="C3933" s="1">
        <v>98.77</v>
      </c>
      <c r="D3933" s="1">
        <v>25649</v>
      </c>
      <c r="E3933" s="3">
        <f>IF($C$5+ROW($D$12)&gt;=ROW(D3933), "", AVERAGE(INDEX($D$1:$D$8201, ROW(D3933)-$C$5):D3932))</f>
        <v>84807.666666666672</v>
      </c>
      <c r="F3933" s="3">
        <f>IF($C$6+ROW($D$12)&gt;=ROW(D3933), "", AVERAGE(INDEX($D$1:$D$8201, ROW(D3933)-$C$6):D3932))</f>
        <v>90386.875</v>
      </c>
      <c r="G3933" s="3" t="str">
        <f t="shared" si="566"/>
        <v/>
      </c>
      <c r="H3933" s="3">
        <f>IF($C$3+ROW($D$12)&gt;=ROW(D3933), "", AVERAGE(INDEX($C$1:$C$8201, ROW(D3933)-$C$3):C3932))</f>
        <v>99.007333333333335</v>
      </c>
      <c r="I3933" s="3">
        <f>IF($C$4+ROW($D$12)&gt;=ROW(D3933), "", AVERAGE(INDEX($C$1:$C$8201, ROW(D3933)-$C$4):C3932))</f>
        <v>99.007750000000001</v>
      </c>
      <c r="J3933" s="3" t="str">
        <f t="shared" si="567"/>
        <v/>
      </c>
      <c r="K3933" s="3" t="str">
        <f t="shared" si="568"/>
        <v/>
      </c>
      <c r="L3933" s="3" t="str">
        <f t="shared" si="569"/>
        <v/>
      </c>
      <c r="M3933" s="3">
        <f t="shared" si="565"/>
        <v>-2.224920011680061E-3</v>
      </c>
      <c r="N3933" s="3">
        <f t="shared" si="570"/>
        <v>1.7519477895449798</v>
      </c>
      <c r="O3933" s="3" t="str">
        <f t="shared" si="571"/>
        <v/>
      </c>
      <c r="P3933" s="3" t="str">
        <f t="shared" si="572"/>
        <v/>
      </c>
      <c r="Q3933" s="3" t="str">
        <f t="shared" si="573"/>
        <v/>
      </c>
    </row>
    <row r="3934" spans="2:17" x14ac:dyDescent="0.3">
      <c r="B3934" s="4">
        <v>42298.794444444444</v>
      </c>
      <c r="C3934" s="1">
        <v>98.88</v>
      </c>
      <c r="D3934" s="1">
        <v>36040</v>
      </c>
      <c r="E3934" s="3">
        <f>IF($C$5+ROW($D$12)&gt;=ROW(D3934), "", AVERAGE(INDEX($D$1:$D$8201, ROW(D3934)-$C$5):D3933))</f>
        <v>51024</v>
      </c>
      <c r="F3934" s="3">
        <f>IF($C$6+ROW($D$12)&gt;=ROW(D3934), "", AVERAGE(INDEX($D$1:$D$8201, ROW(D3934)-$C$6):D3933))</f>
        <v>87282.75</v>
      </c>
      <c r="G3934" s="3" t="str">
        <f t="shared" si="566"/>
        <v/>
      </c>
      <c r="H3934" s="3">
        <f>IF($C$3+ROW($D$12)&gt;=ROW(D3934), "", AVERAGE(INDEX($C$1:$C$8201, ROW(D3934)-$C$3):C3933))</f>
        <v>98.893333333333331</v>
      </c>
      <c r="I3934" s="3">
        <f>IF($C$4+ROW($D$12)&gt;=ROW(D3934), "", AVERAGE(INDEX($C$1:$C$8201, ROW(D3934)-$C$4):C3933))</f>
        <v>98.970249999999993</v>
      </c>
      <c r="J3934" s="3" t="str">
        <f t="shared" si="567"/>
        <v/>
      </c>
      <c r="K3934" s="3" t="str">
        <f t="shared" si="568"/>
        <v/>
      </c>
      <c r="L3934" s="3" t="str">
        <f t="shared" si="569"/>
        <v/>
      </c>
      <c r="M3934" s="3">
        <f t="shared" si="565"/>
        <v>-2.3435301040570849E-3</v>
      </c>
      <c r="N3934" s="3">
        <f t="shared" si="570"/>
        <v>5.3309823164141588E-2</v>
      </c>
      <c r="O3934" s="3" t="str">
        <f t="shared" si="571"/>
        <v/>
      </c>
      <c r="P3934" s="3" t="str">
        <f t="shared" si="572"/>
        <v/>
      </c>
      <c r="Q3934" s="3" t="str">
        <f t="shared" si="573"/>
        <v/>
      </c>
    </row>
    <row r="3935" spans="2:17" x14ac:dyDescent="0.3">
      <c r="B3935" s="4">
        <v>42298.795138888891</v>
      </c>
      <c r="C3935" s="1">
        <v>98.84</v>
      </c>
      <c r="D3935" s="1">
        <v>33194</v>
      </c>
      <c r="E3935" s="3">
        <f>IF($C$5+ROW($D$12)&gt;=ROW(D3935), "", AVERAGE(INDEX($D$1:$D$8201, ROW(D3935)-$C$5):D3934))</f>
        <v>39007</v>
      </c>
      <c r="F3935" s="3">
        <f>IF($C$6+ROW($D$12)&gt;=ROW(D3935), "", AVERAGE(INDEX($D$1:$D$8201, ROW(D3935)-$C$6):D3934))</f>
        <v>84392.625</v>
      </c>
      <c r="G3935" s="3" t="str">
        <f t="shared" si="566"/>
        <v/>
      </c>
      <c r="H3935" s="3">
        <f>IF($C$3+ROW($D$12)&gt;=ROW(D3935), "", AVERAGE(INDEX($C$1:$C$8201, ROW(D3935)-$C$3):C3934))</f>
        <v>98.853333333333339</v>
      </c>
      <c r="I3935" s="3">
        <f>IF($C$4+ROW($D$12)&gt;=ROW(D3935), "", AVERAGE(INDEX($C$1:$C$8201, ROW(D3935)-$C$4):C3934))</f>
        <v>98.955249999999992</v>
      </c>
      <c r="J3935" s="3" t="str">
        <f t="shared" si="567"/>
        <v/>
      </c>
      <c r="K3935" s="3" t="str">
        <f t="shared" si="568"/>
        <v/>
      </c>
      <c r="L3935" s="3" t="str">
        <f t="shared" si="569"/>
        <v/>
      </c>
      <c r="M3935" s="3">
        <f t="shared" si="565"/>
        <v>-1.617469014180614E-3</v>
      </c>
      <c r="N3935" s="3">
        <f t="shared" si="570"/>
        <v>-0.30981513257266236</v>
      </c>
      <c r="O3935" s="3" t="str">
        <f t="shared" si="571"/>
        <v/>
      </c>
      <c r="P3935" s="3" t="str">
        <f t="shared" si="572"/>
        <v/>
      </c>
      <c r="Q3935" s="3" t="str">
        <f t="shared" si="573"/>
        <v/>
      </c>
    </row>
    <row r="3936" spans="2:17" x14ac:dyDescent="0.3">
      <c r="B3936" s="4">
        <v>42298.79583333333</v>
      </c>
      <c r="C3936" s="1">
        <v>98.86</v>
      </c>
      <c r="D3936" s="1">
        <v>73873</v>
      </c>
      <c r="E3936" s="3">
        <f>IF($C$5+ROW($D$12)&gt;=ROW(D3936), "", AVERAGE(INDEX($D$1:$D$8201, ROW(D3936)-$C$5):D3935))</f>
        <v>31627.666666666668</v>
      </c>
      <c r="F3936" s="3">
        <f>IF($C$6+ROW($D$12)&gt;=ROW(D3936), "", AVERAGE(INDEX($D$1:$D$8201, ROW(D3936)-$C$6):D3935))</f>
        <v>77946.375</v>
      </c>
      <c r="G3936" s="3" t="str">
        <f t="shared" si="566"/>
        <v/>
      </c>
      <c r="H3936" s="3">
        <f>IF($C$3+ROW($D$12)&gt;=ROW(D3936), "", AVERAGE(INDEX($C$1:$C$8201, ROW(D3936)-$C$3):C3935))</f>
        <v>98.83</v>
      </c>
      <c r="I3936" s="3">
        <f>IF($C$4+ROW($D$12)&gt;=ROW(D3936), "", AVERAGE(INDEX($C$1:$C$8201, ROW(D3936)-$C$4):C3935))</f>
        <v>98.936499999999995</v>
      </c>
      <c r="J3936" s="3" t="str">
        <f t="shared" si="567"/>
        <v/>
      </c>
      <c r="K3936" s="3" t="str">
        <f t="shared" si="568"/>
        <v/>
      </c>
      <c r="L3936" s="3" t="str">
        <f t="shared" si="569"/>
        <v/>
      </c>
      <c r="M3936" s="3">
        <f t="shared" si="565"/>
        <v>-5.0563787293611377E-4</v>
      </c>
      <c r="N3936" s="3">
        <f t="shared" si="570"/>
        <v>-0.68738945321171274</v>
      </c>
      <c r="O3936" s="3" t="str">
        <f t="shared" si="571"/>
        <v/>
      </c>
      <c r="P3936" s="3" t="str">
        <f t="shared" si="572"/>
        <v/>
      </c>
      <c r="Q3936" s="3" t="str">
        <f t="shared" si="573"/>
        <v/>
      </c>
    </row>
    <row r="3937" spans="2:17" x14ac:dyDescent="0.3">
      <c r="B3937" s="4">
        <v>42298.796527777777</v>
      </c>
      <c r="C3937" s="1">
        <v>98.38</v>
      </c>
      <c r="D3937" s="1">
        <v>49223</v>
      </c>
      <c r="E3937" s="3">
        <f>IF($C$5+ROW($D$12)&gt;=ROW(D3937), "", AVERAGE(INDEX($D$1:$D$8201, ROW(D3937)-$C$5):D3936))</f>
        <v>47702.333333333336</v>
      </c>
      <c r="F3937" s="3">
        <f>IF($C$6+ROW($D$12)&gt;=ROW(D3937), "", AVERAGE(INDEX($D$1:$D$8201, ROW(D3937)-$C$6):D3936))</f>
        <v>52897.375</v>
      </c>
      <c r="G3937" s="3" t="str">
        <f t="shared" si="566"/>
        <v/>
      </c>
      <c r="H3937" s="3">
        <f>IF($C$3+ROW($D$12)&gt;=ROW(D3937), "", AVERAGE(INDEX($C$1:$C$8201, ROW(D3937)-$C$3):C3936))</f>
        <v>98.86</v>
      </c>
      <c r="I3937" s="3">
        <f>IF($C$4+ROW($D$12)&gt;=ROW(D3937), "", AVERAGE(INDEX($C$1:$C$8201, ROW(D3937)-$C$4):C3936))</f>
        <v>98.920249999999996</v>
      </c>
      <c r="J3937" s="3" t="str">
        <f t="shared" si="567"/>
        <v/>
      </c>
      <c r="K3937" s="3" t="str">
        <f t="shared" si="568"/>
        <v/>
      </c>
      <c r="L3937" s="3" t="str">
        <f t="shared" si="569"/>
        <v/>
      </c>
      <c r="M3937" s="3">
        <f t="shared" si="565"/>
        <v>-3.9563835528421618E-3</v>
      </c>
      <c r="N3937" s="3">
        <f t="shared" si="570"/>
        <v>6.8245395857482416</v>
      </c>
      <c r="O3937" s="3" t="str">
        <f t="shared" si="571"/>
        <v/>
      </c>
      <c r="P3937" s="3" t="str">
        <f t="shared" si="572"/>
        <v/>
      </c>
      <c r="Q3937" s="3" t="str">
        <f t="shared" si="573"/>
        <v/>
      </c>
    </row>
    <row r="3938" spans="2:17" x14ac:dyDescent="0.3">
      <c r="B3938" s="4">
        <v>42298.797222222223</v>
      </c>
      <c r="C3938" s="1">
        <v>97.98</v>
      </c>
      <c r="D3938" s="1">
        <v>119651</v>
      </c>
      <c r="E3938" s="3">
        <f>IF($C$5+ROW($D$12)&gt;=ROW(D3938), "", AVERAGE(INDEX($D$1:$D$8201, ROW(D3938)-$C$5):D3937))</f>
        <v>52096.666666666664</v>
      </c>
      <c r="F3938" s="3">
        <f>IF($C$6+ROW($D$12)&gt;=ROW(D3938), "", AVERAGE(INDEX($D$1:$D$8201, ROW(D3938)-$C$6):D3937))</f>
        <v>59050.25</v>
      </c>
      <c r="G3938" s="3" t="str">
        <f t="shared" si="566"/>
        <v/>
      </c>
      <c r="H3938" s="3">
        <f>IF($C$3+ROW($D$12)&gt;=ROW(D3938), "", AVERAGE(INDEX($C$1:$C$8201, ROW(D3938)-$C$3):C3937))</f>
        <v>98.693333333333328</v>
      </c>
      <c r="I3938" s="3">
        <f>IF($C$4+ROW($D$12)&gt;=ROW(D3938), "", AVERAGE(INDEX($C$1:$C$8201, ROW(D3938)-$C$4):C3937))</f>
        <v>98.843999999999994</v>
      </c>
      <c r="J3938" s="3" t="str">
        <f t="shared" si="567"/>
        <v/>
      </c>
      <c r="K3938" s="3" t="str">
        <f t="shared" si="568"/>
        <v/>
      </c>
      <c r="L3938" s="3" t="str">
        <f t="shared" si="569"/>
        <v/>
      </c>
      <c r="M3938" s="3">
        <f t="shared" si="565"/>
        <v>-9.1436174989518084E-3</v>
      </c>
      <c r="N3938" s="3">
        <f t="shared" si="570"/>
        <v>1.3111049211554007</v>
      </c>
      <c r="O3938" s="3" t="str">
        <f t="shared" si="571"/>
        <v/>
      </c>
      <c r="P3938" s="3" t="str">
        <f t="shared" si="572"/>
        <v/>
      </c>
      <c r="Q3938" s="3" t="str">
        <f t="shared" si="573"/>
        <v/>
      </c>
    </row>
    <row r="3939" spans="2:17" x14ac:dyDescent="0.3">
      <c r="B3939" s="4">
        <v>42298.79791666667</v>
      </c>
      <c r="C3939" s="1">
        <v>98.2</v>
      </c>
      <c r="D3939" s="1">
        <v>58134</v>
      </c>
      <c r="E3939" s="3">
        <f>IF($C$5+ROW($D$12)&gt;=ROW(D3939), "", AVERAGE(INDEX($D$1:$D$8201, ROW(D3939)-$C$5):D3938))</f>
        <v>80915.666666666672</v>
      </c>
      <c r="F3939" s="3">
        <f>IF($C$6+ROW($D$12)&gt;=ROW(D3939), "", AVERAGE(INDEX($D$1:$D$8201, ROW(D3939)-$C$6):D3938))</f>
        <v>58131.625</v>
      </c>
      <c r="G3939" s="3" t="str">
        <f t="shared" si="566"/>
        <v>Yes</v>
      </c>
      <c r="H3939" s="3">
        <f>IF($C$3+ROW($D$12)&gt;=ROW(D3939), "", AVERAGE(INDEX($C$1:$C$8201, ROW(D3939)-$C$3):C3938))</f>
        <v>98.40666666666668</v>
      </c>
      <c r="I3939" s="3">
        <f>IF($C$4+ROW($D$12)&gt;=ROW(D3939), "", AVERAGE(INDEX($C$1:$C$8201, ROW(D3939)-$C$4):C3938))</f>
        <v>98.702500000000001</v>
      </c>
      <c r="J3939" s="3" t="str">
        <f t="shared" si="567"/>
        <v/>
      </c>
      <c r="K3939" s="3" t="str">
        <f t="shared" si="568"/>
        <v/>
      </c>
      <c r="L3939" s="3" t="str">
        <f t="shared" si="569"/>
        <v/>
      </c>
      <c r="M3939" s="3">
        <f t="shared" si="565"/>
        <v>-6.4961657599891384E-3</v>
      </c>
      <c r="N3939" s="3">
        <f t="shared" si="570"/>
        <v>-0.28954095458019374</v>
      </c>
      <c r="O3939" s="3" t="str">
        <f t="shared" si="571"/>
        <v/>
      </c>
      <c r="P3939" s="3" t="str">
        <f t="shared" si="572"/>
        <v/>
      </c>
      <c r="Q3939" s="3" t="str">
        <f t="shared" si="573"/>
        <v/>
      </c>
    </row>
    <row r="3940" spans="2:17" x14ac:dyDescent="0.3">
      <c r="B3940" s="4">
        <v>42298.798611111109</v>
      </c>
      <c r="C3940" s="1">
        <v>98.674999999999997</v>
      </c>
      <c r="D3940" s="1">
        <v>68852</v>
      </c>
      <c r="E3940" s="3">
        <f>IF($C$5+ROW($D$12)&gt;=ROW(D3940), "", AVERAGE(INDEX($D$1:$D$8201, ROW(D3940)-$C$5):D3939))</f>
        <v>75669.333333333328</v>
      </c>
      <c r="F3940" s="3">
        <f>IF($C$6+ROW($D$12)&gt;=ROW(D3940), "", AVERAGE(INDEX($D$1:$D$8201, ROW(D3940)-$C$6):D3939))</f>
        <v>56387</v>
      </c>
      <c r="G3940" s="3" t="str">
        <f t="shared" si="566"/>
        <v>Yes</v>
      </c>
      <c r="H3940" s="3">
        <f>IF($C$3+ROW($D$12)&gt;=ROW(D3940), "", AVERAGE(INDEX($C$1:$C$8201, ROW(D3940)-$C$3):C3939))</f>
        <v>98.186666666666667</v>
      </c>
      <c r="I3940" s="3">
        <f>IF($C$4+ROW($D$12)&gt;=ROW(D3940), "", AVERAGE(INDEX($C$1:$C$8201, ROW(D3940)-$C$4):C3939))</f>
        <v>98.602500000000006</v>
      </c>
      <c r="J3940" s="3" t="str">
        <f t="shared" si="567"/>
        <v/>
      </c>
      <c r="K3940" s="3" t="str">
        <f t="shared" si="568"/>
        <v/>
      </c>
      <c r="L3940" s="3" t="str">
        <f t="shared" si="569"/>
        <v/>
      </c>
      <c r="M3940" s="3">
        <f t="shared" si="565"/>
        <v>-1.8730863299023987E-3</v>
      </c>
      <c r="N3940" s="3">
        <f t="shared" si="570"/>
        <v>-0.71166278707987729</v>
      </c>
      <c r="O3940" s="3" t="str">
        <f t="shared" si="571"/>
        <v/>
      </c>
      <c r="P3940" s="3" t="str">
        <f t="shared" si="572"/>
        <v/>
      </c>
      <c r="Q3940" s="3" t="str">
        <f t="shared" si="573"/>
        <v/>
      </c>
    </row>
    <row r="3941" spans="2:17" x14ac:dyDescent="0.3">
      <c r="B3941" s="4">
        <v>42298.799305555556</v>
      </c>
      <c r="C3941" s="1">
        <v>98.91</v>
      </c>
      <c r="D3941" s="1">
        <v>52521</v>
      </c>
      <c r="E3941" s="3">
        <f>IF($C$5+ROW($D$12)&gt;=ROW(D3941), "", AVERAGE(INDEX($D$1:$D$8201, ROW(D3941)-$C$5):D3940))</f>
        <v>82212.333333333328</v>
      </c>
      <c r="F3941" s="3">
        <f>IF($C$6+ROW($D$12)&gt;=ROW(D3941), "", AVERAGE(INDEX($D$1:$D$8201, ROW(D3941)-$C$6):D3940))</f>
        <v>58077</v>
      </c>
      <c r="G3941" s="3" t="str">
        <f t="shared" si="566"/>
        <v>Yes</v>
      </c>
      <c r="H3941" s="3">
        <f>IF($C$3+ROW($D$12)&gt;=ROW(D3941), "", AVERAGE(INDEX($C$1:$C$8201, ROW(D3941)-$C$3):C3940))</f>
        <v>98.285000000000011</v>
      </c>
      <c r="I3941" s="3">
        <f>IF($C$4+ROW($D$12)&gt;=ROW(D3941), "", AVERAGE(INDEX($C$1:$C$8201, ROW(D3941)-$C$4):C3940))</f>
        <v>98.573125000000005</v>
      </c>
      <c r="J3941" s="3" t="str">
        <f t="shared" si="567"/>
        <v/>
      </c>
      <c r="K3941" s="3" t="str">
        <f t="shared" si="568"/>
        <v/>
      </c>
      <c r="L3941" s="3" t="str">
        <f t="shared" si="569"/>
        <v/>
      </c>
      <c r="M3941" s="3">
        <f t="shared" si="565"/>
        <v>5.3728143845556357E-3</v>
      </c>
      <c r="N3941" s="3">
        <f t="shared" si="570"/>
        <v>-3.868428592309249</v>
      </c>
      <c r="O3941" s="3" t="str">
        <f t="shared" si="571"/>
        <v/>
      </c>
      <c r="P3941" s="3" t="str">
        <f t="shared" si="572"/>
        <v/>
      </c>
      <c r="Q3941" s="3" t="str">
        <f t="shared" si="573"/>
        <v/>
      </c>
    </row>
    <row r="3942" spans="2:17" x14ac:dyDescent="0.3">
      <c r="B3942" s="4">
        <v>42298.8</v>
      </c>
      <c r="C3942" s="1">
        <v>99.03</v>
      </c>
      <c r="D3942" s="1">
        <v>58113</v>
      </c>
      <c r="E3942" s="3">
        <f>IF($C$5+ROW($D$12)&gt;=ROW(D3942), "", AVERAGE(INDEX($D$1:$D$8201, ROW(D3942)-$C$5):D3941))</f>
        <v>59835.666666666664</v>
      </c>
      <c r="F3942" s="3">
        <f>IF($C$6+ROW($D$12)&gt;=ROW(D3942), "", AVERAGE(INDEX($D$1:$D$8201, ROW(D3942)-$C$6):D3941))</f>
        <v>61436</v>
      </c>
      <c r="G3942" s="3" t="str">
        <f t="shared" si="566"/>
        <v/>
      </c>
      <c r="H3942" s="3">
        <f>IF($C$3+ROW($D$12)&gt;=ROW(D3942), "", AVERAGE(INDEX($C$1:$C$8201, ROW(D3942)-$C$3):C3941))</f>
        <v>98.594999999999985</v>
      </c>
      <c r="I3942" s="3">
        <f>IF($C$4+ROW($D$12)&gt;=ROW(D3942), "", AVERAGE(INDEX($C$1:$C$8201, ROW(D3942)-$C$4):C3941))</f>
        <v>98.590624999999989</v>
      </c>
      <c r="J3942" s="3" t="str">
        <f t="shared" si="567"/>
        <v>Yes</v>
      </c>
      <c r="K3942" s="3" t="str">
        <f t="shared" si="568"/>
        <v/>
      </c>
      <c r="L3942" s="3" t="str">
        <f t="shared" si="569"/>
        <v/>
      </c>
      <c r="M3942" s="3">
        <f t="shared" si="565"/>
        <v>1.0659458322782664E-2</v>
      </c>
      <c r="N3942" s="3">
        <f t="shared" si="570"/>
        <v>0.9839617674907386</v>
      </c>
      <c r="O3942" s="3" t="str">
        <f t="shared" si="571"/>
        <v/>
      </c>
      <c r="P3942" s="3" t="str">
        <f t="shared" si="572"/>
        <v/>
      </c>
      <c r="Q3942" s="3" t="str">
        <f t="shared" si="573"/>
        <v/>
      </c>
    </row>
    <row r="3943" spans="2:17" x14ac:dyDescent="0.3">
      <c r="B3943" s="4">
        <v>42298.800694444442</v>
      </c>
      <c r="C3943" s="1">
        <v>98.97</v>
      </c>
      <c r="D3943" s="1">
        <v>58398</v>
      </c>
      <c r="E3943" s="3">
        <f>IF($C$5+ROW($D$12)&gt;=ROW(D3943), "", AVERAGE(INDEX($D$1:$D$8201, ROW(D3943)-$C$5):D3942))</f>
        <v>59828.666666666664</v>
      </c>
      <c r="F3943" s="3">
        <f>IF($C$6+ROW($D$12)&gt;=ROW(D3943), "", AVERAGE(INDEX($D$1:$D$8201, ROW(D3943)-$C$6):D3942))</f>
        <v>64195.125</v>
      </c>
      <c r="G3943" s="3" t="str">
        <f t="shared" si="566"/>
        <v/>
      </c>
      <c r="H3943" s="3">
        <f>IF($C$3+ROW($D$12)&gt;=ROW(D3943), "", AVERAGE(INDEX($C$1:$C$8201, ROW(D3943)-$C$3):C3942))</f>
        <v>98.87166666666667</v>
      </c>
      <c r="I3943" s="3">
        <f>IF($C$4+ROW($D$12)&gt;=ROW(D3943), "", AVERAGE(INDEX($C$1:$C$8201, ROW(D3943)-$C$4):C3942))</f>
        <v>98.609374999999986</v>
      </c>
      <c r="J3943" s="3" t="str">
        <f t="shared" si="567"/>
        <v>Yes</v>
      </c>
      <c r="K3943" s="3" t="str">
        <f t="shared" si="568"/>
        <v/>
      </c>
      <c r="L3943" s="3" t="str">
        <f t="shared" si="569"/>
        <v/>
      </c>
      <c r="M3943" s="3">
        <f t="shared" si="565"/>
        <v>7.8105585481795282E-3</v>
      </c>
      <c r="N3943" s="3">
        <f t="shared" si="570"/>
        <v>-0.26726496678673883</v>
      </c>
      <c r="O3943" s="3" t="str">
        <f t="shared" si="571"/>
        <v/>
      </c>
      <c r="P3943" s="3" t="str">
        <f t="shared" si="572"/>
        <v/>
      </c>
      <c r="Q3943" s="3" t="str">
        <f t="shared" si="573"/>
        <v/>
      </c>
    </row>
    <row r="3944" spans="2:17" x14ac:dyDescent="0.3">
      <c r="B3944" s="4">
        <v>42298.801388888889</v>
      </c>
      <c r="C3944" s="1">
        <v>99.5</v>
      </c>
      <c r="D3944" s="1">
        <v>75314</v>
      </c>
      <c r="E3944" s="3">
        <f>IF($C$5+ROW($D$12)&gt;=ROW(D3944), "", AVERAGE(INDEX($D$1:$D$8201, ROW(D3944)-$C$5):D3943))</f>
        <v>56344</v>
      </c>
      <c r="F3944" s="3">
        <f>IF($C$6+ROW($D$12)&gt;=ROW(D3944), "", AVERAGE(INDEX($D$1:$D$8201, ROW(D3944)-$C$6):D3943))</f>
        <v>67345.625</v>
      </c>
      <c r="G3944" s="3" t="str">
        <f t="shared" si="566"/>
        <v/>
      </c>
      <c r="H3944" s="3">
        <f>IF($C$3+ROW($D$12)&gt;=ROW(D3944), "", AVERAGE(INDEX($C$1:$C$8201, ROW(D3944)-$C$3):C3943))</f>
        <v>98.969999999999985</v>
      </c>
      <c r="I3944" s="3">
        <f>IF($C$4+ROW($D$12)&gt;=ROW(D3944), "", AVERAGE(INDEX($C$1:$C$8201, ROW(D3944)-$C$4):C3943))</f>
        <v>98.625624999999999</v>
      </c>
      <c r="J3944" s="3" t="str">
        <f t="shared" si="567"/>
        <v>Yes</v>
      </c>
      <c r="K3944" s="3" t="str">
        <f t="shared" si="568"/>
        <v/>
      </c>
      <c r="L3944" s="3" t="str">
        <f t="shared" si="569"/>
        <v/>
      </c>
      <c r="M3944" s="3">
        <f t="shared" si="565"/>
        <v>8.3260226156361989E-3</v>
      </c>
      <c r="N3944" s="3">
        <f t="shared" si="570"/>
        <v>6.5995800975951216E-2</v>
      </c>
      <c r="O3944" s="3" t="str">
        <f t="shared" si="571"/>
        <v/>
      </c>
      <c r="P3944" s="3" t="str">
        <f t="shared" si="572"/>
        <v/>
      </c>
      <c r="Q3944" s="3" t="str">
        <f t="shared" si="573"/>
        <v/>
      </c>
    </row>
    <row r="3945" spans="2:17" x14ac:dyDescent="0.3">
      <c r="B3945" s="4">
        <v>42298.802083333336</v>
      </c>
      <c r="C3945" s="1">
        <v>99.555000000000007</v>
      </c>
      <c r="D3945" s="1">
        <v>85816</v>
      </c>
      <c r="E3945" s="3">
        <f>IF($C$5+ROW($D$12)&gt;=ROW(D3945), "", AVERAGE(INDEX($D$1:$D$8201, ROW(D3945)-$C$5):D3944))</f>
        <v>63941.666666666664</v>
      </c>
      <c r="F3945" s="3">
        <f>IF($C$6+ROW($D$12)&gt;=ROW(D3945), "", AVERAGE(INDEX($D$1:$D$8201, ROW(D3945)-$C$6):D3944))</f>
        <v>67525.75</v>
      </c>
      <c r="G3945" s="3" t="str">
        <f t="shared" si="566"/>
        <v/>
      </c>
      <c r="H3945" s="3">
        <f>IF($C$3+ROW($D$12)&gt;=ROW(D3945), "", AVERAGE(INDEX($C$1:$C$8201, ROW(D3945)-$C$3):C3944))</f>
        <v>99.166666666666671</v>
      </c>
      <c r="I3945" s="3">
        <f>IF($C$4+ROW($D$12)&gt;=ROW(D3945), "", AVERAGE(INDEX($C$1:$C$8201, ROW(D3945)-$C$4):C3944))</f>
        <v>98.705624999999998</v>
      </c>
      <c r="J3945" s="3" t="str">
        <f t="shared" si="567"/>
        <v>Yes</v>
      </c>
      <c r="K3945" s="3" t="str">
        <f t="shared" si="568"/>
        <v/>
      </c>
      <c r="L3945" s="3" t="str">
        <f t="shared" si="569"/>
        <v/>
      </c>
      <c r="M3945" s="3">
        <f t="shared" si="565"/>
        <v>6.4999095142486488E-3</v>
      </c>
      <c r="N3945" s="3">
        <f t="shared" si="570"/>
        <v>-0.21932598380865859</v>
      </c>
      <c r="O3945" s="3" t="str">
        <f t="shared" si="571"/>
        <v/>
      </c>
      <c r="P3945" s="3" t="str">
        <f t="shared" si="572"/>
        <v/>
      </c>
      <c r="Q3945" s="3" t="str">
        <f t="shared" si="573"/>
        <v/>
      </c>
    </row>
    <row r="3946" spans="2:17" x14ac:dyDescent="0.3">
      <c r="B3946" s="4">
        <v>42298.802777777775</v>
      </c>
      <c r="C3946" s="1">
        <v>99.41</v>
      </c>
      <c r="D3946" s="1">
        <v>43687</v>
      </c>
      <c r="E3946" s="3">
        <f>IF($C$5+ROW($D$12)&gt;=ROW(D3946), "", AVERAGE(INDEX($D$1:$D$8201, ROW(D3946)-$C$5):D3945))</f>
        <v>73176</v>
      </c>
      <c r="F3946" s="3">
        <f>IF($C$6+ROW($D$12)&gt;=ROW(D3946), "", AVERAGE(INDEX($D$1:$D$8201, ROW(D3946)-$C$6):D3945))</f>
        <v>72099.875</v>
      </c>
      <c r="G3946" s="3" t="str">
        <f t="shared" si="566"/>
        <v>Yes</v>
      </c>
      <c r="H3946" s="3">
        <f>IF($C$3+ROW($D$12)&gt;=ROW(D3946), "", AVERAGE(INDEX($C$1:$C$8201, ROW(D3946)-$C$3):C3945))</f>
        <v>99.341666666666654</v>
      </c>
      <c r="I3946" s="3">
        <f>IF($C$4+ROW($D$12)&gt;=ROW(D3946), "", AVERAGE(INDEX($C$1:$C$8201, ROW(D3946)-$C$4):C3945))</f>
        <v>98.852499999999992</v>
      </c>
      <c r="J3946" s="3" t="str">
        <f t="shared" si="567"/>
        <v>Yes</v>
      </c>
      <c r="K3946" s="3" t="str">
        <f t="shared" si="568"/>
        <v/>
      </c>
      <c r="L3946" s="3" t="str">
        <f t="shared" si="569"/>
        <v/>
      </c>
      <c r="M3946" s="3">
        <f t="shared" si="565"/>
        <v>3.8298776908423644E-3</v>
      </c>
      <c r="N3946" s="3">
        <f t="shared" si="570"/>
        <v>-0.41077984509680121</v>
      </c>
      <c r="O3946" s="3" t="str">
        <f t="shared" si="571"/>
        <v/>
      </c>
      <c r="P3946" s="3" t="str">
        <f t="shared" si="572"/>
        <v/>
      </c>
      <c r="Q3946" s="3" t="str">
        <f t="shared" si="573"/>
        <v/>
      </c>
    </row>
    <row r="3947" spans="2:17" x14ac:dyDescent="0.3">
      <c r="B3947" s="4">
        <v>42298.803472222222</v>
      </c>
      <c r="C3947" s="1">
        <v>99.295000000000002</v>
      </c>
      <c r="D3947" s="1">
        <v>52564</v>
      </c>
      <c r="E3947" s="3">
        <f>IF($C$5+ROW($D$12)&gt;=ROW(D3947), "", AVERAGE(INDEX($D$1:$D$8201, ROW(D3947)-$C$5):D3946))</f>
        <v>68272.333333333328</v>
      </c>
      <c r="F3947" s="3">
        <f>IF($C$6+ROW($D$12)&gt;=ROW(D3947), "", AVERAGE(INDEX($D$1:$D$8201, ROW(D3947)-$C$6):D3946))</f>
        <v>62604.375</v>
      </c>
      <c r="G3947" s="3" t="str">
        <f t="shared" si="566"/>
        <v>Yes</v>
      </c>
      <c r="H3947" s="3">
        <f>IF($C$3+ROW($D$12)&gt;=ROW(D3947), "", AVERAGE(INDEX($C$1:$C$8201, ROW(D3947)-$C$3):C3946))</f>
        <v>99.488333333333344</v>
      </c>
      <c r="I3947" s="3">
        <f>IF($C$4+ROW($D$12)&gt;=ROW(D3947), "", AVERAGE(INDEX($C$1:$C$8201, ROW(D3947)-$C$4):C3946))</f>
        <v>99.031249999999986</v>
      </c>
      <c r="J3947" s="3" t="str">
        <f t="shared" si="567"/>
        <v>Yes</v>
      </c>
      <c r="K3947" s="3" t="str">
        <f t="shared" si="568"/>
        <v>Sell</v>
      </c>
      <c r="L3947" s="3">
        <f t="shared" si="569"/>
        <v>99.295000000000002</v>
      </c>
      <c r="M3947" s="3">
        <f t="shared" si="565"/>
        <v>3.2784434075283169E-3</v>
      </c>
      <c r="N3947" s="3">
        <f t="shared" si="570"/>
        <v>-0.14398221766522315</v>
      </c>
      <c r="O3947" s="3" t="str">
        <f t="shared" si="571"/>
        <v>Sell</v>
      </c>
      <c r="P3947" s="3">
        <f t="shared" si="572"/>
        <v>99.295000000000002</v>
      </c>
      <c r="Q3947" s="3" t="str">
        <f t="shared" si="573"/>
        <v/>
      </c>
    </row>
    <row r="3948" spans="2:17" x14ac:dyDescent="0.3">
      <c r="B3948" s="4">
        <v>42298.804166666669</v>
      </c>
      <c r="C3948" s="1">
        <v>99.02</v>
      </c>
      <c r="D3948" s="1">
        <v>33888</v>
      </c>
      <c r="E3948" s="3">
        <f>IF($C$5+ROW($D$12)&gt;=ROW(D3948), "", AVERAGE(INDEX($D$1:$D$8201, ROW(D3948)-$C$5):D3947))</f>
        <v>60689</v>
      </c>
      <c r="F3948" s="3">
        <f>IF($C$6+ROW($D$12)&gt;=ROW(D3948), "", AVERAGE(INDEX($D$1:$D$8201, ROW(D3948)-$C$6):D3947))</f>
        <v>61908.125</v>
      </c>
      <c r="G3948" s="3" t="str">
        <f t="shared" si="566"/>
        <v/>
      </c>
      <c r="H3948" s="3">
        <f>IF($C$3+ROW($D$12)&gt;=ROW(D3948), "", AVERAGE(INDEX($C$1:$C$8201, ROW(D3948)-$C$3):C3947))</f>
        <v>99.42</v>
      </c>
      <c r="I3948" s="3">
        <f>IF($C$4+ROW($D$12)&gt;=ROW(D3948), "", AVERAGE(INDEX($C$1:$C$8201, ROW(D3948)-$C$4):C3947))</f>
        <v>99.168125000000003</v>
      </c>
      <c r="J3948" s="3" t="str">
        <f t="shared" si="567"/>
        <v>Yes</v>
      </c>
      <c r="K3948" s="3" t="str">
        <f t="shared" si="568"/>
        <v/>
      </c>
      <c r="L3948" s="3" t="str">
        <f t="shared" si="569"/>
        <v/>
      </c>
      <c r="M3948" s="3">
        <f t="shared" si="565"/>
        <v>-4.8357942312700864E-3</v>
      </c>
      <c r="N3948" s="3">
        <f t="shared" si="570"/>
        <v>-2.475027514632588</v>
      </c>
      <c r="O3948" s="3" t="str">
        <f t="shared" si="571"/>
        <v>Sell</v>
      </c>
      <c r="P3948" s="3">
        <f t="shared" si="572"/>
        <v>99.295000000000002</v>
      </c>
      <c r="Q3948" s="3" t="str">
        <f t="shared" si="573"/>
        <v/>
      </c>
    </row>
    <row r="3949" spans="2:17" x14ac:dyDescent="0.3">
      <c r="B3949" s="4">
        <v>42298.804861111108</v>
      </c>
      <c r="C3949" s="1">
        <v>99.38</v>
      </c>
      <c r="D3949" s="1">
        <v>42391</v>
      </c>
      <c r="E3949" s="3">
        <f>IF($C$5+ROW($D$12)&gt;=ROW(D3949), "", AVERAGE(INDEX($D$1:$D$8201, ROW(D3949)-$C$5):D3948))</f>
        <v>43379.666666666664</v>
      </c>
      <c r="F3949" s="3">
        <f>IF($C$6+ROW($D$12)&gt;=ROW(D3949), "", AVERAGE(INDEX($D$1:$D$8201, ROW(D3949)-$C$6):D3948))</f>
        <v>57537.625</v>
      </c>
      <c r="G3949" s="3" t="str">
        <f t="shared" si="566"/>
        <v/>
      </c>
      <c r="H3949" s="3">
        <f>IF($C$3+ROW($D$12)&gt;=ROW(D3949), "", AVERAGE(INDEX($C$1:$C$8201, ROW(D3949)-$C$3):C3948))</f>
        <v>99.24166666666666</v>
      </c>
      <c r="I3949" s="3">
        <f>IF($C$4+ROW($D$12)&gt;=ROW(D3949), "", AVERAGE(INDEX($C$1:$C$8201, ROW(D3949)-$C$4):C3948))</f>
        <v>99.211249999999993</v>
      </c>
      <c r="J3949" s="3" t="str">
        <f t="shared" si="567"/>
        <v>Yes</v>
      </c>
      <c r="K3949" s="3" t="str">
        <f t="shared" si="568"/>
        <v/>
      </c>
      <c r="L3949" s="3" t="str">
        <f t="shared" si="569"/>
        <v/>
      </c>
      <c r="M3949" s="3">
        <f t="shared" si="565"/>
        <v>-1.7593690918235292E-3</v>
      </c>
      <c r="N3949" s="3">
        <f t="shared" si="570"/>
        <v>-0.63617784221529139</v>
      </c>
      <c r="O3949" s="3" t="str">
        <f t="shared" si="571"/>
        <v>Sell</v>
      </c>
      <c r="P3949" s="3">
        <f t="shared" si="572"/>
        <v>99.295000000000002</v>
      </c>
      <c r="Q3949" s="3" t="str">
        <f t="shared" si="573"/>
        <v/>
      </c>
    </row>
    <row r="3950" spans="2:17" x14ac:dyDescent="0.3">
      <c r="B3950" s="4">
        <v>42298.805555555555</v>
      </c>
      <c r="C3950" s="1">
        <v>99.802000000000007</v>
      </c>
      <c r="D3950" s="1">
        <v>104738</v>
      </c>
      <c r="E3950" s="3">
        <f>IF($C$5+ROW($D$12)&gt;=ROW(D3950), "", AVERAGE(INDEX($D$1:$D$8201, ROW(D3950)-$C$5):D3949))</f>
        <v>42947.666666666664</v>
      </c>
      <c r="F3950" s="3">
        <f>IF($C$6+ROW($D$12)&gt;=ROW(D3950), "", AVERAGE(INDEX($D$1:$D$8201, ROW(D3950)-$C$6):D3949))</f>
        <v>56271.375</v>
      </c>
      <c r="G3950" s="3" t="str">
        <f t="shared" si="566"/>
        <v/>
      </c>
      <c r="H3950" s="3">
        <f>IF($C$3+ROW($D$12)&gt;=ROW(D3950), "", AVERAGE(INDEX($C$1:$C$8201, ROW(D3950)-$C$3):C3949))</f>
        <v>99.231666666666669</v>
      </c>
      <c r="I3950" s="3">
        <f>IF($C$4+ROW($D$12)&gt;=ROW(D3950), "", AVERAGE(INDEX($C$1:$C$8201, ROW(D3950)-$C$4):C3949))</f>
        <v>99.27</v>
      </c>
      <c r="J3950" s="3" t="str">
        <f t="shared" si="567"/>
        <v/>
      </c>
      <c r="K3950" s="3" t="str">
        <f t="shared" si="568"/>
        <v/>
      </c>
      <c r="L3950" s="3" t="str">
        <f t="shared" si="569"/>
        <v/>
      </c>
      <c r="M3950" s="3">
        <f t="shared" si="565"/>
        <v>3.9355109727251926E-3</v>
      </c>
      <c r="N3950" s="3">
        <f t="shared" si="570"/>
        <v>-3.2368876383102552</v>
      </c>
      <c r="O3950" s="3" t="str">
        <f t="shared" si="571"/>
        <v>Sell</v>
      </c>
      <c r="P3950" s="3">
        <f t="shared" si="572"/>
        <v>99.295000000000002</v>
      </c>
      <c r="Q3950" s="3" t="str">
        <f t="shared" si="573"/>
        <v/>
      </c>
    </row>
    <row r="3951" spans="2:17" x14ac:dyDescent="0.3">
      <c r="B3951" s="4">
        <v>42298.806250000001</v>
      </c>
      <c r="C3951" s="1">
        <v>99.85</v>
      </c>
      <c r="D3951" s="1">
        <v>50061</v>
      </c>
      <c r="E3951" s="3">
        <f>IF($C$5+ROW($D$12)&gt;=ROW(D3951), "", AVERAGE(INDEX($D$1:$D$8201, ROW(D3951)-$C$5):D3950))</f>
        <v>60339</v>
      </c>
      <c r="F3951" s="3">
        <f>IF($C$6+ROW($D$12)&gt;=ROW(D3951), "", AVERAGE(INDEX($D$1:$D$8201, ROW(D3951)-$C$6):D3950))</f>
        <v>62099.5</v>
      </c>
      <c r="G3951" s="3" t="str">
        <f t="shared" si="566"/>
        <v/>
      </c>
      <c r="H3951" s="3">
        <f>IF($C$3+ROW($D$12)&gt;=ROW(D3951), "", AVERAGE(INDEX($C$1:$C$8201, ROW(D3951)-$C$3):C3950))</f>
        <v>99.400666666666666</v>
      </c>
      <c r="I3951" s="3">
        <f>IF($C$4+ROW($D$12)&gt;=ROW(D3951), "", AVERAGE(INDEX($C$1:$C$8201, ROW(D3951)-$C$4):C3950))</f>
        <v>99.366500000000002</v>
      </c>
      <c r="J3951" s="3" t="str">
        <f t="shared" si="567"/>
        <v>Yes</v>
      </c>
      <c r="K3951" s="3" t="str">
        <f t="shared" si="568"/>
        <v/>
      </c>
      <c r="L3951" s="3" t="str">
        <f t="shared" si="569"/>
        <v/>
      </c>
      <c r="M3951" s="3">
        <f t="shared" si="565"/>
        <v>5.5738425456962051E-3</v>
      </c>
      <c r="N3951" s="3">
        <f t="shared" si="570"/>
        <v>0.41629450008534208</v>
      </c>
      <c r="O3951" s="3" t="str">
        <f t="shared" si="571"/>
        <v>Sell</v>
      </c>
      <c r="P3951" s="3">
        <f t="shared" si="572"/>
        <v>99.295000000000002</v>
      </c>
      <c r="Q3951" s="3" t="str">
        <f t="shared" si="573"/>
        <v/>
      </c>
    </row>
    <row r="3952" spans="2:17" x14ac:dyDescent="0.3">
      <c r="B3952" s="4">
        <v>42298.806944444441</v>
      </c>
      <c r="C3952" s="1">
        <v>99.73</v>
      </c>
      <c r="D3952" s="1">
        <v>42382</v>
      </c>
      <c r="E3952" s="3">
        <f>IF($C$5+ROW($D$12)&gt;=ROW(D3952), "", AVERAGE(INDEX($D$1:$D$8201, ROW(D3952)-$C$5):D3951))</f>
        <v>65730</v>
      </c>
      <c r="F3952" s="3">
        <f>IF($C$6+ROW($D$12)&gt;=ROW(D3952), "", AVERAGE(INDEX($D$1:$D$8201, ROW(D3952)-$C$6):D3951))</f>
        <v>61057.375</v>
      </c>
      <c r="G3952" s="3" t="str">
        <f t="shared" si="566"/>
        <v>Yes</v>
      </c>
      <c r="H3952" s="3">
        <f>IF($C$3+ROW($D$12)&gt;=ROW(D3952), "", AVERAGE(INDEX($C$1:$C$8201, ROW(D3952)-$C$3):C3951))</f>
        <v>99.677333333333351</v>
      </c>
      <c r="I3952" s="3">
        <f>IF($C$4+ROW($D$12)&gt;=ROW(D3952), "", AVERAGE(INDEX($C$1:$C$8201, ROW(D3952)-$C$4):C3951))</f>
        <v>99.476500000000016</v>
      </c>
      <c r="J3952" s="3" t="str">
        <f t="shared" si="567"/>
        <v>Yes</v>
      </c>
      <c r="K3952" s="3" t="str">
        <f t="shared" si="568"/>
        <v/>
      </c>
      <c r="L3952" s="3" t="str">
        <f t="shared" si="569"/>
        <v/>
      </c>
      <c r="M3952" s="3">
        <f t="shared" si="565"/>
        <v>7.1446844804997295E-3</v>
      </c>
      <c r="N3952" s="3">
        <f t="shared" si="570"/>
        <v>0.28182388037072137</v>
      </c>
      <c r="O3952" s="3" t="str">
        <f t="shared" si="571"/>
        <v>Sell</v>
      </c>
      <c r="P3952" s="3">
        <f t="shared" si="572"/>
        <v>99.295000000000002</v>
      </c>
      <c r="Q3952" s="3" t="str">
        <f t="shared" si="573"/>
        <v/>
      </c>
    </row>
    <row r="3953" spans="2:17" x14ac:dyDescent="0.3">
      <c r="B3953" s="4">
        <v>42298.807638888888</v>
      </c>
      <c r="C3953" s="1">
        <v>99.8</v>
      </c>
      <c r="D3953" s="1">
        <v>32975</v>
      </c>
      <c r="E3953" s="3">
        <f>IF($C$5+ROW($D$12)&gt;=ROW(D3953), "", AVERAGE(INDEX($D$1:$D$8201, ROW(D3953)-$C$5):D3952))</f>
        <v>65727</v>
      </c>
      <c r="F3953" s="3">
        <f>IF($C$6+ROW($D$12)&gt;=ROW(D3953), "", AVERAGE(INDEX($D$1:$D$8201, ROW(D3953)-$C$6):D3952))</f>
        <v>56940.875</v>
      </c>
      <c r="G3953" s="3" t="str">
        <f t="shared" si="566"/>
        <v>Yes</v>
      </c>
      <c r="H3953" s="3">
        <f>IF($C$3+ROW($D$12)&gt;=ROW(D3953), "", AVERAGE(INDEX($C$1:$C$8201, ROW(D3953)-$C$3):C3952))</f>
        <v>99.793999999999997</v>
      </c>
      <c r="I3953" s="3">
        <f>IF($C$4+ROW($D$12)&gt;=ROW(D3953), "", AVERAGE(INDEX($C$1:$C$8201, ROW(D3953)-$C$4):C3952))</f>
        <v>99.505250000000004</v>
      </c>
      <c r="J3953" s="3" t="str">
        <f t="shared" si="567"/>
        <v>Yes</v>
      </c>
      <c r="K3953" s="3" t="str">
        <f t="shared" si="568"/>
        <v/>
      </c>
      <c r="L3953" s="3" t="str">
        <f t="shared" si="569"/>
        <v/>
      </c>
      <c r="M3953" s="3">
        <f t="shared" si="565"/>
        <v>4.2172971432438205E-3</v>
      </c>
      <c r="N3953" s="3">
        <f t="shared" si="570"/>
        <v>-0.40972940726014467</v>
      </c>
      <c r="O3953" s="3" t="str">
        <f t="shared" si="571"/>
        <v>Sell</v>
      </c>
      <c r="P3953" s="3">
        <f t="shared" si="572"/>
        <v>99.295000000000002</v>
      </c>
      <c r="Q3953" s="3" t="str">
        <f t="shared" si="573"/>
        <v/>
      </c>
    </row>
    <row r="3954" spans="2:17" x14ac:dyDescent="0.3">
      <c r="B3954" s="4">
        <v>42298.808333333334</v>
      </c>
      <c r="C3954" s="1">
        <v>100.06</v>
      </c>
      <c r="D3954" s="1">
        <v>118816</v>
      </c>
      <c r="E3954" s="3">
        <f>IF($C$5+ROW($D$12)&gt;=ROW(D3954), "", AVERAGE(INDEX($D$1:$D$8201, ROW(D3954)-$C$5):D3953))</f>
        <v>41806</v>
      </c>
      <c r="F3954" s="3">
        <f>IF($C$6+ROW($D$12)&gt;=ROW(D3954), "", AVERAGE(INDEX($D$1:$D$8201, ROW(D3954)-$C$6):D3953))</f>
        <v>50335.75</v>
      </c>
      <c r="G3954" s="3" t="str">
        <f t="shared" si="566"/>
        <v/>
      </c>
      <c r="H3954" s="3">
        <f>IF($C$3+ROW($D$12)&gt;=ROW(D3954), "", AVERAGE(INDEX($C$1:$C$8201, ROW(D3954)-$C$3):C3953))</f>
        <v>99.793333333333337</v>
      </c>
      <c r="I3954" s="3">
        <f>IF($C$4+ROW($D$12)&gt;=ROW(D3954), "", AVERAGE(INDEX($C$1:$C$8201, ROW(D3954)-$C$4):C3953))</f>
        <v>99.53587499999999</v>
      </c>
      <c r="J3954" s="3" t="str">
        <f t="shared" si="567"/>
        <v>Yes</v>
      </c>
      <c r="K3954" s="3" t="str">
        <f t="shared" si="568"/>
        <v/>
      </c>
      <c r="L3954" s="3" t="str">
        <f t="shared" si="569"/>
        <v/>
      </c>
      <c r="M3954" s="3">
        <f t="shared" si="565"/>
        <v>2.5817828632799535E-3</v>
      </c>
      <c r="N3954" s="3">
        <f t="shared" si="570"/>
        <v>-0.38781101364507548</v>
      </c>
      <c r="O3954" s="3" t="str">
        <f t="shared" si="571"/>
        <v>Sell</v>
      </c>
      <c r="P3954" s="3">
        <f t="shared" si="572"/>
        <v>99.295000000000002</v>
      </c>
      <c r="Q3954" s="3" t="str">
        <f t="shared" si="573"/>
        <v/>
      </c>
    </row>
    <row r="3955" spans="2:17" x14ac:dyDescent="0.3">
      <c r="B3955" s="4">
        <v>42298.809027777781</v>
      </c>
      <c r="C3955" s="1">
        <v>100.23399999999999</v>
      </c>
      <c r="D3955" s="1">
        <v>120571</v>
      </c>
      <c r="E3955" s="3">
        <f>IF($C$5+ROW($D$12)&gt;=ROW(D3955), "", AVERAGE(INDEX($D$1:$D$8201, ROW(D3955)-$C$5):D3954))</f>
        <v>64724.333333333336</v>
      </c>
      <c r="F3955" s="3">
        <f>IF($C$6+ROW($D$12)&gt;=ROW(D3955), "", AVERAGE(INDEX($D$1:$D$8201, ROW(D3955)-$C$6):D3954))</f>
        <v>59726.875</v>
      </c>
      <c r="G3955" s="3" t="str">
        <f t="shared" si="566"/>
        <v>Yes</v>
      </c>
      <c r="H3955" s="3">
        <f>IF($C$3+ROW($D$12)&gt;=ROW(D3955), "", AVERAGE(INDEX($C$1:$C$8201, ROW(D3955)-$C$3):C3954))</f>
        <v>99.863333333333344</v>
      </c>
      <c r="I3955" s="3">
        <f>IF($C$4+ROW($D$12)&gt;=ROW(D3955), "", AVERAGE(INDEX($C$1:$C$8201, ROW(D3955)-$C$4):C3954))</f>
        <v>99.617124999999987</v>
      </c>
      <c r="J3955" s="3" t="str">
        <f t="shared" si="567"/>
        <v>Yes</v>
      </c>
      <c r="K3955" s="3" t="str">
        <f t="shared" si="568"/>
        <v>Buy</v>
      </c>
      <c r="L3955" s="3">
        <f t="shared" si="569"/>
        <v>100.23399999999999</v>
      </c>
      <c r="M3955" s="3">
        <f t="shared" si="565"/>
        <v>3.8383925897534968E-3</v>
      </c>
      <c r="N3955" s="3">
        <f t="shared" si="570"/>
        <v>0.48672169311601937</v>
      </c>
      <c r="O3955" s="3" t="str">
        <f t="shared" si="571"/>
        <v>Exit</v>
      </c>
      <c r="P3955" s="3">
        <f t="shared" si="572"/>
        <v>100.23399999999999</v>
      </c>
      <c r="Q3955" s="3">
        <f t="shared" si="573"/>
        <v>-0.93899999999999295</v>
      </c>
    </row>
    <row r="3956" spans="2:17" x14ac:dyDescent="0.3">
      <c r="B3956" s="4">
        <v>42298.80972222222</v>
      </c>
      <c r="C3956" s="1">
        <v>100.197</v>
      </c>
      <c r="D3956" s="1">
        <v>64580</v>
      </c>
      <c r="E3956" s="3">
        <f>IF($C$5+ROW($D$12)&gt;=ROW(D3956), "", AVERAGE(INDEX($D$1:$D$8201, ROW(D3956)-$C$5):D3955))</f>
        <v>90787.333333333328</v>
      </c>
      <c r="F3956" s="3">
        <f>IF($C$6+ROW($D$12)&gt;=ROW(D3956), "", AVERAGE(INDEX($D$1:$D$8201, ROW(D3956)-$C$6):D3955))</f>
        <v>68227.75</v>
      </c>
      <c r="G3956" s="3" t="str">
        <f t="shared" si="566"/>
        <v>Yes</v>
      </c>
      <c r="H3956" s="3">
        <f>IF($C$3+ROW($D$12)&gt;=ROW(D3956), "", AVERAGE(INDEX($C$1:$C$8201, ROW(D3956)-$C$3):C3955))</f>
        <v>100.03133333333334</v>
      </c>
      <c r="I3956" s="3">
        <f>IF($C$4+ROW($D$12)&gt;=ROW(D3956), "", AVERAGE(INDEX($C$1:$C$8201, ROW(D3956)-$C$4):C3955))</f>
        <v>99.734500000000011</v>
      </c>
      <c r="J3956" s="3" t="str">
        <f t="shared" si="567"/>
        <v>Yes</v>
      </c>
      <c r="K3956" s="3" t="str">
        <f t="shared" si="568"/>
        <v/>
      </c>
      <c r="L3956" s="3" t="str">
        <f t="shared" si="569"/>
        <v/>
      </c>
      <c r="M3956" s="3">
        <f t="shared" si="565"/>
        <v>4.6717136690129467E-3</v>
      </c>
      <c r="N3956" s="3">
        <f t="shared" si="570"/>
        <v>0.21710157566580912</v>
      </c>
      <c r="O3956" s="3" t="str">
        <f t="shared" si="571"/>
        <v/>
      </c>
      <c r="P3956" s="3" t="str">
        <f t="shared" si="572"/>
        <v/>
      </c>
      <c r="Q3956" s="3" t="str">
        <f t="shared" si="573"/>
        <v/>
      </c>
    </row>
    <row r="3957" spans="2:17" x14ac:dyDescent="0.3">
      <c r="B3957" s="4">
        <v>42298.810416666667</v>
      </c>
      <c r="C3957" s="1">
        <v>99.870999999999995</v>
      </c>
      <c r="D3957" s="1">
        <v>62861</v>
      </c>
      <c r="E3957" s="3">
        <f>IF($C$5+ROW($D$12)&gt;=ROW(D3957), "", AVERAGE(INDEX($D$1:$D$8201, ROW(D3957)-$C$5):D3956))</f>
        <v>101322.33333333333</v>
      </c>
      <c r="F3957" s="3">
        <f>IF($C$6+ROW($D$12)&gt;=ROW(D3957), "", AVERAGE(INDEX($D$1:$D$8201, ROW(D3957)-$C$6):D3956))</f>
        <v>72064.25</v>
      </c>
      <c r="G3957" s="3" t="str">
        <f t="shared" si="566"/>
        <v>Yes</v>
      </c>
      <c r="H3957" s="3">
        <f>IF($C$3+ROW($D$12)&gt;=ROW(D3957), "", AVERAGE(INDEX($C$1:$C$8201, ROW(D3957)-$C$3):C3956))</f>
        <v>100.16366666666666</v>
      </c>
      <c r="I3957" s="3">
        <f>IF($C$4+ROW($D$12)&gt;=ROW(D3957), "", AVERAGE(INDEX($C$1:$C$8201, ROW(D3957)-$C$4):C3956))</f>
        <v>99.881625000000014</v>
      </c>
      <c r="J3957" s="3" t="str">
        <f t="shared" si="567"/>
        <v>Yes</v>
      </c>
      <c r="K3957" s="3" t="str">
        <f t="shared" si="568"/>
        <v>Sell</v>
      </c>
      <c r="L3957" s="3">
        <f t="shared" si="569"/>
        <v>99.870999999999995</v>
      </c>
      <c r="M3957" s="3">
        <f t="shared" si="565"/>
        <v>7.111699044169286E-4</v>
      </c>
      <c r="N3957" s="3">
        <f t="shared" si="570"/>
        <v>-0.84777108470194695</v>
      </c>
      <c r="O3957" s="3" t="str">
        <f t="shared" si="571"/>
        <v>Sell</v>
      </c>
      <c r="P3957" s="3">
        <f t="shared" si="572"/>
        <v>99.870999999999995</v>
      </c>
      <c r="Q3957" s="3" t="str">
        <f t="shared" si="573"/>
        <v/>
      </c>
    </row>
    <row r="3958" spans="2:17" x14ac:dyDescent="0.3">
      <c r="B3958" s="4">
        <v>42298.811111111114</v>
      </c>
      <c r="C3958" s="1">
        <v>100.03</v>
      </c>
      <c r="D3958" s="1">
        <v>85556</v>
      </c>
      <c r="E3958" s="3">
        <f>IF($C$5+ROW($D$12)&gt;=ROW(D3958), "", AVERAGE(INDEX($D$1:$D$8201, ROW(D3958)-$C$5):D3957))</f>
        <v>82670.666666666672</v>
      </c>
      <c r="F3958" s="3">
        <f>IF($C$6+ROW($D$12)&gt;=ROW(D3958), "", AVERAGE(INDEX($D$1:$D$8201, ROW(D3958)-$C$6):D3957))</f>
        <v>74623</v>
      </c>
      <c r="G3958" s="3" t="str">
        <f t="shared" si="566"/>
        <v>Yes</v>
      </c>
      <c r="H3958" s="3">
        <f>IF($C$3+ROW($D$12)&gt;=ROW(D3958), "", AVERAGE(INDEX($C$1:$C$8201, ROW(D3958)-$C$3):C3957))</f>
        <v>100.10066666666665</v>
      </c>
      <c r="I3958" s="3">
        <f>IF($C$4+ROW($D$12)&gt;=ROW(D3958), "", AVERAGE(INDEX($C$1:$C$8201, ROW(D3958)-$C$4):C3957))</f>
        <v>99.942999999999998</v>
      </c>
      <c r="J3958" s="3" t="str">
        <f t="shared" si="567"/>
        <v>Yes</v>
      </c>
      <c r="K3958" s="3" t="str">
        <f t="shared" si="568"/>
        <v/>
      </c>
      <c r="L3958" s="3" t="str">
        <f t="shared" si="569"/>
        <v/>
      </c>
      <c r="M3958" s="3">
        <f t="shared" si="565"/>
        <v>-2.9986506296967924E-4</v>
      </c>
      <c r="N3958" s="3">
        <f t="shared" si="570"/>
        <v>-1.4216503835543093</v>
      </c>
      <c r="O3958" s="3" t="str">
        <f t="shared" si="571"/>
        <v>Sell</v>
      </c>
      <c r="P3958" s="3">
        <f t="shared" si="572"/>
        <v>99.870999999999995</v>
      </c>
      <c r="Q3958" s="3" t="str">
        <f t="shared" si="573"/>
        <v/>
      </c>
    </row>
    <row r="3959" spans="2:17" x14ac:dyDescent="0.3">
      <c r="B3959" s="4">
        <v>42298.811805555553</v>
      </c>
      <c r="C3959" s="1">
        <v>100.09</v>
      </c>
      <c r="D3959" s="1">
        <v>57667</v>
      </c>
      <c r="E3959" s="3">
        <f>IF($C$5+ROW($D$12)&gt;=ROW(D3959), "", AVERAGE(INDEX($D$1:$D$8201, ROW(D3959)-$C$5):D3958))</f>
        <v>70999</v>
      </c>
      <c r="F3959" s="3">
        <f>IF($C$6+ROW($D$12)&gt;=ROW(D3959), "", AVERAGE(INDEX($D$1:$D$8201, ROW(D3959)-$C$6):D3958))</f>
        <v>72225.25</v>
      </c>
      <c r="G3959" s="3" t="str">
        <f t="shared" si="566"/>
        <v/>
      </c>
      <c r="H3959" s="3">
        <f>IF($C$3+ROW($D$12)&gt;=ROW(D3959), "", AVERAGE(INDEX($C$1:$C$8201, ROW(D3959)-$C$3):C3958))</f>
        <v>100.03266666666666</v>
      </c>
      <c r="I3959" s="3">
        <f>IF($C$4+ROW($D$12)&gt;=ROW(D3959), "", AVERAGE(INDEX($C$1:$C$8201, ROW(D3959)-$C$4):C3958))</f>
        <v>99.971499999999992</v>
      </c>
      <c r="J3959" s="3" t="str">
        <f t="shared" si="567"/>
        <v>Yes</v>
      </c>
      <c r="K3959" s="3" t="str">
        <f t="shared" si="568"/>
        <v/>
      </c>
      <c r="L3959" s="3" t="str">
        <f t="shared" si="569"/>
        <v/>
      </c>
      <c r="M3959" s="3">
        <f t="shared" si="565"/>
        <v>-1.4376712206503287E-3</v>
      </c>
      <c r="N3959" s="3">
        <f t="shared" si="570"/>
        <v>3.7943938730724973</v>
      </c>
      <c r="O3959" s="3" t="str">
        <f t="shared" si="571"/>
        <v>Sell</v>
      </c>
      <c r="P3959" s="3">
        <f t="shared" si="572"/>
        <v>99.870999999999995</v>
      </c>
      <c r="Q3959" s="3" t="str">
        <f t="shared" si="573"/>
        <v/>
      </c>
    </row>
    <row r="3960" spans="2:17" x14ac:dyDescent="0.3">
      <c r="B3960" s="4">
        <v>42298.8125</v>
      </c>
      <c r="C3960" s="1">
        <v>99.75</v>
      </c>
      <c r="D3960" s="1">
        <v>42264</v>
      </c>
      <c r="E3960" s="3">
        <f>IF($C$5+ROW($D$12)&gt;=ROW(D3960), "", AVERAGE(INDEX($D$1:$D$8201, ROW(D3960)-$C$5):D3959))</f>
        <v>68694.666666666672</v>
      </c>
      <c r="F3960" s="3">
        <f>IF($C$6+ROW($D$12)&gt;=ROW(D3960), "", AVERAGE(INDEX($D$1:$D$8201, ROW(D3960)-$C$6):D3959))</f>
        <v>73176</v>
      </c>
      <c r="G3960" s="3" t="str">
        <f t="shared" si="566"/>
        <v/>
      </c>
      <c r="H3960" s="3">
        <f>IF($C$3+ROW($D$12)&gt;=ROW(D3960), "", AVERAGE(INDEX($C$1:$C$8201, ROW(D3960)-$C$3):C3959))</f>
        <v>99.997</v>
      </c>
      <c r="I3960" s="3">
        <f>IF($C$4+ROW($D$12)&gt;=ROW(D3960), "", AVERAGE(INDEX($C$1:$C$8201, ROW(D3960)-$C$4):C3959))</f>
        <v>100.00150000000001</v>
      </c>
      <c r="J3960" s="3" t="str">
        <f t="shared" si="567"/>
        <v/>
      </c>
      <c r="K3960" s="3" t="str">
        <f t="shared" si="568"/>
        <v/>
      </c>
      <c r="L3960" s="3" t="str">
        <f t="shared" si="569"/>
        <v/>
      </c>
      <c r="M3960" s="3">
        <f t="shared" si="565"/>
        <v>-4.4711923128168095E-3</v>
      </c>
      <c r="N3960" s="3">
        <f t="shared" si="570"/>
        <v>2.1100242173549746</v>
      </c>
      <c r="O3960" s="3" t="str">
        <f t="shared" si="571"/>
        <v>Sell</v>
      </c>
      <c r="P3960" s="3">
        <f t="shared" si="572"/>
        <v>99.870999999999995</v>
      </c>
      <c r="Q3960" s="3" t="str">
        <f t="shared" si="573"/>
        <v/>
      </c>
    </row>
    <row r="3961" spans="2:17" x14ac:dyDescent="0.3">
      <c r="B3961" s="4">
        <v>42298.813194444447</v>
      </c>
      <c r="C3961" s="1">
        <v>99.605999999999995</v>
      </c>
      <c r="D3961" s="1">
        <v>51083</v>
      </c>
      <c r="E3961" s="3">
        <f>IF($C$5+ROW($D$12)&gt;=ROW(D3961), "", AVERAGE(INDEX($D$1:$D$8201, ROW(D3961)-$C$5):D3960))</f>
        <v>61829</v>
      </c>
      <c r="F3961" s="3">
        <f>IF($C$6+ROW($D$12)&gt;=ROW(D3961), "", AVERAGE(INDEX($D$1:$D$8201, ROW(D3961)-$C$6):D3960))</f>
        <v>73161.25</v>
      </c>
      <c r="G3961" s="3" t="str">
        <f t="shared" si="566"/>
        <v/>
      </c>
      <c r="H3961" s="3">
        <f>IF($C$3+ROW($D$12)&gt;=ROW(D3961), "", AVERAGE(INDEX($C$1:$C$8201, ROW(D3961)-$C$3):C3960))</f>
        <v>99.956666666666663</v>
      </c>
      <c r="I3961" s="3">
        <f>IF($C$4+ROW($D$12)&gt;=ROW(D3961), "", AVERAGE(INDEX($C$1:$C$8201, ROW(D3961)-$C$4):C3960))</f>
        <v>100.004</v>
      </c>
      <c r="J3961" s="3" t="str">
        <f t="shared" si="567"/>
        <v/>
      </c>
      <c r="K3961" s="3" t="str">
        <f t="shared" si="568"/>
        <v/>
      </c>
      <c r="L3961" s="3" t="str">
        <f t="shared" si="569"/>
        <v/>
      </c>
      <c r="M3961" s="3">
        <f t="shared" si="565"/>
        <v>-2.6569494818413282E-3</v>
      </c>
      <c r="N3961" s="3">
        <f t="shared" si="570"/>
        <v>-0.40576264764432046</v>
      </c>
      <c r="O3961" s="3" t="str">
        <f t="shared" si="571"/>
        <v>Sell</v>
      </c>
      <c r="P3961" s="3">
        <f t="shared" si="572"/>
        <v>99.870999999999995</v>
      </c>
      <c r="Q3961" s="3" t="str">
        <f t="shared" si="573"/>
        <v/>
      </c>
    </row>
    <row r="3962" spans="2:17" x14ac:dyDescent="0.3">
      <c r="B3962" s="4">
        <v>42298.813888888886</v>
      </c>
      <c r="C3962" s="1">
        <v>99.33</v>
      </c>
      <c r="D3962" s="1">
        <v>64872</v>
      </c>
      <c r="E3962" s="3">
        <f>IF($C$5+ROW($D$12)&gt;=ROW(D3962), "", AVERAGE(INDEX($D$1:$D$8201, ROW(D3962)-$C$5):D3961))</f>
        <v>50338</v>
      </c>
      <c r="F3962" s="3">
        <f>IF($C$6+ROW($D$12)&gt;=ROW(D3962), "", AVERAGE(INDEX($D$1:$D$8201, ROW(D3962)-$C$6):D3961))</f>
        <v>75424.75</v>
      </c>
      <c r="G3962" s="3" t="str">
        <f t="shared" si="566"/>
        <v/>
      </c>
      <c r="H3962" s="3">
        <f>IF($C$3+ROW($D$12)&gt;=ROW(D3962), "", AVERAGE(INDEX($C$1:$C$8201, ROW(D3962)-$C$3):C3961))</f>
        <v>99.815333333333342</v>
      </c>
      <c r="I3962" s="3">
        <f>IF($C$4+ROW($D$12)&gt;=ROW(D3962), "", AVERAGE(INDEX($C$1:$C$8201, ROW(D3962)-$C$4):C3961))</f>
        <v>99.979749999999996</v>
      </c>
      <c r="J3962" s="3" t="str">
        <f t="shared" si="567"/>
        <v/>
      </c>
      <c r="K3962" s="3" t="str">
        <f t="shared" si="568"/>
        <v/>
      </c>
      <c r="L3962" s="3" t="str">
        <f t="shared" si="569"/>
        <v/>
      </c>
      <c r="M3962" s="3">
        <f t="shared" si="565"/>
        <v>-7.0225007698247847E-3</v>
      </c>
      <c r="N3962" s="3">
        <f t="shared" si="570"/>
        <v>1.6430689848713373</v>
      </c>
      <c r="O3962" s="3" t="str">
        <f t="shared" si="571"/>
        <v>Sell</v>
      </c>
      <c r="P3962" s="3">
        <f t="shared" si="572"/>
        <v>99.870999999999995</v>
      </c>
      <c r="Q3962" s="3" t="str">
        <f t="shared" si="573"/>
        <v/>
      </c>
    </row>
    <row r="3963" spans="2:17" x14ac:dyDescent="0.3">
      <c r="B3963" s="4">
        <v>42298.814583333333</v>
      </c>
      <c r="C3963" s="1">
        <v>99.1</v>
      </c>
      <c r="D3963" s="1">
        <v>37209</v>
      </c>
      <c r="E3963" s="3">
        <f>IF($C$5+ROW($D$12)&gt;=ROW(D3963), "", AVERAGE(INDEX($D$1:$D$8201, ROW(D3963)-$C$5):D3962))</f>
        <v>52739.666666666664</v>
      </c>
      <c r="F3963" s="3">
        <f>IF($C$6+ROW($D$12)&gt;=ROW(D3963), "", AVERAGE(INDEX($D$1:$D$8201, ROW(D3963)-$C$6):D3962))</f>
        <v>68681.75</v>
      </c>
      <c r="G3963" s="3" t="str">
        <f t="shared" si="566"/>
        <v/>
      </c>
      <c r="H3963" s="3">
        <f>IF($C$3+ROW($D$12)&gt;=ROW(D3963), "", AVERAGE(INDEX($C$1:$C$8201, ROW(D3963)-$C$3):C3962))</f>
        <v>99.561999999999998</v>
      </c>
      <c r="I3963" s="3">
        <f>IF($C$4+ROW($D$12)&gt;=ROW(D3963), "", AVERAGE(INDEX($C$1:$C$8201, ROW(D3963)-$C$4):C3962))</f>
        <v>99.888500000000008</v>
      </c>
      <c r="J3963" s="3" t="str">
        <f t="shared" si="567"/>
        <v/>
      </c>
      <c r="K3963" s="3" t="str">
        <f t="shared" si="568"/>
        <v/>
      </c>
      <c r="L3963" s="3" t="str">
        <f t="shared" si="569"/>
        <v/>
      </c>
      <c r="M3963" s="3">
        <f t="shared" si="565"/>
        <v>-9.9403398949852121E-3</v>
      </c>
      <c r="N3963" s="3">
        <f t="shared" si="570"/>
        <v>0.4154985838802876</v>
      </c>
      <c r="O3963" s="3" t="str">
        <f t="shared" si="571"/>
        <v>Sell</v>
      </c>
      <c r="P3963" s="3">
        <f t="shared" si="572"/>
        <v>99.870999999999995</v>
      </c>
      <c r="Q3963" s="3" t="str">
        <f t="shared" si="573"/>
        <v/>
      </c>
    </row>
    <row r="3964" spans="2:17" x14ac:dyDescent="0.3">
      <c r="B3964" s="4">
        <v>42298.81527777778</v>
      </c>
      <c r="C3964" s="1">
        <v>99.43</v>
      </c>
      <c r="D3964" s="1">
        <v>46083</v>
      </c>
      <c r="E3964" s="3">
        <f>IF($C$5+ROW($D$12)&gt;=ROW(D3964), "", AVERAGE(INDEX($D$1:$D$8201, ROW(D3964)-$C$5):D3963))</f>
        <v>51054.666666666664</v>
      </c>
      <c r="F3964" s="3">
        <f>IF($C$6+ROW($D$12)&gt;=ROW(D3964), "", AVERAGE(INDEX($D$1:$D$8201, ROW(D3964)-$C$6):D3963))</f>
        <v>58261.5</v>
      </c>
      <c r="G3964" s="3" t="str">
        <f t="shared" si="566"/>
        <v/>
      </c>
      <c r="H3964" s="3">
        <f>IF($C$3+ROW($D$12)&gt;=ROW(D3964), "", AVERAGE(INDEX($C$1:$C$8201, ROW(D3964)-$C$3):C3963))</f>
        <v>99.345333333333315</v>
      </c>
      <c r="I3964" s="3">
        <f>IF($C$4+ROW($D$12)&gt;=ROW(D3964), "", AVERAGE(INDEX($C$1:$C$8201, ROW(D3964)-$C$4):C3963))</f>
        <v>99.746750000000006</v>
      </c>
      <c r="J3964" s="3" t="str">
        <f t="shared" si="567"/>
        <v/>
      </c>
      <c r="K3964" s="3" t="str">
        <f t="shared" si="568"/>
        <v/>
      </c>
      <c r="L3964" s="3" t="str">
        <f t="shared" si="569"/>
        <v/>
      </c>
      <c r="M3964" s="3">
        <f t="shared" si="565"/>
        <v>-3.2131767779905247E-3</v>
      </c>
      <c r="N3964" s="3">
        <f t="shared" si="570"/>
        <v>-0.67675383216910567</v>
      </c>
      <c r="O3964" s="3" t="str">
        <f t="shared" si="571"/>
        <v>Sell</v>
      </c>
      <c r="P3964" s="3">
        <f t="shared" si="572"/>
        <v>99.870999999999995</v>
      </c>
      <c r="Q3964" s="3" t="str">
        <f t="shared" si="573"/>
        <v/>
      </c>
    </row>
    <row r="3965" spans="2:17" x14ac:dyDescent="0.3">
      <c r="B3965" s="4">
        <v>42298.815972222219</v>
      </c>
      <c r="C3965" s="1">
        <v>99.43</v>
      </c>
      <c r="D3965" s="1">
        <v>76945</v>
      </c>
      <c r="E3965" s="3">
        <f>IF($C$5+ROW($D$12)&gt;=ROW(D3965), "", AVERAGE(INDEX($D$1:$D$8201, ROW(D3965)-$C$5):D3964))</f>
        <v>49388</v>
      </c>
      <c r="F3965" s="3">
        <f>IF($C$6+ROW($D$12)&gt;=ROW(D3965), "", AVERAGE(INDEX($D$1:$D$8201, ROW(D3965)-$C$6):D3964))</f>
        <v>55949.375</v>
      </c>
      <c r="G3965" s="3" t="str">
        <f t="shared" si="566"/>
        <v/>
      </c>
      <c r="H3965" s="3">
        <f>IF($C$3+ROW($D$12)&gt;=ROW(D3965), "", AVERAGE(INDEX($C$1:$C$8201, ROW(D3965)-$C$3):C3964))</f>
        <v>99.286666666666676</v>
      </c>
      <c r="I3965" s="3">
        <f>IF($C$4+ROW($D$12)&gt;=ROW(D3965), "", AVERAGE(INDEX($C$1:$C$8201, ROW(D3965)-$C$4):C3964))</f>
        <v>99.650875000000013</v>
      </c>
      <c r="J3965" s="3" t="str">
        <f t="shared" si="567"/>
        <v/>
      </c>
      <c r="K3965" s="3" t="str">
        <f t="shared" si="568"/>
        <v/>
      </c>
      <c r="L3965" s="3" t="str">
        <f t="shared" si="569"/>
        <v/>
      </c>
      <c r="M3965" s="3">
        <f t="shared" si="565"/>
        <v>-1.7685247480116626E-3</v>
      </c>
      <c r="N3965" s="3">
        <f t="shared" si="570"/>
        <v>-0.44960241212820135</v>
      </c>
      <c r="O3965" s="3" t="str">
        <f t="shared" si="571"/>
        <v>Sell</v>
      </c>
      <c r="P3965" s="3">
        <f t="shared" si="572"/>
        <v>99.870999999999995</v>
      </c>
      <c r="Q3965" s="3" t="str">
        <f t="shared" si="573"/>
        <v/>
      </c>
    </row>
    <row r="3966" spans="2:17" x14ac:dyDescent="0.3">
      <c r="B3966" s="4">
        <v>42298.816666666666</v>
      </c>
      <c r="C3966" s="1">
        <v>99.07</v>
      </c>
      <c r="D3966" s="1">
        <v>76590</v>
      </c>
      <c r="E3966" s="3">
        <f>IF($C$5+ROW($D$12)&gt;=ROW(D3966), "", AVERAGE(INDEX($D$1:$D$8201, ROW(D3966)-$C$5):D3965))</f>
        <v>53412.333333333336</v>
      </c>
      <c r="F3966" s="3">
        <f>IF($C$6+ROW($D$12)&gt;=ROW(D3966), "", AVERAGE(INDEX($D$1:$D$8201, ROW(D3966)-$C$6):D3965))</f>
        <v>57709.875</v>
      </c>
      <c r="G3966" s="3" t="str">
        <f t="shared" si="566"/>
        <v/>
      </c>
      <c r="H3966" s="3">
        <f>IF($C$3+ROW($D$12)&gt;=ROW(D3966), "", AVERAGE(INDEX($C$1:$C$8201, ROW(D3966)-$C$3):C3965))</f>
        <v>99.320000000000007</v>
      </c>
      <c r="I3966" s="3">
        <f>IF($C$4+ROW($D$12)&gt;=ROW(D3966), "", AVERAGE(INDEX($C$1:$C$8201, ROW(D3966)-$C$4):C3965))</f>
        <v>99.59575000000001</v>
      </c>
      <c r="J3966" s="3" t="str">
        <f t="shared" si="567"/>
        <v/>
      </c>
      <c r="K3966" s="3" t="str">
        <f t="shared" si="568"/>
        <v/>
      </c>
      <c r="L3966" s="3" t="str">
        <f t="shared" si="569"/>
        <v/>
      </c>
      <c r="M3966" s="3">
        <f t="shared" si="565"/>
        <v>-2.6209692423257696E-3</v>
      </c>
      <c r="N3966" s="3">
        <f t="shared" si="570"/>
        <v>0.48200880155762765</v>
      </c>
      <c r="O3966" s="3" t="str">
        <f t="shared" si="571"/>
        <v>Exit</v>
      </c>
      <c r="P3966" s="3" t="str">
        <f t="shared" si="572"/>
        <v/>
      </c>
      <c r="Q3966" s="3">
        <f t="shared" si="573"/>
        <v>0.80100000000000193</v>
      </c>
    </row>
    <row r="3967" spans="2:17" x14ac:dyDescent="0.3">
      <c r="B3967" s="4">
        <v>42298.817361111112</v>
      </c>
      <c r="C3967" s="1">
        <v>99.012</v>
      </c>
      <c r="D3967" s="1">
        <v>62796</v>
      </c>
      <c r="E3967" s="3">
        <f>IF($C$5+ROW($D$12)&gt;=ROW(D3967), "", AVERAGE(INDEX($D$1:$D$8201, ROW(D3967)-$C$5):D3966))</f>
        <v>66539.333333333328</v>
      </c>
      <c r="F3967" s="3">
        <f>IF($C$6+ROW($D$12)&gt;=ROW(D3967), "", AVERAGE(INDEX($D$1:$D$8201, ROW(D3967)-$C$6):D3966))</f>
        <v>56589.125</v>
      </c>
      <c r="G3967" s="3" t="str">
        <f t="shared" si="566"/>
        <v>Yes</v>
      </c>
      <c r="H3967" s="3">
        <f>IF($C$3+ROW($D$12)&gt;=ROW(D3967), "", AVERAGE(INDEX($C$1:$C$8201, ROW(D3967)-$C$3):C3966))</f>
        <v>99.31</v>
      </c>
      <c r="I3967" s="3">
        <f>IF($C$4+ROW($D$12)&gt;=ROW(D3967), "", AVERAGE(INDEX($C$1:$C$8201, ROW(D3967)-$C$4):C3966))</f>
        <v>99.475750000000005</v>
      </c>
      <c r="J3967" s="3" t="str">
        <f t="shared" si="567"/>
        <v/>
      </c>
      <c r="K3967" s="3" t="str">
        <f t="shared" si="568"/>
        <v/>
      </c>
      <c r="L3967" s="3" t="str">
        <f t="shared" si="569"/>
        <v/>
      </c>
      <c r="M3967" s="3">
        <f t="shared" si="565"/>
        <v>-8.8838642573573975E-4</v>
      </c>
      <c r="N3967" s="3">
        <f t="shared" si="570"/>
        <v>-0.6610466039092423</v>
      </c>
      <c r="O3967" s="3" t="str">
        <f t="shared" si="571"/>
        <v/>
      </c>
      <c r="P3967" s="3" t="str">
        <f t="shared" si="572"/>
        <v/>
      </c>
      <c r="Q3967" s="3" t="str">
        <f t="shared" si="573"/>
        <v/>
      </c>
    </row>
    <row r="3968" spans="2:17" x14ac:dyDescent="0.3">
      <c r="B3968" s="4">
        <v>42298.818055555559</v>
      </c>
      <c r="C3968" s="1">
        <v>98.9</v>
      </c>
      <c r="D3968" s="1">
        <v>38706</v>
      </c>
      <c r="E3968" s="3">
        <f>IF($C$5+ROW($D$12)&gt;=ROW(D3968), "", AVERAGE(INDEX($D$1:$D$8201, ROW(D3968)-$C$5):D3967))</f>
        <v>72110.333333333328</v>
      </c>
      <c r="F3968" s="3">
        <f>IF($C$6+ROW($D$12)&gt;=ROW(D3968), "", AVERAGE(INDEX($D$1:$D$8201, ROW(D3968)-$C$6):D3967))</f>
        <v>57230.25</v>
      </c>
      <c r="G3968" s="3" t="str">
        <f t="shared" si="566"/>
        <v>Yes</v>
      </c>
      <c r="H3968" s="3">
        <f>IF($C$3+ROW($D$12)&gt;=ROW(D3968), "", AVERAGE(INDEX($C$1:$C$8201, ROW(D3968)-$C$3):C3967))</f>
        <v>99.170666666666662</v>
      </c>
      <c r="I3968" s="3">
        <f>IF($C$4+ROW($D$12)&gt;=ROW(D3968), "", AVERAGE(INDEX($C$1:$C$8201, ROW(D3968)-$C$4):C3967))</f>
        <v>99.34099999999998</v>
      </c>
      <c r="J3968" s="3" t="str">
        <f t="shared" si="567"/>
        <v/>
      </c>
      <c r="K3968" s="3" t="str">
        <f t="shared" si="568"/>
        <v/>
      </c>
      <c r="L3968" s="3" t="str">
        <f t="shared" si="569"/>
        <v/>
      </c>
      <c r="M3968" s="3">
        <f t="shared" si="565"/>
        <v>-5.3446403633158213E-3</v>
      </c>
      <c r="N3968" s="3">
        <f t="shared" si="570"/>
        <v>5.0161211478321741</v>
      </c>
      <c r="O3968" s="3" t="str">
        <f t="shared" si="571"/>
        <v/>
      </c>
      <c r="P3968" s="3" t="str">
        <f t="shared" si="572"/>
        <v/>
      </c>
      <c r="Q3968" s="3" t="str">
        <f t="shared" si="573"/>
        <v/>
      </c>
    </row>
    <row r="3969" spans="2:17" x14ac:dyDescent="0.3">
      <c r="B3969" s="4">
        <v>42298.818749999999</v>
      </c>
      <c r="C3969" s="1">
        <v>99.183999999999997</v>
      </c>
      <c r="D3969" s="1">
        <v>47322</v>
      </c>
      <c r="E3969" s="3">
        <f>IF($C$5+ROW($D$12)&gt;=ROW(D3969), "", AVERAGE(INDEX($D$1:$D$8201, ROW(D3969)-$C$5):D3968))</f>
        <v>59364</v>
      </c>
      <c r="F3969" s="3">
        <f>IF($C$6+ROW($D$12)&gt;=ROW(D3969), "", AVERAGE(INDEX($D$1:$D$8201, ROW(D3969)-$C$6):D3968))</f>
        <v>56785.5</v>
      </c>
      <c r="G3969" s="3" t="str">
        <f t="shared" si="566"/>
        <v>Yes</v>
      </c>
      <c r="H3969" s="3">
        <f>IF($C$3+ROW($D$12)&gt;=ROW(D3969), "", AVERAGE(INDEX($C$1:$C$8201, ROW(D3969)-$C$3):C3968))</f>
        <v>98.993999999999986</v>
      </c>
      <c r="I3969" s="3">
        <f>IF($C$4+ROW($D$12)&gt;=ROW(D3969), "", AVERAGE(INDEX($C$1:$C$8201, ROW(D3969)-$C$4):C3968))</f>
        <v>99.234749999999977</v>
      </c>
      <c r="J3969" s="3" t="str">
        <f t="shared" si="567"/>
        <v/>
      </c>
      <c r="K3969" s="3" t="str">
        <f t="shared" si="568"/>
        <v/>
      </c>
      <c r="L3969" s="3" t="str">
        <f t="shared" si="569"/>
        <v/>
      </c>
      <c r="M3969" s="3">
        <f t="shared" si="565"/>
        <v>-2.4771680324187743E-3</v>
      </c>
      <c r="N3969" s="3">
        <f t="shared" si="570"/>
        <v>-0.53651361662771702</v>
      </c>
      <c r="O3969" s="3" t="str">
        <f t="shared" si="571"/>
        <v/>
      </c>
      <c r="P3969" s="3" t="str">
        <f t="shared" si="572"/>
        <v/>
      </c>
      <c r="Q3969" s="3" t="str">
        <f t="shared" si="573"/>
        <v/>
      </c>
    </row>
    <row r="3970" spans="2:17" x14ac:dyDescent="0.3">
      <c r="B3970" s="4">
        <v>42298.819444444445</v>
      </c>
      <c r="C3970" s="1">
        <v>99.24</v>
      </c>
      <c r="D3970" s="1">
        <v>54965</v>
      </c>
      <c r="E3970" s="3">
        <f>IF($C$5+ROW($D$12)&gt;=ROW(D3970), "", AVERAGE(INDEX($D$1:$D$8201, ROW(D3970)-$C$5):D3969))</f>
        <v>49608</v>
      </c>
      <c r="F3970" s="3">
        <f>IF($C$6+ROW($D$12)&gt;=ROW(D3970), "", AVERAGE(INDEX($D$1:$D$8201, ROW(D3970)-$C$6):D3969))</f>
        <v>56315.375</v>
      </c>
      <c r="G3970" s="3" t="str">
        <f t="shared" si="566"/>
        <v/>
      </c>
      <c r="H3970" s="3">
        <f>IF($C$3+ROW($D$12)&gt;=ROW(D3970), "", AVERAGE(INDEX($C$1:$C$8201, ROW(D3970)-$C$3):C3969))</f>
        <v>99.031999999999996</v>
      </c>
      <c r="I3970" s="3">
        <f>IF($C$4+ROW($D$12)&gt;=ROW(D3970), "", AVERAGE(INDEX($C$1:$C$8201, ROW(D3970)-$C$4):C3969))</f>
        <v>99.182000000000002</v>
      </c>
      <c r="J3970" s="3" t="str">
        <f t="shared" si="567"/>
        <v/>
      </c>
      <c r="K3970" s="3" t="str">
        <f t="shared" si="568"/>
        <v/>
      </c>
      <c r="L3970" s="3" t="str">
        <f t="shared" si="569"/>
        <v/>
      </c>
      <c r="M3970" s="3">
        <f t="shared" si="565"/>
        <v>1.7144878386613418E-3</v>
      </c>
      <c r="N3970" s="3">
        <f t="shared" si="570"/>
        <v>-1.6921160842638798</v>
      </c>
      <c r="O3970" s="3" t="str">
        <f t="shared" si="571"/>
        <v/>
      </c>
      <c r="P3970" s="3" t="str">
        <f t="shared" si="572"/>
        <v/>
      </c>
      <c r="Q3970" s="3" t="str">
        <f t="shared" si="573"/>
        <v/>
      </c>
    </row>
    <row r="3971" spans="2:17" x14ac:dyDescent="0.3">
      <c r="B3971" s="4">
        <v>42298.820138888892</v>
      </c>
      <c r="C3971" s="1">
        <v>99.5</v>
      </c>
      <c r="D3971" s="1">
        <v>29226</v>
      </c>
      <c r="E3971" s="3">
        <f>IF($C$5+ROW($D$12)&gt;=ROW(D3971), "", AVERAGE(INDEX($D$1:$D$8201, ROW(D3971)-$C$5):D3970))</f>
        <v>46997.666666666664</v>
      </c>
      <c r="F3971" s="3">
        <f>IF($C$6+ROW($D$12)&gt;=ROW(D3971), "", AVERAGE(INDEX($D$1:$D$8201, ROW(D3971)-$C$6):D3970))</f>
        <v>55077</v>
      </c>
      <c r="G3971" s="3" t="str">
        <f t="shared" si="566"/>
        <v/>
      </c>
      <c r="H3971" s="3">
        <f>IF($C$3+ROW($D$12)&gt;=ROW(D3971), "", AVERAGE(INDEX($C$1:$C$8201, ROW(D3971)-$C$3):C3970))</f>
        <v>99.108000000000004</v>
      </c>
      <c r="I3971" s="3">
        <f>IF($C$4+ROW($D$12)&gt;=ROW(D3971), "", AVERAGE(INDEX($C$1:$C$8201, ROW(D3971)-$C$4):C3970))</f>
        <v>99.170749999999998</v>
      </c>
      <c r="J3971" s="3" t="str">
        <f t="shared" si="567"/>
        <v/>
      </c>
      <c r="K3971" s="3" t="str">
        <f t="shared" si="568"/>
        <v/>
      </c>
      <c r="L3971" s="3" t="str">
        <f t="shared" si="569"/>
        <v/>
      </c>
      <c r="M3971" s="3">
        <f t="shared" si="565"/>
        <v>4.9165892543406725E-3</v>
      </c>
      <c r="N3971" s="3">
        <f t="shared" si="570"/>
        <v>1.8676722829247396</v>
      </c>
      <c r="O3971" s="3" t="str">
        <f t="shared" si="571"/>
        <v/>
      </c>
      <c r="P3971" s="3" t="str">
        <f t="shared" si="572"/>
        <v/>
      </c>
      <c r="Q3971" s="3" t="str">
        <f t="shared" si="573"/>
        <v/>
      </c>
    </row>
    <row r="3972" spans="2:17" x14ac:dyDescent="0.3">
      <c r="B3972" s="4">
        <v>42298.820833333331</v>
      </c>
      <c r="C3972" s="1">
        <v>99.42</v>
      </c>
      <c r="D3972" s="1">
        <v>34060</v>
      </c>
      <c r="E3972" s="3">
        <f>IF($C$5+ROW($D$12)&gt;=ROW(D3972), "", AVERAGE(INDEX($D$1:$D$8201, ROW(D3972)-$C$5):D3971))</f>
        <v>43837.666666666664</v>
      </c>
      <c r="F3972" s="3">
        <f>IF($C$6+ROW($D$12)&gt;=ROW(D3972), "", AVERAGE(INDEX($D$1:$D$8201, ROW(D3972)-$C$6):D3971))</f>
        <v>54079.125</v>
      </c>
      <c r="G3972" s="3" t="str">
        <f t="shared" si="566"/>
        <v/>
      </c>
      <c r="H3972" s="3">
        <f>IF($C$3+ROW($D$12)&gt;=ROW(D3972), "", AVERAGE(INDEX($C$1:$C$8201, ROW(D3972)-$C$3):C3971))</f>
        <v>99.307999999999993</v>
      </c>
      <c r="I3972" s="3">
        <f>IF($C$4+ROW($D$12)&gt;=ROW(D3972), "", AVERAGE(INDEX($C$1:$C$8201, ROW(D3972)-$C$4):C3971))</f>
        <v>99.220749999999995</v>
      </c>
      <c r="J3972" s="3" t="str">
        <f t="shared" si="567"/>
        <v>Yes</v>
      </c>
      <c r="K3972" s="3" t="str">
        <f t="shared" si="568"/>
        <v/>
      </c>
      <c r="L3972" s="3" t="str">
        <f t="shared" si="569"/>
        <v/>
      </c>
      <c r="M3972" s="3">
        <f t="shared" si="565"/>
        <v>5.2440620378600127E-3</v>
      </c>
      <c r="N3972" s="3">
        <f t="shared" si="570"/>
        <v>6.6605682634608282E-2</v>
      </c>
      <c r="O3972" s="3" t="str">
        <f t="shared" si="571"/>
        <v/>
      </c>
      <c r="P3972" s="3" t="str">
        <f t="shared" si="572"/>
        <v/>
      </c>
      <c r="Q3972" s="3" t="str">
        <f t="shared" si="573"/>
        <v/>
      </c>
    </row>
    <row r="3973" spans="2:17" x14ac:dyDescent="0.3">
      <c r="B3973" s="4">
        <v>42298.821527777778</v>
      </c>
      <c r="C3973" s="1">
        <v>99.5</v>
      </c>
      <c r="D3973" s="1">
        <v>24644</v>
      </c>
      <c r="E3973" s="3">
        <f>IF($C$5+ROW($D$12)&gt;=ROW(D3973), "", AVERAGE(INDEX($D$1:$D$8201, ROW(D3973)-$C$5):D3972))</f>
        <v>39417</v>
      </c>
      <c r="F3973" s="3">
        <f>IF($C$6+ROW($D$12)&gt;=ROW(D3973), "", AVERAGE(INDEX($D$1:$D$8201, ROW(D3973)-$C$6):D3972))</f>
        <v>52576.25</v>
      </c>
      <c r="G3973" s="3" t="str">
        <f t="shared" si="566"/>
        <v/>
      </c>
      <c r="H3973" s="3">
        <f>IF($C$3+ROW($D$12)&gt;=ROW(D3973), "", AVERAGE(INDEX($C$1:$C$8201, ROW(D3973)-$C$3):C3972))</f>
        <v>99.38666666666667</v>
      </c>
      <c r="I3973" s="3">
        <f>IF($C$4+ROW($D$12)&gt;=ROW(D3973), "", AVERAGE(INDEX($C$1:$C$8201, ROW(D3973)-$C$4):C3972))</f>
        <v>99.219499999999996</v>
      </c>
      <c r="J3973" s="3" t="str">
        <f t="shared" si="567"/>
        <v>Yes</v>
      </c>
      <c r="K3973" s="3" t="str">
        <f t="shared" si="568"/>
        <v/>
      </c>
      <c r="L3973" s="3" t="str">
        <f t="shared" si="569"/>
        <v/>
      </c>
      <c r="M3973" s="3">
        <f t="shared" si="565"/>
        <v>3.1809332049836372E-3</v>
      </c>
      <c r="N3973" s="3">
        <f t="shared" si="570"/>
        <v>-0.39342189661018834</v>
      </c>
      <c r="O3973" s="3" t="str">
        <f t="shared" si="571"/>
        <v/>
      </c>
      <c r="P3973" s="3" t="str">
        <f t="shared" si="572"/>
        <v/>
      </c>
      <c r="Q3973" s="3" t="str">
        <f t="shared" si="573"/>
        <v/>
      </c>
    </row>
    <row r="3974" spans="2:17" x14ac:dyDescent="0.3">
      <c r="B3974" s="4">
        <v>42298.822222222225</v>
      </c>
      <c r="C3974" s="1">
        <v>99.34</v>
      </c>
      <c r="D3974" s="1">
        <v>34463</v>
      </c>
      <c r="E3974" s="3">
        <f>IF($C$5+ROW($D$12)&gt;=ROW(D3974), "", AVERAGE(INDEX($D$1:$D$8201, ROW(D3974)-$C$5):D3973))</f>
        <v>29310</v>
      </c>
      <c r="F3974" s="3">
        <f>IF($C$6+ROW($D$12)&gt;=ROW(D3974), "", AVERAGE(INDEX($D$1:$D$8201, ROW(D3974)-$C$6):D3973))</f>
        <v>46038.625</v>
      </c>
      <c r="G3974" s="3" t="str">
        <f t="shared" si="566"/>
        <v/>
      </c>
      <c r="H3974" s="3">
        <f>IF($C$3+ROW($D$12)&gt;=ROW(D3974), "", AVERAGE(INDEX($C$1:$C$8201, ROW(D3974)-$C$3):C3973))</f>
        <v>99.473333333333343</v>
      </c>
      <c r="I3974" s="3">
        <f>IF($C$4+ROW($D$12)&gt;=ROW(D3974), "", AVERAGE(INDEX($C$1:$C$8201, ROW(D3974)-$C$4):C3973))</f>
        <v>99.228249999999989</v>
      </c>
      <c r="J3974" s="3" t="str">
        <f t="shared" si="567"/>
        <v>Yes</v>
      </c>
      <c r="K3974" s="3" t="str">
        <f t="shared" si="568"/>
        <v/>
      </c>
      <c r="L3974" s="3" t="str">
        <f t="shared" si="569"/>
        <v/>
      </c>
      <c r="M3974" s="3">
        <f t="shared" si="565"/>
        <v>1.0071508556043715E-3</v>
      </c>
      <c r="N3974" s="3">
        <f t="shared" si="570"/>
        <v>-0.68337881033576997</v>
      </c>
      <c r="O3974" s="3" t="str">
        <f t="shared" si="571"/>
        <v/>
      </c>
      <c r="P3974" s="3" t="str">
        <f t="shared" si="572"/>
        <v/>
      </c>
      <c r="Q3974" s="3" t="str">
        <f t="shared" si="573"/>
        <v/>
      </c>
    </row>
    <row r="3975" spans="2:17" x14ac:dyDescent="0.3">
      <c r="B3975" s="4">
        <v>42298.822916666664</v>
      </c>
      <c r="C3975" s="1">
        <v>99.39</v>
      </c>
      <c r="D3975" s="1">
        <v>34391</v>
      </c>
      <c r="E3975" s="3">
        <f>IF($C$5+ROW($D$12)&gt;=ROW(D3975), "", AVERAGE(INDEX($D$1:$D$8201, ROW(D3975)-$C$5):D3974))</f>
        <v>31055.666666666668</v>
      </c>
      <c r="F3975" s="3">
        <f>IF($C$6+ROW($D$12)&gt;=ROW(D3975), "", AVERAGE(INDEX($D$1:$D$8201, ROW(D3975)-$C$6):D3974))</f>
        <v>40772.75</v>
      </c>
      <c r="G3975" s="3" t="str">
        <f t="shared" si="566"/>
        <v/>
      </c>
      <c r="H3975" s="3">
        <f>IF($C$3+ROW($D$12)&gt;=ROW(D3975), "", AVERAGE(INDEX($C$1:$C$8201, ROW(D3975)-$C$3):C3974))</f>
        <v>99.42</v>
      </c>
      <c r="I3975" s="3">
        <f>IF($C$4+ROW($D$12)&gt;=ROW(D3975), "", AVERAGE(INDEX($C$1:$C$8201, ROW(D3975)-$C$4):C3974))</f>
        <v>99.262</v>
      </c>
      <c r="J3975" s="3" t="str">
        <f t="shared" si="567"/>
        <v>Yes</v>
      </c>
      <c r="K3975" s="3" t="str">
        <f t="shared" si="568"/>
        <v/>
      </c>
      <c r="L3975" s="3" t="str">
        <f t="shared" si="569"/>
        <v/>
      </c>
      <c r="M3975" s="3">
        <f t="shared" si="565"/>
        <v>-1.1061391846328855E-3</v>
      </c>
      <c r="N3975" s="3">
        <f t="shared" si="570"/>
        <v>-2.0982855035843793</v>
      </c>
      <c r="O3975" s="3" t="str">
        <f t="shared" si="571"/>
        <v/>
      </c>
      <c r="P3975" s="3" t="str">
        <f t="shared" si="572"/>
        <v/>
      </c>
      <c r="Q3975" s="3" t="str">
        <f t="shared" si="573"/>
        <v/>
      </c>
    </row>
    <row r="3976" spans="2:17" x14ac:dyDescent="0.3">
      <c r="B3976" s="4">
        <v>42298.823611111111</v>
      </c>
      <c r="C3976" s="1">
        <v>99.388000000000005</v>
      </c>
      <c r="D3976" s="1">
        <v>16929</v>
      </c>
      <c r="E3976" s="3">
        <f>IF($C$5+ROW($D$12)&gt;=ROW(D3976), "", AVERAGE(INDEX($D$1:$D$8201, ROW(D3976)-$C$5):D3975))</f>
        <v>31166</v>
      </c>
      <c r="F3976" s="3">
        <f>IF($C$6+ROW($D$12)&gt;=ROW(D3976), "", AVERAGE(INDEX($D$1:$D$8201, ROW(D3976)-$C$6):D3975))</f>
        <v>37222.125</v>
      </c>
      <c r="G3976" s="3" t="str">
        <f t="shared" si="566"/>
        <v/>
      </c>
      <c r="H3976" s="3">
        <f>IF($C$3+ROW($D$12)&gt;=ROW(D3976), "", AVERAGE(INDEX($C$1:$C$8201, ROW(D3976)-$C$3):C3975))</f>
        <v>99.410000000000011</v>
      </c>
      <c r="I3976" s="3">
        <f>IF($C$4+ROW($D$12)&gt;=ROW(D3976), "", AVERAGE(INDEX($C$1:$C$8201, ROW(D3976)-$C$4):C3975))</f>
        <v>99.309250000000006</v>
      </c>
      <c r="J3976" s="3" t="str">
        <f t="shared" si="567"/>
        <v>Yes</v>
      </c>
      <c r="K3976" s="3" t="str">
        <f t="shared" si="568"/>
        <v/>
      </c>
      <c r="L3976" s="3" t="str">
        <f t="shared" si="569"/>
        <v/>
      </c>
      <c r="M3976" s="3">
        <f t="shared" si="565"/>
        <v>-3.2191863784503371E-4</v>
      </c>
      <c r="N3976" s="3">
        <f t="shared" si="570"/>
        <v>-0.70897094839662989</v>
      </c>
      <c r="O3976" s="3" t="str">
        <f t="shared" si="571"/>
        <v/>
      </c>
      <c r="P3976" s="3" t="str">
        <f t="shared" si="572"/>
        <v/>
      </c>
      <c r="Q3976" s="3" t="str">
        <f t="shared" si="573"/>
        <v/>
      </c>
    </row>
    <row r="3977" spans="2:17" x14ac:dyDescent="0.3">
      <c r="B3977" s="4">
        <v>42298.824305555558</v>
      </c>
      <c r="C3977" s="1">
        <v>99.49</v>
      </c>
      <c r="D3977" s="1">
        <v>46399</v>
      </c>
      <c r="E3977" s="3">
        <f>IF($C$5+ROW($D$12)&gt;=ROW(D3977), "", AVERAGE(INDEX($D$1:$D$8201, ROW(D3977)-$C$5):D3976))</f>
        <v>28594.333333333332</v>
      </c>
      <c r="F3977" s="3">
        <f>IF($C$6+ROW($D$12)&gt;=ROW(D3977), "", AVERAGE(INDEX($D$1:$D$8201, ROW(D3977)-$C$6):D3976))</f>
        <v>34500</v>
      </c>
      <c r="G3977" s="3" t="str">
        <f t="shared" si="566"/>
        <v/>
      </c>
      <c r="H3977" s="3">
        <f>IF($C$3+ROW($D$12)&gt;=ROW(D3977), "", AVERAGE(INDEX($C$1:$C$8201, ROW(D3977)-$C$3):C3976))</f>
        <v>99.372666666666689</v>
      </c>
      <c r="I3977" s="3">
        <f>IF($C$4+ROW($D$12)&gt;=ROW(D3977), "", AVERAGE(INDEX($C$1:$C$8201, ROW(D3977)-$C$4):C3976))</f>
        <v>99.370249999999999</v>
      </c>
      <c r="J3977" s="3" t="str">
        <f t="shared" si="567"/>
        <v>Yes</v>
      </c>
      <c r="K3977" s="3" t="str">
        <f t="shared" si="568"/>
        <v/>
      </c>
      <c r="L3977" s="3" t="str">
        <f t="shared" si="569"/>
        <v/>
      </c>
      <c r="M3977" s="3">
        <f t="shared" si="565"/>
        <v>-1.0050756327880833E-4</v>
      </c>
      <c r="N3977" s="3">
        <f t="shared" si="570"/>
        <v>-0.68778582081603179</v>
      </c>
      <c r="O3977" s="3" t="str">
        <f t="shared" si="571"/>
        <v/>
      </c>
      <c r="P3977" s="3" t="str">
        <f t="shared" si="572"/>
        <v/>
      </c>
      <c r="Q3977" s="3" t="str">
        <f t="shared" si="573"/>
        <v/>
      </c>
    </row>
    <row r="3978" spans="2:17" x14ac:dyDescent="0.3">
      <c r="B3978" s="4">
        <v>42298.824999999997</v>
      </c>
      <c r="C3978" s="1">
        <v>99.421000000000006</v>
      </c>
      <c r="D3978" s="1">
        <v>21225</v>
      </c>
      <c r="E3978" s="3">
        <f>IF($C$5+ROW($D$12)&gt;=ROW(D3978), "", AVERAGE(INDEX($D$1:$D$8201, ROW(D3978)-$C$5):D3977))</f>
        <v>32573</v>
      </c>
      <c r="F3978" s="3">
        <f>IF($C$6+ROW($D$12)&gt;=ROW(D3978), "", AVERAGE(INDEX($D$1:$D$8201, ROW(D3978)-$C$6):D3977))</f>
        <v>34384.625</v>
      </c>
      <c r="G3978" s="3" t="str">
        <f t="shared" si="566"/>
        <v/>
      </c>
      <c r="H3978" s="3">
        <f>IF($C$3+ROW($D$12)&gt;=ROW(D3978), "", AVERAGE(INDEX($C$1:$C$8201, ROW(D3978)-$C$3):C3977))</f>
        <v>99.422666666666672</v>
      </c>
      <c r="I3978" s="3">
        <f>IF($C$4+ROW($D$12)&gt;=ROW(D3978), "", AVERAGE(INDEX($C$1:$C$8201, ROW(D3978)-$C$4):C3977))</f>
        <v>99.408500000000004</v>
      </c>
      <c r="J3978" s="3" t="str">
        <f t="shared" si="567"/>
        <v>Yes</v>
      </c>
      <c r="K3978" s="3" t="str">
        <f t="shared" si="568"/>
        <v/>
      </c>
      <c r="L3978" s="3" t="str">
        <f t="shared" si="569"/>
        <v/>
      </c>
      <c r="M3978" s="3">
        <f t="shared" si="565"/>
        <v>8.1504927509989228E-4</v>
      </c>
      <c r="N3978" s="3">
        <f t="shared" si="570"/>
        <v>-9.1093327557742381</v>
      </c>
      <c r="O3978" s="3" t="str">
        <f t="shared" si="571"/>
        <v/>
      </c>
      <c r="P3978" s="3" t="str">
        <f t="shared" si="572"/>
        <v/>
      </c>
      <c r="Q3978" s="3" t="str">
        <f t="shared" si="573"/>
        <v/>
      </c>
    </row>
    <row r="3979" spans="2:17" x14ac:dyDescent="0.3">
      <c r="B3979" s="4">
        <v>42298.825694444444</v>
      </c>
      <c r="C3979" s="1">
        <v>98.96</v>
      </c>
      <c r="D3979" s="1">
        <v>79286</v>
      </c>
      <c r="E3979" s="3">
        <f>IF($C$5+ROW($D$12)&gt;=ROW(D3979), "", AVERAGE(INDEX($D$1:$D$8201, ROW(D3979)-$C$5):D3978))</f>
        <v>28184.333333333332</v>
      </c>
      <c r="F3979" s="3">
        <f>IF($C$6+ROW($D$12)&gt;=ROW(D3979), "", AVERAGE(INDEX($D$1:$D$8201, ROW(D3979)-$C$6):D3978))</f>
        <v>30167.125</v>
      </c>
      <c r="G3979" s="3" t="str">
        <f t="shared" si="566"/>
        <v/>
      </c>
      <c r="H3979" s="3">
        <f>IF($C$3+ROW($D$12)&gt;=ROW(D3979), "", AVERAGE(INDEX($C$1:$C$8201, ROW(D3979)-$C$3):C3978))</f>
        <v>99.432999999999993</v>
      </c>
      <c r="I3979" s="3">
        <f>IF($C$4+ROW($D$12)&gt;=ROW(D3979), "", AVERAGE(INDEX($C$1:$C$8201, ROW(D3979)-$C$4):C3978))</f>
        <v>99.431125000000009</v>
      </c>
      <c r="J3979" s="3" t="str">
        <f t="shared" si="567"/>
        <v>Yes</v>
      </c>
      <c r="K3979" s="3" t="str">
        <f t="shared" si="568"/>
        <v/>
      </c>
      <c r="L3979" s="3" t="str">
        <f t="shared" si="569"/>
        <v/>
      </c>
      <c r="M3979" s="3">
        <f t="shared" si="565"/>
        <v>-4.3357768956818173E-3</v>
      </c>
      <c r="N3979" s="3">
        <f t="shared" si="570"/>
        <v>-6.3196500237981628</v>
      </c>
      <c r="O3979" s="3" t="str">
        <f t="shared" si="571"/>
        <v/>
      </c>
      <c r="P3979" s="3" t="str">
        <f t="shared" si="572"/>
        <v/>
      </c>
      <c r="Q3979" s="3" t="str">
        <f t="shared" si="573"/>
        <v/>
      </c>
    </row>
    <row r="3980" spans="2:17" x14ac:dyDescent="0.3">
      <c r="B3980" s="4">
        <v>42298.826388888891</v>
      </c>
      <c r="C3980" s="1">
        <v>99.061000000000007</v>
      </c>
      <c r="D3980" s="1">
        <v>42573</v>
      </c>
      <c r="E3980" s="3">
        <f>IF($C$5+ROW($D$12)&gt;=ROW(D3980), "", AVERAGE(INDEX($D$1:$D$8201, ROW(D3980)-$C$5):D3979))</f>
        <v>48970</v>
      </c>
      <c r="F3980" s="3">
        <f>IF($C$6+ROW($D$12)&gt;=ROW(D3980), "", AVERAGE(INDEX($D$1:$D$8201, ROW(D3980)-$C$6):D3979))</f>
        <v>36424.625</v>
      </c>
      <c r="G3980" s="3" t="str">
        <f t="shared" si="566"/>
        <v>Yes</v>
      </c>
      <c r="H3980" s="3">
        <f>IF($C$3+ROW($D$12)&gt;=ROW(D3980), "", AVERAGE(INDEX($C$1:$C$8201, ROW(D3980)-$C$3):C3979))</f>
        <v>99.290333333333322</v>
      </c>
      <c r="I3980" s="3">
        <f>IF($C$4+ROW($D$12)&gt;=ROW(D3980), "", AVERAGE(INDEX($C$1:$C$8201, ROW(D3980)-$C$4):C3979))</f>
        <v>99.363625000000013</v>
      </c>
      <c r="J3980" s="3" t="str">
        <f t="shared" si="567"/>
        <v/>
      </c>
      <c r="K3980" s="3" t="str">
        <f t="shared" si="568"/>
        <v/>
      </c>
      <c r="L3980" s="3" t="str">
        <f t="shared" si="569"/>
        <v/>
      </c>
      <c r="M3980" s="3">
        <f t="shared" si="565"/>
        <v>-3.2955600275582971E-3</v>
      </c>
      <c r="N3980" s="3">
        <f t="shared" si="570"/>
        <v>-0.23991475879663365</v>
      </c>
      <c r="O3980" s="3" t="str">
        <f t="shared" si="571"/>
        <v/>
      </c>
      <c r="P3980" s="3" t="str">
        <f t="shared" si="572"/>
        <v/>
      </c>
      <c r="Q3980" s="3" t="str">
        <f t="shared" si="573"/>
        <v/>
      </c>
    </row>
    <row r="3981" spans="2:17" x14ac:dyDescent="0.3">
      <c r="B3981" s="4">
        <v>42298.82708333333</v>
      </c>
      <c r="C3981" s="1">
        <v>98.715000000000003</v>
      </c>
      <c r="D3981" s="1">
        <v>76837</v>
      </c>
      <c r="E3981" s="3">
        <f>IF($C$5+ROW($D$12)&gt;=ROW(D3981), "", AVERAGE(INDEX($D$1:$D$8201, ROW(D3981)-$C$5):D3980))</f>
        <v>47694.666666666664</v>
      </c>
      <c r="F3981" s="3">
        <f>IF($C$6+ROW($D$12)&gt;=ROW(D3981), "", AVERAGE(INDEX($D$1:$D$8201, ROW(D3981)-$C$6):D3980))</f>
        <v>37488.75</v>
      </c>
      <c r="G3981" s="3" t="str">
        <f t="shared" si="566"/>
        <v>Yes</v>
      </c>
      <c r="H3981" s="3">
        <f>IF($C$3+ROW($D$12)&gt;=ROW(D3981), "", AVERAGE(INDEX($C$1:$C$8201, ROW(D3981)-$C$3):C3980))</f>
        <v>99.147333333333336</v>
      </c>
      <c r="I3981" s="3">
        <f>IF($C$4+ROW($D$12)&gt;=ROW(D3981), "", AVERAGE(INDEX($C$1:$C$8201, ROW(D3981)-$C$4):C3980))</f>
        <v>99.318750000000023</v>
      </c>
      <c r="J3981" s="3" t="str">
        <f t="shared" si="567"/>
        <v/>
      </c>
      <c r="K3981" s="3" t="str">
        <f t="shared" si="568"/>
        <v/>
      </c>
      <c r="L3981" s="3" t="str">
        <f t="shared" si="569"/>
        <v/>
      </c>
      <c r="M3981" s="3">
        <f t="shared" si="565"/>
        <v>-7.8202260250761404E-3</v>
      </c>
      <c r="N3981" s="3">
        <f t="shared" si="570"/>
        <v>1.3729581496563421</v>
      </c>
      <c r="O3981" s="3" t="str">
        <f t="shared" si="571"/>
        <v/>
      </c>
      <c r="P3981" s="3" t="str">
        <f t="shared" si="572"/>
        <v/>
      </c>
      <c r="Q3981" s="3" t="str">
        <f t="shared" si="573"/>
        <v/>
      </c>
    </row>
    <row r="3982" spans="2:17" x14ac:dyDescent="0.3">
      <c r="B3982" s="4">
        <v>42298.827777777777</v>
      </c>
      <c r="C3982" s="1">
        <v>98.73</v>
      </c>
      <c r="D3982" s="1">
        <v>48639</v>
      </c>
      <c r="E3982" s="3">
        <f>IF($C$5+ROW($D$12)&gt;=ROW(D3982), "", AVERAGE(INDEX($D$1:$D$8201, ROW(D3982)-$C$5):D3981))</f>
        <v>66232</v>
      </c>
      <c r="F3982" s="3">
        <f>IF($C$6+ROW($D$12)&gt;=ROW(D3982), "", AVERAGE(INDEX($D$1:$D$8201, ROW(D3982)-$C$6):D3981))</f>
        <v>44012.875</v>
      </c>
      <c r="G3982" s="3" t="str">
        <f t="shared" si="566"/>
        <v>Yes</v>
      </c>
      <c r="H3982" s="3">
        <f>IF($C$3+ROW($D$12)&gt;=ROW(D3982), "", AVERAGE(INDEX($C$1:$C$8201, ROW(D3982)-$C$3):C3981))</f>
        <v>98.911999999999992</v>
      </c>
      <c r="I3982" s="3">
        <f>IF($C$4+ROW($D$12)&gt;=ROW(D3982), "", AVERAGE(INDEX($C$1:$C$8201, ROW(D3982)-$C$4):C3981))</f>
        <v>99.220625000000013</v>
      </c>
      <c r="J3982" s="3" t="str">
        <f t="shared" si="567"/>
        <v/>
      </c>
      <c r="K3982" s="3" t="str">
        <f t="shared" si="568"/>
        <v/>
      </c>
      <c r="L3982" s="3" t="str">
        <f t="shared" si="569"/>
        <v/>
      </c>
      <c r="M3982" s="3">
        <f t="shared" ref="M3982:M4045" si="574">IF($C$7+ROW($D$12)&gt;ROW(D3982), "", LN(C3982/INDEX($C$1:$C$8201, ROW(D3982)-$C$7+1)))</f>
        <v>-6.9745073309461E-3</v>
      </c>
      <c r="N3982" s="3">
        <f t="shared" si="570"/>
        <v>-0.10814504483862487</v>
      </c>
      <c r="O3982" s="3" t="str">
        <f t="shared" si="571"/>
        <v/>
      </c>
      <c r="P3982" s="3" t="str">
        <f t="shared" si="572"/>
        <v/>
      </c>
      <c r="Q3982" s="3" t="str">
        <f t="shared" si="573"/>
        <v/>
      </c>
    </row>
    <row r="3983" spans="2:17" x14ac:dyDescent="0.3">
      <c r="B3983" s="4">
        <v>42298.828472222223</v>
      </c>
      <c r="C3983" s="1">
        <v>98.686000000000007</v>
      </c>
      <c r="D3983" s="1">
        <v>33783</v>
      </c>
      <c r="E3983" s="3">
        <f>IF($C$5+ROW($D$12)&gt;=ROW(D3983), "", AVERAGE(INDEX($D$1:$D$8201, ROW(D3983)-$C$5):D3982))</f>
        <v>56016.333333333336</v>
      </c>
      <c r="F3983" s="3">
        <f>IF($C$6+ROW($D$12)&gt;=ROW(D3983), "", AVERAGE(INDEX($D$1:$D$8201, ROW(D3983)-$C$6):D3982))</f>
        <v>45784.875</v>
      </c>
      <c r="G3983" s="3" t="str">
        <f t="shared" si="566"/>
        <v>Yes</v>
      </c>
      <c r="H3983" s="3">
        <f>IF($C$3+ROW($D$12)&gt;=ROW(D3983), "", AVERAGE(INDEX($C$1:$C$8201, ROW(D3983)-$C$3):C3982))</f>
        <v>98.835333333333338</v>
      </c>
      <c r="I3983" s="3">
        <f>IF($C$4+ROW($D$12)&gt;=ROW(D3983), "", AVERAGE(INDEX($C$1:$C$8201, ROW(D3983)-$C$4):C3982))</f>
        <v>99.144375000000011</v>
      </c>
      <c r="J3983" s="3" t="str">
        <f t="shared" si="567"/>
        <v/>
      </c>
      <c r="K3983" s="3" t="str">
        <f t="shared" si="568"/>
        <v/>
      </c>
      <c r="L3983" s="3" t="str">
        <f t="shared" si="569"/>
        <v/>
      </c>
      <c r="M3983" s="3">
        <f t="shared" si="574"/>
        <v>-2.772635677235142E-3</v>
      </c>
      <c r="N3983" s="3">
        <f t="shared" si="570"/>
        <v>-0.60246142907716593</v>
      </c>
      <c r="O3983" s="3" t="str">
        <f t="shared" si="571"/>
        <v/>
      </c>
      <c r="P3983" s="3" t="str">
        <f t="shared" si="572"/>
        <v/>
      </c>
      <c r="Q3983" s="3" t="str">
        <f t="shared" si="573"/>
        <v/>
      </c>
    </row>
    <row r="3984" spans="2:17" x14ac:dyDescent="0.3">
      <c r="B3984" s="4">
        <v>42298.82916666667</v>
      </c>
      <c r="C3984" s="1">
        <v>98.32</v>
      </c>
      <c r="D3984" s="1">
        <v>73749</v>
      </c>
      <c r="E3984" s="3">
        <f>IF($C$5+ROW($D$12)&gt;=ROW(D3984), "", AVERAGE(INDEX($D$1:$D$8201, ROW(D3984)-$C$5):D3983))</f>
        <v>53086.333333333336</v>
      </c>
      <c r="F3984" s="3">
        <f>IF($C$6+ROW($D$12)&gt;=ROW(D3984), "", AVERAGE(INDEX($D$1:$D$8201, ROW(D3984)-$C$6):D3983))</f>
        <v>45708.875</v>
      </c>
      <c r="G3984" s="3" t="str">
        <f t="shared" si="566"/>
        <v>Yes</v>
      </c>
      <c r="H3984" s="3">
        <f>IF($C$3+ROW($D$12)&gt;=ROW(D3984), "", AVERAGE(INDEX($C$1:$C$8201, ROW(D3984)-$C$3):C3983))</f>
        <v>98.710333333333324</v>
      </c>
      <c r="I3984" s="3">
        <f>IF($C$4+ROW($D$12)&gt;=ROW(D3984), "", AVERAGE(INDEX($C$1:$C$8201, ROW(D3984)-$C$4):C3983))</f>
        <v>99.056375000000003</v>
      </c>
      <c r="J3984" s="3" t="str">
        <f t="shared" si="567"/>
        <v/>
      </c>
      <c r="K3984" s="3" t="str">
        <f t="shared" si="568"/>
        <v/>
      </c>
      <c r="L3984" s="3" t="str">
        <f t="shared" si="569"/>
        <v/>
      </c>
      <c r="M3984" s="3">
        <f t="shared" si="574"/>
        <v>-7.5083567433439679E-3</v>
      </c>
      <c r="N3984" s="3">
        <f t="shared" si="570"/>
        <v>1.7080213981922294</v>
      </c>
      <c r="O3984" s="3" t="str">
        <f t="shared" si="571"/>
        <v/>
      </c>
      <c r="P3984" s="3" t="str">
        <f t="shared" si="572"/>
        <v/>
      </c>
      <c r="Q3984" s="3" t="str">
        <f t="shared" si="573"/>
        <v/>
      </c>
    </row>
    <row r="3985" spans="2:17" x14ac:dyDescent="0.3">
      <c r="B3985" s="4">
        <v>42298.829861111109</v>
      </c>
      <c r="C3985" s="1">
        <v>98.45</v>
      </c>
      <c r="D3985" s="1">
        <v>40852</v>
      </c>
      <c r="E3985" s="3">
        <f>IF($C$5+ROW($D$12)&gt;=ROW(D3985), "", AVERAGE(INDEX($D$1:$D$8201, ROW(D3985)-$C$5):D3984))</f>
        <v>52057</v>
      </c>
      <c r="F3985" s="3">
        <f>IF($C$6+ROW($D$12)&gt;=ROW(D3985), "", AVERAGE(INDEX($D$1:$D$8201, ROW(D3985)-$C$6):D3984))</f>
        <v>52811.375</v>
      </c>
      <c r="G3985" s="3" t="str">
        <f t="shared" si="566"/>
        <v/>
      </c>
      <c r="H3985" s="3">
        <f>IF($C$3+ROW($D$12)&gt;=ROW(D3985), "", AVERAGE(INDEX($C$1:$C$8201, ROW(D3985)-$C$3):C3984))</f>
        <v>98.578666666666663</v>
      </c>
      <c r="I3985" s="3">
        <f>IF($C$4+ROW($D$12)&gt;=ROW(D3985), "", AVERAGE(INDEX($C$1:$C$8201, ROW(D3985)-$C$4):C3984))</f>
        <v>98.922875000000005</v>
      </c>
      <c r="J3985" s="3" t="str">
        <f t="shared" si="567"/>
        <v/>
      </c>
      <c r="K3985" s="3" t="str">
        <f t="shared" si="568"/>
        <v/>
      </c>
      <c r="L3985" s="3" t="str">
        <f t="shared" si="569"/>
        <v/>
      </c>
      <c r="M3985" s="3">
        <f t="shared" si="574"/>
        <v>-2.6881054910575849E-3</v>
      </c>
      <c r="N3985" s="3">
        <f t="shared" si="570"/>
        <v>-0.64198484662565547</v>
      </c>
      <c r="O3985" s="3" t="str">
        <f t="shared" si="571"/>
        <v/>
      </c>
      <c r="P3985" s="3" t="str">
        <f t="shared" si="572"/>
        <v/>
      </c>
      <c r="Q3985" s="3" t="str">
        <f t="shared" si="573"/>
        <v/>
      </c>
    </row>
    <row r="3986" spans="2:17" x14ac:dyDescent="0.3">
      <c r="B3986" s="4">
        <v>42298.830555555556</v>
      </c>
      <c r="C3986" s="1">
        <v>98.075999999999993</v>
      </c>
      <c r="D3986" s="1">
        <v>60224</v>
      </c>
      <c r="E3986" s="3">
        <f>IF($C$5+ROW($D$12)&gt;=ROW(D3986), "", AVERAGE(INDEX($D$1:$D$8201, ROW(D3986)-$C$5):D3985))</f>
        <v>49461.333333333336</v>
      </c>
      <c r="F3986" s="3">
        <f>IF($C$6+ROW($D$12)&gt;=ROW(D3986), "", AVERAGE(INDEX($D$1:$D$8201, ROW(D3986)-$C$6):D3985))</f>
        <v>52118</v>
      </c>
      <c r="G3986" s="3" t="str">
        <f t="shared" si="566"/>
        <v/>
      </c>
      <c r="H3986" s="3">
        <f>IF($C$3+ROW($D$12)&gt;=ROW(D3986), "", AVERAGE(INDEX($C$1:$C$8201, ROW(D3986)-$C$3):C3985))</f>
        <v>98.485333333333344</v>
      </c>
      <c r="I3986" s="3">
        <f>IF($C$4+ROW($D$12)&gt;=ROW(D3986), "", AVERAGE(INDEX($C$1:$C$8201, ROW(D3986)-$C$4):C3985))</f>
        <v>98.792875000000009</v>
      </c>
      <c r="J3986" s="3" t="str">
        <f t="shared" si="567"/>
        <v/>
      </c>
      <c r="K3986" s="3" t="str">
        <f t="shared" si="568"/>
        <v/>
      </c>
      <c r="L3986" s="3" t="str">
        <f t="shared" si="569"/>
        <v/>
      </c>
      <c r="M3986" s="3">
        <f t="shared" si="574"/>
        <v>-6.6461633013654171E-3</v>
      </c>
      <c r="N3986" s="3">
        <f t="shared" si="570"/>
        <v>1.4724339589629007</v>
      </c>
      <c r="O3986" s="3" t="str">
        <f t="shared" si="571"/>
        <v/>
      </c>
      <c r="P3986" s="3" t="str">
        <f t="shared" si="572"/>
        <v/>
      </c>
      <c r="Q3986" s="3" t="str">
        <f t="shared" si="573"/>
        <v/>
      </c>
    </row>
    <row r="3987" spans="2:17" x14ac:dyDescent="0.3">
      <c r="B3987" s="4">
        <v>42298.831250000003</v>
      </c>
      <c r="C3987" s="1">
        <v>98.33</v>
      </c>
      <c r="D3987" s="1">
        <v>56546</v>
      </c>
      <c r="E3987" s="3">
        <f>IF($C$5+ROW($D$12)&gt;=ROW(D3987), "", AVERAGE(INDEX($D$1:$D$8201, ROW(D3987)-$C$5):D3986))</f>
        <v>58275</v>
      </c>
      <c r="F3987" s="3">
        <f>IF($C$6+ROW($D$12)&gt;=ROW(D3987), "", AVERAGE(INDEX($D$1:$D$8201, ROW(D3987)-$C$6):D3986))</f>
        <v>56992.875</v>
      </c>
      <c r="G3987" s="3" t="str">
        <f t="shared" si="566"/>
        <v>Yes</v>
      </c>
      <c r="H3987" s="3">
        <f>IF($C$3+ROW($D$12)&gt;=ROW(D3987), "", AVERAGE(INDEX($C$1:$C$8201, ROW(D3987)-$C$3):C3986))</f>
        <v>98.281999999999996</v>
      </c>
      <c r="I3987" s="3">
        <f>IF($C$4+ROW($D$12)&gt;=ROW(D3987), "", AVERAGE(INDEX($C$1:$C$8201, ROW(D3987)-$C$4):C3986))</f>
        <v>98.624750000000006</v>
      </c>
      <c r="J3987" s="3" t="str">
        <f t="shared" si="567"/>
        <v/>
      </c>
      <c r="K3987" s="3" t="str">
        <f t="shared" si="568"/>
        <v/>
      </c>
      <c r="L3987" s="3" t="str">
        <f t="shared" si="569"/>
        <v/>
      </c>
      <c r="M3987" s="3">
        <f t="shared" si="574"/>
        <v>-3.6139236149324121E-3</v>
      </c>
      <c r="N3987" s="3">
        <f t="shared" si="570"/>
        <v>-0.4562391185618398</v>
      </c>
      <c r="O3987" s="3" t="str">
        <f t="shared" si="571"/>
        <v/>
      </c>
      <c r="P3987" s="3" t="str">
        <f t="shared" si="572"/>
        <v/>
      </c>
      <c r="Q3987" s="3" t="str">
        <f t="shared" si="573"/>
        <v/>
      </c>
    </row>
    <row r="3988" spans="2:17" x14ac:dyDescent="0.3">
      <c r="B3988" s="4">
        <v>42298.831944444442</v>
      </c>
      <c r="C3988" s="1">
        <v>98.26</v>
      </c>
      <c r="D3988" s="1">
        <v>61232</v>
      </c>
      <c r="E3988" s="3">
        <f>IF($C$5+ROW($D$12)&gt;=ROW(D3988), "", AVERAGE(INDEX($D$1:$D$8201, ROW(D3988)-$C$5):D3987))</f>
        <v>52540.666666666664</v>
      </c>
      <c r="F3988" s="3">
        <f>IF($C$6+ROW($D$12)&gt;=ROW(D3988), "", AVERAGE(INDEX($D$1:$D$8201, ROW(D3988)-$C$6):D3987))</f>
        <v>54150.375</v>
      </c>
      <c r="G3988" s="3" t="str">
        <f t="shared" si="566"/>
        <v/>
      </c>
      <c r="H3988" s="3">
        <f>IF($C$3+ROW($D$12)&gt;=ROW(D3988), "", AVERAGE(INDEX($C$1:$C$8201, ROW(D3988)-$C$3):C3987))</f>
        <v>98.285333333333327</v>
      </c>
      <c r="I3988" s="3">
        <f>IF($C$4+ROW($D$12)&gt;=ROW(D3988), "", AVERAGE(INDEX($C$1:$C$8201, ROW(D3988)-$C$4):C3987))</f>
        <v>98.546000000000006</v>
      </c>
      <c r="J3988" s="3" t="str">
        <f t="shared" si="567"/>
        <v/>
      </c>
      <c r="K3988" s="3" t="str">
        <f t="shared" si="568"/>
        <v/>
      </c>
      <c r="L3988" s="3" t="str">
        <f t="shared" si="569"/>
        <v/>
      </c>
      <c r="M3988" s="3">
        <f t="shared" si="574"/>
        <v>-6.1043851727703006E-4</v>
      </c>
      <c r="N3988" s="3">
        <f t="shared" si="570"/>
        <v>-0.83108704490743746</v>
      </c>
      <c r="O3988" s="3" t="str">
        <f t="shared" si="571"/>
        <v/>
      </c>
      <c r="P3988" s="3" t="str">
        <f t="shared" si="572"/>
        <v/>
      </c>
      <c r="Q3988" s="3" t="str">
        <f t="shared" si="573"/>
        <v/>
      </c>
    </row>
    <row r="3989" spans="2:17" x14ac:dyDescent="0.3">
      <c r="B3989" s="4">
        <v>42298.832638888889</v>
      </c>
      <c r="C3989" s="1">
        <v>98.31</v>
      </c>
      <c r="D3989" s="1">
        <v>75586</v>
      </c>
      <c r="E3989" s="3">
        <f>IF($C$5+ROW($D$12)&gt;=ROW(D3989), "", AVERAGE(INDEX($D$1:$D$8201, ROW(D3989)-$C$5):D3988))</f>
        <v>59334</v>
      </c>
      <c r="F3989" s="3">
        <f>IF($C$6+ROW($D$12)&gt;=ROW(D3989), "", AVERAGE(INDEX($D$1:$D$8201, ROW(D3989)-$C$6):D3988))</f>
        <v>56482.75</v>
      </c>
      <c r="G3989" s="3" t="str">
        <f t="shared" si="566"/>
        <v>Yes</v>
      </c>
      <c r="H3989" s="3">
        <f>IF($C$3+ROW($D$12)&gt;=ROW(D3989), "", AVERAGE(INDEX($C$1:$C$8201, ROW(D3989)-$C$3):C3988))</f>
        <v>98.221999999999994</v>
      </c>
      <c r="I3989" s="3">
        <f>IF($C$4+ROW($D$12)&gt;=ROW(D3989), "", AVERAGE(INDEX($C$1:$C$8201, ROW(D3989)-$C$4):C3988))</f>
        <v>98.445875000000001</v>
      </c>
      <c r="J3989" s="3" t="str">
        <f t="shared" si="567"/>
        <v/>
      </c>
      <c r="K3989" s="3" t="str">
        <f t="shared" si="568"/>
        <v/>
      </c>
      <c r="L3989" s="3" t="str">
        <f t="shared" si="569"/>
        <v/>
      </c>
      <c r="M3989" s="3">
        <f t="shared" si="574"/>
        <v>-1.4230537063015958E-3</v>
      </c>
      <c r="N3989" s="3">
        <f t="shared" si="570"/>
        <v>1.331199074149811</v>
      </c>
      <c r="O3989" s="3" t="str">
        <f t="shared" si="571"/>
        <v/>
      </c>
      <c r="P3989" s="3" t="str">
        <f t="shared" si="572"/>
        <v/>
      </c>
      <c r="Q3989" s="3" t="str">
        <f t="shared" si="573"/>
        <v/>
      </c>
    </row>
    <row r="3990" spans="2:17" x14ac:dyDescent="0.3">
      <c r="B3990" s="4">
        <v>42298.833333333336</v>
      </c>
      <c r="C3990" s="1">
        <v>98.35</v>
      </c>
      <c r="D3990" s="1">
        <v>59647</v>
      </c>
      <c r="E3990" s="3">
        <f>IF($C$5+ROW($D$12)&gt;=ROW(D3990), "", AVERAGE(INDEX($D$1:$D$8201, ROW(D3990)-$C$5):D3989))</f>
        <v>64454.666666666664</v>
      </c>
      <c r="F3990" s="3">
        <f>IF($C$6+ROW($D$12)&gt;=ROW(D3990), "", AVERAGE(INDEX($D$1:$D$8201, ROW(D3990)-$C$6):D3989))</f>
        <v>56326.375</v>
      </c>
      <c r="G3990" s="3" t="str">
        <f t="shared" si="566"/>
        <v>Yes</v>
      </c>
      <c r="H3990" s="3">
        <f>IF($C$3+ROW($D$12)&gt;=ROW(D3990), "", AVERAGE(INDEX($C$1:$C$8201, ROW(D3990)-$C$3):C3989))</f>
        <v>98.3</v>
      </c>
      <c r="I3990" s="3">
        <f>IF($C$4+ROW($D$12)&gt;=ROW(D3990), "", AVERAGE(INDEX($C$1:$C$8201, ROW(D3990)-$C$4):C3989))</f>
        <v>98.395250000000004</v>
      </c>
      <c r="J3990" s="3" t="str">
        <f t="shared" si="567"/>
        <v/>
      </c>
      <c r="K3990" s="3" t="str">
        <f t="shared" si="568"/>
        <v/>
      </c>
      <c r="L3990" s="3" t="str">
        <f t="shared" si="569"/>
        <v/>
      </c>
      <c r="M3990" s="3">
        <f t="shared" si="574"/>
        <v>2.7898565130752015E-3</v>
      </c>
      <c r="N3990" s="3">
        <f t="shared" si="570"/>
        <v>-2.9604716959880721</v>
      </c>
      <c r="O3990" s="3" t="str">
        <f t="shared" si="571"/>
        <v/>
      </c>
      <c r="P3990" s="3" t="str">
        <f t="shared" si="572"/>
        <v/>
      </c>
      <c r="Q3990" s="3" t="str">
        <f t="shared" si="573"/>
        <v/>
      </c>
    </row>
    <row r="3991" spans="2:17" x14ac:dyDescent="0.3">
      <c r="B3991" s="4">
        <v>42298.834027777775</v>
      </c>
      <c r="C3991" s="1">
        <v>98.481999999999999</v>
      </c>
      <c r="D3991" s="1">
        <v>28476</v>
      </c>
      <c r="E3991" s="3">
        <f>IF($C$5+ROW($D$12)&gt;=ROW(D3991), "", AVERAGE(INDEX($D$1:$D$8201, ROW(D3991)-$C$5):D3990))</f>
        <v>65488.333333333336</v>
      </c>
      <c r="F3991" s="3">
        <f>IF($C$6+ROW($D$12)&gt;=ROW(D3991), "", AVERAGE(INDEX($D$1:$D$8201, ROW(D3991)-$C$6):D3990))</f>
        <v>57702.375</v>
      </c>
      <c r="G3991" s="3" t="str">
        <f t="shared" si="566"/>
        <v>Yes</v>
      </c>
      <c r="H3991" s="3">
        <f>IF($C$3+ROW($D$12)&gt;=ROW(D3991), "", AVERAGE(INDEX($C$1:$C$8201, ROW(D3991)-$C$3):C3990))</f>
        <v>98.306666666666658</v>
      </c>
      <c r="I3991" s="3">
        <f>IF($C$4+ROW($D$12)&gt;=ROW(D3991), "", AVERAGE(INDEX($C$1:$C$8201, ROW(D3991)-$C$4):C3990))</f>
        <v>98.347750000000005</v>
      </c>
      <c r="J3991" s="3" t="str">
        <f t="shared" si="567"/>
        <v/>
      </c>
      <c r="K3991" s="3" t="str">
        <f t="shared" si="568"/>
        <v/>
      </c>
      <c r="L3991" s="3" t="str">
        <f t="shared" si="569"/>
        <v/>
      </c>
      <c r="M3991" s="3">
        <f t="shared" si="574"/>
        <v>1.5446215700346657E-3</v>
      </c>
      <c r="N3991" s="3">
        <f t="shared" si="570"/>
        <v>-0.44634372312859166</v>
      </c>
      <c r="O3991" s="3" t="str">
        <f t="shared" si="571"/>
        <v/>
      </c>
      <c r="P3991" s="3" t="str">
        <f t="shared" si="572"/>
        <v/>
      </c>
      <c r="Q3991" s="3" t="str">
        <f t="shared" si="573"/>
        <v/>
      </c>
    </row>
    <row r="3992" spans="2:17" x14ac:dyDescent="0.3">
      <c r="B3992" s="4">
        <v>42298.834722222222</v>
      </c>
      <c r="C3992" s="1">
        <v>98.465000000000003</v>
      </c>
      <c r="D3992" s="1">
        <v>30480</v>
      </c>
      <c r="E3992" s="3">
        <f>IF($C$5+ROW($D$12)&gt;=ROW(D3992), "", AVERAGE(INDEX($D$1:$D$8201, ROW(D3992)-$C$5):D3991))</f>
        <v>54569.666666666664</v>
      </c>
      <c r="F3992" s="3">
        <f>IF($C$6+ROW($D$12)&gt;=ROW(D3992), "", AVERAGE(INDEX($D$1:$D$8201, ROW(D3992)-$C$6):D3991))</f>
        <v>57039</v>
      </c>
      <c r="G3992" s="3" t="str">
        <f t="shared" si="566"/>
        <v/>
      </c>
      <c r="H3992" s="3">
        <f>IF($C$3+ROW($D$12)&gt;=ROW(D3992), "", AVERAGE(INDEX($C$1:$C$8201, ROW(D3992)-$C$3):C3991))</f>
        <v>98.38066666666667</v>
      </c>
      <c r="I3992" s="3">
        <f>IF($C$4+ROW($D$12)&gt;=ROW(D3992), "", AVERAGE(INDEX($C$1:$C$8201, ROW(D3992)-$C$4):C3991))</f>
        <v>98.322249999999997</v>
      </c>
      <c r="J3992" s="3" t="str">
        <f t="shared" si="567"/>
        <v>Yes</v>
      </c>
      <c r="K3992" s="3" t="str">
        <f t="shared" si="568"/>
        <v/>
      </c>
      <c r="L3992" s="3" t="str">
        <f t="shared" si="569"/>
        <v/>
      </c>
      <c r="M3992" s="3">
        <f t="shared" si="574"/>
        <v>2.0841283436574738E-3</v>
      </c>
      <c r="N3992" s="3">
        <f t="shared" si="570"/>
        <v>0.34928087506294508</v>
      </c>
      <c r="O3992" s="3" t="str">
        <f t="shared" si="571"/>
        <v/>
      </c>
      <c r="P3992" s="3" t="str">
        <f t="shared" si="572"/>
        <v/>
      </c>
      <c r="Q3992" s="3" t="str">
        <f t="shared" si="573"/>
        <v/>
      </c>
    </row>
    <row r="3993" spans="2:17" x14ac:dyDescent="0.3">
      <c r="B3993" s="4">
        <v>42298.835416666669</v>
      </c>
      <c r="C3993" s="1">
        <v>98.33</v>
      </c>
      <c r="D3993" s="1">
        <v>14690</v>
      </c>
      <c r="E3993" s="3">
        <f>IF($C$5+ROW($D$12)&gt;=ROW(D3993), "", AVERAGE(INDEX($D$1:$D$8201, ROW(D3993)-$C$5):D3992))</f>
        <v>39534.333333333336</v>
      </c>
      <c r="F3993" s="3">
        <f>IF($C$6+ROW($D$12)&gt;=ROW(D3993), "", AVERAGE(INDEX($D$1:$D$8201, ROW(D3993)-$C$6):D3992))</f>
        <v>51630.375</v>
      </c>
      <c r="G3993" s="3" t="str">
        <f t="shared" si="566"/>
        <v/>
      </c>
      <c r="H3993" s="3">
        <f>IF($C$3+ROW($D$12)&gt;=ROW(D3993), "", AVERAGE(INDEX($C$1:$C$8201, ROW(D3993)-$C$3):C3992))</f>
        <v>98.432333333333347</v>
      </c>
      <c r="I3993" s="3">
        <f>IF($C$4+ROW($D$12)&gt;=ROW(D3993), "", AVERAGE(INDEX($C$1:$C$8201, ROW(D3993)-$C$4):C3992))</f>
        <v>98.340374999999995</v>
      </c>
      <c r="J3993" s="3" t="str">
        <f t="shared" si="567"/>
        <v>Yes</v>
      </c>
      <c r="K3993" s="3" t="str">
        <f t="shared" si="568"/>
        <v/>
      </c>
      <c r="L3993" s="3" t="str">
        <f t="shared" si="569"/>
        <v/>
      </c>
      <c r="M3993" s="3">
        <f t="shared" si="574"/>
        <v>2.0341741323191292E-4</v>
      </c>
      <c r="N3993" s="3">
        <f t="shared" si="570"/>
        <v>-0.90239688748010016</v>
      </c>
      <c r="O3993" s="3" t="str">
        <f t="shared" si="571"/>
        <v/>
      </c>
      <c r="P3993" s="3" t="str">
        <f t="shared" si="572"/>
        <v/>
      </c>
      <c r="Q3993" s="3" t="str">
        <f t="shared" si="573"/>
        <v/>
      </c>
    </row>
    <row r="3994" spans="2:17" x14ac:dyDescent="0.3">
      <c r="B3994" s="4">
        <v>42298.836111111108</v>
      </c>
      <c r="C3994" s="1">
        <v>98.47</v>
      </c>
      <c r="D3994" s="1">
        <v>26676</v>
      </c>
      <c r="E3994" s="3">
        <f>IF($C$5+ROW($D$12)&gt;=ROW(D3994), "", AVERAGE(INDEX($D$1:$D$8201, ROW(D3994)-$C$5):D3993))</f>
        <v>24548.666666666668</v>
      </c>
      <c r="F3994" s="3">
        <f>IF($C$6+ROW($D$12)&gt;=ROW(D3994), "", AVERAGE(INDEX($D$1:$D$8201, ROW(D3994)-$C$6):D3993))</f>
        <v>48360.125</v>
      </c>
      <c r="G3994" s="3" t="str">
        <f t="shared" si="566"/>
        <v/>
      </c>
      <c r="H3994" s="3">
        <f>IF($C$3+ROW($D$12)&gt;=ROW(D3994), "", AVERAGE(INDEX($C$1:$C$8201, ROW(D3994)-$C$3):C3993))</f>
        <v>98.425666666666658</v>
      </c>
      <c r="I3994" s="3">
        <f>IF($C$4+ROW($D$12)&gt;=ROW(D3994), "", AVERAGE(INDEX($C$1:$C$8201, ROW(D3994)-$C$4):C3993))</f>
        <v>98.325375000000008</v>
      </c>
      <c r="J3994" s="3" t="str">
        <f t="shared" si="567"/>
        <v>Yes</v>
      </c>
      <c r="K3994" s="3" t="str">
        <f t="shared" si="568"/>
        <v/>
      </c>
      <c r="L3994" s="3" t="str">
        <f t="shared" si="569"/>
        <v/>
      </c>
      <c r="M3994" s="3">
        <f t="shared" si="574"/>
        <v>1.219388424642731E-3</v>
      </c>
      <c r="N3994" s="3">
        <f t="shared" si="570"/>
        <v>4.99451347487408</v>
      </c>
      <c r="O3994" s="3" t="str">
        <f t="shared" si="571"/>
        <v/>
      </c>
      <c r="P3994" s="3" t="str">
        <f t="shared" si="572"/>
        <v/>
      </c>
      <c r="Q3994" s="3" t="str">
        <f t="shared" si="573"/>
        <v/>
      </c>
    </row>
    <row r="3995" spans="2:17" x14ac:dyDescent="0.3">
      <c r="B3995" s="4">
        <v>42298.836805555555</v>
      </c>
      <c r="C3995" s="1">
        <v>98.43</v>
      </c>
      <c r="D3995" s="1">
        <v>17865</v>
      </c>
      <c r="E3995" s="3">
        <f>IF($C$5+ROW($D$12)&gt;=ROW(D3995), "", AVERAGE(INDEX($D$1:$D$8201, ROW(D3995)-$C$5):D3994))</f>
        <v>23948.666666666668</v>
      </c>
      <c r="F3995" s="3">
        <f>IF($C$6+ROW($D$12)&gt;=ROW(D3995), "", AVERAGE(INDEX($D$1:$D$8201, ROW(D3995)-$C$6):D3994))</f>
        <v>44166.625</v>
      </c>
      <c r="G3995" s="3" t="str">
        <f t="shared" si="566"/>
        <v/>
      </c>
      <c r="H3995" s="3">
        <f>IF($C$3+ROW($D$12)&gt;=ROW(D3995), "", AVERAGE(INDEX($C$1:$C$8201, ROW(D3995)-$C$3):C3994))</f>
        <v>98.421666666666667</v>
      </c>
      <c r="I3995" s="3">
        <f>IF($C$4+ROW($D$12)&gt;=ROW(D3995), "", AVERAGE(INDEX($C$1:$C$8201, ROW(D3995)-$C$4):C3994))</f>
        <v>98.374625000000009</v>
      </c>
      <c r="J3995" s="3" t="str">
        <f t="shared" si="567"/>
        <v>Yes</v>
      </c>
      <c r="K3995" s="3" t="str">
        <f t="shared" si="568"/>
        <v/>
      </c>
      <c r="L3995" s="3" t="str">
        <f t="shared" si="569"/>
        <v/>
      </c>
      <c r="M3995" s="3">
        <f t="shared" si="574"/>
        <v>-5.2815472097954405E-4</v>
      </c>
      <c r="N3995" s="3">
        <f t="shared" si="570"/>
        <v>-1.4331308304277928</v>
      </c>
      <c r="O3995" s="3" t="str">
        <f t="shared" si="571"/>
        <v/>
      </c>
      <c r="P3995" s="3" t="str">
        <f t="shared" si="572"/>
        <v/>
      </c>
      <c r="Q3995" s="3" t="str">
        <f t="shared" si="573"/>
        <v/>
      </c>
    </row>
    <row r="3996" spans="2:17" x14ac:dyDescent="0.3">
      <c r="B3996" s="4">
        <v>42298.837500000001</v>
      </c>
      <c r="C3996" s="1">
        <v>98.63</v>
      </c>
      <c r="D3996" s="1">
        <v>33914</v>
      </c>
      <c r="E3996" s="3">
        <f>IF($C$5+ROW($D$12)&gt;=ROW(D3996), "", AVERAGE(INDEX($D$1:$D$8201, ROW(D3996)-$C$5):D3995))</f>
        <v>19743.666666666668</v>
      </c>
      <c r="F3996" s="3">
        <f>IF($C$6+ROW($D$12)&gt;=ROW(D3996), "", AVERAGE(INDEX($D$1:$D$8201, ROW(D3996)-$C$6):D3995))</f>
        <v>39331.5</v>
      </c>
      <c r="G3996" s="3" t="str">
        <f t="shared" ref="G3996:G4059" si="575">IF(F3996="","",IF(E3996&gt;F3996,"Yes",""))</f>
        <v/>
      </c>
      <c r="H3996" s="3">
        <f>IF($C$3+ROW($D$12)&gt;=ROW(D3996), "", AVERAGE(INDEX($C$1:$C$8201, ROW(D3996)-$C$3):C3995))</f>
        <v>98.410000000000011</v>
      </c>
      <c r="I3996" s="3">
        <f>IF($C$4+ROW($D$12)&gt;=ROW(D3996), "", AVERAGE(INDEX($C$1:$C$8201, ROW(D3996)-$C$4):C3995))</f>
        <v>98.387124999999997</v>
      </c>
      <c r="J3996" s="3" t="str">
        <f t="shared" ref="J3996:J4059" si="576">IF(I3996="","",IF(H3996&gt;I3996,"Yes",""))</f>
        <v>Yes</v>
      </c>
      <c r="K3996" s="3" t="str">
        <f t="shared" ref="K3996:K4059" si="577">IF(AND(G3996="Yes", J3996="Yes"), IF(AND(C3996&gt;C3995, C3995&gt;C3994), "Buy", IF(AND(C3996&lt;C3995, C3995&lt;C3994), "Sell", "")), "")</f>
        <v/>
      </c>
      <c r="L3996" s="3" t="str">
        <f t="shared" ref="L3996:L4059" si="578">IF(K3996="", "", C3996)</f>
        <v/>
      </c>
      <c r="M3996" s="3">
        <f t="shared" si="574"/>
        <v>1.6743198817424421E-3</v>
      </c>
      <c r="N3996" s="3">
        <f t="shared" ref="N3996:N4059" si="579">IF(M3995="", "", IF(M3995=0, N3995, (M3996-M3995)/M3995))</f>
        <v>-4.170131431632683</v>
      </c>
      <c r="O3996" s="3" t="str">
        <f t="shared" ref="O3996:O4059" si="580">IF(OR(O3995="", O3995="Exit"), K3996, IF(O3995="Buy", IF(AND(N3996&lt;N3995, N3995&lt;N3994), "Exit", O3995), IF(O3995="Sell", IF(AND(N3996&gt;N3995, N3995&gt;N3994), "Exit", O3995), "")))</f>
        <v/>
      </c>
      <c r="P3996" s="3" t="str">
        <f t="shared" ref="P3996:P4059" si="581">IF(O3996="", "", IF(O3996=O3995, P3995, IF(OR(K3996="Buy", K3996="Sell"), L3996, "")))</f>
        <v/>
      </c>
      <c r="Q3996" s="3" t="str">
        <f t="shared" ref="Q3996:Q4059" si="582">IF(O3996="Exit",IF(O3995="Buy",C3996-P3995,IF(O3995="Sell",P3995-C3996,"")), "")</f>
        <v/>
      </c>
    </row>
    <row r="3997" spans="2:17" x14ac:dyDescent="0.3">
      <c r="B3997" s="4">
        <v>42298.838194444441</v>
      </c>
      <c r="C3997" s="1">
        <v>98.881</v>
      </c>
      <c r="D3997" s="1">
        <v>35675</v>
      </c>
      <c r="E3997" s="3">
        <f>IF($C$5+ROW($D$12)&gt;=ROW(D3997), "", AVERAGE(INDEX($D$1:$D$8201, ROW(D3997)-$C$5):D3996))</f>
        <v>26151.666666666668</v>
      </c>
      <c r="F3997" s="3">
        <f>IF($C$6+ROW($D$12)&gt;=ROW(D3997), "", AVERAGE(INDEX($D$1:$D$8201, ROW(D3997)-$C$6):D3996))</f>
        <v>35916.75</v>
      </c>
      <c r="G3997" s="3" t="str">
        <f t="shared" si="575"/>
        <v/>
      </c>
      <c r="H3997" s="3">
        <f>IF($C$3+ROW($D$12)&gt;=ROW(D3997), "", AVERAGE(INDEX($C$1:$C$8201, ROW(D3997)-$C$3):C3996))</f>
        <v>98.509999999999991</v>
      </c>
      <c r="I3997" s="3">
        <f>IF($C$4+ROW($D$12)&gt;=ROW(D3997), "", AVERAGE(INDEX($C$1:$C$8201, ROW(D3997)-$C$4):C3996))</f>
        <v>98.433374999999998</v>
      </c>
      <c r="J3997" s="3" t="str">
        <f t="shared" si="576"/>
        <v>Yes</v>
      </c>
      <c r="K3997" s="3" t="str">
        <f t="shared" si="577"/>
        <v/>
      </c>
      <c r="L3997" s="3" t="str">
        <f t="shared" si="578"/>
        <v/>
      </c>
      <c r="M3997" s="3">
        <f t="shared" si="574"/>
        <v>5.5879381347854109E-3</v>
      </c>
      <c r="N3997" s="3">
        <f t="shared" si="579"/>
        <v>2.337437604199097</v>
      </c>
      <c r="O3997" s="3" t="str">
        <f t="shared" si="580"/>
        <v/>
      </c>
      <c r="P3997" s="3" t="str">
        <f t="shared" si="581"/>
        <v/>
      </c>
      <c r="Q3997" s="3" t="str">
        <f t="shared" si="582"/>
        <v/>
      </c>
    </row>
    <row r="3998" spans="2:17" x14ac:dyDescent="0.3">
      <c r="B3998" s="4">
        <v>42298.838888888888</v>
      </c>
      <c r="C3998" s="1">
        <v>98.88</v>
      </c>
      <c r="D3998" s="1">
        <v>32800</v>
      </c>
      <c r="E3998" s="3">
        <f>IF($C$5+ROW($D$12)&gt;=ROW(D3998), "", AVERAGE(INDEX($D$1:$D$8201, ROW(D3998)-$C$5):D3997))</f>
        <v>29151.333333333332</v>
      </c>
      <c r="F3998" s="3">
        <f>IF($C$6+ROW($D$12)&gt;=ROW(D3998), "", AVERAGE(INDEX($D$1:$D$8201, ROW(D3998)-$C$6):D3997))</f>
        <v>30927.875</v>
      </c>
      <c r="G3998" s="3" t="str">
        <f t="shared" si="575"/>
        <v/>
      </c>
      <c r="H3998" s="3">
        <f>IF($C$3+ROW($D$12)&gt;=ROW(D3998), "", AVERAGE(INDEX($C$1:$C$8201, ROW(D3998)-$C$3):C3997))</f>
        <v>98.647000000000006</v>
      </c>
      <c r="I3998" s="3">
        <f>IF($C$4+ROW($D$12)&gt;=ROW(D3998), "", AVERAGE(INDEX($C$1:$C$8201, ROW(D3998)-$C$4):C3997))</f>
        <v>98.504750000000001</v>
      </c>
      <c r="J3998" s="3" t="str">
        <f t="shared" si="576"/>
        <v>Yes</v>
      </c>
      <c r="K3998" s="3" t="str">
        <f t="shared" si="577"/>
        <v/>
      </c>
      <c r="L3998" s="3" t="str">
        <f t="shared" si="578"/>
        <v/>
      </c>
      <c r="M3998" s="3">
        <f t="shared" si="574"/>
        <v>4.1550604496699804E-3</v>
      </c>
      <c r="N3998" s="3">
        <f t="shared" si="579"/>
        <v>-0.25642332655682776</v>
      </c>
      <c r="O3998" s="3" t="str">
        <f t="shared" si="580"/>
        <v/>
      </c>
      <c r="P3998" s="3" t="str">
        <f t="shared" si="581"/>
        <v/>
      </c>
      <c r="Q3998" s="3" t="str">
        <f t="shared" si="582"/>
        <v/>
      </c>
    </row>
    <row r="3999" spans="2:17" x14ac:dyDescent="0.3">
      <c r="B3999" s="4">
        <v>42298.839583333334</v>
      </c>
      <c r="C3999" s="1">
        <v>98.72</v>
      </c>
      <c r="D3999" s="1">
        <v>30394</v>
      </c>
      <c r="E3999" s="3">
        <f>IF($C$5+ROW($D$12)&gt;=ROW(D3999), "", AVERAGE(INDEX($D$1:$D$8201, ROW(D3999)-$C$5):D3998))</f>
        <v>34129.666666666664</v>
      </c>
      <c r="F3999" s="3">
        <f>IF($C$6+ROW($D$12)&gt;=ROW(D3999), "", AVERAGE(INDEX($D$1:$D$8201, ROW(D3999)-$C$6):D3998))</f>
        <v>27572</v>
      </c>
      <c r="G3999" s="3" t="str">
        <f t="shared" si="575"/>
        <v>Yes</v>
      </c>
      <c r="H3999" s="3">
        <f>IF($C$3+ROW($D$12)&gt;=ROW(D3999), "", AVERAGE(INDEX($C$1:$C$8201, ROW(D3999)-$C$3):C3998))</f>
        <v>98.796999999999983</v>
      </c>
      <c r="I3999" s="3">
        <f>IF($C$4+ROW($D$12)&gt;=ROW(D3999), "", AVERAGE(INDEX($C$1:$C$8201, ROW(D3999)-$C$4):C3998))</f>
        <v>98.570999999999998</v>
      </c>
      <c r="J3999" s="3" t="str">
        <f t="shared" si="576"/>
        <v>Yes</v>
      </c>
      <c r="K3999" s="3" t="str">
        <f t="shared" si="577"/>
        <v>Sell</v>
      </c>
      <c r="L3999" s="3">
        <f t="shared" si="578"/>
        <v>98.72</v>
      </c>
      <c r="M3999" s="3">
        <f t="shared" si="574"/>
        <v>2.9419245159576822E-3</v>
      </c>
      <c r="N3999" s="3">
        <f t="shared" si="579"/>
        <v>-0.29196589277266777</v>
      </c>
      <c r="O3999" s="3" t="str">
        <f t="shared" si="580"/>
        <v>Sell</v>
      </c>
      <c r="P3999" s="3">
        <f t="shared" si="581"/>
        <v>98.72</v>
      </c>
      <c r="Q3999" s="3" t="str">
        <f t="shared" si="582"/>
        <v/>
      </c>
    </row>
    <row r="4000" spans="2:17" x14ac:dyDescent="0.3">
      <c r="B4000" s="4">
        <v>42298.840277777781</v>
      </c>
      <c r="C4000" s="1">
        <v>98.75</v>
      </c>
      <c r="D4000" s="1">
        <v>67677</v>
      </c>
      <c r="E4000" s="3">
        <f>IF($C$5+ROW($D$12)&gt;=ROW(D4000), "", AVERAGE(INDEX($D$1:$D$8201, ROW(D4000)-$C$5):D3999))</f>
        <v>32956.333333333336</v>
      </c>
      <c r="F4000" s="3">
        <f>IF($C$6+ROW($D$12)&gt;=ROW(D4000), "", AVERAGE(INDEX($D$1:$D$8201, ROW(D4000)-$C$6):D3999))</f>
        <v>27811.75</v>
      </c>
      <c r="G4000" s="3" t="str">
        <f t="shared" si="575"/>
        <v>Yes</v>
      </c>
      <c r="H4000" s="3">
        <f>IF($C$3+ROW($D$12)&gt;=ROW(D4000), "", AVERAGE(INDEX($C$1:$C$8201, ROW(D4000)-$C$3):C3999))</f>
        <v>98.826999999999998</v>
      </c>
      <c r="I4000" s="3">
        <f>IF($C$4+ROW($D$12)&gt;=ROW(D4000), "", AVERAGE(INDEX($C$1:$C$8201, ROW(D4000)-$C$4):C3999))</f>
        <v>98.600750000000005</v>
      </c>
      <c r="J4000" s="3" t="str">
        <f t="shared" si="576"/>
        <v>Yes</v>
      </c>
      <c r="K4000" s="3" t="str">
        <f t="shared" si="577"/>
        <v/>
      </c>
      <c r="L4000" s="3" t="str">
        <f t="shared" si="578"/>
        <v/>
      </c>
      <c r="M4000" s="3">
        <f t="shared" si="574"/>
        <v>1.2159288153290862E-3</v>
      </c>
      <c r="N4000" s="3">
        <f t="shared" si="579"/>
        <v>-0.58668932233522453</v>
      </c>
      <c r="O4000" s="3" t="str">
        <f t="shared" si="580"/>
        <v>Sell</v>
      </c>
      <c r="P4000" s="3">
        <f t="shared" si="581"/>
        <v>98.72</v>
      </c>
      <c r="Q4000" s="3" t="str">
        <f t="shared" si="582"/>
        <v/>
      </c>
    </row>
    <row r="4001" spans="2:17" x14ac:dyDescent="0.3">
      <c r="B4001" s="4">
        <v>42298.84097222222</v>
      </c>
      <c r="C4001" s="1">
        <v>98.887</v>
      </c>
      <c r="D4001" s="1">
        <v>32428</v>
      </c>
      <c r="E4001" s="3">
        <f>IF($C$5+ROW($D$12)&gt;=ROW(D4001), "", AVERAGE(INDEX($D$1:$D$8201, ROW(D4001)-$C$5):D4000))</f>
        <v>43623.666666666664</v>
      </c>
      <c r="F4001" s="3">
        <f>IF($C$6+ROW($D$12)&gt;=ROW(D4001), "", AVERAGE(INDEX($D$1:$D$8201, ROW(D4001)-$C$6):D4000))</f>
        <v>32461.375</v>
      </c>
      <c r="G4001" s="3" t="str">
        <f t="shared" si="575"/>
        <v>Yes</v>
      </c>
      <c r="H4001" s="3">
        <f>IF($C$3+ROW($D$12)&gt;=ROW(D4001), "", AVERAGE(INDEX($C$1:$C$8201, ROW(D4001)-$C$3):C4000))</f>
        <v>98.783333333333346</v>
      </c>
      <c r="I4001" s="3">
        <f>IF($C$4+ROW($D$12)&gt;=ROW(D4001), "", AVERAGE(INDEX($C$1:$C$8201, ROW(D4001)-$C$4):C4000))</f>
        <v>98.636375000000001</v>
      </c>
      <c r="J4001" s="3" t="str">
        <f t="shared" si="576"/>
        <v>Yes</v>
      </c>
      <c r="K4001" s="3" t="str">
        <f t="shared" si="577"/>
        <v>Buy</v>
      </c>
      <c r="L4001" s="3">
        <f t="shared" si="578"/>
        <v>98.887</v>
      </c>
      <c r="M4001" s="3">
        <f t="shared" si="574"/>
        <v>6.0677157091632537E-5</v>
      </c>
      <c r="N4001" s="3">
        <f t="shared" si="579"/>
        <v>-0.95009810087014801</v>
      </c>
      <c r="O4001" s="3" t="str">
        <f t="shared" si="580"/>
        <v>Sell</v>
      </c>
      <c r="P4001" s="3">
        <f t="shared" si="581"/>
        <v>98.72</v>
      </c>
      <c r="Q4001" s="3" t="str">
        <f t="shared" si="582"/>
        <v/>
      </c>
    </row>
    <row r="4002" spans="2:17" x14ac:dyDescent="0.3">
      <c r="B4002" s="4">
        <v>42298.841666666667</v>
      </c>
      <c r="C4002" s="1">
        <v>99.18</v>
      </c>
      <c r="D4002" s="1">
        <v>45673</v>
      </c>
      <c r="E4002" s="3">
        <f>IF($C$5+ROW($D$12)&gt;=ROW(D4002), "", AVERAGE(INDEX($D$1:$D$8201, ROW(D4002)-$C$5):D4001))</f>
        <v>43499.666666666664</v>
      </c>
      <c r="F4002" s="3">
        <f>IF($C$6+ROW($D$12)&gt;=ROW(D4002), "", AVERAGE(INDEX($D$1:$D$8201, ROW(D4002)-$C$6):D4001))</f>
        <v>34678.625</v>
      </c>
      <c r="G4002" s="3" t="str">
        <f t="shared" si="575"/>
        <v>Yes</v>
      </c>
      <c r="H4002" s="3">
        <f>IF($C$3+ROW($D$12)&gt;=ROW(D4002), "", AVERAGE(INDEX($C$1:$C$8201, ROW(D4002)-$C$3):C4001))</f>
        <v>98.785666666666657</v>
      </c>
      <c r="I4002" s="3">
        <f>IF($C$4+ROW($D$12)&gt;=ROW(D4002), "", AVERAGE(INDEX($C$1:$C$8201, ROW(D4002)-$C$4):C4001))</f>
        <v>98.705999999999989</v>
      </c>
      <c r="J4002" s="3" t="str">
        <f t="shared" si="576"/>
        <v>Yes</v>
      </c>
      <c r="K4002" s="3" t="str">
        <f t="shared" si="577"/>
        <v>Buy</v>
      </c>
      <c r="L4002" s="3">
        <f t="shared" si="578"/>
        <v>99.18</v>
      </c>
      <c r="M4002" s="3">
        <f t="shared" si="574"/>
        <v>3.0293873516072517E-3</v>
      </c>
      <c r="N4002" s="3">
        <f t="shared" si="579"/>
        <v>48.926323130669687</v>
      </c>
      <c r="O4002" s="3" t="str">
        <f t="shared" si="580"/>
        <v>Sell</v>
      </c>
      <c r="P4002" s="3">
        <f t="shared" si="581"/>
        <v>98.72</v>
      </c>
      <c r="Q4002" s="3" t="str">
        <f t="shared" si="582"/>
        <v/>
      </c>
    </row>
    <row r="4003" spans="2:17" x14ac:dyDescent="0.3">
      <c r="B4003" s="4">
        <v>42298.842361111114</v>
      </c>
      <c r="C4003" s="1">
        <v>99.25</v>
      </c>
      <c r="D4003" s="1">
        <v>34259</v>
      </c>
      <c r="E4003" s="3">
        <f>IF($C$5+ROW($D$12)&gt;=ROW(D4003), "", AVERAGE(INDEX($D$1:$D$8201, ROW(D4003)-$C$5):D4002))</f>
        <v>48592.666666666664</v>
      </c>
      <c r="F4003" s="3">
        <f>IF($C$6+ROW($D$12)&gt;=ROW(D4003), "", AVERAGE(INDEX($D$1:$D$8201, ROW(D4003)-$C$6):D4002))</f>
        <v>37053.25</v>
      </c>
      <c r="G4003" s="3" t="str">
        <f t="shared" si="575"/>
        <v>Yes</v>
      </c>
      <c r="H4003" s="3">
        <f>IF($C$3+ROW($D$12)&gt;=ROW(D4003), "", AVERAGE(INDEX($C$1:$C$8201, ROW(D4003)-$C$3):C4002))</f>
        <v>98.939000000000007</v>
      </c>
      <c r="I4003" s="3">
        <f>IF($C$4+ROW($D$12)&gt;=ROW(D4003), "", AVERAGE(INDEX($C$1:$C$8201, ROW(D4003)-$C$4):C4002))</f>
        <v>98.794750000000022</v>
      </c>
      <c r="J4003" s="3" t="str">
        <f t="shared" si="576"/>
        <v>Yes</v>
      </c>
      <c r="K4003" s="3" t="str">
        <f t="shared" si="577"/>
        <v>Buy</v>
      </c>
      <c r="L4003" s="3">
        <f t="shared" si="578"/>
        <v>99.25</v>
      </c>
      <c r="M4003" s="3">
        <f t="shared" si="574"/>
        <v>5.3543594102220746E-3</v>
      </c>
      <c r="N4003" s="3">
        <f t="shared" si="579"/>
        <v>0.76747268961207649</v>
      </c>
      <c r="O4003" s="3" t="str">
        <f t="shared" si="580"/>
        <v>Sell</v>
      </c>
      <c r="P4003" s="3">
        <f t="shared" si="581"/>
        <v>98.72</v>
      </c>
      <c r="Q4003" s="3" t="str">
        <f t="shared" si="582"/>
        <v/>
      </c>
    </row>
    <row r="4004" spans="2:17" x14ac:dyDescent="0.3">
      <c r="B4004" s="4">
        <v>42298.843055555553</v>
      </c>
      <c r="C4004" s="1">
        <v>99.45</v>
      </c>
      <c r="D4004" s="1">
        <v>59150</v>
      </c>
      <c r="E4004" s="3">
        <f>IF($C$5+ROW($D$12)&gt;=ROW(D4004), "", AVERAGE(INDEX($D$1:$D$8201, ROW(D4004)-$C$5):D4003))</f>
        <v>37453.333333333336</v>
      </c>
      <c r="F4004" s="3">
        <f>IF($C$6+ROW($D$12)&gt;=ROW(D4004), "", AVERAGE(INDEX($D$1:$D$8201, ROW(D4004)-$C$6):D4003))</f>
        <v>39102.5</v>
      </c>
      <c r="G4004" s="3" t="str">
        <f t="shared" si="575"/>
        <v/>
      </c>
      <c r="H4004" s="3">
        <f>IF($C$3+ROW($D$12)&gt;=ROW(D4004), "", AVERAGE(INDEX($C$1:$C$8201, ROW(D4004)-$C$3):C4003))</f>
        <v>99.105666666666664</v>
      </c>
      <c r="I4004" s="3">
        <f>IF($C$4+ROW($D$12)&gt;=ROW(D4004), "", AVERAGE(INDEX($C$1:$C$8201, ROW(D4004)-$C$4):C4003))</f>
        <v>98.897250000000014</v>
      </c>
      <c r="J4004" s="3" t="str">
        <f t="shared" si="576"/>
        <v>Yes</v>
      </c>
      <c r="K4004" s="3" t="str">
        <f t="shared" si="577"/>
        <v/>
      </c>
      <c r="L4004" s="3" t="str">
        <f t="shared" si="578"/>
        <v/>
      </c>
      <c r="M4004" s="3">
        <f t="shared" si="574"/>
        <v>7.0636015187500369E-3</v>
      </c>
      <c r="N4004" s="3">
        <f t="shared" si="579"/>
        <v>0.31922438849824442</v>
      </c>
      <c r="O4004" s="3" t="str">
        <f t="shared" si="580"/>
        <v>Sell</v>
      </c>
      <c r="P4004" s="3">
        <f t="shared" si="581"/>
        <v>98.72</v>
      </c>
      <c r="Q4004" s="3" t="str">
        <f t="shared" si="582"/>
        <v/>
      </c>
    </row>
    <row r="4005" spans="2:17" x14ac:dyDescent="0.3">
      <c r="B4005" s="4">
        <v>42298.84375</v>
      </c>
      <c r="C4005" s="1">
        <v>99.52</v>
      </c>
      <c r="D4005" s="1">
        <v>37232</v>
      </c>
      <c r="E4005" s="3">
        <f>IF($C$5+ROW($D$12)&gt;=ROW(D4005), "", AVERAGE(INDEX($D$1:$D$8201, ROW(D4005)-$C$5):D4004))</f>
        <v>46360.666666666664</v>
      </c>
      <c r="F4005" s="3">
        <f>IF($C$6+ROW($D$12)&gt;=ROW(D4005), "", AVERAGE(INDEX($D$1:$D$8201, ROW(D4005)-$C$6):D4004))</f>
        <v>42257</v>
      </c>
      <c r="G4005" s="3" t="str">
        <f t="shared" si="575"/>
        <v>Yes</v>
      </c>
      <c r="H4005" s="3">
        <f>IF($C$3+ROW($D$12)&gt;=ROW(D4005), "", AVERAGE(INDEX($C$1:$C$8201, ROW(D4005)-$C$3):C4004))</f>
        <v>99.293333333333337</v>
      </c>
      <c r="I4005" s="3">
        <f>IF($C$4+ROW($D$12)&gt;=ROW(D4005), "", AVERAGE(INDEX($C$1:$C$8201, ROW(D4005)-$C$4):C4004))</f>
        <v>98.999750000000006</v>
      </c>
      <c r="J4005" s="3" t="str">
        <f t="shared" si="576"/>
        <v>Yes</v>
      </c>
      <c r="K4005" s="3" t="str">
        <f t="shared" si="577"/>
        <v>Buy</v>
      </c>
      <c r="L4005" s="3">
        <f t="shared" si="578"/>
        <v>99.52</v>
      </c>
      <c r="M4005" s="3">
        <f t="shared" si="574"/>
        <v>6.3808449069273172E-3</v>
      </c>
      <c r="N4005" s="3">
        <f t="shared" si="579"/>
        <v>-9.6658427009277154E-2</v>
      </c>
      <c r="O4005" s="3" t="str">
        <f t="shared" si="580"/>
        <v>Sell</v>
      </c>
      <c r="P4005" s="3">
        <f t="shared" si="581"/>
        <v>98.72</v>
      </c>
      <c r="Q4005" s="3" t="str">
        <f t="shared" si="582"/>
        <v/>
      </c>
    </row>
    <row r="4006" spans="2:17" x14ac:dyDescent="0.3">
      <c r="B4006" s="4">
        <v>42298.844444444447</v>
      </c>
      <c r="C4006" s="1">
        <v>99.396000000000001</v>
      </c>
      <c r="D4006" s="1">
        <v>30970</v>
      </c>
      <c r="E4006" s="3">
        <f>IF($C$5+ROW($D$12)&gt;=ROW(D4006), "", AVERAGE(INDEX($D$1:$D$8201, ROW(D4006)-$C$5):D4005))</f>
        <v>43547</v>
      </c>
      <c r="F4006" s="3">
        <f>IF($C$6+ROW($D$12)&gt;=ROW(D4006), "", AVERAGE(INDEX($D$1:$D$8201, ROW(D4006)-$C$6):D4005))</f>
        <v>42451.625</v>
      </c>
      <c r="G4006" s="3" t="str">
        <f t="shared" si="575"/>
        <v>Yes</v>
      </c>
      <c r="H4006" s="3">
        <f>IF($C$3+ROW($D$12)&gt;=ROW(D4006), "", AVERAGE(INDEX($C$1:$C$8201, ROW(D4006)-$C$3):C4005))</f>
        <v>99.406666666666652</v>
      </c>
      <c r="I4006" s="3">
        <f>IF($C$4+ROW($D$12)&gt;=ROW(D4006), "", AVERAGE(INDEX($C$1:$C$8201, ROW(D4006)-$C$4):C4005))</f>
        <v>99.079625000000007</v>
      </c>
      <c r="J4006" s="3" t="str">
        <f t="shared" si="576"/>
        <v>Yes</v>
      </c>
      <c r="K4006" s="3" t="str">
        <f t="shared" si="577"/>
        <v/>
      </c>
      <c r="L4006" s="3" t="str">
        <f t="shared" si="578"/>
        <v/>
      </c>
      <c r="M4006" s="3">
        <f t="shared" si="574"/>
        <v>2.1754903431394912E-3</v>
      </c>
      <c r="N4006" s="3">
        <f t="shared" si="579"/>
        <v>-0.65905920377759286</v>
      </c>
      <c r="O4006" s="3" t="str">
        <f t="shared" si="580"/>
        <v>Sell</v>
      </c>
      <c r="P4006" s="3">
        <f t="shared" si="581"/>
        <v>98.72</v>
      </c>
      <c r="Q4006" s="3" t="str">
        <f t="shared" si="582"/>
        <v/>
      </c>
    </row>
    <row r="4007" spans="2:17" x14ac:dyDescent="0.3">
      <c r="B4007" s="4">
        <v>42298.845138888886</v>
      </c>
      <c r="C4007" s="1">
        <v>99.308999999999997</v>
      </c>
      <c r="D4007" s="1">
        <v>21183</v>
      </c>
      <c r="E4007" s="3">
        <f>IF($C$5+ROW($D$12)&gt;=ROW(D4007), "", AVERAGE(INDEX($D$1:$D$8201, ROW(D4007)-$C$5):D4006))</f>
        <v>42450.666666666664</v>
      </c>
      <c r="F4007" s="3">
        <f>IF($C$6+ROW($D$12)&gt;=ROW(D4007), "", AVERAGE(INDEX($D$1:$D$8201, ROW(D4007)-$C$6):D4006))</f>
        <v>42222.875</v>
      </c>
      <c r="G4007" s="3" t="str">
        <f t="shared" si="575"/>
        <v>Yes</v>
      </c>
      <c r="H4007" s="3">
        <f>IF($C$3+ROW($D$12)&gt;=ROW(D4007), "", AVERAGE(INDEX($C$1:$C$8201, ROW(D4007)-$C$3):C4006))</f>
        <v>99.455333333333328</v>
      </c>
      <c r="I4007" s="3">
        <f>IF($C$4+ROW($D$12)&gt;=ROW(D4007), "", AVERAGE(INDEX($C$1:$C$8201, ROW(D4007)-$C$4):C4006))</f>
        <v>99.144124999999988</v>
      </c>
      <c r="J4007" s="3" t="str">
        <f t="shared" si="576"/>
        <v>Yes</v>
      </c>
      <c r="K4007" s="3" t="str">
        <f t="shared" si="577"/>
        <v>Sell</v>
      </c>
      <c r="L4007" s="3">
        <f t="shared" si="578"/>
        <v>99.308999999999997</v>
      </c>
      <c r="M4007" s="3">
        <f t="shared" si="574"/>
        <v>5.9428181786186959E-4</v>
      </c>
      <c r="N4007" s="3">
        <f t="shared" si="579"/>
        <v>-0.72682856546067198</v>
      </c>
      <c r="O4007" s="3" t="str">
        <f t="shared" si="580"/>
        <v>Sell</v>
      </c>
      <c r="P4007" s="3">
        <f t="shared" si="581"/>
        <v>98.72</v>
      </c>
      <c r="Q4007" s="3" t="str">
        <f t="shared" si="582"/>
        <v/>
      </c>
    </row>
    <row r="4008" spans="2:17" x14ac:dyDescent="0.3">
      <c r="B4008" s="4">
        <v>42298.845833333333</v>
      </c>
      <c r="C4008" s="1">
        <v>99.37</v>
      </c>
      <c r="D4008" s="1">
        <v>35011</v>
      </c>
      <c r="E4008" s="3">
        <f>IF($C$5+ROW($D$12)&gt;=ROW(D4008), "", AVERAGE(INDEX($D$1:$D$8201, ROW(D4008)-$C$5):D4007))</f>
        <v>29795</v>
      </c>
      <c r="F4008" s="3">
        <f>IF($C$6+ROW($D$12)&gt;=ROW(D4008), "", AVERAGE(INDEX($D$1:$D$8201, ROW(D4008)-$C$6):D4007))</f>
        <v>41071.5</v>
      </c>
      <c r="G4008" s="3" t="str">
        <f t="shared" si="575"/>
        <v/>
      </c>
      <c r="H4008" s="3">
        <f>IF($C$3+ROW($D$12)&gt;=ROW(D4008), "", AVERAGE(INDEX($C$1:$C$8201, ROW(D4008)-$C$3):C4007))</f>
        <v>99.408333333333346</v>
      </c>
      <c r="I4008" s="3">
        <f>IF($C$4+ROW($D$12)&gt;=ROW(D4008), "", AVERAGE(INDEX($C$1:$C$8201, ROW(D4008)-$C$4):C4007))</f>
        <v>99.217749999999995</v>
      </c>
      <c r="J4008" s="3" t="str">
        <f t="shared" si="576"/>
        <v>Yes</v>
      </c>
      <c r="K4008" s="3" t="str">
        <f t="shared" si="577"/>
        <v/>
      </c>
      <c r="L4008" s="3" t="str">
        <f t="shared" si="578"/>
        <v/>
      </c>
      <c r="M4008" s="3">
        <f t="shared" si="574"/>
        <v>-8.0474805670921001E-4</v>
      </c>
      <c r="N4008" s="3">
        <f t="shared" si="579"/>
        <v>-2.3541522431303115</v>
      </c>
      <c r="O4008" s="3" t="str">
        <f t="shared" si="580"/>
        <v>Sell</v>
      </c>
      <c r="P4008" s="3">
        <f t="shared" si="581"/>
        <v>98.72</v>
      </c>
      <c r="Q4008" s="3" t="str">
        <f t="shared" si="582"/>
        <v/>
      </c>
    </row>
    <row r="4009" spans="2:17" x14ac:dyDescent="0.3">
      <c r="B4009" s="4">
        <v>42298.84652777778</v>
      </c>
      <c r="C4009" s="1">
        <v>99.36</v>
      </c>
      <c r="D4009" s="1">
        <v>18881</v>
      </c>
      <c r="E4009" s="3">
        <f>IF($C$5+ROW($D$12)&gt;=ROW(D4009), "", AVERAGE(INDEX($D$1:$D$8201, ROW(D4009)-$C$5):D4008))</f>
        <v>29054.666666666668</v>
      </c>
      <c r="F4009" s="3">
        <f>IF($C$6+ROW($D$12)&gt;=ROW(D4009), "", AVERAGE(INDEX($D$1:$D$8201, ROW(D4009)-$C$6):D4008))</f>
        <v>36988.25</v>
      </c>
      <c r="G4009" s="3" t="str">
        <f t="shared" si="575"/>
        <v/>
      </c>
      <c r="H4009" s="3">
        <f>IF($C$3+ROW($D$12)&gt;=ROW(D4009), "", AVERAGE(INDEX($C$1:$C$8201, ROW(D4009)-$C$3):C4008))</f>
        <v>99.358333333333334</v>
      </c>
      <c r="I4009" s="3">
        <f>IF($C$4+ROW($D$12)&gt;=ROW(D4009), "", AVERAGE(INDEX($C$1:$C$8201, ROW(D4009)-$C$4):C4008))</f>
        <v>99.295249999999996</v>
      </c>
      <c r="J4009" s="3" t="str">
        <f t="shared" si="576"/>
        <v>Yes</v>
      </c>
      <c r="K4009" s="3" t="str">
        <f t="shared" si="577"/>
        <v/>
      </c>
      <c r="L4009" s="3" t="str">
        <f t="shared" si="578"/>
        <v/>
      </c>
      <c r="M4009" s="3">
        <f t="shared" si="574"/>
        <v>-1.6090108057006626E-3</v>
      </c>
      <c r="N4009" s="3">
        <f t="shared" si="579"/>
        <v>0.99939694452976746</v>
      </c>
      <c r="O4009" s="3" t="str">
        <f t="shared" si="580"/>
        <v>Sell</v>
      </c>
      <c r="P4009" s="3">
        <f t="shared" si="581"/>
        <v>98.72</v>
      </c>
      <c r="Q4009" s="3" t="str">
        <f t="shared" si="582"/>
        <v/>
      </c>
    </row>
    <row r="4010" spans="2:17" x14ac:dyDescent="0.3">
      <c r="B4010" s="4">
        <v>42298.847222222219</v>
      </c>
      <c r="C4010" s="1">
        <v>99.248999999999995</v>
      </c>
      <c r="D4010" s="1">
        <v>37668</v>
      </c>
      <c r="E4010" s="3">
        <f>IF($C$5+ROW($D$12)&gt;=ROW(D4010), "", AVERAGE(INDEX($D$1:$D$8201, ROW(D4010)-$C$5):D4009))</f>
        <v>25025</v>
      </c>
      <c r="F4010" s="3">
        <f>IF($C$6+ROW($D$12)&gt;=ROW(D4010), "", AVERAGE(INDEX($D$1:$D$8201, ROW(D4010)-$C$6):D4009))</f>
        <v>35294.875</v>
      </c>
      <c r="G4010" s="3" t="str">
        <f t="shared" si="575"/>
        <v/>
      </c>
      <c r="H4010" s="3">
        <f>IF($C$3+ROW($D$12)&gt;=ROW(D4010), "", AVERAGE(INDEX($C$1:$C$8201, ROW(D4010)-$C$3):C4009))</f>
        <v>99.346333333333334</v>
      </c>
      <c r="I4010" s="3">
        <f>IF($C$4+ROW($D$12)&gt;=ROW(D4010), "", AVERAGE(INDEX($C$1:$C$8201, ROW(D4010)-$C$4):C4009))</f>
        <v>99.354375000000005</v>
      </c>
      <c r="J4010" s="3" t="str">
        <f t="shared" si="576"/>
        <v/>
      </c>
      <c r="K4010" s="3" t="str">
        <f t="shared" si="577"/>
        <v/>
      </c>
      <c r="L4010" s="3" t="str">
        <f t="shared" si="578"/>
        <v/>
      </c>
      <c r="M4010" s="3">
        <f t="shared" si="574"/>
        <v>-1.4800274543371888E-3</v>
      </c>
      <c r="N4010" s="3">
        <f t="shared" si="579"/>
        <v>-8.0163135577766637E-2</v>
      </c>
      <c r="O4010" s="3" t="str">
        <f t="shared" si="580"/>
        <v>Sell</v>
      </c>
      <c r="P4010" s="3">
        <f t="shared" si="581"/>
        <v>98.72</v>
      </c>
      <c r="Q4010" s="3" t="str">
        <f t="shared" si="582"/>
        <v/>
      </c>
    </row>
    <row r="4011" spans="2:17" x14ac:dyDescent="0.3">
      <c r="B4011" s="4">
        <v>42298.847916666666</v>
      </c>
      <c r="C4011" s="1">
        <v>99.295000000000002</v>
      </c>
      <c r="D4011" s="1">
        <v>15749</v>
      </c>
      <c r="E4011" s="3">
        <f>IF($C$5+ROW($D$12)&gt;=ROW(D4011), "", AVERAGE(INDEX($D$1:$D$8201, ROW(D4011)-$C$5):D4010))</f>
        <v>30520</v>
      </c>
      <c r="F4011" s="3">
        <f>IF($C$6+ROW($D$12)&gt;=ROW(D4011), "", AVERAGE(INDEX($D$1:$D$8201, ROW(D4011)-$C$6):D4010))</f>
        <v>34294.25</v>
      </c>
      <c r="G4011" s="3" t="str">
        <f t="shared" si="575"/>
        <v/>
      </c>
      <c r="H4011" s="3">
        <f>IF($C$3+ROW($D$12)&gt;=ROW(D4011), "", AVERAGE(INDEX($C$1:$C$8201, ROW(D4011)-$C$3):C4010))</f>
        <v>99.326333333333352</v>
      </c>
      <c r="I4011" s="3">
        <f>IF($C$4+ROW($D$12)&gt;=ROW(D4011), "", AVERAGE(INDEX($C$1:$C$8201, ROW(D4011)-$C$4):C4010))</f>
        <v>99.363</v>
      </c>
      <c r="J4011" s="3" t="str">
        <f t="shared" si="576"/>
        <v/>
      </c>
      <c r="K4011" s="3" t="str">
        <f t="shared" si="577"/>
        <v/>
      </c>
      <c r="L4011" s="3" t="str">
        <f t="shared" si="578"/>
        <v/>
      </c>
      <c r="M4011" s="3">
        <f t="shared" si="574"/>
        <v>-1.4098406903375013E-4</v>
      </c>
      <c r="N4011" s="3">
        <f t="shared" si="579"/>
        <v>-0.90474226094887678</v>
      </c>
      <c r="O4011" s="3" t="str">
        <f t="shared" si="580"/>
        <v>Sell</v>
      </c>
      <c r="P4011" s="3">
        <f t="shared" si="581"/>
        <v>98.72</v>
      </c>
      <c r="Q4011" s="3" t="str">
        <f t="shared" si="582"/>
        <v/>
      </c>
    </row>
    <row r="4012" spans="2:17" x14ac:dyDescent="0.3">
      <c r="B4012" s="4">
        <v>42298.848611111112</v>
      </c>
      <c r="C4012" s="1">
        <v>99.75</v>
      </c>
      <c r="D4012" s="1">
        <v>73581</v>
      </c>
      <c r="E4012" s="3">
        <f>IF($C$5+ROW($D$12)&gt;=ROW(D4012), "", AVERAGE(INDEX($D$1:$D$8201, ROW(D4012)-$C$5):D4011))</f>
        <v>24099.333333333332</v>
      </c>
      <c r="F4012" s="3">
        <f>IF($C$6+ROW($D$12)&gt;=ROW(D4012), "", AVERAGE(INDEX($D$1:$D$8201, ROW(D4012)-$C$6):D4011))</f>
        <v>31980.5</v>
      </c>
      <c r="G4012" s="3" t="str">
        <f t="shared" si="575"/>
        <v/>
      </c>
      <c r="H4012" s="3">
        <f>IF($C$3+ROW($D$12)&gt;=ROW(D4012), "", AVERAGE(INDEX($C$1:$C$8201, ROW(D4012)-$C$3):C4011))</f>
        <v>99.301333333333332</v>
      </c>
      <c r="I4012" s="3">
        <f>IF($C$4+ROW($D$12)&gt;=ROW(D4012), "", AVERAGE(INDEX($C$1:$C$8201, ROW(D4012)-$C$4):C4011))</f>
        <v>99.368624999999994</v>
      </c>
      <c r="J4012" s="3" t="str">
        <f t="shared" si="576"/>
        <v/>
      </c>
      <c r="K4012" s="3" t="str">
        <f t="shared" si="577"/>
        <v/>
      </c>
      <c r="L4012" s="3" t="str">
        <f t="shared" si="578"/>
        <v/>
      </c>
      <c r="M4012" s="3">
        <f t="shared" si="574"/>
        <v>3.8167985267008112E-3</v>
      </c>
      <c r="N4012" s="3">
        <f t="shared" si="579"/>
        <v>-28.072551905046161</v>
      </c>
      <c r="O4012" s="3" t="str">
        <f t="shared" si="580"/>
        <v>Sell</v>
      </c>
      <c r="P4012" s="3">
        <f t="shared" si="581"/>
        <v>98.72</v>
      </c>
      <c r="Q4012" s="3" t="str">
        <f t="shared" si="582"/>
        <v/>
      </c>
    </row>
    <row r="4013" spans="2:17" x14ac:dyDescent="0.3">
      <c r="B4013" s="4">
        <v>42298.849305555559</v>
      </c>
      <c r="C4013" s="1">
        <v>99.91</v>
      </c>
      <c r="D4013" s="1">
        <v>54566</v>
      </c>
      <c r="E4013" s="3">
        <f>IF($C$5+ROW($D$12)&gt;=ROW(D4013), "", AVERAGE(INDEX($D$1:$D$8201, ROW(D4013)-$C$5):D4012))</f>
        <v>42332.666666666664</v>
      </c>
      <c r="F4013" s="3">
        <f>IF($C$6+ROW($D$12)&gt;=ROW(D4013), "", AVERAGE(INDEX($D$1:$D$8201, ROW(D4013)-$C$6):D4012))</f>
        <v>33784.375</v>
      </c>
      <c r="G4013" s="3" t="str">
        <f t="shared" si="575"/>
        <v>Yes</v>
      </c>
      <c r="H4013" s="3">
        <f>IF($C$3+ROW($D$12)&gt;=ROW(D4013), "", AVERAGE(INDEX($C$1:$C$8201, ROW(D4013)-$C$3):C4012))</f>
        <v>99.431333333333328</v>
      </c>
      <c r="I4013" s="3">
        <f>IF($C$4+ROW($D$12)&gt;=ROW(D4013), "", AVERAGE(INDEX($C$1:$C$8201, ROW(D4013)-$C$4):C4012))</f>
        <v>99.406125000000003</v>
      </c>
      <c r="J4013" s="3" t="str">
        <f t="shared" si="576"/>
        <v>Yes</v>
      </c>
      <c r="K4013" s="3" t="str">
        <f t="shared" si="577"/>
        <v>Buy</v>
      </c>
      <c r="L4013" s="3">
        <f t="shared" si="578"/>
        <v>99.91</v>
      </c>
      <c r="M4013" s="3">
        <f t="shared" si="574"/>
        <v>5.5201625597586703E-3</v>
      </c>
      <c r="N4013" s="3">
        <f t="shared" si="579"/>
        <v>0.4462808348781836</v>
      </c>
      <c r="O4013" s="3" t="str">
        <f t="shared" si="580"/>
        <v>Sell</v>
      </c>
      <c r="P4013" s="3">
        <f t="shared" si="581"/>
        <v>98.72</v>
      </c>
      <c r="Q4013" s="3" t="str">
        <f t="shared" si="582"/>
        <v/>
      </c>
    </row>
    <row r="4014" spans="2:17" x14ac:dyDescent="0.3">
      <c r="B4014" s="4">
        <v>42298.85</v>
      </c>
      <c r="C4014" s="1">
        <v>99.68</v>
      </c>
      <c r="D4014" s="1">
        <v>32754</v>
      </c>
      <c r="E4014" s="3">
        <f>IF($C$5+ROW($D$12)&gt;=ROW(D4014), "", AVERAGE(INDEX($D$1:$D$8201, ROW(D4014)-$C$5):D4013))</f>
        <v>47965.333333333336</v>
      </c>
      <c r="F4014" s="3">
        <f>IF($C$6+ROW($D$12)&gt;=ROW(D4014), "", AVERAGE(INDEX($D$1:$D$8201, ROW(D4014)-$C$6):D4013))</f>
        <v>35951.125</v>
      </c>
      <c r="G4014" s="3" t="str">
        <f t="shared" si="575"/>
        <v>Yes</v>
      </c>
      <c r="H4014" s="3">
        <f>IF($C$3+ROW($D$12)&gt;=ROW(D4014), "", AVERAGE(INDEX($C$1:$C$8201, ROW(D4014)-$C$3):C4013))</f>
        <v>99.651666666666685</v>
      </c>
      <c r="I4014" s="3">
        <f>IF($C$4+ROW($D$12)&gt;=ROW(D4014), "", AVERAGE(INDEX($C$1:$C$8201, ROW(D4014)-$C$4):C4013))</f>
        <v>99.454874999999987</v>
      </c>
      <c r="J4014" s="3" t="str">
        <f t="shared" si="576"/>
        <v>Yes</v>
      </c>
      <c r="K4014" s="3" t="str">
        <f t="shared" si="577"/>
        <v/>
      </c>
      <c r="L4014" s="3" t="str">
        <f t="shared" si="578"/>
        <v/>
      </c>
      <c r="M4014" s="3">
        <f t="shared" si="574"/>
        <v>4.3332110893528021E-3</v>
      </c>
      <c r="N4014" s="3">
        <f t="shared" si="579"/>
        <v>-0.21502110808449801</v>
      </c>
      <c r="O4014" s="3" t="str">
        <f t="shared" si="580"/>
        <v>Sell</v>
      </c>
      <c r="P4014" s="3">
        <f t="shared" si="581"/>
        <v>98.72</v>
      </c>
      <c r="Q4014" s="3" t="str">
        <f t="shared" si="582"/>
        <v/>
      </c>
    </row>
    <row r="4015" spans="2:17" x14ac:dyDescent="0.3">
      <c r="B4015" s="4">
        <v>42298.850694444445</v>
      </c>
      <c r="C4015" s="1">
        <v>99.953999999999994</v>
      </c>
      <c r="D4015" s="1">
        <v>39005</v>
      </c>
      <c r="E4015" s="3">
        <f>IF($C$5+ROW($D$12)&gt;=ROW(D4015), "", AVERAGE(INDEX($D$1:$D$8201, ROW(D4015)-$C$5):D4014))</f>
        <v>53633.666666666664</v>
      </c>
      <c r="F4015" s="3">
        <f>IF($C$6+ROW($D$12)&gt;=ROW(D4015), "", AVERAGE(INDEX($D$1:$D$8201, ROW(D4015)-$C$6):D4014))</f>
        <v>36174.125</v>
      </c>
      <c r="G4015" s="3" t="str">
        <f t="shared" si="575"/>
        <v>Yes</v>
      </c>
      <c r="H4015" s="3">
        <f>IF($C$3+ROW($D$12)&gt;=ROW(D4015), "", AVERAGE(INDEX($C$1:$C$8201, ROW(D4015)-$C$3):C4014))</f>
        <v>99.780000000000015</v>
      </c>
      <c r="I4015" s="3">
        <f>IF($C$4+ROW($D$12)&gt;=ROW(D4015), "", AVERAGE(INDEX($C$1:$C$8201, ROW(D4015)-$C$4):C4014))</f>
        <v>99.490375</v>
      </c>
      <c r="J4015" s="3" t="str">
        <f t="shared" si="576"/>
        <v>Yes</v>
      </c>
      <c r="K4015" s="3" t="str">
        <f t="shared" si="577"/>
        <v/>
      </c>
      <c r="L4015" s="3" t="str">
        <f t="shared" si="578"/>
        <v/>
      </c>
      <c r="M4015" s="3">
        <f t="shared" si="574"/>
        <v>6.6148628395068781E-3</v>
      </c>
      <c r="N4015" s="3">
        <f t="shared" si="579"/>
        <v>0.52654987331689351</v>
      </c>
      <c r="O4015" s="3" t="str">
        <f t="shared" si="580"/>
        <v>Sell</v>
      </c>
      <c r="P4015" s="3">
        <f t="shared" si="581"/>
        <v>98.72</v>
      </c>
      <c r="Q4015" s="3" t="str">
        <f t="shared" si="582"/>
        <v/>
      </c>
    </row>
    <row r="4016" spans="2:17" x14ac:dyDescent="0.3">
      <c r="B4016" s="4">
        <v>42298.851388888892</v>
      </c>
      <c r="C4016" s="1">
        <v>99.93</v>
      </c>
      <c r="D4016" s="1">
        <v>43835</v>
      </c>
      <c r="E4016" s="3">
        <f>IF($C$5+ROW($D$12)&gt;=ROW(D4016), "", AVERAGE(INDEX($D$1:$D$8201, ROW(D4016)-$C$5):D4015))</f>
        <v>42108.333333333336</v>
      </c>
      <c r="F4016" s="3">
        <f>IF($C$6+ROW($D$12)&gt;=ROW(D4016), "", AVERAGE(INDEX($D$1:$D$8201, ROW(D4016)-$C$6):D4015))</f>
        <v>38401.875</v>
      </c>
      <c r="G4016" s="3" t="str">
        <f t="shared" si="575"/>
        <v>Yes</v>
      </c>
      <c r="H4016" s="3">
        <f>IF($C$3+ROW($D$12)&gt;=ROW(D4016), "", AVERAGE(INDEX($C$1:$C$8201, ROW(D4016)-$C$3):C4015))</f>
        <v>99.847999999999999</v>
      </c>
      <c r="I4016" s="3">
        <f>IF($C$4+ROW($D$12)&gt;=ROW(D4016), "", AVERAGE(INDEX($C$1:$C$8201, ROW(D4016)-$C$4):C4015))</f>
        <v>99.570999999999998</v>
      </c>
      <c r="J4016" s="3" t="str">
        <f t="shared" si="576"/>
        <v>Yes</v>
      </c>
      <c r="K4016" s="3" t="str">
        <f t="shared" si="577"/>
        <v/>
      </c>
      <c r="L4016" s="3" t="str">
        <f t="shared" si="578"/>
        <v/>
      </c>
      <c r="M4016" s="3">
        <f t="shared" si="574"/>
        <v>1.802885103725125E-3</v>
      </c>
      <c r="N4016" s="3">
        <f t="shared" si="579"/>
        <v>-0.72744935950032108</v>
      </c>
      <c r="O4016" s="3" t="str">
        <f t="shared" si="580"/>
        <v>Sell</v>
      </c>
      <c r="P4016" s="3">
        <f t="shared" si="581"/>
        <v>98.72</v>
      </c>
      <c r="Q4016" s="3" t="str">
        <f t="shared" si="582"/>
        <v/>
      </c>
    </row>
    <row r="4017" spans="2:17" x14ac:dyDescent="0.3">
      <c r="B4017" s="4">
        <v>42298.852083333331</v>
      </c>
      <c r="C4017" s="1">
        <v>99.799000000000007</v>
      </c>
      <c r="D4017" s="1">
        <v>17506</v>
      </c>
      <c r="E4017" s="3">
        <f>IF($C$5+ROW($D$12)&gt;=ROW(D4017), "", AVERAGE(INDEX($D$1:$D$8201, ROW(D4017)-$C$5):D4016))</f>
        <v>38531.333333333336</v>
      </c>
      <c r="F4017" s="3">
        <f>IF($C$6+ROW($D$12)&gt;=ROW(D4017), "", AVERAGE(INDEX($D$1:$D$8201, ROW(D4017)-$C$6):D4016))</f>
        <v>39504.875</v>
      </c>
      <c r="G4017" s="3" t="str">
        <f t="shared" si="575"/>
        <v/>
      </c>
      <c r="H4017" s="3">
        <f>IF($C$3+ROW($D$12)&gt;=ROW(D4017), "", AVERAGE(INDEX($C$1:$C$8201, ROW(D4017)-$C$3):C4016))</f>
        <v>99.854666666666674</v>
      </c>
      <c r="I4017" s="3">
        <f>IF($C$4+ROW($D$12)&gt;=ROW(D4017), "", AVERAGE(INDEX($C$1:$C$8201, ROW(D4017)-$C$4):C4016))</f>
        <v>99.640999999999991</v>
      </c>
      <c r="J4017" s="3" t="str">
        <f t="shared" si="576"/>
        <v>Yes</v>
      </c>
      <c r="K4017" s="3" t="str">
        <f t="shared" si="577"/>
        <v/>
      </c>
      <c r="L4017" s="3" t="str">
        <f t="shared" si="578"/>
        <v/>
      </c>
      <c r="M4017" s="3">
        <f t="shared" si="574"/>
        <v>-1.1116175177899271E-3</v>
      </c>
      <c r="N4017" s="3">
        <f t="shared" si="579"/>
        <v>-1.6165770161909381</v>
      </c>
      <c r="O4017" s="3" t="str">
        <f t="shared" si="580"/>
        <v>Sell</v>
      </c>
      <c r="P4017" s="3">
        <f t="shared" si="581"/>
        <v>98.72</v>
      </c>
      <c r="Q4017" s="3" t="str">
        <f t="shared" si="582"/>
        <v/>
      </c>
    </row>
    <row r="4018" spans="2:17" x14ac:dyDescent="0.3">
      <c r="B4018" s="4">
        <v>42298.852777777778</v>
      </c>
      <c r="C4018" s="1">
        <v>99.736000000000004</v>
      </c>
      <c r="D4018" s="1">
        <v>16186</v>
      </c>
      <c r="E4018" s="3">
        <f>IF($C$5+ROW($D$12)&gt;=ROW(D4018), "", AVERAGE(INDEX($D$1:$D$8201, ROW(D4018)-$C$5):D4017))</f>
        <v>33448.666666666664</v>
      </c>
      <c r="F4018" s="3">
        <f>IF($C$6+ROW($D$12)&gt;=ROW(D4018), "", AVERAGE(INDEX($D$1:$D$8201, ROW(D4018)-$C$6):D4017))</f>
        <v>39333</v>
      </c>
      <c r="G4018" s="3" t="str">
        <f t="shared" si="575"/>
        <v/>
      </c>
      <c r="H4018" s="3">
        <f>IF($C$3+ROW($D$12)&gt;=ROW(D4018), "", AVERAGE(INDEX($C$1:$C$8201, ROW(D4018)-$C$3):C4017))</f>
        <v>99.894333333333336</v>
      </c>
      <c r="I4018" s="3">
        <f>IF($C$4+ROW($D$12)&gt;=ROW(D4018), "", AVERAGE(INDEX($C$1:$C$8201, ROW(D4018)-$C$4):C4017))</f>
        <v>99.695875000000001</v>
      </c>
      <c r="J4018" s="3" t="str">
        <f t="shared" si="576"/>
        <v>Yes</v>
      </c>
      <c r="K4018" s="3" t="str">
        <f t="shared" si="577"/>
        <v/>
      </c>
      <c r="L4018" s="3" t="str">
        <f t="shared" si="578"/>
        <v/>
      </c>
      <c r="M4018" s="3">
        <f t="shared" si="574"/>
        <v>5.6164000353078772E-4</v>
      </c>
      <c r="N4018" s="3">
        <f t="shared" si="579"/>
        <v>-1.5052457293471029</v>
      </c>
      <c r="O4018" s="3" t="str">
        <f t="shared" si="580"/>
        <v>Sell</v>
      </c>
      <c r="P4018" s="3">
        <f t="shared" si="581"/>
        <v>98.72</v>
      </c>
      <c r="Q4018" s="3" t="str">
        <f t="shared" si="582"/>
        <v/>
      </c>
    </row>
    <row r="4019" spans="2:17" x14ac:dyDescent="0.3">
      <c r="B4019" s="4">
        <v>42298.853472222225</v>
      </c>
      <c r="C4019" s="1">
        <v>99.68</v>
      </c>
      <c r="D4019" s="1">
        <v>16820</v>
      </c>
      <c r="E4019" s="3">
        <f>IF($C$5+ROW($D$12)&gt;=ROW(D4019), "", AVERAGE(INDEX($D$1:$D$8201, ROW(D4019)-$C$5):D4018))</f>
        <v>25842.333333333332</v>
      </c>
      <c r="F4019" s="3">
        <f>IF($C$6+ROW($D$12)&gt;=ROW(D4019), "", AVERAGE(INDEX($D$1:$D$8201, ROW(D4019)-$C$6):D4018))</f>
        <v>36647.75</v>
      </c>
      <c r="G4019" s="3" t="str">
        <f t="shared" si="575"/>
        <v/>
      </c>
      <c r="H4019" s="3">
        <f>IF($C$3+ROW($D$12)&gt;=ROW(D4019), "", AVERAGE(INDEX($C$1:$C$8201, ROW(D4019)-$C$3):C4018))</f>
        <v>99.821666666666673</v>
      </c>
      <c r="I4019" s="3">
        <f>IF($C$4+ROW($D$12)&gt;=ROW(D4019), "", AVERAGE(INDEX($C$1:$C$8201, ROW(D4019)-$C$4):C4018))</f>
        <v>99.756749999999997</v>
      </c>
      <c r="J4019" s="3" t="str">
        <f t="shared" si="576"/>
        <v>Yes</v>
      </c>
      <c r="K4019" s="3" t="str">
        <f t="shared" si="577"/>
        <v/>
      </c>
      <c r="L4019" s="3" t="str">
        <f t="shared" si="578"/>
        <v/>
      </c>
      <c r="M4019" s="3">
        <f t="shared" si="574"/>
        <v>-2.7450251164916751E-3</v>
      </c>
      <c r="N4019" s="3">
        <f t="shared" si="579"/>
        <v>-5.8875170914373793</v>
      </c>
      <c r="O4019" s="3" t="str">
        <f t="shared" si="580"/>
        <v>Sell</v>
      </c>
      <c r="P4019" s="3">
        <f t="shared" si="581"/>
        <v>98.72</v>
      </c>
      <c r="Q4019" s="3" t="str">
        <f t="shared" si="582"/>
        <v/>
      </c>
    </row>
    <row r="4020" spans="2:17" x14ac:dyDescent="0.3">
      <c r="B4020" s="4">
        <v>42298.854166666664</v>
      </c>
      <c r="C4020" s="1">
        <v>99.65</v>
      </c>
      <c r="D4020" s="1">
        <v>14342</v>
      </c>
      <c r="E4020" s="3">
        <f>IF($C$5+ROW($D$12)&gt;=ROW(D4020), "", AVERAGE(INDEX($D$1:$D$8201, ROW(D4020)-$C$5):D4019))</f>
        <v>16837.333333333332</v>
      </c>
      <c r="F4020" s="3">
        <f>IF($C$6+ROW($D$12)&gt;=ROW(D4020), "", AVERAGE(INDEX($D$1:$D$8201, ROW(D4020)-$C$6):D4019))</f>
        <v>36781.625</v>
      </c>
      <c r="G4020" s="3" t="str">
        <f t="shared" si="575"/>
        <v/>
      </c>
      <c r="H4020" s="3">
        <f>IF($C$3+ROW($D$12)&gt;=ROW(D4020), "", AVERAGE(INDEX($C$1:$C$8201, ROW(D4020)-$C$3):C4019))</f>
        <v>99.738333333333344</v>
      </c>
      <c r="I4020" s="3">
        <f>IF($C$4+ROW($D$12)&gt;=ROW(D4020), "", AVERAGE(INDEX($C$1:$C$8201, ROW(D4020)-$C$4):C4019))</f>
        <v>99.80487500000001</v>
      </c>
      <c r="J4020" s="3" t="str">
        <f t="shared" si="576"/>
        <v/>
      </c>
      <c r="K4020" s="3" t="str">
        <f t="shared" si="577"/>
        <v/>
      </c>
      <c r="L4020" s="3" t="str">
        <f t="shared" si="578"/>
        <v/>
      </c>
      <c r="M4020" s="3">
        <f t="shared" si="574"/>
        <v>-2.8058942148942484E-3</v>
      </c>
      <c r="N4020" s="3">
        <f t="shared" si="579"/>
        <v>2.2174332044133726E-2</v>
      </c>
      <c r="O4020" s="3" t="str">
        <f t="shared" si="580"/>
        <v>Sell</v>
      </c>
      <c r="P4020" s="3">
        <f t="shared" si="581"/>
        <v>98.72</v>
      </c>
      <c r="Q4020" s="3" t="str">
        <f t="shared" si="582"/>
        <v/>
      </c>
    </row>
    <row r="4021" spans="2:17" x14ac:dyDescent="0.3">
      <c r="B4021" s="4">
        <v>42298.854861111111</v>
      </c>
      <c r="C4021" s="1">
        <v>99.676000000000002</v>
      </c>
      <c r="D4021" s="1">
        <v>24752</v>
      </c>
      <c r="E4021" s="3">
        <f>IF($C$5+ROW($D$12)&gt;=ROW(D4021), "", AVERAGE(INDEX($D$1:$D$8201, ROW(D4021)-$C$5):D4020))</f>
        <v>15782.666666666666</v>
      </c>
      <c r="F4021" s="3">
        <f>IF($C$6+ROW($D$12)&gt;=ROW(D4021), "", AVERAGE(INDEX($D$1:$D$8201, ROW(D4021)-$C$6):D4020))</f>
        <v>29376.75</v>
      </c>
      <c r="G4021" s="3" t="str">
        <f t="shared" si="575"/>
        <v/>
      </c>
      <c r="H4021" s="3">
        <f>IF($C$3+ROW($D$12)&gt;=ROW(D4021), "", AVERAGE(INDEX($C$1:$C$8201, ROW(D4021)-$C$3):C4020))</f>
        <v>99.688666666666677</v>
      </c>
      <c r="I4021" s="3">
        <f>IF($C$4+ROW($D$12)&gt;=ROW(D4021), "", AVERAGE(INDEX($C$1:$C$8201, ROW(D4021)-$C$4):C4020))</f>
        <v>99.792375000000007</v>
      </c>
      <c r="J4021" s="3" t="str">
        <f t="shared" si="576"/>
        <v/>
      </c>
      <c r="K4021" s="3" t="str">
        <f t="shared" si="577"/>
        <v/>
      </c>
      <c r="L4021" s="3" t="str">
        <f t="shared" si="578"/>
        <v/>
      </c>
      <c r="M4021" s="3">
        <f t="shared" si="574"/>
        <v>-1.2332374040753852E-3</v>
      </c>
      <c r="N4021" s="3">
        <f t="shared" si="579"/>
        <v>-0.56048328638723655</v>
      </c>
      <c r="O4021" s="3" t="str">
        <f t="shared" si="580"/>
        <v>Sell</v>
      </c>
      <c r="P4021" s="3">
        <f t="shared" si="581"/>
        <v>98.72</v>
      </c>
      <c r="Q4021" s="3" t="str">
        <f t="shared" si="582"/>
        <v/>
      </c>
    </row>
    <row r="4022" spans="2:17" x14ac:dyDescent="0.3">
      <c r="B4022" s="4">
        <v>42298.855555555558</v>
      </c>
      <c r="C4022" s="1">
        <v>99.76</v>
      </c>
      <c r="D4022" s="1">
        <v>19752</v>
      </c>
      <c r="E4022" s="3">
        <f>IF($C$5+ROW($D$12)&gt;=ROW(D4022), "", AVERAGE(INDEX($D$1:$D$8201, ROW(D4022)-$C$5):D4021))</f>
        <v>18638</v>
      </c>
      <c r="F4022" s="3">
        <f>IF($C$6+ROW($D$12)&gt;=ROW(D4022), "", AVERAGE(INDEX($D$1:$D$8201, ROW(D4022)-$C$6):D4021))</f>
        <v>25650</v>
      </c>
      <c r="G4022" s="3" t="str">
        <f t="shared" si="575"/>
        <v/>
      </c>
      <c r="H4022" s="3">
        <f>IF($C$3+ROW($D$12)&gt;=ROW(D4022), "", AVERAGE(INDEX($C$1:$C$8201, ROW(D4022)-$C$3):C4021))</f>
        <v>99.668666666666681</v>
      </c>
      <c r="I4022" s="3">
        <f>IF($C$4+ROW($D$12)&gt;=ROW(D4022), "", AVERAGE(INDEX($C$1:$C$8201, ROW(D4022)-$C$4):C4021))</f>
        <v>99.763125000000002</v>
      </c>
      <c r="J4022" s="3" t="str">
        <f t="shared" si="576"/>
        <v/>
      </c>
      <c r="K4022" s="3" t="str">
        <f t="shared" si="577"/>
        <v/>
      </c>
      <c r="L4022" s="3" t="str">
        <f t="shared" si="578"/>
        <v/>
      </c>
      <c r="M4022" s="3">
        <f t="shared" si="574"/>
        <v>2.4060632910713521E-4</v>
      </c>
      <c r="N4022" s="3">
        <f t="shared" si="579"/>
        <v>-1.1951013878690526</v>
      </c>
      <c r="O4022" s="3" t="str">
        <f t="shared" si="580"/>
        <v>Sell</v>
      </c>
      <c r="P4022" s="3">
        <f t="shared" si="581"/>
        <v>98.72</v>
      </c>
      <c r="Q4022" s="3" t="str">
        <f t="shared" si="582"/>
        <v/>
      </c>
    </row>
    <row r="4023" spans="2:17" x14ac:dyDescent="0.3">
      <c r="B4023" s="4">
        <v>42298.856249999997</v>
      </c>
      <c r="C4023" s="1">
        <v>99.72</v>
      </c>
      <c r="D4023" s="1">
        <v>43819</v>
      </c>
      <c r="E4023" s="3">
        <f>IF($C$5+ROW($D$12)&gt;=ROW(D4023), "", AVERAGE(INDEX($D$1:$D$8201, ROW(D4023)-$C$5):D4022))</f>
        <v>19615.333333333332</v>
      </c>
      <c r="F4023" s="3">
        <f>IF($C$6+ROW($D$12)&gt;=ROW(D4023), "", AVERAGE(INDEX($D$1:$D$8201, ROW(D4023)-$C$6):D4022))</f>
        <v>24024.75</v>
      </c>
      <c r="G4023" s="3" t="str">
        <f t="shared" si="575"/>
        <v/>
      </c>
      <c r="H4023" s="3">
        <f>IF($C$3+ROW($D$12)&gt;=ROW(D4023), "", AVERAGE(INDEX($C$1:$C$8201, ROW(D4023)-$C$3):C4022))</f>
        <v>99.695333333333338</v>
      </c>
      <c r="I4023" s="3">
        <f>IF($C$4+ROW($D$12)&gt;=ROW(D4023), "", AVERAGE(INDEX($C$1:$C$8201, ROW(D4023)-$C$4):C4022))</f>
        <v>99.773125000000007</v>
      </c>
      <c r="J4023" s="3" t="str">
        <f t="shared" si="576"/>
        <v/>
      </c>
      <c r="K4023" s="3" t="str">
        <f t="shared" si="577"/>
        <v/>
      </c>
      <c r="L4023" s="3" t="str">
        <f t="shared" si="578"/>
        <v/>
      </c>
      <c r="M4023" s="3">
        <f t="shared" si="574"/>
        <v>4.0120361621403416E-4</v>
      </c>
      <c r="N4023" s="3">
        <f t="shared" si="579"/>
        <v>0.66746908821084883</v>
      </c>
      <c r="O4023" s="3" t="str">
        <f t="shared" si="580"/>
        <v>Sell</v>
      </c>
      <c r="P4023" s="3">
        <f t="shared" si="581"/>
        <v>98.72</v>
      </c>
      <c r="Q4023" s="3" t="str">
        <f t="shared" si="582"/>
        <v/>
      </c>
    </row>
    <row r="4024" spans="2:17" x14ac:dyDescent="0.3">
      <c r="B4024" s="4">
        <v>42298.856944444444</v>
      </c>
      <c r="C4024" s="1">
        <v>99.512</v>
      </c>
      <c r="D4024" s="1">
        <v>20495</v>
      </c>
      <c r="E4024" s="3">
        <f>IF($C$5+ROW($D$12)&gt;=ROW(D4024), "", AVERAGE(INDEX($D$1:$D$8201, ROW(D4024)-$C$5):D4023))</f>
        <v>29441</v>
      </c>
      <c r="F4024" s="3">
        <f>IF($C$6+ROW($D$12)&gt;=ROW(D4024), "", AVERAGE(INDEX($D$1:$D$8201, ROW(D4024)-$C$6):D4023))</f>
        <v>24626.5</v>
      </c>
      <c r="G4024" s="3" t="str">
        <f t="shared" si="575"/>
        <v>Yes</v>
      </c>
      <c r="H4024" s="3">
        <f>IF($C$3+ROW($D$12)&gt;=ROW(D4024), "", AVERAGE(INDEX($C$1:$C$8201, ROW(D4024)-$C$3):C4023))</f>
        <v>99.718666666666664</v>
      </c>
      <c r="I4024" s="3">
        <f>IF($C$4+ROW($D$12)&gt;=ROW(D4024), "", AVERAGE(INDEX($C$1:$C$8201, ROW(D4024)-$C$4):C4023))</f>
        <v>99.743875000000017</v>
      </c>
      <c r="J4024" s="3" t="str">
        <f t="shared" si="576"/>
        <v/>
      </c>
      <c r="K4024" s="3" t="str">
        <f t="shared" si="577"/>
        <v/>
      </c>
      <c r="L4024" s="3" t="str">
        <f t="shared" si="578"/>
        <v/>
      </c>
      <c r="M4024" s="3">
        <f t="shared" si="574"/>
        <v>-1.3858067511402499E-3</v>
      </c>
      <c r="N4024" s="3">
        <f t="shared" si="579"/>
        <v>-4.4541232808852591</v>
      </c>
      <c r="O4024" s="3" t="str">
        <f t="shared" si="580"/>
        <v>Sell</v>
      </c>
      <c r="P4024" s="3">
        <f t="shared" si="581"/>
        <v>98.72</v>
      </c>
      <c r="Q4024" s="3" t="str">
        <f t="shared" si="582"/>
        <v/>
      </c>
    </row>
    <row r="4025" spans="2:17" x14ac:dyDescent="0.3">
      <c r="B4025" s="4">
        <v>42298.857638888891</v>
      </c>
      <c r="C4025" s="1">
        <v>99.45</v>
      </c>
      <c r="D4025" s="1">
        <v>50070</v>
      </c>
      <c r="E4025" s="3">
        <f>IF($C$5+ROW($D$12)&gt;=ROW(D4025), "", AVERAGE(INDEX($D$1:$D$8201, ROW(D4025)-$C$5):D4024))</f>
        <v>28022</v>
      </c>
      <c r="F4025" s="3">
        <f>IF($C$6+ROW($D$12)&gt;=ROW(D4025), "", AVERAGE(INDEX($D$1:$D$8201, ROW(D4025)-$C$6):D4024))</f>
        <v>21709</v>
      </c>
      <c r="G4025" s="3" t="str">
        <f t="shared" si="575"/>
        <v>Yes</v>
      </c>
      <c r="H4025" s="3">
        <f>IF($C$3+ROW($D$12)&gt;=ROW(D4025), "", AVERAGE(INDEX($C$1:$C$8201, ROW(D4025)-$C$3):C4024))</f>
        <v>99.664000000000001</v>
      </c>
      <c r="I4025" s="3">
        <f>IF($C$4+ROW($D$12)&gt;=ROW(D4025), "", AVERAGE(INDEX($C$1:$C$8201, ROW(D4025)-$C$4):C4024))</f>
        <v>99.691625000000016</v>
      </c>
      <c r="J4025" s="3" t="str">
        <f t="shared" si="576"/>
        <v/>
      </c>
      <c r="K4025" s="3" t="str">
        <f t="shared" si="577"/>
        <v/>
      </c>
      <c r="L4025" s="3" t="str">
        <f t="shared" si="578"/>
        <v/>
      </c>
      <c r="M4025" s="3">
        <f t="shared" si="574"/>
        <v>-2.2699205230806143E-3</v>
      </c>
      <c r="N4025" s="3">
        <f t="shared" si="579"/>
        <v>0.63797767705555664</v>
      </c>
      <c r="O4025" s="3" t="str">
        <f t="shared" si="580"/>
        <v>Sell</v>
      </c>
      <c r="P4025" s="3">
        <f t="shared" si="581"/>
        <v>98.72</v>
      </c>
      <c r="Q4025" s="3" t="str">
        <f t="shared" si="582"/>
        <v/>
      </c>
    </row>
    <row r="4026" spans="2:17" x14ac:dyDescent="0.3">
      <c r="B4026" s="4">
        <v>42298.85833333333</v>
      </c>
      <c r="C4026" s="1">
        <v>99.37</v>
      </c>
      <c r="D4026" s="1">
        <v>28661</v>
      </c>
      <c r="E4026" s="3">
        <f>IF($C$5+ROW($D$12)&gt;=ROW(D4026), "", AVERAGE(INDEX($D$1:$D$8201, ROW(D4026)-$C$5):D4025))</f>
        <v>38128</v>
      </c>
      <c r="F4026" s="3">
        <f>IF($C$6+ROW($D$12)&gt;=ROW(D4026), "", AVERAGE(INDEX($D$1:$D$8201, ROW(D4026)-$C$6):D4025))</f>
        <v>25779.5</v>
      </c>
      <c r="G4026" s="3" t="str">
        <f t="shared" si="575"/>
        <v>Yes</v>
      </c>
      <c r="H4026" s="3">
        <f>IF($C$3+ROW($D$12)&gt;=ROW(D4026), "", AVERAGE(INDEX($C$1:$C$8201, ROW(D4026)-$C$3):C4025))</f>
        <v>99.560666666666677</v>
      </c>
      <c r="I4026" s="3">
        <f>IF($C$4+ROW($D$12)&gt;=ROW(D4026), "", AVERAGE(INDEX($C$1:$C$8201, ROW(D4026)-$C$4):C4025))</f>
        <v>99.647999999999996</v>
      </c>
      <c r="J4026" s="3" t="str">
        <f t="shared" si="576"/>
        <v/>
      </c>
      <c r="K4026" s="3" t="str">
        <f t="shared" si="577"/>
        <v/>
      </c>
      <c r="L4026" s="3" t="str">
        <f t="shared" si="578"/>
        <v/>
      </c>
      <c r="M4026" s="3">
        <f t="shared" si="574"/>
        <v>-3.9170441285090061E-3</v>
      </c>
      <c r="N4026" s="3">
        <f t="shared" si="579"/>
        <v>0.72563051819673585</v>
      </c>
      <c r="O4026" s="3" t="str">
        <f t="shared" si="580"/>
        <v>Exit</v>
      </c>
      <c r="P4026" s="3" t="str">
        <f t="shared" si="581"/>
        <v/>
      </c>
      <c r="Q4026" s="3">
        <f t="shared" si="582"/>
        <v>-0.65000000000000568</v>
      </c>
    </row>
    <row r="4027" spans="2:17" x14ac:dyDescent="0.3">
      <c r="B4027" s="4">
        <v>42298.859027777777</v>
      </c>
      <c r="C4027" s="1">
        <v>99.17</v>
      </c>
      <c r="D4027" s="1">
        <v>42149</v>
      </c>
      <c r="E4027" s="3">
        <f>IF($C$5+ROW($D$12)&gt;=ROW(D4027), "", AVERAGE(INDEX($D$1:$D$8201, ROW(D4027)-$C$5):D4026))</f>
        <v>33075.333333333336</v>
      </c>
      <c r="F4027" s="3">
        <f>IF($C$6+ROW($D$12)&gt;=ROW(D4027), "", AVERAGE(INDEX($D$1:$D$8201, ROW(D4027)-$C$6):D4026))</f>
        <v>27338.875</v>
      </c>
      <c r="G4027" s="3" t="str">
        <f t="shared" si="575"/>
        <v>Yes</v>
      </c>
      <c r="H4027" s="3">
        <f>IF($C$3+ROW($D$12)&gt;=ROW(D4027), "", AVERAGE(INDEX($C$1:$C$8201, ROW(D4027)-$C$3):C4026))</f>
        <v>99.444000000000003</v>
      </c>
      <c r="I4027" s="3">
        <f>IF($C$4+ROW($D$12)&gt;=ROW(D4027), "", AVERAGE(INDEX($C$1:$C$8201, ROW(D4027)-$C$4):C4026))</f>
        <v>99.602250000000012</v>
      </c>
      <c r="J4027" s="3" t="str">
        <f t="shared" si="576"/>
        <v/>
      </c>
      <c r="K4027" s="3" t="str">
        <f t="shared" si="577"/>
        <v/>
      </c>
      <c r="L4027" s="3" t="str">
        <f t="shared" si="578"/>
        <v/>
      </c>
      <c r="M4027" s="3">
        <f t="shared" si="574"/>
        <v>-5.5307094573234109E-3</v>
      </c>
      <c r="N4027" s="3">
        <f t="shared" si="579"/>
        <v>0.41195995650644723</v>
      </c>
      <c r="O4027" s="3" t="str">
        <f t="shared" si="580"/>
        <v/>
      </c>
      <c r="P4027" s="3" t="str">
        <f t="shared" si="581"/>
        <v/>
      </c>
      <c r="Q4027" s="3" t="str">
        <f t="shared" si="582"/>
        <v/>
      </c>
    </row>
    <row r="4028" spans="2:17" x14ac:dyDescent="0.3">
      <c r="B4028" s="4">
        <v>42298.859722222223</v>
      </c>
      <c r="C4028" s="1">
        <v>98.986000000000004</v>
      </c>
      <c r="D4028" s="1">
        <v>53376</v>
      </c>
      <c r="E4028" s="3">
        <f>IF($C$5+ROW($D$12)&gt;=ROW(D4028), "", AVERAGE(INDEX($D$1:$D$8201, ROW(D4028)-$C$5):D4027))</f>
        <v>40293.333333333336</v>
      </c>
      <c r="F4028" s="3">
        <f>IF($C$6+ROW($D$12)&gt;=ROW(D4028), "", AVERAGE(INDEX($D$1:$D$8201, ROW(D4028)-$C$6):D4027))</f>
        <v>30505</v>
      </c>
      <c r="G4028" s="3" t="str">
        <f t="shared" si="575"/>
        <v>Yes</v>
      </c>
      <c r="H4028" s="3">
        <f>IF($C$3+ROW($D$12)&gt;=ROW(D4028), "", AVERAGE(INDEX($C$1:$C$8201, ROW(D4028)-$C$3):C4027))</f>
        <v>99.33</v>
      </c>
      <c r="I4028" s="3">
        <f>IF($C$4+ROW($D$12)&gt;=ROW(D4028), "", AVERAGE(INDEX($C$1:$C$8201, ROW(D4028)-$C$4):C4027))</f>
        <v>99.538499999999999</v>
      </c>
      <c r="J4028" s="3" t="str">
        <f t="shared" si="576"/>
        <v/>
      </c>
      <c r="K4028" s="3" t="str">
        <f t="shared" si="577"/>
        <v/>
      </c>
      <c r="L4028" s="3" t="str">
        <f t="shared" si="578"/>
        <v/>
      </c>
      <c r="M4028" s="3">
        <f t="shared" si="574"/>
        <v>-5.299813914410108E-3</v>
      </c>
      <c r="N4028" s="3">
        <f t="shared" si="579"/>
        <v>-4.1747906791156031E-2</v>
      </c>
      <c r="O4028" s="3" t="str">
        <f t="shared" si="580"/>
        <v/>
      </c>
      <c r="P4028" s="3" t="str">
        <f t="shared" si="581"/>
        <v/>
      </c>
      <c r="Q4028" s="3" t="str">
        <f t="shared" si="582"/>
        <v/>
      </c>
    </row>
    <row r="4029" spans="2:17" x14ac:dyDescent="0.3">
      <c r="B4029" s="4">
        <v>42298.86041666667</v>
      </c>
      <c r="C4029" s="1">
        <v>98.896000000000001</v>
      </c>
      <c r="D4029" s="1">
        <v>46394</v>
      </c>
      <c r="E4029" s="3">
        <f>IF($C$5+ROW($D$12)&gt;=ROW(D4029), "", AVERAGE(INDEX($D$1:$D$8201, ROW(D4029)-$C$5):D4028))</f>
        <v>41395.333333333336</v>
      </c>
      <c r="F4029" s="3">
        <f>IF($C$6+ROW($D$12)&gt;=ROW(D4029), "", AVERAGE(INDEX($D$1:$D$8201, ROW(D4029)-$C$6):D4028))</f>
        <v>35384.25</v>
      </c>
      <c r="G4029" s="3" t="str">
        <f t="shared" si="575"/>
        <v>Yes</v>
      </c>
      <c r="H4029" s="3">
        <f>IF($C$3+ROW($D$12)&gt;=ROW(D4029), "", AVERAGE(INDEX($C$1:$C$8201, ROW(D4029)-$C$3):C4028))</f>
        <v>99.175333333333342</v>
      </c>
      <c r="I4029" s="3">
        <f>IF($C$4+ROW($D$12)&gt;=ROW(D4029), "", AVERAGE(INDEX($C$1:$C$8201, ROW(D4029)-$C$4):C4028))</f>
        <v>99.455500000000001</v>
      </c>
      <c r="J4029" s="3" t="str">
        <f t="shared" si="576"/>
        <v/>
      </c>
      <c r="K4029" s="3" t="str">
        <f t="shared" si="577"/>
        <v/>
      </c>
      <c r="L4029" s="3" t="str">
        <f t="shared" si="578"/>
        <v/>
      </c>
      <c r="M4029" s="3">
        <f t="shared" si="574"/>
        <v>-5.5862123830637709E-3</v>
      </c>
      <c r="N4029" s="3">
        <f t="shared" si="579"/>
        <v>5.4039344263569364E-2</v>
      </c>
      <c r="O4029" s="3" t="str">
        <f t="shared" si="580"/>
        <v/>
      </c>
      <c r="P4029" s="3" t="str">
        <f t="shared" si="581"/>
        <v/>
      </c>
      <c r="Q4029" s="3" t="str">
        <f t="shared" si="582"/>
        <v/>
      </c>
    </row>
    <row r="4030" spans="2:17" x14ac:dyDescent="0.3">
      <c r="B4030" s="4">
        <v>42298.861111111109</v>
      </c>
      <c r="C4030" s="1">
        <v>98.91</v>
      </c>
      <c r="D4030" s="1">
        <v>13154</v>
      </c>
      <c r="E4030" s="3">
        <f>IF($C$5+ROW($D$12)&gt;=ROW(D4030), "", AVERAGE(INDEX($D$1:$D$8201, ROW(D4030)-$C$5):D4029))</f>
        <v>47306.333333333336</v>
      </c>
      <c r="F4030" s="3">
        <f>IF($C$6+ROW($D$12)&gt;=ROW(D4030), "", AVERAGE(INDEX($D$1:$D$8201, ROW(D4030)-$C$6):D4029))</f>
        <v>38089.5</v>
      </c>
      <c r="G4030" s="3" t="str">
        <f t="shared" si="575"/>
        <v>Yes</v>
      </c>
      <c r="H4030" s="3">
        <f>IF($C$3+ROW($D$12)&gt;=ROW(D4030), "", AVERAGE(INDEX($C$1:$C$8201, ROW(D4030)-$C$3):C4029))</f>
        <v>99.01733333333334</v>
      </c>
      <c r="I4030" s="3">
        <f>IF($C$4+ROW($D$12)&gt;=ROW(D4030), "", AVERAGE(INDEX($C$1:$C$8201, ROW(D4030)-$C$4):C4029))</f>
        <v>99.35799999999999</v>
      </c>
      <c r="J4030" s="3" t="str">
        <f t="shared" si="576"/>
        <v/>
      </c>
      <c r="K4030" s="3" t="str">
        <f t="shared" si="577"/>
        <v/>
      </c>
      <c r="L4030" s="3" t="str">
        <f t="shared" si="578"/>
        <v/>
      </c>
      <c r="M4030" s="3">
        <f t="shared" si="574"/>
        <v>-4.6399114915226802E-3</v>
      </c>
      <c r="N4030" s="3">
        <f t="shared" si="579"/>
        <v>-0.16939937593673976</v>
      </c>
      <c r="O4030" s="3" t="str">
        <f t="shared" si="580"/>
        <v/>
      </c>
      <c r="P4030" s="3" t="str">
        <f t="shared" si="581"/>
        <v/>
      </c>
      <c r="Q4030" s="3" t="str">
        <f t="shared" si="582"/>
        <v/>
      </c>
    </row>
    <row r="4031" spans="2:17" x14ac:dyDescent="0.3">
      <c r="B4031" s="4">
        <v>42298.861805555556</v>
      </c>
      <c r="C4031" s="1">
        <v>98.99</v>
      </c>
      <c r="D4031" s="1">
        <v>30096</v>
      </c>
      <c r="E4031" s="3">
        <f>IF($C$5+ROW($D$12)&gt;=ROW(D4031), "", AVERAGE(INDEX($D$1:$D$8201, ROW(D4031)-$C$5):D4030))</f>
        <v>37641.333333333336</v>
      </c>
      <c r="F4031" s="3">
        <f>IF($C$6+ROW($D$12)&gt;=ROW(D4031), "", AVERAGE(INDEX($D$1:$D$8201, ROW(D4031)-$C$6):D4030))</f>
        <v>37264.75</v>
      </c>
      <c r="G4031" s="3" t="str">
        <f t="shared" si="575"/>
        <v>Yes</v>
      </c>
      <c r="H4031" s="3">
        <f>IF($C$3+ROW($D$12)&gt;=ROW(D4031), "", AVERAGE(INDEX($C$1:$C$8201, ROW(D4031)-$C$3):C4030))</f>
        <v>98.930666666666681</v>
      </c>
      <c r="I4031" s="3">
        <f>IF($C$4+ROW($D$12)&gt;=ROW(D4031), "", AVERAGE(INDEX($C$1:$C$8201, ROW(D4031)-$C$4):C4030))</f>
        <v>99.251750000000001</v>
      </c>
      <c r="J4031" s="3" t="str">
        <f t="shared" si="576"/>
        <v/>
      </c>
      <c r="K4031" s="3" t="str">
        <f t="shared" si="577"/>
        <v/>
      </c>
      <c r="L4031" s="3" t="str">
        <f t="shared" si="578"/>
        <v/>
      </c>
      <c r="M4031" s="3">
        <f t="shared" si="574"/>
        <v>-1.816714266317754E-3</v>
      </c>
      <c r="N4031" s="3">
        <f t="shared" si="579"/>
        <v>-0.60845928426932927</v>
      </c>
      <c r="O4031" s="3" t="str">
        <f t="shared" si="580"/>
        <v/>
      </c>
      <c r="P4031" s="3" t="str">
        <f t="shared" si="581"/>
        <v/>
      </c>
      <c r="Q4031" s="3" t="str">
        <f t="shared" si="582"/>
        <v/>
      </c>
    </row>
    <row r="4032" spans="2:17" x14ac:dyDescent="0.3">
      <c r="B4032" s="4">
        <v>42298.862500000003</v>
      </c>
      <c r="C4032" s="1">
        <v>99.09</v>
      </c>
      <c r="D4032" s="1">
        <v>48567</v>
      </c>
      <c r="E4032" s="3">
        <f>IF($C$5+ROW($D$12)&gt;=ROW(D4032), "", AVERAGE(INDEX($D$1:$D$8201, ROW(D4032)-$C$5):D4031))</f>
        <v>29881.333333333332</v>
      </c>
      <c r="F4032" s="3">
        <f>IF($C$6+ROW($D$12)&gt;=ROW(D4032), "", AVERAGE(INDEX($D$1:$D$8201, ROW(D4032)-$C$6):D4031))</f>
        <v>35549.375</v>
      </c>
      <c r="G4032" s="3" t="str">
        <f t="shared" si="575"/>
        <v/>
      </c>
      <c r="H4032" s="3">
        <f>IF($C$3+ROW($D$12)&gt;=ROW(D4032), "", AVERAGE(INDEX($C$1:$C$8201, ROW(D4032)-$C$3):C4031))</f>
        <v>98.932000000000002</v>
      </c>
      <c r="I4032" s="3">
        <f>IF($C$4+ROW($D$12)&gt;=ROW(D4032), "", AVERAGE(INDEX($C$1:$C$8201, ROW(D4032)-$C$4):C4031))</f>
        <v>99.160499999999999</v>
      </c>
      <c r="J4032" s="3" t="str">
        <f t="shared" si="576"/>
        <v/>
      </c>
      <c r="K4032" s="3" t="str">
        <f t="shared" si="577"/>
        <v/>
      </c>
      <c r="L4032" s="3" t="str">
        <f t="shared" si="578"/>
        <v/>
      </c>
      <c r="M4032" s="3">
        <f t="shared" si="574"/>
        <v>1.050102077554575E-3</v>
      </c>
      <c r="N4032" s="3">
        <f t="shared" si="579"/>
        <v>-1.5780226957115258</v>
      </c>
      <c r="O4032" s="3" t="str">
        <f t="shared" si="580"/>
        <v/>
      </c>
      <c r="P4032" s="3" t="str">
        <f t="shared" si="581"/>
        <v/>
      </c>
      <c r="Q4032" s="3" t="str">
        <f t="shared" si="582"/>
        <v/>
      </c>
    </row>
    <row r="4033" spans="2:17" x14ac:dyDescent="0.3">
      <c r="B4033" s="4">
        <v>42298.863194444442</v>
      </c>
      <c r="C4033" s="1">
        <v>98.91</v>
      </c>
      <c r="D4033" s="1">
        <v>24169</v>
      </c>
      <c r="E4033" s="3">
        <f>IF($C$5+ROW($D$12)&gt;=ROW(D4033), "", AVERAGE(INDEX($D$1:$D$8201, ROW(D4033)-$C$5):D4032))</f>
        <v>30605.666666666668</v>
      </c>
      <c r="F4033" s="3">
        <f>IF($C$6+ROW($D$12)&gt;=ROW(D4033), "", AVERAGE(INDEX($D$1:$D$8201, ROW(D4033)-$C$6):D4032))</f>
        <v>39058.375</v>
      </c>
      <c r="G4033" s="3" t="str">
        <f t="shared" si="575"/>
        <v/>
      </c>
      <c r="H4033" s="3">
        <f>IF($C$3+ROW($D$12)&gt;=ROW(D4033), "", AVERAGE(INDEX($C$1:$C$8201, ROW(D4033)-$C$3):C4032))</f>
        <v>98.99666666666667</v>
      </c>
      <c r="I4033" s="3">
        <f>IF($C$4+ROW($D$12)&gt;=ROW(D4033), "", AVERAGE(INDEX($C$1:$C$8201, ROW(D4033)-$C$4):C4032))</f>
        <v>99.10775000000001</v>
      </c>
      <c r="J4033" s="3" t="str">
        <f t="shared" si="576"/>
        <v/>
      </c>
      <c r="K4033" s="3" t="str">
        <f t="shared" si="577"/>
        <v/>
      </c>
      <c r="L4033" s="3" t="str">
        <f t="shared" si="578"/>
        <v/>
      </c>
      <c r="M4033" s="3">
        <f t="shared" si="574"/>
        <v>1.4155283483172293E-4</v>
      </c>
      <c r="N4033" s="3">
        <f t="shared" si="579"/>
        <v>-0.86520088107875759</v>
      </c>
      <c r="O4033" s="3" t="str">
        <f t="shared" si="580"/>
        <v/>
      </c>
      <c r="P4033" s="3" t="str">
        <f t="shared" si="581"/>
        <v/>
      </c>
      <c r="Q4033" s="3" t="str">
        <f t="shared" si="582"/>
        <v/>
      </c>
    </row>
    <row r="4034" spans="2:17" x14ac:dyDescent="0.3">
      <c r="B4034" s="4">
        <v>42298.863888888889</v>
      </c>
      <c r="C4034" s="1">
        <v>99.132000000000005</v>
      </c>
      <c r="D4034" s="1">
        <v>35393</v>
      </c>
      <c r="E4034" s="3">
        <f>IF($C$5+ROW($D$12)&gt;=ROW(D4034), "", AVERAGE(INDEX($D$1:$D$8201, ROW(D4034)-$C$5):D4033))</f>
        <v>34277.333333333336</v>
      </c>
      <c r="F4034" s="3">
        <f>IF($C$6+ROW($D$12)&gt;=ROW(D4034), "", AVERAGE(INDEX($D$1:$D$8201, ROW(D4034)-$C$6):D4033))</f>
        <v>35820.75</v>
      </c>
      <c r="G4034" s="3" t="str">
        <f t="shared" si="575"/>
        <v/>
      </c>
      <c r="H4034" s="3">
        <f>IF($C$3+ROW($D$12)&gt;=ROW(D4034), "", AVERAGE(INDEX($C$1:$C$8201, ROW(D4034)-$C$3):C4033))</f>
        <v>98.99666666666667</v>
      </c>
      <c r="I4034" s="3">
        <f>IF($C$4+ROW($D$12)&gt;=ROW(D4034), "", AVERAGE(INDEX($C$1:$C$8201, ROW(D4034)-$C$4):C4033))</f>
        <v>99.04025</v>
      </c>
      <c r="J4034" s="3" t="str">
        <f t="shared" si="576"/>
        <v/>
      </c>
      <c r="K4034" s="3" t="str">
        <f t="shared" si="577"/>
        <v/>
      </c>
      <c r="L4034" s="3" t="str">
        <f t="shared" si="578"/>
        <v/>
      </c>
      <c r="M4034" s="3">
        <f t="shared" si="574"/>
        <v>2.2419496166192951E-3</v>
      </c>
      <c r="N4034" s="3">
        <f t="shared" si="579"/>
        <v>14.838253040177612</v>
      </c>
      <c r="O4034" s="3" t="str">
        <f t="shared" si="580"/>
        <v/>
      </c>
      <c r="P4034" s="3" t="str">
        <f t="shared" si="581"/>
        <v/>
      </c>
      <c r="Q4034" s="3" t="str">
        <f t="shared" si="582"/>
        <v/>
      </c>
    </row>
    <row r="4035" spans="2:17" x14ac:dyDescent="0.3">
      <c r="B4035" s="4">
        <v>42298.864583333336</v>
      </c>
      <c r="C4035" s="1">
        <v>99.14</v>
      </c>
      <c r="D4035" s="1">
        <v>36163</v>
      </c>
      <c r="E4035" s="3">
        <f>IF($C$5+ROW($D$12)&gt;=ROW(D4035), "", AVERAGE(INDEX($D$1:$D$8201, ROW(D4035)-$C$5):D4034))</f>
        <v>36043</v>
      </c>
      <c r="F4035" s="3">
        <f>IF($C$6+ROW($D$12)&gt;=ROW(D4035), "", AVERAGE(INDEX($D$1:$D$8201, ROW(D4035)-$C$6):D4034))</f>
        <v>36662.25</v>
      </c>
      <c r="G4035" s="3" t="str">
        <f t="shared" si="575"/>
        <v/>
      </c>
      <c r="H4035" s="3">
        <f>IF($C$3+ROW($D$12)&gt;=ROW(D4035), "", AVERAGE(INDEX($C$1:$C$8201, ROW(D4035)-$C$3):C4034))</f>
        <v>99.043999999999997</v>
      </c>
      <c r="I4035" s="3">
        <f>IF($C$4+ROW($D$12)&gt;=ROW(D4035), "", AVERAGE(INDEX($C$1:$C$8201, ROW(D4035)-$C$4):C4034))</f>
        <v>99.010500000000008</v>
      </c>
      <c r="J4035" s="3" t="str">
        <f t="shared" si="576"/>
        <v>Yes</v>
      </c>
      <c r="K4035" s="3" t="str">
        <f t="shared" si="577"/>
        <v/>
      </c>
      <c r="L4035" s="3" t="str">
        <f t="shared" si="578"/>
        <v/>
      </c>
      <c r="M4035" s="3">
        <f t="shared" si="574"/>
        <v>1.5141576607119577E-3</v>
      </c>
      <c r="N4035" s="3">
        <f t="shared" si="579"/>
        <v>-0.32462458144121781</v>
      </c>
      <c r="O4035" s="3" t="str">
        <f t="shared" si="580"/>
        <v/>
      </c>
      <c r="P4035" s="3" t="str">
        <f t="shared" si="581"/>
        <v/>
      </c>
      <c r="Q4035" s="3" t="str">
        <f t="shared" si="582"/>
        <v/>
      </c>
    </row>
    <row r="4036" spans="2:17" x14ac:dyDescent="0.3">
      <c r="B4036" s="4">
        <v>42298.865277777775</v>
      </c>
      <c r="C4036" s="1">
        <v>99.17</v>
      </c>
      <c r="D4036" s="1">
        <v>99711</v>
      </c>
      <c r="E4036" s="3">
        <f>IF($C$5+ROW($D$12)&gt;=ROW(D4036), "", AVERAGE(INDEX($D$1:$D$8201, ROW(D4036)-$C$5):D4035))</f>
        <v>31908.333333333332</v>
      </c>
      <c r="F4036" s="3">
        <f>IF($C$6+ROW($D$12)&gt;=ROW(D4036), "", AVERAGE(INDEX($D$1:$D$8201, ROW(D4036)-$C$6):D4035))</f>
        <v>35914</v>
      </c>
      <c r="G4036" s="3" t="str">
        <f t="shared" si="575"/>
        <v/>
      </c>
      <c r="H4036" s="3">
        <f>IF($C$3+ROW($D$12)&gt;=ROW(D4036), "", AVERAGE(INDEX($C$1:$C$8201, ROW(D4036)-$C$3):C4035))</f>
        <v>99.060666666666677</v>
      </c>
      <c r="I4036" s="3">
        <f>IF($C$4+ROW($D$12)&gt;=ROW(D4036), "", AVERAGE(INDEX($C$1:$C$8201, ROW(D4036)-$C$4):C4035))</f>
        <v>99.006749999999997</v>
      </c>
      <c r="J4036" s="3" t="str">
        <f t="shared" si="576"/>
        <v>Yes</v>
      </c>
      <c r="K4036" s="3" t="str">
        <f t="shared" si="577"/>
        <v/>
      </c>
      <c r="L4036" s="3" t="str">
        <f t="shared" si="578"/>
        <v/>
      </c>
      <c r="M4036" s="3">
        <f t="shared" si="574"/>
        <v>8.0702112722572399E-4</v>
      </c>
      <c r="N4036" s="3">
        <f t="shared" si="579"/>
        <v>-0.4670164487057033</v>
      </c>
      <c r="O4036" s="3" t="str">
        <f t="shared" si="580"/>
        <v/>
      </c>
      <c r="P4036" s="3" t="str">
        <f t="shared" si="581"/>
        <v/>
      </c>
      <c r="Q4036" s="3" t="str">
        <f t="shared" si="582"/>
        <v/>
      </c>
    </row>
    <row r="4037" spans="2:17" x14ac:dyDescent="0.3">
      <c r="B4037" s="4">
        <v>42298.865972222222</v>
      </c>
      <c r="C4037" s="1">
        <v>99.179000000000002</v>
      </c>
      <c r="D4037" s="1">
        <v>15446</v>
      </c>
      <c r="E4037" s="3">
        <f>IF($C$5+ROW($D$12)&gt;=ROW(D4037), "", AVERAGE(INDEX($D$1:$D$8201, ROW(D4037)-$C$5):D4036))</f>
        <v>57089</v>
      </c>
      <c r="F4037" s="3">
        <f>IF($C$6+ROW($D$12)&gt;=ROW(D4037), "", AVERAGE(INDEX($D$1:$D$8201, ROW(D4037)-$C$6):D4036))</f>
        <v>41705.875</v>
      </c>
      <c r="G4037" s="3" t="str">
        <f t="shared" si="575"/>
        <v>Yes</v>
      </c>
      <c r="H4037" s="3">
        <f>IF($C$3+ROW($D$12)&gt;=ROW(D4037), "", AVERAGE(INDEX($C$1:$C$8201, ROW(D4037)-$C$3):C4036))</f>
        <v>99.147333333333336</v>
      </c>
      <c r="I4037" s="3">
        <f>IF($C$4+ROW($D$12)&gt;=ROW(D4037), "", AVERAGE(INDEX($C$1:$C$8201, ROW(D4037)-$C$4):C4036))</f>
        <v>99.029749999999979</v>
      </c>
      <c r="J4037" s="3" t="str">
        <f t="shared" si="576"/>
        <v>Yes</v>
      </c>
      <c r="K4037" s="3" t="str">
        <f t="shared" si="577"/>
        <v>Buy</v>
      </c>
      <c r="L4037" s="3">
        <f t="shared" si="578"/>
        <v>99.179000000000002</v>
      </c>
      <c r="M4037" s="3">
        <f t="shared" si="574"/>
        <v>2.7159525804486971E-3</v>
      </c>
      <c r="N4037" s="3">
        <f t="shared" si="579"/>
        <v>2.3654045585959542</v>
      </c>
      <c r="O4037" s="3" t="str">
        <f t="shared" si="580"/>
        <v>Buy</v>
      </c>
      <c r="P4037" s="3">
        <f t="shared" si="581"/>
        <v>99.179000000000002</v>
      </c>
      <c r="Q4037" s="3" t="str">
        <f t="shared" si="582"/>
        <v/>
      </c>
    </row>
    <row r="4038" spans="2:17" x14ac:dyDescent="0.3">
      <c r="B4038" s="4">
        <v>42298.866666666669</v>
      </c>
      <c r="C4038" s="1">
        <v>99.094999999999999</v>
      </c>
      <c r="D4038" s="1">
        <v>8169</v>
      </c>
      <c r="E4038" s="3">
        <f>IF($C$5+ROW($D$12)&gt;=ROW(D4038), "", AVERAGE(INDEX($D$1:$D$8201, ROW(D4038)-$C$5):D4037))</f>
        <v>50440</v>
      </c>
      <c r="F4038" s="3">
        <f>IF($C$6+ROW($D$12)&gt;=ROW(D4038), "", AVERAGE(INDEX($D$1:$D$8201, ROW(D4038)-$C$6):D4037))</f>
        <v>37837.375</v>
      </c>
      <c r="G4038" s="3" t="str">
        <f t="shared" si="575"/>
        <v>Yes</v>
      </c>
      <c r="H4038" s="3">
        <f>IF($C$3+ROW($D$12)&gt;=ROW(D4038), "", AVERAGE(INDEX($C$1:$C$8201, ROW(D4038)-$C$3):C4037))</f>
        <v>99.163000000000011</v>
      </c>
      <c r="I4038" s="3">
        <f>IF($C$4+ROW($D$12)&gt;=ROW(D4038), "", AVERAGE(INDEX($C$1:$C$8201, ROW(D4038)-$C$4):C4037))</f>
        <v>99.065124999999995</v>
      </c>
      <c r="J4038" s="3" t="str">
        <f t="shared" si="576"/>
        <v>Yes</v>
      </c>
      <c r="K4038" s="3" t="str">
        <f t="shared" si="577"/>
        <v/>
      </c>
      <c r="L4038" s="3" t="str">
        <f t="shared" si="578"/>
        <v/>
      </c>
      <c r="M4038" s="3">
        <f t="shared" si="574"/>
        <v>-3.7330939205758984E-4</v>
      </c>
      <c r="N4038" s="3">
        <f t="shared" si="579"/>
        <v>-1.1374506295672939</v>
      </c>
      <c r="O4038" s="3" t="str">
        <f t="shared" si="580"/>
        <v>Buy</v>
      </c>
      <c r="P4038" s="3">
        <f t="shared" si="581"/>
        <v>99.179000000000002</v>
      </c>
      <c r="Q4038" s="3" t="str">
        <f t="shared" si="582"/>
        <v/>
      </c>
    </row>
    <row r="4039" spans="2:17" x14ac:dyDescent="0.3">
      <c r="B4039" s="4">
        <v>42298.867361111108</v>
      </c>
      <c r="C4039" s="1">
        <v>99.14</v>
      </c>
      <c r="D4039" s="1">
        <v>4988</v>
      </c>
      <c r="E4039" s="3">
        <f>IF($C$5+ROW($D$12)&gt;=ROW(D4039), "", AVERAGE(INDEX($D$1:$D$8201, ROW(D4039)-$C$5):D4038))</f>
        <v>41108.666666666664</v>
      </c>
      <c r="F4039" s="3">
        <f>IF($C$6+ROW($D$12)&gt;=ROW(D4039), "", AVERAGE(INDEX($D$1:$D$8201, ROW(D4039)-$C$6):D4038))</f>
        <v>37214.25</v>
      </c>
      <c r="G4039" s="3" t="str">
        <f t="shared" si="575"/>
        <v>Yes</v>
      </c>
      <c r="H4039" s="3">
        <f>IF($C$3+ROW($D$12)&gt;=ROW(D4039), "", AVERAGE(INDEX($C$1:$C$8201, ROW(D4039)-$C$3):C4038))</f>
        <v>99.147999999999982</v>
      </c>
      <c r="I4039" s="3">
        <f>IF($C$4+ROW($D$12)&gt;=ROW(D4039), "", AVERAGE(INDEX($C$1:$C$8201, ROW(D4039)-$C$4):C4038))</f>
        <v>99.088250000000002</v>
      </c>
      <c r="J4039" s="3" t="str">
        <f t="shared" si="576"/>
        <v>Yes</v>
      </c>
      <c r="K4039" s="3" t="str">
        <f t="shared" si="577"/>
        <v/>
      </c>
      <c r="L4039" s="3" t="str">
        <f t="shared" si="578"/>
        <v/>
      </c>
      <c r="M4039" s="3">
        <f t="shared" si="574"/>
        <v>0</v>
      </c>
      <c r="N4039" s="3">
        <f t="shared" si="579"/>
        <v>-1</v>
      </c>
      <c r="O4039" s="3" t="str">
        <f t="shared" si="580"/>
        <v>Buy</v>
      </c>
      <c r="P4039" s="3">
        <f t="shared" si="581"/>
        <v>99.179000000000002</v>
      </c>
      <c r="Q4039" s="3" t="str">
        <f t="shared" si="582"/>
        <v/>
      </c>
    </row>
    <row r="4040" spans="2:17" x14ac:dyDescent="0.3">
      <c r="B4040" s="4">
        <v>42298.868055555555</v>
      </c>
      <c r="C4040" s="1">
        <v>99.02</v>
      </c>
      <c r="D4040" s="1">
        <v>13704</v>
      </c>
      <c r="E4040" s="3">
        <f>IF($C$5+ROW($D$12)&gt;=ROW(D4040), "", AVERAGE(INDEX($D$1:$D$8201, ROW(D4040)-$C$5):D4039))</f>
        <v>9534.3333333333339</v>
      </c>
      <c r="F4040" s="3">
        <f>IF($C$6+ROW($D$12)&gt;=ROW(D4040), "", AVERAGE(INDEX($D$1:$D$8201, ROW(D4040)-$C$6):D4039))</f>
        <v>34075.75</v>
      </c>
      <c r="G4040" s="3" t="str">
        <f t="shared" si="575"/>
        <v/>
      </c>
      <c r="H4040" s="3">
        <f>IF($C$3+ROW($D$12)&gt;=ROW(D4040), "", AVERAGE(INDEX($C$1:$C$8201, ROW(D4040)-$C$3):C4039))</f>
        <v>99.137999999999991</v>
      </c>
      <c r="I4040" s="3">
        <f>IF($C$4+ROW($D$12)&gt;=ROW(D4040), "", AVERAGE(INDEX($C$1:$C$8201, ROW(D4040)-$C$4):C4039))</f>
        <v>99.106999999999999</v>
      </c>
      <c r="J4040" s="3" t="str">
        <f t="shared" si="576"/>
        <v>Yes</v>
      </c>
      <c r="K4040" s="3" t="str">
        <f t="shared" si="577"/>
        <v/>
      </c>
      <c r="L4040" s="3" t="str">
        <f t="shared" si="578"/>
        <v/>
      </c>
      <c r="M4040" s="3">
        <f t="shared" si="574"/>
        <v>-1.5136992647567431E-3</v>
      </c>
      <c r="N4040" s="3">
        <f t="shared" si="579"/>
        <v>-1</v>
      </c>
      <c r="O4040" s="3" t="str">
        <f t="shared" si="580"/>
        <v>Buy</v>
      </c>
      <c r="P4040" s="3">
        <f t="shared" si="581"/>
        <v>99.179000000000002</v>
      </c>
      <c r="Q4040" s="3" t="str">
        <f t="shared" si="582"/>
        <v/>
      </c>
    </row>
    <row r="4041" spans="2:17" x14ac:dyDescent="0.3">
      <c r="B4041" s="4">
        <v>42298.868750000001</v>
      </c>
      <c r="C4041" s="1">
        <v>99.33</v>
      </c>
      <c r="D4041" s="1">
        <v>23991</v>
      </c>
      <c r="E4041" s="3">
        <f>IF($C$5+ROW($D$12)&gt;=ROW(D4041), "", AVERAGE(INDEX($D$1:$D$8201, ROW(D4041)-$C$5):D4040))</f>
        <v>8953.6666666666661</v>
      </c>
      <c r="F4041" s="3">
        <f>IF($C$6+ROW($D$12)&gt;=ROW(D4041), "", AVERAGE(INDEX($D$1:$D$8201, ROW(D4041)-$C$6):D4040))</f>
        <v>29717.875</v>
      </c>
      <c r="G4041" s="3" t="str">
        <f t="shared" si="575"/>
        <v/>
      </c>
      <c r="H4041" s="3">
        <f>IF($C$3+ROW($D$12)&gt;=ROW(D4041), "", AVERAGE(INDEX($C$1:$C$8201, ROW(D4041)-$C$3):C4040))</f>
        <v>99.084999999999994</v>
      </c>
      <c r="I4041" s="3">
        <f>IF($C$4+ROW($D$12)&gt;=ROW(D4041), "", AVERAGE(INDEX($C$1:$C$8201, ROW(D4041)-$C$4):C4040))</f>
        <v>99.098250000000007</v>
      </c>
      <c r="J4041" s="3" t="str">
        <f t="shared" si="576"/>
        <v/>
      </c>
      <c r="K4041" s="3" t="str">
        <f t="shared" si="577"/>
        <v/>
      </c>
      <c r="L4041" s="3" t="str">
        <f t="shared" si="578"/>
        <v/>
      </c>
      <c r="M4041" s="3">
        <f t="shared" si="574"/>
        <v>1.5213418950664765E-3</v>
      </c>
      <c r="N4041" s="3">
        <f t="shared" si="579"/>
        <v>-2.0050489753728997</v>
      </c>
      <c r="O4041" s="3" t="str">
        <f t="shared" si="580"/>
        <v>Buy</v>
      </c>
      <c r="P4041" s="3">
        <f t="shared" si="581"/>
        <v>99.179000000000002</v>
      </c>
      <c r="Q4041" s="3" t="str">
        <f t="shared" si="582"/>
        <v/>
      </c>
    </row>
    <row r="4042" spans="2:17" x14ac:dyDescent="0.3">
      <c r="B4042" s="4">
        <v>42298.869444444441</v>
      </c>
      <c r="C4042" s="1">
        <v>99.43</v>
      </c>
      <c r="D4042" s="1">
        <v>25222</v>
      </c>
      <c r="E4042" s="3">
        <f>IF($C$5+ROW($D$12)&gt;=ROW(D4042), "", AVERAGE(INDEX($D$1:$D$8201, ROW(D4042)-$C$5):D4041))</f>
        <v>14227.666666666666</v>
      </c>
      <c r="F4042" s="3">
        <f>IF($C$6+ROW($D$12)&gt;=ROW(D4042), "", AVERAGE(INDEX($D$1:$D$8201, ROW(D4042)-$C$6):D4041))</f>
        <v>29695.625</v>
      </c>
      <c r="G4042" s="3" t="str">
        <f t="shared" si="575"/>
        <v/>
      </c>
      <c r="H4042" s="3">
        <f>IF($C$3+ROW($D$12)&gt;=ROW(D4042), "", AVERAGE(INDEX($C$1:$C$8201, ROW(D4042)-$C$3):C4041))</f>
        <v>99.163333333333341</v>
      </c>
      <c r="I4042" s="3">
        <f>IF($C$4+ROW($D$12)&gt;=ROW(D4042), "", AVERAGE(INDEX($C$1:$C$8201, ROW(D4042)-$C$4):C4041))</f>
        <v>99.150750000000002</v>
      </c>
      <c r="J4042" s="3" t="str">
        <f t="shared" si="576"/>
        <v>Yes</v>
      </c>
      <c r="K4042" s="3" t="str">
        <f t="shared" si="577"/>
        <v/>
      </c>
      <c r="L4042" s="3" t="str">
        <f t="shared" si="578"/>
        <v/>
      </c>
      <c r="M4042" s="3">
        <f t="shared" si="574"/>
        <v>3.3748930156712368E-3</v>
      </c>
      <c r="N4042" s="3">
        <f t="shared" si="579"/>
        <v>1.2183659219637593</v>
      </c>
      <c r="O4042" s="3" t="str">
        <f t="shared" si="580"/>
        <v>Buy</v>
      </c>
      <c r="P4042" s="3">
        <f t="shared" si="581"/>
        <v>99.179000000000002</v>
      </c>
      <c r="Q4042" s="3" t="str">
        <f t="shared" si="582"/>
        <v/>
      </c>
    </row>
    <row r="4043" spans="2:17" x14ac:dyDescent="0.3">
      <c r="B4043" s="4">
        <v>42298.870138888888</v>
      </c>
      <c r="C4043" s="1">
        <v>99.53</v>
      </c>
      <c r="D4043" s="1">
        <v>13934</v>
      </c>
      <c r="E4043" s="3">
        <f>IF($C$5+ROW($D$12)&gt;=ROW(D4043), "", AVERAGE(INDEX($D$1:$D$8201, ROW(D4043)-$C$5):D4042))</f>
        <v>20972.333333333332</v>
      </c>
      <c r="F4043" s="3">
        <f>IF($C$6+ROW($D$12)&gt;=ROW(D4043), "", AVERAGE(INDEX($D$1:$D$8201, ROW(D4043)-$C$6):D4042))</f>
        <v>28424.25</v>
      </c>
      <c r="G4043" s="3" t="str">
        <f t="shared" si="575"/>
        <v/>
      </c>
      <c r="H4043" s="3">
        <f>IF($C$3+ROW($D$12)&gt;=ROW(D4043), "", AVERAGE(INDEX($C$1:$C$8201, ROW(D4043)-$C$3):C4042))</f>
        <v>99.259999999999991</v>
      </c>
      <c r="I4043" s="3">
        <f>IF($C$4+ROW($D$12)&gt;=ROW(D4043), "", AVERAGE(INDEX($C$1:$C$8201, ROW(D4043)-$C$4):C4042))</f>
        <v>99.188000000000017</v>
      </c>
      <c r="J4043" s="3" t="str">
        <f t="shared" si="576"/>
        <v>Yes</v>
      </c>
      <c r="K4043" s="3" t="str">
        <f t="shared" si="577"/>
        <v/>
      </c>
      <c r="L4043" s="3" t="str">
        <f t="shared" si="578"/>
        <v/>
      </c>
      <c r="M4043" s="3">
        <f t="shared" si="574"/>
        <v>3.9261136655443256E-3</v>
      </c>
      <c r="N4043" s="3">
        <f t="shared" si="579"/>
        <v>0.16332981440108132</v>
      </c>
      <c r="O4043" s="3" t="str">
        <f t="shared" si="580"/>
        <v>Buy</v>
      </c>
      <c r="P4043" s="3">
        <f t="shared" si="581"/>
        <v>99.179000000000002</v>
      </c>
      <c r="Q4043" s="3" t="str">
        <f t="shared" si="582"/>
        <v/>
      </c>
    </row>
    <row r="4044" spans="2:17" x14ac:dyDescent="0.3">
      <c r="B4044" s="4">
        <v>42298.870833333334</v>
      </c>
      <c r="C4044" s="1">
        <v>99.72</v>
      </c>
      <c r="D4044" s="1">
        <v>39160</v>
      </c>
      <c r="E4044" s="3">
        <f>IF($C$5+ROW($D$12)&gt;=ROW(D4044), "", AVERAGE(INDEX($D$1:$D$8201, ROW(D4044)-$C$5):D4043))</f>
        <v>21049</v>
      </c>
      <c r="F4044" s="3">
        <f>IF($C$6+ROW($D$12)&gt;=ROW(D4044), "", AVERAGE(INDEX($D$1:$D$8201, ROW(D4044)-$C$6):D4043))</f>
        <v>25645.625</v>
      </c>
      <c r="G4044" s="3" t="str">
        <f t="shared" si="575"/>
        <v/>
      </c>
      <c r="H4044" s="3">
        <f>IF($C$3+ROW($D$12)&gt;=ROW(D4044), "", AVERAGE(INDEX($C$1:$C$8201, ROW(D4044)-$C$3):C4043))</f>
        <v>99.429999999999993</v>
      </c>
      <c r="I4044" s="3">
        <f>IF($C$4+ROW($D$12)&gt;=ROW(D4044), "", AVERAGE(INDEX($C$1:$C$8201, ROW(D4044)-$C$4):C4043))</f>
        <v>99.236750000000001</v>
      </c>
      <c r="J4044" s="3" t="str">
        <f t="shared" si="576"/>
        <v>Yes</v>
      </c>
      <c r="K4044" s="3" t="str">
        <f t="shared" si="577"/>
        <v/>
      </c>
      <c r="L4044" s="3" t="str">
        <f t="shared" si="578"/>
        <v/>
      </c>
      <c r="M4044" s="3">
        <f t="shared" si="574"/>
        <v>7.0444087220802769E-3</v>
      </c>
      <c r="N4044" s="3">
        <f t="shared" si="579"/>
        <v>0.79424472192493789</v>
      </c>
      <c r="O4044" s="3" t="str">
        <f t="shared" si="580"/>
        <v>Buy</v>
      </c>
      <c r="P4044" s="3">
        <f t="shared" si="581"/>
        <v>99.179000000000002</v>
      </c>
      <c r="Q4044" s="3" t="str">
        <f t="shared" si="582"/>
        <v/>
      </c>
    </row>
    <row r="4045" spans="2:17" x14ac:dyDescent="0.3">
      <c r="B4045" s="4">
        <v>42298.871527777781</v>
      </c>
      <c r="C4045" s="1">
        <v>99.784000000000006</v>
      </c>
      <c r="D4045" s="1">
        <v>29633</v>
      </c>
      <c r="E4045" s="3">
        <f>IF($C$5+ROW($D$12)&gt;=ROW(D4045), "", AVERAGE(INDEX($D$1:$D$8201, ROW(D4045)-$C$5):D4044))</f>
        <v>26105.333333333332</v>
      </c>
      <c r="F4045" s="3">
        <f>IF($C$6+ROW($D$12)&gt;=ROW(D4045), "", AVERAGE(INDEX($D$1:$D$8201, ROW(D4045)-$C$6):D4044))</f>
        <v>18076.75</v>
      </c>
      <c r="G4045" s="3" t="str">
        <f t="shared" si="575"/>
        <v>Yes</v>
      </c>
      <c r="H4045" s="3">
        <f>IF($C$3+ROW($D$12)&gt;=ROW(D4045), "", AVERAGE(INDEX($C$1:$C$8201, ROW(D4045)-$C$3):C4044))</f>
        <v>99.56</v>
      </c>
      <c r="I4045" s="3">
        <f>IF($C$4+ROW($D$12)&gt;=ROW(D4045), "", AVERAGE(INDEX($C$1:$C$8201, ROW(D4045)-$C$4):C4044))</f>
        <v>99.305499999999995</v>
      </c>
      <c r="J4045" s="3" t="str">
        <f t="shared" si="576"/>
        <v>Yes</v>
      </c>
      <c r="K4045" s="3" t="str">
        <f t="shared" si="577"/>
        <v>Buy</v>
      </c>
      <c r="L4045" s="3">
        <f t="shared" si="578"/>
        <v>99.784000000000006</v>
      </c>
      <c r="M4045" s="3">
        <f t="shared" si="574"/>
        <v>4.5602095961435147E-3</v>
      </c>
      <c r="N4045" s="3">
        <f t="shared" si="579"/>
        <v>-0.3526483518978944</v>
      </c>
      <c r="O4045" s="3" t="str">
        <f t="shared" si="580"/>
        <v>Buy</v>
      </c>
      <c r="P4045" s="3">
        <f t="shared" si="581"/>
        <v>99.179000000000002</v>
      </c>
      <c r="Q4045" s="3" t="str">
        <f t="shared" si="582"/>
        <v/>
      </c>
    </row>
    <row r="4046" spans="2:17" x14ac:dyDescent="0.3">
      <c r="B4046" s="4">
        <v>42298.87222222222</v>
      </c>
      <c r="C4046" s="1">
        <v>99.71</v>
      </c>
      <c r="D4046" s="1">
        <v>39599</v>
      </c>
      <c r="E4046" s="3">
        <f>IF($C$5+ROW($D$12)&gt;=ROW(D4046), "", AVERAGE(INDEX($D$1:$D$8201, ROW(D4046)-$C$5):D4045))</f>
        <v>27575.666666666668</v>
      </c>
      <c r="F4046" s="3">
        <f>IF($C$6+ROW($D$12)&gt;=ROW(D4046), "", AVERAGE(INDEX($D$1:$D$8201, ROW(D4046)-$C$6):D4045))</f>
        <v>19850.125</v>
      </c>
      <c r="G4046" s="3" t="str">
        <f t="shared" si="575"/>
        <v>Yes</v>
      </c>
      <c r="H4046" s="3">
        <f>IF($C$3+ROW($D$12)&gt;=ROW(D4046), "", AVERAGE(INDEX($C$1:$C$8201, ROW(D4046)-$C$3):C4045))</f>
        <v>99.677999999999997</v>
      </c>
      <c r="I4046" s="3">
        <f>IF($C$4+ROW($D$12)&gt;=ROW(D4046), "", AVERAGE(INDEX($C$1:$C$8201, ROW(D4046)-$C$4):C4045))</f>
        <v>99.381124999999997</v>
      </c>
      <c r="J4046" s="3" t="str">
        <f t="shared" si="576"/>
        <v>Yes</v>
      </c>
      <c r="K4046" s="3" t="str">
        <f t="shared" si="577"/>
        <v/>
      </c>
      <c r="L4046" s="3" t="str">
        <f t="shared" si="578"/>
        <v/>
      </c>
      <c r="M4046" s="3">
        <f t="shared" ref="M4046:M4109" si="583">IF($C$7+ROW($D$12)&gt;ROW(D4046), "", LN(C4046/INDEX($C$1:$C$8201, ROW(D4046)-$C$7+1)))</f>
        <v>2.8120938487192549E-3</v>
      </c>
      <c r="N4046" s="3">
        <f t="shared" si="579"/>
        <v>-0.38334109662472732</v>
      </c>
      <c r="O4046" s="3" t="str">
        <f t="shared" si="580"/>
        <v>Exit</v>
      </c>
      <c r="P4046" s="3" t="str">
        <f t="shared" si="581"/>
        <v/>
      </c>
      <c r="Q4046" s="3">
        <f t="shared" si="582"/>
        <v>0.5309999999999917</v>
      </c>
    </row>
    <row r="4047" spans="2:17" x14ac:dyDescent="0.3">
      <c r="B4047" s="4">
        <v>42298.872916666667</v>
      </c>
      <c r="C4047" s="1">
        <v>99.79</v>
      </c>
      <c r="D4047" s="1">
        <v>15309</v>
      </c>
      <c r="E4047" s="3">
        <f>IF($C$5+ROW($D$12)&gt;=ROW(D4047), "", AVERAGE(INDEX($D$1:$D$8201, ROW(D4047)-$C$5):D4046))</f>
        <v>36130.666666666664</v>
      </c>
      <c r="F4047" s="3">
        <f>IF($C$6+ROW($D$12)&gt;=ROW(D4047), "", AVERAGE(INDEX($D$1:$D$8201, ROW(D4047)-$C$6):D4046))</f>
        <v>23778.875</v>
      </c>
      <c r="G4047" s="3" t="str">
        <f t="shared" si="575"/>
        <v>Yes</v>
      </c>
      <c r="H4047" s="3">
        <f>IF($C$3+ROW($D$12)&gt;=ROW(D4047), "", AVERAGE(INDEX($C$1:$C$8201, ROW(D4047)-$C$3):C4046))</f>
        <v>99.738</v>
      </c>
      <c r="I4047" s="3">
        <f>IF($C$4+ROW($D$12)&gt;=ROW(D4047), "", AVERAGE(INDEX($C$1:$C$8201, ROW(D4047)-$C$4):C4046))</f>
        <v>99.458000000000013</v>
      </c>
      <c r="J4047" s="3" t="str">
        <f t="shared" si="576"/>
        <v>Yes</v>
      </c>
      <c r="K4047" s="3" t="str">
        <f t="shared" si="577"/>
        <v/>
      </c>
      <c r="L4047" s="3" t="str">
        <f t="shared" si="578"/>
        <v/>
      </c>
      <c r="M4047" s="3">
        <f t="shared" si="583"/>
        <v>2.6088716382491302E-3</v>
      </c>
      <c r="N4047" s="3">
        <f t="shared" si="579"/>
        <v>-7.226722200707511E-2</v>
      </c>
      <c r="O4047" s="3" t="str">
        <f t="shared" si="580"/>
        <v/>
      </c>
      <c r="P4047" s="3" t="str">
        <f t="shared" si="581"/>
        <v/>
      </c>
      <c r="Q4047" s="3" t="str">
        <f t="shared" si="582"/>
        <v/>
      </c>
    </row>
    <row r="4048" spans="2:17" x14ac:dyDescent="0.3">
      <c r="B4048" s="4">
        <v>42298.873611111114</v>
      </c>
      <c r="C4048" s="1">
        <v>99.84</v>
      </c>
      <c r="D4048" s="1">
        <v>18901</v>
      </c>
      <c r="E4048" s="3">
        <f>IF($C$5+ROW($D$12)&gt;=ROW(D4048), "", AVERAGE(INDEX($D$1:$D$8201, ROW(D4048)-$C$5):D4047))</f>
        <v>28180.333333333332</v>
      </c>
      <c r="F4048" s="3">
        <f>IF($C$6+ROW($D$12)&gt;=ROW(D4048), "", AVERAGE(INDEX($D$1:$D$8201, ROW(D4048)-$C$6):D4047))</f>
        <v>25069</v>
      </c>
      <c r="G4048" s="3" t="str">
        <f t="shared" si="575"/>
        <v>Yes</v>
      </c>
      <c r="H4048" s="3">
        <f>IF($C$3+ROW($D$12)&gt;=ROW(D4048), "", AVERAGE(INDEX($C$1:$C$8201, ROW(D4048)-$C$3):C4047))</f>
        <v>99.761333333333326</v>
      </c>
      <c r="I4048" s="3">
        <f>IF($C$4+ROW($D$12)&gt;=ROW(D4048), "", AVERAGE(INDEX($C$1:$C$8201, ROW(D4048)-$C$4):C4047))</f>
        <v>99.539249999999996</v>
      </c>
      <c r="J4048" s="3" t="str">
        <f t="shared" si="576"/>
        <v>Yes</v>
      </c>
      <c r="K4048" s="3" t="str">
        <f t="shared" si="577"/>
        <v>Buy</v>
      </c>
      <c r="L4048" s="3">
        <f t="shared" si="578"/>
        <v>99.84</v>
      </c>
      <c r="M4048" s="3">
        <f t="shared" si="583"/>
        <v>1.2026459657604922E-3</v>
      </c>
      <c r="N4048" s="3">
        <f t="shared" si="579"/>
        <v>-0.5390168116635996</v>
      </c>
      <c r="O4048" s="3" t="str">
        <f t="shared" si="580"/>
        <v>Buy</v>
      </c>
      <c r="P4048" s="3">
        <f t="shared" si="581"/>
        <v>99.84</v>
      </c>
      <c r="Q4048" s="3" t="str">
        <f t="shared" si="582"/>
        <v/>
      </c>
    </row>
    <row r="4049" spans="2:17" x14ac:dyDescent="0.3">
      <c r="B4049" s="4">
        <v>42298.874305555553</v>
      </c>
      <c r="C4049" s="1">
        <v>99.734999999999999</v>
      </c>
      <c r="D4049" s="1">
        <v>16842</v>
      </c>
      <c r="E4049" s="3">
        <f>IF($C$5+ROW($D$12)&gt;=ROW(D4049), "", AVERAGE(INDEX($D$1:$D$8201, ROW(D4049)-$C$5):D4048))</f>
        <v>24603</v>
      </c>
      <c r="F4049" s="3">
        <f>IF($C$6+ROW($D$12)&gt;=ROW(D4049), "", AVERAGE(INDEX($D$1:$D$8201, ROW(D4049)-$C$6):D4048))</f>
        <v>25718.625</v>
      </c>
      <c r="G4049" s="3" t="str">
        <f t="shared" si="575"/>
        <v/>
      </c>
      <c r="H4049" s="3">
        <f>IF($C$3+ROW($D$12)&gt;=ROW(D4049), "", AVERAGE(INDEX($C$1:$C$8201, ROW(D4049)-$C$3):C4048))</f>
        <v>99.780000000000015</v>
      </c>
      <c r="I4049" s="3">
        <f>IF($C$4+ROW($D$12)&gt;=ROW(D4049), "", AVERAGE(INDEX($C$1:$C$8201, ROW(D4049)-$C$4):C4048))</f>
        <v>99.641750000000002</v>
      </c>
      <c r="J4049" s="3" t="str">
        <f t="shared" si="576"/>
        <v>Yes</v>
      </c>
      <c r="K4049" s="3" t="str">
        <f t="shared" si="577"/>
        <v/>
      </c>
      <c r="L4049" s="3" t="str">
        <f t="shared" si="578"/>
        <v/>
      </c>
      <c r="M4049" s="3">
        <f t="shared" si="583"/>
        <v>-4.9118130088010538E-4</v>
      </c>
      <c r="N4049" s="3">
        <f t="shared" si="579"/>
        <v>-1.4084172024553439</v>
      </c>
      <c r="O4049" s="3" t="str">
        <f t="shared" si="580"/>
        <v>Exit</v>
      </c>
      <c r="P4049" s="3" t="str">
        <f t="shared" si="581"/>
        <v/>
      </c>
      <c r="Q4049" s="3">
        <f t="shared" si="582"/>
        <v>-0.10500000000000398</v>
      </c>
    </row>
    <row r="4050" spans="2:17" x14ac:dyDescent="0.3">
      <c r="B4050" s="4">
        <v>42298.875</v>
      </c>
      <c r="C4050" s="1">
        <v>99.72</v>
      </c>
      <c r="D4050" s="1">
        <v>32613</v>
      </c>
      <c r="E4050" s="3">
        <f>IF($C$5+ROW($D$12)&gt;=ROW(D4050), "", AVERAGE(INDEX($D$1:$D$8201, ROW(D4050)-$C$5):D4049))</f>
        <v>17017.333333333332</v>
      </c>
      <c r="F4050" s="3">
        <f>IF($C$6+ROW($D$12)&gt;=ROW(D4050), "", AVERAGE(INDEX($D$1:$D$8201, ROW(D4050)-$C$6):D4049))</f>
        <v>24825</v>
      </c>
      <c r="G4050" s="3" t="str">
        <f t="shared" si="575"/>
        <v/>
      </c>
      <c r="H4050" s="3">
        <f>IF($C$3+ROW($D$12)&gt;=ROW(D4050), "", AVERAGE(INDEX($C$1:$C$8201, ROW(D4050)-$C$3):C4049))</f>
        <v>99.788333333333341</v>
      </c>
      <c r="I4050" s="3">
        <f>IF($C$4+ROW($D$12)&gt;=ROW(D4050), "", AVERAGE(INDEX($C$1:$C$8201, ROW(D4050)-$C$4):C4049))</f>
        <v>99.692374999999998</v>
      </c>
      <c r="J4050" s="3" t="str">
        <f t="shared" si="576"/>
        <v>Yes</v>
      </c>
      <c r="K4050" s="3" t="str">
        <f t="shared" si="577"/>
        <v/>
      </c>
      <c r="L4050" s="3" t="str">
        <f t="shared" si="578"/>
        <v/>
      </c>
      <c r="M4050" s="3">
        <f t="shared" si="583"/>
        <v>1.00285814655568E-4</v>
      </c>
      <c r="N4050" s="3">
        <f t="shared" si="579"/>
        <v>-1.204172704612074</v>
      </c>
      <c r="O4050" s="3" t="str">
        <f t="shared" si="580"/>
        <v/>
      </c>
      <c r="P4050" s="3" t="str">
        <f t="shared" si="581"/>
        <v/>
      </c>
      <c r="Q4050" s="3" t="str">
        <f t="shared" si="582"/>
        <v/>
      </c>
    </row>
    <row r="4051" spans="2:17" x14ac:dyDescent="0.3">
      <c r="B4051" s="4">
        <v>42298.875694444447</v>
      </c>
      <c r="C4051" s="1">
        <v>99.36</v>
      </c>
      <c r="D4051" s="1">
        <v>28976</v>
      </c>
      <c r="E4051" s="3">
        <f>IF($C$5+ROW($D$12)&gt;=ROW(D4051), "", AVERAGE(INDEX($D$1:$D$8201, ROW(D4051)-$C$5):D4050))</f>
        <v>22785.333333333332</v>
      </c>
      <c r="F4051" s="3">
        <f>IF($C$6+ROW($D$12)&gt;=ROW(D4051), "", AVERAGE(INDEX($D$1:$D$8201, ROW(D4051)-$C$6):D4050))</f>
        <v>25748.875</v>
      </c>
      <c r="G4051" s="3" t="str">
        <f t="shared" si="575"/>
        <v/>
      </c>
      <c r="H4051" s="3">
        <f>IF($C$3+ROW($D$12)&gt;=ROW(D4051), "", AVERAGE(INDEX($C$1:$C$8201, ROW(D4051)-$C$3):C4050))</f>
        <v>99.764999999999986</v>
      </c>
      <c r="I4051" s="3">
        <f>IF($C$4+ROW($D$12)&gt;=ROW(D4051), "", AVERAGE(INDEX($C$1:$C$8201, ROW(D4051)-$C$4):C4050))</f>
        <v>99.728625000000008</v>
      </c>
      <c r="J4051" s="3" t="str">
        <f t="shared" si="576"/>
        <v>Yes</v>
      </c>
      <c r="K4051" s="3" t="str">
        <f t="shared" si="577"/>
        <v/>
      </c>
      <c r="L4051" s="3" t="str">
        <f t="shared" si="578"/>
        <v/>
      </c>
      <c r="M4051" s="3">
        <f t="shared" si="583"/>
        <v>-4.3183597110526082E-3</v>
      </c>
      <c r="N4051" s="3">
        <f t="shared" si="579"/>
        <v>-44.060523822676522</v>
      </c>
      <c r="O4051" s="3" t="str">
        <f t="shared" si="580"/>
        <v/>
      </c>
      <c r="P4051" s="3" t="str">
        <f t="shared" si="581"/>
        <v/>
      </c>
      <c r="Q4051" s="3" t="str">
        <f t="shared" si="582"/>
        <v/>
      </c>
    </row>
    <row r="4052" spans="2:17" x14ac:dyDescent="0.3">
      <c r="B4052" s="4">
        <v>42298.876388888886</v>
      </c>
      <c r="C4052" s="1">
        <v>99.4</v>
      </c>
      <c r="D4052" s="1">
        <v>11808</v>
      </c>
      <c r="E4052" s="3">
        <f>IF($C$5+ROW($D$12)&gt;=ROW(D4052), "", AVERAGE(INDEX($D$1:$D$8201, ROW(D4052)-$C$5):D4051))</f>
        <v>26143.666666666668</v>
      </c>
      <c r="F4052" s="3">
        <f>IF($C$6+ROW($D$12)&gt;=ROW(D4052), "", AVERAGE(INDEX($D$1:$D$8201, ROW(D4052)-$C$6):D4051))</f>
        <v>27629.125</v>
      </c>
      <c r="G4052" s="3" t="str">
        <f t="shared" si="575"/>
        <v/>
      </c>
      <c r="H4052" s="3">
        <f>IF($C$3+ROW($D$12)&gt;=ROW(D4052), "", AVERAGE(INDEX($C$1:$C$8201, ROW(D4052)-$C$3):C4051))</f>
        <v>99.605000000000004</v>
      </c>
      <c r="I4052" s="3">
        <f>IF($C$4+ROW($D$12)&gt;=ROW(D4052), "", AVERAGE(INDEX($C$1:$C$8201, ROW(D4052)-$C$4):C4051))</f>
        <v>99.707375000000013</v>
      </c>
      <c r="J4052" s="3" t="str">
        <f t="shared" si="576"/>
        <v/>
      </c>
      <c r="K4052" s="3" t="str">
        <f t="shared" si="577"/>
        <v/>
      </c>
      <c r="L4052" s="3" t="str">
        <f t="shared" si="578"/>
        <v/>
      </c>
      <c r="M4052" s="3">
        <f t="shared" si="583"/>
        <v>-4.4167909585891112E-3</v>
      </c>
      <c r="N4052" s="3">
        <f t="shared" si="579"/>
        <v>2.2793665679256295E-2</v>
      </c>
      <c r="O4052" s="3" t="str">
        <f t="shared" si="580"/>
        <v/>
      </c>
      <c r="P4052" s="3" t="str">
        <f t="shared" si="581"/>
        <v/>
      </c>
      <c r="Q4052" s="3" t="str">
        <f t="shared" si="582"/>
        <v/>
      </c>
    </row>
    <row r="4053" spans="2:17" x14ac:dyDescent="0.3">
      <c r="B4053" s="4">
        <v>42298.877083333333</v>
      </c>
      <c r="C4053" s="1">
        <v>99.516000000000005</v>
      </c>
      <c r="D4053" s="1">
        <v>23402</v>
      </c>
      <c r="E4053" s="3">
        <f>IF($C$5+ROW($D$12)&gt;=ROW(D4053), "", AVERAGE(INDEX($D$1:$D$8201, ROW(D4053)-$C$5):D4052))</f>
        <v>24465.666666666668</v>
      </c>
      <c r="F4053" s="3">
        <f>IF($C$6+ROW($D$12)&gt;=ROW(D4053), "", AVERAGE(INDEX($D$1:$D$8201, ROW(D4053)-$C$6):D4052))</f>
        <v>24210.125</v>
      </c>
      <c r="G4053" s="3" t="str">
        <f t="shared" si="575"/>
        <v>Yes</v>
      </c>
      <c r="H4053" s="3">
        <f>IF($C$3+ROW($D$12)&gt;=ROW(D4053), "", AVERAGE(INDEX($C$1:$C$8201, ROW(D4053)-$C$3):C4052))</f>
        <v>99.493333333333339</v>
      </c>
      <c r="I4053" s="3">
        <f>IF($C$4+ROW($D$12)&gt;=ROW(D4053), "", AVERAGE(INDEX($C$1:$C$8201, ROW(D4053)-$C$4):C4052))</f>
        <v>99.667375000000007</v>
      </c>
      <c r="J4053" s="3" t="str">
        <f t="shared" si="576"/>
        <v/>
      </c>
      <c r="K4053" s="3" t="str">
        <f t="shared" si="577"/>
        <v/>
      </c>
      <c r="L4053" s="3" t="str">
        <f t="shared" si="578"/>
        <v/>
      </c>
      <c r="M4053" s="3">
        <f t="shared" si="583"/>
        <v>-2.1982332654609102E-3</v>
      </c>
      <c r="N4053" s="3">
        <f t="shared" si="579"/>
        <v>-0.5023008138553362</v>
      </c>
      <c r="O4053" s="3" t="str">
        <f t="shared" si="580"/>
        <v/>
      </c>
      <c r="P4053" s="3" t="str">
        <f t="shared" si="581"/>
        <v/>
      </c>
      <c r="Q4053" s="3" t="str">
        <f t="shared" si="582"/>
        <v/>
      </c>
    </row>
    <row r="4054" spans="2:17" x14ac:dyDescent="0.3">
      <c r="B4054" s="4">
        <v>42298.87777777778</v>
      </c>
      <c r="C4054" s="1">
        <v>99.66</v>
      </c>
      <c r="D4054" s="1">
        <v>49426</v>
      </c>
      <c r="E4054" s="3">
        <f>IF($C$5+ROW($D$12)&gt;=ROW(D4054), "", AVERAGE(INDEX($D$1:$D$8201, ROW(D4054)-$C$5):D4053))</f>
        <v>21395.333333333332</v>
      </c>
      <c r="F4054" s="3">
        <f>IF($C$6+ROW($D$12)&gt;=ROW(D4054), "", AVERAGE(INDEX($D$1:$D$8201, ROW(D4054)-$C$6):D4053))</f>
        <v>23431.25</v>
      </c>
      <c r="G4054" s="3" t="str">
        <f t="shared" si="575"/>
        <v/>
      </c>
      <c r="H4054" s="3">
        <f>IF($C$3+ROW($D$12)&gt;=ROW(D4054), "", AVERAGE(INDEX($C$1:$C$8201, ROW(D4054)-$C$3):C4053))</f>
        <v>99.425333333333342</v>
      </c>
      <c r="I4054" s="3">
        <f>IF($C$4+ROW($D$12)&gt;=ROW(D4054), "", AVERAGE(INDEX($C$1:$C$8201, ROW(D4054)-$C$4):C4053))</f>
        <v>99.633875000000003</v>
      </c>
      <c r="J4054" s="3" t="str">
        <f t="shared" si="576"/>
        <v/>
      </c>
      <c r="K4054" s="3" t="str">
        <f t="shared" si="577"/>
        <v/>
      </c>
      <c r="L4054" s="3" t="str">
        <f t="shared" si="578"/>
        <v/>
      </c>
      <c r="M4054" s="3">
        <f t="shared" si="583"/>
        <v>-6.0186580209867343E-4</v>
      </c>
      <c r="N4054" s="3">
        <f t="shared" si="579"/>
        <v>-0.72620476108913834</v>
      </c>
      <c r="O4054" s="3" t="str">
        <f t="shared" si="580"/>
        <v/>
      </c>
      <c r="P4054" s="3" t="str">
        <f t="shared" si="581"/>
        <v/>
      </c>
      <c r="Q4054" s="3" t="str">
        <f t="shared" si="582"/>
        <v/>
      </c>
    </row>
    <row r="4055" spans="2:17" x14ac:dyDescent="0.3">
      <c r="B4055" s="4">
        <v>42298.878472222219</v>
      </c>
      <c r="C4055" s="1">
        <v>99.674999999999997</v>
      </c>
      <c r="D4055" s="1">
        <v>17044</v>
      </c>
      <c r="E4055" s="3">
        <f>IF($C$5+ROW($D$12)&gt;=ROW(D4055), "", AVERAGE(INDEX($D$1:$D$8201, ROW(D4055)-$C$5):D4054))</f>
        <v>28212</v>
      </c>
      <c r="F4055" s="3">
        <f>IF($C$6+ROW($D$12)&gt;=ROW(D4055), "", AVERAGE(INDEX($D$1:$D$8201, ROW(D4055)-$C$6):D4054))</f>
        <v>24659.625</v>
      </c>
      <c r="G4055" s="3" t="str">
        <f t="shared" si="575"/>
        <v>Yes</v>
      </c>
      <c r="H4055" s="3">
        <f>IF($C$3+ROW($D$12)&gt;=ROW(D4055), "", AVERAGE(INDEX($C$1:$C$8201, ROW(D4055)-$C$3):C4054))</f>
        <v>99.525333333333336</v>
      </c>
      <c r="I4055" s="3">
        <f>IF($C$4+ROW($D$12)&gt;=ROW(D4055), "", AVERAGE(INDEX($C$1:$C$8201, ROW(D4055)-$C$4):C4054))</f>
        <v>99.627624999999995</v>
      </c>
      <c r="J4055" s="3" t="str">
        <f t="shared" si="576"/>
        <v/>
      </c>
      <c r="K4055" s="3" t="str">
        <f t="shared" si="577"/>
        <v/>
      </c>
      <c r="L4055" s="3" t="str">
        <f t="shared" si="578"/>
        <v/>
      </c>
      <c r="M4055" s="3">
        <f t="shared" si="583"/>
        <v>3.1652750822501251E-3</v>
      </c>
      <c r="N4055" s="3">
        <f t="shared" si="579"/>
        <v>-6.2591043904022836</v>
      </c>
      <c r="O4055" s="3" t="str">
        <f t="shared" si="580"/>
        <v/>
      </c>
      <c r="P4055" s="3" t="str">
        <f t="shared" si="581"/>
        <v/>
      </c>
      <c r="Q4055" s="3" t="str">
        <f t="shared" si="582"/>
        <v/>
      </c>
    </row>
    <row r="4056" spans="2:17" x14ac:dyDescent="0.3">
      <c r="B4056" s="4">
        <v>42298.879166666666</v>
      </c>
      <c r="C4056" s="1">
        <v>99.6</v>
      </c>
      <c r="D4056" s="1">
        <v>9143</v>
      </c>
      <c r="E4056" s="3">
        <f>IF($C$5+ROW($D$12)&gt;=ROW(D4056), "", AVERAGE(INDEX($D$1:$D$8201, ROW(D4056)-$C$5):D4055))</f>
        <v>29957.333333333332</v>
      </c>
      <c r="F4056" s="3">
        <f>IF($C$6+ROW($D$12)&gt;=ROW(D4056), "", AVERAGE(INDEX($D$1:$D$8201, ROW(D4056)-$C$6):D4055))</f>
        <v>24876.5</v>
      </c>
      <c r="G4056" s="3" t="str">
        <f t="shared" si="575"/>
        <v>Yes</v>
      </c>
      <c r="H4056" s="3">
        <f>IF($C$3+ROW($D$12)&gt;=ROW(D4056), "", AVERAGE(INDEX($C$1:$C$8201, ROW(D4056)-$C$3):C4055))</f>
        <v>99.617000000000004</v>
      </c>
      <c r="I4056" s="3">
        <f>IF($C$4+ROW($D$12)&gt;=ROW(D4056), "", AVERAGE(INDEX($C$1:$C$8201, ROW(D4056)-$C$4):C4055))</f>
        <v>99.613249999999979</v>
      </c>
      <c r="J4056" s="3" t="str">
        <f t="shared" si="576"/>
        <v>Yes</v>
      </c>
      <c r="K4056" s="3" t="str">
        <f t="shared" si="577"/>
        <v/>
      </c>
      <c r="L4056" s="3" t="str">
        <f t="shared" si="578"/>
        <v/>
      </c>
      <c r="M4056" s="3">
        <f t="shared" si="583"/>
        <v>2.0100509280241E-3</v>
      </c>
      <c r="N4056" s="3">
        <f t="shared" si="579"/>
        <v>-0.36496801200760137</v>
      </c>
      <c r="O4056" s="3" t="str">
        <f t="shared" si="580"/>
        <v/>
      </c>
      <c r="P4056" s="3" t="str">
        <f t="shared" si="581"/>
        <v/>
      </c>
      <c r="Q4056" s="3" t="str">
        <f t="shared" si="582"/>
        <v/>
      </c>
    </row>
    <row r="4057" spans="2:17" x14ac:dyDescent="0.3">
      <c r="B4057" s="4">
        <v>42298.879861111112</v>
      </c>
      <c r="C4057" s="1">
        <v>99.56</v>
      </c>
      <c r="D4057" s="1">
        <v>13364</v>
      </c>
      <c r="E4057" s="3">
        <f>IF($C$5+ROW($D$12)&gt;=ROW(D4057), "", AVERAGE(INDEX($D$1:$D$8201, ROW(D4057)-$C$5):D4056))</f>
        <v>25204.333333333332</v>
      </c>
      <c r="F4057" s="3">
        <f>IF($C$6+ROW($D$12)&gt;=ROW(D4057), "", AVERAGE(INDEX($D$1:$D$8201, ROW(D4057)-$C$6):D4056))</f>
        <v>23656.75</v>
      </c>
      <c r="G4057" s="3" t="str">
        <f t="shared" si="575"/>
        <v>Yes</v>
      </c>
      <c r="H4057" s="3">
        <f>IF($C$3+ROW($D$12)&gt;=ROW(D4057), "", AVERAGE(INDEX($C$1:$C$8201, ROW(D4057)-$C$3):C4056))</f>
        <v>99.644999999999982</v>
      </c>
      <c r="I4057" s="3">
        <f>IF($C$4+ROW($D$12)&gt;=ROW(D4057), "", AVERAGE(INDEX($C$1:$C$8201, ROW(D4057)-$C$4):C4056))</f>
        <v>99.583250000000007</v>
      </c>
      <c r="J4057" s="3" t="str">
        <f t="shared" si="576"/>
        <v>Yes</v>
      </c>
      <c r="K4057" s="3" t="str">
        <f t="shared" si="577"/>
        <v>Sell</v>
      </c>
      <c r="L4057" s="3">
        <f t="shared" si="578"/>
        <v>99.56</v>
      </c>
      <c r="M4057" s="3">
        <f t="shared" si="583"/>
        <v>4.4204224232419599E-4</v>
      </c>
      <c r="N4057" s="3">
        <f t="shared" si="579"/>
        <v>-0.78008405848764839</v>
      </c>
      <c r="O4057" s="3" t="str">
        <f t="shared" si="580"/>
        <v>Sell</v>
      </c>
      <c r="P4057" s="3">
        <f t="shared" si="581"/>
        <v>99.56</v>
      </c>
      <c r="Q4057" s="3" t="str">
        <f t="shared" si="582"/>
        <v/>
      </c>
    </row>
    <row r="4058" spans="2:17" x14ac:dyDescent="0.3">
      <c r="B4058" s="4">
        <v>42298.880555555559</v>
      </c>
      <c r="C4058" s="1">
        <v>99.52</v>
      </c>
      <c r="D4058" s="1">
        <v>2800</v>
      </c>
      <c r="E4058" s="3">
        <f>IF($C$5+ROW($D$12)&gt;=ROW(D4058), "", AVERAGE(INDEX($D$1:$D$8201, ROW(D4058)-$C$5):D4057))</f>
        <v>13183.666666666666</v>
      </c>
      <c r="F4058" s="3">
        <f>IF($C$6+ROW($D$12)&gt;=ROW(D4058), "", AVERAGE(INDEX($D$1:$D$8201, ROW(D4058)-$C$6):D4057))</f>
        <v>23222</v>
      </c>
      <c r="G4058" s="3" t="str">
        <f t="shared" si="575"/>
        <v/>
      </c>
      <c r="H4058" s="3">
        <f>IF($C$3+ROW($D$12)&gt;=ROW(D4058), "", AVERAGE(INDEX($C$1:$C$8201, ROW(D4058)-$C$3):C4057))</f>
        <v>99.611666666666665</v>
      </c>
      <c r="I4058" s="3">
        <f>IF($C$4+ROW($D$12)&gt;=ROW(D4058), "", AVERAGE(INDEX($C$1:$C$8201, ROW(D4058)-$C$4):C4057))</f>
        <v>99.561374999999998</v>
      </c>
      <c r="J4058" s="3" t="str">
        <f t="shared" si="576"/>
        <v>Yes</v>
      </c>
      <c r="K4058" s="3" t="str">
        <f t="shared" si="577"/>
        <v/>
      </c>
      <c r="L4058" s="3" t="str">
        <f t="shared" si="578"/>
        <v/>
      </c>
      <c r="M4058" s="3">
        <f t="shared" si="583"/>
        <v>-1.4057638623891794E-3</v>
      </c>
      <c r="N4058" s="3">
        <f t="shared" si="579"/>
        <v>-4.1801572967277298</v>
      </c>
      <c r="O4058" s="3" t="str">
        <f t="shared" si="580"/>
        <v>Sell</v>
      </c>
      <c r="P4058" s="3">
        <f t="shared" si="581"/>
        <v>99.56</v>
      </c>
      <c r="Q4058" s="3" t="str">
        <f t="shared" si="582"/>
        <v/>
      </c>
    </row>
    <row r="4059" spans="2:17" x14ac:dyDescent="0.3">
      <c r="B4059" s="4">
        <v>42298.881249999999</v>
      </c>
      <c r="C4059" s="1">
        <v>99.62</v>
      </c>
      <c r="D4059" s="1">
        <v>4400</v>
      </c>
      <c r="E4059" s="3">
        <f>IF($C$5+ROW($D$12)&gt;=ROW(D4059), "", AVERAGE(INDEX($D$1:$D$8201, ROW(D4059)-$C$5):D4058))</f>
        <v>8435.6666666666661</v>
      </c>
      <c r="F4059" s="3">
        <f>IF($C$6+ROW($D$12)&gt;=ROW(D4059), "", AVERAGE(INDEX($D$1:$D$8201, ROW(D4059)-$C$6):D4058))</f>
        <v>19495.375</v>
      </c>
      <c r="G4059" s="3" t="str">
        <f t="shared" si="575"/>
        <v/>
      </c>
      <c r="H4059" s="3">
        <f>IF($C$3+ROW($D$12)&gt;=ROW(D4059), "", AVERAGE(INDEX($C$1:$C$8201, ROW(D4059)-$C$3):C4058))</f>
        <v>99.56</v>
      </c>
      <c r="I4059" s="3">
        <f>IF($C$4+ROW($D$12)&gt;=ROW(D4059), "", AVERAGE(INDEX($C$1:$C$8201, ROW(D4059)-$C$4):C4058))</f>
        <v>99.536374999999992</v>
      </c>
      <c r="J4059" s="3" t="str">
        <f t="shared" si="576"/>
        <v>Yes</v>
      </c>
      <c r="K4059" s="3" t="str">
        <f t="shared" si="577"/>
        <v/>
      </c>
      <c r="L4059" s="3" t="str">
        <f t="shared" si="578"/>
        <v/>
      </c>
      <c r="M4059" s="3">
        <f t="shared" si="583"/>
        <v>-5.5194562228136747E-4</v>
      </c>
      <c r="N4059" s="3">
        <f t="shared" si="579"/>
        <v>-0.60736960378018034</v>
      </c>
      <c r="O4059" s="3" t="str">
        <f t="shared" si="580"/>
        <v>Sell</v>
      </c>
      <c r="P4059" s="3">
        <f t="shared" si="581"/>
        <v>99.56</v>
      </c>
      <c r="Q4059" s="3" t="str">
        <f t="shared" si="582"/>
        <v/>
      </c>
    </row>
    <row r="4060" spans="2:17" x14ac:dyDescent="0.3">
      <c r="B4060" s="4">
        <v>42298.881944444445</v>
      </c>
      <c r="C4060" s="1">
        <v>99.6</v>
      </c>
      <c r="D4060" s="1">
        <v>16538</v>
      </c>
      <c r="E4060" s="3">
        <f>IF($C$5+ROW($D$12)&gt;=ROW(D4060), "", AVERAGE(INDEX($D$1:$D$8201, ROW(D4060)-$C$5):D4059))</f>
        <v>6854.666666666667</v>
      </c>
      <c r="F4060" s="3">
        <f>IF($C$6+ROW($D$12)&gt;=ROW(D4060), "", AVERAGE(INDEX($D$1:$D$8201, ROW(D4060)-$C$6):D4059))</f>
        <v>16423.375</v>
      </c>
      <c r="G4060" s="3" t="str">
        <f t="shared" ref="G4060:G4123" si="584">IF(F4060="","",IF(E4060&gt;F4060,"Yes",""))</f>
        <v/>
      </c>
      <c r="H4060" s="3">
        <f>IF($C$3+ROW($D$12)&gt;=ROW(D4060), "", AVERAGE(INDEX($C$1:$C$8201, ROW(D4060)-$C$3):C4059))</f>
        <v>99.566666666666663</v>
      </c>
      <c r="I4060" s="3">
        <f>IF($C$4+ROW($D$12)&gt;=ROW(D4060), "", AVERAGE(INDEX($C$1:$C$8201, ROW(D4060)-$C$4):C4059))</f>
        <v>99.568875000000006</v>
      </c>
      <c r="J4060" s="3" t="str">
        <f t="shared" ref="J4060:J4123" si="585">IF(I4060="","",IF(H4060&gt;I4060,"Yes",""))</f>
        <v/>
      </c>
      <c r="K4060" s="3" t="str">
        <f t="shared" ref="K4060:K4123" si="586">IF(AND(G4060="Yes", J4060="Yes"), IF(AND(C4060&gt;C4059, C4059&gt;C4058), "Buy", IF(AND(C4060&lt;C4059, C4059&lt;C4058), "Sell", "")), "")</f>
        <v/>
      </c>
      <c r="L4060" s="3" t="str">
        <f t="shared" ref="L4060:L4123" si="587">IF(K4060="", "", C4060)</f>
        <v/>
      </c>
      <c r="M4060" s="3">
        <f t="shared" si="583"/>
        <v>0</v>
      </c>
      <c r="N4060" s="3">
        <f t="shared" ref="N4060:N4123" si="588">IF(M4059="", "", IF(M4059=0, N4059, (M4060-M4059)/M4059))</f>
        <v>-1</v>
      </c>
      <c r="O4060" s="3" t="str">
        <f t="shared" ref="O4060:O4123" si="589">IF(OR(O4059="", O4059="Exit"), K4060, IF(O4059="Buy", IF(AND(N4060&lt;N4059, N4059&lt;N4058), "Exit", O4059), IF(O4059="Sell", IF(AND(N4060&gt;N4059, N4059&gt;N4058), "Exit", O4059), "")))</f>
        <v>Sell</v>
      </c>
      <c r="P4060" s="3">
        <f t="shared" ref="P4060:P4123" si="590">IF(O4060="", "", IF(O4060=O4059, P4059, IF(OR(K4060="Buy", K4060="Sell"), L4060, "")))</f>
        <v>99.56</v>
      </c>
      <c r="Q4060" s="3" t="str">
        <f t="shared" ref="Q4060:Q4123" si="591">IF(O4060="Exit",IF(O4059="Buy",C4060-P4059,IF(O4059="Sell",P4059-C4060,"")), "")</f>
        <v/>
      </c>
    </row>
    <row r="4061" spans="2:17" x14ac:dyDescent="0.3">
      <c r="B4061" s="4">
        <v>42298.882638888892</v>
      </c>
      <c r="C4061" s="1">
        <v>99.594999999999999</v>
      </c>
      <c r="D4061" s="1">
        <v>52166</v>
      </c>
      <c r="E4061" s="3">
        <f>IF($C$5+ROW($D$12)&gt;=ROW(D4061), "", AVERAGE(INDEX($D$1:$D$8201, ROW(D4061)-$C$5):D4060))</f>
        <v>7912.666666666667</v>
      </c>
      <c r="F4061" s="3">
        <f>IF($C$6+ROW($D$12)&gt;=ROW(D4061), "", AVERAGE(INDEX($D$1:$D$8201, ROW(D4061)-$C$6):D4060))</f>
        <v>17014.625</v>
      </c>
      <c r="G4061" s="3" t="str">
        <f t="shared" si="584"/>
        <v/>
      </c>
      <c r="H4061" s="3">
        <f>IF($C$3+ROW($D$12)&gt;=ROW(D4061), "", AVERAGE(INDEX($C$1:$C$8201, ROW(D4061)-$C$3):C4060))</f>
        <v>99.58</v>
      </c>
      <c r="I4061" s="3">
        <f>IF($C$4+ROW($D$12)&gt;=ROW(D4061), "", AVERAGE(INDEX($C$1:$C$8201, ROW(D4061)-$C$4):C4060))</f>
        <v>99.593875000000011</v>
      </c>
      <c r="J4061" s="3" t="str">
        <f t="shared" si="585"/>
        <v/>
      </c>
      <c r="K4061" s="3" t="str">
        <f t="shared" si="586"/>
        <v/>
      </c>
      <c r="L4061" s="3" t="str">
        <f t="shared" si="587"/>
        <v/>
      </c>
      <c r="M4061" s="3">
        <f t="shared" si="583"/>
        <v>3.5148502784585438E-4</v>
      </c>
      <c r="N4061" s="3">
        <f t="shared" si="588"/>
        <v>-1</v>
      </c>
      <c r="O4061" s="3" t="str">
        <f t="shared" si="589"/>
        <v>Sell</v>
      </c>
      <c r="P4061" s="3">
        <f t="shared" si="590"/>
        <v>99.56</v>
      </c>
      <c r="Q4061" s="3" t="str">
        <f t="shared" si="591"/>
        <v/>
      </c>
    </row>
    <row r="4062" spans="2:17" x14ac:dyDescent="0.3">
      <c r="B4062" s="4">
        <v>42298.883333333331</v>
      </c>
      <c r="C4062" s="1">
        <v>99.41</v>
      </c>
      <c r="D4062" s="1">
        <v>13211</v>
      </c>
      <c r="E4062" s="3">
        <f>IF($C$5+ROW($D$12)&gt;=ROW(D4062), "", AVERAGE(INDEX($D$1:$D$8201, ROW(D4062)-$C$5):D4061))</f>
        <v>24368</v>
      </c>
      <c r="F4062" s="3">
        <f>IF($C$6+ROW($D$12)&gt;=ROW(D4062), "", AVERAGE(INDEX($D$1:$D$8201, ROW(D4062)-$C$6):D4061))</f>
        <v>20610.125</v>
      </c>
      <c r="G4062" s="3" t="str">
        <f t="shared" si="584"/>
        <v>Yes</v>
      </c>
      <c r="H4062" s="3">
        <f>IF($C$3+ROW($D$12)&gt;=ROW(D4062), "", AVERAGE(INDEX($C$1:$C$8201, ROW(D4062)-$C$3):C4061))</f>
        <v>99.605000000000004</v>
      </c>
      <c r="I4062" s="3">
        <f>IF($C$4+ROW($D$12)&gt;=ROW(D4062), "", AVERAGE(INDEX($C$1:$C$8201, ROW(D4062)-$C$4):C4061))</f>
        <v>99.603750000000005</v>
      </c>
      <c r="J4062" s="3" t="str">
        <f t="shared" si="585"/>
        <v>Yes</v>
      </c>
      <c r="K4062" s="3" t="str">
        <f t="shared" si="586"/>
        <v>Sell</v>
      </c>
      <c r="L4062" s="3">
        <f t="shared" si="587"/>
        <v>99.41</v>
      </c>
      <c r="M4062" s="3">
        <f t="shared" si="583"/>
        <v>-1.1059167668154917E-3</v>
      </c>
      <c r="N4062" s="3">
        <f t="shared" si="588"/>
        <v>-4.1464121632529318</v>
      </c>
      <c r="O4062" s="3" t="str">
        <f t="shared" si="589"/>
        <v>Sell</v>
      </c>
      <c r="P4062" s="3">
        <f t="shared" si="590"/>
        <v>99.56</v>
      </c>
      <c r="Q4062" s="3" t="str">
        <f t="shared" si="591"/>
        <v/>
      </c>
    </row>
    <row r="4063" spans="2:17" x14ac:dyDescent="0.3">
      <c r="B4063" s="4">
        <v>42298.884027777778</v>
      </c>
      <c r="C4063" s="1">
        <v>99.23</v>
      </c>
      <c r="D4063" s="1">
        <v>26302</v>
      </c>
      <c r="E4063" s="3">
        <f>IF($C$5+ROW($D$12)&gt;=ROW(D4063), "", AVERAGE(INDEX($D$1:$D$8201, ROW(D4063)-$C$5):D4062))</f>
        <v>27305</v>
      </c>
      <c r="F4063" s="3">
        <f>IF($C$6+ROW($D$12)&gt;=ROW(D4063), "", AVERAGE(INDEX($D$1:$D$8201, ROW(D4063)-$C$6):D4062))</f>
        <v>16083.25</v>
      </c>
      <c r="G4063" s="3" t="str">
        <f t="shared" si="584"/>
        <v>Yes</v>
      </c>
      <c r="H4063" s="3">
        <f>IF($C$3+ROW($D$12)&gt;=ROW(D4063), "", AVERAGE(INDEX($C$1:$C$8201, ROW(D4063)-$C$3):C4062))</f>
        <v>99.535000000000011</v>
      </c>
      <c r="I4063" s="3">
        <f>IF($C$4+ROW($D$12)&gt;=ROW(D4063), "", AVERAGE(INDEX($C$1:$C$8201, ROW(D4063)-$C$4):C4062))</f>
        <v>99.572499999999991</v>
      </c>
      <c r="J4063" s="3" t="str">
        <f t="shared" si="585"/>
        <v/>
      </c>
      <c r="K4063" s="3" t="str">
        <f t="shared" si="586"/>
        <v/>
      </c>
      <c r="L4063" s="3" t="str">
        <f t="shared" si="587"/>
        <v/>
      </c>
      <c r="M4063" s="3">
        <f t="shared" si="583"/>
        <v>-3.9225597189872065E-3</v>
      </c>
      <c r="N4063" s="3">
        <f t="shared" si="588"/>
        <v>2.5468851153078109</v>
      </c>
      <c r="O4063" s="3" t="str">
        <f t="shared" si="589"/>
        <v>Sell</v>
      </c>
      <c r="P4063" s="3">
        <f t="shared" si="590"/>
        <v>99.56</v>
      </c>
      <c r="Q4063" s="3" t="str">
        <f t="shared" si="591"/>
        <v/>
      </c>
    </row>
    <row r="4064" spans="2:17" x14ac:dyDescent="0.3">
      <c r="B4064" s="4">
        <v>42298.884722222225</v>
      </c>
      <c r="C4064" s="1">
        <v>99.36</v>
      </c>
      <c r="D4064" s="1">
        <v>16616</v>
      </c>
      <c r="E4064" s="3">
        <f>IF($C$5+ROW($D$12)&gt;=ROW(D4064), "", AVERAGE(INDEX($D$1:$D$8201, ROW(D4064)-$C$5):D4063))</f>
        <v>30559.666666666668</v>
      </c>
      <c r="F4064" s="3">
        <f>IF($C$6+ROW($D$12)&gt;=ROW(D4064), "", AVERAGE(INDEX($D$1:$D$8201, ROW(D4064)-$C$6):D4063))</f>
        <v>17240.5</v>
      </c>
      <c r="G4064" s="3" t="str">
        <f t="shared" si="584"/>
        <v>Yes</v>
      </c>
      <c r="H4064" s="3">
        <f>IF($C$3+ROW($D$12)&gt;=ROW(D4064), "", AVERAGE(INDEX($C$1:$C$8201, ROW(D4064)-$C$3):C4063))</f>
        <v>99.411666666666676</v>
      </c>
      <c r="I4064" s="3">
        <f>IF($C$4+ROW($D$12)&gt;=ROW(D4064), "", AVERAGE(INDEX($C$1:$C$8201, ROW(D4064)-$C$4):C4063))</f>
        <v>99.516874999999999</v>
      </c>
      <c r="J4064" s="3" t="str">
        <f t="shared" si="585"/>
        <v/>
      </c>
      <c r="K4064" s="3" t="str">
        <f t="shared" si="586"/>
        <v/>
      </c>
      <c r="L4064" s="3" t="str">
        <f t="shared" si="587"/>
        <v/>
      </c>
      <c r="M4064" s="3">
        <f t="shared" si="583"/>
        <v>-2.4125464053838782E-3</v>
      </c>
      <c r="N4064" s="3">
        <f t="shared" si="588"/>
        <v>-0.38495610565062588</v>
      </c>
      <c r="O4064" s="3" t="str">
        <f t="shared" si="589"/>
        <v>Sell</v>
      </c>
      <c r="P4064" s="3">
        <f t="shared" si="590"/>
        <v>99.56</v>
      </c>
      <c r="Q4064" s="3" t="str">
        <f t="shared" si="591"/>
        <v/>
      </c>
    </row>
    <row r="4065" spans="2:17" x14ac:dyDescent="0.3">
      <c r="B4065" s="4">
        <v>42298.885416666664</v>
      </c>
      <c r="C4065" s="1">
        <v>99.15</v>
      </c>
      <c r="D4065" s="1">
        <v>31448</v>
      </c>
      <c r="E4065" s="3">
        <f>IF($C$5+ROW($D$12)&gt;=ROW(D4065), "", AVERAGE(INDEX($D$1:$D$8201, ROW(D4065)-$C$5):D4064))</f>
        <v>18709.666666666668</v>
      </c>
      <c r="F4065" s="3">
        <f>IF($C$6+ROW($D$12)&gt;=ROW(D4065), "", AVERAGE(INDEX($D$1:$D$8201, ROW(D4065)-$C$6):D4064))</f>
        <v>18174.625</v>
      </c>
      <c r="G4065" s="3" t="str">
        <f t="shared" si="584"/>
        <v>Yes</v>
      </c>
      <c r="H4065" s="3">
        <f>IF($C$3+ROW($D$12)&gt;=ROW(D4065), "", AVERAGE(INDEX($C$1:$C$8201, ROW(D4065)-$C$3):C4064))</f>
        <v>99.333333333333329</v>
      </c>
      <c r="I4065" s="3">
        <f>IF($C$4+ROW($D$12)&gt;=ROW(D4065), "", AVERAGE(INDEX($C$1:$C$8201, ROW(D4065)-$C$4):C4064))</f>
        <v>99.486874999999998</v>
      </c>
      <c r="J4065" s="3" t="str">
        <f t="shared" si="585"/>
        <v/>
      </c>
      <c r="K4065" s="3" t="str">
        <f t="shared" si="586"/>
        <v/>
      </c>
      <c r="L4065" s="3" t="str">
        <f t="shared" si="587"/>
        <v/>
      </c>
      <c r="M4065" s="3">
        <f t="shared" si="583"/>
        <v>-4.4781075614321094E-3</v>
      </c>
      <c r="N4065" s="3">
        <f t="shared" si="588"/>
        <v>0.85617468391020002</v>
      </c>
      <c r="O4065" s="3" t="str">
        <f t="shared" si="589"/>
        <v>Sell</v>
      </c>
      <c r="P4065" s="3">
        <f t="shared" si="590"/>
        <v>99.56</v>
      </c>
      <c r="Q4065" s="3" t="str">
        <f t="shared" si="591"/>
        <v/>
      </c>
    </row>
    <row r="4066" spans="2:17" x14ac:dyDescent="0.3">
      <c r="B4066" s="4">
        <v>42298.886111111111</v>
      </c>
      <c r="C4066" s="1">
        <v>99.2</v>
      </c>
      <c r="D4066" s="1">
        <v>14287</v>
      </c>
      <c r="E4066" s="3">
        <f>IF($C$5+ROW($D$12)&gt;=ROW(D4066), "", AVERAGE(INDEX($D$1:$D$8201, ROW(D4066)-$C$5):D4065))</f>
        <v>24788.666666666668</v>
      </c>
      <c r="F4066" s="3">
        <f>IF($C$6+ROW($D$12)&gt;=ROW(D4066), "", AVERAGE(INDEX($D$1:$D$8201, ROW(D4066)-$C$6):D4065))</f>
        <v>20435.125</v>
      </c>
      <c r="G4066" s="3" t="str">
        <f t="shared" si="584"/>
        <v>Yes</v>
      </c>
      <c r="H4066" s="3">
        <f>IF($C$3+ROW($D$12)&gt;=ROW(D4066), "", AVERAGE(INDEX($C$1:$C$8201, ROW(D4066)-$C$3):C4065))</f>
        <v>99.24666666666667</v>
      </c>
      <c r="I4066" s="3">
        <f>IF($C$4+ROW($D$12)&gt;=ROW(D4066), "", AVERAGE(INDEX($C$1:$C$8201, ROW(D4066)-$C$4):C4065))</f>
        <v>99.435625000000002</v>
      </c>
      <c r="J4066" s="3" t="str">
        <f t="shared" si="585"/>
        <v/>
      </c>
      <c r="K4066" s="3" t="str">
        <f t="shared" si="586"/>
        <v/>
      </c>
      <c r="L4066" s="3" t="str">
        <f t="shared" si="587"/>
        <v/>
      </c>
      <c r="M4066" s="3">
        <f t="shared" si="583"/>
        <v>-2.1146979332266175E-3</v>
      </c>
      <c r="N4066" s="3">
        <f t="shared" si="588"/>
        <v>-0.52776973214320644</v>
      </c>
      <c r="O4066" s="3" t="str">
        <f t="shared" si="589"/>
        <v>Sell</v>
      </c>
      <c r="P4066" s="3">
        <f t="shared" si="590"/>
        <v>99.56</v>
      </c>
      <c r="Q4066" s="3" t="str">
        <f t="shared" si="591"/>
        <v/>
      </c>
    </row>
    <row r="4067" spans="2:17" x14ac:dyDescent="0.3">
      <c r="B4067" s="4">
        <v>42298.886805555558</v>
      </c>
      <c r="C4067" s="1">
        <v>99.007999999999996</v>
      </c>
      <c r="D4067" s="1">
        <v>28170</v>
      </c>
      <c r="E4067" s="3">
        <f>IF($C$5+ROW($D$12)&gt;=ROW(D4067), "", AVERAGE(INDEX($D$1:$D$8201, ROW(D4067)-$C$5):D4066))</f>
        <v>20783.666666666668</v>
      </c>
      <c r="F4067" s="3">
        <f>IF($C$6+ROW($D$12)&gt;=ROW(D4067), "", AVERAGE(INDEX($D$1:$D$8201, ROW(D4067)-$C$6):D4066))</f>
        <v>21871</v>
      </c>
      <c r="G4067" s="3" t="str">
        <f t="shared" si="584"/>
        <v/>
      </c>
      <c r="H4067" s="3">
        <f>IF($C$3+ROW($D$12)&gt;=ROW(D4067), "", AVERAGE(INDEX($C$1:$C$8201, ROW(D4067)-$C$3):C4066))</f>
        <v>99.236666666666665</v>
      </c>
      <c r="I4067" s="3">
        <f>IF($C$4+ROW($D$12)&gt;=ROW(D4067), "", AVERAGE(INDEX($C$1:$C$8201, ROW(D4067)-$C$4):C4066))</f>
        <v>99.39562500000001</v>
      </c>
      <c r="J4067" s="3" t="str">
        <f t="shared" si="585"/>
        <v/>
      </c>
      <c r="K4067" s="3" t="str">
        <f t="shared" si="586"/>
        <v/>
      </c>
      <c r="L4067" s="3" t="str">
        <f t="shared" si="587"/>
        <v/>
      </c>
      <c r="M4067" s="3">
        <f t="shared" si="583"/>
        <v>-2.2397329755493227E-3</v>
      </c>
      <c r="N4067" s="3">
        <f t="shared" si="588"/>
        <v>5.9126667860277329E-2</v>
      </c>
      <c r="O4067" s="3" t="str">
        <f t="shared" si="589"/>
        <v>Sell</v>
      </c>
      <c r="P4067" s="3">
        <f t="shared" si="590"/>
        <v>99.56</v>
      </c>
      <c r="Q4067" s="3" t="str">
        <f t="shared" si="591"/>
        <v/>
      </c>
    </row>
    <row r="4068" spans="2:17" x14ac:dyDescent="0.3">
      <c r="B4068" s="4">
        <v>42298.887499999997</v>
      </c>
      <c r="C4068" s="1">
        <v>99.05</v>
      </c>
      <c r="D4068" s="1">
        <v>52977</v>
      </c>
      <c r="E4068" s="3">
        <f>IF($C$5+ROW($D$12)&gt;=ROW(D4068), "", AVERAGE(INDEX($D$1:$D$8201, ROW(D4068)-$C$5):D4067))</f>
        <v>24635</v>
      </c>
      <c r="F4068" s="3">
        <f>IF($C$6+ROW($D$12)&gt;=ROW(D4068), "", AVERAGE(INDEX($D$1:$D$8201, ROW(D4068)-$C$6):D4067))</f>
        <v>24842.25</v>
      </c>
      <c r="G4068" s="3" t="str">
        <f t="shared" si="584"/>
        <v/>
      </c>
      <c r="H4068" s="3">
        <f>IF($C$3+ROW($D$12)&gt;=ROW(D4068), "", AVERAGE(INDEX($C$1:$C$8201, ROW(D4068)-$C$3):C4067))</f>
        <v>99.11933333333333</v>
      </c>
      <c r="I4068" s="3">
        <f>IF($C$4+ROW($D$12)&gt;=ROW(D4068), "", AVERAGE(INDEX($C$1:$C$8201, ROW(D4068)-$C$4):C4067))</f>
        <v>99.319125000000014</v>
      </c>
      <c r="J4068" s="3" t="str">
        <f t="shared" si="585"/>
        <v/>
      </c>
      <c r="K4068" s="3" t="str">
        <f t="shared" si="586"/>
        <v/>
      </c>
      <c r="L4068" s="3" t="str">
        <f t="shared" si="587"/>
        <v/>
      </c>
      <c r="M4068" s="3">
        <f t="shared" si="583"/>
        <v>-3.1248450406087679E-3</v>
      </c>
      <c r="N4068" s="3">
        <f t="shared" si="588"/>
        <v>0.3951864238826775</v>
      </c>
      <c r="O4068" s="3" t="str">
        <f t="shared" si="589"/>
        <v>Exit</v>
      </c>
      <c r="P4068" s="3" t="str">
        <f t="shared" si="590"/>
        <v/>
      </c>
      <c r="Q4068" s="3">
        <f t="shared" si="591"/>
        <v>0.51000000000000512</v>
      </c>
    </row>
    <row r="4069" spans="2:17" x14ac:dyDescent="0.3">
      <c r="B4069" s="4">
        <v>42298.888194444444</v>
      </c>
      <c r="C4069" s="1">
        <v>99.12</v>
      </c>
      <c r="D4069" s="1">
        <v>13009</v>
      </c>
      <c r="E4069" s="3">
        <f>IF($C$5+ROW($D$12)&gt;=ROW(D4069), "", AVERAGE(INDEX($D$1:$D$8201, ROW(D4069)-$C$5):D4068))</f>
        <v>31811.333333333332</v>
      </c>
      <c r="F4069" s="3">
        <f>IF($C$6+ROW($D$12)&gt;=ROW(D4069), "", AVERAGE(INDEX($D$1:$D$8201, ROW(D4069)-$C$6):D4068))</f>
        <v>29397.125</v>
      </c>
      <c r="G4069" s="3" t="str">
        <f t="shared" si="584"/>
        <v>Yes</v>
      </c>
      <c r="H4069" s="3">
        <f>IF($C$3+ROW($D$12)&gt;=ROW(D4069), "", AVERAGE(INDEX($C$1:$C$8201, ROW(D4069)-$C$3):C4068))</f>
        <v>99.085999999999999</v>
      </c>
      <c r="I4069" s="3">
        <f>IF($C$4+ROW($D$12)&gt;=ROW(D4069), "", AVERAGE(INDEX($C$1:$C$8201, ROW(D4069)-$C$4):C4068))</f>
        <v>99.250375000000005</v>
      </c>
      <c r="J4069" s="3" t="str">
        <f t="shared" si="585"/>
        <v/>
      </c>
      <c r="K4069" s="3" t="str">
        <f t="shared" si="586"/>
        <v/>
      </c>
      <c r="L4069" s="3" t="str">
        <f t="shared" si="587"/>
        <v/>
      </c>
      <c r="M4069" s="3">
        <f t="shared" si="583"/>
        <v>-3.0261764491797941E-4</v>
      </c>
      <c r="N4069" s="3">
        <f t="shared" si="588"/>
        <v>-0.9031575514992497</v>
      </c>
      <c r="O4069" s="3" t="str">
        <f t="shared" si="589"/>
        <v/>
      </c>
      <c r="P4069" s="3" t="str">
        <f t="shared" si="590"/>
        <v/>
      </c>
      <c r="Q4069" s="3" t="str">
        <f t="shared" si="591"/>
        <v/>
      </c>
    </row>
    <row r="4070" spans="2:17" x14ac:dyDescent="0.3">
      <c r="B4070" s="4">
        <v>42298.888888888891</v>
      </c>
      <c r="C4070" s="1">
        <v>99.257000000000005</v>
      </c>
      <c r="D4070" s="1">
        <v>37312</v>
      </c>
      <c r="E4070" s="3">
        <f>IF($C$5+ROW($D$12)&gt;=ROW(D4070), "", AVERAGE(INDEX($D$1:$D$8201, ROW(D4070)-$C$5):D4069))</f>
        <v>31385.333333333332</v>
      </c>
      <c r="F4070" s="3">
        <f>IF($C$6+ROW($D$12)&gt;=ROW(D4070), "", AVERAGE(INDEX($D$1:$D$8201, ROW(D4070)-$C$6):D4069))</f>
        <v>24502.5</v>
      </c>
      <c r="G4070" s="3" t="str">
        <f t="shared" si="584"/>
        <v>Yes</v>
      </c>
      <c r="H4070" s="3">
        <f>IF($C$3+ROW($D$12)&gt;=ROW(D4070), "", AVERAGE(INDEX($C$1:$C$8201, ROW(D4070)-$C$3):C4069))</f>
        <v>99.059333333333328</v>
      </c>
      <c r="I4070" s="3">
        <f>IF($C$4+ROW($D$12)&gt;=ROW(D4070), "", AVERAGE(INDEX($C$1:$C$8201, ROW(D4070)-$C$4):C4069))</f>
        <v>99.190999999999988</v>
      </c>
      <c r="J4070" s="3" t="str">
        <f t="shared" si="585"/>
        <v/>
      </c>
      <c r="K4070" s="3" t="str">
        <f t="shared" si="586"/>
        <v/>
      </c>
      <c r="L4070" s="3" t="str">
        <f t="shared" si="587"/>
        <v/>
      </c>
      <c r="M4070" s="3">
        <f t="shared" si="583"/>
        <v>5.744317566763426E-4</v>
      </c>
      <c r="N4070" s="3">
        <f t="shared" si="588"/>
        <v>-2.8982097254508568</v>
      </c>
      <c r="O4070" s="3" t="str">
        <f t="shared" si="589"/>
        <v/>
      </c>
      <c r="P4070" s="3" t="str">
        <f t="shared" si="590"/>
        <v/>
      </c>
      <c r="Q4070" s="3" t="str">
        <f t="shared" si="591"/>
        <v/>
      </c>
    </row>
    <row r="4071" spans="2:17" x14ac:dyDescent="0.3">
      <c r="B4071" s="4">
        <v>42298.88958333333</v>
      </c>
      <c r="C4071" s="1">
        <v>99.25</v>
      </c>
      <c r="D4071" s="1">
        <v>13944</v>
      </c>
      <c r="E4071" s="3">
        <f>IF($C$5+ROW($D$12)&gt;=ROW(D4071), "", AVERAGE(INDEX($D$1:$D$8201, ROW(D4071)-$C$5):D4070))</f>
        <v>34432.666666666664</v>
      </c>
      <c r="F4071" s="3">
        <f>IF($C$6+ROW($D$12)&gt;=ROW(D4071), "", AVERAGE(INDEX($D$1:$D$8201, ROW(D4071)-$C$6):D4070))</f>
        <v>27515.125</v>
      </c>
      <c r="G4071" s="3" t="str">
        <f t="shared" si="584"/>
        <v>Yes</v>
      </c>
      <c r="H4071" s="3">
        <f>IF($C$3+ROW($D$12)&gt;=ROW(D4071), "", AVERAGE(INDEX($C$1:$C$8201, ROW(D4071)-$C$3):C4070))</f>
        <v>99.14233333333334</v>
      </c>
      <c r="I4071" s="3">
        <f>IF($C$4+ROW($D$12)&gt;=ROW(D4071), "", AVERAGE(INDEX($C$1:$C$8201, ROW(D4071)-$C$4):C4070))</f>
        <v>99.171875</v>
      </c>
      <c r="J4071" s="3" t="str">
        <f t="shared" si="585"/>
        <v/>
      </c>
      <c r="K4071" s="3" t="str">
        <f t="shared" si="586"/>
        <v/>
      </c>
      <c r="L4071" s="3" t="str">
        <f t="shared" si="587"/>
        <v/>
      </c>
      <c r="M4071" s="3">
        <f t="shared" si="583"/>
        <v>2.4412646166989704E-3</v>
      </c>
      <c r="N4071" s="3">
        <f t="shared" si="588"/>
        <v>3.2498775325795135</v>
      </c>
      <c r="O4071" s="3" t="str">
        <f t="shared" si="589"/>
        <v/>
      </c>
      <c r="P4071" s="3" t="str">
        <f t="shared" si="590"/>
        <v/>
      </c>
      <c r="Q4071" s="3" t="str">
        <f t="shared" si="591"/>
        <v/>
      </c>
    </row>
    <row r="4072" spans="2:17" x14ac:dyDescent="0.3">
      <c r="B4072" s="4">
        <v>42298.890277777777</v>
      </c>
      <c r="C4072" s="1">
        <v>99.54</v>
      </c>
      <c r="D4072" s="1">
        <v>57100</v>
      </c>
      <c r="E4072" s="3">
        <f>IF($C$5+ROW($D$12)&gt;=ROW(D4072), "", AVERAGE(INDEX($D$1:$D$8201, ROW(D4072)-$C$5):D4071))</f>
        <v>21421.666666666668</v>
      </c>
      <c r="F4072" s="3">
        <f>IF($C$6+ROW($D$12)&gt;=ROW(D4072), "", AVERAGE(INDEX($D$1:$D$8201, ROW(D4072)-$C$6):D4071))</f>
        <v>25970.375</v>
      </c>
      <c r="G4072" s="3" t="str">
        <f t="shared" si="584"/>
        <v/>
      </c>
      <c r="H4072" s="3">
        <f>IF($C$3+ROW($D$12)&gt;=ROW(D4072), "", AVERAGE(INDEX($C$1:$C$8201, ROW(D4072)-$C$3):C4071))</f>
        <v>99.209000000000003</v>
      </c>
      <c r="I4072" s="3">
        <f>IF($C$4+ROW($D$12)&gt;=ROW(D4072), "", AVERAGE(INDEX($C$1:$C$8201, ROW(D4072)-$C$4):C4071))</f>
        <v>99.174374999999998</v>
      </c>
      <c r="J4072" s="3" t="str">
        <f t="shared" si="585"/>
        <v>Yes</v>
      </c>
      <c r="K4072" s="3" t="str">
        <f t="shared" si="586"/>
        <v/>
      </c>
      <c r="L4072" s="3" t="str">
        <f t="shared" si="587"/>
        <v/>
      </c>
      <c r="M4072" s="3">
        <f t="shared" si="583"/>
        <v>4.934800285848355E-3</v>
      </c>
      <c r="N4072" s="3">
        <f t="shared" si="588"/>
        <v>1.0214114652270241</v>
      </c>
      <c r="O4072" s="3" t="str">
        <f t="shared" si="589"/>
        <v/>
      </c>
      <c r="P4072" s="3" t="str">
        <f t="shared" si="590"/>
        <v/>
      </c>
      <c r="Q4072" s="3" t="str">
        <f t="shared" si="591"/>
        <v/>
      </c>
    </row>
    <row r="4073" spans="2:17" x14ac:dyDescent="0.3">
      <c r="B4073" s="4">
        <v>42298.890972222223</v>
      </c>
      <c r="C4073" s="1">
        <v>99.34</v>
      </c>
      <c r="D4073" s="1">
        <v>19647</v>
      </c>
      <c r="E4073" s="3">
        <f>IF($C$5+ROW($D$12)&gt;=ROW(D4073), "", AVERAGE(INDEX($D$1:$D$8201, ROW(D4073)-$C$5):D4072))</f>
        <v>36118.666666666664</v>
      </c>
      <c r="F4073" s="3">
        <f>IF($C$6+ROW($D$12)&gt;=ROW(D4073), "", AVERAGE(INDEX($D$1:$D$8201, ROW(D4073)-$C$6):D4072))</f>
        <v>31030.875</v>
      </c>
      <c r="G4073" s="3" t="str">
        <f t="shared" si="584"/>
        <v>Yes</v>
      </c>
      <c r="H4073" s="3">
        <f>IF($C$3+ROW($D$12)&gt;=ROW(D4073), "", AVERAGE(INDEX($C$1:$C$8201, ROW(D4073)-$C$3):C4072))</f>
        <v>99.349000000000004</v>
      </c>
      <c r="I4073" s="3">
        <f>IF($C$4+ROW($D$12)&gt;=ROW(D4073), "", AVERAGE(INDEX($C$1:$C$8201, ROW(D4073)-$C$4):C4072))</f>
        <v>99.196875000000006</v>
      </c>
      <c r="J4073" s="3" t="str">
        <f t="shared" si="585"/>
        <v>Yes</v>
      </c>
      <c r="K4073" s="3" t="str">
        <f t="shared" si="586"/>
        <v/>
      </c>
      <c r="L4073" s="3" t="str">
        <f t="shared" si="587"/>
        <v/>
      </c>
      <c r="M4073" s="3">
        <f t="shared" si="583"/>
        <v>2.2170723583175198E-3</v>
      </c>
      <c r="N4073" s="3">
        <f t="shared" si="588"/>
        <v>-0.55072703455183969</v>
      </c>
      <c r="O4073" s="3" t="str">
        <f t="shared" si="589"/>
        <v/>
      </c>
      <c r="P4073" s="3" t="str">
        <f t="shared" si="590"/>
        <v/>
      </c>
      <c r="Q4073" s="3" t="str">
        <f t="shared" si="591"/>
        <v/>
      </c>
    </row>
    <row r="4074" spans="2:17" x14ac:dyDescent="0.3">
      <c r="B4074" s="4">
        <v>42298.89166666667</v>
      </c>
      <c r="C4074" s="1">
        <v>99.055000000000007</v>
      </c>
      <c r="D4074" s="1">
        <v>54228</v>
      </c>
      <c r="E4074" s="3">
        <f>IF($C$5+ROW($D$12)&gt;=ROW(D4074), "", AVERAGE(INDEX($D$1:$D$8201, ROW(D4074)-$C$5):D4073))</f>
        <v>30230.333333333332</v>
      </c>
      <c r="F4074" s="3">
        <f>IF($C$6+ROW($D$12)&gt;=ROW(D4074), "", AVERAGE(INDEX($D$1:$D$8201, ROW(D4074)-$C$6):D4073))</f>
        <v>29555.75</v>
      </c>
      <c r="G4074" s="3" t="str">
        <f t="shared" si="584"/>
        <v>Yes</v>
      </c>
      <c r="H4074" s="3">
        <f>IF($C$3+ROW($D$12)&gt;=ROW(D4074), "", AVERAGE(INDEX($C$1:$C$8201, ROW(D4074)-$C$3):C4073))</f>
        <v>99.376666666666665</v>
      </c>
      <c r="I4074" s="3">
        <f>IF($C$4+ROW($D$12)&gt;=ROW(D4074), "", AVERAGE(INDEX($C$1:$C$8201, ROW(D4074)-$C$4):C4073))</f>
        <v>99.220624999999998</v>
      </c>
      <c r="J4074" s="3" t="str">
        <f t="shared" si="585"/>
        <v>Yes</v>
      </c>
      <c r="K4074" s="3" t="str">
        <f t="shared" si="586"/>
        <v>Sell</v>
      </c>
      <c r="L4074" s="3">
        <f t="shared" si="587"/>
        <v>99.055000000000007</v>
      </c>
      <c r="M4074" s="3">
        <f t="shared" si="583"/>
        <v>-2.0371946212135658E-3</v>
      </c>
      <c r="N4074" s="3">
        <f t="shared" si="588"/>
        <v>-1.9188669975388362</v>
      </c>
      <c r="O4074" s="3" t="str">
        <f t="shared" si="589"/>
        <v>Sell</v>
      </c>
      <c r="P4074" s="3">
        <f t="shared" si="590"/>
        <v>99.055000000000007</v>
      </c>
      <c r="Q4074" s="3" t="str">
        <f t="shared" si="591"/>
        <v/>
      </c>
    </row>
    <row r="4075" spans="2:17" x14ac:dyDescent="0.3">
      <c r="B4075" s="4">
        <v>42298.892361111109</v>
      </c>
      <c r="C4075" s="1">
        <v>99.1</v>
      </c>
      <c r="D4075" s="1">
        <v>25019</v>
      </c>
      <c r="E4075" s="3">
        <f>IF($C$5+ROW($D$12)&gt;=ROW(D4075), "", AVERAGE(INDEX($D$1:$D$8201, ROW(D4075)-$C$5):D4074))</f>
        <v>43658.333333333336</v>
      </c>
      <c r="F4075" s="3">
        <f>IF($C$6+ROW($D$12)&gt;=ROW(D4075), "", AVERAGE(INDEX($D$1:$D$8201, ROW(D4075)-$C$6):D4074))</f>
        <v>34548.375</v>
      </c>
      <c r="G4075" s="3" t="str">
        <f t="shared" si="584"/>
        <v>Yes</v>
      </c>
      <c r="H4075" s="3">
        <f>IF($C$3+ROW($D$12)&gt;=ROW(D4075), "", AVERAGE(INDEX($C$1:$C$8201, ROW(D4075)-$C$3):C4074))</f>
        <v>99.311666666666667</v>
      </c>
      <c r="I4075" s="3">
        <f>IF($C$4+ROW($D$12)&gt;=ROW(D4075), "", AVERAGE(INDEX($C$1:$C$8201, ROW(D4075)-$C$4):C4074))</f>
        <v>99.202500000000015</v>
      </c>
      <c r="J4075" s="3" t="str">
        <f t="shared" si="585"/>
        <v>Yes</v>
      </c>
      <c r="K4075" s="3" t="str">
        <f t="shared" si="586"/>
        <v/>
      </c>
      <c r="L4075" s="3" t="str">
        <f t="shared" si="587"/>
        <v/>
      </c>
      <c r="M4075" s="3">
        <f t="shared" si="583"/>
        <v>-1.5124782313575135E-3</v>
      </c>
      <c r="N4075" s="3">
        <f t="shared" si="588"/>
        <v>-0.25756812058706324</v>
      </c>
      <c r="O4075" s="3" t="str">
        <f t="shared" si="589"/>
        <v>Sell</v>
      </c>
      <c r="P4075" s="3">
        <f t="shared" si="590"/>
        <v>99.055000000000007</v>
      </c>
      <c r="Q4075" s="3" t="str">
        <f t="shared" si="591"/>
        <v/>
      </c>
    </row>
    <row r="4076" spans="2:17" x14ac:dyDescent="0.3">
      <c r="B4076" s="4">
        <v>42298.893055555556</v>
      </c>
      <c r="C4076" s="1">
        <v>99.1</v>
      </c>
      <c r="D4076" s="1">
        <v>26371</v>
      </c>
      <c r="E4076" s="3">
        <f>IF($C$5+ROW($D$12)&gt;=ROW(D4076), "", AVERAGE(INDEX($D$1:$D$8201, ROW(D4076)-$C$5):D4075))</f>
        <v>32964.666666666664</v>
      </c>
      <c r="F4076" s="3">
        <f>IF($C$6+ROW($D$12)&gt;=ROW(D4076), "", AVERAGE(INDEX($D$1:$D$8201, ROW(D4076)-$C$6):D4075))</f>
        <v>34154.5</v>
      </c>
      <c r="G4076" s="3" t="str">
        <f t="shared" si="584"/>
        <v/>
      </c>
      <c r="H4076" s="3">
        <f>IF($C$3+ROW($D$12)&gt;=ROW(D4076), "", AVERAGE(INDEX($C$1:$C$8201, ROW(D4076)-$C$3):C4075))</f>
        <v>99.165000000000006</v>
      </c>
      <c r="I4076" s="3">
        <f>IF($C$4+ROW($D$12)&gt;=ROW(D4076), "", AVERAGE(INDEX($C$1:$C$8201, ROW(D4076)-$C$4):C4075))</f>
        <v>99.214000000000013</v>
      </c>
      <c r="J4076" s="3" t="str">
        <f t="shared" si="585"/>
        <v/>
      </c>
      <c r="K4076" s="3" t="str">
        <f t="shared" si="586"/>
        <v/>
      </c>
      <c r="L4076" s="3" t="str">
        <f t="shared" si="587"/>
        <v/>
      </c>
      <c r="M4076" s="3">
        <f t="shared" si="583"/>
        <v>-4.4301320944659809E-3</v>
      </c>
      <c r="N4076" s="3">
        <f t="shared" si="588"/>
        <v>1.9290551114178676</v>
      </c>
      <c r="O4076" s="3" t="str">
        <f t="shared" si="589"/>
        <v>Exit</v>
      </c>
      <c r="P4076" s="3" t="str">
        <f t="shared" si="590"/>
        <v/>
      </c>
      <c r="Q4076" s="3">
        <f t="shared" si="591"/>
        <v>-4.4999999999987494E-2</v>
      </c>
    </row>
    <row r="4077" spans="2:17" x14ac:dyDescent="0.3">
      <c r="B4077" s="4">
        <v>42298.893750000003</v>
      </c>
      <c r="C4077" s="1">
        <v>98.97</v>
      </c>
      <c r="D4077" s="1">
        <v>44020</v>
      </c>
      <c r="E4077" s="3">
        <f>IF($C$5+ROW($D$12)&gt;=ROW(D4077), "", AVERAGE(INDEX($D$1:$D$8201, ROW(D4077)-$C$5):D4076))</f>
        <v>35206</v>
      </c>
      <c r="F4077" s="3">
        <f>IF($C$6+ROW($D$12)&gt;=ROW(D4077), "", AVERAGE(INDEX($D$1:$D$8201, ROW(D4077)-$C$6):D4076))</f>
        <v>30828.75</v>
      </c>
      <c r="G4077" s="3" t="str">
        <f t="shared" si="584"/>
        <v>Yes</v>
      </c>
      <c r="H4077" s="3">
        <f>IF($C$3+ROW($D$12)&gt;=ROW(D4077), "", AVERAGE(INDEX($C$1:$C$8201, ROW(D4077)-$C$3):C4076))</f>
        <v>99.084999999999994</v>
      </c>
      <c r="I4077" s="3">
        <f>IF($C$4+ROW($D$12)&gt;=ROW(D4077), "", AVERAGE(INDEX($C$1:$C$8201, ROW(D4077)-$C$4):C4076))</f>
        <v>99.220250000000021</v>
      </c>
      <c r="J4077" s="3" t="str">
        <f t="shared" si="585"/>
        <v/>
      </c>
      <c r="K4077" s="3" t="str">
        <f t="shared" si="586"/>
        <v/>
      </c>
      <c r="L4077" s="3" t="str">
        <f t="shared" si="587"/>
        <v/>
      </c>
      <c r="M4077" s="3">
        <f t="shared" si="583"/>
        <v>-3.7315357706047938E-3</v>
      </c>
      <c r="N4077" s="3">
        <f t="shared" si="588"/>
        <v>-0.15769198501639659</v>
      </c>
      <c r="O4077" s="3" t="str">
        <f t="shared" si="589"/>
        <v/>
      </c>
      <c r="P4077" s="3" t="str">
        <f t="shared" si="590"/>
        <v/>
      </c>
      <c r="Q4077" s="3" t="str">
        <f t="shared" si="591"/>
        <v/>
      </c>
    </row>
    <row r="4078" spans="2:17" x14ac:dyDescent="0.3">
      <c r="B4078" s="4">
        <v>42298.894444444442</v>
      </c>
      <c r="C4078" s="1">
        <v>99.1</v>
      </c>
      <c r="D4078" s="1">
        <v>34097</v>
      </c>
      <c r="E4078" s="3">
        <f>IF($C$5+ROW($D$12)&gt;=ROW(D4078), "", AVERAGE(INDEX($D$1:$D$8201, ROW(D4078)-$C$5):D4077))</f>
        <v>31803.333333333332</v>
      </c>
      <c r="F4078" s="3">
        <f>IF($C$6+ROW($D$12)&gt;=ROW(D4078), "", AVERAGE(INDEX($D$1:$D$8201, ROW(D4078)-$C$6):D4077))</f>
        <v>34705.125</v>
      </c>
      <c r="G4078" s="3" t="str">
        <f t="shared" si="584"/>
        <v/>
      </c>
      <c r="H4078" s="3">
        <f>IF($C$3+ROW($D$12)&gt;=ROW(D4078), "", AVERAGE(INDEX($C$1:$C$8201, ROW(D4078)-$C$3):C4077))</f>
        <v>99.056666666666658</v>
      </c>
      <c r="I4078" s="3">
        <f>IF($C$4+ROW($D$12)&gt;=ROW(D4078), "", AVERAGE(INDEX($C$1:$C$8201, ROW(D4078)-$C$4):C4077))</f>
        <v>99.20150000000001</v>
      </c>
      <c r="J4078" s="3" t="str">
        <f t="shared" si="585"/>
        <v/>
      </c>
      <c r="K4078" s="3" t="str">
        <f t="shared" si="586"/>
        <v/>
      </c>
      <c r="L4078" s="3" t="str">
        <f t="shared" si="587"/>
        <v/>
      </c>
      <c r="M4078" s="3">
        <f t="shared" si="583"/>
        <v>4.5418990965213842E-4</v>
      </c>
      <c r="N4078" s="3">
        <f t="shared" si="588"/>
        <v>-1.1217166168498298</v>
      </c>
      <c r="O4078" s="3" t="str">
        <f t="shared" si="589"/>
        <v/>
      </c>
      <c r="P4078" s="3" t="str">
        <f t="shared" si="590"/>
        <v/>
      </c>
      <c r="Q4078" s="3" t="str">
        <f t="shared" si="591"/>
        <v/>
      </c>
    </row>
    <row r="4079" spans="2:17" x14ac:dyDescent="0.3">
      <c r="B4079" s="4">
        <v>42298.895138888889</v>
      </c>
      <c r="C4079" s="1">
        <v>99.134</v>
      </c>
      <c r="D4079" s="1">
        <v>26553</v>
      </c>
      <c r="E4079" s="3">
        <f>IF($C$5+ROW($D$12)&gt;=ROW(D4079), "", AVERAGE(INDEX($D$1:$D$8201, ROW(D4079)-$C$5):D4078))</f>
        <v>34829.333333333336</v>
      </c>
      <c r="F4079" s="3">
        <f>IF($C$6+ROW($D$12)&gt;=ROW(D4079), "", AVERAGE(INDEX($D$1:$D$8201, ROW(D4079)-$C$6):D4078))</f>
        <v>34303.25</v>
      </c>
      <c r="G4079" s="3" t="str">
        <f t="shared" si="584"/>
        <v>Yes</v>
      </c>
      <c r="H4079" s="3">
        <f>IF($C$3+ROW($D$12)&gt;=ROW(D4079), "", AVERAGE(INDEX($C$1:$C$8201, ROW(D4079)-$C$3):C4078))</f>
        <v>99.056666666666658</v>
      </c>
      <c r="I4079" s="3">
        <f>IF($C$4+ROW($D$12)&gt;=ROW(D4079), "", AVERAGE(INDEX($C$1:$C$8201, ROW(D4079)-$C$4):C4078))</f>
        <v>99.181875000000005</v>
      </c>
      <c r="J4079" s="3" t="str">
        <f t="shared" si="585"/>
        <v/>
      </c>
      <c r="K4079" s="3" t="str">
        <f t="shared" si="586"/>
        <v/>
      </c>
      <c r="L4079" s="3" t="str">
        <f t="shared" si="587"/>
        <v/>
      </c>
      <c r="M4079" s="3">
        <f t="shared" si="583"/>
        <v>3.4302894895337166E-4</v>
      </c>
      <c r="N4079" s="3">
        <f t="shared" si="588"/>
        <v>-0.24474555320681679</v>
      </c>
      <c r="O4079" s="3" t="str">
        <f t="shared" si="589"/>
        <v/>
      </c>
      <c r="P4079" s="3" t="str">
        <f t="shared" si="590"/>
        <v/>
      </c>
      <c r="Q4079" s="3" t="str">
        <f t="shared" si="591"/>
        <v/>
      </c>
    </row>
    <row r="4080" spans="2:17" x14ac:dyDescent="0.3">
      <c r="B4080" s="4">
        <v>42298.895833333336</v>
      </c>
      <c r="C4080" s="1">
        <v>99.02</v>
      </c>
      <c r="D4080" s="1">
        <v>19600</v>
      </c>
      <c r="E4080" s="3">
        <f>IF($C$5+ROW($D$12)&gt;=ROW(D4080), "", AVERAGE(INDEX($D$1:$D$8201, ROW(D4080)-$C$5):D4079))</f>
        <v>34890</v>
      </c>
      <c r="F4080" s="3">
        <f>IF($C$6+ROW($D$12)&gt;=ROW(D4080), "", AVERAGE(INDEX($D$1:$D$8201, ROW(D4080)-$C$6):D4079))</f>
        <v>35879.375</v>
      </c>
      <c r="G4080" s="3" t="str">
        <f t="shared" si="584"/>
        <v/>
      </c>
      <c r="H4080" s="3">
        <f>IF($C$3+ROW($D$12)&gt;=ROW(D4080), "", AVERAGE(INDEX($C$1:$C$8201, ROW(D4080)-$C$3):C4079))</f>
        <v>99.067999999999998</v>
      </c>
      <c r="I4080" s="3">
        <f>IF($C$4+ROW($D$12)&gt;=ROW(D4080), "", AVERAGE(INDEX($C$1:$C$8201, ROW(D4080)-$C$4):C4079))</f>
        <v>99.167375000000007</v>
      </c>
      <c r="J4080" s="3" t="str">
        <f t="shared" si="585"/>
        <v/>
      </c>
      <c r="K4080" s="3" t="str">
        <f t="shared" si="586"/>
        <v/>
      </c>
      <c r="L4080" s="3" t="str">
        <f t="shared" si="587"/>
        <v/>
      </c>
      <c r="M4080" s="3">
        <f t="shared" si="583"/>
        <v>-8.0759140266524661E-4</v>
      </c>
      <c r="N4080" s="3">
        <f t="shared" si="588"/>
        <v>-3.3542951845006632</v>
      </c>
      <c r="O4080" s="3" t="str">
        <f t="shared" si="589"/>
        <v/>
      </c>
      <c r="P4080" s="3" t="str">
        <f t="shared" si="590"/>
        <v/>
      </c>
      <c r="Q4080" s="3" t="str">
        <f t="shared" si="591"/>
        <v/>
      </c>
    </row>
    <row r="4081" spans="2:17" x14ac:dyDescent="0.3">
      <c r="B4081" s="4">
        <v>42298.896527777775</v>
      </c>
      <c r="C4081" s="1">
        <v>98.96</v>
      </c>
      <c r="D4081" s="1">
        <v>25221</v>
      </c>
      <c r="E4081" s="3">
        <f>IF($C$5+ROW($D$12)&gt;=ROW(D4081), "", AVERAGE(INDEX($D$1:$D$8201, ROW(D4081)-$C$5):D4080))</f>
        <v>26750</v>
      </c>
      <c r="F4081" s="3">
        <f>IF($C$6+ROW($D$12)&gt;=ROW(D4081), "", AVERAGE(INDEX($D$1:$D$8201, ROW(D4081)-$C$6):D4080))</f>
        <v>31191.875</v>
      </c>
      <c r="G4081" s="3" t="str">
        <f t="shared" si="584"/>
        <v/>
      </c>
      <c r="H4081" s="3">
        <f>IF($C$3+ROW($D$12)&gt;=ROW(D4081), "", AVERAGE(INDEX($C$1:$C$8201, ROW(D4081)-$C$3):C4080))</f>
        <v>99.084666666666649</v>
      </c>
      <c r="I4081" s="3">
        <f>IF($C$4+ROW($D$12)&gt;=ROW(D4081), "", AVERAGE(INDEX($C$1:$C$8201, ROW(D4081)-$C$4):C4080))</f>
        <v>99.102375000000009</v>
      </c>
      <c r="J4081" s="3" t="str">
        <f t="shared" si="585"/>
        <v/>
      </c>
      <c r="K4081" s="3" t="str">
        <f t="shared" si="586"/>
        <v/>
      </c>
      <c r="L4081" s="3" t="str">
        <f t="shared" si="587"/>
        <v/>
      </c>
      <c r="M4081" s="3">
        <f t="shared" si="583"/>
        <v>-1.0104582436733743E-4</v>
      </c>
      <c r="N4081" s="3">
        <f t="shared" si="588"/>
        <v>-0.87488001477744581</v>
      </c>
      <c r="O4081" s="3" t="str">
        <f t="shared" si="589"/>
        <v/>
      </c>
      <c r="P4081" s="3" t="str">
        <f t="shared" si="590"/>
        <v/>
      </c>
      <c r="Q4081" s="3" t="str">
        <f t="shared" si="591"/>
        <v/>
      </c>
    </row>
    <row r="4082" spans="2:17" x14ac:dyDescent="0.3">
      <c r="B4082" s="4">
        <v>42298.897222222222</v>
      </c>
      <c r="C4082" s="1">
        <v>99.03</v>
      </c>
      <c r="D4082" s="1">
        <v>15210</v>
      </c>
      <c r="E4082" s="3">
        <f>IF($C$5+ROW($D$12)&gt;=ROW(D4082), "", AVERAGE(INDEX($D$1:$D$8201, ROW(D4082)-$C$5):D4081))</f>
        <v>23791.333333333332</v>
      </c>
      <c r="F4082" s="3">
        <f>IF($C$6+ROW($D$12)&gt;=ROW(D4082), "", AVERAGE(INDEX($D$1:$D$8201, ROW(D4082)-$C$6):D4081))</f>
        <v>31888.625</v>
      </c>
      <c r="G4082" s="3" t="str">
        <f t="shared" si="584"/>
        <v/>
      </c>
      <c r="H4082" s="3">
        <f>IF($C$3+ROW($D$12)&gt;=ROW(D4082), "", AVERAGE(INDEX($C$1:$C$8201, ROW(D4082)-$C$3):C4081))</f>
        <v>99.037999999999997</v>
      </c>
      <c r="I4082" s="3">
        <f>IF($C$4+ROW($D$12)&gt;=ROW(D4082), "", AVERAGE(INDEX($C$1:$C$8201, ROW(D4082)-$C$4):C4081))</f>
        <v>99.05487500000001</v>
      </c>
      <c r="J4082" s="3" t="str">
        <f t="shared" si="585"/>
        <v/>
      </c>
      <c r="K4082" s="3" t="str">
        <f t="shared" si="586"/>
        <v/>
      </c>
      <c r="L4082" s="3" t="str">
        <f t="shared" si="587"/>
        <v/>
      </c>
      <c r="M4082" s="3">
        <f t="shared" si="583"/>
        <v>-7.0660680273095411E-4</v>
      </c>
      <c r="N4082" s="3">
        <f t="shared" si="588"/>
        <v>5.9929342172734188</v>
      </c>
      <c r="O4082" s="3" t="str">
        <f t="shared" si="589"/>
        <v/>
      </c>
      <c r="P4082" s="3" t="str">
        <f t="shared" si="590"/>
        <v/>
      </c>
      <c r="Q4082" s="3" t="str">
        <f t="shared" si="591"/>
        <v/>
      </c>
    </row>
    <row r="4083" spans="2:17" x14ac:dyDescent="0.3">
      <c r="B4083" s="4">
        <v>42298.897916666669</v>
      </c>
      <c r="C4083" s="1">
        <v>98.89</v>
      </c>
      <c r="D4083" s="1">
        <v>24684</v>
      </c>
      <c r="E4083" s="3">
        <f>IF($C$5+ROW($D$12)&gt;=ROW(D4083), "", AVERAGE(INDEX($D$1:$D$8201, ROW(D4083)-$C$5):D4082))</f>
        <v>20010.333333333332</v>
      </c>
      <c r="F4083" s="3">
        <f>IF($C$6+ROW($D$12)&gt;=ROW(D4083), "", AVERAGE(INDEX($D$1:$D$8201, ROW(D4083)-$C$6):D4082))</f>
        <v>27011.375</v>
      </c>
      <c r="G4083" s="3" t="str">
        <f t="shared" si="584"/>
        <v/>
      </c>
      <c r="H4083" s="3">
        <f>IF($C$3+ROW($D$12)&gt;=ROW(D4083), "", AVERAGE(INDEX($C$1:$C$8201, ROW(D4083)-$C$3):C4082))</f>
        <v>99.00333333333333</v>
      </c>
      <c r="I4083" s="3">
        <f>IF($C$4+ROW($D$12)&gt;=ROW(D4083), "", AVERAGE(INDEX($C$1:$C$8201, ROW(D4083)-$C$4):C4082))</f>
        <v>99.051749999999998</v>
      </c>
      <c r="J4083" s="3" t="str">
        <f t="shared" si="585"/>
        <v/>
      </c>
      <c r="K4083" s="3" t="str">
        <f t="shared" si="586"/>
        <v/>
      </c>
      <c r="L4083" s="3" t="str">
        <f t="shared" si="587"/>
        <v/>
      </c>
      <c r="M4083" s="3">
        <f t="shared" si="583"/>
        <v>-2.4643490029961045E-3</v>
      </c>
      <c r="N4083" s="3">
        <f t="shared" si="588"/>
        <v>2.4875817689154403</v>
      </c>
      <c r="O4083" s="3" t="str">
        <f t="shared" si="589"/>
        <v/>
      </c>
      <c r="P4083" s="3" t="str">
        <f t="shared" si="590"/>
        <v/>
      </c>
      <c r="Q4083" s="3" t="str">
        <f t="shared" si="591"/>
        <v/>
      </c>
    </row>
    <row r="4084" spans="2:17" x14ac:dyDescent="0.3">
      <c r="B4084" s="4">
        <v>42298.898611111108</v>
      </c>
      <c r="C4084" s="1">
        <v>98.87</v>
      </c>
      <c r="D4084" s="1">
        <v>48354</v>
      </c>
      <c r="E4084" s="3">
        <f>IF($C$5+ROW($D$12)&gt;=ROW(D4084), "", AVERAGE(INDEX($D$1:$D$8201, ROW(D4084)-$C$5):D4083))</f>
        <v>21705</v>
      </c>
      <c r="F4084" s="3">
        <f>IF($C$6+ROW($D$12)&gt;=ROW(D4084), "", AVERAGE(INDEX($D$1:$D$8201, ROW(D4084)-$C$6):D4083))</f>
        <v>26969.5</v>
      </c>
      <c r="G4084" s="3" t="str">
        <f t="shared" si="584"/>
        <v/>
      </c>
      <c r="H4084" s="3">
        <f>IF($C$3+ROW($D$12)&gt;=ROW(D4084), "", AVERAGE(INDEX($C$1:$C$8201, ROW(D4084)-$C$3):C4083))</f>
        <v>98.96</v>
      </c>
      <c r="I4084" s="3">
        <f>IF($C$4+ROW($D$12)&gt;=ROW(D4084), "", AVERAGE(INDEX($C$1:$C$8201, ROW(D4084)-$C$4):C4083))</f>
        <v>99.025499999999994</v>
      </c>
      <c r="J4084" s="3" t="str">
        <f t="shared" si="585"/>
        <v/>
      </c>
      <c r="K4084" s="3" t="str">
        <f t="shared" si="586"/>
        <v/>
      </c>
      <c r="L4084" s="3" t="str">
        <f t="shared" si="587"/>
        <v/>
      </c>
      <c r="M4084" s="3">
        <f t="shared" si="583"/>
        <v>-1.515994024235374E-3</v>
      </c>
      <c r="N4084" s="3">
        <f t="shared" si="588"/>
        <v>-0.38482981818230294</v>
      </c>
      <c r="O4084" s="3" t="str">
        <f t="shared" si="589"/>
        <v/>
      </c>
      <c r="P4084" s="3" t="str">
        <f t="shared" si="590"/>
        <v/>
      </c>
      <c r="Q4084" s="3" t="str">
        <f t="shared" si="591"/>
        <v/>
      </c>
    </row>
    <row r="4085" spans="2:17" x14ac:dyDescent="0.3">
      <c r="B4085" s="4">
        <v>42298.899305555555</v>
      </c>
      <c r="C4085" s="1">
        <v>98.96</v>
      </c>
      <c r="D4085" s="1">
        <v>15231</v>
      </c>
      <c r="E4085" s="3">
        <f>IF($C$5+ROW($D$12)&gt;=ROW(D4085), "", AVERAGE(INDEX($D$1:$D$8201, ROW(D4085)-$C$5):D4084))</f>
        <v>29416</v>
      </c>
      <c r="F4085" s="3">
        <f>IF($C$6+ROW($D$12)&gt;=ROW(D4085), "", AVERAGE(INDEX($D$1:$D$8201, ROW(D4085)-$C$6):D4084))</f>
        <v>29717.375</v>
      </c>
      <c r="G4085" s="3" t="str">
        <f t="shared" si="584"/>
        <v/>
      </c>
      <c r="H4085" s="3">
        <f>IF($C$3+ROW($D$12)&gt;=ROW(D4085), "", AVERAGE(INDEX($C$1:$C$8201, ROW(D4085)-$C$3):C4084))</f>
        <v>98.93</v>
      </c>
      <c r="I4085" s="3">
        <f>IF($C$4+ROW($D$12)&gt;=ROW(D4085), "", AVERAGE(INDEX($C$1:$C$8201, ROW(D4085)-$C$4):C4084))</f>
        <v>98.996749999999992</v>
      </c>
      <c r="J4085" s="3" t="str">
        <f t="shared" si="585"/>
        <v/>
      </c>
      <c r="K4085" s="3" t="str">
        <f t="shared" si="586"/>
        <v/>
      </c>
      <c r="L4085" s="3" t="str">
        <f t="shared" si="587"/>
        <v/>
      </c>
      <c r="M4085" s="3">
        <f t="shared" si="583"/>
        <v>0</v>
      </c>
      <c r="N4085" s="3">
        <f t="shared" si="588"/>
        <v>-1</v>
      </c>
      <c r="O4085" s="3" t="str">
        <f t="shared" si="589"/>
        <v/>
      </c>
      <c r="P4085" s="3" t="str">
        <f t="shared" si="590"/>
        <v/>
      </c>
      <c r="Q4085" s="3" t="str">
        <f t="shared" si="591"/>
        <v/>
      </c>
    </row>
    <row r="4086" spans="2:17" x14ac:dyDescent="0.3">
      <c r="B4086" s="4">
        <v>42298.9</v>
      </c>
      <c r="C4086" s="1">
        <v>98.95</v>
      </c>
      <c r="D4086" s="1">
        <v>21278</v>
      </c>
      <c r="E4086" s="3">
        <f>IF($C$5+ROW($D$12)&gt;=ROW(D4086), "", AVERAGE(INDEX($D$1:$D$8201, ROW(D4086)-$C$5):D4085))</f>
        <v>29423</v>
      </c>
      <c r="F4086" s="3">
        <f>IF($C$6+ROW($D$12)&gt;=ROW(D4086), "", AVERAGE(INDEX($D$1:$D$8201, ROW(D4086)-$C$6):D4085))</f>
        <v>26118.75</v>
      </c>
      <c r="G4086" s="3" t="str">
        <f t="shared" si="584"/>
        <v>Yes</v>
      </c>
      <c r="H4086" s="3">
        <f>IF($C$3+ROW($D$12)&gt;=ROW(D4086), "", AVERAGE(INDEX($C$1:$C$8201, ROW(D4086)-$C$3):C4085))</f>
        <v>98.906666666666652</v>
      </c>
      <c r="I4086" s="3">
        <f>IF($C$4+ROW($D$12)&gt;=ROW(D4086), "", AVERAGE(INDEX($C$1:$C$8201, ROW(D4086)-$C$4):C4085))</f>
        <v>98.995499999999993</v>
      </c>
      <c r="J4086" s="3" t="str">
        <f t="shared" si="585"/>
        <v/>
      </c>
      <c r="K4086" s="3" t="str">
        <f t="shared" si="586"/>
        <v/>
      </c>
      <c r="L4086" s="3" t="str">
        <f t="shared" si="587"/>
        <v/>
      </c>
      <c r="M4086" s="3">
        <f t="shared" si="583"/>
        <v>-8.0816248463661899E-4</v>
      </c>
      <c r="N4086" s="3">
        <f t="shared" si="588"/>
        <v>-1</v>
      </c>
      <c r="O4086" s="3" t="str">
        <f t="shared" si="589"/>
        <v/>
      </c>
      <c r="P4086" s="3" t="str">
        <f t="shared" si="590"/>
        <v/>
      </c>
      <c r="Q4086" s="3" t="str">
        <f t="shared" si="591"/>
        <v/>
      </c>
    </row>
    <row r="4087" spans="2:17" x14ac:dyDescent="0.3">
      <c r="B4087" s="4">
        <v>42298.900694444441</v>
      </c>
      <c r="C4087" s="1">
        <v>98.96</v>
      </c>
      <c r="D4087" s="1">
        <v>8600</v>
      </c>
      <c r="E4087" s="3">
        <f>IF($C$5+ROW($D$12)&gt;=ROW(D4087), "", AVERAGE(INDEX($D$1:$D$8201, ROW(D4087)-$C$5):D4086))</f>
        <v>28287.666666666668</v>
      </c>
      <c r="F4087" s="3">
        <f>IF($C$6+ROW($D$12)&gt;=ROW(D4087), "", AVERAGE(INDEX($D$1:$D$8201, ROW(D4087)-$C$6):D4086))</f>
        <v>24516.375</v>
      </c>
      <c r="G4087" s="3" t="str">
        <f t="shared" si="584"/>
        <v>Yes</v>
      </c>
      <c r="H4087" s="3">
        <f>IF($C$3+ROW($D$12)&gt;=ROW(D4087), "", AVERAGE(INDEX($C$1:$C$8201, ROW(D4087)-$C$3):C4086))</f>
        <v>98.926666666666662</v>
      </c>
      <c r="I4087" s="3">
        <f>IF($C$4+ROW($D$12)&gt;=ROW(D4087), "", AVERAGE(INDEX($C$1:$C$8201, ROW(D4087)-$C$4):C4086))</f>
        <v>98.97675000000001</v>
      </c>
      <c r="J4087" s="3" t="str">
        <f t="shared" si="585"/>
        <v/>
      </c>
      <c r="K4087" s="3" t="str">
        <f t="shared" si="586"/>
        <v/>
      </c>
      <c r="L4087" s="3" t="str">
        <f t="shared" si="587"/>
        <v/>
      </c>
      <c r="M4087" s="3">
        <f t="shared" si="583"/>
        <v>7.0760680233291045E-4</v>
      </c>
      <c r="N4087" s="3">
        <f t="shared" si="588"/>
        <v>-1.8755749193815618</v>
      </c>
      <c r="O4087" s="3" t="str">
        <f t="shared" si="589"/>
        <v/>
      </c>
      <c r="P4087" s="3" t="str">
        <f t="shared" si="590"/>
        <v/>
      </c>
      <c r="Q4087" s="3" t="str">
        <f t="shared" si="591"/>
        <v/>
      </c>
    </row>
    <row r="4088" spans="2:17" x14ac:dyDescent="0.3">
      <c r="B4088" s="4">
        <v>42298.901388888888</v>
      </c>
      <c r="C4088" s="1">
        <v>98.92</v>
      </c>
      <c r="D4088" s="1">
        <v>13764</v>
      </c>
      <c r="E4088" s="3">
        <f>IF($C$5+ROW($D$12)&gt;=ROW(D4088), "", AVERAGE(INDEX($D$1:$D$8201, ROW(D4088)-$C$5):D4087))</f>
        <v>15036.333333333334</v>
      </c>
      <c r="F4088" s="3">
        <f>IF($C$6+ROW($D$12)&gt;=ROW(D4088), "", AVERAGE(INDEX($D$1:$D$8201, ROW(D4088)-$C$6):D4087))</f>
        <v>22272.25</v>
      </c>
      <c r="G4088" s="3" t="str">
        <f t="shared" si="584"/>
        <v/>
      </c>
      <c r="H4088" s="3">
        <f>IF($C$3+ROW($D$12)&gt;=ROW(D4088), "", AVERAGE(INDEX($C$1:$C$8201, ROW(D4088)-$C$3):C4087))</f>
        <v>98.956666666666663</v>
      </c>
      <c r="I4088" s="3">
        <f>IF($C$4+ROW($D$12)&gt;=ROW(D4088), "", AVERAGE(INDEX($C$1:$C$8201, ROW(D4088)-$C$4):C4087))</f>
        <v>98.955000000000013</v>
      </c>
      <c r="J4088" s="3" t="str">
        <f t="shared" si="585"/>
        <v>Yes</v>
      </c>
      <c r="K4088" s="3" t="str">
        <f t="shared" si="586"/>
        <v/>
      </c>
      <c r="L4088" s="3" t="str">
        <f t="shared" si="587"/>
        <v/>
      </c>
      <c r="M4088" s="3">
        <f t="shared" si="583"/>
        <v>5.0558674417388726E-4</v>
      </c>
      <c r="N4088" s="3">
        <f t="shared" si="588"/>
        <v>-0.28549762027863895</v>
      </c>
      <c r="O4088" s="3" t="str">
        <f t="shared" si="589"/>
        <v/>
      </c>
      <c r="P4088" s="3" t="str">
        <f t="shared" si="590"/>
        <v/>
      </c>
      <c r="Q4088" s="3" t="str">
        <f t="shared" si="591"/>
        <v/>
      </c>
    </row>
    <row r="4089" spans="2:17" x14ac:dyDescent="0.3">
      <c r="B4089" s="4">
        <v>42298.902083333334</v>
      </c>
      <c r="C4089" s="1">
        <v>99.01</v>
      </c>
      <c r="D4089" s="1">
        <v>38395</v>
      </c>
      <c r="E4089" s="3">
        <f>IF($C$5+ROW($D$12)&gt;=ROW(D4089), "", AVERAGE(INDEX($D$1:$D$8201, ROW(D4089)-$C$5):D4088))</f>
        <v>14547.333333333334</v>
      </c>
      <c r="F4089" s="3">
        <f>IF($C$6+ROW($D$12)&gt;=ROW(D4089), "", AVERAGE(INDEX($D$1:$D$8201, ROW(D4089)-$C$6):D4088))</f>
        <v>21542.75</v>
      </c>
      <c r="G4089" s="3" t="str">
        <f t="shared" si="584"/>
        <v/>
      </c>
      <c r="H4089" s="3">
        <f>IF($C$3+ROW($D$12)&gt;=ROW(D4089), "", AVERAGE(INDEX($C$1:$C$8201, ROW(D4089)-$C$3):C4088))</f>
        <v>98.943333333333328</v>
      </c>
      <c r="I4089" s="3">
        <f>IF($C$4+ROW($D$12)&gt;=ROW(D4089), "", AVERAGE(INDEX($C$1:$C$8201, ROW(D4089)-$C$4):C4088))</f>
        <v>98.942499999999995</v>
      </c>
      <c r="J4089" s="3" t="str">
        <f t="shared" si="585"/>
        <v>Yes</v>
      </c>
      <c r="K4089" s="3" t="str">
        <f t="shared" si="586"/>
        <v/>
      </c>
      <c r="L4089" s="3" t="str">
        <f t="shared" si="587"/>
        <v/>
      </c>
      <c r="M4089" s="3">
        <f t="shared" si="583"/>
        <v>5.0512705019089546E-4</v>
      </c>
      <c r="N4089" s="3">
        <f t="shared" si="588"/>
        <v>-9.0922870959152507E-4</v>
      </c>
      <c r="O4089" s="3" t="str">
        <f t="shared" si="589"/>
        <v/>
      </c>
      <c r="P4089" s="3" t="str">
        <f t="shared" si="590"/>
        <v/>
      </c>
      <c r="Q4089" s="3" t="str">
        <f t="shared" si="591"/>
        <v/>
      </c>
    </row>
    <row r="4090" spans="2:17" x14ac:dyDescent="0.3">
      <c r="B4090" s="4">
        <v>42298.902777777781</v>
      </c>
      <c r="C4090" s="1">
        <v>99.01</v>
      </c>
      <c r="D4090" s="1">
        <v>22790</v>
      </c>
      <c r="E4090" s="3">
        <f>IF($C$5+ROW($D$12)&gt;=ROW(D4090), "", AVERAGE(INDEX($D$1:$D$8201, ROW(D4090)-$C$5):D4089))</f>
        <v>20253</v>
      </c>
      <c r="F4090" s="3">
        <f>IF($C$6+ROW($D$12)&gt;=ROW(D4090), "", AVERAGE(INDEX($D$1:$D$8201, ROW(D4090)-$C$6):D4089))</f>
        <v>23189.5</v>
      </c>
      <c r="G4090" s="3" t="str">
        <f t="shared" si="584"/>
        <v/>
      </c>
      <c r="H4090" s="3">
        <f>IF($C$3+ROW($D$12)&gt;=ROW(D4090), "", AVERAGE(INDEX($C$1:$C$8201, ROW(D4090)-$C$3):C4089))</f>
        <v>98.963333333333324</v>
      </c>
      <c r="I4090" s="3">
        <f>IF($C$4+ROW($D$12)&gt;=ROW(D4090), "", AVERAGE(INDEX($C$1:$C$8201, ROW(D4090)-$C$4):C4089))</f>
        <v>98.94874999999999</v>
      </c>
      <c r="J4090" s="3" t="str">
        <f t="shared" si="585"/>
        <v>Yes</v>
      </c>
      <c r="K4090" s="3" t="str">
        <f t="shared" si="586"/>
        <v/>
      </c>
      <c r="L4090" s="3" t="str">
        <f t="shared" si="587"/>
        <v/>
      </c>
      <c r="M4090" s="3">
        <f t="shared" si="583"/>
        <v>6.061830858484973E-4</v>
      </c>
      <c r="N4090" s="3">
        <f t="shared" si="588"/>
        <v>0.20006062953748208</v>
      </c>
      <c r="O4090" s="3" t="str">
        <f t="shared" si="589"/>
        <v/>
      </c>
      <c r="P4090" s="3" t="str">
        <f t="shared" si="590"/>
        <v/>
      </c>
      <c r="Q4090" s="3" t="str">
        <f t="shared" si="591"/>
        <v/>
      </c>
    </row>
    <row r="4091" spans="2:17" x14ac:dyDescent="0.3">
      <c r="B4091" s="4">
        <v>42298.90347222222</v>
      </c>
      <c r="C4091" s="1">
        <v>99.15</v>
      </c>
      <c r="D4091" s="1">
        <v>9212</v>
      </c>
      <c r="E4091" s="3">
        <f>IF($C$5+ROW($D$12)&gt;=ROW(D4091), "", AVERAGE(INDEX($D$1:$D$8201, ROW(D4091)-$C$5):D4090))</f>
        <v>24983</v>
      </c>
      <c r="F4091" s="3">
        <f>IF($C$6+ROW($D$12)&gt;=ROW(D4091), "", AVERAGE(INDEX($D$1:$D$8201, ROW(D4091)-$C$6):D4090))</f>
        <v>24137</v>
      </c>
      <c r="G4091" s="3" t="str">
        <f t="shared" si="584"/>
        <v>Yes</v>
      </c>
      <c r="H4091" s="3">
        <f>IF($C$3+ROW($D$12)&gt;=ROW(D4091), "", AVERAGE(INDEX($C$1:$C$8201, ROW(D4091)-$C$3):C4090))</f>
        <v>98.98</v>
      </c>
      <c r="I4091" s="3">
        <f>IF($C$4+ROW($D$12)&gt;=ROW(D4091), "", AVERAGE(INDEX($C$1:$C$8201, ROW(D4091)-$C$4):C4090))</f>
        <v>98.946249999999992</v>
      </c>
      <c r="J4091" s="3" t="str">
        <f t="shared" si="585"/>
        <v>Yes</v>
      </c>
      <c r="K4091" s="3" t="str">
        <f t="shared" si="586"/>
        <v/>
      </c>
      <c r="L4091" s="3" t="str">
        <f t="shared" si="587"/>
        <v/>
      </c>
      <c r="M4091" s="3">
        <f t="shared" si="583"/>
        <v>1.9181268815727439E-3</v>
      </c>
      <c r="N4091" s="3">
        <f t="shared" si="588"/>
        <v>2.1642698820734489</v>
      </c>
      <c r="O4091" s="3" t="str">
        <f t="shared" si="589"/>
        <v/>
      </c>
      <c r="P4091" s="3" t="str">
        <f t="shared" si="590"/>
        <v/>
      </c>
      <c r="Q4091" s="3" t="str">
        <f t="shared" si="591"/>
        <v/>
      </c>
    </row>
    <row r="4092" spans="2:17" x14ac:dyDescent="0.3">
      <c r="B4092" s="4">
        <v>42298.904166666667</v>
      </c>
      <c r="C4092" s="1">
        <v>99.11</v>
      </c>
      <c r="D4092" s="1">
        <v>9555</v>
      </c>
      <c r="E4092" s="3">
        <f>IF($C$5+ROW($D$12)&gt;=ROW(D4092), "", AVERAGE(INDEX($D$1:$D$8201, ROW(D4092)-$C$5):D4091))</f>
        <v>23465.666666666668</v>
      </c>
      <c r="F4092" s="3">
        <f>IF($C$6+ROW($D$12)&gt;=ROW(D4092), "", AVERAGE(INDEX($D$1:$D$8201, ROW(D4092)-$C$6):D4091))</f>
        <v>22203</v>
      </c>
      <c r="G4092" s="3" t="str">
        <f t="shared" si="584"/>
        <v>Yes</v>
      </c>
      <c r="H4092" s="3">
        <f>IF($C$3+ROW($D$12)&gt;=ROW(D4092), "", AVERAGE(INDEX($C$1:$C$8201, ROW(D4092)-$C$3):C4091))</f>
        <v>99.056666666666672</v>
      </c>
      <c r="I4092" s="3">
        <f>IF($C$4+ROW($D$12)&gt;=ROW(D4092), "", AVERAGE(INDEX($C$1:$C$8201, ROW(D4092)-$C$4):C4091))</f>
        <v>98.978749999999991</v>
      </c>
      <c r="J4092" s="3" t="str">
        <f t="shared" si="585"/>
        <v>Yes</v>
      </c>
      <c r="K4092" s="3" t="str">
        <f t="shared" si="586"/>
        <v/>
      </c>
      <c r="L4092" s="3" t="str">
        <f t="shared" si="587"/>
        <v/>
      </c>
      <c r="M4092" s="3">
        <f t="shared" si="583"/>
        <v>1.9189017654017225E-3</v>
      </c>
      <c r="N4092" s="3">
        <f t="shared" si="588"/>
        <v>4.0397944287357289E-4</v>
      </c>
      <c r="O4092" s="3" t="str">
        <f t="shared" si="589"/>
        <v/>
      </c>
      <c r="P4092" s="3" t="str">
        <f t="shared" si="590"/>
        <v/>
      </c>
      <c r="Q4092" s="3" t="str">
        <f t="shared" si="591"/>
        <v/>
      </c>
    </row>
    <row r="4093" spans="2:17" x14ac:dyDescent="0.3">
      <c r="B4093" s="4">
        <v>42298.904861111114</v>
      </c>
      <c r="C4093" s="1">
        <v>99.15</v>
      </c>
      <c r="D4093" s="1">
        <v>7876</v>
      </c>
      <c r="E4093" s="3">
        <f>IF($C$5+ROW($D$12)&gt;=ROW(D4093), "", AVERAGE(INDEX($D$1:$D$8201, ROW(D4093)-$C$5):D4092))</f>
        <v>13852.333333333334</v>
      </c>
      <c r="F4093" s="3">
        <f>IF($C$6+ROW($D$12)&gt;=ROW(D4093), "", AVERAGE(INDEX($D$1:$D$8201, ROW(D4093)-$C$6):D4092))</f>
        <v>17353.125</v>
      </c>
      <c r="G4093" s="3" t="str">
        <f t="shared" si="584"/>
        <v/>
      </c>
      <c r="H4093" s="3">
        <f>IF($C$3+ROW($D$12)&gt;=ROW(D4093), "", AVERAGE(INDEX($C$1:$C$8201, ROW(D4093)-$C$3):C4092))</f>
        <v>99.090000000000018</v>
      </c>
      <c r="I4093" s="3">
        <f>IF($C$4+ROW($D$12)&gt;=ROW(D4093), "", AVERAGE(INDEX($C$1:$C$8201, ROW(D4093)-$C$4):C4092))</f>
        <v>99.008750000000006</v>
      </c>
      <c r="J4093" s="3" t="str">
        <f t="shared" si="585"/>
        <v>Yes</v>
      </c>
      <c r="K4093" s="3" t="str">
        <f t="shared" si="586"/>
        <v/>
      </c>
      <c r="L4093" s="3" t="str">
        <f t="shared" si="587"/>
        <v/>
      </c>
      <c r="M4093" s="3">
        <f t="shared" si="583"/>
        <v>1.4129998313816149E-3</v>
      </c>
      <c r="N4093" s="3">
        <f t="shared" si="588"/>
        <v>-0.26364139277040943</v>
      </c>
      <c r="O4093" s="3" t="str">
        <f t="shared" si="589"/>
        <v/>
      </c>
      <c r="P4093" s="3" t="str">
        <f t="shared" si="590"/>
        <v/>
      </c>
      <c r="Q4093" s="3" t="str">
        <f t="shared" si="591"/>
        <v/>
      </c>
    </row>
    <row r="4094" spans="2:17" x14ac:dyDescent="0.3">
      <c r="B4094" s="4">
        <v>42298.905555555553</v>
      </c>
      <c r="C4094" s="1">
        <v>99.45</v>
      </c>
      <c r="D4094" s="1">
        <v>51318</v>
      </c>
      <c r="E4094" s="3">
        <f>IF($C$5+ROW($D$12)&gt;=ROW(D4094), "", AVERAGE(INDEX($D$1:$D$8201, ROW(D4094)-$C$5):D4093))</f>
        <v>8881</v>
      </c>
      <c r="F4094" s="3">
        <f>IF($C$6+ROW($D$12)&gt;=ROW(D4094), "", AVERAGE(INDEX($D$1:$D$8201, ROW(D4094)-$C$6):D4093))</f>
        <v>16433.75</v>
      </c>
      <c r="G4094" s="3" t="str">
        <f t="shared" si="584"/>
        <v/>
      </c>
      <c r="H4094" s="3">
        <f>IF($C$3+ROW($D$12)&gt;=ROW(D4094), "", AVERAGE(INDEX($C$1:$C$8201, ROW(D4094)-$C$3):C4093))</f>
        <v>99.136666666666656</v>
      </c>
      <c r="I4094" s="3">
        <f>IF($C$4+ROW($D$12)&gt;=ROW(D4094), "", AVERAGE(INDEX($C$1:$C$8201, ROW(D4094)-$C$4):C4093))</f>
        <v>99.032499999999999</v>
      </c>
      <c r="J4094" s="3" t="str">
        <f t="shared" si="585"/>
        <v>Yes</v>
      </c>
      <c r="K4094" s="3" t="str">
        <f t="shared" si="586"/>
        <v/>
      </c>
      <c r="L4094" s="3" t="str">
        <f t="shared" si="587"/>
        <v/>
      </c>
      <c r="M4094" s="3">
        <f t="shared" si="583"/>
        <v>4.4341501655579749E-3</v>
      </c>
      <c r="N4094" s="3">
        <f t="shared" si="588"/>
        <v>2.1381108950468271</v>
      </c>
      <c r="O4094" s="3" t="str">
        <f t="shared" si="589"/>
        <v/>
      </c>
      <c r="P4094" s="3" t="str">
        <f t="shared" si="590"/>
        <v/>
      </c>
      <c r="Q4094" s="3" t="str">
        <f t="shared" si="591"/>
        <v/>
      </c>
    </row>
    <row r="4095" spans="2:17" x14ac:dyDescent="0.3">
      <c r="B4095" s="4">
        <v>42298.90625</v>
      </c>
      <c r="C4095" s="1">
        <v>99.4</v>
      </c>
      <c r="D4095" s="1">
        <v>15094</v>
      </c>
      <c r="E4095" s="3">
        <f>IF($C$5+ROW($D$12)&gt;=ROW(D4095), "", AVERAGE(INDEX($D$1:$D$8201, ROW(D4095)-$C$5):D4094))</f>
        <v>22916.333333333332</v>
      </c>
      <c r="F4095" s="3">
        <f>IF($C$6+ROW($D$12)&gt;=ROW(D4095), "", AVERAGE(INDEX($D$1:$D$8201, ROW(D4095)-$C$6):D4094))</f>
        <v>20188.75</v>
      </c>
      <c r="G4095" s="3" t="str">
        <f t="shared" si="584"/>
        <v>Yes</v>
      </c>
      <c r="H4095" s="3">
        <f>IF($C$3+ROW($D$12)&gt;=ROW(D4095), "", AVERAGE(INDEX($C$1:$C$8201, ROW(D4095)-$C$3):C4094))</f>
        <v>99.236666666666665</v>
      </c>
      <c r="I4095" s="3">
        <f>IF($C$4+ROW($D$12)&gt;=ROW(D4095), "", AVERAGE(INDEX($C$1:$C$8201, ROW(D4095)-$C$4):C4094))</f>
        <v>99.094999999999999</v>
      </c>
      <c r="J4095" s="3" t="str">
        <f t="shared" si="585"/>
        <v>Yes</v>
      </c>
      <c r="K4095" s="3" t="str">
        <f t="shared" si="586"/>
        <v/>
      </c>
      <c r="L4095" s="3" t="str">
        <f t="shared" si="587"/>
        <v/>
      </c>
      <c r="M4095" s="3">
        <f t="shared" si="583"/>
        <v>2.5182586967233927E-3</v>
      </c>
      <c r="N4095" s="3">
        <f t="shared" si="588"/>
        <v>-0.43207636126448018</v>
      </c>
      <c r="O4095" s="3" t="str">
        <f t="shared" si="589"/>
        <v/>
      </c>
      <c r="P4095" s="3" t="str">
        <f t="shared" si="590"/>
        <v/>
      </c>
      <c r="Q4095" s="3" t="str">
        <f t="shared" si="591"/>
        <v/>
      </c>
    </row>
    <row r="4096" spans="2:17" x14ac:dyDescent="0.3">
      <c r="B4096" s="4">
        <v>42298.906944444447</v>
      </c>
      <c r="C4096" s="1">
        <v>99.24</v>
      </c>
      <c r="D4096" s="1">
        <v>5385</v>
      </c>
      <c r="E4096" s="3">
        <f>IF($C$5+ROW($D$12)&gt;=ROW(D4096), "", AVERAGE(INDEX($D$1:$D$8201, ROW(D4096)-$C$5):D4095))</f>
        <v>24762.666666666668</v>
      </c>
      <c r="F4096" s="3">
        <f>IF($C$6+ROW($D$12)&gt;=ROW(D4096), "", AVERAGE(INDEX($D$1:$D$8201, ROW(D4096)-$C$6):D4095))</f>
        <v>21000.5</v>
      </c>
      <c r="G4096" s="3" t="str">
        <f t="shared" si="584"/>
        <v>Yes</v>
      </c>
      <c r="H4096" s="3">
        <f>IF($C$3+ROW($D$12)&gt;=ROW(D4096), "", AVERAGE(INDEX($C$1:$C$8201, ROW(D4096)-$C$3):C4095))</f>
        <v>99.333333333333329</v>
      </c>
      <c r="I4096" s="3">
        <f>IF($C$4+ROW($D$12)&gt;=ROW(D4096), "", AVERAGE(INDEX($C$1:$C$8201, ROW(D4096)-$C$4):C4095))</f>
        <v>99.15</v>
      </c>
      <c r="J4096" s="3" t="str">
        <f t="shared" si="585"/>
        <v>Yes</v>
      </c>
      <c r="K4096" s="3" t="str">
        <f t="shared" si="586"/>
        <v>Sell</v>
      </c>
      <c r="L4096" s="3">
        <f t="shared" si="587"/>
        <v>99.24</v>
      </c>
      <c r="M4096" s="3">
        <f t="shared" si="583"/>
        <v>1.3108144049832216E-3</v>
      </c>
      <c r="N4096" s="3">
        <f t="shared" si="588"/>
        <v>-0.47947587486195331</v>
      </c>
      <c r="O4096" s="3" t="str">
        <f t="shared" si="589"/>
        <v>Sell</v>
      </c>
      <c r="P4096" s="3">
        <f t="shared" si="590"/>
        <v>99.24</v>
      </c>
      <c r="Q4096" s="3" t="str">
        <f t="shared" si="591"/>
        <v/>
      </c>
    </row>
    <row r="4097" spans="2:17" x14ac:dyDescent="0.3">
      <c r="B4097" s="4">
        <v>42298.907638888886</v>
      </c>
      <c r="C4097" s="1">
        <v>99.16</v>
      </c>
      <c r="D4097" s="1">
        <v>13173</v>
      </c>
      <c r="E4097" s="3">
        <f>IF($C$5+ROW($D$12)&gt;=ROW(D4097), "", AVERAGE(INDEX($D$1:$D$8201, ROW(D4097)-$C$5):D4096))</f>
        <v>23932.333333333332</v>
      </c>
      <c r="F4097" s="3">
        <f>IF($C$6+ROW($D$12)&gt;=ROW(D4097), "", AVERAGE(INDEX($D$1:$D$8201, ROW(D4097)-$C$6):D4096))</f>
        <v>19953.125</v>
      </c>
      <c r="G4097" s="3" t="str">
        <f t="shared" si="584"/>
        <v>Yes</v>
      </c>
      <c r="H4097" s="3">
        <f>IF($C$3+ROW($D$12)&gt;=ROW(D4097), "", AVERAGE(INDEX($C$1:$C$8201, ROW(D4097)-$C$3):C4096))</f>
        <v>99.363333333333344</v>
      </c>
      <c r="I4097" s="3">
        <f>IF($C$4+ROW($D$12)&gt;=ROW(D4097), "", AVERAGE(INDEX($C$1:$C$8201, ROW(D4097)-$C$4):C4096))</f>
        <v>99.190000000000012</v>
      </c>
      <c r="J4097" s="3" t="str">
        <f t="shared" si="585"/>
        <v>Yes</v>
      </c>
      <c r="K4097" s="3" t="str">
        <f t="shared" si="586"/>
        <v>Sell</v>
      </c>
      <c r="L4097" s="3">
        <f t="shared" si="587"/>
        <v>99.16</v>
      </c>
      <c r="M4097" s="3">
        <f t="shared" si="583"/>
        <v>1.0085220118477202E-4</v>
      </c>
      <c r="N4097" s="3">
        <f t="shared" si="588"/>
        <v>-0.92306141830500943</v>
      </c>
      <c r="O4097" s="3" t="str">
        <f t="shared" si="589"/>
        <v>Sell</v>
      </c>
      <c r="P4097" s="3">
        <f t="shared" si="590"/>
        <v>99.24</v>
      </c>
      <c r="Q4097" s="3" t="str">
        <f t="shared" si="591"/>
        <v/>
      </c>
    </row>
    <row r="4098" spans="2:17" x14ac:dyDescent="0.3">
      <c r="B4098" s="4">
        <v>42298.908333333333</v>
      </c>
      <c r="C4098" s="1">
        <v>99</v>
      </c>
      <c r="D4098" s="1">
        <v>37940</v>
      </c>
      <c r="E4098" s="3">
        <f>IF($C$5+ROW($D$12)&gt;=ROW(D4098), "", AVERAGE(INDEX($D$1:$D$8201, ROW(D4098)-$C$5):D4097))</f>
        <v>11217.333333333334</v>
      </c>
      <c r="F4098" s="3">
        <f>IF($C$6+ROW($D$12)&gt;=ROW(D4098), "", AVERAGE(INDEX($D$1:$D$8201, ROW(D4098)-$C$6):D4097))</f>
        <v>16800.375</v>
      </c>
      <c r="G4098" s="3" t="str">
        <f t="shared" si="584"/>
        <v/>
      </c>
      <c r="H4098" s="3">
        <f>IF($C$3+ROW($D$12)&gt;=ROW(D4098), "", AVERAGE(INDEX($C$1:$C$8201, ROW(D4098)-$C$3):C4097))</f>
        <v>99.266666666666652</v>
      </c>
      <c r="I4098" s="3">
        <f>IF($C$4+ROW($D$12)&gt;=ROW(D4098), "", AVERAGE(INDEX($C$1:$C$8201, ROW(D4098)-$C$4):C4097))</f>
        <v>99.208750000000009</v>
      </c>
      <c r="J4098" s="3" t="str">
        <f t="shared" si="585"/>
        <v>Yes</v>
      </c>
      <c r="K4098" s="3" t="str">
        <f t="shared" si="586"/>
        <v/>
      </c>
      <c r="L4098" s="3" t="str">
        <f t="shared" si="587"/>
        <v/>
      </c>
      <c r="M4098" s="3">
        <f t="shared" si="583"/>
        <v>-4.5351551653912622E-3</v>
      </c>
      <c r="N4098" s="3">
        <f t="shared" si="588"/>
        <v>-45.968331004321591</v>
      </c>
      <c r="O4098" s="3" t="str">
        <f t="shared" si="589"/>
        <v>Sell</v>
      </c>
      <c r="P4098" s="3">
        <f t="shared" si="590"/>
        <v>99.24</v>
      </c>
      <c r="Q4098" s="3" t="str">
        <f t="shared" si="591"/>
        <v/>
      </c>
    </row>
    <row r="4099" spans="2:17" x14ac:dyDescent="0.3">
      <c r="B4099" s="4">
        <v>42298.90902777778</v>
      </c>
      <c r="C4099" s="1">
        <v>98.975999999999999</v>
      </c>
      <c r="D4099" s="1">
        <v>4701</v>
      </c>
      <c r="E4099" s="3">
        <f>IF($C$5+ROW($D$12)&gt;=ROW(D4099), "", AVERAGE(INDEX($D$1:$D$8201, ROW(D4099)-$C$5):D4098))</f>
        <v>18832.666666666668</v>
      </c>
      <c r="F4099" s="3">
        <f>IF($C$6+ROW($D$12)&gt;=ROW(D4099), "", AVERAGE(INDEX($D$1:$D$8201, ROW(D4099)-$C$6):D4098))</f>
        <v>18694.125</v>
      </c>
      <c r="G4099" s="3" t="str">
        <f t="shared" si="584"/>
        <v>Yes</v>
      </c>
      <c r="H4099" s="3">
        <f>IF($C$3+ROW($D$12)&gt;=ROW(D4099), "", AVERAGE(INDEX($C$1:$C$8201, ROW(D4099)-$C$3):C4098))</f>
        <v>99.133333333333326</v>
      </c>
      <c r="I4099" s="3">
        <f>IF($C$4+ROW($D$12)&gt;=ROW(D4099), "", AVERAGE(INDEX($C$1:$C$8201, ROW(D4099)-$C$4):C4098))</f>
        <v>99.207499999999996</v>
      </c>
      <c r="J4099" s="3" t="str">
        <f t="shared" si="585"/>
        <v/>
      </c>
      <c r="K4099" s="3" t="str">
        <f t="shared" si="586"/>
        <v/>
      </c>
      <c r="L4099" s="3" t="str">
        <f t="shared" si="587"/>
        <v/>
      </c>
      <c r="M4099" s="3">
        <f t="shared" si="583"/>
        <v>-4.2747171598692723E-3</v>
      </c>
      <c r="N4099" s="3">
        <f t="shared" si="588"/>
        <v>-5.7426481790402238E-2</v>
      </c>
      <c r="O4099" s="3" t="str">
        <f t="shared" si="589"/>
        <v>Sell</v>
      </c>
      <c r="P4099" s="3">
        <f t="shared" si="590"/>
        <v>99.24</v>
      </c>
      <c r="Q4099" s="3" t="str">
        <f t="shared" si="591"/>
        <v/>
      </c>
    </row>
    <row r="4100" spans="2:17" x14ac:dyDescent="0.3">
      <c r="B4100" s="4">
        <v>42298.909722222219</v>
      </c>
      <c r="C4100" s="1">
        <v>99.11</v>
      </c>
      <c r="D4100" s="1">
        <v>15047</v>
      </c>
      <c r="E4100" s="3">
        <f>IF($C$5+ROW($D$12)&gt;=ROW(D4100), "", AVERAGE(INDEX($D$1:$D$8201, ROW(D4100)-$C$5):D4099))</f>
        <v>18604.666666666668</v>
      </c>
      <c r="F4100" s="3">
        <f>IF($C$6+ROW($D$12)&gt;=ROW(D4100), "", AVERAGE(INDEX($D$1:$D$8201, ROW(D4100)-$C$6):D4099))</f>
        <v>18130.25</v>
      </c>
      <c r="G4100" s="3" t="str">
        <f t="shared" si="584"/>
        <v>Yes</v>
      </c>
      <c r="H4100" s="3">
        <f>IF($C$3+ROW($D$12)&gt;=ROW(D4100), "", AVERAGE(INDEX($C$1:$C$8201, ROW(D4100)-$C$3):C4099))</f>
        <v>99.045333333333318</v>
      </c>
      <c r="I4100" s="3">
        <f>IF($C$4+ROW($D$12)&gt;=ROW(D4100), "", AVERAGE(INDEX($C$1:$C$8201, ROW(D4100)-$C$4):C4099))</f>
        <v>99.185749999999999</v>
      </c>
      <c r="J4100" s="3" t="str">
        <f t="shared" si="585"/>
        <v/>
      </c>
      <c r="K4100" s="3" t="str">
        <f t="shared" si="586"/>
        <v/>
      </c>
      <c r="L4100" s="3" t="str">
        <f t="shared" si="587"/>
        <v/>
      </c>
      <c r="M4100" s="3">
        <f t="shared" si="583"/>
        <v>-1.3108144049831108E-3</v>
      </c>
      <c r="N4100" s="3">
        <f t="shared" si="588"/>
        <v>-0.69335645939597146</v>
      </c>
      <c r="O4100" s="3" t="str">
        <f t="shared" si="589"/>
        <v>Sell</v>
      </c>
      <c r="P4100" s="3">
        <f t="shared" si="590"/>
        <v>99.24</v>
      </c>
      <c r="Q4100" s="3" t="str">
        <f t="shared" si="591"/>
        <v/>
      </c>
    </row>
    <row r="4101" spans="2:17" x14ac:dyDescent="0.3">
      <c r="B4101" s="4">
        <v>42298.910416666666</v>
      </c>
      <c r="C4101" s="1">
        <v>99.23</v>
      </c>
      <c r="D4101" s="1">
        <v>24533</v>
      </c>
      <c r="E4101" s="3">
        <f>IF($C$5+ROW($D$12)&gt;=ROW(D4101), "", AVERAGE(INDEX($D$1:$D$8201, ROW(D4101)-$C$5):D4100))</f>
        <v>19229.333333333332</v>
      </c>
      <c r="F4101" s="3">
        <f>IF($C$6+ROW($D$12)&gt;=ROW(D4101), "", AVERAGE(INDEX($D$1:$D$8201, ROW(D4101)-$C$6):D4100))</f>
        <v>18816.75</v>
      </c>
      <c r="G4101" s="3" t="str">
        <f t="shared" si="584"/>
        <v>Yes</v>
      </c>
      <c r="H4101" s="3">
        <f>IF($C$3+ROW($D$12)&gt;=ROW(D4101), "", AVERAGE(INDEX($C$1:$C$8201, ROW(D4101)-$C$3):C4100))</f>
        <v>99.028666666666666</v>
      </c>
      <c r="I4101" s="3">
        <f>IF($C$4+ROW($D$12)&gt;=ROW(D4101), "", AVERAGE(INDEX($C$1:$C$8201, ROW(D4101)-$C$4):C4100))</f>
        <v>99.185749999999999</v>
      </c>
      <c r="J4101" s="3" t="str">
        <f t="shared" si="585"/>
        <v/>
      </c>
      <c r="K4101" s="3" t="str">
        <f t="shared" si="586"/>
        <v/>
      </c>
      <c r="L4101" s="3" t="str">
        <f t="shared" si="587"/>
        <v/>
      </c>
      <c r="M4101" s="3">
        <f t="shared" si="583"/>
        <v>7.0568075916047578E-4</v>
      </c>
      <c r="N4101" s="3">
        <f t="shared" si="588"/>
        <v>-1.5383529174517794</v>
      </c>
      <c r="O4101" s="3" t="str">
        <f t="shared" si="589"/>
        <v>Sell</v>
      </c>
      <c r="P4101" s="3">
        <f t="shared" si="590"/>
        <v>99.24</v>
      </c>
      <c r="Q4101" s="3" t="str">
        <f t="shared" si="591"/>
        <v/>
      </c>
    </row>
    <row r="4102" spans="2:17" x14ac:dyDescent="0.3">
      <c r="B4102" s="4">
        <v>42298.911111111112</v>
      </c>
      <c r="C4102" s="1">
        <v>99.2</v>
      </c>
      <c r="D4102" s="1">
        <v>5288</v>
      </c>
      <c r="E4102" s="3">
        <f>IF($C$5+ROW($D$12)&gt;=ROW(D4102), "", AVERAGE(INDEX($D$1:$D$8201, ROW(D4102)-$C$5):D4101))</f>
        <v>14760.333333333334</v>
      </c>
      <c r="F4102" s="3">
        <f>IF($C$6+ROW($D$12)&gt;=ROW(D4102), "", AVERAGE(INDEX($D$1:$D$8201, ROW(D4102)-$C$6):D4101))</f>
        <v>20898.875</v>
      </c>
      <c r="G4102" s="3" t="str">
        <f t="shared" si="584"/>
        <v/>
      </c>
      <c r="H4102" s="3">
        <f>IF($C$3+ROW($D$12)&gt;=ROW(D4102), "", AVERAGE(INDEX($C$1:$C$8201, ROW(D4102)-$C$3):C4101))</f>
        <v>99.105333333333348</v>
      </c>
      <c r="I4102" s="3">
        <f>IF($C$4+ROW($D$12)&gt;=ROW(D4102), "", AVERAGE(INDEX($C$1:$C$8201, ROW(D4102)-$C$4):C4101))</f>
        <v>99.195750000000004</v>
      </c>
      <c r="J4102" s="3" t="str">
        <f t="shared" si="585"/>
        <v/>
      </c>
      <c r="K4102" s="3" t="str">
        <f t="shared" si="586"/>
        <v/>
      </c>
      <c r="L4102" s="3" t="str">
        <f t="shared" si="587"/>
        <v/>
      </c>
      <c r="M4102" s="3">
        <f t="shared" si="583"/>
        <v>2.0181641562371953E-3</v>
      </c>
      <c r="N4102" s="3">
        <f t="shared" si="588"/>
        <v>1.8598826452886941</v>
      </c>
      <c r="O4102" s="3" t="str">
        <f t="shared" si="589"/>
        <v>Sell</v>
      </c>
      <c r="P4102" s="3">
        <f t="shared" si="590"/>
        <v>99.24</v>
      </c>
      <c r="Q4102" s="3" t="str">
        <f t="shared" si="591"/>
        <v/>
      </c>
    </row>
    <row r="4103" spans="2:17" x14ac:dyDescent="0.3">
      <c r="B4103" s="4">
        <v>42298.911805555559</v>
      </c>
      <c r="C4103" s="1">
        <v>99.09</v>
      </c>
      <c r="D4103" s="1">
        <v>24435</v>
      </c>
      <c r="E4103" s="3">
        <f>IF($C$5+ROW($D$12)&gt;=ROW(D4103), "", AVERAGE(INDEX($D$1:$D$8201, ROW(D4103)-$C$5):D4102))</f>
        <v>14956</v>
      </c>
      <c r="F4103" s="3">
        <f>IF($C$6+ROW($D$12)&gt;=ROW(D4103), "", AVERAGE(INDEX($D$1:$D$8201, ROW(D4103)-$C$6):D4102))</f>
        <v>15145.125</v>
      </c>
      <c r="G4103" s="3" t="str">
        <f t="shared" si="584"/>
        <v/>
      </c>
      <c r="H4103" s="3">
        <f>IF($C$3+ROW($D$12)&gt;=ROW(D4103), "", AVERAGE(INDEX($C$1:$C$8201, ROW(D4103)-$C$3):C4102))</f>
        <v>99.18</v>
      </c>
      <c r="I4103" s="3">
        <f>IF($C$4+ROW($D$12)&gt;=ROW(D4103), "", AVERAGE(INDEX($C$1:$C$8201, ROW(D4103)-$C$4):C4102))</f>
        <v>99.164500000000004</v>
      </c>
      <c r="J4103" s="3" t="str">
        <f t="shared" si="585"/>
        <v>Yes</v>
      </c>
      <c r="K4103" s="3" t="str">
        <f t="shared" si="586"/>
        <v/>
      </c>
      <c r="L4103" s="3" t="str">
        <f t="shared" si="587"/>
        <v/>
      </c>
      <c r="M4103" s="3">
        <f t="shared" si="583"/>
        <v>1.1511315681490175E-3</v>
      </c>
      <c r="N4103" s="3">
        <f t="shared" si="588"/>
        <v>-0.4296145015798582</v>
      </c>
      <c r="O4103" s="3" t="str">
        <f t="shared" si="589"/>
        <v>Sell</v>
      </c>
      <c r="P4103" s="3">
        <f t="shared" si="590"/>
        <v>99.24</v>
      </c>
      <c r="Q4103" s="3" t="str">
        <f t="shared" si="591"/>
        <v/>
      </c>
    </row>
    <row r="4104" spans="2:17" x14ac:dyDescent="0.3">
      <c r="B4104" s="4">
        <v>42298.912499999999</v>
      </c>
      <c r="C4104" s="1">
        <v>99.2</v>
      </c>
      <c r="D4104" s="1">
        <v>3100</v>
      </c>
      <c r="E4104" s="3">
        <f>IF($C$5+ROW($D$12)&gt;=ROW(D4104), "", AVERAGE(INDEX($D$1:$D$8201, ROW(D4104)-$C$5):D4103))</f>
        <v>18085.333333333332</v>
      </c>
      <c r="F4104" s="3">
        <f>IF($C$6+ROW($D$12)&gt;=ROW(D4104), "", AVERAGE(INDEX($D$1:$D$8201, ROW(D4104)-$C$6):D4103))</f>
        <v>16312.75</v>
      </c>
      <c r="G4104" s="3" t="str">
        <f t="shared" si="584"/>
        <v>Yes</v>
      </c>
      <c r="H4104" s="3">
        <f>IF($C$3+ROW($D$12)&gt;=ROW(D4104), "", AVERAGE(INDEX($C$1:$C$8201, ROW(D4104)-$C$3):C4103))</f>
        <v>99.173333333333332</v>
      </c>
      <c r="I4104" s="3">
        <f>IF($C$4+ROW($D$12)&gt;=ROW(D4104), "", AVERAGE(INDEX($C$1:$C$8201, ROW(D4104)-$C$4):C4103))</f>
        <v>99.125750000000011</v>
      </c>
      <c r="J4104" s="3" t="str">
        <f t="shared" si="585"/>
        <v>Yes</v>
      </c>
      <c r="K4104" s="3" t="str">
        <f t="shared" si="586"/>
        <v/>
      </c>
      <c r="L4104" s="3" t="str">
        <f t="shared" si="587"/>
        <v/>
      </c>
      <c r="M4104" s="3">
        <f t="shared" si="583"/>
        <v>9.0766987220998875E-4</v>
      </c>
      <c r="N4104" s="3">
        <f t="shared" si="588"/>
        <v>-0.21149771466219744</v>
      </c>
      <c r="O4104" s="3" t="str">
        <f t="shared" si="589"/>
        <v>Sell</v>
      </c>
      <c r="P4104" s="3">
        <f t="shared" si="590"/>
        <v>99.24</v>
      </c>
      <c r="Q4104" s="3" t="str">
        <f t="shared" si="591"/>
        <v/>
      </c>
    </row>
    <row r="4105" spans="2:17" x14ac:dyDescent="0.3">
      <c r="B4105" s="4">
        <v>42298.913194444445</v>
      </c>
      <c r="C4105" s="1">
        <v>99.08</v>
      </c>
      <c r="D4105" s="1">
        <v>9642</v>
      </c>
      <c r="E4105" s="3">
        <f>IF($C$5+ROW($D$12)&gt;=ROW(D4105), "", AVERAGE(INDEX($D$1:$D$8201, ROW(D4105)-$C$5):D4104))</f>
        <v>10941</v>
      </c>
      <c r="F4105" s="3">
        <f>IF($C$6+ROW($D$12)&gt;=ROW(D4105), "", AVERAGE(INDEX($D$1:$D$8201, ROW(D4105)-$C$6):D4104))</f>
        <v>16027.125</v>
      </c>
      <c r="G4105" s="3" t="str">
        <f t="shared" si="584"/>
        <v/>
      </c>
      <c r="H4105" s="3">
        <f>IF($C$3+ROW($D$12)&gt;=ROW(D4105), "", AVERAGE(INDEX($C$1:$C$8201, ROW(D4105)-$C$3):C4104))</f>
        <v>99.163333333333341</v>
      </c>
      <c r="I4105" s="3">
        <f>IF($C$4+ROW($D$12)&gt;=ROW(D4105), "", AVERAGE(INDEX($C$1:$C$8201, ROW(D4105)-$C$4):C4104))</f>
        <v>99.120750000000015</v>
      </c>
      <c r="J4105" s="3" t="str">
        <f t="shared" si="585"/>
        <v>Yes</v>
      </c>
      <c r="K4105" s="3" t="str">
        <f t="shared" si="586"/>
        <v/>
      </c>
      <c r="L4105" s="3" t="str">
        <f t="shared" si="587"/>
        <v/>
      </c>
      <c r="M4105" s="3">
        <f t="shared" si="583"/>
        <v>-1.512783304991429E-3</v>
      </c>
      <c r="N4105" s="3">
        <f t="shared" si="588"/>
        <v>-2.6666668700902392</v>
      </c>
      <c r="O4105" s="3" t="str">
        <f t="shared" si="589"/>
        <v>Sell</v>
      </c>
      <c r="P4105" s="3">
        <f t="shared" si="590"/>
        <v>99.24</v>
      </c>
      <c r="Q4105" s="3" t="str">
        <f t="shared" si="591"/>
        <v/>
      </c>
    </row>
    <row r="4106" spans="2:17" x14ac:dyDescent="0.3">
      <c r="B4106" s="4">
        <v>42298.913888888892</v>
      </c>
      <c r="C4106" s="1">
        <v>99.02</v>
      </c>
      <c r="D4106" s="1">
        <v>9375</v>
      </c>
      <c r="E4106" s="3">
        <f>IF($C$5+ROW($D$12)&gt;=ROW(D4106), "", AVERAGE(INDEX($D$1:$D$8201, ROW(D4106)-$C$5):D4105))</f>
        <v>12392.333333333334</v>
      </c>
      <c r="F4106" s="3">
        <f>IF($C$6+ROW($D$12)&gt;=ROW(D4106), "", AVERAGE(INDEX($D$1:$D$8201, ROW(D4106)-$C$6):D4105))</f>
        <v>15585.75</v>
      </c>
      <c r="G4106" s="3" t="str">
        <f t="shared" si="584"/>
        <v/>
      </c>
      <c r="H4106" s="3">
        <f>IF($C$3+ROW($D$12)&gt;=ROW(D4106), "", AVERAGE(INDEX($C$1:$C$8201, ROW(D4106)-$C$3):C4105))</f>
        <v>99.123333333333335</v>
      </c>
      <c r="I4106" s="3">
        <f>IF($C$4+ROW($D$12)&gt;=ROW(D4106), "", AVERAGE(INDEX($C$1:$C$8201, ROW(D4106)-$C$4):C4105))</f>
        <v>99.11075000000001</v>
      </c>
      <c r="J4106" s="3" t="str">
        <f t="shared" si="585"/>
        <v>Yes</v>
      </c>
      <c r="K4106" s="3" t="str">
        <f t="shared" si="586"/>
        <v/>
      </c>
      <c r="L4106" s="3" t="str">
        <f t="shared" si="587"/>
        <v/>
      </c>
      <c r="M4106" s="3">
        <f t="shared" si="583"/>
        <v>-1.81616435755013E-3</v>
      </c>
      <c r="N4106" s="3">
        <f t="shared" si="588"/>
        <v>0.20054495019722596</v>
      </c>
      <c r="O4106" s="3" t="str">
        <f t="shared" si="589"/>
        <v>Sell</v>
      </c>
      <c r="P4106" s="3">
        <f t="shared" si="590"/>
        <v>99.24</v>
      </c>
      <c r="Q4106" s="3" t="str">
        <f t="shared" si="591"/>
        <v/>
      </c>
    </row>
    <row r="4107" spans="2:17" x14ac:dyDescent="0.3">
      <c r="B4107" s="4">
        <v>42298.914583333331</v>
      </c>
      <c r="C4107" s="1">
        <v>99.013000000000005</v>
      </c>
      <c r="D4107" s="1">
        <v>14960</v>
      </c>
      <c r="E4107" s="3">
        <f>IF($C$5+ROW($D$12)&gt;=ROW(D4107), "", AVERAGE(INDEX($D$1:$D$8201, ROW(D4107)-$C$5):D4106))</f>
        <v>7372.333333333333</v>
      </c>
      <c r="F4107" s="3">
        <f>IF($C$6+ROW($D$12)&gt;=ROW(D4107), "", AVERAGE(INDEX($D$1:$D$8201, ROW(D4107)-$C$6):D4106))</f>
        <v>12015.125</v>
      </c>
      <c r="G4107" s="3" t="str">
        <f t="shared" si="584"/>
        <v/>
      </c>
      <c r="H4107" s="3">
        <f>IF($C$3+ROW($D$12)&gt;=ROW(D4107), "", AVERAGE(INDEX($C$1:$C$8201, ROW(D4107)-$C$3):C4106))</f>
        <v>99.100000000000009</v>
      </c>
      <c r="I4107" s="3">
        <f>IF($C$4+ROW($D$12)&gt;=ROW(D4107), "", AVERAGE(INDEX($C$1:$C$8201, ROW(D4107)-$C$4):C4106))</f>
        <v>99.113250000000008</v>
      </c>
      <c r="J4107" s="3" t="str">
        <f t="shared" si="585"/>
        <v/>
      </c>
      <c r="K4107" s="3" t="str">
        <f t="shared" si="586"/>
        <v/>
      </c>
      <c r="L4107" s="3" t="str">
        <f t="shared" si="587"/>
        <v/>
      </c>
      <c r="M4107" s="3">
        <f t="shared" si="583"/>
        <v>-7.7737342571943967E-4</v>
      </c>
      <c r="N4107" s="3">
        <f t="shared" si="588"/>
        <v>-0.57196967196952464</v>
      </c>
      <c r="O4107" s="3" t="str">
        <f t="shared" si="589"/>
        <v>Sell</v>
      </c>
      <c r="P4107" s="3">
        <f t="shared" si="590"/>
        <v>99.24</v>
      </c>
      <c r="Q4107" s="3" t="str">
        <f t="shared" si="591"/>
        <v/>
      </c>
    </row>
    <row r="4108" spans="2:17" x14ac:dyDescent="0.3">
      <c r="B4108" s="4">
        <v>42298.915277777778</v>
      </c>
      <c r="C4108" s="1">
        <v>98.965000000000003</v>
      </c>
      <c r="D4108" s="1">
        <v>9158</v>
      </c>
      <c r="E4108" s="3">
        <f>IF($C$5+ROW($D$12)&gt;=ROW(D4108), "", AVERAGE(INDEX($D$1:$D$8201, ROW(D4108)-$C$5):D4107))</f>
        <v>11325.666666666666</v>
      </c>
      <c r="F4108" s="3">
        <f>IF($C$6+ROW($D$12)&gt;=ROW(D4108), "", AVERAGE(INDEX($D$1:$D$8201, ROW(D4108)-$C$6):D4107))</f>
        <v>13297.5</v>
      </c>
      <c r="G4108" s="3" t="str">
        <f t="shared" si="584"/>
        <v/>
      </c>
      <c r="H4108" s="3">
        <f>IF($C$3+ROW($D$12)&gt;=ROW(D4108), "", AVERAGE(INDEX($C$1:$C$8201, ROW(D4108)-$C$3):C4107))</f>
        <v>99.037666666666667</v>
      </c>
      <c r="I4108" s="3">
        <f>IF($C$4+ROW($D$12)&gt;=ROW(D4108), "", AVERAGE(INDEX($C$1:$C$8201, ROW(D4108)-$C$4):C4107))</f>
        <v>99.117874999999998</v>
      </c>
      <c r="J4108" s="3" t="str">
        <f t="shared" si="585"/>
        <v/>
      </c>
      <c r="K4108" s="3" t="str">
        <f t="shared" si="586"/>
        <v/>
      </c>
      <c r="L4108" s="3" t="str">
        <f t="shared" si="587"/>
        <v/>
      </c>
      <c r="M4108" s="3">
        <f t="shared" si="583"/>
        <v>-2.3717620181286335E-3</v>
      </c>
      <c r="N4108" s="3">
        <f t="shared" si="588"/>
        <v>2.0509944637400319</v>
      </c>
      <c r="O4108" s="3" t="str">
        <f t="shared" si="589"/>
        <v>Sell</v>
      </c>
      <c r="P4108" s="3">
        <f t="shared" si="590"/>
        <v>99.24</v>
      </c>
      <c r="Q4108" s="3" t="str">
        <f t="shared" si="591"/>
        <v/>
      </c>
    </row>
    <row r="4109" spans="2:17" x14ac:dyDescent="0.3">
      <c r="B4109" s="4">
        <v>42298.915972222225</v>
      </c>
      <c r="C4109" s="1">
        <v>99.01</v>
      </c>
      <c r="D4109" s="1">
        <v>19743</v>
      </c>
      <c r="E4109" s="3">
        <f>IF($C$5+ROW($D$12)&gt;=ROW(D4109), "", AVERAGE(INDEX($D$1:$D$8201, ROW(D4109)-$C$5):D4108))</f>
        <v>11164.333333333334</v>
      </c>
      <c r="F4109" s="3">
        <f>IF($C$6+ROW($D$12)&gt;=ROW(D4109), "", AVERAGE(INDEX($D$1:$D$8201, ROW(D4109)-$C$6):D4108))</f>
        <v>12561.375</v>
      </c>
      <c r="G4109" s="3" t="str">
        <f t="shared" si="584"/>
        <v/>
      </c>
      <c r="H4109" s="3">
        <f>IF($C$3+ROW($D$12)&gt;=ROW(D4109), "", AVERAGE(INDEX($C$1:$C$8201, ROW(D4109)-$C$3):C4108))</f>
        <v>98.999333333333354</v>
      </c>
      <c r="I4109" s="3">
        <f>IF($C$4+ROW($D$12)&gt;=ROW(D4109), "", AVERAGE(INDEX($C$1:$C$8201, ROW(D4109)-$C$4):C4108))</f>
        <v>99.09975</v>
      </c>
      <c r="J4109" s="3" t="str">
        <f t="shared" si="585"/>
        <v/>
      </c>
      <c r="K4109" s="3" t="str">
        <f t="shared" si="586"/>
        <v/>
      </c>
      <c r="L4109" s="3" t="str">
        <f t="shared" si="587"/>
        <v/>
      </c>
      <c r="M4109" s="3">
        <f t="shared" si="583"/>
        <v>-7.0674948673546466E-4</v>
      </c>
      <c r="N4109" s="3">
        <f t="shared" si="588"/>
        <v>-0.70201500768904979</v>
      </c>
      <c r="O4109" s="3" t="str">
        <f t="shared" si="589"/>
        <v>Sell</v>
      </c>
      <c r="P4109" s="3">
        <f t="shared" si="590"/>
        <v>99.24</v>
      </c>
      <c r="Q4109" s="3" t="str">
        <f t="shared" si="591"/>
        <v/>
      </c>
    </row>
    <row r="4110" spans="2:17" x14ac:dyDescent="0.3">
      <c r="B4110" s="4">
        <v>42298.916666666664</v>
      </c>
      <c r="C4110" s="1">
        <v>98.94</v>
      </c>
      <c r="D4110" s="1">
        <v>8896</v>
      </c>
      <c r="E4110" s="3">
        <f>IF($C$5+ROW($D$12)&gt;=ROW(D4110), "", AVERAGE(INDEX($D$1:$D$8201, ROW(D4110)-$C$5):D4109))</f>
        <v>14620.333333333334</v>
      </c>
      <c r="F4110" s="3">
        <f>IF($C$6+ROW($D$12)&gt;=ROW(D4110), "", AVERAGE(INDEX($D$1:$D$8201, ROW(D4110)-$C$6):D4109))</f>
        <v>11962.625</v>
      </c>
      <c r="G4110" s="3" t="str">
        <f t="shared" si="584"/>
        <v>Yes</v>
      </c>
      <c r="H4110" s="3">
        <f>IF($C$3+ROW($D$12)&gt;=ROW(D4110), "", AVERAGE(INDEX($C$1:$C$8201, ROW(D4110)-$C$3):C4109))</f>
        <v>98.995999999999995</v>
      </c>
      <c r="I4110" s="3">
        <f>IF($C$4+ROW($D$12)&gt;=ROW(D4110), "", AVERAGE(INDEX($C$1:$C$8201, ROW(D4110)-$C$4):C4109))</f>
        <v>99.072249999999997</v>
      </c>
      <c r="J4110" s="3" t="str">
        <f t="shared" si="585"/>
        <v/>
      </c>
      <c r="K4110" s="3" t="str">
        <f t="shared" si="586"/>
        <v/>
      </c>
      <c r="L4110" s="3" t="str">
        <f t="shared" si="587"/>
        <v/>
      </c>
      <c r="M4110" s="3">
        <f t="shared" ref="M4110:M4173" si="592">IF($C$7+ROW($D$12)&gt;ROW(D4110), "", LN(C4110/INDEX($C$1:$C$8201, ROW(D4110)-$C$7+1)))</f>
        <v>-8.0824413371438913E-4</v>
      </c>
      <c r="N4110" s="3">
        <f t="shared" si="588"/>
        <v>0.14360766987994117</v>
      </c>
      <c r="O4110" s="3" t="str">
        <f t="shared" si="589"/>
        <v>Sell</v>
      </c>
      <c r="P4110" s="3">
        <f t="shared" si="590"/>
        <v>99.24</v>
      </c>
      <c r="Q4110" s="3" t="str">
        <f t="shared" si="591"/>
        <v/>
      </c>
    </row>
    <row r="4111" spans="2:17" x14ac:dyDescent="0.3">
      <c r="B4111" s="4">
        <v>42298.917361111111</v>
      </c>
      <c r="C4111" s="1">
        <v>98.94</v>
      </c>
      <c r="D4111" s="1">
        <v>6464</v>
      </c>
      <c r="E4111" s="3">
        <f>IF($C$5+ROW($D$12)&gt;=ROW(D4111), "", AVERAGE(INDEX($D$1:$D$8201, ROW(D4111)-$C$5):D4110))</f>
        <v>12599</v>
      </c>
      <c r="F4111" s="3">
        <f>IF($C$6+ROW($D$12)&gt;=ROW(D4111), "", AVERAGE(INDEX($D$1:$D$8201, ROW(D4111)-$C$6):D4110))</f>
        <v>12413.625</v>
      </c>
      <c r="G4111" s="3" t="str">
        <f t="shared" si="584"/>
        <v>Yes</v>
      </c>
      <c r="H4111" s="3">
        <f>IF($C$3+ROW($D$12)&gt;=ROW(D4111), "", AVERAGE(INDEX($C$1:$C$8201, ROW(D4111)-$C$3):C4110))</f>
        <v>98.971666666666678</v>
      </c>
      <c r="I4111" s="3">
        <f>IF($C$4+ROW($D$12)&gt;=ROW(D4111), "", AVERAGE(INDEX($C$1:$C$8201, ROW(D4111)-$C$4):C4110))</f>
        <v>99.039749999999998</v>
      </c>
      <c r="J4111" s="3" t="str">
        <f t="shared" si="585"/>
        <v/>
      </c>
      <c r="K4111" s="3" t="str">
        <f t="shared" si="586"/>
        <v/>
      </c>
      <c r="L4111" s="3" t="str">
        <f t="shared" si="587"/>
        <v/>
      </c>
      <c r="M4111" s="3">
        <f t="shared" si="592"/>
        <v>-7.375488455260013E-4</v>
      </c>
      <c r="N4111" s="3">
        <f t="shared" si="588"/>
        <v>-8.7467740549502793E-2</v>
      </c>
      <c r="O4111" s="3" t="str">
        <f t="shared" si="589"/>
        <v>Sell</v>
      </c>
      <c r="P4111" s="3">
        <f t="shared" si="590"/>
        <v>99.24</v>
      </c>
      <c r="Q4111" s="3" t="str">
        <f t="shared" si="591"/>
        <v/>
      </c>
    </row>
    <row r="4112" spans="2:17" x14ac:dyDescent="0.3">
      <c r="B4112" s="4">
        <v>42298.918055555558</v>
      </c>
      <c r="C4112" s="1">
        <v>98.98</v>
      </c>
      <c r="D4112" s="1">
        <v>11701</v>
      </c>
      <c r="E4112" s="3">
        <f>IF($C$5+ROW($D$12)&gt;=ROW(D4112), "", AVERAGE(INDEX($D$1:$D$8201, ROW(D4112)-$C$5):D4111))</f>
        <v>11701</v>
      </c>
      <c r="F4112" s="3">
        <f>IF($C$6+ROW($D$12)&gt;=ROW(D4112), "", AVERAGE(INDEX($D$1:$D$8201, ROW(D4112)-$C$6):D4111))</f>
        <v>10167.25</v>
      </c>
      <c r="G4112" s="3" t="str">
        <f t="shared" si="584"/>
        <v>Yes</v>
      </c>
      <c r="H4112" s="3">
        <f>IF($C$3+ROW($D$12)&gt;=ROW(D4112), "", AVERAGE(INDEX($C$1:$C$8201, ROW(D4112)-$C$3):C4111))</f>
        <v>98.963333333333324</v>
      </c>
      <c r="I4112" s="3">
        <f>IF($C$4+ROW($D$12)&gt;=ROW(D4112), "", AVERAGE(INDEX($C$1:$C$8201, ROW(D4112)-$C$4):C4111))</f>
        <v>99.021000000000015</v>
      </c>
      <c r="J4112" s="3" t="str">
        <f t="shared" si="585"/>
        <v/>
      </c>
      <c r="K4112" s="3" t="str">
        <f t="shared" si="586"/>
        <v/>
      </c>
      <c r="L4112" s="3" t="str">
        <f t="shared" si="587"/>
        <v/>
      </c>
      <c r="M4112" s="3">
        <f t="shared" si="592"/>
        <v>1.5155725104157457E-4</v>
      </c>
      <c r="N4112" s="3">
        <f t="shared" si="588"/>
        <v>-1.2054877476399379</v>
      </c>
      <c r="O4112" s="3" t="str">
        <f t="shared" si="589"/>
        <v>Sell</v>
      </c>
      <c r="P4112" s="3">
        <f t="shared" si="590"/>
        <v>99.24</v>
      </c>
      <c r="Q4112" s="3" t="str">
        <f t="shared" si="591"/>
        <v/>
      </c>
    </row>
    <row r="4113" spans="2:17" x14ac:dyDescent="0.3">
      <c r="B4113" s="4">
        <v>42298.918749999997</v>
      </c>
      <c r="C4113" s="1">
        <v>99.076999999999998</v>
      </c>
      <c r="D4113" s="1">
        <v>9960</v>
      </c>
      <c r="E4113" s="3">
        <f>IF($C$5+ROW($D$12)&gt;=ROW(D4113), "", AVERAGE(INDEX($D$1:$D$8201, ROW(D4113)-$C$5):D4112))</f>
        <v>9020.3333333333339</v>
      </c>
      <c r="F4113" s="3">
        <f>IF($C$6+ROW($D$12)&gt;=ROW(D4113), "", AVERAGE(INDEX($D$1:$D$8201, ROW(D4113)-$C$6):D4112))</f>
        <v>11242.375</v>
      </c>
      <c r="G4113" s="3" t="str">
        <f t="shared" si="584"/>
        <v/>
      </c>
      <c r="H4113" s="3">
        <f>IF($C$3+ROW($D$12)&gt;=ROW(D4113), "", AVERAGE(INDEX($C$1:$C$8201, ROW(D4113)-$C$3):C4112))</f>
        <v>98.953333333333333</v>
      </c>
      <c r="I4113" s="3">
        <f>IF($C$4+ROW($D$12)&gt;=ROW(D4113), "", AVERAGE(INDEX($C$1:$C$8201, ROW(D4113)-$C$4):C4112))</f>
        <v>98.993500000000012</v>
      </c>
      <c r="J4113" s="3" t="str">
        <f t="shared" si="585"/>
        <v/>
      </c>
      <c r="K4113" s="3" t="str">
        <f t="shared" si="586"/>
        <v/>
      </c>
      <c r="L4113" s="3" t="str">
        <f t="shared" si="587"/>
        <v/>
      </c>
      <c r="M4113" s="3">
        <f t="shared" si="592"/>
        <v>6.7647046555285785E-4</v>
      </c>
      <c r="N4113" s="3">
        <f t="shared" si="588"/>
        <v>3.4634648682516103</v>
      </c>
      <c r="O4113" s="3" t="str">
        <f t="shared" si="589"/>
        <v>Sell</v>
      </c>
      <c r="P4113" s="3">
        <f t="shared" si="590"/>
        <v>99.24</v>
      </c>
      <c r="Q4113" s="3" t="str">
        <f t="shared" si="591"/>
        <v/>
      </c>
    </row>
    <row r="4114" spans="2:17" x14ac:dyDescent="0.3">
      <c r="B4114" s="4">
        <v>42298.919444444444</v>
      </c>
      <c r="C4114" s="1">
        <v>99.06</v>
      </c>
      <c r="D4114" s="1">
        <v>13601</v>
      </c>
      <c r="E4114" s="3">
        <f>IF($C$5+ROW($D$12)&gt;=ROW(D4114), "", AVERAGE(INDEX($D$1:$D$8201, ROW(D4114)-$C$5):D4113))</f>
        <v>9375</v>
      </c>
      <c r="F4114" s="3">
        <f>IF($C$6+ROW($D$12)&gt;=ROW(D4114), "", AVERAGE(INDEX($D$1:$D$8201, ROW(D4114)-$C$6):D4113))</f>
        <v>11282.125</v>
      </c>
      <c r="G4114" s="3" t="str">
        <f t="shared" si="584"/>
        <v/>
      </c>
      <c r="H4114" s="3">
        <f>IF($C$3+ROW($D$12)&gt;=ROW(D4114), "", AVERAGE(INDEX($C$1:$C$8201, ROW(D4114)-$C$3):C4113))</f>
        <v>98.999000000000009</v>
      </c>
      <c r="I4114" s="3">
        <f>IF($C$4+ROW($D$12)&gt;=ROW(D4114), "", AVERAGE(INDEX($C$1:$C$8201, ROW(D4114)-$C$4):C4113))</f>
        <v>98.993125000000006</v>
      </c>
      <c r="J4114" s="3" t="str">
        <f t="shared" si="585"/>
        <v>Yes</v>
      </c>
      <c r="K4114" s="3" t="str">
        <f t="shared" si="586"/>
        <v/>
      </c>
      <c r="L4114" s="3" t="str">
        <f t="shared" si="587"/>
        <v/>
      </c>
      <c r="M4114" s="3">
        <f t="shared" si="592"/>
        <v>1.2121213605291025E-3</v>
      </c>
      <c r="N4114" s="3">
        <f t="shared" si="588"/>
        <v>0.7918319013949473</v>
      </c>
      <c r="O4114" s="3" t="str">
        <f t="shared" si="589"/>
        <v>Sell</v>
      </c>
      <c r="P4114" s="3">
        <f t="shared" si="590"/>
        <v>99.24</v>
      </c>
      <c r="Q4114" s="3" t="str">
        <f t="shared" si="591"/>
        <v/>
      </c>
    </row>
    <row r="4115" spans="2:17" x14ac:dyDescent="0.3">
      <c r="B4115" s="4">
        <v>42298.920138888891</v>
      </c>
      <c r="C4115" s="1">
        <v>99.13</v>
      </c>
      <c r="D4115" s="1">
        <v>11283</v>
      </c>
      <c r="E4115" s="3">
        <f>IF($C$5+ROW($D$12)&gt;=ROW(D4115), "", AVERAGE(INDEX($D$1:$D$8201, ROW(D4115)-$C$5):D4114))</f>
        <v>11754</v>
      </c>
      <c r="F4115" s="3">
        <f>IF($C$6+ROW($D$12)&gt;=ROW(D4115), "", AVERAGE(INDEX($D$1:$D$8201, ROW(D4115)-$C$6):D4114))</f>
        <v>11810.375</v>
      </c>
      <c r="G4115" s="3" t="str">
        <f t="shared" si="584"/>
        <v/>
      </c>
      <c r="H4115" s="3">
        <f>IF($C$3+ROW($D$12)&gt;=ROW(D4115), "", AVERAGE(INDEX($C$1:$C$8201, ROW(D4115)-$C$3):C4114))</f>
        <v>99.039000000000001</v>
      </c>
      <c r="I4115" s="3">
        <f>IF($C$4+ROW($D$12)&gt;=ROW(D4115), "", AVERAGE(INDEX($C$1:$C$8201, ROW(D4115)-$C$4):C4114))</f>
        <v>98.998124999999987</v>
      </c>
      <c r="J4115" s="3" t="str">
        <f t="shared" si="585"/>
        <v>Yes</v>
      </c>
      <c r="K4115" s="3" t="str">
        <f t="shared" si="586"/>
        <v/>
      </c>
      <c r="L4115" s="3" t="str">
        <f t="shared" si="587"/>
        <v/>
      </c>
      <c r="M4115" s="3">
        <f t="shared" si="592"/>
        <v>1.9185142452435686E-3</v>
      </c>
      <c r="N4115" s="3">
        <f t="shared" si="588"/>
        <v>0.5827740585366129</v>
      </c>
      <c r="O4115" s="3" t="str">
        <f t="shared" si="589"/>
        <v>Sell</v>
      </c>
      <c r="P4115" s="3">
        <f t="shared" si="590"/>
        <v>99.24</v>
      </c>
      <c r="Q4115" s="3" t="str">
        <f t="shared" si="591"/>
        <v/>
      </c>
    </row>
    <row r="4116" spans="2:17" x14ac:dyDescent="0.3">
      <c r="B4116" s="4">
        <v>42298.92083333333</v>
      </c>
      <c r="C4116" s="1">
        <v>99.036000000000001</v>
      </c>
      <c r="D4116" s="1">
        <v>3801</v>
      </c>
      <c r="E4116" s="3">
        <f>IF($C$5+ROW($D$12)&gt;=ROW(D4116), "", AVERAGE(INDEX($D$1:$D$8201, ROW(D4116)-$C$5):D4115))</f>
        <v>11614.666666666666</v>
      </c>
      <c r="F4116" s="3">
        <f>IF($C$6+ROW($D$12)&gt;=ROW(D4116), "", AVERAGE(INDEX($D$1:$D$8201, ROW(D4116)-$C$6):D4115))</f>
        <v>11350.75</v>
      </c>
      <c r="G4116" s="3" t="str">
        <f t="shared" si="584"/>
        <v>Yes</v>
      </c>
      <c r="H4116" s="3">
        <f>IF($C$3+ROW($D$12)&gt;=ROW(D4116), "", AVERAGE(INDEX($C$1:$C$8201, ROW(D4116)-$C$3):C4115))</f>
        <v>99.088999999999999</v>
      </c>
      <c r="I4116" s="3">
        <f>IF($C$4+ROW($D$12)&gt;=ROW(D4116), "", AVERAGE(INDEX($C$1:$C$8201, ROW(D4116)-$C$4):C4115))</f>
        <v>99.012749999999997</v>
      </c>
      <c r="J4116" s="3" t="str">
        <f t="shared" si="585"/>
        <v>Yes</v>
      </c>
      <c r="K4116" s="3" t="str">
        <f t="shared" si="586"/>
        <v/>
      </c>
      <c r="L4116" s="3" t="str">
        <f t="shared" si="587"/>
        <v/>
      </c>
      <c r="M4116" s="3">
        <f t="shared" si="592"/>
        <v>5.6561087480755162E-4</v>
      </c>
      <c r="N4116" s="3">
        <f t="shared" si="588"/>
        <v>-0.70518286418261988</v>
      </c>
      <c r="O4116" s="3" t="str">
        <f t="shared" si="589"/>
        <v>Sell</v>
      </c>
      <c r="P4116" s="3">
        <f t="shared" si="590"/>
        <v>99.24</v>
      </c>
      <c r="Q4116" s="3" t="str">
        <f t="shared" si="591"/>
        <v/>
      </c>
    </row>
    <row r="4117" spans="2:17" x14ac:dyDescent="0.3">
      <c r="B4117" s="4">
        <v>42298.921527777777</v>
      </c>
      <c r="C4117" s="1">
        <v>99.03</v>
      </c>
      <c r="D4117" s="1">
        <v>17205</v>
      </c>
      <c r="E4117" s="3">
        <f>IF($C$5+ROW($D$12)&gt;=ROW(D4117), "", AVERAGE(INDEX($D$1:$D$8201, ROW(D4117)-$C$5):D4116))</f>
        <v>9561.6666666666661</v>
      </c>
      <c r="F4117" s="3">
        <f>IF($C$6+ROW($D$12)&gt;=ROW(D4117), "", AVERAGE(INDEX($D$1:$D$8201, ROW(D4117)-$C$6):D4116))</f>
        <v>10681.125</v>
      </c>
      <c r="G4117" s="3" t="str">
        <f t="shared" si="584"/>
        <v/>
      </c>
      <c r="H4117" s="3">
        <f>IF($C$3+ROW($D$12)&gt;=ROW(D4117), "", AVERAGE(INDEX($C$1:$C$8201, ROW(D4117)-$C$3):C4116))</f>
        <v>99.075333333333333</v>
      </c>
      <c r="I4117" s="3">
        <f>IF($C$4+ROW($D$12)&gt;=ROW(D4117), "", AVERAGE(INDEX($C$1:$C$8201, ROW(D4117)-$C$4):C4116))</f>
        <v>99.021625</v>
      </c>
      <c r="J4117" s="3" t="str">
        <f t="shared" si="585"/>
        <v>Yes</v>
      </c>
      <c r="K4117" s="3" t="str">
        <f t="shared" si="586"/>
        <v/>
      </c>
      <c r="L4117" s="3" t="str">
        <f t="shared" si="587"/>
        <v/>
      </c>
      <c r="M4117" s="3">
        <f t="shared" si="592"/>
        <v>-4.7449106676496677E-4</v>
      </c>
      <c r="N4117" s="3">
        <f t="shared" si="588"/>
        <v>-1.8389001836755909</v>
      </c>
      <c r="O4117" s="3" t="str">
        <f t="shared" si="589"/>
        <v>Sell</v>
      </c>
      <c r="P4117" s="3">
        <f t="shared" si="590"/>
        <v>99.24</v>
      </c>
      <c r="Q4117" s="3" t="str">
        <f t="shared" si="591"/>
        <v/>
      </c>
    </row>
    <row r="4118" spans="2:17" x14ac:dyDescent="0.3">
      <c r="B4118" s="4">
        <v>42298.922222222223</v>
      </c>
      <c r="C4118" s="1">
        <v>99.022999999999996</v>
      </c>
      <c r="D4118" s="1">
        <v>5402</v>
      </c>
      <c r="E4118" s="3">
        <f>IF($C$5+ROW($D$12)&gt;=ROW(D4118), "", AVERAGE(INDEX($D$1:$D$8201, ROW(D4118)-$C$5):D4117))</f>
        <v>10763</v>
      </c>
      <c r="F4118" s="3">
        <f>IF($C$6+ROW($D$12)&gt;=ROW(D4118), "", AVERAGE(INDEX($D$1:$D$8201, ROW(D4118)-$C$6):D4117))</f>
        <v>10363.875</v>
      </c>
      <c r="G4118" s="3" t="str">
        <f t="shared" si="584"/>
        <v>Yes</v>
      </c>
      <c r="H4118" s="3">
        <f>IF($C$3+ROW($D$12)&gt;=ROW(D4118), "", AVERAGE(INDEX($C$1:$C$8201, ROW(D4118)-$C$3):C4117))</f>
        <v>99.065333333333342</v>
      </c>
      <c r="I4118" s="3">
        <f>IF($C$4+ROW($D$12)&gt;=ROW(D4118), "", AVERAGE(INDEX($C$1:$C$8201, ROW(D4118)-$C$4):C4117))</f>
        <v>99.024124999999998</v>
      </c>
      <c r="J4118" s="3" t="str">
        <f t="shared" si="585"/>
        <v>Yes</v>
      </c>
      <c r="K4118" s="3" t="str">
        <f t="shared" si="586"/>
        <v>Sell</v>
      </c>
      <c r="L4118" s="3">
        <f t="shared" si="587"/>
        <v>99.022999999999996</v>
      </c>
      <c r="M4118" s="3">
        <f t="shared" si="592"/>
        <v>-3.7358077604157793E-4</v>
      </c>
      <c r="N4118" s="3">
        <f t="shared" si="588"/>
        <v>-0.21267058073692563</v>
      </c>
      <c r="O4118" s="3" t="str">
        <f t="shared" si="589"/>
        <v>Sell</v>
      </c>
      <c r="P4118" s="3">
        <f t="shared" si="590"/>
        <v>99.24</v>
      </c>
      <c r="Q4118" s="3" t="str">
        <f t="shared" si="591"/>
        <v/>
      </c>
    </row>
    <row r="4119" spans="2:17" x14ac:dyDescent="0.3">
      <c r="B4119" s="4">
        <v>42298.92291666667</v>
      </c>
      <c r="C4119" s="1">
        <v>99</v>
      </c>
      <c r="D4119" s="1">
        <v>7572</v>
      </c>
      <c r="E4119" s="3">
        <f>IF($C$5+ROW($D$12)&gt;=ROW(D4119), "", AVERAGE(INDEX($D$1:$D$8201, ROW(D4119)-$C$5):D4118))</f>
        <v>8802.6666666666661</v>
      </c>
      <c r="F4119" s="3">
        <f>IF($C$6+ROW($D$12)&gt;=ROW(D4119), "", AVERAGE(INDEX($D$1:$D$8201, ROW(D4119)-$C$6):D4118))</f>
        <v>9927.125</v>
      </c>
      <c r="G4119" s="3" t="str">
        <f t="shared" si="584"/>
        <v/>
      </c>
      <c r="H4119" s="3">
        <f>IF($C$3+ROW($D$12)&gt;=ROW(D4119), "", AVERAGE(INDEX($C$1:$C$8201, ROW(D4119)-$C$3):C4118))</f>
        <v>99.029666666666671</v>
      </c>
      <c r="I4119" s="3">
        <f>IF($C$4+ROW($D$12)&gt;=ROW(D4119), "", AVERAGE(INDEX($C$1:$C$8201, ROW(D4119)-$C$4):C4118))</f>
        <v>99.034499999999994</v>
      </c>
      <c r="J4119" s="3" t="str">
        <f t="shared" si="585"/>
        <v/>
      </c>
      <c r="K4119" s="3" t="str">
        <f t="shared" si="586"/>
        <v/>
      </c>
      <c r="L4119" s="3" t="str">
        <f t="shared" si="587"/>
        <v/>
      </c>
      <c r="M4119" s="3">
        <f t="shared" si="592"/>
        <v>-1.3122699102160826E-3</v>
      </c>
      <c r="N4119" s="3">
        <f t="shared" si="588"/>
        <v>2.5126805081373691</v>
      </c>
      <c r="O4119" s="3" t="str">
        <f t="shared" si="589"/>
        <v>Exit</v>
      </c>
      <c r="P4119" s="3" t="str">
        <f t="shared" si="590"/>
        <v/>
      </c>
      <c r="Q4119" s="3">
        <f t="shared" si="591"/>
        <v>0.23999999999999488</v>
      </c>
    </row>
    <row r="4120" spans="2:17" x14ac:dyDescent="0.3">
      <c r="B4120" s="4">
        <v>42298.923611111109</v>
      </c>
      <c r="C4120" s="1">
        <v>98.95</v>
      </c>
      <c r="D4120" s="1">
        <v>16112</v>
      </c>
      <c r="E4120" s="3">
        <f>IF($C$5+ROW($D$12)&gt;=ROW(D4120), "", AVERAGE(INDEX($D$1:$D$8201, ROW(D4120)-$C$5):D4119))</f>
        <v>10059.666666666666</v>
      </c>
      <c r="F4120" s="3">
        <f>IF($C$6+ROW($D$12)&gt;=ROW(D4120), "", AVERAGE(INDEX($D$1:$D$8201, ROW(D4120)-$C$6):D4119))</f>
        <v>10065.625</v>
      </c>
      <c r="G4120" s="3" t="str">
        <f t="shared" si="584"/>
        <v/>
      </c>
      <c r="H4120" s="3">
        <f>IF($C$3+ROW($D$12)&gt;=ROW(D4120), "", AVERAGE(INDEX($C$1:$C$8201, ROW(D4120)-$C$3):C4119))</f>
        <v>99.01766666666667</v>
      </c>
      <c r="I4120" s="3">
        <f>IF($C$4+ROW($D$12)&gt;=ROW(D4120), "", AVERAGE(INDEX($C$1:$C$8201, ROW(D4120)-$C$4):C4119))</f>
        <v>99.042000000000002</v>
      </c>
      <c r="J4120" s="3" t="str">
        <f t="shared" si="585"/>
        <v/>
      </c>
      <c r="K4120" s="3" t="str">
        <f t="shared" si="586"/>
        <v/>
      </c>
      <c r="L4120" s="3" t="str">
        <f t="shared" si="587"/>
        <v/>
      </c>
      <c r="M4120" s="3">
        <f t="shared" si="592"/>
        <v>-8.6874834997272064E-4</v>
      </c>
      <c r="N4120" s="3">
        <f t="shared" si="588"/>
        <v>-0.33798043892535057</v>
      </c>
      <c r="O4120" s="3" t="str">
        <f t="shared" si="589"/>
        <v/>
      </c>
      <c r="P4120" s="3" t="str">
        <f t="shared" si="590"/>
        <v/>
      </c>
      <c r="Q4120" s="3" t="str">
        <f t="shared" si="591"/>
        <v/>
      </c>
    </row>
    <row r="4121" spans="2:17" x14ac:dyDescent="0.3">
      <c r="B4121" s="4">
        <v>42298.924305555556</v>
      </c>
      <c r="C4121" s="1">
        <v>98.87</v>
      </c>
      <c r="D4121" s="1">
        <v>39749</v>
      </c>
      <c r="E4121" s="3">
        <f>IF($C$5+ROW($D$12)&gt;=ROW(D4121), "", AVERAGE(INDEX($D$1:$D$8201, ROW(D4121)-$C$5):D4120))</f>
        <v>9695.3333333333339</v>
      </c>
      <c r="F4121" s="3">
        <f>IF($C$6+ROW($D$12)&gt;=ROW(D4121), "", AVERAGE(INDEX($D$1:$D$8201, ROW(D4121)-$C$6):D4120))</f>
        <v>10617</v>
      </c>
      <c r="G4121" s="3" t="str">
        <f t="shared" si="584"/>
        <v/>
      </c>
      <c r="H4121" s="3">
        <f>IF($C$3+ROW($D$12)&gt;=ROW(D4121), "", AVERAGE(INDEX($C$1:$C$8201, ROW(D4121)-$C$3):C4120))</f>
        <v>98.991</v>
      </c>
      <c r="I4121" s="3">
        <f>IF($C$4+ROW($D$12)&gt;=ROW(D4121), "", AVERAGE(INDEX($C$1:$C$8201, ROW(D4121)-$C$4):C4120))</f>
        <v>99.038250000000005</v>
      </c>
      <c r="J4121" s="3" t="str">
        <f t="shared" si="585"/>
        <v/>
      </c>
      <c r="K4121" s="3" t="str">
        <f t="shared" si="586"/>
        <v/>
      </c>
      <c r="L4121" s="3" t="str">
        <f t="shared" si="587"/>
        <v/>
      </c>
      <c r="M4121" s="3">
        <f t="shared" si="592"/>
        <v>-1.6169786241696715E-3</v>
      </c>
      <c r="N4121" s="3">
        <f t="shared" si="588"/>
        <v>0.86127389389625408</v>
      </c>
      <c r="O4121" s="3" t="str">
        <f t="shared" si="589"/>
        <v/>
      </c>
      <c r="P4121" s="3" t="str">
        <f t="shared" si="590"/>
        <v/>
      </c>
      <c r="Q4121" s="3" t="str">
        <f t="shared" si="591"/>
        <v/>
      </c>
    </row>
    <row r="4122" spans="2:17" x14ac:dyDescent="0.3">
      <c r="B4122" s="4">
        <v>42298.925000000003</v>
      </c>
      <c r="C4122" s="1">
        <v>98.881</v>
      </c>
      <c r="D4122" s="1">
        <v>25834</v>
      </c>
      <c r="E4122" s="3">
        <f>IF($C$5+ROW($D$12)&gt;=ROW(D4122), "", AVERAGE(INDEX($D$1:$D$8201, ROW(D4122)-$C$5):D4121))</f>
        <v>21144.333333333332</v>
      </c>
      <c r="F4122" s="3">
        <f>IF($C$6+ROW($D$12)&gt;=ROW(D4122), "", AVERAGE(INDEX($D$1:$D$8201, ROW(D4122)-$C$6):D4121))</f>
        <v>14340.625</v>
      </c>
      <c r="G4122" s="3" t="str">
        <f t="shared" si="584"/>
        <v>Yes</v>
      </c>
      <c r="H4122" s="3">
        <f>IF($C$3+ROW($D$12)&gt;=ROW(D4122), "", AVERAGE(INDEX($C$1:$C$8201, ROW(D4122)-$C$3):C4121))</f>
        <v>98.94</v>
      </c>
      <c r="I4122" s="3">
        <f>IF($C$4+ROW($D$12)&gt;=ROW(D4122), "", AVERAGE(INDEX($C$1:$C$8201, ROW(D4122)-$C$4):C4121))</f>
        <v>99.012375000000006</v>
      </c>
      <c r="J4122" s="3" t="str">
        <f t="shared" si="585"/>
        <v/>
      </c>
      <c r="K4122" s="3" t="str">
        <f t="shared" si="586"/>
        <v/>
      </c>
      <c r="L4122" s="3" t="str">
        <f t="shared" si="587"/>
        <v/>
      </c>
      <c r="M4122" s="3">
        <f t="shared" si="592"/>
        <v>-1.4350394571997858E-3</v>
      </c>
      <c r="N4122" s="3">
        <f t="shared" si="588"/>
        <v>-0.11251797905696657</v>
      </c>
      <c r="O4122" s="3" t="str">
        <f t="shared" si="589"/>
        <v/>
      </c>
      <c r="P4122" s="3" t="str">
        <f t="shared" si="590"/>
        <v/>
      </c>
      <c r="Q4122" s="3" t="str">
        <f t="shared" si="591"/>
        <v/>
      </c>
    </row>
    <row r="4123" spans="2:17" x14ac:dyDescent="0.3">
      <c r="B4123" s="4">
        <v>42298.925694444442</v>
      </c>
      <c r="C4123" s="1">
        <v>98.85</v>
      </c>
      <c r="D4123" s="1">
        <v>6987</v>
      </c>
      <c r="E4123" s="3">
        <f>IF($C$5+ROW($D$12)&gt;=ROW(D4123), "", AVERAGE(INDEX($D$1:$D$8201, ROW(D4123)-$C$5):D4122))</f>
        <v>27231.666666666668</v>
      </c>
      <c r="F4123" s="3">
        <f>IF($C$6+ROW($D$12)&gt;=ROW(D4123), "", AVERAGE(INDEX($D$1:$D$8201, ROW(D4123)-$C$6):D4122))</f>
        <v>15869.75</v>
      </c>
      <c r="G4123" s="3" t="str">
        <f t="shared" si="584"/>
        <v>Yes</v>
      </c>
      <c r="H4123" s="3">
        <f>IF($C$3+ROW($D$12)&gt;=ROW(D4123), "", AVERAGE(INDEX($C$1:$C$8201, ROW(D4123)-$C$3):C4122))</f>
        <v>98.900333333333336</v>
      </c>
      <c r="I4123" s="3">
        <f>IF($C$4+ROW($D$12)&gt;=ROW(D4123), "", AVERAGE(INDEX($C$1:$C$8201, ROW(D4123)-$C$4):C4122))</f>
        <v>98.990000000000009</v>
      </c>
      <c r="J4123" s="3" t="str">
        <f t="shared" si="585"/>
        <v/>
      </c>
      <c r="K4123" s="3" t="str">
        <f t="shared" si="586"/>
        <v/>
      </c>
      <c r="L4123" s="3" t="str">
        <f t="shared" si="587"/>
        <v/>
      </c>
      <c r="M4123" s="3">
        <f t="shared" si="592"/>
        <v>-1.516300517964075E-3</v>
      </c>
      <c r="N4123" s="3">
        <f t="shared" si="588"/>
        <v>5.6626359893166396E-2</v>
      </c>
      <c r="O4123" s="3" t="str">
        <f t="shared" si="589"/>
        <v/>
      </c>
      <c r="P4123" s="3" t="str">
        <f t="shared" si="590"/>
        <v/>
      </c>
      <c r="Q4123" s="3" t="str">
        <f t="shared" si="591"/>
        <v/>
      </c>
    </row>
    <row r="4124" spans="2:17" x14ac:dyDescent="0.3">
      <c r="B4124" s="4">
        <v>42298.926388888889</v>
      </c>
      <c r="C4124" s="1">
        <v>98.86</v>
      </c>
      <c r="D4124" s="1">
        <v>11210</v>
      </c>
      <c r="E4124" s="3">
        <f>IF($C$5+ROW($D$12)&gt;=ROW(D4124), "", AVERAGE(INDEX($D$1:$D$8201, ROW(D4124)-$C$5):D4123))</f>
        <v>24190</v>
      </c>
      <c r="F4124" s="3">
        <f>IF($C$6+ROW($D$12)&gt;=ROW(D4124), "", AVERAGE(INDEX($D$1:$D$8201, ROW(D4124)-$C$6):D4123))</f>
        <v>15332.75</v>
      </c>
      <c r="G4124" s="3" t="str">
        <f t="shared" ref="G4124:G4187" si="593">IF(F4124="","",IF(E4124&gt;F4124,"Yes",""))</f>
        <v>Yes</v>
      </c>
      <c r="H4124" s="3">
        <f>IF($C$3+ROW($D$12)&gt;=ROW(D4124), "", AVERAGE(INDEX($C$1:$C$8201, ROW(D4124)-$C$3):C4123))</f>
        <v>98.867000000000004</v>
      </c>
      <c r="I4124" s="3">
        <f>IF($C$4+ROW($D$12)&gt;=ROW(D4124), "", AVERAGE(INDEX($C$1:$C$8201, ROW(D4124)-$C$4):C4123))</f>
        <v>98.954999999999998</v>
      </c>
      <c r="J4124" s="3" t="str">
        <f t="shared" ref="J4124:J4187" si="594">IF(I4124="","",IF(H4124&gt;I4124,"Yes",""))</f>
        <v/>
      </c>
      <c r="K4124" s="3" t="str">
        <f t="shared" ref="K4124:K4187" si="595">IF(AND(G4124="Yes", J4124="Yes"), IF(AND(C4124&gt;C4123, C4123&gt;C4122), "Buy", IF(AND(C4124&lt;C4123, C4123&lt;C4122), "Sell", "")), "")</f>
        <v/>
      </c>
      <c r="L4124" s="3" t="str">
        <f t="shared" ref="L4124:L4187" si="596">IF(K4124="", "", C4124)</f>
        <v/>
      </c>
      <c r="M4124" s="3">
        <f t="shared" si="592"/>
        <v>-9.0996416976152599E-4</v>
      </c>
      <c r="N4124" s="3">
        <f t="shared" ref="N4124:N4187" si="597">IF(M4123="", "", IF(M4123=0, N4123, (M4124-M4123)/M4123))</f>
        <v>-0.3998787450238902</v>
      </c>
      <c r="O4124" s="3" t="str">
        <f t="shared" ref="O4124:O4187" si="598">IF(OR(O4123="", O4123="Exit"), K4124, IF(O4123="Buy", IF(AND(N4124&lt;N4123, N4123&lt;N4122), "Exit", O4123), IF(O4123="Sell", IF(AND(N4124&gt;N4123, N4123&gt;N4122), "Exit", O4123), "")))</f>
        <v/>
      </c>
      <c r="P4124" s="3" t="str">
        <f t="shared" ref="P4124:P4187" si="599">IF(O4124="", "", IF(O4124=O4123, P4123, IF(OR(K4124="Buy", K4124="Sell"), L4124, "")))</f>
        <v/>
      </c>
      <c r="Q4124" s="3" t="str">
        <f t="shared" ref="Q4124:Q4187" si="600">IF(O4124="Exit",IF(O4123="Buy",C4124-P4123,IF(O4123="Sell",P4123-C4124,"")), "")</f>
        <v/>
      </c>
    </row>
    <row r="4125" spans="2:17" x14ac:dyDescent="0.3">
      <c r="B4125" s="4">
        <v>42298.927083333336</v>
      </c>
      <c r="C4125" s="1">
        <v>98.83</v>
      </c>
      <c r="D4125" s="1">
        <v>12151</v>
      </c>
      <c r="E4125" s="3">
        <f>IF($C$5+ROW($D$12)&gt;=ROW(D4125), "", AVERAGE(INDEX($D$1:$D$8201, ROW(D4125)-$C$5):D4124))</f>
        <v>14677</v>
      </c>
      <c r="F4125" s="3">
        <f>IF($C$6+ROW($D$12)&gt;=ROW(D4125), "", AVERAGE(INDEX($D$1:$D$8201, ROW(D4125)-$C$6):D4124))</f>
        <v>16258.875</v>
      </c>
      <c r="G4125" s="3" t="str">
        <f t="shared" si="593"/>
        <v/>
      </c>
      <c r="H4125" s="3">
        <f>IF($C$3+ROW($D$12)&gt;=ROW(D4125), "", AVERAGE(INDEX($C$1:$C$8201, ROW(D4125)-$C$3):C4124))</f>
        <v>98.863666666666674</v>
      </c>
      <c r="I4125" s="3">
        <f>IF($C$4+ROW($D$12)&gt;=ROW(D4125), "", AVERAGE(INDEX($C$1:$C$8201, ROW(D4125)-$C$4):C4124))</f>
        <v>98.933000000000007</v>
      </c>
      <c r="J4125" s="3" t="str">
        <f t="shared" si="594"/>
        <v/>
      </c>
      <c r="K4125" s="3" t="str">
        <f t="shared" si="595"/>
        <v/>
      </c>
      <c r="L4125" s="3" t="str">
        <f t="shared" si="596"/>
        <v/>
      </c>
      <c r="M4125" s="3">
        <f t="shared" si="592"/>
        <v>-4.0465352094909982E-4</v>
      </c>
      <c r="N4125" s="3">
        <f t="shared" si="597"/>
        <v>-0.55530829191313413</v>
      </c>
      <c r="O4125" s="3" t="str">
        <f t="shared" si="598"/>
        <v/>
      </c>
      <c r="P4125" s="3" t="str">
        <f t="shared" si="599"/>
        <v/>
      </c>
      <c r="Q4125" s="3" t="str">
        <f t="shared" si="600"/>
        <v/>
      </c>
    </row>
    <row r="4126" spans="2:17" x14ac:dyDescent="0.3">
      <c r="B4126" s="4">
        <v>42298.927777777775</v>
      </c>
      <c r="C4126" s="1">
        <v>98.93</v>
      </c>
      <c r="D4126" s="1">
        <v>25968</v>
      </c>
      <c r="E4126" s="3">
        <f>IF($C$5+ROW($D$12)&gt;=ROW(D4126), "", AVERAGE(INDEX($D$1:$D$8201, ROW(D4126)-$C$5):D4125))</f>
        <v>10116</v>
      </c>
      <c r="F4126" s="3">
        <f>IF($C$6+ROW($D$12)&gt;=ROW(D4126), "", AVERAGE(INDEX($D$1:$D$8201, ROW(D4126)-$C$6):D4125))</f>
        <v>15627.125</v>
      </c>
      <c r="G4126" s="3" t="str">
        <f t="shared" si="593"/>
        <v/>
      </c>
      <c r="H4126" s="3">
        <f>IF($C$3+ROW($D$12)&gt;=ROW(D4126), "", AVERAGE(INDEX($C$1:$C$8201, ROW(D4126)-$C$3):C4125))</f>
        <v>98.84666666666665</v>
      </c>
      <c r="I4126" s="3">
        <f>IF($C$4+ROW($D$12)&gt;=ROW(D4126), "", AVERAGE(INDEX($C$1:$C$8201, ROW(D4126)-$C$4):C4125))</f>
        <v>98.908000000000015</v>
      </c>
      <c r="J4126" s="3" t="str">
        <f t="shared" si="594"/>
        <v/>
      </c>
      <c r="K4126" s="3" t="str">
        <f t="shared" si="595"/>
        <v/>
      </c>
      <c r="L4126" s="3" t="str">
        <f t="shared" si="596"/>
        <v/>
      </c>
      <c r="M4126" s="3">
        <f t="shared" si="592"/>
        <v>4.9542240828091074E-4</v>
      </c>
      <c r="N4126" s="3">
        <f t="shared" si="597"/>
        <v>-2.2243126097578885</v>
      </c>
      <c r="O4126" s="3" t="str">
        <f t="shared" si="598"/>
        <v/>
      </c>
      <c r="P4126" s="3" t="str">
        <f t="shared" si="599"/>
        <v/>
      </c>
      <c r="Q4126" s="3" t="str">
        <f t="shared" si="600"/>
        <v/>
      </c>
    </row>
    <row r="4127" spans="2:17" x14ac:dyDescent="0.3">
      <c r="B4127" s="4">
        <v>42298.928472222222</v>
      </c>
      <c r="C4127" s="1">
        <v>98.91</v>
      </c>
      <c r="D4127" s="1">
        <v>25147</v>
      </c>
      <c r="E4127" s="3">
        <f>IF($C$5+ROW($D$12)&gt;=ROW(D4127), "", AVERAGE(INDEX($D$1:$D$8201, ROW(D4127)-$C$5):D4126))</f>
        <v>16443</v>
      </c>
      <c r="F4127" s="3">
        <f>IF($C$6+ROW($D$12)&gt;=ROW(D4127), "", AVERAGE(INDEX($D$1:$D$8201, ROW(D4127)-$C$6):D4126))</f>
        <v>18197.875</v>
      </c>
      <c r="G4127" s="3" t="str">
        <f t="shared" si="593"/>
        <v/>
      </c>
      <c r="H4127" s="3">
        <f>IF($C$3+ROW($D$12)&gt;=ROW(D4127), "", AVERAGE(INDEX($C$1:$C$8201, ROW(D4127)-$C$3):C4126))</f>
        <v>98.873333333333335</v>
      </c>
      <c r="I4127" s="3">
        <f>IF($C$4+ROW($D$12)&gt;=ROW(D4127), "", AVERAGE(INDEX($C$1:$C$8201, ROW(D4127)-$C$4):C4126))</f>
        <v>98.896375000000006</v>
      </c>
      <c r="J4127" s="3" t="str">
        <f t="shared" si="594"/>
        <v/>
      </c>
      <c r="K4127" s="3" t="str">
        <f t="shared" si="595"/>
        <v/>
      </c>
      <c r="L4127" s="3" t="str">
        <f t="shared" si="596"/>
        <v/>
      </c>
      <c r="M4127" s="3">
        <f t="shared" si="592"/>
        <v>6.0679613512354825E-4</v>
      </c>
      <c r="N4127" s="3">
        <f t="shared" si="597"/>
        <v>0.22480559010057374</v>
      </c>
      <c r="O4127" s="3" t="str">
        <f t="shared" si="598"/>
        <v/>
      </c>
      <c r="P4127" s="3" t="str">
        <f t="shared" si="599"/>
        <v/>
      </c>
      <c r="Q4127" s="3" t="str">
        <f t="shared" si="600"/>
        <v/>
      </c>
    </row>
    <row r="4128" spans="2:17" x14ac:dyDescent="0.3">
      <c r="B4128" s="4">
        <v>42298.929166666669</v>
      </c>
      <c r="C4128" s="1">
        <v>98.94</v>
      </c>
      <c r="D4128" s="1">
        <v>3700</v>
      </c>
      <c r="E4128" s="3">
        <f>IF($C$5+ROW($D$12)&gt;=ROW(D4128), "", AVERAGE(INDEX($D$1:$D$8201, ROW(D4128)-$C$5):D4127))</f>
        <v>21088.666666666668</v>
      </c>
      <c r="F4128" s="3">
        <f>IF($C$6+ROW($D$12)&gt;=ROW(D4128), "", AVERAGE(INDEX($D$1:$D$8201, ROW(D4128)-$C$6):D4127))</f>
        <v>20394.75</v>
      </c>
      <c r="G4128" s="3" t="str">
        <f t="shared" si="593"/>
        <v>Yes</v>
      </c>
      <c r="H4128" s="3">
        <f>IF($C$3+ROW($D$12)&gt;=ROW(D4128), "", AVERAGE(INDEX($C$1:$C$8201, ROW(D4128)-$C$3):C4127))</f>
        <v>98.889999999999986</v>
      </c>
      <c r="I4128" s="3">
        <f>IF($C$4+ROW($D$12)&gt;=ROW(D4128), "", AVERAGE(INDEX($C$1:$C$8201, ROW(D4128)-$C$4):C4127))</f>
        <v>98.885125000000002</v>
      </c>
      <c r="J4128" s="3" t="str">
        <f t="shared" si="594"/>
        <v>Yes</v>
      </c>
      <c r="K4128" s="3" t="str">
        <f t="shared" si="595"/>
        <v/>
      </c>
      <c r="L4128" s="3" t="str">
        <f t="shared" si="596"/>
        <v/>
      </c>
      <c r="M4128" s="3">
        <f t="shared" si="592"/>
        <v>8.0889792074934584E-4</v>
      </c>
      <c r="N4128" s="3">
        <f t="shared" si="597"/>
        <v>0.33306373249171761</v>
      </c>
      <c r="O4128" s="3" t="str">
        <f t="shared" si="598"/>
        <v/>
      </c>
      <c r="P4128" s="3" t="str">
        <f t="shared" si="599"/>
        <v/>
      </c>
      <c r="Q4128" s="3" t="str">
        <f t="shared" si="600"/>
        <v/>
      </c>
    </row>
    <row r="4129" spans="2:17" x14ac:dyDescent="0.3">
      <c r="B4129" s="4">
        <v>42298.929861111108</v>
      </c>
      <c r="C4129" s="1">
        <v>99.097999999999999</v>
      </c>
      <c r="D4129" s="1">
        <v>19378</v>
      </c>
      <c r="E4129" s="3">
        <f>IF($C$5+ROW($D$12)&gt;=ROW(D4129), "", AVERAGE(INDEX($D$1:$D$8201, ROW(D4129)-$C$5):D4128))</f>
        <v>18271.666666666668</v>
      </c>
      <c r="F4129" s="3">
        <f>IF($C$6+ROW($D$12)&gt;=ROW(D4129), "", AVERAGE(INDEX($D$1:$D$8201, ROW(D4129)-$C$6):D4128))</f>
        <v>18843.25</v>
      </c>
      <c r="G4129" s="3" t="str">
        <f t="shared" si="593"/>
        <v/>
      </c>
      <c r="H4129" s="3">
        <f>IF($C$3+ROW($D$12)&gt;=ROW(D4129), "", AVERAGE(INDEX($C$1:$C$8201, ROW(D4129)-$C$3):C4128))</f>
        <v>98.926666666666662</v>
      </c>
      <c r="I4129" s="3">
        <f>IF($C$4+ROW($D$12)&gt;=ROW(D4129), "", AVERAGE(INDEX($C$1:$C$8201, ROW(D4129)-$C$4):C4128))</f>
        <v>98.883874999999989</v>
      </c>
      <c r="J4129" s="3" t="str">
        <f t="shared" si="594"/>
        <v>Yes</v>
      </c>
      <c r="K4129" s="3" t="str">
        <f t="shared" si="595"/>
        <v/>
      </c>
      <c r="L4129" s="3" t="str">
        <f t="shared" si="596"/>
        <v/>
      </c>
      <c r="M4129" s="3">
        <f t="shared" si="592"/>
        <v>2.7080571094853477E-3</v>
      </c>
      <c r="N4129" s="3">
        <f t="shared" si="597"/>
        <v>2.3478354190559187</v>
      </c>
      <c r="O4129" s="3" t="str">
        <f t="shared" si="598"/>
        <v/>
      </c>
      <c r="P4129" s="3" t="str">
        <f t="shared" si="599"/>
        <v/>
      </c>
      <c r="Q4129" s="3" t="str">
        <f t="shared" si="600"/>
        <v/>
      </c>
    </row>
    <row r="4130" spans="2:17" x14ac:dyDescent="0.3">
      <c r="B4130" s="4">
        <v>42298.930555555555</v>
      </c>
      <c r="C4130" s="1">
        <v>98.98</v>
      </c>
      <c r="D4130" s="1">
        <v>5875</v>
      </c>
      <c r="E4130" s="3">
        <f>IF($C$5+ROW($D$12)&gt;=ROW(D4130), "", AVERAGE(INDEX($D$1:$D$8201, ROW(D4130)-$C$5):D4129))</f>
        <v>16075</v>
      </c>
      <c r="F4130" s="3">
        <f>IF($C$6+ROW($D$12)&gt;=ROW(D4130), "", AVERAGE(INDEX($D$1:$D$8201, ROW(D4130)-$C$6):D4129))</f>
        <v>16296.875</v>
      </c>
      <c r="G4130" s="3" t="str">
        <f t="shared" si="593"/>
        <v/>
      </c>
      <c r="H4130" s="3">
        <f>IF($C$3+ROW($D$12)&gt;=ROW(D4130), "", AVERAGE(INDEX($C$1:$C$8201, ROW(D4130)-$C$3):C4129))</f>
        <v>98.98266666666666</v>
      </c>
      <c r="I4130" s="3">
        <f>IF($C$4+ROW($D$12)&gt;=ROW(D4130), "", AVERAGE(INDEX($C$1:$C$8201, ROW(D4130)-$C$4):C4129))</f>
        <v>98.912374999999997</v>
      </c>
      <c r="J4130" s="3" t="str">
        <f t="shared" si="594"/>
        <v>Yes</v>
      </c>
      <c r="K4130" s="3" t="str">
        <f t="shared" si="595"/>
        <v/>
      </c>
      <c r="L4130" s="3" t="str">
        <f t="shared" si="596"/>
        <v/>
      </c>
      <c r="M4130" s="3">
        <f t="shared" si="592"/>
        <v>5.0528018860886625E-4</v>
      </c>
      <c r="N4130" s="3">
        <f t="shared" si="597"/>
        <v>-0.81341597751426586</v>
      </c>
      <c r="O4130" s="3" t="str">
        <f t="shared" si="598"/>
        <v/>
      </c>
      <c r="P4130" s="3" t="str">
        <f t="shared" si="599"/>
        <v/>
      </c>
      <c r="Q4130" s="3" t="str">
        <f t="shared" si="600"/>
        <v/>
      </c>
    </row>
    <row r="4131" spans="2:17" x14ac:dyDescent="0.3">
      <c r="B4131" s="4">
        <v>42298.931250000001</v>
      </c>
      <c r="C4131" s="1">
        <v>98.942999999999998</v>
      </c>
      <c r="D4131" s="1">
        <v>11579</v>
      </c>
      <c r="E4131" s="3">
        <f>IF($C$5+ROW($D$12)&gt;=ROW(D4131), "", AVERAGE(INDEX($D$1:$D$8201, ROW(D4131)-$C$5):D4130))</f>
        <v>9651</v>
      </c>
      <c r="F4131" s="3">
        <f>IF($C$6+ROW($D$12)&gt;=ROW(D4131), "", AVERAGE(INDEX($D$1:$D$8201, ROW(D4131)-$C$6):D4130))</f>
        <v>13802</v>
      </c>
      <c r="G4131" s="3" t="str">
        <f t="shared" si="593"/>
        <v/>
      </c>
      <c r="H4131" s="3">
        <f>IF($C$3+ROW($D$12)&gt;=ROW(D4131), "", AVERAGE(INDEX($C$1:$C$8201, ROW(D4131)-$C$3):C4130))</f>
        <v>99.006000000000014</v>
      </c>
      <c r="I4131" s="3">
        <f>IF($C$4+ROW($D$12)&gt;=ROW(D4131), "", AVERAGE(INDEX($C$1:$C$8201, ROW(D4131)-$C$4):C4130))</f>
        <v>98.924749999999989</v>
      </c>
      <c r="J4131" s="3" t="str">
        <f t="shared" si="594"/>
        <v>Yes</v>
      </c>
      <c r="K4131" s="3" t="str">
        <f t="shared" si="595"/>
        <v/>
      </c>
      <c r="L4131" s="3" t="str">
        <f t="shared" si="596"/>
        <v/>
      </c>
      <c r="M4131" s="3">
        <f t="shared" si="592"/>
        <v>3.3358099504188796E-4</v>
      </c>
      <c r="N4131" s="3">
        <f t="shared" si="597"/>
        <v>-0.33980986675867753</v>
      </c>
      <c r="O4131" s="3" t="str">
        <f t="shared" si="598"/>
        <v/>
      </c>
      <c r="P4131" s="3" t="str">
        <f t="shared" si="599"/>
        <v/>
      </c>
      <c r="Q4131" s="3" t="str">
        <f t="shared" si="600"/>
        <v/>
      </c>
    </row>
    <row r="4132" spans="2:17" x14ac:dyDescent="0.3">
      <c r="B4132" s="4">
        <v>42298.931944444441</v>
      </c>
      <c r="C4132" s="1">
        <v>98.85</v>
      </c>
      <c r="D4132" s="1">
        <v>10559</v>
      </c>
      <c r="E4132" s="3">
        <f>IF($C$5+ROW($D$12)&gt;=ROW(D4132), "", AVERAGE(INDEX($D$1:$D$8201, ROW(D4132)-$C$5):D4131))</f>
        <v>12277.333333333334</v>
      </c>
      <c r="F4132" s="3">
        <f>IF($C$6+ROW($D$12)&gt;=ROW(D4132), "", AVERAGE(INDEX($D$1:$D$8201, ROW(D4132)-$C$6):D4131))</f>
        <v>14376</v>
      </c>
      <c r="G4132" s="3" t="str">
        <f t="shared" si="593"/>
        <v/>
      </c>
      <c r="H4132" s="3">
        <f>IF($C$3+ROW($D$12)&gt;=ROW(D4132), "", AVERAGE(INDEX($C$1:$C$8201, ROW(D4132)-$C$3):C4131))</f>
        <v>99.007000000000005</v>
      </c>
      <c r="I4132" s="3">
        <f>IF($C$4+ROW($D$12)&gt;=ROW(D4132), "", AVERAGE(INDEX($C$1:$C$8201, ROW(D4132)-$C$4):C4131))</f>
        <v>98.936374999999998</v>
      </c>
      <c r="J4132" s="3" t="str">
        <f t="shared" si="594"/>
        <v>Yes</v>
      </c>
      <c r="K4132" s="3" t="str">
        <f t="shared" si="595"/>
        <v/>
      </c>
      <c r="L4132" s="3" t="str">
        <f t="shared" si="596"/>
        <v/>
      </c>
      <c r="M4132" s="3">
        <f t="shared" si="592"/>
        <v>-9.1005618293661477E-4</v>
      </c>
      <c r="N4132" s="3">
        <f t="shared" si="597"/>
        <v>-3.7281415801950541</v>
      </c>
      <c r="O4132" s="3" t="str">
        <f t="shared" si="598"/>
        <v/>
      </c>
      <c r="P4132" s="3" t="str">
        <f t="shared" si="599"/>
        <v/>
      </c>
      <c r="Q4132" s="3" t="str">
        <f t="shared" si="600"/>
        <v/>
      </c>
    </row>
    <row r="4133" spans="2:17" x14ac:dyDescent="0.3">
      <c r="B4133" s="4">
        <v>42298.932638888888</v>
      </c>
      <c r="C4133" s="1">
        <v>98.9</v>
      </c>
      <c r="D4133" s="1">
        <v>29315</v>
      </c>
      <c r="E4133" s="3">
        <f>IF($C$5+ROW($D$12)&gt;=ROW(D4133), "", AVERAGE(INDEX($D$1:$D$8201, ROW(D4133)-$C$5):D4132))</f>
        <v>9337.6666666666661</v>
      </c>
      <c r="F4133" s="3">
        <f>IF($C$6+ROW($D$12)&gt;=ROW(D4133), "", AVERAGE(INDEX($D$1:$D$8201, ROW(D4133)-$C$6):D4132))</f>
        <v>14294.625</v>
      </c>
      <c r="G4133" s="3" t="str">
        <f t="shared" si="593"/>
        <v/>
      </c>
      <c r="H4133" s="3">
        <f>IF($C$3+ROW($D$12)&gt;=ROW(D4133), "", AVERAGE(INDEX($C$1:$C$8201, ROW(D4133)-$C$3):C4132))</f>
        <v>98.924333333333337</v>
      </c>
      <c r="I4133" s="3">
        <f>IF($C$4+ROW($D$12)&gt;=ROW(D4133), "", AVERAGE(INDEX($C$1:$C$8201, ROW(D4133)-$C$4):C4132))</f>
        <v>98.935124999999999</v>
      </c>
      <c r="J4133" s="3" t="str">
        <f t="shared" si="594"/>
        <v/>
      </c>
      <c r="K4133" s="3" t="str">
        <f t="shared" si="595"/>
        <v/>
      </c>
      <c r="L4133" s="3" t="str">
        <f t="shared" si="596"/>
        <v/>
      </c>
      <c r="M4133" s="3">
        <f t="shared" si="592"/>
        <v>-2.0000208689114926E-3</v>
      </c>
      <c r="N4133" s="3">
        <f t="shared" si="597"/>
        <v>1.1976894464446417</v>
      </c>
      <c r="O4133" s="3" t="str">
        <f t="shared" si="598"/>
        <v/>
      </c>
      <c r="P4133" s="3" t="str">
        <f t="shared" si="599"/>
        <v/>
      </c>
      <c r="Q4133" s="3" t="str">
        <f t="shared" si="600"/>
        <v/>
      </c>
    </row>
    <row r="4134" spans="2:17" x14ac:dyDescent="0.3">
      <c r="B4134" s="4">
        <v>42298.933333333334</v>
      </c>
      <c r="C4134" s="1">
        <v>98.96</v>
      </c>
      <c r="D4134" s="1">
        <v>8215</v>
      </c>
      <c r="E4134" s="3">
        <f>IF($C$5+ROW($D$12)&gt;=ROW(D4134), "", AVERAGE(INDEX($D$1:$D$8201, ROW(D4134)-$C$5):D4133))</f>
        <v>17151</v>
      </c>
      <c r="F4134" s="3">
        <f>IF($C$6+ROW($D$12)&gt;=ROW(D4134), "", AVERAGE(INDEX($D$1:$D$8201, ROW(D4134)-$C$6):D4133))</f>
        <v>16440.125</v>
      </c>
      <c r="G4134" s="3" t="str">
        <f t="shared" si="593"/>
        <v>Yes</v>
      </c>
      <c r="H4134" s="3">
        <f>IF($C$3+ROW($D$12)&gt;=ROW(D4134), "", AVERAGE(INDEX($C$1:$C$8201, ROW(D4134)-$C$3):C4133))</f>
        <v>98.897666666666666</v>
      </c>
      <c r="I4134" s="3">
        <f>IF($C$4+ROW($D$12)&gt;=ROW(D4134), "", AVERAGE(INDEX($C$1:$C$8201, ROW(D4134)-$C$4):C4133))</f>
        <v>98.943875000000006</v>
      </c>
      <c r="J4134" s="3" t="str">
        <f t="shared" si="594"/>
        <v/>
      </c>
      <c r="K4134" s="3" t="str">
        <f t="shared" si="595"/>
        <v/>
      </c>
      <c r="L4134" s="3" t="str">
        <f t="shared" si="596"/>
        <v/>
      </c>
      <c r="M4134" s="3">
        <f t="shared" si="592"/>
        <v>-2.0208143950769259E-4</v>
      </c>
      <c r="N4134" s="3">
        <f t="shared" si="597"/>
        <v>-0.89896033454007152</v>
      </c>
      <c r="O4134" s="3" t="str">
        <f t="shared" si="598"/>
        <v/>
      </c>
      <c r="P4134" s="3" t="str">
        <f t="shared" si="599"/>
        <v/>
      </c>
      <c r="Q4134" s="3" t="str">
        <f t="shared" si="600"/>
        <v/>
      </c>
    </row>
    <row r="4135" spans="2:17" x14ac:dyDescent="0.3">
      <c r="B4135" s="4">
        <v>42298.934027777781</v>
      </c>
      <c r="C4135" s="1">
        <v>98.85</v>
      </c>
      <c r="D4135" s="1">
        <v>5388</v>
      </c>
      <c r="E4135" s="3">
        <f>IF($C$5+ROW($D$12)&gt;=ROW(D4135), "", AVERAGE(INDEX($D$1:$D$8201, ROW(D4135)-$C$5):D4134))</f>
        <v>16029.666666666666</v>
      </c>
      <c r="F4135" s="3">
        <f>IF($C$6+ROW($D$12)&gt;=ROW(D4135), "", AVERAGE(INDEX($D$1:$D$8201, ROW(D4135)-$C$6):D4134))</f>
        <v>14221</v>
      </c>
      <c r="G4135" s="3" t="str">
        <f t="shared" si="593"/>
        <v>Yes</v>
      </c>
      <c r="H4135" s="3">
        <f>IF($C$3+ROW($D$12)&gt;=ROW(D4135), "", AVERAGE(INDEX($C$1:$C$8201, ROW(D4135)-$C$3):C4134))</f>
        <v>98.903333333333322</v>
      </c>
      <c r="I4135" s="3">
        <f>IF($C$4+ROW($D$12)&gt;=ROW(D4135), "", AVERAGE(INDEX($C$1:$C$8201, ROW(D4135)-$C$4):C4134))</f>
        <v>98.947625000000002</v>
      </c>
      <c r="J4135" s="3" t="str">
        <f t="shared" si="594"/>
        <v/>
      </c>
      <c r="K4135" s="3" t="str">
        <f t="shared" si="595"/>
        <v/>
      </c>
      <c r="L4135" s="3" t="str">
        <f t="shared" si="596"/>
        <v/>
      </c>
      <c r="M4135" s="3">
        <f t="shared" si="592"/>
        <v>-9.4037713016538373E-4</v>
      </c>
      <c r="N4135" s="3">
        <f t="shared" si="597"/>
        <v>3.653456212783889</v>
      </c>
      <c r="O4135" s="3" t="str">
        <f t="shared" si="598"/>
        <v/>
      </c>
      <c r="P4135" s="3" t="str">
        <f t="shared" si="599"/>
        <v/>
      </c>
      <c r="Q4135" s="3" t="str">
        <f t="shared" si="600"/>
        <v/>
      </c>
    </row>
    <row r="4136" spans="2:17" x14ac:dyDescent="0.3">
      <c r="B4136" s="4">
        <v>42298.93472222222</v>
      </c>
      <c r="C4136" s="1">
        <v>98.79</v>
      </c>
      <c r="D4136" s="1">
        <v>15644</v>
      </c>
      <c r="E4136" s="3">
        <f>IF($C$5+ROW($D$12)&gt;=ROW(D4136), "", AVERAGE(INDEX($D$1:$D$8201, ROW(D4136)-$C$5):D4135))</f>
        <v>14306</v>
      </c>
      <c r="F4136" s="3">
        <f>IF($C$6+ROW($D$12)&gt;=ROW(D4136), "", AVERAGE(INDEX($D$1:$D$8201, ROW(D4136)-$C$6):D4135))</f>
        <v>11751.125</v>
      </c>
      <c r="G4136" s="3" t="str">
        <f t="shared" si="593"/>
        <v>Yes</v>
      </c>
      <c r="H4136" s="3">
        <f>IF($C$3+ROW($D$12)&gt;=ROW(D4136), "", AVERAGE(INDEX($C$1:$C$8201, ROW(D4136)-$C$3):C4135))</f>
        <v>98.90333333333335</v>
      </c>
      <c r="I4136" s="3">
        <f>IF($C$4+ROW($D$12)&gt;=ROW(D4136), "", AVERAGE(INDEX($C$1:$C$8201, ROW(D4136)-$C$4):C4135))</f>
        <v>98.940125000000009</v>
      </c>
      <c r="J4136" s="3" t="str">
        <f t="shared" si="594"/>
        <v/>
      </c>
      <c r="K4136" s="3" t="str">
        <f t="shared" si="595"/>
        <v/>
      </c>
      <c r="L4136" s="3" t="str">
        <f t="shared" si="596"/>
        <v/>
      </c>
      <c r="M4136" s="3">
        <f t="shared" si="592"/>
        <v>-6.0716456024317714E-4</v>
      </c>
      <c r="N4136" s="3">
        <f t="shared" si="597"/>
        <v>-0.35433929562238997</v>
      </c>
      <c r="O4136" s="3" t="str">
        <f t="shared" si="598"/>
        <v/>
      </c>
      <c r="P4136" s="3" t="str">
        <f t="shared" si="599"/>
        <v/>
      </c>
      <c r="Q4136" s="3" t="str">
        <f t="shared" si="600"/>
        <v/>
      </c>
    </row>
    <row r="4137" spans="2:17" x14ac:dyDescent="0.3">
      <c r="B4137" s="4">
        <v>42298.935416666667</v>
      </c>
      <c r="C4137" s="1">
        <v>98.754000000000005</v>
      </c>
      <c r="D4137" s="1">
        <v>23297</v>
      </c>
      <c r="E4137" s="3">
        <f>IF($C$5+ROW($D$12)&gt;=ROW(D4137), "", AVERAGE(INDEX($D$1:$D$8201, ROW(D4137)-$C$5):D4136))</f>
        <v>9749</v>
      </c>
      <c r="F4137" s="3">
        <f>IF($C$6+ROW($D$12)&gt;=ROW(D4137), "", AVERAGE(INDEX($D$1:$D$8201, ROW(D4137)-$C$6):D4136))</f>
        <v>13244.125</v>
      </c>
      <c r="G4137" s="3" t="str">
        <f t="shared" si="593"/>
        <v/>
      </c>
      <c r="H4137" s="3">
        <f>IF($C$3+ROW($D$12)&gt;=ROW(D4137), "", AVERAGE(INDEX($C$1:$C$8201, ROW(D4137)-$C$3):C4136))</f>
        <v>98.866666666666674</v>
      </c>
      <c r="I4137" s="3">
        <f>IF($C$4+ROW($D$12)&gt;=ROW(D4137), "", AVERAGE(INDEX($C$1:$C$8201, ROW(D4137)-$C$4):C4136))</f>
        <v>98.921374999999998</v>
      </c>
      <c r="J4137" s="3" t="str">
        <f t="shared" si="594"/>
        <v/>
      </c>
      <c r="K4137" s="3" t="str">
        <f t="shared" si="595"/>
        <v/>
      </c>
      <c r="L4137" s="3" t="str">
        <f t="shared" si="596"/>
        <v/>
      </c>
      <c r="M4137" s="3">
        <f t="shared" si="592"/>
        <v>-1.4773293386805141E-3</v>
      </c>
      <c r="N4137" s="3">
        <f t="shared" si="597"/>
        <v>1.4331613460588426</v>
      </c>
      <c r="O4137" s="3" t="str">
        <f t="shared" si="598"/>
        <v/>
      </c>
      <c r="P4137" s="3" t="str">
        <f t="shared" si="599"/>
        <v/>
      </c>
      <c r="Q4137" s="3" t="str">
        <f t="shared" si="600"/>
        <v/>
      </c>
    </row>
    <row r="4138" spans="2:17" x14ac:dyDescent="0.3">
      <c r="B4138" s="4">
        <v>42298.936111111114</v>
      </c>
      <c r="C4138" s="1">
        <v>98.77</v>
      </c>
      <c r="D4138" s="1">
        <v>15553</v>
      </c>
      <c r="E4138" s="3">
        <f>IF($C$5+ROW($D$12)&gt;=ROW(D4138), "", AVERAGE(INDEX($D$1:$D$8201, ROW(D4138)-$C$5):D4137))</f>
        <v>14776.333333333334</v>
      </c>
      <c r="F4138" s="3">
        <f>IF($C$6+ROW($D$12)&gt;=ROW(D4138), "", AVERAGE(INDEX($D$1:$D$8201, ROW(D4138)-$C$6):D4137))</f>
        <v>13734</v>
      </c>
      <c r="G4138" s="3" t="str">
        <f t="shared" si="593"/>
        <v>Yes</v>
      </c>
      <c r="H4138" s="3">
        <f>IF($C$3+ROW($D$12)&gt;=ROW(D4138), "", AVERAGE(INDEX($C$1:$C$8201, ROW(D4138)-$C$3):C4137))</f>
        <v>98.798000000000002</v>
      </c>
      <c r="I4138" s="3">
        <f>IF($C$4+ROW($D$12)&gt;=ROW(D4138), "", AVERAGE(INDEX($C$1:$C$8201, ROW(D4138)-$C$4):C4137))</f>
        <v>98.878374999999991</v>
      </c>
      <c r="J4138" s="3" t="str">
        <f t="shared" si="594"/>
        <v/>
      </c>
      <c r="K4138" s="3" t="str">
        <f t="shared" si="595"/>
        <v/>
      </c>
      <c r="L4138" s="3" t="str">
        <f t="shared" si="596"/>
        <v/>
      </c>
      <c r="M4138" s="3">
        <f t="shared" si="592"/>
        <v>-1.9218131641965171E-3</v>
      </c>
      <c r="N4138" s="3">
        <f t="shared" si="597"/>
        <v>0.30086982900711673</v>
      </c>
      <c r="O4138" s="3" t="str">
        <f t="shared" si="598"/>
        <v/>
      </c>
      <c r="P4138" s="3" t="str">
        <f t="shared" si="599"/>
        <v/>
      </c>
      <c r="Q4138" s="3" t="str">
        <f t="shared" si="600"/>
        <v/>
      </c>
    </row>
    <row r="4139" spans="2:17" x14ac:dyDescent="0.3">
      <c r="B4139" s="4">
        <v>42298.936805555553</v>
      </c>
      <c r="C4139" s="1">
        <v>98.74</v>
      </c>
      <c r="D4139" s="1">
        <v>17710</v>
      </c>
      <c r="E4139" s="3">
        <f>IF($C$5+ROW($D$12)&gt;=ROW(D4139), "", AVERAGE(INDEX($D$1:$D$8201, ROW(D4139)-$C$5):D4138))</f>
        <v>18164.666666666668</v>
      </c>
      <c r="F4139" s="3">
        <f>IF($C$6+ROW($D$12)&gt;=ROW(D4139), "", AVERAGE(INDEX($D$1:$D$8201, ROW(D4139)-$C$6):D4138))</f>
        <v>14943.75</v>
      </c>
      <c r="G4139" s="3" t="str">
        <f t="shared" si="593"/>
        <v>Yes</v>
      </c>
      <c r="H4139" s="3">
        <f>IF($C$3+ROW($D$12)&gt;=ROW(D4139), "", AVERAGE(INDEX($C$1:$C$8201, ROW(D4139)-$C$3):C4138))</f>
        <v>98.771333333333345</v>
      </c>
      <c r="I4139" s="3">
        <f>IF($C$4+ROW($D$12)&gt;=ROW(D4139), "", AVERAGE(INDEX($C$1:$C$8201, ROW(D4139)-$C$4):C4138))</f>
        <v>98.852124999999987</v>
      </c>
      <c r="J4139" s="3" t="str">
        <f t="shared" si="594"/>
        <v/>
      </c>
      <c r="K4139" s="3" t="str">
        <f t="shared" si="595"/>
        <v/>
      </c>
      <c r="L4139" s="3" t="str">
        <f t="shared" si="596"/>
        <v/>
      </c>
      <c r="M4139" s="3">
        <f t="shared" si="592"/>
        <v>-1.1134167859091018E-3</v>
      </c>
      <c r="N4139" s="3">
        <f t="shared" si="597"/>
        <v>-0.42064254389962741</v>
      </c>
      <c r="O4139" s="3" t="str">
        <f t="shared" si="598"/>
        <v/>
      </c>
      <c r="P4139" s="3" t="str">
        <f t="shared" si="599"/>
        <v/>
      </c>
      <c r="Q4139" s="3" t="str">
        <f t="shared" si="600"/>
        <v/>
      </c>
    </row>
    <row r="4140" spans="2:17" x14ac:dyDescent="0.3">
      <c r="B4140" s="4">
        <v>42298.9375</v>
      </c>
      <c r="C4140" s="1">
        <v>98.6</v>
      </c>
      <c r="D4140" s="1">
        <v>25726</v>
      </c>
      <c r="E4140" s="3">
        <f>IF($C$5+ROW($D$12)&gt;=ROW(D4140), "", AVERAGE(INDEX($D$1:$D$8201, ROW(D4140)-$C$5):D4139))</f>
        <v>18853.333333333332</v>
      </c>
      <c r="F4140" s="3">
        <f>IF($C$6+ROW($D$12)&gt;=ROW(D4140), "", AVERAGE(INDEX($D$1:$D$8201, ROW(D4140)-$C$6):D4139))</f>
        <v>15710.125</v>
      </c>
      <c r="G4140" s="3" t="str">
        <f t="shared" si="593"/>
        <v>Yes</v>
      </c>
      <c r="H4140" s="3">
        <f>IF($C$3+ROW($D$12)&gt;=ROW(D4140), "", AVERAGE(INDEX($C$1:$C$8201, ROW(D4140)-$C$3):C4139))</f>
        <v>98.754666666666665</v>
      </c>
      <c r="I4140" s="3">
        <f>IF($C$4+ROW($D$12)&gt;=ROW(D4140), "", AVERAGE(INDEX($C$1:$C$8201, ROW(D4140)-$C$4):C4139))</f>
        <v>98.82674999999999</v>
      </c>
      <c r="J4140" s="3" t="str">
        <f t="shared" si="594"/>
        <v/>
      </c>
      <c r="K4140" s="3" t="str">
        <f t="shared" si="595"/>
        <v/>
      </c>
      <c r="L4140" s="3" t="str">
        <f t="shared" si="596"/>
        <v/>
      </c>
      <c r="M4140" s="3">
        <f t="shared" si="592"/>
        <v>-1.9251234477930372E-3</v>
      </c>
      <c r="N4140" s="3">
        <f t="shared" si="597"/>
        <v>0.72902319432985652</v>
      </c>
      <c r="O4140" s="3" t="str">
        <f t="shared" si="598"/>
        <v/>
      </c>
      <c r="P4140" s="3" t="str">
        <f t="shared" si="599"/>
        <v/>
      </c>
      <c r="Q4140" s="3" t="str">
        <f t="shared" si="600"/>
        <v/>
      </c>
    </row>
    <row r="4141" spans="2:17" x14ac:dyDescent="0.3">
      <c r="B4141" s="4">
        <v>42298.938194444447</v>
      </c>
      <c r="C4141" s="1">
        <v>98.46</v>
      </c>
      <c r="D4141" s="1">
        <v>20707</v>
      </c>
      <c r="E4141" s="3">
        <f>IF($C$5+ROW($D$12)&gt;=ROW(D4141), "", AVERAGE(INDEX($D$1:$D$8201, ROW(D4141)-$C$5):D4140))</f>
        <v>19663</v>
      </c>
      <c r="F4141" s="3">
        <f>IF($C$6+ROW($D$12)&gt;=ROW(D4141), "", AVERAGE(INDEX($D$1:$D$8201, ROW(D4141)-$C$6):D4140))</f>
        <v>17606</v>
      </c>
      <c r="G4141" s="3" t="str">
        <f t="shared" si="593"/>
        <v>Yes</v>
      </c>
      <c r="H4141" s="3">
        <f>IF($C$3+ROW($D$12)&gt;=ROW(D4141), "", AVERAGE(INDEX($C$1:$C$8201, ROW(D4141)-$C$3):C4140))</f>
        <v>98.703333333333333</v>
      </c>
      <c r="I4141" s="3">
        <f>IF($C$4+ROW($D$12)&gt;=ROW(D4141), "", AVERAGE(INDEX($C$1:$C$8201, ROW(D4141)-$C$4):C4140))</f>
        <v>98.795500000000018</v>
      </c>
      <c r="J4141" s="3" t="str">
        <f t="shared" si="594"/>
        <v/>
      </c>
      <c r="K4141" s="3" t="str">
        <f t="shared" si="595"/>
        <v/>
      </c>
      <c r="L4141" s="3" t="str">
        <f t="shared" si="596"/>
        <v/>
      </c>
      <c r="M4141" s="3">
        <f t="shared" si="592"/>
        <v>-2.9815349599315298E-3</v>
      </c>
      <c r="N4141" s="3">
        <f t="shared" si="597"/>
        <v>0.54875001047312755</v>
      </c>
      <c r="O4141" s="3" t="str">
        <f t="shared" si="598"/>
        <v/>
      </c>
      <c r="P4141" s="3" t="str">
        <f t="shared" si="599"/>
        <v/>
      </c>
      <c r="Q4141" s="3" t="str">
        <f t="shared" si="600"/>
        <v/>
      </c>
    </row>
    <row r="4142" spans="2:17" x14ac:dyDescent="0.3">
      <c r="B4142" s="4">
        <v>42298.938888888886</v>
      </c>
      <c r="C4142" s="1">
        <v>98.31</v>
      </c>
      <c r="D4142" s="1">
        <v>34280</v>
      </c>
      <c r="E4142" s="3">
        <f>IF($C$5+ROW($D$12)&gt;=ROW(D4142), "", AVERAGE(INDEX($D$1:$D$8201, ROW(D4142)-$C$5):D4141))</f>
        <v>21381</v>
      </c>
      <c r="F4142" s="3">
        <f>IF($C$6+ROW($D$12)&gt;=ROW(D4142), "", AVERAGE(INDEX($D$1:$D$8201, ROW(D4142)-$C$6):D4141))</f>
        <v>16530</v>
      </c>
      <c r="G4142" s="3" t="str">
        <f t="shared" si="593"/>
        <v>Yes</v>
      </c>
      <c r="H4142" s="3">
        <f>IF($C$3+ROW($D$12)&gt;=ROW(D4142), "", AVERAGE(INDEX($C$1:$C$8201, ROW(D4142)-$C$3):C4141))</f>
        <v>98.59999999999998</v>
      </c>
      <c r="I4142" s="3">
        <f>IF($C$4+ROW($D$12)&gt;=ROW(D4142), "", AVERAGE(INDEX($C$1:$C$8201, ROW(D4142)-$C$4):C4141))</f>
        <v>98.740500000000011</v>
      </c>
      <c r="J4142" s="3" t="str">
        <f t="shared" si="594"/>
        <v/>
      </c>
      <c r="K4142" s="3" t="str">
        <f t="shared" si="595"/>
        <v/>
      </c>
      <c r="L4142" s="3" t="str">
        <f t="shared" si="596"/>
        <v/>
      </c>
      <c r="M4142" s="3">
        <f t="shared" si="592"/>
        <v>-4.6681635412029179E-3</v>
      </c>
      <c r="N4142" s="3">
        <f t="shared" si="597"/>
        <v>0.56569136499748474</v>
      </c>
      <c r="O4142" s="3" t="str">
        <f t="shared" si="598"/>
        <v/>
      </c>
      <c r="P4142" s="3" t="str">
        <f t="shared" si="599"/>
        <v/>
      </c>
      <c r="Q4142" s="3" t="str">
        <f t="shared" si="600"/>
        <v/>
      </c>
    </row>
    <row r="4143" spans="2:17" x14ac:dyDescent="0.3">
      <c r="B4143" s="4">
        <v>42298.939583333333</v>
      </c>
      <c r="C4143" s="1">
        <v>98.34</v>
      </c>
      <c r="D4143" s="1">
        <v>42449</v>
      </c>
      <c r="E4143" s="3">
        <f>IF($C$5+ROW($D$12)&gt;=ROW(D4143), "", AVERAGE(INDEX($D$1:$D$8201, ROW(D4143)-$C$5):D4142))</f>
        <v>26904.333333333332</v>
      </c>
      <c r="F4143" s="3">
        <f>IF($C$6+ROW($D$12)&gt;=ROW(D4143), "", AVERAGE(INDEX($D$1:$D$8201, ROW(D4143)-$C$6):D4142))</f>
        <v>19788.125</v>
      </c>
      <c r="G4143" s="3" t="str">
        <f t="shared" si="593"/>
        <v>Yes</v>
      </c>
      <c r="H4143" s="3">
        <f>IF($C$3+ROW($D$12)&gt;=ROW(D4143), "", AVERAGE(INDEX($C$1:$C$8201, ROW(D4143)-$C$3):C4142))</f>
        <v>98.456666666666663</v>
      </c>
      <c r="I4143" s="3">
        <f>IF($C$4+ROW($D$12)&gt;=ROW(D4143), "", AVERAGE(INDEX($C$1:$C$8201, ROW(D4143)-$C$4):C4142))</f>
        <v>98.659250000000014</v>
      </c>
      <c r="J4143" s="3" t="str">
        <f t="shared" si="594"/>
        <v/>
      </c>
      <c r="K4143" s="3" t="str">
        <f t="shared" si="595"/>
        <v/>
      </c>
      <c r="L4143" s="3" t="str">
        <f t="shared" si="596"/>
        <v/>
      </c>
      <c r="M4143" s="3">
        <f t="shared" si="592"/>
        <v>-4.0592708469234101E-3</v>
      </c>
      <c r="N4143" s="3">
        <f t="shared" si="597"/>
        <v>-0.13043516768536456</v>
      </c>
      <c r="O4143" s="3" t="str">
        <f t="shared" si="598"/>
        <v/>
      </c>
      <c r="P4143" s="3" t="str">
        <f t="shared" si="599"/>
        <v/>
      </c>
      <c r="Q4143" s="3" t="str">
        <f t="shared" si="600"/>
        <v/>
      </c>
    </row>
    <row r="4144" spans="2:17" x14ac:dyDescent="0.3">
      <c r="B4144" s="4">
        <v>42298.94027777778</v>
      </c>
      <c r="C4144" s="1">
        <v>98.275000000000006</v>
      </c>
      <c r="D4144" s="1">
        <v>10771</v>
      </c>
      <c r="E4144" s="3">
        <f>IF($C$5+ROW($D$12)&gt;=ROW(D4144), "", AVERAGE(INDEX($D$1:$D$8201, ROW(D4144)-$C$5):D4143))</f>
        <v>32478.666666666668</v>
      </c>
      <c r="F4144" s="3">
        <f>IF($C$6+ROW($D$12)&gt;=ROW(D4144), "", AVERAGE(INDEX($D$1:$D$8201, ROW(D4144)-$C$6):D4143))</f>
        <v>24420.75</v>
      </c>
      <c r="G4144" s="3" t="str">
        <f t="shared" si="593"/>
        <v>Yes</v>
      </c>
      <c r="H4144" s="3">
        <f>IF($C$3+ROW($D$12)&gt;=ROW(D4144), "", AVERAGE(INDEX($C$1:$C$8201, ROW(D4144)-$C$3):C4143))</f>
        <v>98.37</v>
      </c>
      <c r="I4144" s="3">
        <f>IF($C$4+ROW($D$12)&gt;=ROW(D4144), "", AVERAGE(INDEX($C$1:$C$8201, ROW(D4144)-$C$4):C4143))</f>
        <v>98.595500000000001</v>
      </c>
      <c r="J4144" s="3" t="str">
        <f t="shared" si="594"/>
        <v/>
      </c>
      <c r="K4144" s="3" t="str">
        <f t="shared" si="595"/>
        <v/>
      </c>
      <c r="L4144" s="3" t="str">
        <f t="shared" si="596"/>
        <v/>
      </c>
      <c r="M4144" s="3">
        <f t="shared" si="592"/>
        <v>-3.3015903006655472E-3</v>
      </c>
      <c r="N4144" s="3">
        <f t="shared" si="597"/>
        <v>-0.1866543462681535</v>
      </c>
      <c r="O4144" s="3" t="str">
        <f t="shared" si="598"/>
        <v/>
      </c>
      <c r="P4144" s="3" t="str">
        <f t="shared" si="599"/>
        <v/>
      </c>
      <c r="Q4144" s="3" t="str">
        <f t="shared" si="600"/>
        <v/>
      </c>
    </row>
    <row r="4145" spans="2:17" x14ac:dyDescent="0.3">
      <c r="B4145" s="4">
        <v>42298.940972222219</v>
      </c>
      <c r="C4145" s="1">
        <v>98.326999999999998</v>
      </c>
      <c r="D4145" s="1">
        <v>12448</v>
      </c>
      <c r="E4145" s="3">
        <f>IF($C$5+ROW($D$12)&gt;=ROW(D4145), "", AVERAGE(INDEX($D$1:$D$8201, ROW(D4145)-$C$5):D4144))</f>
        <v>29166.666666666668</v>
      </c>
      <c r="F4145" s="3">
        <f>IF($C$6+ROW($D$12)&gt;=ROW(D4145), "", AVERAGE(INDEX($D$1:$D$8201, ROW(D4145)-$C$6):D4144))</f>
        <v>23811.625</v>
      </c>
      <c r="G4145" s="3" t="str">
        <f t="shared" si="593"/>
        <v>Yes</v>
      </c>
      <c r="H4145" s="3">
        <f>IF($C$3+ROW($D$12)&gt;=ROW(D4145), "", AVERAGE(INDEX($C$1:$C$8201, ROW(D4145)-$C$3):C4144))</f>
        <v>98.308333333333337</v>
      </c>
      <c r="I4145" s="3">
        <f>IF($C$4+ROW($D$12)&gt;=ROW(D4145), "", AVERAGE(INDEX($C$1:$C$8201, ROW(D4145)-$C$4):C4144))</f>
        <v>98.531125000000003</v>
      </c>
      <c r="J4145" s="3" t="str">
        <f t="shared" si="594"/>
        <v/>
      </c>
      <c r="K4145" s="3" t="str">
        <f t="shared" si="595"/>
        <v/>
      </c>
      <c r="L4145" s="3" t="str">
        <f t="shared" si="596"/>
        <v/>
      </c>
      <c r="M4145" s="3">
        <f t="shared" si="592"/>
        <v>-1.3517155122111091E-3</v>
      </c>
      <c r="N4145" s="3">
        <f t="shared" si="597"/>
        <v>-0.59058653887533374</v>
      </c>
      <c r="O4145" s="3" t="str">
        <f t="shared" si="598"/>
        <v/>
      </c>
      <c r="P4145" s="3" t="str">
        <f t="shared" si="599"/>
        <v/>
      </c>
      <c r="Q4145" s="3" t="str">
        <f t="shared" si="600"/>
        <v/>
      </c>
    </row>
    <row r="4146" spans="2:17" x14ac:dyDescent="0.3">
      <c r="B4146" s="4">
        <v>42298.941666666666</v>
      </c>
      <c r="C4146" s="1">
        <v>98.284999999999997</v>
      </c>
      <c r="D4146" s="1">
        <v>33493</v>
      </c>
      <c r="E4146" s="3">
        <f>IF($C$5+ROW($D$12)&gt;=ROW(D4146), "", AVERAGE(INDEX($D$1:$D$8201, ROW(D4146)-$C$5):D4145))</f>
        <v>21889.333333333332</v>
      </c>
      <c r="F4146" s="3">
        <f>IF($C$6+ROW($D$12)&gt;=ROW(D4146), "", AVERAGE(INDEX($D$1:$D$8201, ROW(D4146)-$C$6):D4145))</f>
        <v>22455.5</v>
      </c>
      <c r="G4146" s="3" t="str">
        <f t="shared" si="593"/>
        <v/>
      </c>
      <c r="H4146" s="3">
        <f>IF($C$3+ROW($D$12)&gt;=ROW(D4146), "", AVERAGE(INDEX($C$1:$C$8201, ROW(D4146)-$C$3):C4145))</f>
        <v>98.314000000000007</v>
      </c>
      <c r="I4146" s="3">
        <f>IF($C$4+ROW($D$12)&gt;=ROW(D4146), "", AVERAGE(INDEX($C$1:$C$8201, ROW(D4146)-$C$4):C4145))</f>
        <v>98.47775</v>
      </c>
      <c r="J4146" s="3" t="str">
        <f t="shared" si="594"/>
        <v/>
      </c>
      <c r="K4146" s="3" t="str">
        <f t="shared" si="595"/>
        <v/>
      </c>
      <c r="L4146" s="3" t="str">
        <f t="shared" si="596"/>
        <v/>
      </c>
      <c r="M4146" s="3">
        <f t="shared" si="592"/>
        <v>-2.5432996907103259E-4</v>
      </c>
      <c r="N4146" s="3">
        <f t="shared" si="597"/>
        <v>-0.81184652630418896</v>
      </c>
      <c r="O4146" s="3" t="str">
        <f t="shared" si="598"/>
        <v/>
      </c>
      <c r="P4146" s="3" t="str">
        <f t="shared" si="599"/>
        <v/>
      </c>
      <c r="Q4146" s="3" t="str">
        <f t="shared" si="600"/>
        <v/>
      </c>
    </row>
    <row r="4147" spans="2:17" x14ac:dyDescent="0.3">
      <c r="B4147" s="4">
        <v>42298.942361111112</v>
      </c>
      <c r="C4147" s="1">
        <v>98.37</v>
      </c>
      <c r="D4147" s="1">
        <v>21750</v>
      </c>
      <c r="E4147" s="3">
        <f>IF($C$5+ROW($D$12)&gt;=ROW(D4147), "", AVERAGE(INDEX($D$1:$D$8201, ROW(D4147)-$C$5):D4146))</f>
        <v>18904</v>
      </c>
      <c r="F4147" s="3">
        <f>IF($C$6+ROW($D$12)&gt;=ROW(D4147), "", AVERAGE(INDEX($D$1:$D$8201, ROW(D4147)-$C$6):D4146))</f>
        <v>24698</v>
      </c>
      <c r="G4147" s="3" t="str">
        <f t="shared" si="593"/>
        <v/>
      </c>
      <c r="H4147" s="3">
        <f>IF($C$3+ROW($D$12)&gt;=ROW(D4147), "", AVERAGE(INDEX($C$1:$C$8201, ROW(D4147)-$C$3):C4146))</f>
        <v>98.295666666666662</v>
      </c>
      <c r="I4147" s="3">
        <f>IF($C$4+ROW($D$12)&gt;=ROW(D4147), "", AVERAGE(INDEX($C$1:$C$8201, ROW(D4147)-$C$4):C4146))</f>
        <v>98.417124999999984</v>
      </c>
      <c r="J4147" s="3" t="str">
        <f t="shared" si="594"/>
        <v/>
      </c>
      <c r="K4147" s="3" t="str">
        <f t="shared" si="595"/>
        <v/>
      </c>
      <c r="L4147" s="3" t="str">
        <f t="shared" si="596"/>
        <v/>
      </c>
      <c r="M4147" s="3">
        <f t="shared" si="592"/>
        <v>3.0501754087336312E-4</v>
      </c>
      <c r="N4147" s="3">
        <f t="shared" si="597"/>
        <v>-2.1992984624952863</v>
      </c>
      <c r="O4147" s="3" t="str">
        <f t="shared" si="598"/>
        <v/>
      </c>
      <c r="P4147" s="3" t="str">
        <f t="shared" si="599"/>
        <v/>
      </c>
      <c r="Q4147" s="3" t="str">
        <f t="shared" si="600"/>
        <v/>
      </c>
    </row>
    <row r="4148" spans="2:17" x14ac:dyDescent="0.3">
      <c r="B4148" s="4">
        <v>42298.943055555559</v>
      </c>
      <c r="C4148" s="1">
        <v>98.424999999999997</v>
      </c>
      <c r="D4148" s="1">
        <v>19315</v>
      </c>
      <c r="E4148" s="3">
        <f>IF($C$5+ROW($D$12)&gt;=ROW(D4148), "", AVERAGE(INDEX($D$1:$D$8201, ROW(D4148)-$C$5):D4147))</f>
        <v>22563.666666666668</v>
      </c>
      <c r="F4148" s="3">
        <f>IF($C$6+ROW($D$12)&gt;=ROW(D4148), "", AVERAGE(INDEX($D$1:$D$8201, ROW(D4148)-$C$6):D4147))</f>
        <v>25203</v>
      </c>
      <c r="G4148" s="3" t="str">
        <f t="shared" si="593"/>
        <v/>
      </c>
      <c r="H4148" s="3">
        <f>IF($C$3+ROW($D$12)&gt;=ROW(D4148), "", AVERAGE(INDEX($C$1:$C$8201, ROW(D4148)-$C$3):C4147))</f>
        <v>98.327333333333328</v>
      </c>
      <c r="I4148" s="3">
        <f>IF($C$4+ROW($D$12)&gt;=ROW(D4148), "", AVERAGE(INDEX($C$1:$C$8201, ROW(D4148)-$C$4):C4147))</f>
        <v>98.370874999999998</v>
      </c>
      <c r="J4148" s="3" t="str">
        <f t="shared" si="594"/>
        <v/>
      </c>
      <c r="K4148" s="3" t="str">
        <f t="shared" si="595"/>
        <v/>
      </c>
      <c r="L4148" s="3" t="str">
        <f t="shared" si="596"/>
        <v/>
      </c>
      <c r="M4148" s="3">
        <f t="shared" si="592"/>
        <v>1.5251655218771396E-3</v>
      </c>
      <c r="N4148" s="3">
        <f t="shared" si="597"/>
        <v>4.0002551247056193</v>
      </c>
      <c r="O4148" s="3" t="str">
        <f t="shared" si="598"/>
        <v/>
      </c>
      <c r="P4148" s="3" t="str">
        <f t="shared" si="599"/>
        <v/>
      </c>
      <c r="Q4148" s="3" t="str">
        <f t="shared" si="600"/>
        <v/>
      </c>
    </row>
    <row r="4149" spans="2:17" x14ac:dyDescent="0.3">
      <c r="B4149" s="4">
        <v>42298.943749999999</v>
      </c>
      <c r="C4149" s="1">
        <v>98.465000000000003</v>
      </c>
      <c r="D4149" s="1">
        <v>42373</v>
      </c>
      <c r="E4149" s="3">
        <f>IF($C$5+ROW($D$12)&gt;=ROW(D4149), "", AVERAGE(INDEX($D$1:$D$8201, ROW(D4149)-$C$5):D4148))</f>
        <v>24852.666666666668</v>
      </c>
      <c r="F4149" s="3">
        <f>IF($C$6+ROW($D$12)&gt;=ROW(D4149), "", AVERAGE(INDEX($D$1:$D$8201, ROW(D4149)-$C$6):D4148))</f>
        <v>24401.625</v>
      </c>
      <c r="G4149" s="3" t="str">
        <f t="shared" si="593"/>
        <v>Yes</v>
      </c>
      <c r="H4149" s="3">
        <f>IF($C$3+ROW($D$12)&gt;=ROW(D4149), "", AVERAGE(INDEX($C$1:$C$8201, ROW(D4149)-$C$3):C4148))</f>
        <v>98.36</v>
      </c>
      <c r="I4149" s="3">
        <f>IF($C$4+ROW($D$12)&gt;=ROW(D4149), "", AVERAGE(INDEX($C$1:$C$8201, ROW(D4149)-$C$4):C4148))</f>
        <v>98.34899999999999</v>
      </c>
      <c r="J4149" s="3" t="str">
        <f t="shared" si="594"/>
        <v>Yes</v>
      </c>
      <c r="K4149" s="3" t="str">
        <f t="shared" si="595"/>
        <v>Buy</v>
      </c>
      <c r="L4149" s="3">
        <f t="shared" si="596"/>
        <v>98.465000000000003</v>
      </c>
      <c r="M4149" s="3">
        <f t="shared" si="592"/>
        <v>1.4024962663162334E-3</v>
      </c>
      <c r="N4149" s="3">
        <f t="shared" si="597"/>
        <v>-8.0430126305194458E-2</v>
      </c>
      <c r="O4149" s="3" t="str">
        <f t="shared" si="598"/>
        <v>Buy</v>
      </c>
      <c r="P4149" s="3">
        <f t="shared" si="599"/>
        <v>98.465000000000003</v>
      </c>
      <c r="Q4149" s="3" t="str">
        <f t="shared" si="600"/>
        <v/>
      </c>
    </row>
    <row r="4150" spans="2:17" x14ac:dyDescent="0.3">
      <c r="B4150" s="4">
        <v>42298.944444444445</v>
      </c>
      <c r="C4150" s="1">
        <v>98.39</v>
      </c>
      <c r="D4150" s="1">
        <v>10847</v>
      </c>
      <c r="E4150" s="3">
        <f>IF($C$5+ROW($D$12)&gt;=ROW(D4150), "", AVERAGE(INDEX($D$1:$D$8201, ROW(D4150)-$C$5):D4149))</f>
        <v>27812.666666666668</v>
      </c>
      <c r="F4150" s="3">
        <f>IF($C$6+ROW($D$12)&gt;=ROW(D4150), "", AVERAGE(INDEX($D$1:$D$8201, ROW(D4150)-$C$6):D4149))</f>
        <v>27109.875</v>
      </c>
      <c r="G4150" s="3" t="str">
        <f t="shared" si="593"/>
        <v>Yes</v>
      </c>
      <c r="H4150" s="3">
        <f>IF($C$3+ROW($D$12)&gt;=ROW(D4150), "", AVERAGE(INDEX($C$1:$C$8201, ROW(D4150)-$C$3):C4149))</f>
        <v>98.42</v>
      </c>
      <c r="I4150" s="3">
        <f>IF($C$4+ROW($D$12)&gt;=ROW(D4150), "", AVERAGE(INDEX($C$1:$C$8201, ROW(D4150)-$C$4):C4149))</f>
        <v>98.349625000000003</v>
      </c>
      <c r="J4150" s="3" t="str">
        <f t="shared" si="594"/>
        <v>Yes</v>
      </c>
      <c r="K4150" s="3" t="str">
        <f t="shared" si="595"/>
        <v/>
      </c>
      <c r="L4150" s="3" t="str">
        <f t="shared" si="596"/>
        <v/>
      </c>
      <c r="M4150" s="3">
        <f t="shared" si="592"/>
        <v>1.0677514679121526E-3</v>
      </c>
      <c r="N4150" s="3">
        <f t="shared" si="597"/>
        <v>-0.23867785351280421</v>
      </c>
      <c r="O4150" s="3" t="str">
        <f t="shared" si="598"/>
        <v>Exit</v>
      </c>
      <c r="P4150" s="3" t="str">
        <f t="shared" si="599"/>
        <v/>
      </c>
      <c r="Q4150" s="3">
        <f t="shared" si="600"/>
        <v>-7.5000000000002842E-2</v>
      </c>
    </row>
    <row r="4151" spans="2:17" x14ac:dyDescent="0.3">
      <c r="B4151" s="4">
        <v>42298.945138888892</v>
      </c>
      <c r="C4151" s="1">
        <v>98.38</v>
      </c>
      <c r="D4151" s="1">
        <v>12402</v>
      </c>
      <c r="E4151" s="3">
        <f>IF($C$5+ROW($D$12)&gt;=ROW(D4151), "", AVERAGE(INDEX($D$1:$D$8201, ROW(D4151)-$C$5):D4150))</f>
        <v>24178.333333333332</v>
      </c>
      <c r="F4151" s="3">
        <f>IF($C$6+ROW($D$12)&gt;=ROW(D4151), "", AVERAGE(INDEX($D$1:$D$8201, ROW(D4151)-$C$6):D4150))</f>
        <v>24180.75</v>
      </c>
      <c r="G4151" s="3" t="str">
        <f t="shared" si="593"/>
        <v/>
      </c>
      <c r="H4151" s="3">
        <f>IF($C$3+ROW($D$12)&gt;=ROW(D4151), "", AVERAGE(INDEX($C$1:$C$8201, ROW(D4151)-$C$3):C4150))</f>
        <v>98.426666666666662</v>
      </c>
      <c r="I4151" s="3">
        <f>IF($C$4+ROW($D$12)&gt;=ROW(D4151), "", AVERAGE(INDEX($C$1:$C$8201, ROW(D4151)-$C$4):C4150))</f>
        <v>98.359624999999994</v>
      </c>
      <c r="J4151" s="3" t="str">
        <f t="shared" si="594"/>
        <v>Yes</v>
      </c>
      <c r="K4151" s="3" t="str">
        <f t="shared" si="595"/>
        <v/>
      </c>
      <c r="L4151" s="3" t="str">
        <f t="shared" si="596"/>
        <v/>
      </c>
      <c r="M4151" s="3">
        <f t="shared" si="592"/>
        <v>1.0165184252707646E-4</v>
      </c>
      <c r="N4151" s="3">
        <f t="shared" si="597"/>
        <v>-0.90479821795436799</v>
      </c>
      <c r="O4151" s="3" t="str">
        <f t="shared" si="598"/>
        <v/>
      </c>
      <c r="P4151" s="3" t="str">
        <f t="shared" si="599"/>
        <v/>
      </c>
      <c r="Q4151" s="3" t="str">
        <f t="shared" si="600"/>
        <v/>
      </c>
    </row>
    <row r="4152" spans="2:17" x14ac:dyDescent="0.3">
      <c r="B4152" s="4">
        <v>42298.945833333331</v>
      </c>
      <c r="C4152" s="1">
        <v>98.36</v>
      </c>
      <c r="D4152" s="1">
        <v>21588</v>
      </c>
      <c r="E4152" s="3">
        <f>IF($C$5+ROW($D$12)&gt;=ROW(D4152), "", AVERAGE(INDEX($D$1:$D$8201, ROW(D4152)-$C$5):D4151))</f>
        <v>21874</v>
      </c>
      <c r="F4152" s="3">
        <f>IF($C$6+ROW($D$12)&gt;=ROW(D4152), "", AVERAGE(INDEX($D$1:$D$8201, ROW(D4152)-$C$6):D4151))</f>
        <v>20424.875</v>
      </c>
      <c r="G4152" s="3" t="str">
        <f t="shared" si="593"/>
        <v>Yes</v>
      </c>
      <c r="H4152" s="3">
        <f>IF($C$3+ROW($D$12)&gt;=ROW(D4152), "", AVERAGE(INDEX($C$1:$C$8201, ROW(D4152)-$C$3):C4151))</f>
        <v>98.411666666666676</v>
      </c>
      <c r="I4152" s="3">
        <f>IF($C$4+ROW($D$12)&gt;=ROW(D4152), "", AVERAGE(INDEX($C$1:$C$8201, ROW(D4152)-$C$4):C4151))</f>
        <v>98.364625000000004</v>
      </c>
      <c r="J4152" s="3" t="str">
        <f t="shared" si="594"/>
        <v>Yes</v>
      </c>
      <c r="K4152" s="3" t="str">
        <f t="shared" si="595"/>
        <v>Sell</v>
      </c>
      <c r="L4152" s="3">
        <f t="shared" si="596"/>
        <v>98.36</v>
      </c>
      <c r="M4152" s="3">
        <f t="shared" si="592"/>
        <v>-6.6061948180934187E-4</v>
      </c>
      <c r="N4152" s="3">
        <f t="shared" si="597"/>
        <v>-7.4988441467096489</v>
      </c>
      <c r="O4152" s="3" t="str">
        <f t="shared" si="598"/>
        <v>Sell</v>
      </c>
      <c r="P4152" s="3">
        <f t="shared" si="599"/>
        <v>98.36</v>
      </c>
      <c r="Q4152" s="3" t="str">
        <f t="shared" si="600"/>
        <v/>
      </c>
    </row>
    <row r="4153" spans="2:17" x14ac:dyDescent="0.3">
      <c r="B4153" s="4">
        <v>42298.946527777778</v>
      </c>
      <c r="C4153" s="1">
        <v>98.38</v>
      </c>
      <c r="D4153" s="1">
        <v>14210</v>
      </c>
      <c r="E4153" s="3">
        <f>IF($C$5+ROW($D$12)&gt;=ROW(D4153), "", AVERAGE(INDEX($D$1:$D$8201, ROW(D4153)-$C$5):D4152))</f>
        <v>14945.666666666666</v>
      </c>
      <c r="F4153" s="3">
        <f>IF($C$6+ROW($D$12)&gt;=ROW(D4153), "", AVERAGE(INDEX($D$1:$D$8201, ROW(D4153)-$C$6):D4152))</f>
        <v>21777</v>
      </c>
      <c r="G4153" s="3" t="str">
        <f t="shared" si="593"/>
        <v/>
      </c>
      <c r="H4153" s="3">
        <f>IF($C$3+ROW($D$12)&gt;=ROW(D4153), "", AVERAGE(INDEX($C$1:$C$8201, ROW(D4153)-$C$3):C4152))</f>
        <v>98.376666666666665</v>
      </c>
      <c r="I4153" s="3">
        <f>IF($C$4+ROW($D$12)&gt;=ROW(D4153), "", AVERAGE(INDEX($C$1:$C$8201, ROW(D4153)-$C$4):C4152))</f>
        <v>98.375249999999994</v>
      </c>
      <c r="J4153" s="3" t="str">
        <f t="shared" si="594"/>
        <v>Yes</v>
      </c>
      <c r="K4153" s="3" t="str">
        <f t="shared" si="595"/>
        <v/>
      </c>
      <c r="L4153" s="3" t="str">
        <f t="shared" si="596"/>
        <v/>
      </c>
      <c r="M4153" s="3">
        <f t="shared" si="592"/>
        <v>-8.6362371696593312E-4</v>
      </c>
      <c r="N4153" s="3">
        <f t="shared" si="597"/>
        <v>0.30729374586500507</v>
      </c>
      <c r="O4153" s="3" t="str">
        <f t="shared" si="598"/>
        <v>Sell</v>
      </c>
      <c r="P4153" s="3">
        <f t="shared" si="599"/>
        <v>98.36</v>
      </c>
      <c r="Q4153" s="3" t="str">
        <f t="shared" si="600"/>
        <v/>
      </c>
    </row>
    <row r="4154" spans="2:17" x14ac:dyDescent="0.3">
      <c r="B4154" s="4">
        <v>42298.947222222225</v>
      </c>
      <c r="C4154" s="1">
        <v>98.21</v>
      </c>
      <c r="D4154" s="1">
        <v>25440</v>
      </c>
      <c r="E4154" s="3">
        <f>IF($C$5+ROW($D$12)&gt;=ROW(D4154), "", AVERAGE(INDEX($D$1:$D$8201, ROW(D4154)-$C$5):D4153))</f>
        <v>16066.666666666666</v>
      </c>
      <c r="F4154" s="3">
        <f>IF($C$6+ROW($D$12)&gt;=ROW(D4154), "", AVERAGE(INDEX($D$1:$D$8201, ROW(D4154)-$C$6):D4153))</f>
        <v>21997.25</v>
      </c>
      <c r="G4154" s="3" t="str">
        <f t="shared" si="593"/>
        <v/>
      </c>
      <c r="H4154" s="3">
        <f>IF($C$3+ROW($D$12)&gt;=ROW(D4154), "", AVERAGE(INDEX($C$1:$C$8201, ROW(D4154)-$C$3):C4153))</f>
        <v>98.373333333333335</v>
      </c>
      <c r="I4154" s="3">
        <f>IF($C$4+ROW($D$12)&gt;=ROW(D4154), "", AVERAGE(INDEX($C$1:$C$8201, ROW(D4154)-$C$4):C4153))</f>
        <v>98.381874999999994</v>
      </c>
      <c r="J4154" s="3" t="str">
        <f t="shared" si="594"/>
        <v/>
      </c>
      <c r="K4154" s="3" t="str">
        <f t="shared" si="595"/>
        <v/>
      </c>
      <c r="L4154" s="3" t="str">
        <f t="shared" si="596"/>
        <v/>
      </c>
      <c r="M4154" s="3">
        <f t="shared" si="592"/>
        <v>-1.8311297079912595E-3</v>
      </c>
      <c r="N4154" s="3">
        <f t="shared" si="597"/>
        <v>1.1202864998014999</v>
      </c>
      <c r="O4154" s="3" t="str">
        <f t="shared" si="598"/>
        <v>Exit</v>
      </c>
      <c r="P4154" s="3" t="str">
        <f t="shared" si="599"/>
        <v/>
      </c>
      <c r="Q4154" s="3">
        <f t="shared" si="600"/>
        <v>0.15000000000000568</v>
      </c>
    </row>
    <row r="4155" spans="2:17" x14ac:dyDescent="0.3">
      <c r="B4155" s="4">
        <v>42298.947916666664</v>
      </c>
      <c r="C4155" s="1">
        <v>97.9</v>
      </c>
      <c r="D4155" s="1">
        <v>126993</v>
      </c>
      <c r="E4155" s="3">
        <f>IF($C$5+ROW($D$12)&gt;=ROW(D4155), "", AVERAGE(INDEX($D$1:$D$8201, ROW(D4155)-$C$5):D4154))</f>
        <v>20412.666666666668</v>
      </c>
      <c r="F4155" s="3">
        <f>IF($C$6+ROW($D$12)&gt;=ROW(D4155), "", AVERAGE(INDEX($D$1:$D$8201, ROW(D4155)-$C$6):D4154))</f>
        <v>20990.625</v>
      </c>
      <c r="G4155" s="3" t="str">
        <f t="shared" si="593"/>
        <v/>
      </c>
      <c r="H4155" s="3">
        <f>IF($C$3+ROW($D$12)&gt;=ROW(D4155), "", AVERAGE(INDEX($C$1:$C$8201, ROW(D4155)-$C$3):C4154))</f>
        <v>98.316666666666663</v>
      </c>
      <c r="I4155" s="3">
        <f>IF($C$4+ROW($D$12)&gt;=ROW(D4155), "", AVERAGE(INDEX($C$1:$C$8201, ROW(D4155)-$C$4):C4154))</f>
        <v>98.372500000000002</v>
      </c>
      <c r="J4155" s="3" t="str">
        <f t="shared" si="594"/>
        <v/>
      </c>
      <c r="K4155" s="3" t="str">
        <f t="shared" si="595"/>
        <v/>
      </c>
      <c r="L4155" s="3" t="str">
        <f t="shared" si="596"/>
        <v/>
      </c>
      <c r="M4155" s="3">
        <f t="shared" si="592"/>
        <v>-4.8909818307289578E-3</v>
      </c>
      <c r="N4155" s="3">
        <f t="shared" si="597"/>
        <v>1.6710187756684596</v>
      </c>
      <c r="O4155" s="3" t="str">
        <f t="shared" si="598"/>
        <v/>
      </c>
      <c r="P4155" s="3" t="str">
        <f t="shared" si="599"/>
        <v/>
      </c>
      <c r="Q4155" s="3" t="str">
        <f t="shared" si="600"/>
        <v/>
      </c>
    </row>
    <row r="4156" spans="2:17" x14ac:dyDescent="0.3">
      <c r="B4156" s="4">
        <v>42298.948611111111</v>
      </c>
      <c r="C4156" s="1">
        <v>97.76</v>
      </c>
      <c r="D4156" s="1">
        <v>43813</v>
      </c>
      <c r="E4156" s="3">
        <f>IF($C$5+ROW($D$12)&gt;=ROW(D4156), "", AVERAGE(INDEX($D$1:$D$8201, ROW(D4156)-$C$5):D4155))</f>
        <v>55547.666666666664</v>
      </c>
      <c r="F4156" s="3">
        <f>IF($C$6+ROW($D$12)&gt;=ROW(D4156), "", AVERAGE(INDEX($D$1:$D$8201, ROW(D4156)-$C$6):D4155))</f>
        <v>34146</v>
      </c>
      <c r="G4156" s="3" t="str">
        <f t="shared" si="593"/>
        <v>Yes</v>
      </c>
      <c r="H4156" s="3">
        <f>IF($C$3+ROW($D$12)&gt;=ROW(D4156), "", AVERAGE(INDEX($C$1:$C$8201, ROW(D4156)-$C$3):C4155))</f>
        <v>98.163333333333341</v>
      </c>
      <c r="I4156" s="3">
        <f>IF($C$4+ROW($D$12)&gt;=ROW(D4156), "", AVERAGE(INDEX($C$1:$C$8201, ROW(D4156)-$C$4):C4155))</f>
        <v>98.313749999999999</v>
      </c>
      <c r="J4156" s="3" t="str">
        <f t="shared" si="594"/>
        <v/>
      </c>
      <c r="K4156" s="3" t="str">
        <f t="shared" si="595"/>
        <v/>
      </c>
      <c r="L4156" s="3" t="str">
        <f t="shared" si="596"/>
        <v/>
      </c>
      <c r="M4156" s="3">
        <f t="shared" si="592"/>
        <v>-6.1187219247065446E-3</v>
      </c>
      <c r="N4156" s="3">
        <f t="shared" si="597"/>
        <v>0.25102119297683079</v>
      </c>
      <c r="O4156" s="3" t="str">
        <f t="shared" si="598"/>
        <v/>
      </c>
      <c r="P4156" s="3" t="str">
        <f t="shared" si="599"/>
        <v/>
      </c>
      <c r="Q4156" s="3" t="str">
        <f t="shared" si="600"/>
        <v/>
      </c>
    </row>
    <row r="4157" spans="2:17" x14ac:dyDescent="0.3">
      <c r="B4157" s="4">
        <v>42298.949305555558</v>
      </c>
      <c r="C4157" s="1">
        <v>98.04</v>
      </c>
      <c r="D4157" s="1">
        <v>50478</v>
      </c>
      <c r="E4157" s="3">
        <f>IF($C$5+ROW($D$12)&gt;=ROW(D4157), "", AVERAGE(INDEX($D$1:$D$8201, ROW(D4157)-$C$5):D4156))</f>
        <v>65415.333333333336</v>
      </c>
      <c r="F4157" s="3">
        <f>IF($C$6+ROW($D$12)&gt;=ROW(D4157), "", AVERAGE(INDEX($D$1:$D$8201, ROW(D4157)-$C$6):D4156))</f>
        <v>37208.25</v>
      </c>
      <c r="G4157" s="3" t="str">
        <f t="shared" si="593"/>
        <v>Yes</v>
      </c>
      <c r="H4157" s="3">
        <f>IF($C$3+ROW($D$12)&gt;=ROW(D4157), "", AVERAGE(INDEX($C$1:$C$8201, ROW(D4157)-$C$3):C4156))</f>
        <v>97.956666666666663</v>
      </c>
      <c r="I4157" s="3">
        <f>IF($C$4+ROW($D$12)&gt;=ROW(D4157), "", AVERAGE(INDEX($C$1:$C$8201, ROW(D4157)-$C$4):C4156))</f>
        <v>98.230625000000003</v>
      </c>
      <c r="J4157" s="3" t="str">
        <f t="shared" si="594"/>
        <v/>
      </c>
      <c r="K4157" s="3" t="str">
        <f t="shared" si="595"/>
        <v/>
      </c>
      <c r="L4157" s="3" t="str">
        <f t="shared" si="596"/>
        <v/>
      </c>
      <c r="M4157" s="3">
        <f t="shared" si="592"/>
        <v>-3.4619727072818076E-3</v>
      </c>
      <c r="N4157" s="3">
        <f t="shared" si="597"/>
        <v>-0.43420002577616001</v>
      </c>
      <c r="O4157" s="3" t="str">
        <f t="shared" si="598"/>
        <v/>
      </c>
      <c r="P4157" s="3" t="str">
        <f t="shared" si="599"/>
        <v/>
      </c>
      <c r="Q4157" s="3" t="str">
        <f t="shared" si="600"/>
        <v/>
      </c>
    </row>
    <row r="4158" spans="2:17" x14ac:dyDescent="0.3">
      <c r="B4158" s="4">
        <v>42298.95</v>
      </c>
      <c r="C4158" s="1">
        <v>97.855000000000004</v>
      </c>
      <c r="D4158" s="1">
        <v>23079</v>
      </c>
      <c r="E4158" s="3">
        <f>IF($C$5+ROW($D$12)&gt;=ROW(D4158), "", AVERAGE(INDEX($D$1:$D$8201, ROW(D4158)-$C$5):D4157))</f>
        <v>73761.333333333328</v>
      </c>
      <c r="F4158" s="3">
        <f>IF($C$6+ROW($D$12)&gt;=ROW(D4158), "", AVERAGE(INDEX($D$1:$D$8201, ROW(D4158)-$C$6):D4157))</f>
        <v>38221.375</v>
      </c>
      <c r="G4158" s="3" t="str">
        <f t="shared" si="593"/>
        <v>Yes</v>
      </c>
      <c r="H4158" s="3">
        <f>IF($C$3+ROW($D$12)&gt;=ROW(D4158), "", AVERAGE(INDEX($C$1:$C$8201, ROW(D4158)-$C$3):C4157))</f>
        <v>97.90000000000002</v>
      </c>
      <c r="I4158" s="3">
        <f>IF($C$4+ROW($D$12)&gt;=ROW(D4158), "", AVERAGE(INDEX($C$1:$C$8201, ROW(D4158)-$C$4):C4157))</f>
        <v>98.177499999999995</v>
      </c>
      <c r="J4158" s="3" t="str">
        <f t="shared" si="594"/>
        <v/>
      </c>
      <c r="K4158" s="3" t="str">
        <f t="shared" si="595"/>
        <v/>
      </c>
      <c r="L4158" s="3" t="str">
        <f t="shared" si="596"/>
        <v/>
      </c>
      <c r="M4158" s="3">
        <f t="shared" si="592"/>
        <v>-3.6212520127502945E-3</v>
      </c>
      <c r="N4158" s="3">
        <f t="shared" si="597"/>
        <v>4.6008249901411315E-2</v>
      </c>
      <c r="O4158" s="3" t="str">
        <f t="shared" si="598"/>
        <v/>
      </c>
      <c r="P4158" s="3" t="str">
        <f t="shared" si="599"/>
        <v/>
      </c>
      <c r="Q4158" s="3" t="str">
        <f t="shared" si="600"/>
        <v/>
      </c>
    </row>
    <row r="4159" spans="2:17" x14ac:dyDescent="0.3">
      <c r="B4159" s="4">
        <v>42298.950694444444</v>
      </c>
      <c r="C4159" s="1">
        <v>97.783000000000001</v>
      </c>
      <c r="D4159" s="1">
        <v>42921</v>
      </c>
      <c r="E4159" s="3">
        <f>IF($C$5+ROW($D$12)&gt;=ROW(D4159), "", AVERAGE(INDEX($D$1:$D$8201, ROW(D4159)-$C$5):D4158))</f>
        <v>39123.333333333336</v>
      </c>
      <c r="F4159" s="3">
        <f>IF($C$6+ROW($D$12)&gt;=ROW(D4159), "", AVERAGE(INDEX($D$1:$D$8201, ROW(D4159)-$C$6):D4158))</f>
        <v>39750.375</v>
      </c>
      <c r="G4159" s="3" t="str">
        <f t="shared" si="593"/>
        <v/>
      </c>
      <c r="H4159" s="3">
        <f>IF($C$3+ROW($D$12)&gt;=ROW(D4159), "", AVERAGE(INDEX($C$1:$C$8201, ROW(D4159)-$C$3):C4158))</f>
        <v>97.885000000000005</v>
      </c>
      <c r="I4159" s="3">
        <f>IF($C$4+ROW($D$12)&gt;=ROW(D4159), "", AVERAGE(INDEX($C$1:$C$8201, ROW(D4159)-$C$4):C4158))</f>
        <v>98.110624999999999</v>
      </c>
      <c r="J4159" s="3" t="str">
        <f t="shared" si="594"/>
        <v/>
      </c>
      <c r="K4159" s="3" t="str">
        <f t="shared" si="595"/>
        <v/>
      </c>
      <c r="L4159" s="3" t="str">
        <f t="shared" si="596"/>
        <v/>
      </c>
      <c r="M4159" s="3">
        <f t="shared" si="592"/>
        <v>-1.1958117357376277E-3</v>
      </c>
      <c r="N4159" s="3">
        <f t="shared" si="597"/>
        <v>-0.66977947640009072</v>
      </c>
      <c r="O4159" s="3" t="str">
        <f t="shared" si="598"/>
        <v/>
      </c>
      <c r="P4159" s="3" t="str">
        <f t="shared" si="599"/>
        <v/>
      </c>
      <c r="Q4159" s="3" t="str">
        <f t="shared" si="600"/>
        <v/>
      </c>
    </row>
    <row r="4160" spans="2:17" x14ac:dyDescent="0.3">
      <c r="B4160" s="4">
        <v>42298.951388888891</v>
      </c>
      <c r="C4160" s="1">
        <v>97.74</v>
      </c>
      <c r="D4160" s="1">
        <v>27630</v>
      </c>
      <c r="E4160" s="3">
        <f>IF($C$5+ROW($D$12)&gt;=ROW(D4160), "", AVERAGE(INDEX($D$1:$D$8201, ROW(D4160)-$C$5):D4159))</f>
        <v>38826</v>
      </c>
      <c r="F4160" s="3">
        <f>IF($C$6+ROW($D$12)&gt;=ROW(D4160), "", AVERAGE(INDEX($D$1:$D$8201, ROW(D4160)-$C$6):D4159))</f>
        <v>43565.25</v>
      </c>
      <c r="G4160" s="3" t="str">
        <f t="shared" si="593"/>
        <v/>
      </c>
      <c r="H4160" s="3">
        <f>IF($C$3+ROW($D$12)&gt;=ROW(D4160), "", AVERAGE(INDEX($C$1:$C$8201, ROW(D4160)-$C$3):C4159))</f>
        <v>97.89266666666667</v>
      </c>
      <c r="I4160" s="3">
        <f>IF($C$4+ROW($D$12)&gt;=ROW(D4160), "", AVERAGE(INDEX($C$1:$C$8201, ROW(D4160)-$C$4):C4159))</f>
        <v>98.036000000000001</v>
      </c>
      <c r="J4160" s="3" t="str">
        <f t="shared" si="594"/>
        <v/>
      </c>
      <c r="K4160" s="3" t="str">
        <f t="shared" si="595"/>
        <v/>
      </c>
      <c r="L4160" s="3" t="str">
        <f t="shared" si="596"/>
        <v/>
      </c>
      <c r="M4160" s="3">
        <f t="shared" si="592"/>
        <v>-2.0460358127649553E-4</v>
      </c>
      <c r="N4160" s="3">
        <f t="shared" si="597"/>
        <v>-0.82889983835934899</v>
      </c>
      <c r="O4160" s="3" t="str">
        <f t="shared" si="598"/>
        <v/>
      </c>
      <c r="P4160" s="3" t="str">
        <f t="shared" si="599"/>
        <v/>
      </c>
      <c r="Q4160" s="3" t="str">
        <f t="shared" si="600"/>
        <v/>
      </c>
    </row>
    <row r="4161" spans="2:17" x14ac:dyDescent="0.3">
      <c r="B4161" s="4">
        <v>42298.95208333333</v>
      </c>
      <c r="C4161" s="1">
        <v>97.715000000000003</v>
      </c>
      <c r="D4161" s="1">
        <v>77671</v>
      </c>
      <c r="E4161" s="3">
        <f>IF($C$5+ROW($D$12)&gt;=ROW(D4161), "", AVERAGE(INDEX($D$1:$D$8201, ROW(D4161)-$C$5):D4160))</f>
        <v>31210</v>
      </c>
      <c r="F4161" s="3">
        <f>IF($C$6+ROW($D$12)&gt;=ROW(D4161), "", AVERAGE(INDEX($D$1:$D$8201, ROW(D4161)-$C$6):D4160))</f>
        <v>44320.5</v>
      </c>
      <c r="G4161" s="3" t="str">
        <f t="shared" si="593"/>
        <v/>
      </c>
      <c r="H4161" s="3">
        <f>IF($C$3+ROW($D$12)&gt;=ROW(D4161), "", AVERAGE(INDEX($C$1:$C$8201, ROW(D4161)-$C$3):C4160))</f>
        <v>97.792666666666662</v>
      </c>
      <c r="I4161" s="3">
        <f>IF($C$4+ROW($D$12)&gt;=ROW(D4161), "", AVERAGE(INDEX($C$1:$C$8201, ROW(D4161)-$C$4):C4160))</f>
        <v>97.958500000000001</v>
      </c>
      <c r="J4161" s="3" t="str">
        <f t="shared" si="594"/>
        <v/>
      </c>
      <c r="K4161" s="3" t="str">
        <f t="shared" si="595"/>
        <v/>
      </c>
      <c r="L4161" s="3" t="str">
        <f t="shared" si="596"/>
        <v/>
      </c>
      <c r="M4161" s="3">
        <f t="shared" si="592"/>
        <v>-3.320480177871682E-3</v>
      </c>
      <c r="N4161" s="3">
        <f t="shared" si="597"/>
        <v>15.228846812727479</v>
      </c>
      <c r="O4161" s="3" t="str">
        <f t="shared" si="598"/>
        <v/>
      </c>
      <c r="P4161" s="3" t="str">
        <f t="shared" si="599"/>
        <v/>
      </c>
      <c r="Q4161" s="3" t="str">
        <f t="shared" si="600"/>
        <v/>
      </c>
    </row>
    <row r="4162" spans="2:17" x14ac:dyDescent="0.3">
      <c r="B4162" s="4">
        <v>42298.952777777777</v>
      </c>
      <c r="C4162" s="1">
        <v>97.68</v>
      </c>
      <c r="D4162" s="1">
        <v>40004</v>
      </c>
      <c r="E4162" s="3">
        <f>IF($C$5+ROW($D$12)&gt;=ROW(D4162), "", AVERAGE(INDEX($D$1:$D$8201, ROW(D4162)-$C$5):D4161))</f>
        <v>49407.333333333336</v>
      </c>
      <c r="F4162" s="3">
        <f>IF($C$6+ROW($D$12)&gt;=ROW(D4162), "", AVERAGE(INDEX($D$1:$D$8201, ROW(D4162)-$C$6):D4161))</f>
        <v>52253.125</v>
      </c>
      <c r="G4162" s="3" t="str">
        <f t="shared" si="593"/>
        <v/>
      </c>
      <c r="H4162" s="3">
        <f>IF($C$3+ROW($D$12)&gt;=ROW(D4162), "", AVERAGE(INDEX($C$1:$C$8201, ROW(D4162)-$C$3):C4161))</f>
        <v>97.745999999999995</v>
      </c>
      <c r="I4162" s="3">
        <f>IF($C$4+ROW($D$12)&gt;=ROW(D4162), "", AVERAGE(INDEX($C$1:$C$8201, ROW(D4162)-$C$4):C4161))</f>
        <v>97.875375000000005</v>
      </c>
      <c r="J4162" s="3" t="str">
        <f t="shared" si="594"/>
        <v/>
      </c>
      <c r="K4162" s="3" t="str">
        <f t="shared" si="595"/>
        <v/>
      </c>
      <c r="L4162" s="3" t="str">
        <f t="shared" si="596"/>
        <v/>
      </c>
      <c r="M4162" s="3">
        <f t="shared" si="592"/>
        <v>-1.7899613544831892E-3</v>
      </c>
      <c r="N4162" s="3">
        <f t="shared" si="597"/>
        <v>-0.46093297999131705</v>
      </c>
      <c r="O4162" s="3" t="str">
        <f t="shared" si="598"/>
        <v/>
      </c>
      <c r="P4162" s="3" t="str">
        <f t="shared" si="599"/>
        <v/>
      </c>
      <c r="Q4162" s="3" t="str">
        <f t="shared" si="600"/>
        <v/>
      </c>
    </row>
    <row r="4163" spans="2:17" x14ac:dyDescent="0.3">
      <c r="B4163" s="4">
        <v>42298.953472222223</v>
      </c>
      <c r="C4163" s="1">
        <v>97.87</v>
      </c>
      <c r="D4163" s="1">
        <v>36064</v>
      </c>
      <c r="E4163" s="3">
        <f>IF($C$5+ROW($D$12)&gt;=ROW(D4163), "", AVERAGE(INDEX($D$1:$D$8201, ROW(D4163)-$C$5):D4162))</f>
        <v>48435</v>
      </c>
      <c r="F4163" s="3">
        <f>IF($C$6+ROW($D$12)&gt;=ROW(D4163), "", AVERAGE(INDEX($D$1:$D$8201, ROW(D4163)-$C$6):D4162))</f>
        <v>54073.625</v>
      </c>
      <c r="G4163" s="3" t="str">
        <f t="shared" si="593"/>
        <v/>
      </c>
      <c r="H4163" s="3">
        <f>IF($C$3+ROW($D$12)&gt;=ROW(D4163), "", AVERAGE(INDEX($C$1:$C$8201, ROW(D4163)-$C$3):C4162))</f>
        <v>97.711666666666659</v>
      </c>
      <c r="I4163" s="3">
        <f>IF($C$4+ROW($D$12)&gt;=ROW(D4163), "", AVERAGE(INDEX($C$1:$C$8201, ROW(D4163)-$C$4):C4162))</f>
        <v>97.809125000000023</v>
      </c>
      <c r="J4163" s="3" t="str">
        <f t="shared" si="594"/>
        <v/>
      </c>
      <c r="K4163" s="3" t="str">
        <f t="shared" si="595"/>
        <v/>
      </c>
      <c r="L4163" s="3" t="str">
        <f t="shared" si="596"/>
        <v/>
      </c>
      <c r="M4163" s="3">
        <f t="shared" si="592"/>
        <v>8.893296370011207E-4</v>
      </c>
      <c r="N4163" s="3">
        <f t="shared" si="597"/>
        <v>-1.4968429261188685</v>
      </c>
      <c r="O4163" s="3" t="str">
        <f t="shared" si="598"/>
        <v/>
      </c>
      <c r="P4163" s="3" t="str">
        <f t="shared" si="599"/>
        <v/>
      </c>
      <c r="Q4163" s="3" t="str">
        <f t="shared" si="600"/>
        <v/>
      </c>
    </row>
    <row r="4164" spans="2:17" x14ac:dyDescent="0.3">
      <c r="B4164" s="4">
        <v>42298.95416666667</v>
      </c>
      <c r="C4164" s="1">
        <v>97.866</v>
      </c>
      <c r="D4164" s="1">
        <v>38599</v>
      </c>
      <c r="E4164" s="3">
        <f>IF($C$5+ROW($D$12)&gt;=ROW(D4164), "", AVERAGE(INDEX($D$1:$D$8201, ROW(D4164)-$C$5):D4163))</f>
        <v>51246.333333333336</v>
      </c>
      <c r="F4164" s="3">
        <f>IF($C$6+ROW($D$12)&gt;=ROW(D4164), "", AVERAGE(INDEX($D$1:$D$8201, ROW(D4164)-$C$6):D4163))</f>
        <v>42707.5</v>
      </c>
      <c r="G4164" s="3" t="str">
        <f t="shared" si="593"/>
        <v>Yes</v>
      </c>
      <c r="H4164" s="3">
        <f>IF($C$3+ROW($D$12)&gt;=ROW(D4164), "", AVERAGE(INDEX($C$1:$C$8201, ROW(D4164)-$C$3):C4163))</f>
        <v>97.754999999999995</v>
      </c>
      <c r="I4164" s="3">
        <f>IF($C$4+ROW($D$12)&gt;=ROW(D4164), "", AVERAGE(INDEX($C$1:$C$8201, ROW(D4164)-$C$4):C4163))</f>
        <v>97.805375000000012</v>
      </c>
      <c r="J4164" s="3" t="str">
        <f t="shared" si="594"/>
        <v/>
      </c>
      <c r="K4164" s="3" t="str">
        <f t="shared" si="595"/>
        <v/>
      </c>
      <c r="L4164" s="3" t="str">
        <f t="shared" si="596"/>
        <v/>
      </c>
      <c r="M4164" s="3">
        <f t="shared" si="592"/>
        <v>1.2883042179395272E-3</v>
      </c>
      <c r="N4164" s="3">
        <f t="shared" si="597"/>
        <v>0.44862395712322778</v>
      </c>
      <c r="O4164" s="3" t="str">
        <f t="shared" si="598"/>
        <v/>
      </c>
      <c r="P4164" s="3" t="str">
        <f t="shared" si="599"/>
        <v/>
      </c>
      <c r="Q4164" s="3" t="str">
        <f t="shared" si="600"/>
        <v/>
      </c>
    </row>
    <row r="4165" spans="2:17" x14ac:dyDescent="0.3">
      <c r="B4165" s="4">
        <v>42298.954861111109</v>
      </c>
      <c r="C4165" s="1">
        <v>97.8</v>
      </c>
      <c r="D4165" s="1">
        <v>18741</v>
      </c>
      <c r="E4165" s="3">
        <f>IF($C$5+ROW($D$12)&gt;=ROW(D4165), "", AVERAGE(INDEX($D$1:$D$8201, ROW(D4165)-$C$5):D4164))</f>
        <v>38222.333333333336</v>
      </c>
      <c r="F4165" s="3">
        <f>IF($C$6+ROW($D$12)&gt;=ROW(D4165), "", AVERAGE(INDEX($D$1:$D$8201, ROW(D4165)-$C$6):D4164))</f>
        <v>42055.75</v>
      </c>
      <c r="G4165" s="3" t="str">
        <f t="shared" si="593"/>
        <v/>
      </c>
      <c r="H4165" s="3">
        <f>IF($C$3+ROW($D$12)&gt;=ROW(D4165), "", AVERAGE(INDEX($C$1:$C$8201, ROW(D4165)-$C$3):C4164))</f>
        <v>97.805333333333337</v>
      </c>
      <c r="I4165" s="3">
        <f>IF($C$4+ROW($D$12)&gt;=ROW(D4165), "", AVERAGE(INDEX($C$1:$C$8201, ROW(D4165)-$C$4):C4164))</f>
        <v>97.818625000000011</v>
      </c>
      <c r="J4165" s="3" t="str">
        <f t="shared" si="594"/>
        <v/>
      </c>
      <c r="K4165" s="3" t="str">
        <f t="shared" si="595"/>
        <v/>
      </c>
      <c r="L4165" s="3" t="str">
        <f t="shared" si="596"/>
        <v/>
      </c>
      <c r="M4165" s="3">
        <f t="shared" si="592"/>
        <v>8.6949855873148752E-4</v>
      </c>
      <c r="N4165" s="3">
        <f t="shared" si="597"/>
        <v>-0.32508289065284918</v>
      </c>
      <c r="O4165" s="3" t="str">
        <f t="shared" si="598"/>
        <v/>
      </c>
      <c r="P4165" s="3" t="str">
        <f t="shared" si="599"/>
        <v/>
      </c>
      <c r="Q4165" s="3" t="str">
        <f t="shared" si="600"/>
        <v/>
      </c>
    </row>
    <row r="4166" spans="2:17" x14ac:dyDescent="0.3">
      <c r="B4166" s="4">
        <v>42298.955555555556</v>
      </c>
      <c r="C4166" s="1">
        <v>97.65</v>
      </c>
      <c r="D4166" s="1">
        <v>40048</v>
      </c>
      <c r="E4166" s="3">
        <f>IF($C$5+ROW($D$12)&gt;=ROW(D4166), "", AVERAGE(INDEX($D$1:$D$8201, ROW(D4166)-$C$5):D4165))</f>
        <v>31134.666666666668</v>
      </c>
      <c r="F4166" s="3">
        <f>IF($C$6+ROW($D$12)&gt;=ROW(D4166), "", AVERAGE(INDEX($D$1:$D$8201, ROW(D4166)-$C$6):D4165))</f>
        <v>38088.625</v>
      </c>
      <c r="G4166" s="3" t="str">
        <f t="shared" si="593"/>
        <v/>
      </c>
      <c r="H4166" s="3">
        <f>IF($C$3+ROW($D$12)&gt;=ROW(D4166), "", AVERAGE(INDEX($C$1:$C$8201, ROW(D4166)-$C$3):C4165))</f>
        <v>97.845333333333329</v>
      </c>
      <c r="I4166" s="3">
        <f>IF($C$4+ROW($D$12)&gt;=ROW(D4166), "", AVERAGE(INDEX($C$1:$C$8201, ROW(D4166)-$C$4):C4165))</f>
        <v>97.788624999999996</v>
      </c>
      <c r="J4166" s="3" t="str">
        <f t="shared" si="594"/>
        <v>Yes</v>
      </c>
      <c r="K4166" s="3" t="str">
        <f t="shared" si="595"/>
        <v/>
      </c>
      <c r="L4166" s="3" t="str">
        <f t="shared" si="596"/>
        <v/>
      </c>
      <c r="M4166" s="3">
        <f t="shared" si="592"/>
        <v>-3.0717247976128135E-4</v>
      </c>
      <c r="N4166" s="3">
        <f t="shared" si="597"/>
        <v>-1.3532754329224141</v>
      </c>
      <c r="O4166" s="3" t="str">
        <f t="shared" si="598"/>
        <v/>
      </c>
      <c r="P4166" s="3" t="str">
        <f t="shared" si="599"/>
        <v/>
      </c>
      <c r="Q4166" s="3" t="str">
        <f t="shared" si="600"/>
        <v/>
      </c>
    </row>
    <row r="4167" spans="2:17" x14ac:dyDescent="0.3">
      <c r="B4167" s="4">
        <v>42298.956250000003</v>
      </c>
      <c r="C4167" s="1">
        <v>97.436999999999998</v>
      </c>
      <c r="D4167" s="1">
        <v>100333</v>
      </c>
      <c r="E4167" s="3">
        <f>IF($C$5+ROW($D$12)&gt;=ROW(D4167), "", AVERAGE(INDEX($D$1:$D$8201, ROW(D4167)-$C$5):D4166))</f>
        <v>32462.666666666668</v>
      </c>
      <c r="F4167" s="3">
        <f>IF($C$6+ROW($D$12)&gt;=ROW(D4167), "", AVERAGE(INDEX($D$1:$D$8201, ROW(D4167)-$C$6):D4166))</f>
        <v>40209.75</v>
      </c>
      <c r="G4167" s="3" t="str">
        <f t="shared" si="593"/>
        <v/>
      </c>
      <c r="H4167" s="3">
        <f>IF($C$3+ROW($D$12)&gt;=ROW(D4167), "", AVERAGE(INDEX($C$1:$C$8201, ROW(D4167)-$C$3):C4166))</f>
        <v>97.772000000000006</v>
      </c>
      <c r="I4167" s="3">
        <f>IF($C$4+ROW($D$12)&gt;=ROW(D4167), "", AVERAGE(INDEX($C$1:$C$8201, ROW(D4167)-$C$4):C4166))</f>
        <v>97.762999999999991</v>
      </c>
      <c r="J4167" s="3" t="str">
        <f t="shared" si="594"/>
        <v>Yes</v>
      </c>
      <c r="K4167" s="3" t="str">
        <f t="shared" si="595"/>
        <v/>
      </c>
      <c r="L4167" s="3" t="str">
        <f t="shared" si="596"/>
        <v/>
      </c>
      <c r="M4167" s="3">
        <f t="shared" si="592"/>
        <v>-4.4340521274468759E-3</v>
      </c>
      <c r="N4167" s="3">
        <f t="shared" si="597"/>
        <v>13.435056587402599</v>
      </c>
      <c r="O4167" s="3" t="str">
        <f t="shared" si="598"/>
        <v/>
      </c>
      <c r="P4167" s="3" t="str">
        <f t="shared" si="599"/>
        <v/>
      </c>
      <c r="Q4167" s="3" t="str">
        <f t="shared" si="600"/>
        <v/>
      </c>
    </row>
    <row r="4168" spans="2:17" x14ac:dyDescent="0.3">
      <c r="B4168" s="4">
        <v>42298.956944444442</v>
      </c>
      <c r="C4168" s="1">
        <v>97.3</v>
      </c>
      <c r="D4168" s="1">
        <v>54876</v>
      </c>
      <c r="E4168" s="3">
        <f>IF($C$5+ROW($D$12)&gt;=ROW(D4168), "", AVERAGE(INDEX($D$1:$D$8201, ROW(D4168)-$C$5):D4167))</f>
        <v>53040.666666666664</v>
      </c>
      <c r="F4168" s="3">
        <f>IF($C$6+ROW($D$12)&gt;=ROW(D4168), "", AVERAGE(INDEX($D$1:$D$8201, ROW(D4168)-$C$6):D4167))</f>
        <v>47386.25</v>
      </c>
      <c r="G4168" s="3" t="str">
        <f t="shared" si="593"/>
        <v>Yes</v>
      </c>
      <c r="H4168" s="3">
        <f>IF($C$3+ROW($D$12)&gt;=ROW(D4168), "", AVERAGE(INDEX($C$1:$C$8201, ROW(D4168)-$C$3):C4167))</f>
        <v>97.629000000000005</v>
      </c>
      <c r="I4168" s="3">
        <f>IF($C$4+ROW($D$12)&gt;=ROW(D4168), "", AVERAGE(INDEX($C$1:$C$8201, ROW(D4168)-$C$4):C4167))</f>
        <v>97.719749999999991</v>
      </c>
      <c r="J4168" s="3" t="str">
        <f t="shared" si="594"/>
        <v/>
      </c>
      <c r="K4168" s="3" t="str">
        <f t="shared" si="595"/>
        <v/>
      </c>
      <c r="L4168" s="3" t="str">
        <f t="shared" si="596"/>
        <v/>
      </c>
      <c r="M4168" s="3">
        <f t="shared" si="592"/>
        <v>-5.8002068679889641E-3</v>
      </c>
      <c r="N4168" s="3">
        <f t="shared" si="597"/>
        <v>0.30810525029364488</v>
      </c>
      <c r="O4168" s="3" t="str">
        <f t="shared" si="598"/>
        <v/>
      </c>
      <c r="P4168" s="3" t="str">
        <f t="shared" si="599"/>
        <v/>
      </c>
      <c r="Q4168" s="3" t="str">
        <f t="shared" si="600"/>
        <v/>
      </c>
    </row>
    <row r="4169" spans="2:17" x14ac:dyDescent="0.3">
      <c r="B4169" s="4">
        <v>42298.957638888889</v>
      </c>
      <c r="C4169" s="1">
        <v>97.28</v>
      </c>
      <c r="D4169" s="1">
        <v>120977</v>
      </c>
      <c r="E4169" s="3">
        <f>IF($C$5+ROW($D$12)&gt;=ROW(D4169), "", AVERAGE(INDEX($D$1:$D$8201, ROW(D4169)-$C$5):D4168))</f>
        <v>65085.666666666664</v>
      </c>
      <c r="F4169" s="3">
        <f>IF($C$6+ROW($D$12)&gt;=ROW(D4169), "", AVERAGE(INDEX($D$1:$D$8201, ROW(D4169)-$C$6):D4168))</f>
        <v>50792</v>
      </c>
      <c r="G4169" s="3" t="str">
        <f t="shared" si="593"/>
        <v>Yes</v>
      </c>
      <c r="H4169" s="3">
        <f>IF($C$3+ROW($D$12)&gt;=ROW(D4169), "", AVERAGE(INDEX($C$1:$C$8201, ROW(D4169)-$C$3):C4168))</f>
        <v>97.462333333333333</v>
      </c>
      <c r="I4169" s="3">
        <f>IF($C$4+ROW($D$12)&gt;=ROW(D4169), "", AVERAGE(INDEX($C$1:$C$8201, ROW(D4169)-$C$4):C4168))</f>
        <v>97.664749999999998</v>
      </c>
      <c r="J4169" s="3" t="str">
        <f t="shared" si="594"/>
        <v/>
      </c>
      <c r="K4169" s="3" t="str">
        <f t="shared" si="595"/>
        <v/>
      </c>
      <c r="L4169" s="3" t="str">
        <f t="shared" si="596"/>
        <v/>
      </c>
      <c r="M4169" s="3">
        <f t="shared" si="592"/>
        <v>-5.3311588229147805E-3</v>
      </c>
      <c r="N4169" s="3">
        <f t="shared" si="597"/>
        <v>-8.0867468307524532E-2</v>
      </c>
      <c r="O4169" s="3" t="str">
        <f t="shared" si="598"/>
        <v/>
      </c>
      <c r="P4169" s="3" t="str">
        <f t="shared" si="599"/>
        <v/>
      </c>
      <c r="Q4169" s="3" t="str">
        <f t="shared" si="600"/>
        <v/>
      </c>
    </row>
    <row r="4170" spans="2:17" x14ac:dyDescent="0.3">
      <c r="B4170" s="4">
        <v>42298.958333333336</v>
      </c>
      <c r="C4170" s="1">
        <v>97.328999999999994</v>
      </c>
      <c r="D4170" s="1">
        <v>73979</v>
      </c>
      <c r="E4170" s="3">
        <f>IF($C$5+ROW($D$12)&gt;=ROW(D4170), "", AVERAGE(INDEX($D$1:$D$8201, ROW(D4170)-$C$5):D4169))</f>
        <v>92062</v>
      </c>
      <c r="F4170" s="3">
        <f>IF($C$6+ROW($D$12)&gt;=ROW(D4170), "", AVERAGE(INDEX($D$1:$D$8201, ROW(D4170)-$C$6):D4169))</f>
        <v>56205.25</v>
      </c>
      <c r="G4170" s="3" t="str">
        <f t="shared" si="593"/>
        <v>Yes</v>
      </c>
      <c r="H4170" s="3">
        <f>IF($C$3+ROW($D$12)&gt;=ROW(D4170), "", AVERAGE(INDEX($C$1:$C$8201, ROW(D4170)-$C$3):C4169))</f>
        <v>97.338999999999999</v>
      </c>
      <c r="I4170" s="3">
        <f>IF($C$4+ROW($D$12)&gt;=ROW(D4170), "", AVERAGE(INDEX($C$1:$C$8201, ROW(D4170)-$C$4):C4169))</f>
        <v>97.610374999999991</v>
      </c>
      <c r="J4170" s="3" t="str">
        <f t="shared" si="594"/>
        <v/>
      </c>
      <c r="K4170" s="3" t="str">
        <f t="shared" si="595"/>
        <v/>
      </c>
      <c r="L4170" s="3" t="str">
        <f t="shared" si="596"/>
        <v/>
      </c>
      <c r="M4170" s="3">
        <f t="shared" si="592"/>
        <v>-3.292665261530187E-3</v>
      </c>
      <c r="N4170" s="3">
        <f t="shared" si="597"/>
        <v>-0.3823734443293248</v>
      </c>
      <c r="O4170" s="3" t="str">
        <f t="shared" si="598"/>
        <v/>
      </c>
      <c r="P4170" s="3" t="str">
        <f t="shared" si="599"/>
        <v/>
      </c>
      <c r="Q4170" s="3" t="str">
        <f t="shared" si="600"/>
        <v/>
      </c>
    </row>
    <row r="4171" spans="2:17" x14ac:dyDescent="0.3">
      <c r="B4171" s="4">
        <v>42298.959027777775</v>
      </c>
      <c r="C4171" s="1">
        <v>97.314999999999998</v>
      </c>
      <c r="D4171" s="1">
        <v>88556</v>
      </c>
      <c r="E4171" s="3">
        <f>IF($C$5+ROW($D$12)&gt;=ROW(D4171), "", AVERAGE(INDEX($D$1:$D$8201, ROW(D4171)-$C$5):D4170))</f>
        <v>83277.333333333328</v>
      </c>
      <c r="F4171" s="3">
        <f>IF($C$6+ROW($D$12)&gt;=ROW(D4171), "", AVERAGE(INDEX($D$1:$D$8201, ROW(D4171)-$C$6):D4170))</f>
        <v>60452.125</v>
      </c>
      <c r="G4171" s="3" t="str">
        <f t="shared" si="593"/>
        <v>Yes</v>
      </c>
      <c r="H4171" s="3">
        <f>IF($C$3+ROW($D$12)&gt;=ROW(D4171), "", AVERAGE(INDEX($C$1:$C$8201, ROW(D4171)-$C$3):C4170))</f>
        <v>97.302999999999997</v>
      </c>
      <c r="I4171" s="3">
        <f>IF($C$4+ROW($D$12)&gt;=ROW(D4171), "", AVERAGE(INDEX($C$1:$C$8201, ROW(D4171)-$C$4):C4170))</f>
        <v>97.566499999999991</v>
      </c>
      <c r="J4171" s="3" t="str">
        <f t="shared" si="594"/>
        <v/>
      </c>
      <c r="K4171" s="3" t="str">
        <f t="shared" si="595"/>
        <v/>
      </c>
      <c r="L4171" s="3" t="str">
        <f t="shared" si="596"/>
        <v/>
      </c>
      <c r="M4171" s="3">
        <f t="shared" si="592"/>
        <v>-1.2528756157429762E-3</v>
      </c>
      <c r="N4171" s="3">
        <f t="shared" si="597"/>
        <v>-0.61949499380306505</v>
      </c>
      <c r="O4171" s="3" t="str">
        <f t="shared" si="598"/>
        <v/>
      </c>
      <c r="P4171" s="3" t="str">
        <f t="shared" si="599"/>
        <v/>
      </c>
      <c r="Q4171" s="3" t="str">
        <f t="shared" si="600"/>
        <v/>
      </c>
    </row>
    <row r="4172" spans="2:17" x14ac:dyDescent="0.3">
      <c r="B4172" s="4">
        <v>42298.959722222222</v>
      </c>
      <c r="C4172" s="1">
        <v>97.8</v>
      </c>
      <c r="D4172" s="1">
        <v>59558</v>
      </c>
      <c r="E4172" s="3">
        <f>IF($C$5+ROW($D$12)&gt;=ROW(D4172), "", AVERAGE(INDEX($D$1:$D$8201, ROW(D4172)-$C$5):D4171))</f>
        <v>94504</v>
      </c>
      <c r="F4172" s="3">
        <f>IF($C$6+ROW($D$12)&gt;=ROW(D4172), "", AVERAGE(INDEX($D$1:$D$8201, ROW(D4172)-$C$6):D4171))</f>
        <v>67013.625</v>
      </c>
      <c r="G4172" s="3" t="str">
        <f t="shared" si="593"/>
        <v>Yes</v>
      </c>
      <c r="H4172" s="3">
        <f>IF($C$3+ROW($D$12)&gt;=ROW(D4172), "", AVERAGE(INDEX($C$1:$C$8201, ROW(D4172)-$C$3):C4171))</f>
        <v>97.307999999999993</v>
      </c>
      <c r="I4172" s="3">
        <f>IF($C$4+ROW($D$12)&gt;=ROW(D4172), "", AVERAGE(INDEX($C$1:$C$8201, ROW(D4172)-$C$4):C4171))</f>
        <v>97.497125000000011</v>
      </c>
      <c r="J4172" s="3" t="str">
        <f t="shared" si="594"/>
        <v/>
      </c>
      <c r="K4172" s="3" t="str">
        <f t="shared" si="595"/>
        <v/>
      </c>
      <c r="L4172" s="3" t="str">
        <f t="shared" si="596"/>
        <v/>
      </c>
      <c r="M4172" s="3">
        <f t="shared" si="592"/>
        <v>5.1255878488123355E-3</v>
      </c>
      <c r="N4172" s="3">
        <f t="shared" si="597"/>
        <v>-5.0910588285117004</v>
      </c>
      <c r="O4172" s="3" t="str">
        <f t="shared" si="598"/>
        <v/>
      </c>
      <c r="P4172" s="3" t="str">
        <f t="shared" si="599"/>
        <v/>
      </c>
      <c r="Q4172" s="3" t="str">
        <f t="shared" si="600"/>
        <v/>
      </c>
    </row>
    <row r="4173" spans="2:17" x14ac:dyDescent="0.3">
      <c r="B4173" s="4">
        <v>42298.960416666669</v>
      </c>
      <c r="C4173" s="1">
        <v>97.68</v>
      </c>
      <c r="D4173" s="1">
        <v>62549</v>
      </c>
      <c r="E4173" s="3">
        <f>IF($C$5+ROW($D$12)&gt;=ROW(D4173), "", AVERAGE(INDEX($D$1:$D$8201, ROW(D4173)-$C$5):D4172))</f>
        <v>74031</v>
      </c>
      <c r="F4173" s="3">
        <f>IF($C$6+ROW($D$12)&gt;=ROW(D4173), "", AVERAGE(INDEX($D$1:$D$8201, ROW(D4173)-$C$6):D4172))</f>
        <v>69633.5</v>
      </c>
      <c r="G4173" s="3" t="str">
        <f t="shared" si="593"/>
        <v>Yes</v>
      </c>
      <c r="H4173" s="3">
        <f>IF($C$3+ROW($D$12)&gt;=ROW(D4173), "", AVERAGE(INDEX($C$1:$C$8201, ROW(D4173)-$C$3):C4172))</f>
        <v>97.481333333333339</v>
      </c>
      <c r="I4173" s="3">
        <f>IF($C$4+ROW($D$12)&gt;=ROW(D4173), "", AVERAGE(INDEX($C$1:$C$8201, ROW(D4173)-$C$4):C4172))</f>
        <v>97.488874999999979</v>
      </c>
      <c r="J4173" s="3" t="str">
        <f t="shared" si="594"/>
        <v/>
      </c>
      <c r="K4173" s="3" t="str">
        <f t="shared" si="595"/>
        <v/>
      </c>
      <c r="L4173" s="3" t="str">
        <f t="shared" si="596"/>
        <v/>
      </c>
      <c r="M4173" s="3">
        <f t="shared" si="592"/>
        <v>4.1034115845924798E-3</v>
      </c>
      <c r="N4173" s="3">
        <f t="shared" si="597"/>
        <v>-0.19942615254496263</v>
      </c>
      <c r="O4173" s="3" t="str">
        <f t="shared" si="598"/>
        <v/>
      </c>
      <c r="P4173" s="3" t="str">
        <f t="shared" si="599"/>
        <v/>
      </c>
      <c r="Q4173" s="3" t="str">
        <f t="shared" si="600"/>
        <v/>
      </c>
    </row>
    <row r="4174" spans="2:17" x14ac:dyDescent="0.3">
      <c r="B4174" s="4">
        <v>42298.961111111108</v>
      </c>
      <c r="C4174" s="1">
        <v>97.662999999999997</v>
      </c>
      <c r="D4174" s="1">
        <v>24350</v>
      </c>
      <c r="E4174" s="3">
        <f>IF($C$5+ROW($D$12)&gt;=ROW(D4174), "", AVERAGE(INDEX($D$1:$D$8201, ROW(D4174)-$C$5):D4173))</f>
        <v>70221</v>
      </c>
      <c r="F4174" s="3">
        <f>IF($C$6+ROW($D$12)&gt;=ROW(D4174), "", AVERAGE(INDEX($D$1:$D$8201, ROW(D4174)-$C$6):D4173))</f>
        <v>75109.5</v>
      </c>
      <c r="G4174" s="3" t="str">
        <f t="shared" si="593"/>
        <v/>
      </c>
      <c r="H4174" s="3">
        <f>IF($C$3+ROW($D$12)&gt;=ROW(D4174), "", AVERAGE(INDEX($C$1:$C$8201, ROW(D4174)-$C$3):C4173))</f>
        <v>97.598333333333343</v>
      </c>
      <c r="I4174" s="3">
        <f>IF($C$4+ROW($D$12)&gt;=ROW(D4174), "", AVERAGE(INDEX($C$1:$C$8201, ROW(D4174)-$C$4):C4173))</f>
        <v>97.473874999999992</v>
      </c>
      <c r="J4174" s="3" t="str">
        <f t="shared" si="594"/>
        <v>Yes</v>
      </c>
      <c r="K4174" s="3" t="str">
        <f t="shared" si="595"/>
        <v/>
      </c>
      <c r="L4174" s="3" t="str">
        <f t="shared" si="596"/>
        <v/>
      </c>
      <c r="M4174" s="3">
        <f t="shared" ref="M4174:M4237" si="601">IF($C$7+ROW($D$12)&gt;ROW(D4174), "", LN(C4174/INDEX($C$1:$C$8201, ROW(D4174)-$C$7+1)))</f>
        <v>3.4257849209403377E-3</v>
      </c>
      <c r="N4174" s="3">
        <f t="shared" si="597"/>
        <v>-0.16513738621699556</v>
      </c>
      <c r="O4174" s="3" t="str">
        <f t="shared" si="598"/>
        <v/>
      </c>
      <c r="P4174" s="3" t="str">
        <f t="shared" si="599"/>
        <v/>
      </c>
      <c r="Q4174" s="3" t="str">
        <f t="shared" si="600"/>
        <v/>
      </c>
    </row>
    <row r="4175" spans="2:17" x14ac:dyDescent="0.3">
      <c r="B4175" s="4">
        <v>42298.961805555555</v>
      </c>
      <c r="C4175" s="1">
        <v>97.608000000000004</v>
      </c>
      <c r="D4175" s="1">
        <v>26961</v>
      </c>
      <c r="E4175" s="3">
        <f>IF($C$5+ROW($D$12)&gt;=ROW(D4175), "", AVERAGE(INDEX($D$1:$D$8201, ROW(D4175)-$C$5):D4174))</f>
        <v>48819</v>
      </c>
      <c r="F4175" s="3">
        <f>IF($C$6+ROW($D$12)&gt;=ROW(D4175), "", AVERAGE(INDEX($D$1:$D$8201, ROW(D4175)-$C$6):D4174))</f>
        <v>73147.25</v>
      </c>
      <c r="G4175" s="3" t="str">
        <f t="shared" si="593"/>
        <v/>
      </c>
      <c r="H4175" s="3">
        <f>IF($C$3+ROW($D$12)&gt;=ROW(D4175), "", AVERAGE(INDEX($C$1:$C$8201, ROW(D4175)-$C$3):C4174))</f>
        <v>97.714333333333343</v>
      </c>
      <c r="I4175" s="3">
        <f>IF($C$4+ROW($D$12)&gt;=ROW(D4175), "", AVERAGE(INDEX($C$1:$C$8201, ROW(D4175)-$C$4):C4174))</f>
        <v>97.475500000000011</v>
      </c>
      <c r="J4175" s="3" t="str">
        <f t="shared" si="594"/>
        <v>Yes</v>
      </c>
      <c r="K4175" s="3" t="str">
        <f t="shared" si="595"/>
        <v/>
      </c>
      <c r="L4175" s="3" t="str">
        <f t="shared" si="596"/>
        <v/>
      </c>
      <c r="M4175" s="3">
        <f t="shared" si="601"/>
        <v>3.0063175784947327E-3</v>
      </c>
      <c r="N4175" s="3">
        <f t="shared" si="597"/>
        <v>-0.12244415575583367</v>
      </c>
      <c r="O4175" s="3" t="str">
        <f t="shared" si="598"/>
        <v/>
      </c>
      <c r="P4175" s="3" t="str">
        <f t="shared" si="599"/>
        <v/>
      </c>
      <c r="Q4175" s="3" t="str">
        <f t="shared" si="600"/>
        <v/>
      </c>
    </row>
    <row r="4176" spans="2:17" x14ac:dyDescent="0.3">
      <c r="B4176" s="4">
        <v>42298.962500000001</v>
      </c>
      <c r="C4176" s="1">
        <v>97.72</v>
      </c>
      <c r="D4176" s="1">
        <v>22539</v>
      </c>
      <c r="E4176" s="3">
        <f>IF($C$5+ROW($D$12)&gt;=ROW(D4176), "", AVERAGE(INDEX($D$1:$D$8201, ROW(D4176)-$C$5):D4175))</f>
        <v>37953.333333333336</v>
      </c>
      <c r="F4176" s="3">
        <f>IF($C$6+ROW($D$12)&gt;=ROW(D4176), "", AVERAGE(INDEX($D$1:$D$8201, ROW(D4176)-$C$6):D4175))</f>
        <v>63975.75</v>
      </c>
      <c r="G4176" s="3" t="str">
        <f t="shared" si="593"/>
        <v/>
      </c>
      <c r="H4176" s="3">
        <f>IF($C$3+ROW($D$12)&gt;=ROW(D4176), "", AVERAGE(INDEX($C$1:$C$8201, ROW(D4176)-$C$3):C4175))</f>
        <v>97.650333333333336</v>
      </c>
      <c r="I4176" s="3">
        <f>IF($C$4+ROW($D$12)&gt;=ROW(D4176), "", AVERAGE(INDEX($C$1:$C$8201, ROW(D4176)-$C$4):C4175))</f>
        <v>97.496874999999989</v>
      </c>
      <c r="J4176" s="3" t="str">
        <f t="shared" si="594"/>
        <v>Yes</v>
      </c>
      <c r="K4176" s="3" t="str">
        <f t="shared" si="595"/>
        <v/>
      </c>
      <c r="L4176" s="3" t="str">
        <f t="shared" si="596"/>
        <v/>
      </c>
      <c r="M4176" s="3">
        <f t="shared" si="601"/>
        <v>-8.1833065123188995E-4</v>
      </c>
      <c r="N4176" s="3">
        <f t="shared" si="597"/>
        <v>-1.2722036610788237</v>
      </c>
      <c r="O4176" s="3" t="str">
        <f t="shared" si="598"/>
        <v/>
      </c>
      <c r="P4176" s="3" t="str">
        <f t="shared" si="599"/>
        <v/>
      </c>
      <c r="Q4176" s="3" t="str">
        <f t="shared" si="600"/>
        <v/>
      </c>
    </row>
    <row r="4177" spans="2:17" x14ac:dyDescent="0.3">
      <c r="B4177" s="4">
        <v>42298.963194444441</v>
      </c>
      <c r="C4177" s="1">
        <v>97.7</v>
      </c>
      <c r="D4177" s="1">
        <v>15084</v>
      </c>
      <c r="E4177" s="3">
        <f>IF($C$5+ROW($D$12)&gt;=ROW(D4177), "", AVERAGE(INDEX($D$1:$D$8201, ROW(D4177)-$C$5):D4176))</f>
        <v>24616.666666666668</v>
      </c>
      <c r="F4177" s="3">
        <f>IF($C$6+ROW($D$12)&gt;=ROW(D4177), "", AVERAGE(INDEX($D$1:$D$8201, ROW(D4177)-$C$6):D4176))</f>
        <v>59933.625</v>
      </c>
      <c r="G4177" s="3" t="str">
        <f t="shared" si="593"/>
        <v/>
      </c>
      <c r="H4177" s="3">
        <f>IF($C$3+ROW($D$12)&gt;=ROW(D4177), "", AVERAGE(INDEX($C$1:$C$8201, ROW(D4177)-$C$3):C4176))</f>
        <v>97.663666666666657</v>
      </c>
      <c r="I4177" s="3">
        <f>IF($C$4+ROW($D$12)&gt;=ROW(D4177), "", AVERAGE(INDEX($C$1:$C$8201, ROW(D4177)-$C$4):C4176))</f>
        <v>97.549374999999998</v>
      </c>
      <c r="J4177" s="3" t="str">
        <f t="shared" si="594"/>
        <v>Yes</v>
      </c>
      <c r="K4177" s="3" t="str">
        <f t="shared" si="595"/>
        <v/>
      </c>
      <c r="L4177" s="3" t="str">
        <f t="shared" si="596"/>
        <v/>
      </c>
      <c r="M4177" s="3">
        <f t="shared" si="601"/>
        <v>2.047292462878041E-4</v>
      </c>
      <c r="N4177" s="3">
        <f t="shared" si="597"/>
        <v>-1.2501791250023579</v>
      </c>
      <c r="O4177" s="3" t="str">
        <f t="shared" si="598"/>
        <v/>
      </c>
      <c r="P4177" s="3" t="str">
        <f t="shared" si="599"/>
        <v/>
      </c>
      <c r="Q4177" s="3" t="str">
        <f t="shared" si="600"/>
        <v/>
      </c>
    </row>
    <row r="4178" spans="2:17" x14ac:dyDescent="0.3">
      <c r="B4178" s="4">
        <v>42298.963888888888</v>
      </c>
      <c r="C4178" s="1">
        <v>97.49</v>
      </c>
      <c r="D4178" s="1">
        <v>50321</v>
      </c>
      <c r="E4178" s="3">
        <f>IF($C$5+ROW($D$12)&gt;=ROW(D4178), "", AVERAGE(INDEX($D$1:$D$8201, ROW(D4178)-$C$5):D4177))</f>
        <v>21528</v>
      </c>
      <c r="F4178" s="3">
        <f>IF($C$6+ROW($D$12)&gt;=ROW(D4178), "", AVERAGE(INDEX($D$1:$D$8201, ROW(D4178)-$C$6):D4177))</f>
        <v>46697</v>
      </c>
      <c r="G4178" s="3" t="str">
        <f t="shared" si="593"/>
        <v/>
      </c>
      <c r="H4178" s="3">
        <f>IF($C$3+ROW($D$12)&gt;=ROW(D4178), "", AVERAGE(INDEX($C$1:$C$8201, ROW(D4178)-$C$3):C4177))</f>
        <v>97.676000000000002</v>
      </c>
      <c r="I4178" s="3">
        <f>IF($C$4+ROW($D$12)&gt;=ROW(D4178), "", AVERAGE(INDEX($C$1:$C$8201, ROW(D4178)-$C$4):C4177))</f>
        <v>97.601875000000007</v>
      </c>
      <c r="J4178" s="3" t="str">
        <f t="shared" si="594"/>
        <v>Yes</v>
      </c>
      <c r="K4178" s="3" t="str">
        <f t="shared" si="595"/>
        <v/>
      </c>
      <c r="L4178" s="3" t="str">
        <f t="shared" si="596"/>
        <v/>
      </c>
      <c r="M4178" s="3">
        <f t="shared" si="601"/>
        <v>-1.7729683409180971E-3</v>
      </c>
      <c r="N4178" s="3">
        <f t="shared" si="597"/>
        <v>-9.6600638309667541</v>
      </c>
      <c r="O4178" s="3" t="str">
        <f t="shared" si="598"/>
        <v/>
      </c>
      <c r="P4178" s="3" t="str">
        <f t="shared" si="599"/>
        <v/>
      </c>
      <c r="Q4178" s="3" t="str">
        <f t="shared" si="600"/>
        <v/>
      </c>
    </row>
    <row r="4179" spans="2:17" x14ac:dyDescent="0.3">
      <c r="B4179" s="4">
        <v>42298.964583333334</v>
      </c>
      <c r="C4179" s="1">
        <v>97.441999999999993</v>
      </c>
      <c r="D4179" s="1">
        <v>22192</v>
      </c>
      <c r="E4179" s="3">
        <f>IF($C$5+ROW($D$12)&gt;=ROW(D4179), "", AVERAGE(INDEX($D$1:$D$8201, ROW(D4179)-$C$5):D4178))</f>
        <v>29314.666666666668</v>
      </c>
      <c r="F4179" s="3">
        <f>IF($C$6+ROW($D$12)&gt;=ROW(D4179), "", AVERAGE(INDEX($D$1:$D$8201, ROW(D4179)-$C$6):D4178))</f>
        <v>43739.75</v>
      </c>
      <c r="G4179" s="3" t="str">
        <f t="shared" si="593"/>
        <v/>
      </c>
      <c r="H4179" s="3">
        <f>IF($C$3+ROW($D$12)&gt;=ROW(D4179), "", AVERAGE(INDEX($C$1:$C$8201, ROW(D4179)-$C$3):C4178))</f>
        <v>97.63666666666667</v>
      </c>
      <c r="I4179" s="3">
        <f>IF($C$4+ROW($D$12)&gt;=ROW(D4179), "", AVERAGE(INDEX($C$1:$C$8201, ROW(D4179)-$C$4):C4178))</f>
        <v>97.622000000000014</v>
      </c>
      <c r="J4179" s="3" t="str">
        <f t="shared" si="594"/>
        <v>Yes</v>
      </c>
      <c r="K4179" s="3" t="str">
        <f t="shared" si="595"/>
        <v/>
      </c>
      <c r="L4179" s="3" t="str">
        <f t="shared" si="596"/>
        <v/>
      </c>
      <c r="M4179" s="3">
        <f t="shared" si="601"/>
        <v>-1.7021280705305296E-3</v>
      </c>
      <c r="N4179" s="3">
        <f t="shared" si="597"/>
        <v>-3.9955744698117003E-2</v>
      </c>
      <c r="O4179" s="3" t="str">
        <f t="shared" si="598"/>
        <v/>
      </c>
      <c r="P4179" s="3" t="str">
        <f t="shared" si="599"/>
        <v/>
      </c>
      <c r="Q4179" s="3" t="str">
        <f t="shared" si="600"/>
        <v/>
      </c>
    </row>
    <row r="4180" spans="2:17" x14ac:dyDescent="0.3">
      <c r="B4180" s="4">
        <v>42298.965277777781</v>
      </c>
      <c r="C4180" s="1">
        <v>97.53</v>
      </c>
      <c r="D4180" s="1">
        <v>29088</v>
      </c>
      <c r="E4180" s="3">
        <f>IF($C$5+ROW($D$12)&gt;=ROW(D4180), "", AVERAGE(INDEX($D$1:$D$8201, ROW(D4180)-$C$5):D4179))</f>
        <v>29199</v>
      </c>
      <c r="F4180" s="3">
        <f>IF($C$6+ROW($D$12)&gt;=ROW(D4180), "", AVERAGE(INDEX($D$1:$D$8201, ROW(D4180)-$C$6):D4179))</f>
        <v>35444.25</v>
      </c>
      <c r="G4180" s="3" t="str">
        <f t="shared" si="593"/>
        <v/>
      </c>
      <c r="H4180" s="3">
        <f>IF($C$3+ROW($D$12)&gt;=ROW(D4180), "", AVERAGE(INDEX($C$1:$C$8201, ROW(D4180)-$C$3):C4179))</f>
        <v>97.543999999999997</v>
      </c>
      <c r="I4180" s="3">
        <f>IF($C$4+ROW($D$12)&gt;=ROW(D4180), "", AVERAGE(INDEX($C$1:$C$8201, ROW(D4180)-$C$4):C4179))</f>
        <v>97.637875000000008</v>
      </c>
      <c r="J4180" s="3" t="str">
        <f t="shared" si="594"/>
        <v/>
      </c>
      <c r="K4180" s="3" t="str">
        <f t="shared" si="595"/>
        <v/>
      </c>
      <c r="L4180" s="3" t="str">
        <f t="shared" si="596"/>
        <v/>
      </c>
      <c r="M4180" s="3">
        <f t="shared" si="601"/>
        <v>-1.9462234056159952E-3</v>
      </c>
      <c r="N4180" s="3">
        <f t="shared" si="597"/>
        <v>0.14340597473924774</v>
      </c>
      <c r="O4180" s="3" t="str">
        <f t="shared" si="598"/>
        <v/>
      </c>
      <c r="P4180" s="3" t="str">
        <f t="shared" si="599"/>
        <v/>
      </c>
      <c r="Q4180" s="3" t="str">
        <f t="shared" si="600"/>
        <v/>
      </c>
    </row>
    <row r="4181" spans="2:17" x14ac:dyDescent="0.3">
      <c r="B4181" s="4">
        <v>42298.96597222222</v>
      </c>
      <c r="C4181" s="1">
        <v>97.73</v>
      </c>
      <c r="D4181" s="1">
        <v>22823</v>
      </c>
      <c r="E4181" s="3">
        <f>IF($C$5+ROW($D$12)&gt;=ROW(D4181), "", AVERAGE(INDEX($D$1:$D$8201, ROW(D4181)-$C$5):D4180))</f>
        <v>33867</v>
      </c>
      <c r="F4181" s="3">
        <f>IF($C$6+ROW($D$12)&gt;=ROW(D4181), "", AVERAGE(INDEX($D$1:$D$8201, ROW(D4181)-$C$6):D4180))</f>
        <v>31635.5</v>
      </c>
      <c r="G4181" s="3" t="str">
        <f t="shared" si="593"/>
        <v>Yes</v>
      </c>
      <c r="H4181" s="3">
        <f>IF($C$3+ROW($D$12)&gt;=ROW(D4181), "", AVERAGE(INDEX($C$1:$C$8201, ROW(D4181)-$C$3):C4180))</f>
        <v>97.487333333333325</v>
      </c>
      <c r="I4181" s="3">
        <f>IF($C$4+ROW($D$12)&gt;=ROW(D4181), "", AVERAGE(INDEX($C$1:$C$8201, ROW(D4181)-$C$4):C4180))</f>
        <v>97.604124999999996</v>
      </c>
      <c r="J4181" s="3" t="str">
        <f t="shared" si="594"/>
        <v/>
      </c>
      <c r="K4181" s="3" t="str">
        <f t="shared" si="595"/>
        <v/>
      </c>
      <c r="L4181" s="3" t="str">
        <f t="shared" si="596"/>
        <v/>
      </c>
      <c r="M4181" s="3">
        <f t="shared" si="601"/>
        <v>3.0701530200729488E-4</v>
      </c>
      <c r="N4181" s="3">
        <f t="shared" si="597"/>
        <v>-1.1577492599880239</v>
      </c>
      <c r="O4181" s="3" t="str">
        <f t="shared" si="598"/>
        <v/>
      </c>
      <c r="P4181" s="3" t="str">
        <f t="shared" si="599"/>
        <v/>
      </c>
      <c r="Q4181" s="3" t="str">
        <f t="shared" si="600"/>
        <v/>
      </c>
    </row>
    <row r="4182" spans="2:17" x14ac:dyDescent="0.3">
      <c r="B4182" s="4">
        <v>42298.966666666667</v>
      </c>
      <c r="C4182" s="1">
        <v>97.61</v>
      </c>
      <c r="D4182" s="1">
        <v>23202</v>
      </c>
      <c r="E4182" s="3">
        <f>IF($C$5+ROW($D$12)&gt;=ROW(D4182), "", AVERAGE(INDEX($D$1:$D$8201, ROW(D4182)-$C$5):D4181))</f>
        <v>24701</v>
      </c>
      <c r="F4182" s="3">
        <f>IF($C$6+ROW($D$12)&gt;=ROW(D4182), "", AVERAGE(INDEX($D$1:$D$8201, ROW(D4182)-$C$6):D4181))</f>
        <v>26669.75</v>
      </c>
      <c r="G4182" s="3" t="str">
        <f t="shared" si="593"/>
        <v/>
      </c>
      <c r="H4182" s="3">
        <f>IF($C$3+ROW($D$12)&gt;=ROW(D4182), "", AVERAGE(INDEX($C$1:$C$8201, ROW(D4182)-$C$3):C4181))</f>
        <v>97.567333333333337</v>
      </c>
      <c r="I4182" s="3">
        <f>IF($C$4+ROW($D$12)&gt;=ROW(D4182), "", AVERAGE(INDEX($C$1:$C$8201, ROW(D4182)-$C$4):C4181))</f>
        <v>97.610374999999991</v>
      </c>
      <c r="J4182" s="3" t="str">
        <f t="shared" si="594"/>
        <v/>
      </c>
      <c r="K4182" s="3" t="str">
        <f t="shared" si="595"/>
        <v/>
      </c>
      <c r="L4182" s="3" t="str">
        <f t="shared" si="596"/>
        <v/>
      </c>
      <c r="M4182" s="3">
        <f t="shared" si="601"/>
        <v>1.2301385456937191E-3</v>
      </c>
      <c r="N4182" s="3">
        <f t="shared" si="597"/>
        <v>3.0067662349432025</v>
      </c>
      <c r="O4182" s="3" t="str">
        <f t="shared" si="598"/>
        <v/>
      </c>
      <c r="P4182" s="3" t="str">
        <f t="shared" si="599"/>
        <v/>
      </c>
      <c r="Q4182" s="3" t="str">
        <f t="shared" si="600"/>
        <v/>
      </c>
    </row>
    <row r="4183" spans="2:17" x14ac:dyDescent="0.3">
      <c r="B4183" s="4">
        <v>42298.967361111114</v>
      </c>
      <c r="C4183" s="1">
        <v>97.62</v>
      </c>
      <c r="D4183" s="1">
        <v>26897</v>
      </c>
      <c r="E4183" s="3">
        <f>IF($C$5+ROW($D$12)&gt;=ROW(D4183), "", AVERAGE(INDEX($D$1:$D$8201, ROW(D4183)-$C$5):D4182))</f>
        <v>25037.666666666668</v>
      </c>
      <c r="F4183" s="3">
        <f>IF($C$6+ROW($D$12)&gt;=ROW(D4183), "", AVERAGE(INDEX($D$1:$D$8201, ROW(D4183)-$C$6):D4182))</f>
        <v>26526.25</v>
      </c>
      <c r="G4183" s="3" t="str">
        <f t="shared" si="593"/>
        <v/>
      </c>
      <c r="H4183" s="3">
        <f>IF($C$3+ROW($D$12)&gt;=ROW(D4183), "", AVERAGE(INDEX($C$1:$C$8201, ROW(D4183)-$C$3):C4182))</f>
        <v>97.623333333333335</v>
      </c>
      <c r="I4183" s="3">
        <f>IF($C$4+ROW($D$12)&gt;=ROW(D4183), "", AVERAGE(INDEX($C$1:$C$8201, ROW(D4183)-$C$4):C4182))</f>
        <v>97.603750000000005</v>
      </c>
      <c r="J4183" s="3" t="str">
        <f t="shared" si="594"/>
        <v>Yes</v>
      </c>
      <c r="K4183" s="3" t="str">
        <f t="shared" si="595"/>
        <v/>
      </c>
      <c r="L4183" s="3" t="str">
        <f t="shared" si="596"/>
        <v/>
      </c>
      <c r="M4183" s="3">
        <f t="shared" si="601"/>
        <v>1.8250612564989438E-3</v>
      </c>
      <c r="N4183" s="3">
        <f t="shared" si="597"/>
        <v>0.48362252600557809</v>
      </c>
      <c r="O4183" s="3" t="str">
        <f t="shared" si="598"/>
        <v/>
      </c>
      <c r="P4183" s="3" t="str">
        <f t="shared" si="599"/>
        <v/>
      </c>
      <c r="Q4183" s="3" t="str">
        <f t="shared" si="600"/>
        <v/>
      </c>
    </row>
    <row r="4184" spans="2:17" x14ac:dyDescent="0.3">
      <c r="B4184" s="4">
        <v>42298.968055555553</v>
      </c>
      <c r="C4184" s="1">
        <v>97.69</v>
      </c>
      <c r="D4184" s="1">
        <v>18989</v>
      </c>
      <c r="E4184" s="3">
        <f>IF($C$5+ROW($D$12)&gt;=ROW(D4184), "", AVERAGE(INDEX($D$1:$D$8201, ROW(D4184)-$C$5):D4183))</f>
        <v>24307.333333333332</v>
      </c>
      <c r="F4184" s="3">
        <f>IF($C$6+ROW($D$12)&gt;=ROW(D4184), "", AVERAGE(INDEX($D$1:$D$8201, ROW(D4184)-$C$6):D4183))</f>
        <v>26518.25</v>
      </c>
      <c r="G4184" s="3" t="str">
        <f t="shared" si="593"/>
        <v/>
      </c>
      <c r="H4184" s="3">
        <f>IF($C$3+ROW($D$12)&gt;=ROW(D4184), "", AVERAGE(INDEX($C$1:$C$8201, ROW(D4184)-$C$3):C4183))</f>
        <v>97.65333333333335</v>
      </c>
      <c r="I4184" s="3">
        <f>IF($C$4+ROW($D$12)&gt;=ROW(D4184), "", AVERAGE(INDEX($C$1:$C$8201, ROW(D4184)-$C$4):C4183))</f>
        <v>97.605250000000012</v>
      </c>
      <c r="J4184" s="3" t="str">
        <f t="shared" si="594"/>
        <v>Yes</v>
      </c>
      <c r="K4184" s="3" t="str">
        <f t="shared" si="595"/>
        <v/>
      </c>
      <c r="L4184" s="3" t="str">
        <f t="shared" si="596"/>
        <v/>
      </c>
      <c r="M4184" s="3">
        <f t="shared" si="601"/>
        <v>1.639176680927449E-3</v>
      </c>
      <c r="N4184" s="3">
        <f t="shared" si="597"/>
        <v>-0.10185114330248916</v>
      </c>
      <c r="O4184" s="3" t="str">
        <f t="shared" si="598"/>
        <v/>
      </c>
      <c r="P4184" s="3" t="str">
        <f t="shared" si="599"/>
        <v/>
      </c>
      <c r="Q4184" s="3" t="str">
        <f t="shared" si="600"/>
        <v/>
      </c>
    </row>
    <row r="4185" spans="2:17" x14ac:dyDescent="0.3">
      <c r="B4185" s="4">
        <v>42298.96875</v>
      </c>
      <c r="C4185" s="1">
        <v>97.77</v>
      </c>
      <c r="D4185" s="1">
        <v>19391</v>
      </c>
      <c r="E4185" s="3">
        <f>IF($C$5+ROW($D$12)&gt;=ROW(D4185), "", AVERAGE(INDEX($D$1:$D$8201, ROW(D4185)-$C$5):D4184))</f>
        <v>23029.333333333332</v>
      </c>
      <c r="F4185" s="3">
        <f>IF($C$6+ROW($D$12)&gt;=ROW(D4185), "", AVERAGE(INDEX($D$1:$D$8201, ROW(D4185)-$C$6):D4184))</f>
        <v>26074.5</v>
      </c>
      <c r="G4185" s="3" t="str">
        <f t="shared" si="593"/>
        <v/>
      </c>
      <c r="H4185" s="3">
        <f>IF($C$3+ROW($D$12)&gt;=ROW(D4185), "", AVERAGE(INDEX($C$1:$C$8201, ROW(D4185)-$C$3):C4184))</f>
        <v>97.64</v>
      </c>
      <c r="I4185" s="3">
        <f>IF($C$4+ROW($D$12)&gt;=ROW(D4185), "", AVERAGE(INDEX($C$1:$C$8201, ROW(D4185)-$C$4):C4184))</f>
        <v>97.601500000000016</v>
      </c>
      <c r="J4185" s="3" t="str">
        <f t="shared" si="594"/>
        <v>Yes</v>
      </c>
      <c r="K4185" s="3" t="str">
        <f t="shared" si="595"/>
        <v/>
      </c>
      <c r="L4185" s="3" t="str">
        <f t="shared" si="596"/>
        <v/>
      </c>
      <c r="M4185" s="3">
        <f t="shared" si="601"/>
        <v>4.0920716683541942E-4</v>
      </c>
      <c r="N4185" s="3">
        <f t="shared" si="597"/>
        <v>-0.75035810867935893</v>
      </c>
      <c r="O4185" s="3" t="str">
        <f t="shared" si="598"/>
        <v/>
      </c>
      <c r="P4185" s="3" t="str">
        <f t="shared" si="599"/>
        <v/>
      </c>
      <c r="Q4185" s="3" t="str">
        <f t="shared" si="600"/>
        <v/>
      </c>
    </row>
    <row r="4186" spans="2:17" x14ac:dyDescent="0.3">
      <c r="B4186" s="4">
        <v>42298.969444444447</v>
      </c>
      <c r="C4186" s="1">
        <v>97.65</v>
      </c>
      <c r="D4186" s="1">
        <v>23922</v>
      </c>
      <c r="E4186" s="3">
        <f>IF($C$5+ROW($D$12)&gt;=ROW(D4186), "", AVERAGE(INDEX($D$1:$D$8201, ROW(D4186)-$C$5):D4185))</f>
        <v>21759</v>
      </c>
      <c r="F4186" s="3">
        <f>IF($C$6+ROW($D$12)&gt;=ROW(D4186), "", AVERAGE(INDEX($D$1:$D$8201, ROW(D4186)-$C$6):D4185))</f>
        <v>26612.875</v>
      </c>
      <c r="G4186" s="3" t="str">
        <f t="shared" si="593"/>
        <v/>
      </c>
      <c r="H4186" s="3">
        <f>IF($C$3+ROW($D$12)&gt;=ROW(D4186), "", AVERAGE(INDEX($C$1:$C$8201, ROW(D4186)-$C$3):C4185))</f>
        <v>97.693333333333328</v>
      </c>
      <c r="I4186" s="3">
        <f>IF($C$4+ROW($D$12)&gt;=ROW(D4186), "", AVERAGE(INDEX($C$1:$C$8201, ROW(D4186)-$C$4):C4185))</f>
        <v>97.610250000000008</v>
      </c>
      <c r="J4186" s="3" t="str">
        <f t="shared" si="594"/>
        <v>Yes</v>
      </c>
      <c r="K4186" s="3" t="str">
        <f t="shared" si="595"/>
        <v/>
      </c>
      <c r="L4186" s="3" t="str">
        <f t="shared" si="596"/>
        <v/>
      </c>
      <c r="M4186" s="3">
        <f t="shared" si="601"/>
        <v>4.0971013581416664E-4</v>
      </c>
      <c r="N4186" s="3">
        <f t="shared" si="597"/>
        <v>1.2291304246621604E-3</v>
      </c>
      <c r="O4186" s="3" t="str">
        <f t="shared" si="598"/>
        <v/>
      </c>
      <c r="P4186" s="3" t="str">
        <f t="shared" si="599"/>
        <v/>
      </c>
      <c r="Q4186" s="3" t="str">
        <f t="shared" si="600"/>
        <v/>
      </c>
    </row>
    <row r="4187" spans="2:17" x14ac:dyDescent="0.3">
      <c r="B4187" s="4">
        <v>42298.970138888886</v>
      </c>
      <c r="C4187" s="1">
        <v>97.71</v>
      </c>
      <c r="D4187" s="1">
        <v>13115</v>
      </c>
      <c r="E4187" s="3">
        <f>IF($C$5+ROW($D$12)&gt;=ROW(D4187), "", AVERAGE(INDEX($D$1:$D$8201, ROW(D4187)-$C$5):D4186))</f>
        <v>20767.333333333332</v>
      </c>
      <c r="F4187" s="3">
        <f>IF($C$6+ROW($D$12)&gt;=ROW(D4187), "", AVERAGE(INDEX($D$1:$D$8201, ROW(D4187)-$C$6):D4186))</f>
        <v>23313</v>
      </c>
      <c r="G4187" s="3" t="str">
        <f t="shared" si="593"/>
        <v/>
      </c>
      <c r="H4187" s="3">
        <f>IF($C$3+ROW($D$12)&gt;=ROW(D4187), "", AVERAGE(INDEX($C$1:$C$8201, ROW(D4187)-$C$3):C4186))</f>
        <v>97.703333333333333</v>
      </c>
      <c r="I4187" s="3">
        <f>IF($C$4+ROW($D$12)&gt;=ROW(D4187), "", AVERAGE(INDEX($C$1:$C$8201, ROW(D4187)-$C$4):C4186))</f>
        <v>97.630250000000004</v>
      </c>
      <c r="J4187" s="3" t="str">
        <f t="shared" si="594"/>
        <v>Yes</v>
      </c>
      <c r="K4187" s="3" t="str">
        <f t="shared" si="595"/>
        <v/>
      </c>
      <c r="L4187" s="3" t="str">
        <f t="shared" si="596"/>
        <v/>
      </c>
      <c r="M4187" s="3">
        <f t="shared" si="601"/>
        <v>9.2151749725026685E-4</v>
      </c>
      <c r="N4187" s="3">
        <f t="shared" si="597"/>
        <v>1.2491937999509051</v>
      </c>
      <c r="O4187" s="3" t="str">
        <f t="shared" si="598"/>
        <v/>
      </c>
      <c r="P4187" s="3" t="str">
        <f t="shared" si="599"/>
        <v/>
      </c>
      <c r="Q4187" s="3" t="str">
        <f t="shared" si="600"/>
        <v/>
      </c>
    </row>
    <row r="4188" spans="2:17" x14ac:dyDescent="0.3">
      <c r="B4188" s="4">
        <v>42298.970833333333</v>
      </c>
      <c r="C4188" s="1">
        <v>97.911000000000001</v>
      </c>
      <c r="D4188" s="1">
        <v>26584</v>
      </c>
      <c r="E4188" s="3">
        <f>IF($C$5+ROW($D$12)&gt;=ROW(D4188), "", AVERAGE(INDEX($D$1:$D$8201, ROW(D4188)-$C$5):D4187))</f>
        <v>18809.333333333332</v>
      </c>
      <c r="F4188" s="3">
        <f>IF($C$6+ROW($D$12)&gt;=ROW(D4188), "", AVERAGE(INDEX($D$1:$D$8201, ROW(D4188)-$C$6):D4187))</f>
        <v>22178.375</v>
      </c>
      <c r="G4188" s="3" t="str">
        <f t="shared" ref="G4188:G4251" si="602">IF(F4188="","",IF(E4188&gt;F4188,"Yes",""))</f>
        <v/>
      </c>
      <c r="H4188" s="3">
        <f>IF($C$3+ROW($D$12)&gt;=ROW(D4188), "", AVERAGE(INDEX($C$1:$C$8201, ROW(D4188)-$C$3):C4187))</f>
        <v>97.71</v>
      </c>
      <c r="I4188" s="3">
        <f>IF($C$4+ROW($D$12)&gt;=ROW(D4188), "", AVERAGE(INDEX($C$1:$C$8201, ROW(D4188)-$C$4):C4187))</f>
        <v>97.663750000000007</v>
      </c>
      <c r="J4188" s="3" t="str">
        <f t="shared" ref="J4188:J4251" si="603">IF(I4188="","",IF(H4188&gt;I4188,"Yes",""))</f>
        <v>Yes</v>
      </c>
      <c r="K4188" s="3" t="str">
        <f t="shared" ref="K4188:K4251" si="604">IF(AND(G4188="Yes", J4188="Yes"), IF(AND(C4188&gt;C4187, C4187&gt;C4186), "Buy", IF(AND(C4188&lt;C4187, C4187&lt;C4186), "Sell", "")), "")</f>
        <v/>
      </c>
      <c r="L4188" s="3" t="str">
        <f t="shared" ref="L4188:L4251" si="605">IF(K4188="", "", C4188)</f>
        <v/>
      </c>
      <c r="M4188" s="3">
        <f t="shared" si="601"/>
        <v>2.2597031103138701E-3</v>
      </c>
      <c r="N4188" s="3">
        <f t="shared" ref="N4188:N4251" si="606">IF(M4187="", "", IF(M4187=0, N4187, (M4188-M4187)/M4187))</f>
        <v>1.4521543183462498</v>
      </c>
      <c r="O4188" s="3" t="str">
        <f t="shared" ref="O4188:O4251" si="607">IF(OR(O4187="", O4187="Exit"), K4188, IF(O4187="Buy", IF(AND(N4188&lt;N4187, N4187&lt;N4186), "Exit", O4187), IF(O4187="Sell", IF(AND(N4188&gt;N4187, N4187&gt;N4186), "Exit", O4187), "")))</f>
        <v/>
      </c>
      <c r="P4188" s="3" t="str">
        <f t="shared" ref="P4188:P4251" si="608">IF(O4188="", "", IF(O4188=O4187, P4187, IF(OR(K4188="Buy", K4188="Sell"), L4188, "")))</f>
        <v/>
      </c>
      <c r="Q4188" s="3" t="str">
        <f t="shared" ref="Q4188:Q4251" si="609">IF(O4188="Exit",IF(O4187="Buy",C4188-P4187,IF(O4187="Sell",P4187-C4188,"")), "")</f>
        <v/>
      </c>
    </row>
    <row r="4189" spans="2:17" x14ac:dyDescent="0.3">
      <c r="B4189" s="4">
        <v>42298.97152777778</v>
      </c>
      <c r="C4189" s="1">
        <v>97.87</v>
      </c>
      <c r="D4189" s="1">
        <v>16180</v>
      </c>
      <c r="E4189" s="3">
        <f>IF($C$5+ROW($D$12)&gt;=ROW(D4189), "", AVERAGE(INDEX($D$1:$D$8201, ROW(D4189)-$C$5):D4188))</f>
        <v>21207</v>
      </c>
      <c r="F4189" s="3">
        <f>IF($C$6+ROW($D$12)&gt;=ROW(D4189), "", AVERAGE(INDEX($D$1:$D$8201, ROW(D4189)-$C$6):D4188))</f>
        <v>21865.375</v>
      </c>
      <c r="G4189" s="3" t="str">
        <f t="shared" si="602"/>
        <v/>
      </c>
      <c r="H4189" s="3">
        <f>IF($C$3+ROW($D$12)&gt;=ROW(D4189), "", AVERAGE(INDEX($C$1:$C$8201, ROW(D4189)-$C$3):C4188))</f>
        <v>97.757000000000005</v>
      </c>
      <c r="I4189" s="3">
        <f>IF($C$4+ROW($D$12)&gt;=ROW(D4189), "", AVERAGE(INDEX($C$1:$C$8201, ROW(D4189)-$C$4):C4188))</f>
        <v>97.711375000000004</v>
      </c>
      <c r="J4189" s="3" t="str">
        <f t="shared" si="603"/>
        <v>Yes</v>
      </c>
      <c r="K4189" s="3" t="str">
        <f t="shared" si="604"/>
        <v/>
      </c>
      <c r="L4189" s="3" t="str">
        <f t="shared" si="605"/>
        <v/>
      </c>
      <c r="M4189" s="3">
        <f t="shared" si="601"/>
        <v>1.0222859201484487E-3</v>
      </c>
      <c r="N4189" s="3">
        <f t="shared" si="606"/>
        <v>-0.5476016670143653</v>
      </c>
      <c r="O4189" s="3" t="str">
        <f t="shared" si="607"/>
        <v/>
      </c>
      <c r="P4189" s="3" t="str">
        <f t="shared" si="608"/>
        <v/>
      </c>
      <c r="Q4189" s="3" t="str">
        <f t="shared" si="609"/>
        <v/>
      </c>
    </row>
    <row r="4190" spans="2:17" x14ac:dyDescent="0.3">
      <c r="B4190" s="4">
        <v>42298.972222222219</v>
      </c>
      <c r="C4190" s="1">
        <v>97.71</v>
      </c>
      <c r="D4190" s="1">
        <v>13321</v>
      </c>
      <c r="E4190" s="3">
        <f>IF($C$5+ROW($D$12)&gt;=ROW(D4190), "", AVERAGE(INDEX($D$1:$D$8201, ROW(D4190)-$C$5):D4189))</f>
        <v>18626.333333333332</v>
      </c>
      <c r="F4190" s="3">
        <f>IF($C$6+ROW($D$12)&gt;=ROW(D4190), "", AVERAGE(INDEX($D$1:$D$8201, ROW(D4190)-$C$6):D4189))</f>
        <v>21035</v>
      </c>
      <c r="G4190" s="3" t="str">
        <f t="shared" si="602"/>
        <v/>
      </c>
      <c r="H4190" s="3">
        <f>IF($C$3+ROW($D$12)&gt;=ROW(D4190), "", AVERAGE(INDEX($C$1:$C$8201, ROW(D4190)-$C$3):C4189))</f>
        <v>97.830333333333328</v>
      </c>
      <c r="I4190" s="3">
        <f>IF($C$4+ROW($D$12)&gt;=ROW(D4190), "", AVERAGE(INDEX($C$1:$C$8201, ROW(D4190)-$C$4):C4189))</f>
        <v>97.728875000000002</v>
      </c>
      <c r="J4190" s="3" t="str">
        <f t="shared" si="603"/>
        <v>Yes</v>
      </c>
      <c r="K4190" s="3" t="str">
        <f t="shared" si="604"/>
        <v/>
      </c>
      <c r="L4190" s="3" t="str">
        <f t="shared" si="605"/>
        <v/>
      </c>
      <c r="M4190" s="3">
        <f t="shared" si="601"/>
        <v>6.1425063356366398E-4</v>
      </c>
      <c r="N4190" s="3">
        <f t="shared" si="606"/>
        <v>-0.39914008257644096</v>
      </c>
      <c r="O4190" s="3" t="str">
        <f t="shared" si="607"/>
        <v/>
      </c>
      <c r="P4190" s="3" t="str">
        <f t="shared" si="608"/>
        <v/>
      </c>
      <c r="Q4190" s="3" t="str">
        <f t="shared" si="609"/>
        <v/>
      </c>
    </row>
    <row r="4191" spans="2:17" x14ac:dyDescent="0.3">
      <c r="B4191" s="4">
        <v>42298.972916666666</v>
      </c>
      <c r="C4191" s="1">
        <v>97.725999999999999</v>
      </c>
      <c r="D4191" s="1">
        <v>15485</v>
      </c>
      <c r="E4191" s="3">
        <f>IF($C$5+ROW($D$12)&gt;=ROW(D4191), "", AVERAGE(INDEX($D$1:$D$8201, ROW(D4191)-$C$5):D4190))</f>
        <v>18695</v>
      </c>
      <c r="F4191" s="3">
        <f>IF($C$6+ROW($D$12)&gt;=ROW(D4191), "", AVERAGE(INDEX($D$1:$D$8201, ROW(D4191)-$C$6):D4190))</f>
        <v>19799.875</v>
      </c>
      <c r="G4191" s="3" t="str">
        <f t="shared" si="602"/>
        <v/>
      </c>
      <c r="H4191" s="3">
        <f>IF($C$3+ROW($D$12)&gt;=ROW(D4191), "", AVERAGE(INDEX($C$1:$C$8201, ROW(D4191)-$C$3):C4190))</f>
        <v>97.830333333333328</v>
      </c>
      <c r="I4191" s="3">
        <f>IF($C$4+ROW($D$12)&gt;=ROW(D4191), "", AVERAGE(INDEX($C$1:$C$8201, ROW(D4191)-$C$4):C4190))</f>
        <v>97.741375000000005</v>
      </c>
      <c r="J4191" s="3" t="str">
        <f t="shared" si="603"/>
        <v>Yes</v>
      </c>
      <c r="K4191" s="3" t="str">
        <f t="shared" si="604"/>
        <v/>
      </c>
      <c r="L4191" s="3" t="str">
        <f t="shared" si="605"/>
        <v/>
      </c>
      <c r="M4191" s="3">
        <f t="shared" si="601"/>
        <v>1.6373646652368944E-4</v>
      </c>
      <c r="N4191" s="3">
        <f t="shared" si="606"/>
        <v>-0.73343704088061157</v>
      </c>
      <c r="O4191" s="3" t="str">
        <f t="shared" si="607"/>
        <v/>
      </c>
      <c r="P4191" s="3" t="str">
        <f t="shared" si="608"/>
        <v/>
      </c>
      <c r="Q4191" s="3" t="str">
        <f t="shared" si="609"/>
        <v/>
      </c>
    </row>
    <row r="4192" spans="2:17" x14ac:dyDescent="0.3">
      <c r="B4192" s="4">
        <v>42298.973611111112</v>
      </c>
      <c r="C4192" s="1">
        <v>97.881</v>
      </c>
      <c r="D4192" s="1">
        <v>19547</v>
      </c>
      <c r="E4192" s="3">
        <f>IF($C$5+ROW($D$12)&gt;=ROW(D4192), "", AVERAGE(INDEX($D$1:$D$8201, ROW(D4192)-$C$5):D4191))</f>
        <v>14995.333333333334</v>
      </c>
      <c r="F4192" s="3">
        <f>IF($C$6+ROW($D$12)&gt;=ROW(D4192), "", AVERAGE(INDEX($D$1:$D$8201, ROW(D4192)-$C$6):D4191))</f>
        <v>18373.375</v>
      </c>
      <c r="G4192" s="3" t="str">
        <f t="shared" si="602"/>
        <v/>
      </c>
      <c r="H4192" s="3">
        <f>IF($C$3+ROW($D$12)&gt;=ROW(D4192), "", AVERAGE(INDEX($C$1:$C$8201, ROW(D4192)-$C$3):C4191))</f>
        <v>97.768666666666661</v>
      </c>
      <c r="I4192" s="3">
        <f>IF($C$4+ROW($D$12)&gt;=ROW(D4192), "", AVERAGE(INDEX($C$1:$C$8201, ROW(D4192)-$C$4):C4191))</f>
        <v>97.754625000000004</v>
      </c>
      <c r="J4192" s="3" t="str">
        <f t="shared" si="603"/>
        <v>Yes</v>
      </c>
      <c r="K4192" s="3" t="str">
        <f t="shared" si="604"/>
        <v/>
      </c>
      <c r="L4192" s="3" t="str">
        <f t="shared" si="605"/>
        <v/>
      </c>
      <c r="M4192" s="3">
        <f t="shared" si="601"/>
        <v>-3.0644766113809203E-4</v>
      </c>
      <c r="N4192" s="3">
        <f t="shared" si="606"/>
        <v>-2.8715907802600289</v>
      </c>
      <c r="O4192" s="3" t="str">
        <f t="shared" si="607"/>
        <v/>
      </c>
      <c r="P4192" s="3" t="str">
        <f t="shared" si="608"/>
        <v/>
      </c>
      <c r="Q4192" s="3" t="str">
        <f t="shared" si="609"/>
        <v/>
      </c>
    </row>
    <row r="4193" spans="2:17" x14ac:dyDescent="0.3">
      <c r="B4193" s="4">
        <v>42298.974305555559</v>
      </c>
      <c r="C4193" s="1">
        <v>98.1</v>
      </c>
      <c r="D4193" s="1">
        <v>46648</v>
      </c>
      <c r="E4193" s="3">
        <f>IF($C$5+ROW($D$12)&gt;=ROW(D4193), "", AVERAGE(INDEX($D$1:$D$8201, ROW(D4193)-$C$5):D4192))</f>
        <v>16117.666666666666</v>
      </c>
      <c r="F4193" s="3">
        <f>IF($C$6+ROW($D$12)&gt;=ROW(D4193), "", AVERAGE(INDEX($D$1:$D$8201, ROW(D4193)-$C$6):D4192))</f>
        <v>18443.125</v>
      </c>
      <c r="G4193" s="3" t="str">
        <f t="shared" si="602"/>
        <v/>
      </c>
      <c r="H4193" s="3">
        <f>IF($C$3+ROW($D$12)&gt;=ROW(D4193), "", AVERAGE(INDEX($C$1:$C$8201, ROW(D4193)-$C$3):C4192))</f>
        <v>97.772333333333336</v>
      </c>
      <c r="I4193" s="3">
        <f>IF($C$4+ROW($D$12)&gt;=ROW(D4193), "", AVERAGE(INDEX($C$1:$C$8201, ROW(D4193)-$C$4):C4192))</f>
        <v>97.778499999999994</v>
      </c>
      <c r="J4193" s="3" t="str">
        <f t="shared" si="603"/>
        <v/>
      </c>
      <c r="K4193" s="3" t="str">
        <f t="shared" si="604"/>
        <v/>
      </c>
      <c r="L4193" s="3" t="str">
        <f t="shared" si="605"/>
        <v/>
      </c>
      <c r="M4193" s="3">
        <f t="shared" si="601"/>
        <v>2.3472991335892657E-3</v>
      </c>
      <c r="N4193" s="3">
        <f t="shared" si="606"/>
        <v>-8.6597064727849933</v>
      </c>
      <c r="O4193" s="3" t="str">
        <f t="shared" si="607"/>
        <v/>
      </c>
      <c r="P4193" s="3" t="str">
        <f t="shared" si="608"/>
        <v/>
      </c>
      <c r="Q4193" s="3" t="str">
        <f t="shared" si="609"/>
        <v/>
      </c>
    </row>
    <row r="4194" spans="2:17" x14ac:dyDescent="0.3">
      <c r="B4194" s="4">
        <v>42298.974999999999</v>
      </c>
      <c r="C4194" s="1">
        <v>98.010999999999996</v>
      </c>
      <c r="D4194" s="1">
        <v>22004</v>
      </c>
      <c r="E4194" s="3">
        <f>IF($C$5+ROW($D$12)&gt;=ROW(D4194), "", AVERAGE(INDEX($D$1:$D$8201, ROW(D4194)-$C$5):D4193))</f>
        <v>27226.666666666668</v>
      </c>
      <c r="F4194" s="3">
        <f>IF($C$6+ROW($D$12)&gt;=ROW(D4194), "", AVERAGE(INDEX($D$1:$D$8201, ROW(D4194)-$C$6):D4193))</f>
        <v>21850.25</v>
      </c>
      <c r="G4194" s="3" t="str">
        <f t="shared" si="602"/>
        <v>Yes</v>
      </c>
      <c r="H4194" s="3">
        <f>IF($C$3+ROW($D$12)&gt;=ROW(D4194), "", AVERAGE(INDEX($C$1:$C$8201, ROW(D4194)-$C$3):C4193))</f>
        <v>97.902333333333331</v>
      </c>
      <c r="I4194" s="3">
        <f>IF($C$4+ROW($D$12)&gt;=ROW(D4194), "", AVERAGE(INDEX($C$1:$C$8201, ROW(D4194)-$C$4):C4193))</f>
        <v>97.819749999999999</v>
      </c>
      <c r="J4194" s="3" t="str">
        <f t="shared" si="603"/>
        <v>Yes</v>
      </c>
      <c r="K4194" s="3" t="str">
        <f t="shared" si="604"/>
        <v/>
      </c>
      <c r="L4194" s="3" t="str">
        <f t="shared" si="605"/>
        <v/>
      </c>
      <c r="M4194" s="3">
        <f t="shared" si="601"/>
        <v>3.0758093132920643E-3</v>
      </c>
      <c r="N4194" s="3">
        <f t="shared" si="606"/>
        <v>0.3103610312286148</v>
      </c>
      <c r="O4194" s="3" t="str">
        <f t="shared" si="607"/>
        <v/>
      </c>
      <c r="P4194" s="3" t="str">
        <f t="shared" si="608"/>
        <v/>
      </c>
      <c r="Q4194" s="3" t="str">
        <f t="shared" si="609"/>
        <v/>
      </c>
    </row>
    <row r="4195" spans="2:17" x14ac:dyDescent="0.3">
      <c r="B4195" s="4">
        <v>42298.975694444445</v>
      </c>
      <c r="C4195" s="1">
        <v>98.013999999999996</v>
      </c>
      <c r="D4195" s="1">
        <v>22952</v>
      </c>
      <c r="E4195" s="3">
        <f>IF($C$5+ROW($D$12)&gt;=ROW(D4195), "", AVERAGE(INDEX($D$1:$D$8201, ROW(D4195)-$C$5):D4194))</f>
        <v>29399.666666666668</v>
      </c>
      <c r="F4195" s="3">
        <f>IF($C$6+ROW($D$12)&gt;=ROW(D4195), "", AVERAGE(INDEX($D$1:$D$8201, ROW(D4195)-$C$6):D4194))</f>
        <v>21610.5</v>
      </c>
      <c r="G4195" s="3" t="str">
        <f t="shared" si="602"/>
        <v>Yes</v>
      </c>
      <c r="H4195" s="3">
        <f>IF($C$3+ROW($D$12)&gt;=ROW(D4195), "", AVERAGE(INDEX($C$1:$C$8201, ROW(D4195)-$C$3):C4194))</f>
        <v>97.997333333333316</v>
      </c>
      <c r="I4195" s="3">
        <f>IF($C$4+ROW($D$12)&gt;=ROW(D4195), "", AVERAGE(INDEX($C$1:$C$8201, ROW(D4195)-$C$4):C4194))</f>
        <v>97.864874999999998</v>
      </c>
      <c r="J4195" s="3" t="str">
        <f t="shared" si="603"/>
        <v>Yes</v>
      </c>
      <c r="K4195" s="3" t="str">
        <f t="shared" si="604"/>
        <v/>
      </c>
      <c r="L4195" s="3" t="str">
        <f t="shared" si="605"/>
        <v/>
      </c>
      <c r="M4195" s="3">
        <f t="shared" si="601"/>
        <v>2.9426811875438359E-3</v>
      </c>
      <c r="N4195" s="3">
        <f t="shared" si="606"/>
        <v>-4.3282307902806967E-2</v>
      </c>
      <c r="O4195" s="3" t="str">
        <f t="shared" si="607"/>
        <v/>
      </c>
      <c r="P4195" s="3" t="str">
        <f t="shared" si="608"/>
        <v/>
      </c>
      <c r="Q4195" s="3" t="str">
        <f t="shared" si="609"/>
        <v/>
      </c>
    </row>
    <row r="4196" spans="2:17" x14ac:dyDescent="0.3">
      <c r="B4196" s="4">
        <v>42298.976388888892</v>
      </c>
      <c r="C4196" s="1">
        <v>98.004000000000005</v>
      </c>
      <c r="D4196" s="1">
        <v>14540</v>
      </c>
      <c r="E4196" s="3">
        <f>IF($C$5+ROW($D$12)&gt;=ROW(D4196), "", AVERAGE(INDEX($D$1:$D$8201, ROW(D4196)-$C$5):D4195))</f>
        <v>30534.666666666668</v>
      </c>
      <c r="F4196" s="3">
        <f>IF($C$6+ROW($D$12)&gt;=ROW(D4196), "", AVERAGE(INDEX($D$1:$D$8201, ROW(D4196)-$C$6):D4195))</f>
        <v>22840.125</v>
      </c>
      <c r="G4196" s="3" t="str">
        <f t="shared" si="602"/>
        <v>Yes</v>
      </c>
      <c r="H4196" s="3">
        <f>IF($C$3+ROW($D$12)&gt;=ROW(D4196), "", AVERAGE(INDEX($C$1:$C$8201, ROW(D4196)-$C$3):C4195))</f>
        <v>98.041666666666671</v>
      </c>
      <c r="I4196" s="3">
        <f>IF($C$4+ROW($D$12)&gt;=ROW(D4196), "", AVERAGE(INDEX($C$1:$C$8201, ROW(D4196)-$C$4):C4195))</f>
        <v>97.902874999999995</v>
      </c>
      <c r="J4196" s="3" t="str">
        <f t="shared" si="603"/>
        <v>Yes</v>
      </c>
      <c r="K4196" s="3" t="str">
        <f t="shared" si="604"/>
        <v/>
      </c>
      <c r="L4196" s="3" t="str">
        <f t="shared" si="605"/>
        <v/>
      </c>
      <c r="M4196" s="3">
        <f t="shared" si="601"/>
        <v>1.2558390501121526E-3</v>
      </c>
      <c r="N4196" s="3">
        <f t="shared" si="606"/>
        <v>-0.57323305853585782</v>
      </c>
      <c r="O4196" s="3" t="str">
        <f t="shared" si="607"/>
        <v/>
      </c>
      <c r="P4196" s="3" t="str">
        <f t="shared" si="608"/>
        <v/>
      </c>
      <c r="Q4196" s="3" t="str">
        <f t="shared" si="609"/>
        <v/>
      </c>
    </row>
    <row r="4197" spans="2:17" x14ac:dyDescent="0.3">
      <c r="B4197" s="4">
        <v>42298.977083333331</v>
      </c>
      <c r="C4197" s="1">
        <v>97.88</v>
      </c>
      <c r="D4197" s="1">
        <v>21813</v>
      </c>
      <c r="E4197" s="3">
        <f>IF($C$5+ROW($D$12)&gt;=ROW(D4197), "", AVERAGE(INDEX($D$1:$D$8201, ROW(D4197)-$C$5):D4196))</f>
        <v>19832</v>
      </c>
      <c r="F4197" s="3">
        <f>IF($C$6+ROW($D$12)&gt;=ROW(D4197), "", AVERAGE(INDEX($D$1:$D$8201, ROW(D4197)-$C$6):D4196))</f>
        <v>21334.625</v>
      </c>
      <c r="G4197" s="3" t="str">
        <f t="shared" si="602"/>
        <v/>
      </c>
      <c r="H4197" s="3">
        <f>IF($C$3+ROW($D$12)&gt;=ROW(D4197), "", AVERAGE(INDEX($C$1:$C$8201, ROW(D4197)-$C$3):C4196))</f>
        <v>98.009666666666661</v>
      </c>
      <c r="I4197" s="3">
        <f>IF($C$4+ROW($D$12)&gt;=ROW(D4197), "", AVERAGE(INDEX($C$1:$C$8201, ROW(D4197)-$C$4):C4196))</f>
        <v>97.914500000000004</v>
      </c>
      <c r="J4197" s="3" t="str">
        <f t="shared" si="603"/>
        <v>Yes</v>
      </c>
      <c r="K4197" s="3" t="str">
        <f t="shared" si="604"/>
        <v/>
      </c>
      <c r="L4197" s="3" t="str">
        <f t="shared" si="605"/>
        <v/>
      </c>
      <c r="M4197" s="3">
        <f t="shared" si="601"/>
        <v>-2.245127996846492E-3</v>
      </c>
      <c r="N4197" s="3">
        <f t="shared" si="606"/>
        <v>-2.787751381553226</v>
      </c>
      <c r="O4197" s="3" t="str">
        <f t="shared" si="607"/>
        <v/>
      </c>
      <c r="P4197" s="3" t="str">
        <f t="shared" si="608"/>
        <v/>
      </c>
      <c r="Q4197" s="3" t="str">
        <f t="shared" si="609"/>
        <v/>
      </c>
    </row>
    <row r="4198" spans="2:17" x14ac:dyDescent="0.3">
      <c r="B4198" s="4">
        <v>42298.977777777778</v>
      </c>
      <c r="C4198" s="1">
        <v>97.774000000000001</v>
      </c>
      <c r="D4198" s="1">
        <v>22140</v>
      </c>
      <c r="E4198" s="3">
        <f>IF($C$5+ROW($D$12)&gt;=ROW(D4198), "", AVERAGE(INDEX($D$1:$D$8201, ROW(D4198)-$C$5):D4197))</f>
        <v>19768.333333333332</v>
      </c>
      <c r="F4198" s="3">
        <f>IF($C$6+ROW($D$12)&gt;=ROW(D4198), "", AVERAGE(INDEX($D$1:$D$8201, ROW(D4198)-$C$6):D4197))</f>
        <v>22038.75</v>
      </c>
      <c r="G4198" s="3" t="str">
        <f t="shared" si="602"/>
        <v/>
      </c>
      <c r="H4198" s="3">
        <f>IF($C$3+ROW($D$12)&gt;=ROW(D4198), "", AVERAGE(INDEX($C$1:$C$8201, ROW(D4198)-$C$3):C4197))</f>
        <v>97.966000000000008</v>
      </c>
      <c r="I4198" s="3">
        <f>IF($C$4+ROW($D$12)&gt;=ROW(D4198), "", AVERAGE(INDEX($C$1:$C$8201, ROW(D4198)-$C$4):C4197))</f>
        <v>97.915750000000003</v>
      </c>
      <c r="J4198" s="3" t="str">
        <f t="shared" si="603"/>
        <v>Yes</v>
      </c>
      <c r="K4198" s="3" t="str">
        <f t="shared" si="604"/>
        <v/>
      </c>
      <c r="L4198" s="3" t="str">
        <f t="shared" si="605"/>
        <v/>
      </c>
      <c r="M4198" s="3">
        <f t="shared" si="601"/>
        <v>-2.421024243550938E-3</v>
      </c>
      <c r="N4198" s="3">
        <f t="shared" si="606"/>
        <v>7.834575442981867E-2</v>
      </c>
      <c r="O4198" s="3" t="str">
        <f t="shared" si="607"/>
        <v/>
      </c>
      <c r="P4198" s="3" t="str">
        <f t="shared" si="608"/>
        <v/>
      </c>
      <c r="Q4198" s="3" t="str">
        <f t="shared" si="609"/>
        <v/>
      </c>
    </row>
    <row r="4199" spans="2:17" x14ac:dyDescent="0.3">
      <c r="B4199" s="4">
        <v>42298.978472222225</v>
      </c>
      <c r="C4199" s="1">
        <v>97.72</v>
      </c>
      <c r="D4199" s="1">
        <v>19067</v>
      </c>
      <c r="E4199" s="3">
        <f>IF($C$5+ROW($D$12)&gt;=ROW(D4199), "", AVERAGE(INDEX($D$1:$D$8201, ROW(D4199)-$C$5):D4198))</f>
        <v>19497.666666666668</v>
      </c>
      <c r="F4199" s="3">
        <f>IF($C$6+ROW($D$12)&gt;=ROW(D4199), "", AVERAGE(INDEX($D$1:$D$8201, ROW(D4199)-$C$6):D4198))</f>
        <v>23141.125</v>
      </c>
      <c r="G4199" s="3" t="str">
        <f t="shared" si="602"/>
        <v/>
      </c>
      <c r="H4199" s="3">
        <f>IF($C$3+ROW($D$12)&gt;=ROW(D4199), "", AVERAGE(INDEX($C$1:$C$8201, ROW(D4199)-$C$3):C4198))</f>
        <v>97.88600000000001</v>
      </c>
      <c r="I4199" s="3">
        <f>IF($C$4+ROW($D$12)&gt;=ROW(D4199), "", AVERAGE(INDEX($C$1:$C$8201, ROW(D4199)-$C$4):C4198))</f>
        <v>97.923749999999998</v>
      </c>
      <c r="J4199" s="3" t="str">
        <f t="shared" si="603"/>
        <v/>
      </c>
      <c r="K4199" s="3" t="str">
        <f t="shared" si="604"/>
        <v/>
      </c>
      <c r="L4199" s="3" t="str">
        <f t="shared" si="605"/>
        <v/>
      </c>
      <c r="M4199" s="3">
        <f t="shared" si="601"/>
        <v>-3.0040792207793846E-3</v>
      </c>
      <c r="N4199" s="3">
        <f t="shared" si="606"/>
        <v>0.24082987966005437</v>
      </c>
      <c r="O4199" s="3" t="str">
        <f t="shared" si="607"/>
        <v/>
      </c>
      <c r="P4199" s="3" t="str">
        <f t="shared" si="608"/>
        <v/>
      </c>
      <c r="Q4199" s="3" t="str">
        <f t="shared" si="609"/>
        <v/>
      </c>
    </row>
    <row r="4200" spans="2:17" x14ac:dyDescent="0.3">
      <c r="B4200" s="4">
        <v>42298.979166666664</v>
      </c>
      <c r="C4200" s="1">
        <v>97.665999999999997</v>
      </c>
      <c r="D4200" s="1">
        <v>28225</v>
      </c>
      <c r="E4200" s="3">
        <f>IF($C$5+ROW($D$12)&gt;=ROW(D4200), "", AVERAGE(INDEX($D$1:$D$8201, ROW(D4200)-$C$5):D4199))</f>
        <v>21006.666666666668</v>
      </c>
      <c r="F4200" s="3">
        <f>IF($C$6+ROW($D$12)&gt;=ROW(D4200), "", AVERAGE(INDEX($D$1:$D$8201, ROW(D4200)-$C$6):D4199))</f>
        <v>23588.875</v>
      </c>
      <c r="G4200" s="3" t="str">
        <f t="shared" si="602"/>
        <v/>
      </c>
      <c r="H4200" s="3">
        <f>IF($C$3+ROW($D$12)&gt;=ROW(D4200), "", AVERAGE(INDEX($C$1:$C$8201, ROW(D4200)-$C$3):C4199))</f>
        <v>97.791333333333341</v>
      </c>
      <c r="I4200" s="3">
        <f>IF($C$4+ROW($D$12)&gt;=ROW(D4200), "", AVERAGE(INDEX($C$1:$C$8201, ROW(D4200)-$C$4):C4199))</f>
        <v>97.923000000000002</v>
      </c>
      <c r="J4200" s="3" t="str">
        <f t="shared" si="603"/>
        <v/>
      </c>
      <c r="K4200" s="3" t="str">
        <f t="shared" si="604"/>
        <v/>
      </c>
      <c r="L4200" s="3" t="str">
        <f t="shared" si="605"/>
        <v/>
      </c>
      <c r="M4200" s="3">
        <f t="shared" si="601"/>
        <v>-3.4547997770447711E-3</v>
      </c>
      <c r="N4200" s="3">
        <f t="shared" si="606"/>
        <v>0.15003617519395865</v>
      </c>
      <c r="O4200" s="3" t="str">
        <f t="shared" si="607"/>
        <v/>
      </c>
      <c r="P4200" s="3" t="str">
        <f t="shared" si="608"/>
        <v/>
      </c>
      <c r="Q4200" s="3" t="str">
        <f t="shared" si="609"/>
        <v/>
      </c>
    </row>
    <row r="4201" spans="2:17" x14ac:dyDescent="0.3">
      <c r="B4201" s="4">
        <v>42298.979861111111</v>
      </c>
      <c r="C4201" s="1">
        <v>97.74</v>
      </c>
      <c r="D4201" s="1">
        <v>11193</v>
      </c>
      <c r="E4201" s="3">
        <f>IF($C$5+ROW($D$12)&gt;=ROW(D4201), "", AVERAGE(INDEX($D$1:$D$8201, ROW(D4201)-$C$5):D4200))</f>
        <v>23144</v>
      </c>
      <c r="F4201" s="3">
        <f>IF($C$6+ROW($D$12)&gt;=ROW(D4201), "", AVERAGE(INDEX($D$1:$D$8201, ROW(D4201)-$C$6):D4200))</f>
        <v>24673.625</v>
      </c>
      <c r="G4201" s="3" t="str">
        <f t="shared" si="602"/>
        <v/>
      </c>
      <c r="H4201" s="3">
        <f>IF($C$3+ROW($D$12)&gt;=ROW(D4201), "", AVERAGE(INDEX($C$1:$C$8201, ROW(D4201)-$C$3):C4200))</f>
        <v>97.719999999999985</v>
      </c>
      <c r="I4201" s="3">
        <f>IF($C$4+ROW($D$12)&gt;=ROW(D4201), "", AVERAGE(INDEX($C$1:$C$8201, ROW(D4201)-$C$4):C4200))</f>
        <v>97.896125000000012</v>
      </c>
      <c r="J4201" s="3" t="str">
        <f t="shared" si="603"/>
        <v/>
      </c>
      <c r="K4201" s="3" t="str">
        <f t="shared" si="604"/>
        <v/>
      </c>
      <c r="L4201" s="3" t="str">
        <f t="shared" si="605"/>
        <v/>
      </c>
      <c r="M4201" s="3">
        <f t="shared" si="601"/>
        <v>-1.4313467324621235E-3</v>
      </c>
      <c r="N4201" s="3">
        <f t="shared" si="606"/>
        <v>-0.58569328909518026</v>
      </c>
      <c r="O4201" s="3" t="str">
        <f t="shared" si="607"/>
        <v/>
      </c>
      <c r="P4201" s="3" t="str">
        <f t="shared" si="608"/>
        <v/>
      </c>
      <c r="Q4201" s="3" t="str">
        <f t="shared" si="609"/>
        <v/>
      </c>
    </row>
    <row r="4202" spans="2:17" x14ac:dyDescent="0.3">
      <c r="B4202" s="4">
        <v>42298.980555555558</v>
      </c>
      <c r="C4202" s="1">
        <v>97.84</v>
      </c>
      <c r="D4202" s="1">
        <v>17055</v>
      </c>
      <c r="E4202" s="3">
        <f>IF($C$5+ROW($D$12)&gt;=ROW(D4202), "", AVERAGE(INDEX($D$1:$D$8201, ROW(D4202)-$C$5):D4201))</f>
        <v>19495</v>
      </c>
      <c r="F4202" s="3">
        <f>IF($C$6+ROW($D$12)&gt;=ROW(D4202), "", AVERAGE(INDEX($D$1:$D$8201, ROW(D4202)-$C$6):D4201))</f>
        <v>20241.75</v>
      </c>
      <c r="G4202" s="3" t="str">
        <f t="shared" si="602"/>
        <v/>
      </c>
      <c r="H4202" s="3">
        <f>IF($C$3+ROW($D$12)&gt;=ROW(D4202), "", AVERAGE(INDEX($C$1:$C$8201, ROW(D4202)-$C$3):C4201))</f>
        <v>97.708666666666659</v>
      </c>
      <c r="I4202" s="3">
        <f>IF($C$4+ROW($D$12)&gt;=ROW(D4202), "", AVERAGE(INDEX($C$1:$C$8201, ROW(D4202)-$C$4):C4201))</f>
        <v>97.851124999999996</v>
      </c>
      <c r="J4202" s="3" t="str">
        <f t="shared" si="603"/>
        <v/>
      </c>
      <c r="K4202" s="3" t="str">
        <f t="shared" si="604"/>
        <v/>
      </c>
      <c r="L4202" s="3" t="str">
        <f t="shared" si="605"/>
        <v/>
      </c>
      <c r="M4202" s="3">
        <f t="shared" si="601"/>
        <v>6.747983529239482E-4</v>
      </c>
      <c r="N4202" s="3">
        <f t="shared" si="606"/>
        <v>-1.4714429687928916</v>
      </c>
      <c r="O4202" s="3" t="str">
        <f t="shared" si="607"/>
        <v/>
      </c>
      <c r="P4202" s="3" t="str">
        <f t="shared" si="608"/>
        <v/>
      </c>
      <c r="Q4202" s="3" t="str">
        <f t="shared" si="609"/>
        <v/>
      </c>
    </row>
    <row r="4203" spans="2:17" x14ac:dyDescent="0.3">
      <c r="B4203" s="4">
        <v>42298.981249999997</v>
      </c>
      <c r="C4203" s="1">
        <v>97.78</v>
      </c>
      <c r="D4203" s="1">
        <v>25115</v>
      </c>
      <c r="E4203" s="3">
        <f>IF($C$5+ROW($D$12)&gt;=ROW(D4203), "", AVERAGE(INDEX($D$1:$D$8201, ROW(D4203)-$C$5):D4202))</f>
        <v>18824.333333333332</v>
      </c>
      <c r="F4203" s="3">
        <f>IF($C$6+ROW($D$12)&gt;=ROW(D4203), "", AVERAGE(INDEX($D$1:$D$8201, ROW(D4203)-$C$6):D4202))</f>
        <v>19623.125</v>
      </c>
      <c r="G4203" s="3" t="str">
        <f t="shared" si="602"/>
        <v/>
      </c>
      <c r="H4203" s="3">
        <f>IF($C$3+ROW($D$12)&gt;=ROW(D4203), "", AVERAGE(INDEX($C$1:$C$8201, ROW(D4203)-$C$3):C4202))</f>
        <v>97.748666666666665</v>
      </c>
      <c r="I4203" s="3">
        <f>IF($C$4+ROW($D$12)&gt;=ROW(D4203), "", AVERAGE(INDEX($C$1:$C$8201, ROW(D4203)-$C$4):C4202))</f>
        <v>97.829750000000004</v>
      </c>
      <c r="J4203" s="3" t="str">
        <f t="shared" si="603"/>
        <v/>
      </c>
      <c r="K4203" s="3" t="str">
        <f t="shared" si="604"/>
        <v/>
      </c>
      <c r="L4203" s="3" t="str">
        <f t="shared" si="605"/>
        <v/>
      </c>
      <c r="M4203" s="3">
        <f t="shared" si="601"/>
        <v>6.1381076095988712E-4</v>
      </c>
      <c r="N4203" s="3">
        <f t="shared" si="606"/>
        <v>-9.0378987589103621E-2</v>
      </c>
      <c r="O4203" s="3" t="str">
        <f t="shared" si="607"/>
        <v/>
      </c>
      <c r="P4203" s="3" t="str">
        <f t="shared" si="608"/>
        <v/>
      </c>
      <c r="Q4203" s="3" t="str">
        <f t="shared" si="609"/>
        <v/>
      </c>
    </row>
    <row r="4204" spans="2:17" x14ac:dyDescent="0.3">
      <c r="B4204" s="4">
        <v>42298.981944444444</v>
      </c>
      <c r="C4204" s="1">
        <v>97.78</v>
      </c>
      <c r="D4204" s="1">
        <v>19396</v>
      </c>
      <c r="E4204" s="3">
        <f>IF($C$5+ROW($D$12)&gt;=ROW(D4204), "", AVERAGE(INDEX($D$1:$D$8201, ROW(D4204)-$C$5):D4203))</f>
        <v>17787.666666666668</v>
      </c>
      <c r="F4204" s="3">
        <f>IF($C$6+ROW($D$12)&gt;=ROW(D4204), "", AVERAGE(INDEX($D$1:$D$8201, ROW(D4204)-$C$6):D4203))</f>
        <v>19893.5</v>
      </c>
      <c r="G4204" s="3" t="str">
        <f t="shared" si="602"/>
        <v/>
      </c>
      <c r="H4204" s="3">
        <f>IF($C$3+ROW($D$12)&gt;=ROW(D4204), "", AVERAGE(INDEX($C$1:$C$8201, ROW(D4204)-$C$3):C4203))</f>
        <v>97.786666666666676</v>
      </c>
      <c r="I4204" s="3">
        <f>IF($C$4+ROW($D$12)&gt;=ROW(D4204), "", AVERAGE(INDEX($C$1:$C$8201, ROW(D4204)-$C$4):C4203))</f>
        <v>97.8005</v>
      </c>
      <c r="J4204" s="3" t="str">
        <f t="shared" si="603"/>
        <v/>
      </c>
      <c r="K4204" s="3" t="str">
        <f t="shared" si="604"/>
        <v/>
      </c>
      <c r="L4204" s="3" t="str">
        <f t="shared" si="605"/>
        <v/>
      </c>
      <c r="M4204" s="3">
        <f t="shared" si="601"/>
        <v>1.1665627634053614E-3</v>
      </c>
      <c r="N4204" s="3">
        <f t="shared" si="606"/>
        <v>0.90052510904349703</v>
      </c>
      <c r="O4204" s="3" t="str">
        <f t="shared" si="607"/>
        <v/>
      </c>
      <c r="P4204" s="3" t="str">
        <f t="shared" si="608"/>
        <v/>
      </c>
      <c r="Q4204" s="3" t="str">
        <f t="shared" si="609"/>
        <v/>
      </c>
    </row>
    <row r="4205" spans="2:17" x14ac:dyDescent="0.3">
      <c r="B4205" s="4">
        <v>42298.982638888891</v>
      </c>
      <c r="C4205" s="1">
        <v>97.74</v>
      </c>
      <c r="D4205" s="1">
        <v>11720</v>
      </c>
      <c r="E4205" s="3">
        <f>IF($C$5+ROW($D$12)&gt;=ROW(D4205), "", AVERAGE(INDEX($D$1:$D$8201, ROW(D4205)-$C$5):D4204))</f>
        <v>20522</v>
      </c>
      <c r="F4205" s="3">
        <f>IF($C$6+ROW($D$12)&gt;=ROW(D4205), "", AVERAGE(INDEX($D$1:$D$8201, ROW(D4205)-$C$6):D4204))</f>
        <v>20500.5</v>
      </c>
      <c r="G4205" s="3" t="str">
        <f t="shared" si="602"/>
        <v>Yes</v>
      </c>
      <c r="H4205" s="3">
        <f>IF($C$3+ROW($D$12)&gt;=ROW(D4205), "", AVERAGE(INDEX($C$1:$C$8201, ROW(D4205)-$C$3):C4204))</f>
        <v>97.8</v>
      </c>
      <c r="I4205" s="3">
        <f>IF($C$4+ROW($D$12)&gt;=ROW(D4205), "", AVERAGE(INDEX($C$1:$C$8201, ROW(D4205)-$C$4):C4204))</f>
        <v>97.772499999999994</v>
      </c>
      <c r="J4205" s="3" t="str">
        <f t="shared" si="603"/>
        <v>Yes</v>
      </c>
      <c r="K4205" s="3" t="str">
        <f t="shared" si="604"/>
        <v/>
      </c>
      <c r="L4205" s="3" t="str">
        <f t="shared" si="605"/>
        <v/>
      </c>
      <c r="M4205" s="3">
        <f t="shared" si="601"/>
        <v>0</v>
      </c>
      <c r="N4205" s="3">
        <f t="shared" si="606"/>
        <v>-1</v>
      </c>
      <c r="O4205" s="3" t="str">
        <f t="shared" si="607"/>
        <v/>
      </c>
      <c r="P4205" s="3" t="str">
        <f t="shared" si="608"/>
        <v/>
      </c>
      <c r="Q4205" s="3" t="str">
        <f t="shared" si="609"/>
        <v/>
      </c>
    </row>
    <row r="4206" spans="2:17" x14ac:dyDescent="0.3">
      <c r="B4206" s="4">
        <v>42298.98333333333</v>
      </c>
      <c r="C4206" s="1">
        <v>97.78</v>
      </c>
      <c r="D4206" s="1">
        <v>16898</v>
      </c>
      <c r="E4206" s="3">
        <f>IF($C$5+ROW($D$12)&gt;=ROW(D4206), "", AVERAGE(INDEX($D$1:$D$8201, ROW(D4206)-$C$5):D4205))</f>
        <v>18743.666666666668</v>
      </c>
      <c r="F4206" s="3">
        <f>IF($C$6+ROW($D$12)&gt;=ROW(D4206), "", AVERAGE(INDEX($D$1:$D$8201, ROW(D4206)-$C$6):D4205))</f>
        <v>19238.875</v>
      </c>
      <c r="G4206" s="3" t="str">
        <f t="shared" si="602"/>
        <v/>
      </c>
      <c r="H4206" s="3">
        <f>IF($C$3+ROW($D$12)&gt;=ROW(D4206), "", AVERAGE(INDEX($C$1:$C$8201, ROW(D4206)-$C$3):C4205))</f>
        <v>97.766666666666666</v>
      </c>
      <c r="I4206" s="3">
        <f>IF($C$4+ROW($D$12)&gt;=ROW(D4206), "", AVERAGE(INDEX($C$1:$C$8201, ROW(D4206)-$C$4):C4205))</f>
        <v>97.754999999999995</v>
      </c>
      <c r="J4206" s="3" t="str">
        <f t="shared" si="603"/>
        <v>Yes</v>
      </c>
      <c r="K4206" s="3" t="str">
        <f t="shared" si="604"/>
        <v/>
      </c>
      <c r="L4206" s="3" t="str">
        <f t="shared" si="605"/>
        <v/>
      </c>
      <c r="M4206" s="3">
        <f t="shared" si="601"/>
        <v>-6.134342284174005E-4</v>
      </c>
      <c r="N4206" s="3">
        <f t="shared" si="606"/>
        <v>-1</v>
      </c>
      <c r="O4206" s="3" t="str">
        <f t="shared" si="607"/>
        <v/>
      </c>
      <c r="P4206" s="3" t="str">
        <f t="shared" si="608"/>
        <v/>
      </c>
      <c r="Q4206" s="3" t="str">
        <f t="shared" si="609"/>
        <v/>
      </c>
    </row>
    <row r="4207" spans="2:17" x14ac:dyDescent="0.3">
      <c r="B4207" s="4">
        <v>42298.984027777777</v>
      </c>
      <c r="C4207" s="1">
        <v>97.9</v>
      </c>
      <c r="D4207" s="1">
        <v>28582</v>
      </c>
      <c r="E4207" s="3">
        <f>IF($C$5+ROW($D$12)&gt;=ROW(D4207), "", AVERAGE(INDEX($D$1:$D$8201, ROW(D4207)-$C$5):D4206))</f>
        <v>16004.666666666666</v>
      </c>
      <c r="F4207" s="3">
        <f>IF($C$6+ROW($D$12)&gt;=ROW(D4207), "", AVERAGE(INDEX($D$1:$D$8201, ROW(D4207)-$C$6):D4206))</f>
        <v>18583.625</v>
      </c>
      <c r="G4207" s="3" t="str">
        <f t="shared" si="602"/>
        <v/>
      </c>
      <c r="H4207" s="3">
        <f>IF($C$3+ROW($D$12)&gt;=ROW(D4207), "", AVERAGE(INDEX($C$1:$C$8201, ROW(D4207)-$C$3):C4206))</f>
        <v>97.766666666666652</v>
      </c>
      <c r="I4207" s="3">
        <f>IF($C$4+ROW($D$12)&gt;=ROW(D4207), "", AVERAGE(INDEX($C$1:$C$8201, ROW(D4207)-$C$4):C4206))</f>
        <v>97.755749999999992</v>
      </c>
      <c r="J4207" s="3" t="str">
        <f t="shared" si="603"/>
        <v>Yes</v>
      </c>
      <c r="K4207" s="3" t="str">
        <f t="shared" si="604"/>
        <v/>
      </c>
      <c r="L4207" s="3" t="str">
        <f t="shared" si="605"/>
        <v/>
      </c>
      <c r="M4207" s="3">
        <f t="shared" si="601"/>
        <v>1.2264923859653045E-3</v>
      </c>
      <c r="N4207" s="3">
        <f t="shared" si="606"/>
        <v>-2.9993869418234667</v>
      </c>
      <c r="O4207" s="3" t="str">
        <f t="shared" si="607"/>
        <v/>
      </c>
      <c r="P4207" s="3" t="str">
        <f t="shared" si="608"/>
        <v/>
      </c>
      <c r="Q4207" s="3" t="str">
        <f t="shared" si="609"/>
        <v/>
      </c>
    </row>
    <row r="4208" spans="2:17" x14ac:dyDescent="0.3">
      <c r="B4208" s="4">
        <v>42298.984722222223</v>
      </c>
      <c r="C4208" s="1">
        <v>98.004999999999995</v>
      </c>
      <c r="D4208" s="1">
        <v>31342</v>
      </c>
      <c r="E4208" s="3">
        <f>IF($C$5+ROW($D$12)&gt;=ROW(D4208), "", AVERAGE(INDEX($D$1:$D$8201, ROW(D4208)-$C$5):D4207))</f>
        <v>19066.666666666668</v>
      </c>
      <c r="F4208" s="3">
        <f>IF($C$6+ROW($D$12)&gt;=ROW(D4208), "", AVERAGE(INDEX($D$1:$D$8201, ROW(D4208)-$C$6):D4207))</f>
        <v>19773</v>
      </c>
      <c r="G4208" s="3" t="str">
        <f t="shared" si="602"/>
        <v/>
      </c>
      <c r="H4208" s="3">
        <f>IF($C$3+ROW($D$12)&gt;=ROW(D4208), "", AVERAGE(INDEX($C$1:$C$8201, ROW(D4208)-$C$3):C4207))</f>
        <v>97.806666666666658</v>
      </c>
      <c r="I4208" s="3">
        <f>IF($C$4+ROW($D$12)&gt;=ROW(D4208), "", AVERAGE(INDEX($C$1:$C$8201, ROW(D4208)-$C$4):C4207))</f>
        <v>97.778249999999986</v>
      </c>
      <c r="J4208" s="3" t="str">
        <f t="shared" si="603"/>
        <v>Yes</v>
      </c>
      <c r="K4208" s="3" t="str">
        <f t="shared" si="604"/>
        <v/>
      </c>
      <c r="L4208" s="3" t="str">
        <f t="shared" si="605"/>
        <v/>
      </c>
      <c r="M4208" s="3">
        <f t="shared" si="601"/>
        <v>2.2984406267388753E-3</v>
      </c>
      <c r="N4208" s="3">
        <f t="shared" si="606"/>
        <v>0.87399502274928476</v>
      </c>
      <c r="O4208" s="3" t="str">
        <f t="shared" si="607"/>
        <v/>
      </c>
      <c r="P4208" s="3" t="str">
        <f t="shared" si="608"/>
        <v/>
      </c>
      <c r="Q4208" s="3" t="str">
        <f t="shared" si="609"/>
        <v/>
      </c>
    </row>
    <row r="4209" spans="2:17" x14ac:dyDescent="0.3">
      <c r="B4209" s="4">
        <v>42298.98541666667</v>
      </c>
      <c r="C4209" s="1">
        <v>97.93</v>
      </c>
      <c r="D4209" s="1">
        <v>21930</v>
      </c>
      <c r="E4209" s="3">
        <f>IF($C$5+ROW($D$12)&gt;=ROW(D4209), "", AVERAGE(INDEX($D$1:$D$8201, ROW(D4209)-$C$5):D4208))</f>
        <v>25607.333333333332</v>
      </c>
      <c r="F4209" s="3">
        <f>IF($C$6+ROW($D$12)&gt;=ROW(D4209), "", AVERAGE(INDEX($D$1:$D$8201, ROW(D4209)-$C$6):D4208))</f>
        <v>20162.625</v>
      </c>
      <c r="G4209" s="3" t="str">
        <f t="shared" si="602"/>
        <v>Yes</v>
      </c>
      <c r="H4209" s="3">
        <f>IF($C$3+ROW($D$12)&gt;=ROW(D4209), "", AVERAGE(INDEX($C$1:$C$8201, ROW(D4209)-$C$3):C4208))</f>
        <v>97.894999999999996</v>
      </c>
      <c r="I4209" s="3">
        <f>IF($C$4+ROW($D$12)&gt;=ROW(D4209), "", AVERAGE(INDEX($C$1:$C$8201, ROW(D4209)-$C$4):C4208))</f>
        <v>97.820624999999993</v>
      </c>
      <c r="J4209" s="3" t="str">
        <f t="shared" si="603"/>
        <v>Yes</v>
      </c>
      <c r="K4209" s="3" t="str">
        <f t="shared" si="604"/>
        <v/>
      </c>
      <c r="L4209" s="3" t="str">
        <f t="shared" si="605"/>
        <v/>
      </c>
      <c r="M4209" s="3">
        <f t="shared" si="601"/>
        <v>1.9420458906943636E-3</v>
      </c>
      <c r="N4209" s="3">
        <f t="shared" si="606"/>
        <v>-0.15505936150727531</v>
      </c>
      <c r="O4209" s="3" t="str">
        <f t="shared" si="607"/>
        <v/>
      </c>
      <c r="P4209" s="3" t="str">
        <f t="shared" si="608"/>
        <v/>
      </c>
      <c r="Q4209" s="3" t="str">
        <f t="shared" si="609"/>
        <v/>
      </c>
    </row>
    <row r="4210" spans="2:17" x14ac:dyDescent="0.3">
      <c r="B4210" s="4">
        <v>42298.986111111109</v>
      </c>
      <c r="C4210" s="1">
        <v>98</v>
      </c>
      <c r="D4210" s="1">
        <v>11597</v>
      </c>
      <c r="E4210" s="3">
        <f>IF($C$5+ROW($D$12)&gt;=ROW(D4210), "", AVERAGE(INDEX($D$1:$D$8201, ROW(D4210)-$C$5):D4209))</f>
        <v>27284.666666666668</v>
      </c>
      <c r="F4210" s="3">
        <f>IF($C$6+ROW($D$12)&gt;=ROW(D4210), "", AVERAGE(INDEX($D$1:$D$8201, ROW(D4210)-$C$6):D4209))</f>
        <v>21504.75</v>
      </c>
      <c r="G4210" s="3" t="str">
        <f t="shared" si="602"/>
        <v>Yes</v>
      </c>
      <c r="H4210" s="3">
        <f>IF($C$3+ROW($D$12)&gt;=ROW(D4210), "", AVERAGE(INDEX($C$1:$C$8201, ROW(D4210)-$C$3):C4209))</f>
        <v>97.945000000000007</v>
      </c>
      <c r="I4210" s="3">
        <f>IF($C$4+ROW($D$12)&gt;=ROW(D4210), "", AVERAGE(INDEX($C$1:$C$8201, ROW(D4210)-$C$4):C4209))</f>
        <v>97.844374999999985</v>
      </c>
      <c r="J4210" s="3" t="str">
        <f t="shared" si="603"/>
        <v>Yes</v>
      </c>
      <c r="K4210" s="3" t="str">
        <f t="shared" si="604"/>
        <v/>
      </c>
      <c r="L4210" s="3" t="str">
        <f t="shared" si="605"/>
        <v/>
      </c>
      <c r="M4210" s="3">
        <f t="shared" si="601"/>
        <v>2.2474215200723527E-3</v>
      </c>
      <c r="N4210" s="3">
        <f t="shared" si="606"/>
        <v>0.15724429110622321</v>
      </c>
      <c r="O4210" s="3" t="str">
        <f t="shared" si="607"/>
        <v/>
      </c>
      <c r="P4210" s="3" t="str">
        <f t="shared" si="608"/>
        <v/>
      </c>
      <c r="Q4210" s="3" t="str">
        <f t="shared" si="609"/>
        <v/>
      </c>
    </row>
    <row r="4211" spans="2:17" x14ac:dyDescent="0.3">
      <c r="B4211" s="4">
        <v>42298.986805555556</v>
      </c>
      <c r="C4211" s="1">
        <v>98.01</v>
      </c>
      <c r="D4211" s="1">
        <v>12955</v>
      </c>
      <c r="E4211" s="3">
        <f>IF($C$5+ROW($D$12)&gt;=ROW(D4211), "", AVERAGE(INDEX($D$1:$D$8201, ROW(D4211)-$C$5):D4210))</f>
        <v>21623</v>
      </c>
      <c r="F4211" s="3">
        <f>IF($C$6+ROW($D$12)&gt;=ROW(D4211), "", AVERAGE(INDEX($D$1:$D$8201, ROW(D4211)-$C$6):D4210))</f>
        <v>20822.5</v>
      </c>
      <c r="G4211" s="3" t="str">
        <f t="shared" si="602"/>
        <v>Yes</v>
      </c>
      <c r="H4211" s="3">
        <f>IF($C$3+ROW($D$12)&gt;=ROW(D4211), "", AVERAGE(INDEX($C$1:$C$8201, ROW(D4211)-$C$3):C4210))</f>
        <v>97.978333333333339</v>
      </c>
      <c r="I4211" s="3">
        <f>IF($C$4+ROW($D$12)&gt;=ROW(D4211), "", AVERAGE(INDEX($C$1:$C$8201, ROW(D4211)-$C$4):C4210))</f>
        <v>97.864374999999995</v>
      </c>
      <c r="J4211" s="3" t="str">
        <f t="shared" si="603"/>
        <v>Yes</v>
      </c>
      <c r="K4211" s="3" t="str">
        <f t="shared" si="604"/>
        <v>Buy</v>
      </c>
      <c r="L4211" s="3">
        <f t="shared" si="605"/>
        <v>98.01</v>
      </c>
      <c r="M4211" s="3">
        <f t="shared" si="601"/>
        <v>1.1229647446237235E-3</v>
      </c>
      <c r="N4211" s="3">
        <f t="shared" si="606"/>
        <v>-0.50033194280903248</v>
      </c>
      <c r="O4211" s="3" t="str">
        <f t="shared" si="607"/>
        <v>Buy</v>
      </c>
      <c r="P4211" s="3">
        <f t="shared" si="608"/>
        <v>98.01</v>
      </c>
      <c r="Q4211" s="3" t="str">
        <f t="shared" si="609"/>
        <v/>
      </c>
    </row>
    <row r="4212" spans="2:17" x14ac:dyDescent="0.3">
      <c r="B4212" s="4">
        <v>42298.987500000003</v>
      </c>
      <c r="C4212" s="1">
        <v>98.076999999999998</v>
      </c>
      <c r="D4212" s="1">
        <v>36284</v>
      </c>
      <c r="E4212" s="3">
        <f>IF($C$5+ROW($D$12)&gt;=ROW(D4212), "", AVERAGE(INDEX($D$1:$D$8201, ROW(D4212)-$C$5):D4211))</f>
        <v>15494</v>
      </c>
      <c r="F4212" s="3">
        <f>IF($C$6+ROW($D$12)&gt;=ROW(D4212), "", AVERAGE(INDEX($D$1:$D$8201, ROW(D4212)-$C$6):D4211))</f>
        <v>19302.5</v>
      </c>
      <c r="G4212" s="3" t="str">
        <f t="shared" si="602"/>
        <v/>
      </c>
      <c r="H4212" s="3">
        <f>IF($C$3+ROW($D$12)&gt;=ROW(D4212), "", AVERAGE(INDEX($C$1:$C$8201, ROW(D4212)-$C$3):C4211))</f>
        <v>97.98</v>
      </c>
      <c r="I4212" s="3">
        <f>IF($C$4+ROW($D$12)&gt;=ROW(D4212), "", AVERAGE(INDEX($C$1:$C$8201, ROW(D4212)-$C$4):C4211))</f>
        <v>97.893124999999998</v>
      </c>
      <c r="J4212" s="3" t="str">
        <f t="shared" si="603"/>
        <v>Yes</v>
      </c>
      <c r="K4212" s="3" t="str">
        <f t="shared" si="604"/>
        <v/>
      </c>
      <c r="L4212" s="3" t="str">
        <f t="shared" si="605"/>
        <v/>
      </c>
      <c r="M4212" s="3">
        <f t="shared" si="601"/>
        <v>7.3438666716924516E-4</v>
      </c>
      <c r="N4212" s="3">
        <f t="shared" si="606"/>
        <v>-0.34602874160994329</v>
      </c>
      <c r="O4212" s="3" t="str">
        <f t="shared" si="607"/>
        <v>Buy</v>
      </c>
      <c r="P4212" s="3">
        <f t="shared" si="608"/>
        <v>98.01</v>
      </c>
      <c r="Q4212" s="3" t="str">
        <f t="shared" si="609"/>
        <v/>
      </c>
    </row>
    <row r="4213" spans="2:17" x14ac:dyDescent="0.3">
      <c r="B4213" s="4">
        <v>42298.988194444442</v>
      </c>
      <c r="C4213" s="1">
        <v>98.045000000000002</v>
      </c>
      <c r="D4213" s="1">
        <v>8226</v>
      </c>
      <c r="E4213" s="3">
        <f>IF($C$5+ROW($D$12)&gt;=ROW(D4213), "", AVERAGE(INDEX($D$1:$D$8201, ROW(D4213)-$C$5):D4212))</f>
        <v>20278.666666666668</v>
      </c>
      <c r="F4213" s="3">
        <f>IF($C$6+ROW($D$12)&gt;=ROW(D4213), "", AVERAGE(INDEX($D$1:$D$8201, ROW(D4213)-$C$6):D4212))</f>
        <v>21413.5</v>
      </c>
      <c r="G4213" s="3" t="str">
        <f t="shared" si="602"/>
        <v/>
      </c>
      <c r="H4213" s="3">
        <f>IF($C$3+ROW($D$12)&gt;=ROW(D4213), "", AVERAGE(INDEX($C$1:$C$8201, ROW(D4213)-$C$3):C4212))</f>
        <v>98.028999999999996</v>
      </c>
      <c r="I4213" s="3">
        <f>IF($C$4+ROW($D$12)&gt;=ROW(D4213), "", AVERAGE(INDEX($C$1:$C$8201, ROW(D4213)-$C$4):C4212))</f>
        <v>97.930250000000001</v>
      </c>
      <c r="J4213" s="3" t="str">
        <f t="shared" si="603"/>
        <v>Yes</v>
      </c>
      <c r="K4213" s="3" t="str">
        <f t="shared" si="604"/>
        <v/>
      </c>
      <c r="L4213" s="3" t="str">
        <f t="shared" si="605"/>
        <v/>
      </c>
      <c r="M4213" s="3">
        <f t="shared" si="601"/>
        <v>1.17361921877688E-3</v>
      </c>
      <c r="N4213" s="3">
        <f t="shared" si="606"/>
        <v>0.59809439801064668</v>
      </c>
      <c r="O4213" s="3" t="str">
        <f t="shared" si="607"/>
        <v>Buy</v>
      </c>
      <c r="P4213" s="3">
        <f t="shared" si="608"/>
        <v>98.01</v>
      </c>
      <c r="Q4213" s="3" t="str">
        <f t="shared" si="609"/>
        <v/>
      </c>
    </row>
    <row r="4214" spans="2:17" x14ac:dyDescent="0.3">
      <c r="B4214" s="4">
        <v>42298.988888888889</v>
      </c>
      <c r="C4214" s="1">
        <v>98.18</v>
      </c>
      <c r="D4214" s="1">
        <v>22668</v>
      </c>
      <c r="E4214" s="3">
        <f>IF($C$5+ROW($D$12)&gt;=ROW(D4214), "", AVERAGE(INDEX($D$1:$D$8201, ROW(D4214)-$C$5):D4213))</f>
        <v>19155</v>
      </c>
      <c r="F4214" s="3">
        <f>IF($C$6+ROW($D$12)&gt;=ROW(D4214), "", AVERAGE(INDEX($D$1:$D$8201, ROW(D4214)-$C$6):D4213))</f>
        <v>20976.75</v>
      </c>
      <c r="G4214" s="3" t="str">
        <f t="shared" si="602"/>
        <v/>
      </c>
      <c r="H4214" s="3">
        <f>IF($C$3+ROW($D$12)&gt;=ROW(D4214), "", AVERAGE(INDEX($C$1:$C$8201, ROW(D4214)-$C$3):C4213))</f>
        <v>98.043999999999997</v>
      </c>
      <c r="I4214" s="3">
        <f>IF($C$4+ROW($D$12)&gt;=ROW(D4214), "", AVERAGE(INDEX($C$1:$C$8201, ROW(D4214)-$C$4):C4213))</f>
        <v>97.968374999999995</v>
      </c>
      <c r="J4214" s="3" t="str">
        <f t="shared" si="603"/>
        <v>Yes</v>
      </c>
      <c r="K4214" s="3" t="str">
        <f t="shared" si="604"/>
        <v/>
      </c>
      <c r="L4214" s="3" t="str">
        <f t="shared" si="605"/>
        <v/>
      </c>
      <c r="M4214" s="3">
        <f t="shared" si="601"/>
        <v>1.8350499593346467E-3</v>
      </c>
      <c r="N4214" s="3">
        <f t="shared" si="606"/>
        <v>0.56358206305371794</v>
      </c>
      <c r="O4214" s="3" t="str">
        <f t="shared" si="607"/>
        <v>Buy</v>
      </c>
      <c r="P4214" s="3">
        <f t="shared" si="608"/>
        <v>98.01</v>
      </c>
      <c r="Q4214" s="3" t="str">
        <f t="shared" si="609"/>
        <v/>
      </c>
    </row>
    <row r="4215" spans="2:17" x14ac:dyDescent="0.3">
      <c r="B4215" s="4">
        <v>42298.989583333336</v>
      </c>
      <c r="C4215" s="1">
        <v>98.25</v>
      </c>
      <c r="D4215" s="1">
        <v>20151</v>
      </c>
      <c r="E4215" s="3">
        <f>IF($C$5+ROW($D$12)&gt;=ROW(D4215), "", AVERAGE(INDEX($D$1:$D$8201, ROW(D4215)-$C$5):D4214))</f>
        <v>22392.666666666668</v>
      </c>
      <c r="F4215" s="3">
        <f>IF($C$6+ROW($D$12)&gt;=ROW(D4215), "", AVERAGE(INDEX($D$1:$D$8201, ROW(D4215)-$C$6):D4214))</f>
        <v>21698</v>
      </c>
      <c r="G4215" s="3" t="str">
        <f t="shared" si="602"/>
        <v>Yes</v>
      </c>
      <c r="H4215" s="3">
        <f>IF($C$3+ROW($D$12)&gt;=ROW(D4215), "", AVERAGE(INDEX($C$1:$C$8201, ROW(D4215)-$C$3):C4214))</f>
        <v>98.100666666666669</v>
      </c>
      <c r="I4215" s="3">
        <f>IF($C$4+ROW($D$12)&gt;=ROW(D4215), "", AVERAGE(INDEX($C$1:$C$8201, ROW(D4215)-$C$4):C4214))</f>
        <v>98.018374999999992</v>
      </c>
      <c r="J4215" s="3" t="str">
        <f t="shared" si="603"/>
        <v>Yes</v>
      </c>
      <c r="K4215" s="3" t="str">
        <f t="shared" si="604"/>
        <v>Buy</v>
      </c>
      <c r="L4215" s="3">
        <f t="shared" si="605"/>
        <v>98.25</v>
      </c>
      <c r="M4215" s="3">
        <f t="shared" si="601"/>
        <v>2.4457364682821804E-3</v>
      </c>
      <c r="N4215" s="3">
        <f t="shared" si="606"/>
        <v>0.33279012696142435</v>
      </c>
      <c r="O4215" s="3" t="str">
        <f t="shared" si="607"/>
        <v>Exit</v>
      </c>
      <c r="P4215" s="3">
        <f t="shared" si="608"/>
        <v>98.25</v>
      </c>
      <c r="Q4215" s="3">
        <f t="shared" si="609"/>
        <v>0.23999999999999488</v>
      </c>
    </row>
    <row r="4216" spans="2:17" x14ac:dyDescent="0.3">
      <c r="B4216" s="4">
        <v>42298.990277777775</v>
      </c>
      <c r="C4216" s="1">
        <v>98.27</v>
      </c>
      <c r="D4216" s="1">
        <v>34965</v>
      </c>
      <c r="E4216" s="3">
        <f>IF($C$5+ROW($D$12)&gt;=ROW(D4216), "", AVERAGE(INDEX($D$1:$D$8201, ROW(D4216)-$C$5):D4215))</f>
        <v>17015</v>
      </c>
      <c r="F4216" s="3">
        <f>IF($C$6+ROW($D$12)&gt;=ROW(D4216), "", AVERAGE(INDEX($D$1:$D$8201, ROW(D4216)-$C$6):D4215))</f>
        <v>20644.125</v>
      </c>
      <c r="G4216" s="3" t="str">
        <f t="shared" si="602"/>
        <v/>
      </c>
      <c r="H4216" s="3">
        <f>IF($C$3+ROW($D$12)&gt;=ROW(D4216), "", AVERAGE(INDEX($C$1:$C$8201, ROW(D4216)-$C$3):C4215))</f>
        <v>98.158333333333346</v>
      </c>
      <c r="I4216" s="3">
        <f>IF($C$4+ROW($D$12)&gt;=ROW(D4216), "", AVERAGE(INDEX($C$1:$C$8201, ROW(D4216)-$C$4):C4215))</f>
        <v>98.062125000000009</v>
      </c>
      <c r="J4216" s="3" t="str">
        <f t="shared" si="603"/>
        <v>Yes</v>
      </c>
      <c r="K4216" s="3" t="str">
        <f t="shared" si="604"/>
        <v/>
      </c>
      <c r="L4216" s="3" t="str">
        <f t="shared" si="605"/>
        <v/>
      </c>
      <c r="M4216" s="3">
        <f t="shared" si="601"/>
        <v>1.9659079299278333E-3</v>
      </c>
      <c r="N4216" s="3">
        <f t="shared" si="606"/>
        <v>-0.19618979582512655</v>
      </c>
      <c r="O4216" s="3" t="str">
        <f t="shared" si="607"/>
        <v/>
      </c>
      <c r="P4216" s="3" t="str">
        <f t="shared" si="608"/>
        <v/>
      </c>
      <c r="Q4216" s="3" t="str">
        <f t="shared" si="609"/>
        <v/>
      </c>
    </row>
    <row r="4217" spans="2:17" x14ac:dyDescent="0.3">
      <c r="B4217" s="4">
        <v>42298.990972222222</v>
      </c>
      <c r="C4217" s="1">
        <v>98.192999999999998</v>
      </c>
      <c r="D4217" s="1">
        <v>17152</v>
      </c>
      <c r="E4217" s="3">
        <f>IF($C$5+ROW($D$12)&gt;=ROW(D4217), "", AVERAGE(INDEX($D$1:$D$8201, ROW(D4217)-$C$5):D4216))</f>
        <v>25928</v>
      </c>
      <c r="F4217" s="3">
        <f>IF($C$6+ROW($D$12)&gt;=ROW(D4217), "", AVERAGE(INDEX($D$1:$D$8201, ROW(D4217)-$C$6):D4216))</f>
        <v>21097</v>
      </c>
      <c r="G4217" s="3" t="str">
        <f t="shared" si="602"/>
        <v>Yes</v>
      </c>
      <c r="H4217" s="3">
        <f>IF($C$3+ROW($D$12)&gt;=ROW(D4217), "", AVERAGE(INDEX($C$1:$C$8201, ROW(D4217)-$C$3):C4216))</f>
        <v>98.233333333333334</v>
      </c>
      <c r="I4217" s="3">
        <f>IF($C$4+ROW($D$12)&gt;=ROW(D4217), "", AVERAGE(INDEX($C$1:$C$8201, ROW(D4217)-$C$4):C4216))</f>
        <v>98.095249999999993</v>
      </c>
      <c r="J4217" s="3" t="str">
        <f t="shared" si="603"/>
        <v>Yes</v>
      </c>
      <c r="K4217" s="3" t="str">
        <f t="shared" si="604"/>
        <v/>
      </c>
      <c r="L4217" s="3" t="str">
        <f t="shared" si="605"/>
        <v/>
      </c>
      <c r="M4217" s="3">
        <f t="shared" si="601"/>
        <v>1.5083727724564014E-3</v>
      </c>
      <c r="N4217" s="3">
        <f t="shared" si="606"/>
        <v>-0.2327347840182056</v>
      </c>
      <c r="O4217" s="3" t="str">
        <f t="shared" si="607"/>
        <v/>
      </c>
      <c r="P4217" s="3" t="str">
        <f t="shared" si="608"/>
        <v/>
      </c>
      <c r="Q4217" s="3" t="str">
        <f t="shared" si="609"/>
        <v/>
      </c>
    </row>
    <row r="4218" spans="2:17" x14ac:dyDescent="0.3">
      <c r="B4218" s="4">
        <v>42298.991666666669</v>
      </c>
      <c r="C4218" s="1">
        <v>98.33</v>
      </c>
      <c r="D4218" s="1">
        <v>26890</v>
      </c>
      <c r="E4218" s="3">
        <f>IF($C$5+ROW($D$12)&gt;=ROW(D4218), "", AVERAGE(INDEX($D$1:$D$8201, ROW(D4218)-$C$5):D4217))</f>
        <v>24089.333333333332</v>
      </c>
      <c r="F4218" s="3">
        <f>IF($C$6+ROW($D$12)&gt;=ROW(D4218), "", AVERAGE(INDEX($D$1:$D$8201, ROW(D4218)-$C$6):D4217))</f>
        <v>20499.75</v>
      </c>
      <c r="G4218" s="3" t="str">
        <f t="shared" si="602"/>
        <v>Yes</v>
      </c>
      <c r="H4218" s="3">
        <f>IF($C$3+ROW($D$12)&gt;=ROW(D4218), "", AVERAGE(INDEX($C$1:$C$8201, ROW(D4218)-$C$3):C4217))</f>
        <v>98.237666666666655</v>
      </c>
      <c r="I4218" s="3">
        <f>IF($C$4+ROW($D$12)&gt;=ROW(D4218), "", AVERAGE(INDEX($C$1:$C$8201, ROW(D4218)-$C$4):C4217))</f>
        <v>98.128124999999997</v>
      </c>
      <c r="J4218" s="3" t="str">
        <f t="shared" si="603"/>
        <v>Yes</v>
      </c>
      <c r="K4218" s="3" t="str">
        <f t="shared" si="604"/>
        <v/>
      </c>
      <c r="L4218" s="3" t="str">
        <f t="shared" si="605"/>
        <v/>
      </c>
      <c r="M4218" s="3">
        <f t="shared" si="601"/>
        <v>1.52664016215828E-3</v>
      </c>
      <c r="N4218" s="3">
        <f t="shared" si="606"/>
        <v>1.2110659934632711E-2</v>
      </c>
      <c r="O4218" s="3" t="str">
        <f t="shared" si="607"/>
        <v/>
      </c>
      <c r="P4218" s="3" t="str">
        <f t="shared" si="608"/>
        <v/>
      </c>
      <c r="Q4218" s="3" t="str">
        <f t="shared" si="609"/>
        <v/>
      </c>
    </row>
    <row r="4219" spans="2:17" x14ac:dyDescent="0.3">
      <c r="B4219" s="4">
        <v>42298.992361111108</v>
      </c>
      <c r="C4219" s="1">
        <v>98.39</v>
      </c>
      <c r="D4219" s="1">
        <v>19149</v>
      </c>
      <c r="E4219" s="3">
        <f>IF($C$5+ROW($D$12)&gt;=ROW(D4219), "", AVERAGE(INDEX($D$1:$D$8201, ROW(D4219)-$C$5):D4218))</f>
        <v>26335.666666666668</v>
      </c>
      <c r="F4219" s="3">
        <f>IF($C$6+ROW($D$12)&gt;=ROW(D4219), "", AVERAGE(INDEX($D$1:$D$8201, ROW(D4219)-$C$6):D4218))</f>
        <v>22411.375</v>
      </c>
      <c r="G4219" s="3" t="str">
        <f t="shared" si="602"/>
        <v>Yes</v>
      </c>
      <c r="H4219" s="3">
        <f>IF($C$3+ROW($D$12)&gt;=ROW(D4219), "", AVERAGE(INDEX($C$1:$C$8201, ROW(D4219)-$C$3):C4218))</f>
        <v>98.26433333333334</v>
      </c>
      <c r="I4219" s="3">
        <f>IF($C$4+ROW($D$12)&gt;=ROW(D4219), "", AVERAGE(INDEX($C$1:$C$8201, ROW(D4219)-$C$4):C4218))</f>
        <v>98.169375000000002</v>
      </c>
      <c r="J4219" s="3" t="str">
        <f t="shared" si="603"/>
        <v>Yes</v>
      </c>
      <c r="K4219" s="3" t="str">
        <f t="shared" si="604"/>
        <v>Buy</v>
      </c>
      <c r="L4219" s="3">
        <f t="shared" si="605"/>
        <v>98.39</v>
      </c>
      <c r="M4219" s="3">
        <f t="shared" si="601"/>
        <v>1.4239221283034744E-3</v>
      </c>
      <c r="N4219" s="3">
        <f t="shared" si="606"/>
        <v>-6.7283723041576787E-2</v>
      </c>
      <c r="O4219" s="3" t="str">
        <f t="shared" si="607"/>
        <v>Buy</v>
      </c>
      <c r="P4219" s="3">
        <f t="shared" si="608"/>
        <v>98.39</v>
      </c>
      <c r="Q4219" s="3" t="str">
        <f t="shared" si="609"/>
        <v/>
      </c>
    </row>
    <row r="4220" spans="2:17" x14ac:dyDescent="0.3">
      <c r="B4220" s="4">
        <v>42298.993055555555</v>
      </c>
      <c r="C4220" s="1">
        <v>98.37</v>
      </c>
      <c r="D4220" s="1">
        <v>30004</v>
      </c>
      <c r="E4220" s="3">
        <f>IF($C$5+ROW($D$12)&gt;=ROW(D4220), "", AVERAGE(INDEX($D$1:$D$8201, ROW(D4220)-$C$5):D4219))</f>
        <v>21063.666666666668</v>
      </c>
      <c r="F4220" s="3">
        <f>IF($C$6+ROW($D$12)&gt;=ROW(D4220), "", AVERAGE(INDEX($D$1:$D$8201, ROW(D4220)-$C$6):D4219))</f>
        <v>23185.625</v>
      </c>
      <c r="G4220" s="3" t="str">
        <f t="shared" si="602"/>
        <v/>
      </c>
      <c r="H4220" s="3">
        <f>IF($C$3+ROW($D$12)&gt;=ROW(D4220), "", AVERAGE(INDEX($C$1:$C$8201, ROW(D4220)-$C$3):C4219))</f>
        <v>98.304333333333332</v>
      </c>
      <c r="I4220" s="3">
        <f>IF($C$4+ROW($D$12)&gt;=ROW(D4220), "", AVERAGE(INDEX($C$1:$C$8201, ROW(D4220)-$C$4):C4219))</f>
        <v>98.216875000000002</v>
      </c>
      <c r="J4220" s="3" t="str">
        <f t="shared" si="603"/>
        <v>Yes</v>
      </c>
      <c r="K4220" s="3" t="str">
        <f t="shared" si="604"/>
        <v/>
      </c>
      <c r="L4220" s="3" t="str">
        <f t="shared" si="605"/>
        <v/>
      </c>
      <c r="M4220" s="3">
        <f t="shared" si="601"/>
        <v>1.0170871503312274E-3</v>
      </c>
      <c r="N4220" s="3">
        <f t="shared" si="606"/>
        <v>-0.28571434482654523</v>
      </c>
      <c r="O4220" s="3" t="str">
        <f t="shared" si="607"/>
        <v>Exit</v>
      </c>
      <c r="P4220" s="3" t="str">
        <f t="shared" si="608"/>
        <v/>
      </c>
      <c r="Q4220" s="3">
        <f t="shared" si="609"/>
        <v>-1.9999999999996021E-2</v>
      </c>
    </row>
    <row r="4221" spans="2:17" x14ac:dyDescent="0.3">
      <c r="B4221" s="4">
        <v>42298.993750000001</v>
      </c>
      <c r="C4221" s="1">
        <v>98.43</v>
      </c>
      <c r="D4221" s="1">
        <v>37096</v>
      </c>
      <c r="E4221" s="3">
        <f>IF($C$5+ROW($D$12)&gt;=ROW(D4221), "", AVERAGE(INDEX($D$1:$D$8201, ROW(D4221)-$C$5):D4220))</f>
        <v>25347.666666666668</v>
      </c>
      <c r="F4221" s="3">
        <f>IF($C$6+ROW($D$12)&gt;=ROW(D4221), "", AVERAGE(INDEX($D$1:$D$8201, ROW(D4221)-$C$6):D4220))</f>
        <v>22400.625</v>
      </c>
      <c r="G4221" s="3" t="str">
        <f t="shared" si="602"/>
        <v>Yes</v>
      </c>
      <c r="H4221" s="3">
        <f>IF($C$3+ROW($D$12)&gt;=ROW(D4221), "", AVERAGE(INDEX($C$1:$C$8201, ROW(D4221)-$C$3):C4220))</f>
        <v>98.363333333333344</v>
      </c>
      <c r="I4221" s="3">
        <f>IF($C$4+ROW($D$12)&gt;=ROW(D4221), "", AVERAGE(INDEX($C$1:$C$8201, ROW(D4221)-$C$4):C4220))</f>
        <v>98.253500000000003</v>
      </c>
      <c r="J4221" s="3" t="str">
        <f t="shared" si="603"/>
        <v>Yes</v>
      </c>
      <c r="K4221" s="3" t="str">
        <f t="shared" si="604"/>
        <v/>
      </c>
      <c r="L4221" s="3" t="str">
        <f t="shared" si="605"/>
        <v/>
      </c>
      <c r="M4221" s="3">
        <f t="shared" si="601"/>
        <v>2.4107059171834056E-3</v>
      </c>
      <c r="N4221" s="3">
        <f t="shared" si="606"/>
        <v>1.370205853449558</v>
      </c>
      <c r="O4221" s="3" t="str">
        <f t="shared" si="607"/>
        <v/>
      </c>
      <c r="P4221" s="3" t="str">
        <f t="shared" si="608"/>
        <v/>
      </c>
      <c r="Q4221" s="3" t="str">
        <f t="shared" si="609"/>
        <v/>
      </c>
    </row>
    <row r="4222" spans="2:17" x14ac:dyDescent="0.3">
      <c r="B4222" s="4">
        <v>42298.994444444441</v>
      </c>
      <c r="C4222" s="1">
        <v>98.27</v>
      </c>
      <c r="D4222" s="1">
        <v>39050</v>
      </c>
      <c r="E4222" s="3">
        <f>IF($C$5+ROW($D$12)&gt;=ROW(D4222), "", AVERAGE(INDEX($D$1:$D$8201, ROW(D4222)-$C$5):D4221))</f>
        <v>28749.666666666668</v>
      </c>
      <c r="F4222" s="3">
        <f>IF($C$6+ROW($D$12)&gt;=ROW(D4222), "", AVERAGE(INDEX($D$1:$D$8201, ROW(D4222)-$C$6):D4221))</f>
        <v>26009.375</v>
      </c>
      <c r="G4222" s="3" t="str">
        <f t="shared" si="602"/>
        <v>Yes</v>
      </c>
      <c r="H4222" s="3">
        <f>IF($C$3+ROW($D$12)&gt;=ROW(D4222), "", AVERAGE(INDEX($C$1:$C$8201, ROW(D4222)-$C$3):C4221))</f>
        <v>98.396666666666661</v>
      </c>
      <c r="I4222" s="3">
        <f>IF($C$4+ROW($D$12)&gt;=ROW(D4222), "", AVERAGE(INDEX($C$1:$C$8201, ROW(D4222)-$C$4):C4221))</f>
        <v>98.301625000000001</v>
      </c>
      <c r="J4222" s="3" t="str">
        <f t="shared" si="603"/>
        <v>Yes</v>
      </c>
      <c r="K4222" s="3" t="str">
        <f t="shared" si="604"/>
        <v/>
      </c>
      <c r="L4222" s="3" t="str">
        <f t="shared" si="605"/>
        <v/>
      </c>
      <c r="M4222" s="3">
        <f t="shared" si="601"/>
        <v>-6.1037641772941924E-4</v>
      </c>
      <c r="N4222" s="3">
        <f t="shared" si="606"/>
        <v>-1.2531940596232345</v>
      </c>
      <c r="O4222" s="3" t="str">
        <f t="shared" si="607"/>
        <v/>
      </c>
      <c r="P4222" s="3" t="str">
        <f t="shared" si="608"/>
        <v/>
      </c>
      <c r="Q4222" s="3" t="str">
        <f t="shared" si="609"/>
        <v/>
      </c>
    </row>
    <row r="4223" spans="2:17" x14ac:dyDescent="0.3">
      <c r="B4223" s="4">
        <v>42298.995138888888</v>
      </c>
      <c r="C4223" s="1">
        <v>98.149000000000001</v>
      </c>
      <c r="D4223" s="1">
        <v>13638</v>
      </c>
      <c r="E4223" s="3">
        <f>IF($C$5+ROW($D$12)&gt;=ROW(D4223), "", AVERAGE(INDEX($D$1:$D$8201, ROW(D4223)-$C$5):D4222))</f>
        <v>35383.333333333336</v>
      </c>
      <c r="F4223" s="3">
        <f>IF($C$6+ROW($D$12)&gt;=ROW(D4223), "", AVERAGE(INDEX($D$1:$D$8201, ROW(D4223)-$C$6):D4222))</f>
        <v>28057.125</v>
      </c>
      <c r="G4223" s="3" t="str">
        <f t="shared" si="602"/>
        <v>Yes</v>
      </c>
      <c r="H4223" s="3">
        <f>IF($C$3+ROW($D$12)&gt;=ROW(D4223), "", AVERAGE(INDEX($C$1:$C$8201, ROW(D4223)-$C$3):C4222))</f>
        <v>98.356666666666669</v>
      </c>
      <c r="I4223" s="3">
        <f>IF($C$4+ROW($D$12)&gt;=ROW(D4223), "", AVERAGE(INDEX($C$1:$C$8201, ROW(D4223)-$C$4):C4222))</f>
        <v>98.312874999999991</v>
      </c>
      <c r="J4223" s="3" t="str">
        <f t="shared" si="603"/>
        <v>Yes</v>
      </c>
      <c r="K4223" s="3" t="str">
        <f t="shared" si="604"/>
        <v>Sell</v>
      </c>
      <c r="L4223" s="3">
        <f t="shared" si="605"/>
        <v>98.149000000000001</v>
      </c>
      <c r="M4223" s="3">
        <f t="shared" si="601"/>
        <v>-2.4524406941167087E-3</v>
      </c>
      <c r="N4223" s="3">
        <f t="shared" si="606"/>
        <v>3.0179152124515385</v>
      </c>
      <c r="O4223" s="3" t="str">
        <f t="shared" si="607"/>
        <v>Sell</v>
      </c>
      <c r="P4223" s="3">
        <f t="shared" si="608"/>
        <v>98.149000000000001</v>
      </c>
      <c r="Q4223" s="3" t="str">
        <f t="shared" si="609"/>
        <v/>
      </c>
    </row>
    <row r="4224" spans="2:17" x14ac:dyDescent="0.3">
      <c r="B4224" s="4">
        <v>42298.995833333334</v>
      </c>
      <c r="C4224" s="1">
        <v>98.233999999999995</v>
      </c>
      <c r="D4224" s="1">
        <v>12821</v>
      </c>
      <c r="E4224" s="3">
        <f>IF($C$5+ROW($D$12)&gt;=ROW(D4224), "", AVERAGE(INDEX($D$1:$D$8201, ROW(D4224)-$C$5):D4223))</f>
        <v>29928</v>
      </c>
      <c r="F4224" s="3">
        <f>IF($C$6+ROW($D$12)&gt;=ROW(D4224), "", AVERAGE(INDEX($D$1:$D$8201, ROW(D4224)-$C$6):D4223))</f>
        <v>27243</v>
      </c>
      <c r="G4224" s="3" t="str">
        <f t="shared" si="602"/>
        <v>Yes</v>
      </c>
      <c r="H4224" s="3">
        <f>IF($C$3+ROW($D$12)&gt;=ROW(D4224), "", AVERAGE(INDEX($C$1:$C$8201, ROW(D4224)-$C$3):C4223))</f>
        <v>98.283000000000001</v>
      </c>
      <c r="I4224" s="3">
        <f>IF($C$4+ROW($D$12)&gt;=ROW(D4224), "", AVERAGE(INDEX($C$1:$C$8201, ROW(D4224)-$C$4):C4223))</f>
        <v>98.300249999999991</v>
      </c>
      <c r="J4224" s="3" t="str">
        <f t="shared" si="603"/>
        <v/>
      </c>
      <c r="K4224" s="3" t="str">
        <f t="shared" si="604"/>
        <v/>
      </c>
      <c r="L4224" s="3" t="str">
        <f t="shared" si="605"/>
        <v/>
      </c>
      <c r="M4224" s="3">
        <f t="shared" si="601"/>
        <v>-1.3834919095498707E-3</v>
      </c>
      <c r="N4224" s="3">
        <f t="shared" si="606"/>
        <v>-0.43587141052225914</v>
      </c>
      <c r="O4224" s="3" t="str">
        <f t="shared" si="607"/>
        <v>Sell</v>
      </c>
      <c r="P4224" s="3">
        <f t="shared" si="608"/>
        <v>98.149000000000001</v>
      </c>
      <c r="Q4224" s="3" t="str">
        <f t="shared" si="609"/>
        <v/>
      </c>
    </row>
    <row r="4225" spans="2:17" x14ac:dyDescent="0.3">
      <c r="B4225" s="4">
        <v>42298.996527777781</v>
      </c>
      <c r="C4225" s="1">
        <v>98.323999999999998</v>
      </c>
      <c r="D4225" s="1">
        <v>29539</v>
      </c>
      <c r="E4225" s="3">
        <f>IF($C$5+ROW($D$12)&gt;=ROW(D4225), "", AVERAGE(INDEX($D$1:$D$8201, ROW(D4225)-$C$5):D4224))</f>
        <v>21836.333333333332</v>
      </c>
      <c r="F4225" s="3">
        <f>IF($C$6+ROW($D$12)&gt;=ROW(D4225), "", AVERAGE(INDEX($D$1:$D$8201, ROW(D4225)-$C$6):D4224))</f>
        <v>24475</v>
      </c>
      <c r="G4225" s="3" t="str">
        <f t="shared" si="602"/>
        <v/>
      </c>
      <c r="H4225" s="3">
        <f>IF($C$3+ROW($D$12)&gt;=ROW(D4225), "", AVERAGE(INDEX($C$1:$C$8201, ROW(D4225)-$C$3):C4224))</f>
        <v>98.217666666666659</v>
      </c>
      <c r="I4225" s="3">
        <f>IF($C$4+ROW($D$12)&gt;=ROW(D4225), "", AVERAGE(INDEX($C$1:$C$8201, ROW(D4225)-$C$4):C4224))</f>
        <v>98.295750000000012</v>
      </c>
      <c r="J4225" s="3" t="str">
        <f t="shared" si="603"/>
        <v/>
      </c>
      <c r="K4225" s="3" t="str">
        <f t="shared" si="604"/>
        <v/>
      </c>
      <c r="L4225" s="3" t="str">
        <f t="shared" si="605"/>
        <v/>
      </c>
      <c r="M4225" s="3">
        <f t="shared" si="601"/>
        <v>-1.0774877283849969E-3</v>
      </c>
      <c r="N4225" s="3">
        <f t="shared" si="606"/>
        <v>-0.22118248690332748</v>
      </c>
      <c r="O4225" s="3" t="str">
        <f t="shared" si="607"/>
        <v>Sell</v>
      </c>
      <c r="P4225" s="3">
        <f t="shared" si="608"/>
        <v>98.149000000000001</v>
      </c>
      <c r="Q4225" s="3" t="str">
        <f t="shared" si="609"/>
        <v/>
      </c>
    </row>
    <row r="4226" spans="2:17" x14ac:dyDescent="0.3">
      <c r="B4226" s="4">
        <v>42298.99722222222</v>
      </c>
      <c r="C4226" s="1">
        <v>98.42</v>
      </c>
      <c r="D4226" s="1">
        <v>10502</v>
      </c>
      <c r="E4226" s="3">
        <f>IF($C$5+ROW($D$12)&gt;=ROW(D4226), "", AVERAGE(INDEX($D$1:$D$8201, ROW(D4226)-$C$5):D4225))</f>
        <v>18666</v>
      </c>
      <c r="F4226" s="3">
        <f>IF($C$6+ROW($D$12)&gt;=ROW(D4226), "", AVERAGE(INDEX($D$1:$D$8201, ROW(D4226)-$C$6):D4225))</f>
        <v>26023.375</v>
      </c>
      <c r="G4226" s="3" t="str">
        <f t="shared" si="602"/>
        <v/>
      </c>
      <c r="H4226" s="3">
        <f>IF($C$3+ROW($D$12)&gt;=ROW(D4226), "", AVERAGE(INDEX($C$1:$C$8201, ROW(D4226)-$C$3):C4225))</f>
        <v>98.23566666666666</v>
      </c>
      <c r="I4226" s="3">
        <f>IF($C$4+ROW($D$12)&gt;=ROW(D4226), "", AVERAGE(INDEX($C$1:$C$8201, ROW(D4226)-$C$4):C4225))</f>
        <v>98.312125000000009</v>
      </c>
      <c r="J4226" s="3" t="str">
        <f t="shared" si="603"/>
        <v/>
      </c>
      <c r="K4226" s="3" t="str">
        <f t="shared" si="604"/>
        <v/>
      </c>
      <c r="L4226" s="3" t="str">
        <f t="shared" si="605"/>
        <v/>
      </c>
      <c r="M4226" s="3">
        <f t="shared" si="601"/>
        <v>1.5252430634967637E-3</v>
      </c>
      <c r="N4226" s="3">
        <f t="shared" si="606"/>
        <v>-2.4155549277418591</v>
      </c>
      <c r="O4226" s="3" t="str">
        <f t="shared" si="607"/>
        <v>Sell</v>
      </c>
      <c r="P4226" s="3">
        <f t="shared" si="608"/>
        <v>98.149000000000001</v>
      </c>
      <c r="Q4226" s="3" t="str">
        <f t="shared" si="609"/>
        <v/>
      </c>
    </row>
    <row r="4227" spans="2:17" x14ac:dyDescent="0.3">
      <c r="B4227" s="4">
        <v>42298.997916666667</v>
      </c>
      <c r="C4227" s="1">
        <v>98.45</v>
      </c>
      <c r="D4227" s="1">
        <v>13463</v>
      </c>
      <c r="E4227" s="3">
        <f>IF($C$5+ROW($D$12)&gt;=ROW(D4227), "", AVERAGE(INDEX($D$1:$D$8201, ROW(D4227)-$C$5):D4226))</f>
        <v>17620.666666666668</v>
      </c>
      <c r="F4227" s="3">
        <f>IF($C$6+ROW($D$12)&gt;=ROW(D4227), "", AVERAGE(INDEX($D$1:$D$8201, ROW(D4227)-$C$6):D4226))</f>
        <v>23974.875</v>
      </c>
      <c r="G4227" s="3" t="str">
        <f t="shared" si="602"/>
        <v/>
      </c>
      <c r="H4227" s="3">
        <f>IF($C$3+ROW($D$12)&gt;=ROW(D4227), "", AVERAGE(INDEX($C$1:$C$8201, ROW(D4227)-$C$3):C4226))</f>
        <v>98.326000000000008</v>
      </c>
      <c r="I4227" s="3">
        <f>IF($C$4+ROW($D$12)&gt;=ROW(D4227), "", AVERAGE(INDEX($C$1:$C$8201, ROW(D4227)-$C$4):C4226))</f>
        <v>98.323374999999984</v>
      </c>
      <c r="J4227" s="3" t="str">
        <f t="shared" si="603"/>
        <v>Yes</v>
      </c>
      <c r="K4227" s="3" t="str">
        <f t="shared" si="604"/>
        <v/>
      </c>
      <c r="L4227" s="3" t="str">
        <f t="shared" si="605"/>
        <v/>
      </c>
      <c r="M4227" s="3">
        <f t="shared" si="601"/>
        <v>3.0620729015772446E-3</v>
      </c>
      <c r="N4227" s="3">
        <f t="shared" si="606"/>
        <v>1.0075966741701834</v>
      </c>
      <c r="O4227" s="3" t="str">
        <f t="shared" si="607"/>
        <v>Sell</v>
      </c>
      <c r="P4227" s="3">
        <f t="shared" si="608"/>
        <v>98.149000000000001</v>
      </c>
      <c r="Q4227" s="3" t="str">
        <f t="shared" si="609"/>
        <v/>
      </c>
    </row>
    <row r="4228" spans="2:17" x14ac:dyDescent="0.3">
      <c r="B4228" s="4">
        <v>42298.998611111114</v>
      </c>
      <c r="C4228" s="1">
        <v>98.34</v>
      </c>
      <c r="D4228" s="1">
        <v>19650</v>
      </c>
      <c r="E4228" s="3">
        <f>IF($C$5+ROW($D$12)&gt;=ROW(D4228), "", AVERAGE(INDEX($D$1:$D$8201, ROW(D4228)-$C$5):D4227))</f>
        <v>17834.666666666668</v>
      </c>
      <c r="F4228" s="3">
        <f>IF($C$6+ROW($D$12)&gt;=ROW(D4228), "", AVERAGE(INDEX($D$1:$D$8201, ROW(D4228)-$C$6):D4227))</f>
        <v>23264.125</v>
      </c>
      <c r="G4228" s="3" t="str">
        <f t="shared" si="602"/>
        <v/>
      </c>
      <c r="H4228" s="3">
        <f>IF($C$3+ROW($D$12)&gt;=ROW(D4228), "", AVERAGE(INDEX($C$1:$C$8201, ROW(D4228)-$C$3):C4227))</f>
        <v>98.39800000000001</v>
      </c>
      <c r="I4228" s="3">
        <f>IF($C$4+ROW($D$12)&gt;=ROW(D4228), "", AVERAGE(INDEX($C$1:$C$8201, ROW(D4228)-$C$4):C4227))</f>
        <v>98.330874999999992</v>
      </c>
      <c r="J4228" s="3" t="str">
        <f t="shared" si="603"/>
        <v>Yes</v>
      </c>
      <c r="K4228" s="3" t="str">
        <f t="shared" si="604"/>
        <v/>
      </c>
      <c r="L4228" s="3" t="str">
        <f t="shared" si="605"/>
        <v/>
      </c>
      <c r="M4228" s="3">
        <f t="shared" si="601"/>
        <v>1.0784743686767322E-3</v>
      </c>
      <c r="N4228" s="3">
        <f t="shared" si="606"/>
        <v>-0.64779598548381379</v>
      </c>
      <c r="O4228" s="3" t="str">
        <f t="shared" si="607"/>
        <v>Sell</v>
      </c>
      <c r="P4228" s="3">
        <f t="shared" si="608"/>
        <v>98.149000000000001</v>
      </c>
      <c r="Q4228" s="3" t="str">
        <f t="shared" si="609"/>
        <v/>
      </c>
    </row>
    <row r="4229" spans="2:17" x14ac:dyDescent="0.3">
      <c r="B4229" s="4">
        <v>42298.999305555553</v>
      </c>
      <c r="C4229" s="1">
        <v>98.304000000000002</v>
      </c>
      <c r="D4229" s="1">
        <v>11912</v>
      </c>
      <c r="E4229" s="3">
        <f>IF($C$5+ROW($D$12)&gt;=ROW(D4229), "", AVERAGE(INDEX($D$1:$D$8201, ROW(D4229)-$C$5):D4228))</f>
        <v>14538.333333333334</v>
      </c>
      <c r="F4229" s="3">
        <f>IF($C$6+ROW($D$12)&gt;=ROW(D4229), "", AVERAGE(INDEX($D$1:$D$8201, ROW(D4229)-$C$6):D4228))</f>
        <v>21969.875</v>
      </c>
      <c r="G4229" s="3" t="str">
        <f t="shared" si="602"/>
        <v/>
      </c>
      <c r="H4229" s="3">
        <f>IF($C$3+ROW($D$12)&gt;=ROW(D4229), "", AVERAGE(INDEX($C$1:$C$8201, ROW(D4229)-$C$3):C4228))</f>
        <v>98.40333333333335</v>
      </c>
      <c r="I4229" s="3">
        <f>IF($C$4+ROW($D$12)&gt;=ROW(D4229), "", AVERAGE(INDEX($C$1:$C$8201, ROW(D4229)-$C$4):C4228))</f>
        <v>98.327125000000009</v>
      </c>
      <c r="J4229" s="3" t="str">
        <f t="shared" si="603"/>
        <v>Yes</v>
      </c>
      <c r="K4229" s="3" t="str">
        <f t="shared" si="604"/>
        <v/>
      </c>
      <c r="L4229" s="3" t="str">
        <f t="shared" si="605"/>
        <v/>
      </c>
      <c r="M4229" s="3">
        <f t="shared" si="601"/>
        <v>-2.0342982758278855E-4</v>
      </c>
      <c r="N4229" s="3">
        <f t="shared" si="606"/>
        <v>-1.1886274106193113</v>
      </c>
      <c r="O4229" s="3" t="str">
        <f t="shared" si="607"/>
        <v>Sell</v>
      </c>
      <c r="P4229" s="3">
        <f t="shared" si="608"/>
        <v>98.149000000000001</v>
      </c>
      <c r="Q4229" s="3" t="str">
        <f t="shared" si="609"/>
        <v/>
      </c>
    </row>
    <row r="4230" spans="2:17" x14ac:dyDescent="0.3">
      <c r="B4230" s="5">
        <v>42299</v>
      </c>
      <c r="C4230" s="1">
        <v>98.35</v>
      </c>
      <c r="D4230" s="1">
        <v>11108</v>
      </c>
      <c r="E4230" s="3">
        <f>IF($C$5+ROW($D$12)&gt;=ROW(D4230), "", AVERAGE(INDEX($D$1:$D$8201, ROW(D4230)-$C$5):D4229))</f>
        <v>15008.333333333334</v>
      </c>
      <c r="F4230" s="3">
        <f>IF($C$6+ROW($D$12)&gt;=ROW(D4230), "", AVERAGE(INDEX($D$1:$D$8201, ROW(D4230)-$C$6):D4229))</f>
        <v>18821.875</v>
      </c>
      <c r="G4230" s="3" t="str">
        <f t="shared" si="602"/>
        <v/>
      </c>
      <c r="H4230" s="3">
        <f>IF($C$3+ROW($D$12)&gt;=ROW(D4230), "", AVERAGE(INDEX($C$1:$C$8201, ROW(D4230)-$C$3):C4229))</f>
        <v>98.364666666666679</v>
      </c>
      <c r="I4230" s="3">
        <f>IF($C$4+ROW($D$12)&gt;=ROW(D4230), "", AVERAGE(INDEX($C$1:$C$8201, ROW(D4230)-$C$4):C4229))</f>
        <v>98.311374999999998</v>
      </c>
      <c r="J4230" s="3" t="str">
        <f t="shared" si="603"/>
        <v>Yes</v>
      </c>
      <c r="K4230" s="3" t="str">
        <f t="shared" si="604"/>
        <v/>
      </c>
      <c r="L4230" s="3" t="str">
        <f t="shared" si="605"/>
        <v/>
      </c>
      <c r="M4230" s="3">
        <f t="shared" si="601"/>
        <v>-7.1149060276416037E-4</v>
      </c>
      <c r="N4230" s="3">
        <f t="shared" si="606"/>
        <v>2.4974743439459957</v>
      </c>
      <c r="O4230" s="3" t="str">
        <f t="shared" si="607"/>
        <v>Sell</v>
      </c>
      <c r="P4230" s="3">
        <f t="shared" si="608"/>
        <v>98.149000000000001</v>
      </c>
      <c r="Q4230" s="3" t="str">
        <f t="shared" si="609"/>
        <v/>
      </c>
    </row>
    <row r="4231" spans="2:17" x14ac:dyDescent="0.3">
      <c r="B4231" s="4">
        <v>42299.000694444447</v>
      </c>
      <c r="C4231" s="1">
        <v>98.27</v>
      </c>
      <c r="D4231" s="1">
        <v>17125</v>
      </c>
      <c r="E4231" s="3">
        <f>IF($C$5+ROW($D$12)&gt;=ROW(D4231), "", AVERAGE(INDEX($D$1:$D$8201, ROW(D4231)-$C$5):D4230))</f>
        <v>14223.333333333334</v>
      </c>
      <c r="F4231" s="3">
        <f>IF($C$6+ROW($D$12)&gt;=ROW(D4231), "", AVERAGE(INDEX($D$1:$D$8201, ROW(D4231)-$C$6):D4230))</f>
        <v>15329.125</v>
      </c>
      <c r="G4231" s="3" t="str">
        <f t="shared" si="602"/>
        <v/>
      </c>
      <c r="H4231" s="3">
        <f>IF($C$3+ROW($D$12)&gt;=ROW(D4231), "", AVERAGE(INDEX($C$1:$C$8201, ROW(D4231)-$C$3):C4230))</f>
        <v>98.331333333333347</v>
      </c>
      <c r="I4231" s="3">
        <f>IF($C$4+ROW($D$12)&gt;=ROW(D4231), "", AVERAGE(INDEX($C$1:$C$8201, ROW(D4231)-$C$4):C4230))</f>
        <v>98.321375000000003</v>
      </c>
      <c r="J4231" s="3" t="str">
        <f t="shared" si="603"/>
        <v>Yes</v>
      </c>
      <c r="K4231" s="3" t="str">
        <f t="shared" si="604"/>
        <v/>
      </c>
      <c r="L4231" s="3" t="str">
        <f t="shared" si="605"/>
        <v/>
      </c>
      <c r="M4231" s="3">
        <f t="shared" si="601"/>
        <v>-1.8300127107990932E-3</v>
      </c>
      <c r="N4231" s="3">
        <f t="shared" si="606"/>
        <v>1.5720827565247439</v>
      </c>
      <c r="O4231" s="3" t="str">
        <f t="shared" si="607"/>
        <v>Sell</v>
      </c>
      <c r="P4231" s="3">
        <f t="shared" si="608"/>
        <v>98.149000000000001</v>
      </c>
      <c r="Q4231" s="3" t="str">
        <f t="shared" si="609"/>
        <v/>
      </c>
    </row>
    <row r="4232" spans="2:17" x14ac:dyDescent="0.3">
      <c r="B4232" s="4">
        <v>42299.001388888886</v>
      </c>
      <c r="C4232" s="1">
        <v>98.063999999999993</v>
      </c>
      <c r="D4232" s="1">
        <v>19841</v>
      </c>
      <c r="E4232" s="3">
        <f>IF($C$5+ROW($D$12)&gt;=ROW(D4232), "", AVERAGE(INDEX($D$1:$D$8201, ROW(D4232)-$C$5):D4231))</f>
        <v>13381.666666666666</v>
      </c>
      <c r="F4232" s="3">
        <f>IF($C$6+ROW($D$12)&gt;=ROW(D4232), "", AVERAGE(INDEX($D$1:$D$8201, ROW(D4232)-$C$6):D4231))</f>
        <v>15765</v>
      </c>
      <c r="G4232" s="3" t="str">
        <f t="shared" si="602"/>
        <v/>
      </c>
      <c r="H4232" s="3">
        <f>IF($C$3+ROW($D$12)&gt;=ROW(D4232), "", AVERAGE(INDEX($C$1:$C$8201, ROW(D4232)-$C$3):C4231))</f>
        <v>98.307999999999993</v>
      </c>
      <c r="I4232" s="3">
        <f>IF($C$4+ROW($D$12)&gt;=ROW(D4232), "", AVERAGE(INDEX($C$1:$C$8201, ROW(D4232)-$C$4):C4231))</f>
        <v>98.336500000000001</v>
      </c>
      <c r="J4232" s="3" t="str">
        <f t="shared" si="603"/>
        <v/>
      </c>
      <c r="K4232" s="3" t="str">
        <f t="shared" si="604"/>
        <v/>
      </c>
      <c r="L4232" s="3" t="str">
        <f t="shared" si="605"/>
        <v/>
      </c>
      <c r="M4232" s="3">
        <f t="shared" si="601"/>
        <v>-2.8105352404174436E-3</v>
      </c>
      <c r="N4232" s="3">
        <f t="shared" si="606"/>
        <v>0.53580093943183349</v>
      </c>
      <c r="O4232" s="3" t="str">
        <f t="shared" si="607"/>
        <v>Sell</v>
      </c>
      <c r="P4232" s="3">
        <f t="shared" si="608"/>
        <v>98.149000000000001</v>
      </c>
      <c r="Q4232" s="3" t="str">
        <f t="shared" si="609"/>
        <v/>
      </c>
    </row>
    <row r="4233" spans="2:17" x14ac:dyDescent="0.3">
      <c r="B4233" s="4">
        <v>42299.002083333333</v>
      </c>
      <c r="C4233" s="1">
        <v>98</v>
      </c>
      <c r="D4233" s="1">
        <v>35647</v>
      </c>
      <c r="E4233" s="3">
        <f>IF($C$5+ROW($D$12)&gt;=ROW(D4233), "", AVERAGE(INDEX($D$1:$D$8201, ROW(D4233)-$C$5):D4232))</f>
        <v>16024.666666666666</v>
      </c>
      <c r="F4233" s="3">
        <f>IF($C$6+ROW($D$12)&gt;=ROW(D4233), "", AVERAGE(INDEX($D$1:$D$8201, ROW(D4233)-$C$6):D4232))</f>
        <v>16642.5</v>
      </c>
      <c r="G4233" s="3" t="str">
        <f t="shared" si="602"/>
        <v/>
      </c>
      <c r="H4233" s="3">
        <f>IF($C$3+ROW($D$12)&gt;=ROW(D4233), "", AVERAGE(INDEX($C$1:$C$8201, ROW(D4233)-$C$3):C4232))</f>
        <v>98.227999999999994</v>
      </c>
      <c r="I4233" s="3">
        <f>IF($C$4+ROW($D$12)&gt;=ROW(D4233), "", AVERAGE(INDEX($C$1:$C$8201, ROW(D4233)-$C$4):C4232))</f>
        <v>98.315249999999992</v>
      </c>
      <c r="J4233" s="3" t="str">
        <f t="shared" si="603"/>
        <v/>
      </c>
      <c r="K4233" s="3" t="str">
        <f t="shared" si="604"/>
        <v/>
      </c>
      <c r="L4233" s="3" t="str">
        <f t="shared" si="605"/>
        <v/>
      </c>
      <c r="M4233" s="3">
        <f t="shared" si="601"/>
        <v>-3.0972394145804354E-3</v>
      </c>
      <c r="N4233" s="3">
        <f t="shared" si="606"/>
        <v>0.10201052455773803</v>
      </c>
      <c r="O4233" s="3" t="str">
        <f t="shared" si="607"/>
        <v>Sell</v>
      </c>
      <c r="P4233" s="3">
        <f t="shared" si="608"/>
        <v>98.149000000000001</v>
      </c>
      <c r="Q4233" s="3" t="str">
        <f t="shared" si="609"/>
        <v/>
      </c>
    </row>
    <row r="4234" spans="2:17" x14ac:dyDescent="0.3">
      <c r="B4234" s="4">
        <v>42299.00277777778</v>
      </c>
      <c r="C4234" s="1">
        <v>98.16</v>
      </c>
      <c r="D4234" s="1">
        <v>23829</v>
      </c>
      <c r="E4234" s="3">
        <f>IF($C$5+ROW($D$12)&gt;=ROW(D4234), "", AVERAGE(INDEX($D$1:$D$8201, ROW(D4234)-$C$5):D4233))</f>
        <v>24204.333333333332</v>
      </c>
      <c r="F4234" s="3">
        <f>IF($C$6+ROW($D$12)&gt;=ROW(D4234), "", AVERAGE(INDEX($D$1:$D$8201, ROW(D4234)-$C$6):D4233))</f>
        <v>17406</v>
      </c>
      <c r="G4234" s="3" t="str">
        <f t="shared" si="602"/>
        <v>Yes</v>
      </c>
      <c r="H4234" s="3">
        <f>IF($C$3+ROW($D$12)&gt;=ROW(D4234), "", AVERAGE(INDEX($C$1:$C$8201, ROW(D4234)-$C$3):C4233))</f>
        <v>98.111333333333334</v>
      </c>
      <c r="I4234" s="3">
        <f>IF($C$4+ROW($D$12)&gt;=ROW(D4234), "", AVERAGE(INDEX($C$1:$C$8201, ROW(D4234)-$C$4):C4233))</f>
        <v>98.274749999999997</v>
      </c>
      <c r="J4234" s="3" t="str">
        <f t="shared" si="603"/>
        <v/>
      </c>
      <c r="K4234" s="3" t="str">
        <f t="shared" si="604"/>
        <v/>
      </c>
      <c r="L4234" s="3" t="str">
        <f t="shared" si="605"/>
        <v/>
      </c>
      <c r="M4234" s="3">
        <f t="shared" si="601"/>
        <v>-1.9337444324120034E-3</v>
      </c>
      <c r="N4234" s="3">
        <f t="shared" si="606"/>
        <v>-0.37565548749354394</v>
      </c>
      <c r="O4234" s="3" t="str">
        <f t="shared" si="607"/>
        <v>Sell</v>
      </c>
      <c r="P4234" s="3">
        <f t="shared" si="608"/>
        <v>98.149000000000001</v>
      </c>
      <c r="Q4234" s="3" t="str">
        <f t="shared" si="609"/>
        <v/>
      </c>
    </row>
    <row r="4235" spans="2:17" x14ac:dyDescent="0.3">
      <c r="B4235" s="4">
        <v>42299.003472222219</v>
      </c>
      <c r="C4235" s="1">
        <v>98.25</v>
      </c>
      <c r="D4235" s="1">
        <v>37046</v>
      </c>
      <c r="E4235" s="3">
        <f>IF($C$5+ROW($D$12)&gt;=ROW(D4235), "", AVERAGE(INDEX($D$1:$D$8201, ROW(D4235)-$C$5):D4234))</f>
        <v>26439</v>
      </c>
      <c r="F4235" s="3">
        <f>IF($C$6+ROW($D$12)&gt;=ROW(D4235), "", AVERAGE(INDEX($D$1:$D$8201, ROW(D4235)-$C$6):D4234))</f>
        <v>19071.875</v>
      </c>
      <c r="G4235" s="3" t="str">
        <f t="shared" si="602"/>
        <v>Yes</v>
      </c>
      <c r="H4235" s="3">
        <f>IF($C$3+ROW($D$12)&gt;=ROW(D4235), "", AVERAGE(INDEX($C$1:$C$8201, ROW(D4235)-$C$3):C4234))</f>
        <v>98.074666666666658</v>
      </c>
      <c r="I4235" s="3">
        <f>IF($C$4+ROW($D$12)&gt;=ROW(D4235), "", AVERAGE(INDEX($C$1:$C$8201, ROW(D4235)-$C$4):C4234))</f>
        <v>98.242249999999999</v>
      </c>
      <c r="J4235" s="3" t="str">
        <f t="shared" si="603"/>
        <v/>
      </c>
      <c r="K4235" s="3" t="str">
        <f t="shared" si="604"/>
        <v/>
      </c>
      <c r="L4235" s="3" t="str">
        <f t="shared" si="605"/>
        <v/>
      </c>
      <c r="M4235" s="3">
        <f t="shared" si="601"/>
        <v>-2.0354162496485979E-4</v>
      </c>
      <c r="N4235" s="3">
        <f t="shared" si="606"/>
        <v>-0.89474223090019311</v>
      </c>
      <c r="O4235" s="3" t="str">
        <f t="shared" si="607"/>
        <v>Sell</v>
      </c>
      <c r="P4235" s="3">
        <f t="shared" si="608"/>
        <v>98.149000000000001</v>
      </c>
      <c r="Q4235" s="3" t="str">
        <f t="shared" si="609"/>
        <v/>
      </c>
    </row>
    <row r="4236" spans="2:17" x14ac:dyDescent="0.3">
      <c r="B4236" s="4">
        <v>42299.004166666666</v>
      </c>
      <c r="C4236" s="1">
        <v>98.275999999999996</v>
      </c>
      <c r="D4236" s="1">
        <v>30799</v>
      </c>
      <c r="E4236" s="3">
        <f>IF($C$5+ROW($D$12)&gt;=ROW(D4236), "", AVERAGE(INDEX($D$1:$D$8201, ROW(D4236)-$C$5):D4235))</f>
        <v>32174</v>
      </c>
      <c r="F4236" s="3">
        <f>IF($C$6+ROW($D$12)&gt;=ROW(D4236), "", AVERAGE(INDEX($D$1:$D$8201, ROW(D4236)-$C$6):D4235))</f>
        <v>22019.75</v>
      </c>
      <c r="G4236" s="3" t="str">
        <f t="shared" si="602"/>
        <v>Yes</v>
      </c>
      <c r="H4236" s="3">
        <f>IF($C$3+ROW($D$12)&gt;=ROW(D4236), "", AVERAGE(INDEX($C$1:$C$8201, ROW(D4236)-$C$3):C4235))</f>
        <v>98.136666666666656</v>
      </c>
      <c r="I4236" s="3">
        <f>IF($C$4+ROW($D$12)&gt;=ROW(D4236), "", AVERAGE(INDEX($C$1:$C$8201, ROW(D4236)-$C$4):C4235))</f>
        <v>98.217249999999993</v>
      </c>
      <c r="J4236" s="3" t="str">
        <f t="shared" si="603"/>
        <v/>
      </c>
      <c r="K4236" s="3" t="str">
        <f t="shared" si="604"/>
        <v/>
      </c>
      <c r="L4236" s="3" t="str">
        <f t="shared" si="605"/>
        <v/>
      </c>
      <c r="M4236" s="3">
        <f t="shared" si="601"/>
        <v>2.1595200406332093E-3</v>
      </c>
      <c r="N4236" s="3">
        <f t="shared" si="606"/>
        <v>-11.609721923002418</v>
      </c>
      <c r="O4236" s="3" t="str">
        <f t="shared" si="607"/>
        <v>Sell</v>
      </c>
      <c r="P4236" s="3">
        <f t="shared" si="608"/>
        <v>98.149000000000001</v>
      </c>
      <c r="Q4236" s="3" t="str">
        <f t="shared" si="609"/>
        <v/>
      </c>
    </row>
    <row r="4237" spans="2:17" x14ac:dyDescent="0.3">
      <c r="B4237" s="4">
        <v>42299.004861111112</v>
      </c>
      <c r="C4237" s="1">
        <v>98.62</v>
      </c>
      <c r="D4237" s="1">
        <v>57985</v>
      </c>
      <c r="E4237" s="3">
        <f>IF($C$5+ROW($D$12)&gt;=ROW(D4237), "", AVERAGE(INDEX($D$1:$D$8201, ROW(D4237)-$C$5):D4236))</f>
        <v>30558</v>
      </c>
      <c r="F4237" s="3">
        <f>IF($C$6+ROW($D$12)&gt;=ROW(D4237), "", AVERAGE(INDEX($D$1:$D$8201, ROW(D4237)-$C$6):D4236))</f>
        <v>23413.375</v>
      </c>
      <c r="G4237" s="3" t="str">
        <f t="shared" si="602"/>
        <v>Yes</v>
      </c>
      <c r="H4237" s="3">
        <f>IF($C$3+ROW($D$12)&gt;=ROW(D4237), "", AVERAGE(INDEX($C$1:$C$8201, ROW(D4237)-$C$3):C4236))</f>
        <v>98.228666666666655</v>
      </c>
      <c r="I4237" s="3">
        <f>IF($C$4+ROW($D$12)&gt;=ROW(D4237), "", AVERAGE(INDEX($C$1:$C$8201, ROW(D4237)-$C$4):C4236))</f>
        <v>98.209249999999983</v>
      </c>
      <c r="J4237" s="3" t="str">
        <f t="shared" si="603"/>
        <v>Yes</v>
      </c>
      <c r="K4237" s="3" t="str">
        <f t="shared" si="604"/>
        <v>Buy</v>
      </c>
      <c r="L4237" s="3">
        <f t="shared" si="605"/>
        <v>98.62</v>
      </c>
      <c r="M4237" s="3">
        <f t="shared" si="601"/>
        <v>6.3066021254080977E-3</v>
      </c>
      <c r="N4237" s="3">
        <f t="shared" si="606"/>
        <v>1.9203721228532293</v>
      </c>
      <c r="O4237" s="3" t="str">
        <f t="shared" si="607"/>
        <v>Sell</v>
      </c>
      <c r="P4237" s="3">
        <f t="shared" si="608"/>
        <v>98.149000000000001</v>
      </c>
      <c r="Q4237" s="3" t="str">
        <f t="shared" si="609"/>
        <v/>
      </c>
    </row>
    <row r="4238" spans="2:17" x14ac:dyDescent="0.3">
      <c r="B4238" s="4">
        <v>42299.005555555559</v>
      </c>
      <c r="C4238" s="1">
        <v>98.64</v>
      </c>
      <c r="D4238" s="1">
        <v>33104</v>
      </c>
      <c r="E4238" s="3">
        <f>IF($C$5+ROW($D$12)&gt;=ROW(D4238), "", AVERAGE(INDEX($D$1:$D$8201, ROW(D4238)-$C$5):D4237))</f>
        <v>41943.333333333336</v>
      </c>
      <c r="F4238" s="3">
        <f>IF($C$6+ROW($D$12)&gt;=ROW(D4238), "", AVERAGE(INDEX($D$1:$D$8201, ROW(D4238)-$C$6):D4237))</f>
        <v>29172.5</v>
      </c>
      <c r="G4238" s="3" t="str">
        <f t="shared" si="602"/>
        <v>Yes</v>
      </c>
      <c r="H4238" s="3">
        <f>IF($C$3+ROW($D$12)&gt;=ROW(D4238), "", AVERAGE(INDEX($C$1:$C$8201, ROW(D4238)-$C$3):C4237))</f>
        <v>98.382000000000005</v>
      </c>
      <c r="I4238" s="3">
        <f>IF($C$4+ROW($D$12)&gt;=ROW(D4238), "", AVERAGE(INDEX($C$1:$C$8201, ROW(D4238)-$C$4):C4237))</f>
        <v>98.248749999999987</v>
      </c>
      <c r="J4238" s="3" t="str">
        <f t="shared" si="603"/>
        <v>Yes</v>
      </c>
      <c r="K4238" s="3" t="str">
        <f t="shared" si="604"/>
        <v>Buy</v>
      </c>
      <c r="L4238" s="3">
        <f t="shared" si="605"/>
        <v>98.64</v>
      </c>
      <c r="M4238" s="3">
        <f t="shared" ref="M4238:M4301" si="610">IF($C$7+ROW($D$12)&gt;ROW(D4238), "", LN(C4238/INDEX($C$1:$C$8201, ROW(D4238)-$C$7+1)))</f>
        <v>4.8780584534329936E-3</v>
      </c>
      <c r="N4238" s="3">
        <f t="shared" si="606"/>
        <v>-0.22651558534504246</v>
      </c>
      <c r="O4238" s="3" t="str">
        <f t="shared" si="607"/>
        <v>Sell</v>
      </c>
      <c r="P4238" s="3">
        <f t="shared" si="608"/>
        <v>98.149000000000001</v>
      </c>
      <c r="Q4238" s="3" t="str">
        <f t="shared" si="609"/>
        <v/>
      </c>
    </row>
    <row r="4239" spans="2:17" x14ac:dyDescent="0.3">
      <c r="B4239" s="4">
        <v>42299.006249999999</v>
      </c>
      <c r="C4239" s="1">
        <v>98.55</v>
      </c>
      <c r="D4239" s="1">
        <v>34652</v>
      </c>
      <c r="E4239" s="3">
        <f>IF($C$5+ROW($D$12)&gt;=ROW(D4239), "", AVERAGE(INDEX($D$1:$D$8201, ROW(D4239)-$C$5):D4238))</f>
        <v>40629.333333333336</v>
      </c>
      <c r="F4239" s="3">
        <f>IF($C$6+ROW($D$12)&gt;=ROW(D4239), "", AVERAGE(INDEX($D$1:$D$8201, ROW(D4239)-$C$6):D4238))</f>
        <v>31922</v>
      </c>
      <c r="G4239" s="3" t="str">
        <f t="shared" si="602"/>
        <v>Yes</v>
      </c>
      <c r="H4239" s="3">
        <f>IF($C$3+ROW($D$12)&gt;=ROW(D4239), "", AVERAGE(INDEX($C$1:$C$8201, ROW(D4239)-$C$3):C4238))</f>
        <v>98.512</v>
      </c>
      <c r="I4239" s="3">
        <f>IF($C$4+ROW($D$12)&gt;=ROW(D4239), "", AVERAGE(INDEX($C$1:$C$8201, ROW(D4239)-$C$4):C4238))</f>
        <v>98.284999999999997</v>
      </c>
      <c r="J4239" s="3" t="str">
        <f t="shared" si="603"/>
        <v>Yes</v>
      </c>
      <c r="K4239" s="3" t="str">
        <f t="shared" si="604"/>
        <v/>
      </c>
      <c r="L4239" s="3" t="str">
        <f t="shared" si="605"/>
        <v/>
      </c>
      <c r="M4239" s="3">
        <f t="shared" si="610"/>
        <v>3.0487828493585096E-3</v>
      </c>
      <c r="N4239" s="3">
        <f t="shared" si="606"/>
        <v>-0.37500075522611026</v>
      </c>
      <c r="O4239" s="3" t="str">
        <f t="shared" si="607"/>
        <v>Sell</v>
      </c>
      <c r="P4239" s="3">
        <f t="shared" si="608"/>
        <v>98.149000000000001</v>
      </c>
      <c r="Q4239" s="3" t="str">
        <f t="shared" si="609"/>
        <v/>
      </c>
    </row>
    <row r="4240" spans="2:17" x14ac:dyDescent="0.3">
      <c r="B4240" s="4">
        <v>42299.006944444445</v>
      </c>
      <c r="C4240" s="1">
        <v>98.713999999999999</v>
      </c>
      <c r="D4240" s="1">
        <v>23831</v>
      </c>
      <c r="E4240" s="3">
        <f>IF($C$5+ROW($D$12)&gt;=ROW(D4240), "", AVERAGE(INDEX($D$1:$D$8201, ROW(D4240)-$C$5):D4239))</f>
        <v>41913.666666666664</v>
      </c>
      <c r="F4240" s="3">
        <f>IF($C$6+ROW($D$12)&gt;=ROW(D4240), "", AVERAGE(INDEX($D$1:$D$8201, ROW(D4240)-$C$6):D4239))</f>
        <v>34112.875</v>
      </c>
      <c r="G4240" s="3" t="str">
        <f t="shared" si="602"/>
        <v>Yes</v>
      </c>
      <c r="H4240" s="3">
        <f>IF($C$3+ROW($D$12)&gt;=ROW(D4240), "", AVERAGE(INDEX($C$1:$C$8201, ROW(D4240)-$C$3):C4239))</f>
        <v>98.603333333333339</v>
      </c>
      <c r="I4240" s="3">
        <f>IF($C$4+ROW($D$12)&gt;=ROW(D4240), "", AVERAGE(INDEX($C$1:$C$8201, ROW(D4240)-$C$4):C4239))</f>
        <v>98.32</v>
      </c>
      <c r="J4240" s="3" t="str">
        <f t="shared" si="603"/>
        <v>Yes</v>
      </c>
      <c r="K4240" s="3" t="str">
        <f t="shared" si="604"/>
        <v/>
      </c>
      <c r="L4240" s="3" t="str">
        <f t="shared" si="605"/>
        <v/>
      </c>
      <c r="M4240" s="3">
        <f t="shared" si="610"/>
        <v>4.4469335681529666E-3</v>
      </c>
      <c r="N4240" s="3">
        <f t="shared" si="606"/>
        <v>0.45859308054315512</v>
      </c>
      <c r="O4240" s="3" t="str">
        <f t="shared" si="607"/>
        <v>Sell</v>
      </c>
      <c r="P4240" s="3">
        <f t="shared" si="608"/>
        <v>98.149000000000001</v>
      </c>
      <c r="Q4240" s="3" t="str">
        <f t="shared" si="609"/>
        <v/>
      </c>
    </row>
    <row r="4241" spans="2:17" x14ac:dyDescent="0.3">
      <c r="B4241" s="4">
        <v>42299.007638888892</v>
      </c>
      <c r="C4241" s="1">
        <v>98.64</v>
      </c>
      <c r="D4241" s="1">
        <v>43336</v>
      </c>
      <c r="E4241" s="3">
        <f>IF($C$5+ROW($D$12)&gt;=ROW(D4241), "", AVERAGE(INDEX($D$1:$D$8201, ROW(D4241)-$C$5):D4240))</f>
        <v>30529</v>
      </c>
      <c r="F4241" s="3">
        <f>IF($C$6+ROW($D$12)&gt;=ROW(D4241), "", AVERAGE(INDEX($D$1:$D$8201, ROW(D4241)-$C$6):D4240))</f>
        <v>34611.625</v>
      </c>
      <c r="G4241" s="3" t="str">
        <f t="shared" si="602"/>
        <v/>
      </c>
      <c r="H4241" s="3">
        <f>IF($C$3+ROW($D$12)&gt;=ROW(D4241), "", AVERAGE(INDEX($C$1:$C$8201, ROW(D4241)-$C$3):C4240))</f>
        <v>98.634666666666661</v>
      </c>
      <c r="I4241" s="3">
        <f>IF($C$4+ROW($D$12)&gt;=ROW(D4241), "", AVERAGE(INDEX($C$1:$C$8201, ROW(D4241)-$C$4):C4240))</f>
        <v>98.401250000000005</v>
      </c>
      <c r="J4241" s="3" t="str">
        <f t="shared" si="603"/>
        <v>Yes</v>
      </c>
      <c r="K4241" s="3" t="str">
        <f t="shared" si="604"/>
        <v/>
      </c>
      <c r="L4241" s="3" t="str">
        <f t="shared" si="605"/>
        <v/>
      </c>
      <c r="M4241" s="3">
        <f t="shared" si="610"/>
        <v>2.0277806010881997E-4</v>
      </c>
      <c r="N4241" s="3">
        <f t="shared" si="606"/>
        <v>-0.95440047461895328</v>
      </c>
      <c r="O4241" s="3" t="str">
        <f t="shared" si="607"/>
        <v>Sell</v>
      </c>
      <c r="P4241" s="3">
        <f t="shared" si="608"/>
        <v>98.149000000000001</v>
      </c>
      <c r="Q4241" s="3" t="str">
        <f t="shared" si="609"/>
        <v/>
      </c>
    </row>
    <row r="4242" spans="2:17" x14ac:dyDescent="0.3">
      <c r="B4242" s="4">
        <v>42299.008333333331</v>
      </c>
      <c r="C4242" s="1">
        <v>98.54</v>
      </c>
      <c r="D4242" s="1">
        <v>22344</v>
      </c>
      <c r="E4242" s="3">
        <f>IF($C$5+ROW($D$12)&gt;=ROW(D4242), "", AVERAGE(INDEX($D$1:$D$8201, ROW(D4242)-$C$5):D4241))</f>
        <v>33939.666666666664</v>
      </c>
      <c r="F4242" s="3">
        <f>IF($C$6+ROW($D$12)&gt;=ROW(D4242), "", AVERAGE(INDEX($D$1:$D$8201, ROW(D4242)-$C$6):D4241))</f>
        <v>35572.75</v>
      </c>
      <c r="G4242" s="3" t="str">
        <f t="shared" si="602"/>
        <v/>
      </c>
      <c r="H4242" s="3">
        <f>IF($C$3+ROW($D$12)&gt;=ROW(D4242), "", AVERAGE(INDEX($C$1:$C$8201, ROW(D4242)-$C$3):C4241))</f>
        <v>98.634666666666661</v>
      </c>
      <c r="I4242" s="3">
        <f>IF($C$4+ROW($D$12)&gt;=ROW(D4242), "", AVERAGE(INDEX($C$1:$C$8201, ROW(D4242)-$C$4):C4241))</f>
        <v>98.481250000000003</v>
      </c>
      <c r="J4242" s="3" t="str">
        <f t="shared" si="603"/>
        <v>Yes</v>
      </c>
      <c r="K4242" s="3" t="str">
        <f t="shared" si="604"/>
        <v/>
      </c>
      <c r="L4242" s="3" t="str">
        <f t="shared" si="605"/>
        <v/>
      </c>
      <c r="M4242" s="3">
        <f t="shared" si="610"/>
        <v>-1.0143017402717671E-3</v>
      </c>
      <c r="N4242" s="3">
        <f t="shared" si="606"/>
        <v>-6.0020290150100388</v>
      </c>
      <c r="O4242" s="3" t="str">
        <f t="shared" si="607"/>
        <v>Sell</v>
      </c>
      <c r="P4242" s="3">
        <f t="shared" si="608"/>
        <v>98.149000000000001</v>
      </c>
      <c r="Q4242" s="3" t="str">
        <f t="shared" si="609"/>
        <v/>
      </c>
    </row>
    <row r="4243" spans="2:17" x14ac:dyDescent="0.3">
      <c r="B4243" s="4">
        <v>42299.009027777778</v>
      </c>
      <c r="C4243" s="1">
        <v>98.64</v>
      </c>
      <c r="D4243" s="1">
        <v>6540</v>
      </c>
      <c r="E4243" s="3">
        <f>IF($C$5+ROW($D$12)&gt;=ROW(D4243), "", AVERAGE(INDEX($D$1:$D$8201, ROW(D4243)-$C$5):D4242))</f>
        <v>29837</v>
      </c>
      <c r="F4243" s="3">
        <f>IF($C$6+ROW($D$12)&gt;=ROW(D4243), "", AVERAGE(INDEX($D$1:$D$8201, ROW(D4243)-$C$6):D4242))</f>
        <v>35387.125</v>
      </c>
      <c r="G4243" s="3" t="str">
        <f t="shared" si="602"/>
        <v/>
      </c>
      <c r="H4243" s="3">
        <f>IF($C$3+ROW($D$12)&gt;=ROW(D4243), "", AVERAGE(INDEX($C$1:$C$8201, ROW(D4243)-$C$3):C4242))</f>
        <v>98.63133333333333</v>
      </c>
      <c r="I4243" s="3">
        <f>IF($C$4+ROW($D$12)&gt;=ROW(D4243), "", AVERAGE(INDEX($C$1:$C$8201, ROW(D4243)-$C$4):C4242))</f>
        <v>98.528749999999988</v>
      </c>
      <c r="J4243" s="3" t="str">
        <f t="shared" si="603"/>
        <v>Yes</v>
      </c>
      <c r="K4243" s="3" t="str">
        <f t="shared" si="604"/>
        <v/>
      </c>
      <c r="L4243" s="3" t="str">
        <f t="shared" si="605"/>
        <v/>
      </c>
      <c r="M4243" s="3">
        <f t="shared" si="610"/>
        <v>9.1282525735968166E-4</v>
      </c>
      <c r="N4243" s="3">
        <f t="shared" si="606"/>
        <v>-1.8999543440742828</v>
      </c>
      <c r="O4243" s="3" t="str">
        <f t="shared" si="607"/>
        <v>Sell</v>
      </c>
      <c r="P4243" s="3">
        <f t="shared" si="608"/>
        <v>98.149000000000001</v>
      </c>
      <c r="Q4243" s="3" t="str">
        <f t="shared" si="609"/>
        <v/>
      </c>
    </row>
    <row r="4244" spans="2:17" x14ac:dyDescent="0.3">
      <c r="B4244" s="4">
        <v>42299.009722222225</v>
      </c>
      <c r="C4244" s="1">
        <v>98.596000000000004</v>
      </c>
      <c r="D4244" s="1">
        <v>38744</v>
      </c>
      <c r="E4244" s="3">
        <f>IF($C$5+ROW($D$12)&gt;=ROW(D4244), "", AVERAGE(INDEX($D$1:$D$8201, ROW(D4244)-$C$5):D4243))</f>
        <v>24073.333333333332</v>
      </c>
      <c r="F4244" s="3">
        <f>IF($C$6+ROW($D$12)&gt;=ROW(D4244), "", AVERAGE(INDEX($D$1:$D$8201, ROW(D4244)-$C$6):D4243))</f>
        <v>31573.875</v>
      </c>
      <c r="G4244" s="3" t="str">
        <f t="shared" si="602"/>
        <v/>
      </c>
      <c r="H4244" s="3">
        <f>IF($C$3+ROW($D$12)&gt;=ROW(D4244), "", AVERAGE(INDEX($C$1:$C$8201, ROW(D4244)-$C$3):C4243))</f>
        <v>98.606666666666669</v>
      </c>
      <c r="I4244" s="3">
        <f>IF($C$4+ROW($D$12)&gt;=ROW(D4244), "", AVERAGE(INDEX($C$1:$C$8201, ROW(D4244)-$C$4):C4243))</f>
        <v>98.577500000000001</v>
      </c>
      <c r="J4244" s="3" t="str">
        <f t="shared" si="603"/>
        <v>Yes</v>
      </c>
      <c r="K4244" s="3" t="str">
        <f t="shared" si="604"/>
        <v/>
      </c>
      <c r="L4244" s="3" t="str">
        <f t="shared" si="605"/>
        <v/>
      </c>
      <c r="M4244" s="3">
        <f t="shared" si="610"/>
        <v>-1.1960875177924584E-3</v>
      </c>
      <c r="N4244" s="3">
        <f t="shared" si="606"/>
        <v>-2.3103137847566839</v>
      </c>
      <c r="O4244" s="3" t="str">
        <f t="shared" si="607"/>
        <v>Sell</v>
      </c>
      <c r="P4244" s="3">
        <f t="shared" si="608"/>
        <v>98.149000000000001</v>
      </c>
      <c r="Q4244" s="3" t="str">
        <f t="shared" si="609"/>
        <v/>
      </c>
    </row>
    <row r="4245" spans="2:17" x14ac:dyDescent="0.3">
      <c r="B4245" s="4">
        <v>42299.010416666664</v>
      </c>
      <c r="C4245" s="1">
        <v>98.55</v>
      </c>
      <c r="D4245" s="1">
        <v>23404</v>
      </c>
      <c r="E4245" s="3">
        <f>IF($C$5+ROW($D$12)&gt;=ROW(D4245), "", AVERAGE(INDEX($D$1:$D$8201, ROW(D4245)-$C$5):D4244))</f>
        <v>22542.666666666668</v>
      </c>
      <c r="F4245" s="3">
        <f>IF($C$6+ROW($D$12)&gt;=ROW(D4245), "", AVERAGE(INDEX($D$1:$D$8201, ROW(D4245)-$C$6):D4244))</f>
        <v>32567</v>
      </c>
      <c r="G4245" s="3" t="str">
        <f t="shared" si="602"/>
        <v/>
      </c>
      <c r="H4245" s="3">
        <f>IF($C$3+ROW($D$12)&gt;=ROW(D4245), "", AVERAGE(INDEX($C$1:$C$8201, ROW(D4245)-$C$3):C4244))</f>
        <v>98.591999999999999</v>
      </c>
      <c r="I4245" s="3">
        <f>IF($C$4+ROW($D$12)&gt;=ROW(D4245), "", AVERAGE(INDEX($C$1:$C$8201, ROW(D4245)-$C$4):C4244))</f>
        <v>98.617499999999993</v>
      </c>
      <c r="J4245" s="3" t="str">
        <f t="shared" si="603"/>
        <v/>
      </c>
      <c r="K4245" s="3" t="str">
        <f t="shared" si="604"/>
        <v/>
      </c>
      <c r="L4245" s="3" t="str">
        <f t="shared" si="605"/>
        <v/>
      </c>
      <c r="M4245" s="3">
        <f t="shared" si="610"/>
        <v>-9.1282525735968904E-4</v>
      </c>
      <c r="N4245" s="3">
        <f t="shared" si="606"/>
        <v>-0.23682402518134146</v>
      </c>
      <c r="O4245" s="3" t="str">
        <f t="shared" si="607"/>
        <v>Sell</v>
      </c>
      <c r="P4245" s="3">
        <f t="shared" si="608"/>
        <v>98.149000000000001</v>
      </c>
      <c r="Q4245" s="3" t="str">
        <f t="shared" si="609"/>
        <v/>
      </c>
    </row>
    <row r="4246" spans="2:17" x14ac:dyDescent="0.3">
      <c r="B4246" s="4">
        <v>42299.011111111111</v>
      </c>
      <c r="C4246" s="1">
        <v>98.48</v>
      </c>
      <c r="D4246" s="1">
        <v>23827</v>
      </c>
      <c r="E4246" s="3">
        <f>IF($C$5+ROW($D$12)&gt;=ROW(D4246), "", AVERAGE(INDEX($D$1:$D$8201, ROW(D4246)-$C$5):D4245))</f>
        <v>22896</v>
      </c>
      <c r="F4246" s="3">
        <f>IF($C$6+ROW($D$12)&gt;=ROW(D4246), "", AVERAGE(INDEX($D$1:$D$8201, ROW(D4246)-$C$6):D4245))</f>
        <v>28244.375</v>
      </c>
      <c r="G4246" s="3" t="str">
        <f t="shared" si="602"/>
        <v/>
      </c>
      <c r="H4246" s="3">
        <f>IF($C$3+ROW($D$12)&gt;=ROW(D4246), "", AVERAGE(INDEX($C$1:$C$8201, ROW(D4246)-$C$3):C4245))</f>
        <v>98.595333333333329</v>
      </c>
      <c r="I4246" s="3">
        <f>IF($C$4+ROW($D$12)&gt;=ROW(D4246), "", AVERAGE(INDEX($C$1:$C$8201, ROW(D4246)-$C$4):C4245))</f>
        <v>98.608750000000001</v>
      </c>
      <c r="J4246" s="3" t="str">
        <f t="shared" si="603"/>
        <v/>
      </c>
      <c r="K4246" s="3" t="str">
        <f t="shared" si="604"/>
        <v/>
      </c>
      <c r="L4246" s="3" t="str">
        <f t="shared" si="605"/>
        <v/>
      </c>
      <c r="M4246" s="3">
        <f t="shared" si="610"/>
        <v>-6.0907523961898041E-4</v>
      </c>
      <c r="N4246" s="3">
        <f t="shared" si="606"/>
        <v>-0.33275812132904115</v>
      </c>
      <c r="O4246" s="3" t="str">
        <f t="shared" si="607"/>
        <v>Sell</v>
      </c>
      <c r="P4246" s="3">
        <f t="shared" si="608"/>
        <v>98.149000000000001</v>
      </c>
      <c r="Q4246" s="3" t="str">
        <f t="shared" si="609"/>
        <v/>
      </c>
    </row>
    <row r="4247" spans="2:17" x14ac:dyDescent="0.3">
      <c r="B4247" s="4">
        <v>42299.011805555558</v>
      </c>
      <c r="C4247" s="1">
        <v>98.494</v>
      </c>
      <c r="D4247" s="1">
        <v>18410</v>
      </c>
      <c r="E4247" s="3">
        <f>IF($C$5+ROW($D$12)&gt;=ROW(D4247), "", AVERAGE(INDEX($D$1:$D$8201, ROW(D4247)-$C$5):D4246))</f>
        <v>28658.333333333332</v>
      </c>
      <c r="F4247" s="3">
        <f>IF($C$6+ROW($D$12)&gt;=ROW(D4247), "", AVERAGE(INDEX($D$1:$D$8201, ROW(D4247)-$C$6):D4246))</f>
        <v>27084.75</v>
      </c>
      <c r="G4247" s="3" t="str">
        <f t="shared" si="602"/>
        <v>Yes</v>
      </c>
      <c r="H4247" s="3">
        <f>IF($C$3+ROW($D$12)&gt;=ROW(D4247), "", AVERAGE(INDEX($C$1:$C$8201, ROW(D4247)-$C$3):C4246))</f>
        <v>98.542000000000016</v>
      </c>
      <c r="I4247" s="3">
        <f>IF($C$4+ROW($D$12)&gt;=ROW(D4247), "", AVERAGE(INDEX($C$1:$C$8201, ROW(D4247)-$C$4):C4246))</f>
        <v>98.588750000000005</v>
      </c>
      <c r="J4247" s="3" t="str">
        <f t="shared" si="603"/>
        <v/>
      </c>
      <c r="K4247" s="3" t="str">
        <f t="shared" si="604"/>
        <v/>
      </c>
      <c r="L4247" s="3" t="str">
        <f t="shared" si="605"/>
        <v/>
      </c>
      <c r="M4247" s="3">
        <f t="shared" si="610"/>
        <v>-1.4812262389445013E-3</v>
      </c>
      <c r="N4247" s="3">
        <f t="shared" si="606"/>
        <v>1.431926538125426</v>
      </c>
      <c r="O4247" s="3" t="str">
        <f t="shared" si="607"/>
        <v>Sell</v>
      </c>
      <c r="P4247" s="3">
        <f t="shared" si="608"/>
        <v>98.149000000000001</v>
      </c>
      <c r="Q4247" s="3" t="str">
        <f t="shared" si="609"/>
        <v/>
      </c>
    </row>
    <row r="4248" spans="2:17" x14ac:dyDescent="0.3">
      <c r="B4248" s="4">
        <v>42299.012499999997</v>
      </c>
      <c r="C4248" s="1">
        <v>98.55</v>
      </c>
      <c r="D4248" s="1">
        <v>25755</v>
      </c>
      <c r="E4248" s="3">
        <f>IF($C$5+ROW($D$12)&gt;=ROW(D4248), "", AVERAGE(INDEX($D$1:$D$8201, ROW(D4248)-$C$5):D4247))</f>
        <v>21880.333333333332</v>
      </c>
      <c r="F4248" s="3">
        <f>IF($C$6+ROW($D$12)&gt;=ROW(D4248), "", AVERAGE(INDEX($D$1:$D$8201, ROW(D4248)-$C$6):D4247))</f>
        <v>25054.5</v>
      </c>
      <c r="G4248" s="3" t="str">
        <f t="shared" si="602"/>
        <v/>
      </c>
      <c r="H4248" s="3">
        <f>IF($C$3+ROW($D$12)&gt;=ROW(D4248), "", AVERAGE(INDEX($C$1:$C$8201, ROW(D4248)-$C$3):C4247))</f>
        <v>98.507999999999996</v>
      </c>
      <c r="I4248" s="3">
        <f>IF($C$4+ROW($D$12)&gt;=ROW(D4248), "", AVERAGE(INDEX($C$1:$C$8201, ROW(D4248)-$C$4):C4247))</f>
        <v>98.58175</v>
      </c>
      <c r="J4248" s="3" t="str">
        <f t="shared" si="603"/>
        <v/>
      </c>
      <c r="K4248" s="3" t="str">
        <f t="shared" si="604"/>
        <v/>
      </c>
      <c r="L4248" s="3" t="str">
        <f t="shared" si="605"/>
        <v/>
      </c>
      <c r="M4248" s="3">
        <f t="shared" si="610"/>
        <v>-4.6665923564054524E-4</v>
      </c>
      <c r="N4248" s="3">
        <f t="shared" si="606"/>
        <v>-0.6849507365106634</v>
      </c>
      <c r="O4248" s="3" t="str">
        <f t="shared" si="607"/>
        <v>Sell</v>
      </c>
      <c r="P4248" s="3">
        <f t="shared" si="608"/>
        <v>98.149000000000001</v>
      </c>
      <c r="Q4248" s="3" t="str">
        <f t="shared" si="609"/>
        <v/>
      </c>
    </row>
    <row r="4249" spans="2:17" x14ac:dyDescent="0.3">
      <c r="B4249" s="4">
        <v>42299.013194444444</v>
      </c>
      <c r="C4249" s="1">
        <v>98.57</v>
      </c>
      <c r="D4249" s="1">
        <v>20188</v>
      </c>
      <c r="E4249" s="3">
        <f>IF($C$5+ROW($D$12)&gt;=ROW(D4249), "", AVERAGE(INDEX($D$1:$D$8201, ROW(D4249)-$C$5):D4248))</f>
        <v>22664</v>
      </c>
      <c r="F4249" s="3">
        <f>IF($C$6+ROW($D$12)&gt;=ROW(D4249), "", AVERAGE(INDEX($D$1:$D$8201, ROW(D4249)-$C$6):D4248))</f>
        <v>25295</v>
      </c>
      <c r="G4249" s="3" t="str">
        <f t="shared" si="602"/>
        <v/>
      </c>
      <c r="H4249" s="3">
        <f>IF($C$3+ROW($D$12)&gt;=ROW(D4249), "", AVERAGE(INDEX($C$1:$C$8201, ROW(D4249)-$C$3):C4248))</f>
        <v>98.507999999999996</v>
      </c>
      <c r="I4249" s="3">
        <f>IF($C$4+ROW($D$12)&gt;=ROW(D4249), "", AVERAGE(INDEX($C$1:$C$8201, ROW(D4249)-$C$4):C4248))</f>
        <v>98.561250000000001</v>
      </c>
      <c r="J4249" s="3" t="str">
        <f t="shared" si="603"/>
        <v/>
      </c>
      <c r="K4249" s="3" t="str">
        <f t="shared" si="604"/>
        <v/>
      </c>
      <c r="L4249" s="3" t="str">
        <f t="shared" si="605"/>
        <v/>
      </c>
      <c r="M4249" s="3">
        <f t="shared" si="610"/>
        <v>2.0292207861832777E-4</v>
      </c>
      <c r="N4249" s="3">
        <f t="shared" si="606"/>
        <v>-1.4348399498400435</v>
      </c>
      <c r="O4249" s="3" t="str">
        <f t="shared" si="607"/>
        <v>Sell</v>
      </c>
      <c r="P4249" s="3">
        <f t="shared" si="608"/>
        <v>98.149000000000001</v>
      </c>
      <c r="Q4249" s="3" t="str">
        <f t="shared" si="609"/>
        <v/>
      </c>
    </row>
    <row r="4250" spans="2:17" x14ac:dyDescent="0.3">
      <c r="B4250" s="4">
        <v>42299.013888888891</v>
      </c>
      <c r="C4250" s="1">
        <v>98.55</v>
      </c>
      <c r="D4250" s="1">
        <v>21531</v>
      </c>
      <c r="E4250" s="3">
        <f>IF($C$5+ROW($D$12)&gt;=ROW(D4250), "", AVERAGE(INDEX($D$1:$D$8201, ROW(D4250)-$C$5):D4249))</f>
        <v>21451</v>
      </c>
      <c r="F4250" s="3">
        <f>IF($C$6+ROW($D$12)&gt;=ROW(D4250), "", AVERAGE(INDEX($D$1:$D$8201, ROW(D4250)-$C$6):D4249))</f>
        <v>22401.5</v>
      </c>
      <c r="G4250" s="3" t="str">
        <f t="shared" si="602"/>
        <v/>
      </c>
      <c r="H4250" s="3">
        <f>IF($C$3+ROW($D$12)&gt;=ROW(D4250), "", AVERAGE(INDEX($C$1:$C$8201, ROW(D4250)-$C$3):C4249))</f>
        <v>98.537999999999997</v>
      </c>
      <c r="I4250" s="3">
        <f>IF($C$4+ROW($D$12)&gt;=ROW(D4250), "", AVERAGE(INDEX($C$1:$C$8201, ROW(D4250)-$C$4):C4249))</f>
        <v>98.552500000000009</v>
      </c>
      <c r="J4250" s="3" t="str">
        <f t="shared" si="603"/>
        <v/>
      </c>
      <c r="K4250" s="3" t="str">
        <f t="shared" si="604"/>
        <v/>
      </c>
      <c r="L4250" s="3" t="str">
        <f t="shared" si="605"/>
        <v/>
      </c>
      <c r="M4250" s="3">
        <f t="shared" si="610"/>
        <v>7.1055172253106213E-4</v>
      </c>
      <c r="N4250" s="3">
        <f t="shared" si="606"/>
        <v>2.5015988766186705</v>
      </c>
      <c r="O4250" s="3" t="str">
        <f t="shared" si="607"/>
        <v>Sell</v>
      </c>
      <c r="P4250" s="3">
        <f t="shared" si="608"/>
        <v>98.149000000000001</v>
      </c>
      <c r="Q4250" s="3" t="str">
        <f t="shared" si="609"/>
        <v/>
      </c>
    </row>
    <row r="4251" spans="2:17" x14ac:dyDescent="0.3">
      <c r="B4251" s="4">
        <v>42299.01458333333</v>
      </c>
      <c r="C4251" s="1">
        <v>98.513999999999996</v>
      </c>
      <c r="D4251" s="1">
        <v>13033</v>
      </c>
      <c r="E4251" s="3">
        <f>IF($C$5+ROW($D$12)&gt;=ROW(D4251), "", AVERAGE(INDEX($D$1:$D$8201, ROW(D4251)-$C$5):D4250))</f>
        <v>22491.333333333332</v>
      </c>
      <c r="F4251" s="3">
        <f>IF($C$6+ROW($D$12)&gt;=ROW(D4251), "", AVERAGE(INDEX($D$1:$D$8201, ROW(D4251)-$C$6):D4250))</f>
        <v>22299.875</v>
      </c>
      <c r="G4251" s="3" t="str">
        <f t="shared" si="602"/>
        <v>Yes</v>
      </c>
      <c r="H4251" s="3">
        <f>IF($C$3+ROW($D$12)&gt;=ROW(D4251), "", AVERAGE(INDEX($C$1:$C$8201, ROW(D4251)-$C$3):C4250))</f>
        <v>98.556666666666672</v>
      </c>
      <c r="I4251" s="3">
        <f>IF($C$4+ROW($D$12)&gt;=ROW(D4251), "", AVERAGE(INDEX($C$1:$C$8201, ROW(D4251)-$C$4):C4250))</f>
        <v>98.55374999999998</v>
      </c>
      <c r="J4251" s="3" t="str">
        <f t="shared" si="603"/>
        <v>Yes</v>
      </c>
      <c r="K4251" s="3" t="str">
        <f t="shared" si="604"/>
        <v>Sell</v>
      </c>
      <c r="L4251" s="3">
        <f t="shared" si="605"/>
        <v>98.513999999999996</v>
      </c>
      <c r="M4251" s="3">
        <f t="shared" si="610"/>
        <v>2.0303744080150284E-4</v>
      </c>
      <c r="N4251" s="3">
        <f t="shared" si="606"/>
        <v>-0.71425381944292321</v>
      </c>
      <c r="O4251" s="3" t="str">
        <f t="shared" si="607"/>
        <v>Sell</v>
      </c>
      <c r="P4251" s="3">
        <f t="shared" si="608"/>
        <v>98.149000000000001</v>
      </c>
      <c r="Q4251" s="3" t="str">
        <f t="shared" si="609"/>
        <v/>
      </c>
    </row>
    <row r="4252" spans="2:17" x14ac:dyDescent="0.3">
      <c r="B4252" s="4">
        <v>42299.015277777777</v>
      </c>
      <c r="C4252" s="1">
        <v>98.42</v>
      </c>
      <c r="D4252" s="1">
        <v>10800</v>
      </c>
      <c r="E4252" s="3">
        <f>IF($C$5+ROW($D$12)&gt;=ROW(D4252), "", AVERAGE(INDEX($D$1:$D$8201, ROW(D4252)-$C$5):D4251))</f>
        <v>18250.666666666668</v>
      </c>
      <c r="F4252" s="3">
        <f>IF($C$6+ROW($D$12)&gt;=ROW(D4252), "", AVERAGE(INDEX($D$1:$D$8201, ROW(D4252)-$C$6):D4251))</f>
        <v>23111.5</v>
      </c>
      <c r="G4252" s="3" t="str">
        <f t="shared" ref="G4252:G4315" si="611">IF(F4252="","",IF(E4252&gt;F4252,"Yes",""))</f>
        <v/>
      </c>
      <c r="H4252" s="3">
        <f>IF($C$3+ROW($D$12)&gt;=ROW(D4252), "", AVERAGE(INDEX($C$1:$C$8201, ROW(D4252)-$C$3):C4251))</f>
        <v>98.544666666666672</v>
      </c>
      <c r="I4252" s="3">
        <f>IF($C$4+ROW($D$12)&gt;=ROW(D4252), "", AVERAGE(INDEX($C$1:$C$8201, ROW(D4252)-$C$4):C4251))</f>
        <v>98.537999999999997</v>
      </c>
      <c r="J4252" s="3" t="str">
        <f t="shared" ref="J4252:J4315" si="612">IF(I4252="","",IF(H4252&gt;I4252,"Yes",""))</f>
        <v>Yes</v>
      </c>
      <c r="K4252" s="3" t="str">
        <f t="shared" ref="K4252:K4315" si="613">IF(AND(G4252="Yes", J4252="Yes"), IF(AND(C4252&gt;C4251, C4251&gt;C4250), "Buy", IF(AND(C4252&lt;C4251, C4251&lt;C4250), "Sell", "")), "")</f>
        <v/>
      </c>
      <c r="L4252" s="3" t="str">
        <f t="shared" ref="L4252:L4315" si="614">IF(K4252="", "", C4252)</f>
        <v/>
      </c>
      <c r="M4252" s="3">
        <f t="shared" si="610"/>
        <v>-1.3199981608969589E-3</v>
      </c>
      <c r="N4252" s="3">
        <f t="shared" ref="N4252:N4315" si="615">IF(M4251="", "", IF(M4251=0, N4251, (M4252-M4251)/M4251))</f>
        <v>-7.5012549197142384</v>
      </c>
      <c r="O4252" s="3" t="str">
        <f t="shared" ref="O4252:O4315" si="616">IF(OR(O4251="", O4251="Exit"), K4252, IF(O4251="Buy", IF(AND(N4252&lt;N4251, N4251&lt;N4250), "Exit", O4251), IF(O4251="Sell", IF(AND(N4252&gt;N4251, N4251&gt;N4250), "Exit", O4251), "")))</f>
        <v>Sell</v>
      </c>
      <c r="P4252" s="3">
        <f t="shared" ref="P4252:P4315" si="617">IF(O4252="", "", IF(O4252=O4251, P4251, IF(OR(K4252="Buy", K4252="Sell"), L4252, "")))</f>
        <v>98.149000000000001</v>
      </c>
      <c r="Q4252" s="3" t="str">
        <f t="shared" ref="Q4252:Q4315" si="618">IF(O4252="Exit",IF(O4251="Buy",C4252-P4251,IF(O4251="Sell",P4251-C4252,"")), "")</f>
        <v/>
      </c>
    </row>
    <row r="4253" spans="2:17" x14ac:dyDescent="0.3">
      <c r="B4253" s="4">
        <v>42299.015972222223</v>
      </c>
      <c r="C4253" s="1">
        <v>98.317999999999998</v>
      </c>
      <c r="D4253" s="1">
        <v>19077</v>
      </c>
      <c r="E4253" s="3">
        <f>IF($C$5+ROW($D$12)&gt;=ROW(D4253), "", AVERAGE(INDEX($D$1:$D$8201, ROW(D4253)-$C$5):D4252))</f>
        <v>15121.333333333334</v>
      </c>
      <c r="F4253" s="3">
        <f>IF($C$6+ROW($D$12)&gt;=ROW(D4253), "", AVERAGE(INDEX($D$1:$D$8201, ROW(D4253)-$C$6):D4252))</f>
        <v>19618.5</v>
      </c>
      <c r="G4253" s="3" t="str">
        <f t="shared" si="611"/>
        <v/>
      </c>
      <c r="H4253" s="3">
        <f>IF($C$3+ROW($D$12)&gt;=ROW(D4253), "", AVERAGE(INDEX($C$1:$C$8201, ROW(D4253)-$C$3):C4252))</f>
        <v>98.49466666666666</v>
      </c>
      <c r="I4253" s="3">
        <f>IF($C$4+ROW($D$12)&gt;=ROW(D4253), "", AVERAGE(INDEX($C$1:$C$8201, ROW(D4253)-$C$4):C4252))</f>
        <v>98.515999999999991</v>
      </c>
      <c r="J4253" s="3" t="str">
        <f t="shared" si="612"/>
        <v/>
      </c>
      <c r="K4253" s="3" t="str">
        <f t="shared" si="613"/>
        <v/>
      </c>
      <c r="L4253" s="3" t="str">
        <f t="shared" si="614"/>
        <v/>
      </c>
      <c r="M4253" s="3">
        <f t="shared" si="610"/>
        <v>-2.5598323677172288E-3</v>
      </c>
      <c r="N4253" s="3">
        <f t="shared" si="615"/>
        <v>0.93926964714691996</v>
      </c>
      <c r="O4253" s="3" t="str">
        <f t="shared" si="616"/>
        <v>Sell</v>
      </c>
      <c r="P4253" s="3">
        <f t="shared" si="617"/>
        <v>98.149000000000001</v>
      </c>
      <c r="Q4253" s="3" t="str">
        <f t="shared" si="618"/>
        <v/>
      </c>
    </row>
    <row r="4254" spans="2:17" x14ac:dyDescent="0.3">
      <c r="B4254" s="4">
        <v>42299.01666666667</v>
      </c>
      <c r="C4254" s="1">
        <v>98.4</v>
      </c>
      <c r="D4254" s="1">
        <v>21302</v>
      </c>
      <c r="E4254" s="3">
        <f>IF($C$5+ROW($D$12)&gt;=ROW(D4254), "", AVERAGE(INDEX($D$1:$D$8201, ROW(D4254)-$C$5):D4253))</f>
        <v>14303.333333333334</v>
      </c>
      <c r="F4254" s="3">
        <f>IF($C$6+ROW($D$12)&gt;=ROW(D4254), "", AVERAGE(INDEX($D$1:$D$8201, ROW(D4254)-$C$6):D4253))</f>
        <v>19077.625</v>
      </c>
      <c r="G4254" s="3" t="str">
        <f t="shared" si="611"/>
        <v/>
      </c>
      <c r="H4254" s="3">
        <f>IF($C$3+ROW($D$12)&gt;=ROW(D4254), "", AVERAGE(INDEX($C$1:$C$8201, ROW(D4254)-$C$3):C4253))</f>
        <v>98.417333333333332</v>
      </c>
      <c r="I4254" s="3">
        <f>IF($C$4+ROW($D$12)&gt;=ROW(D4254), "", AVERAGE(INDEX($C$1:$C$8201, ROW(D4254)-$C$4):C4253))</f>
        <v>98.486999999999995</v>
      </c>
      <c r="J4254" s="3" t="str">
        <f t="shared" si="612"/>
        <v/>
      </c>
      <c r="K4254" s="3" t="str">
        <f t="shared" si="613"/>
        <v/>
      </c>
      <c r="L4254" s="3" t="str">
        <f t="shared" si="614"/>
        <v/>
      </c>
      <c r="M4254" s="3">
        <f t="shared" si="610"/>
        <v>-1.5232295405214146E-3</v>
      </c>
      <c r="N4254" s="3">
        <f t="shared" si="615"/>
        <v>-0.4049494960172807</v>
      </c>
      <c r="O4254" s="3" t="str">
        <f t="shared" si="616"/>
        <v>Sell</v>
      </c>
      <c r="P4254" s="3">
        <f t="shared" si="617"/>
        <v>98.149000000000001</v>
      </c>
      <c r="Q4254" s="3" t="str">
        <f t="shared" si="618"/>
        <v/>
      </c>
    </row>
    <row r="4255" spans="2:17" x14ac:dyDescent="0.3">
      <c r="B4255" s="4">
        <v>42299.017361111109</v>
      </c>
      <c r="C4255" s="1">
        <v>98.45</v>
      </c>
      <c r="D4255" s="1">
        <v>40195</v>
      </c>
      <c r="E4255" s="3">
        <f>IF($C$5+ROW($D$12)&gt;=ROW(D4255), "", AVERAGE(INDEX($D$1:$D$8201, ROW(D4255)-$C$5):D4254))</f>
        <v>17059.666666666668</v>
      </c>
      <c r="F4255" s="3">
        <f>IF($C$6+ROW($D$12)&gt;=ROW(D4255), "", AVERAGE(INDEX($D$1:$D$8201, ROW(D4255)-$C$6):D4254))</f>
        <v>18762</v>
      </c>
      <c r="G4255" s="3" t="str">
        <f t="shared" si="611"/>
        <v/>
      </c>
      <c r="H4255" s="3">
        <f>IF($C$3+ROW($D$12)&gt;=ROW(D4255), "", AVERAGE(INDEX($C$1:$C$8201, ROW(D4255)-$C$3):C4254))</f>
        <v>98.379333333333349</v>
      </c>
      <c r="I4255" s="3">
        <f>IF($C$4+ROW($D$12)&gt;=ROW(D4255), "", AVERAGE(INDEX($C$1:$C$8201, ROW(D4255)-$C$4):C4254))</f>
        <v>98.47699999999999</v>
      </c>
      <c r="J4255" s="3" t="str">
        <f t="shared" si="612"/>
        <v/>
      </c>
      <c r="K4255" s="3" t="str">
        <f t="shared" si="613"/>
        <v/>
      </c>
      <c r="L4255" s="3" t="str">
        <f t="shared" si="614"/>
        <v/>
      </c>
      <c r="M4255" s="3">
        <f t="shared" si="610"/>
        <v>-6.4986497281122545E-4</v>
      </c>
      <c r="N4255" s="3">
        <f t="shared" si="615"/>
        <v>-0.57336372784053868</v>
      </c>
      <c r="O4255" s="3" t="str">
        <f t="shared" si="616"/>
        <v>Sell</v>
      </c>
      <c r="P4255" s="3">
        <f t="shared" si="617"/>
        <v>98.149000000000001</v>
      </c>
      <c r="Q4255" s="3" t="str">
        <f t="shared" si="618"/>
        <v/>
      </c>
    </row>
    <row r="4256" spans="2:17" x14ac:dyDescent="0.3">
      <c r="B4256" s="4">
        <v>42299.018055555556</v>
      </c>
      <c r="C4256" s="1">
        <v>98.48</v>
      </c>
      <c r="D4256" s="1">
        <v>6984</v>
      </c>
      <c r="E4256" s="3">
        <f>IF($C$5+ROW($D$12)&gt;=ROW(D4256), "", AVERAGE(INDEX($D$1:$D$8201, ROW(D4256)-$C$5):D4255))</f>
        <v>26858</v>
      </c>
      <c r="F4256" s="3">
        <f>IF($C$6+ROW($D$12)&gt;=ROW(D4256), "", AVERAGE(INDEX($D$1:$D$8201, ROW(D4256)-$C$6):D4255))</f>
        <v>21485.125</v>
      </c>
      <c r="G4256" s="3" t="str">
        <f t="shared" si="611"/>
        <v>Yes</v>
      </c>
      <c r="H4256" s="3">
        <f>IF($C$3+ROW($D$12)&gt;=ROW(D4256), "", AVERAGE(INDEX($C$1:$C$8201, ROW(D4256)-$C$3):C4255))</f>
        <v>98.38933333333334</v>
      </c>
      <c r="I4256" s="3">
        <f>IF($C$4+ROW($D$12)&gt;=ROW(D4256), "", AVERAGE(INDEX($C$1:$C$8201, ROW(D4256)-$C$4):C4255))</f>
        <v>98.471500000000006</v>
      </c>
      <c r="J4256" s="3" t="str">
        <f t="shared" si="612"/>
        <v/>
      </c>
      <c r="K4256" s="3" t="str">
        <f t="shared" si="613"/>
        <v/>
      </c>
      <c r="L4256" s="3" t="str">
        <f t="shared" si="614"/>
        <v/>
      </c>
      <c r="M4256" s="3">
        <f t="shared" si="610"/>
        <v>6.0944643836593018E-4</v>
      </c>
      <c r="N4256" s="3">
        <f t="shared" si="615"/>
        <v>-1.9378047192319809</v>
      </c>
      <c r="O4256" s="3" t="str">
        <f t="shared" si="616"/>
        <v>Sell</v>
      </c>
      <c r="P4256" s="3">
        <f t="shared" si="617"/>
        <v>98.149000000000001</v>
      </c>
      <c r="Q4256" s="3" t="str">
        <f t="shared" si="618"/>
        <v/>
      </c>
    </row>
    <row r="4257" spans="2:17" x14ac:dyDescent="0.3">
      <c r="B4257" s="4">
        <v>42299.018750000003</v>
      </c>
      <c r="C4257" s="1">
        <v>98.4</v>
      </c>
      <c r="D4257" s="1">
        <v>16854</v>
      </c>
      <c r="E4257" s="3">
        <f>IF($C$5+ROW($D$12)&gt;=ROW(D4257), "", AVERAGE(INDEX($D$1:$D$8201, ROW(D4257)-$C$5):D4256))</f>
        <v>22827</v>
      </c>
      <c r="F4257" s="3">
        <f>IF($C$6+ROW($D$12)&gt;=ROW(D4257), "", AVERAGE(INDEX($D$1:$D$8201, ROW(D4257)-$C$6):D4256))</f>
        <v>19138.75</v>
      </c>
      <c r="G4257" s="3" t="str">
        <f t="shared" si="611"/>
        <v>Yes</v>
      </c>
      <c r="H4257" s="3">
        <f>IF($C$3+ROW($D$12)&gt;=ROW(D4257), "", AVERAGE(INDEX($C$1:$C$8201, ROW(D4257)-$C$3):C4256))</f>
        <v>98.443333333333342</v>
      </c>
      <c r="I4257" s="3">
        <f>IF($C$4+ROW($D$12)&gt;=ROW(D4257), "", AVERAGE(INDEX($C$1:$C$8201, ROW(D4257)-$C$4):C4256))</f>
        <v>98.462750000000014</v>
      </c>
      <c r="J4257" s="3" t="str">
        <f t="shared" si="612"/>
        <v/>
      </c>
      <c r="K4257" s="3" t="str">
        <f t="shared" si="613"/>
        <v/>
      </c>
      <c r="L4257" s="3" t="str">
        <f t="shared" si="614"/>
        <v/>
      </c>
      <c r="M4257" s="3">
        <f t="shared" si="610"/>
        <v>8.3368074857740867E-4</v>
      </c>
      <c r="N4257" s="3">
        <f t="shared" si="615"/>
        <v>0.36793111928376121</v>
      </c>
      <c r="O4257" s="3" t="str">
        <f t="shared" si="616"/>
        <v>Sell</v>
      </c>
      <c r="P4257" s="3">
        <f t="shared" si="617"/>
        <v>98.149000000000001</v>
      </c>
      <c r="Q4257" s="3" t="str">
        <f t="shared" si="618"/>
        <v/>
      </c>
    </row>
    <row r="4258" spans="2:17" x14ac:dyDescent="0.3">
      <c r="B4258" s="4">
        <v>42299.019444444442</v>
      </c>
      <c r="C4258" s="1">
        <v>98.44</v>
      </c>
      <c r="D4258" s="1">
        <v>19457</v>
      </c>
      <c r="E4258" s="3">
        <f>IF($C$5+ROW($D$12)&gt;=ROW(D4258), "", AVERAGE(INDEX($D$1:$D$8201, ROW(D4258)-$C$5):D4257))</f>
        <v>21344.333333333332</v>
      </c>
      <c r="F4258" s="3">
        <f>IF($C$6+ROW($D$12)&gt;=ROW(D4258), "", AVERAGE(INDEX($D$1:$D$8201, ROW(D4258)-$C$6):D4257))</f>
        <v>18722</v>
      </c>
      <c r="G4258" s="3" t="str">
        <f t="shared" si="611"/>
        <v>Yes</v>
      </c>
      <c r="H4258" s="3">
        <f>IF($C$3+ROW($D$12)&gt;=ROW(D4258), "", AVERAGE(INDEX($C$1:$C$8201, ROW(D4258)-$C$3):C4257))</f>
        <v>98.443333333333342</v>
      </c>
      <c r="I4258" s="3">
        <f>IF($C$4+ROW($D$12)&gt;=ROW(D4258), "", AVERAGE(INDEX($C$1:$C$8201, ROW(D4258)-$C$4):C4257))</f>
        <v>98.441500000000005</v>
      </c>
      <c r="J4258" s="3" t="str">
        <f t="shared" si="612"/>
        <v>Yes</v>
      </c>
      <c r="K4258" s="3" t="str">
        <f t="shared" si="613"/>
        <v/>
      </c>
      <c r="L4258" s="3" t="str">
        <f t="shared" si="614"/>
        <v/>
      </c>
      <c r="M4258" s="3">
        <f t="shared" si="610"/>
        <v>4.0642146464722783E-4</v>
      </c>
      <c r="N4258" s="3">
        <f t="shared" si="615"/>
        <v>-0.5124974813911144</v>
      </c>
      <c r="O4258" s="3" t="str">
        <f t="shared" si="616"/>
        <v>Sell</v>
      </c>
      <c r="P4258" s="3">
        <f t="shared" si="617"/>
        <v>98.149000000000001</v>
      </c>
      <c r="Q4258" s="3" t="str">
        <f t="shared" si="618"/>
        <v/>
      </c>
    </row>
    <row r="4259" spans="2:17" x14ac:dyDescent="0.3">
      <c r="B4259" s="4">
        <v>42299.020138888889</v>
      </c>
      <c r="C4259" s="1">
        <v>98.456999999999994</v>
      </c>
      <c r="D4259" s="1">
        <v>11330</v>
      </c>
      <c r="E4259" s="3">
        <f>IF($C$5+ROW($D$12)&gt;=ROW(D4259), "", AVERAGE(INDEX($D$1:$D$8201, ROW(D4259)-$C$5):D4258))</f>
        <v>14431.666666666666</v>
      </c>
      <c r="F4259" s="3">
        <f>IF($C$6+ROW($D$12)&gt;=ROW(D4259), "", AVERAGE(INDEX($D$1:$D$8201, ROW(D4259)-$C$6):D4258))</f>
        <v>18462.75</v>
      </c>
      <c r="G4259" s="3" t="str">
        <f t="shared" si="611"/>
        <v/>
      </c>
      <c r="H4259" s="3">
        <f>IF($C$3+ROW($D$12)&gt;=ROW(D4259), "", AVERAGE(INDEX($C$1:$C$8201, ROW(D4259)-$C$3):C4258))</f>
        <v>98.44</v>
      </c>
      <c r="I4259" s="3">
        <f>IF($C$4+ROW($D$12)&gt;=ROW(D4259), "", AVERAGE(INDEX($C$1:$C$8201, ROW(D4259)-$C$4):C4258))</f>
        <v>98.427750000000003</v>
      </c>
      <c r="J4259" s="3" t="str">
        <f t="shared" si="612"/>
        <v>Yes</v>
      </c>
      <c r="K4259" s="3" t="str">
        <f t="shared" si="613"/>
        <v/>
      </c>
      <c r="L4259" s="3" t="str">
        <f t="shared" si="614"/>
        <v/>
      </c>
      <c r="M4259" s="3">
        <f t="shared" si="610"/>
        <v>7.1099554641992414E-5</v>
      </c>
      <c r="N4259" s="3">
        <f t="shared" si="615"/>
        <v>-0.82505954821134619</v>
      </c>
      <c r="O4259" s="3" t="str">
        <f t="shared" si="616"/>
        <v>Sell</v>
      </c>
      <c r="P4259" s="3">
        <f t="shared" si="617"/>
        <v>98.149000000000001</v>
      </c>
      <c r="Q4259" s="3" t="str">
        <f t="shared" si="618"/>
        <v/>
      </c>
    </row>
    <row r="4260" spans="2:17" x14ac:dyDescent="0.3">
      <c r="B4260" s="4">
        <v>42299.020833333336</v>
      </c>
      <c r="C4260" s="1">
        <v>98.488</v>
      </c>
      <c r="D4260" s="1">
        <v>14540</v>
      </c>
      <c r="E4260" s="3">
        <f>IF($C$5+ROW($D$12)&gt;=ROW(D4260), "", AVERAGE(INDEX($D$1:$D$8201, ROW(D4260)-$C$5):D4259))</f>
        <v>15880.333333333334</v>
      </c>
      <c r="F4260" s="3">
        <f>IF($C$6+ROW($D$12)&gt;=ROW(D4260), "", AVERAGE(INDEX($D$1:$D$8201, ROW(D4260)-$C$6):D4259))</f>
        <v>18249.875</v>
      </c>
      <c r="G4260" s="3" t="str">
        <f t="shared" si="611"/>
        <v/>
      </c>
      <c r="H4260" s="3">
        <f>IF($C$3+ROW($D$12)&gt;=ROW(D4260), "", AVERAGE(INDEX($C$1:$C$8201, ROW(D4260)-$C$3):C4259))</f>
        <v>98.432333333333347</v>
      </c>
      <c r="I4260" s="3">
        <f>IF($C$4+ROW($D$12)&gt;=ROW(D4260), "", AVERAGE(INDEX($C$1:$C$8201, ROW(D4260)-$C$4):C4259))</f>
        <v>98.420625000000015</v>
      </c>
      <c r="J4260" s="3" t="str">
        <f t="shared" si="612"/>
        <v>Yes</v>
      </c>
      <c r="K4260" s="3" t="str">
        <f t="shared" si="613"/>
        <v/>
      </c>
      <c r="L4260" s="3" t="str">
        <f t="shared" si="614"/>
        <v/>
      </c>
      <c r="M4260" s="3">
        <f t="shared" si="610"/>
        <v>8.1231469115751462E-5</v>
      </c>
      <c r="N4260" s="3">
        <f t="shared" si="615"/>
        <v>0.14250320588892965</v>
      </c>
      <c r="O4260" s="3" t="str">
        <f t="shared" si="616"/>
        <v>Sell</v>
      </c>
      <c r="P4260" s="3">
        <f t="shared" si="617"/>
        <v>98.149000000000001</v>
      </c>
      <c r="Q4260" s="3" t="str">
        <f t="shared" si="618"/>
        <v/>
      </c>
    </row>
    <row r="4261" spans="2:17" x14ac:dyDescent="0.3">
      <c r="B4261" s="4">
        <v>42299.021527777775</v>
      </c>
      <c r="C4261" s="1">
        <v>98.45</v>
      </c>
      <c r="D4261" s="1">
        <v>11966</v>
      </c>
      <c r="E4261" s="3">
        <f>IF($C$5+ROW($D$12)&gt;=ROW(D4261), "", AVERAGE(INDEX($D$1:$D$8201, ROW(D4261)-$C$5):D4260))</f>
        <v>15109</v>
      </c>
      <c r="F4261" s="3">
        <f>IF($C$6+ROW($D$12)&gt;=ROW(D4261), "", AVERAGE(INDEX($D$1:$D$8201, ROW(D4261)-$C$6):D4260))</f>
        <v>18717.375</v>
      </c>
      <c r="G4261" s="3" t="str">
        <f t="shared" si="611"/>
        <v/>
      </c>
      <c r="H4261" s="3">
        <f>IF($C$3+ROW($D$12)&gt;=ROW(D4261), "", AVERAGE(INDEX($C$1:$C$8201, ROW(D4261)-$C$3):C4260))</f>
        <v>98.461666666666659</v>
      </c>
      <c r="I4261" s="3">
        <f>IF($C$4+ROW($D$12)&gt;=ROW(D4261), "", AVERAGE(INDEX($C$1:$C$8201, ROW(D4261)-$C$4):C4260))</f>
        <v>98.429124999999999</v>
      </c>
      <c r="J4261" s="3" t="str">
        <f t="shared" si="612"/>
        <v>Yes</v>
      </c>
      <c r="K4261" s="3" t="str">
        <f t="shared" si="613"/>
        <v/>
      </c>
      <c r="L4261" s="3" t="str">
        <f t="shared" si="614"/>
        <v/>
      </c>
      <c r="M4261" s="3">
        <f t="shared" si="610"/>
        <v>5.0800102692678925E-4</v>
      </c>
      <c r="N4261" s="3">
        <f t="shared" si="615"/>
        <v>5.2537466385460654</v>
      </c>
      <c r="O4261" s="3" t="str">
        <f t="shared" si="616"/>
        <v>Exit</v>
      </c>
      <c r="P4261" s="3" t="str">
        <f t="shared" si="617"/>
        <v/>
      </c>
      <c r="Q4261" s="3">
        <f t="shared" si="618"/>
        <v>-0.30100000000000193</v>
      </c>
    </row>
    <row r="4262" spans="2:17" x14ac:dyDescent="0.3">
      <c r="B4262" s="4">
        <v>42299.022222222222</v>
      </c>
      <c r="C4262" s="1">
        <v>98.51</v>
      </c>
      <c r="D4262" s="1">
        <v>7333</v>
      </c>
      <c r="E4262" s="3">
        <f>IF($C$5+ROW($D$12)&gt;=ROW(D4262), "", AVERAGE(INDEX($D$1:$D$8201, ROW(D4262)-$C$5):D4261))</f>
        <v>12612</v>
      </c>
      <c r="F4262" s="3">
        <f>IF($C$6+ROW($D$12)&gt;=ROW(D4262), "", AVERAGE(INDEX($D$1:$D$8201, ROW(D4262)-$C$6):D4261))</f>
        <v>17828.5</v>
      </c>
      <c r="G4262" s="3" t="str">
        <f t="shared" si="611"/>
        <v/>
      </c>
      <c r="H4262" s="3">
        <f>IF($C$3+ROW($D$12)&gt;=ROW(D4262), "", AVERAGE(INDEX($C$1:$C$8201, ROW(D4262)-$C$3):C4261))</f>
        <v>98.464999999999989</v>
      </c>
      <c r="I4262" s="3">
        <f>IF($C$4+ROW($D$12)&gt;=ROW(D4262), "", AVERAGE(INDEX($C$1:$C$8201, ROW(D4262)-$C$4):C4261))</f>
        <v>98.445625000000007</v>
      </c>
      <c r="J4262" s="3" t="str">
        <f t="shared" si="612"/>
        <v>Yes</v>
      </c>
      <c r="K4262" s="3" t="str">
        <f t="shared" si="613"/>
        <v/>
      </c>
      <c r="L4262" s="3" t="str">
        <f t="shared" si="614"/>
        <v/>
      </c>
      <c r="M4262" s="3">
        <f t="shared" si="610"/>
        <v>7.1084034473283323E-4</v>
      </c>
      <c r="N4262" s="3">
        <f t="shared" si="615"/>
        <v>0.39928918851432998</v>
      </c>
      <c r="O4262" s="3" t="str">
        <f t="shared" si="616"/>
        <v/>
      </c>
      <c r="P4262" s="3" t="str">
        <f t="shared" si="617"/>
        <v/>
      </c>
      <c r="Q4262" s="3" t="str">
        <f t="shared" si="618"/>
        <v/>
      </c>
    </row>
    <row r="4263" spans="2:17" x14ac:dyDescent="0.3">
      <c r="B4263" s="4">
        <v>42299.022916666669</v>
      </c>
      <c r="C4263" s="1">
        <v>98.53</v>
      </c>
      <c r="D4263" s="1">
        <v>15010</v>
      </c>
      <c r="E4263" s="3">
        <f>IF($C$5+ROW($D$12)&gt;=ROW(D4263), "", AVERAGE(INDEX($D$1:$D$8201, ROW(D4263)-$C$5):D4262))</f>
        <v>11279.666666666666</v>
      </c>
      <c r="F4263" s="3">
        <f>IF($C$6+ROW($D$12)&gt;=ROW(D4263), "", AVERAGE(INDEX($D$1:$D$8201, ROW(D4263)-$C$6):D4262))</f>
        <v>16082.375</v>
      </c>
      <c r="G4263" s="3" t="str">
        <f t="shared" si="611"/>
        <v/>
      </c>
      <c r="H4263" s="3">
        <f>IF($C$3+ROW($D$12)&gt;=ROW(D4263), "", AVERAGE(INDEX($C$1:$C$8201, ROW(D4263)-$C$3):C4262))</f>
        <v>98.48266666666666</v>
      </c>
      <c r="I4263" s="3">
        <f>IF($C$4+ROW($D$12)&gt;=ROW(D4263), "", AVERAGE(INDEX($C$1:$C$8201, ROW(D4263)-$C$4):C4262))</f>
        <v>98.459375000000009</v>
      </c>
      <c r="J4263" s="3" t="str">
        <f t="shared" si="612"/>
        <v>Yes</v>
      </c>
      <c r="K4263" s="3" t="str">
        <f t="shared" si="613"/>
        <v/>
      </c>
      <c r="L4263" s="3" t="str">
        <f t="shared" si="614"/>
        <v/>
      </c>
      <c r="M4263" s="3">
        <f t="shared" si="610"/>
        <v>7.4116569460672523E-4</v>
      </c>
      <c r="N4263" s="3">
        <f t="shared" si="615"/>
        <v>4.2661267186923216E-2</v>
      </c>
      <c r="O4263" s="3" t="str">
        <f t="shared" si="616"/>
        <v/>
      </c>
      <c r="P4263" s="3" t="str">
        <f t="shared" si="617"/>
        <v/>
      </c>
      <c r="Q4263" s="3" t="str">
        <f t="shared" si="618"/>
        <v/>
      </c>
    </row>
    <row r="4264" spans="2:17" x14ac:dyDescent="0.3">
      <c r="B4264" s="4">
        <v>42299.023611111108</v>
      </c>
      <c r="C4264" s="1">
        <v>98.563999999999993</v>
      </c>
      <c r="D4264" s="1">
        <v>13710</v>
      </c>
      <c r="E4264" s="3">
        <f>IF($C$5+ROW($D$12)&gt;=ROW(D4264), "", AVERAGE(INDEX($D$1:$D$8201, ROW(D4264)-$C$5):D4263))</f>
        <v>11436.333333333334</v>
      </c>
      <c r="F4264" s="3">
        <f>IF($C$6+ROW($D$12)&gt;=ROW(D4264), "", AVERAGE(INDEX($D$1:$D$8201, ROW(D4264)-$C$6):D4263))</f>
        <v>12934.25</v>
      </c>
      <c r="G4264" s="3" t="str">
        <f t="shared" si="611"/>
        <v/>
      </c>
      <c r="H4264" s="3">
        <f>IF($C$3+ROW($D$12)&gt;=ROW(D4264), "", AVERAGE(INDEX($C$1:$C$8201, ROW(D4264)-$C$3):C4263))</f>
        <v>98.49666666666667</v>
      </c>
      <c r="I4264" s="3">
        <f>IF($C$4+ROW($D$12)&gt;=ROW(D4264), "", AVERAGE(INDEX($C$1:$C$8201, ROW(D4264)-$C$4):C4263))</f>
        <v>98.469374999999999</v>
      </c>
      <c r="J4264" s="3" t="str">
        <f t="shared" si="612"/>
        <v>Yes</v>
      </c>
      <c r="K4264" s="3" t="str">
        <f t="shared" si="613"/>
        <v/>
      </c>
      <c r="L4264" s="3" t="str">
        <f t="shared" si="614"/>
        <v/>
      </c>
      <c r="M4264" s="3">
        <f t="shared" si="610"/>
        <v>7.7137003195500847E-4</v>
      </c>
      <c r="N4264" s="3">
        <f t="shared" si="615"/>
        <v>4.0752476225050009E-2</v>
      </c>
      <c r="O4264" s="3" t="str">
        <f t="shared" si="616"/>
        <v/>
      </c>
      <c r="P4264" s="3" t="str">
        <f t="shared" si="617"/>
        <v/>
      </c>
      <c r="Q4264" s="3" t="str">
        <f t="shared" si="618"/>
        <v/>
      </c>
    </row>
    <row r="4265" spans="2:17" x14ac:dyDescent="0.3">
      <c r="B4265" s="4">
        <v>42299.024305555555</v>
      </c>
      <c r="C4265" s="1">
        <v>98.6</v>
      </c>
      <c r="D4265" s="1">
        <v>29457</v>
      </c>
      <c r="E4265" s="3">
        <f>IF($C$5+ROW($D$12)&gt;=ROW(D4265), "", AVERAGE(INDEX($D$1:$D$8201, ROW(D4265)-$C$5):D4264))</f>
        <v>12017.666666666666</v>
      </c>
      <c r="F4265" s="3">
        <f>IF($C$6+ROW($D$12)&gt;=ROW(D4265), "", AVERAGE(INDEX($D$1:$D$8201, ROW(D4265)-$C$6):D4264))</f>
        <v>13775</v>
      </c>
      <c r="G4265" s="3" t="str">
        <f t="shared" si="611"/>
        <v/>
      </c>
      <c r="H4265" s="3">
        <f>IF($C$3+ROW($D$12)&gt;=ROW(D4265), "", AVERAGE(INDEX($C$1:$C$8201, ROW(D4265)-$C$3):C4264))</f>
        <v>98.534666666666681</v>
      </c>
      <c r="I4265" s="3">
        <f>IF($C$4+ROW($D$12)&gt;=ROW(D4265), "", AVERAGE(INDEX($C$1:$C$8201, ROW(D4265)-$C$4):C4264))</f>
        <v>98.479874999999993</v>
      </c>
      <c r="J4265" s="3" t="str">
        <f t="shared" si="612"/>
        <v>Yes</v>
      </c>
      <c r="K4265" s="3" t="str">
        <f t="shared" si="613"/>
        <v/>
      </c>
      <c r="L4265" s="3" t="str">
        <f t="shared" si="614"/>
        <v/>
      </c>
      <c r="M4265" s="3">
        <f t="shared" si="610"/>
        <v>1.5224565234551995E-3</v>
      </c>
      <c r="N4265" s="3">
        <f t="shared" si="615"/>
        <v>0.97370452621369075</v>
      </c>
      <c r="O4265" s="3" t="str">
        <f t="shared" si="616"/>
        <v/>
      </c>
      <c r="P4265" s="3" t="str">
        <f t="shared" si="617"/>
        <v/>
      </c>
      <c r="Q4265" s="3" t="str">
        <f t="shared" si="618"/>
        <v/>
      </c>
    </row>
    <row r="4266" spans="2:17" x14ac:dyDescent="0.3">
      <c r="B4266" s="4">
        <v>42299.025000000001</v>
      </c>
      <c r="C4266" s="1">
        <v>98.7</v>
      </c>
      <c r="D4266" s="1">
        <v>16684</v>
      </c>
      <c r="E4266" s="3">
        <f>IF($C$5+ROW($D$12)&gt;=ROW(D4266), "", AVERAGE(INDEX($D$1:$D$8201, ROW(D4266)-$C$5):D4265))</f>
        <v>19392.333333333332</v>
      </c>
      <c r="F4266" s="3">
        <f>IF($C$6+ROW($D$12)&gt;=ROW(D4266), "", AVERAGE(INDEX($D$1:$D$8201, ROW(D4266)-$C$6):D4265))</f>
        <v>15350.375</v>
      </c>
      <c r="G4266" s="3" t="str">
        <f t="shared" si="611"/>
        <v>Yes</v>
      </c>
      <c r="H4266" s="3">
        <f>IF($C$3+ROW($D$12)&gt;=ROW(D4266), "", AVERAGE(INDEX($C$1:$C$8201, ROW(D4266)-$C$3):C4265))</f>
        <v>98.564666666666653</v>
      </c>
      <c r="I4266" s="3">
        <f>IF($C$4+ROW($D$12)&gt;=ROW(D4266), "", AVERAGE(INDEX($C$1:$C$8201, ROW(D4266)-$C$4):C4265))</f>
        <v>98.504874999999998</v>
      </c>
      <c r="J4266" s="3" t="str">
        <f t="shared" si="612"/>
        <v>Yes</v>
      </c>
      <c r="K4266" s="3" t="str">
        <f t="shared" si="613"/>
        <v>Buy</v>
      </c>
      <c r="L4266" s="3">
        <f t="shared" si="614"/>
        <v>98.7</v>
      </c>
      <c r="M4266" s="3">
        <f t="shared" si="610"/>
        <v>1.9268805718480329E-3</v>
      </c>
      <c r="N4266" s="3">
        <f t="shared" si="615"/>
        <v>0.2656391444761898</v>
      </c>
      <c r="O4266" s="3" t="str">
        <f t="shared" si="616"/>
        <v>Buy</v>
      </c>
      <c r="P4266" s="3">
        <f t="shared" si="617"/>
        <v>98.7</v>
      </c>
      <c r="Q4266" s="3" t="str">
        <f t="shared" si="618"/>
        <v/>
      </c>
    </row>
    <row r="4267" spans="2:17" x14ac:dyDescent="0.3">
      <c r="B4267" s="4">
        <v>42299.025694444441</v>
      </c>
      <c r="C4267" s="1">
        <v>98.81</v>
      </c>
      <c r="D4267" s="1">
        <v>34817</v>
      </c>
      <c r="E4267" s="3">
        <f>IF($C$5+ROW($D$12)&gt;=ROW(D4267), "", AVERAGE(INDEX($D$1:$D$8201, ROW(D4267)-$C$5):D4266))</f>
        <v>19950.333333333332</v>
      </c>
      <c r="F4267" s="3">
        <f>IF($C$6+ROW($D$12)&gt;=ROW(D4267), "", AVERAGE(INDEX($D$1:$D$8201, ROW(D4267)-$C$6):D4266))</f>
        <v>15003.75</v>
      </c>
      <c r="G4267" s="3" t="str">
        <f t="shared" si="611"/>
        <v>Yes</v>
      </c>
      <c r="H4267" s="3">
        <f>IF($C$3+ROW($D$12)&gt;=ROW(D4267), "", AVERAGE(INDEX($C$1:$C$8201, ROW(D4267)-$C$3):C4266))</f>
        <v>98.621333333333325</v>
      </c>
      <c r="I4267" s="3">
        <f>IF($C$4+ROW($D$12)&gt;=ROW(D4267), "", AVERAGE(INDEX($C$1:$C$8201, ROW(D4267)-$C$4):C4266))</f>
        <v>98.537374999999997</v>
      </c>
      <c r="J4267" s="3" t="str">
        <f t="shared" si="612"/>
        <v>Yes</v>
      </c>
      <c r="K4267" s="3" t="str">
        <f t="shared" si="613"/>
        <v>Buy</v>
      </c>
      <c r="L4267" s="3">
        <f t="shared" si="614"/>
        <v>98.81</v>
      </c>
      <c r="M4267" s="3">
        <f t="shared" si="610"/>
        <v>2.8377438724883201E-3</v>
      </c>
      <c r="N4267" s="3">
        <f t="shared" si="615"/>
        <v>0.47271393668508283</v>
      </c>
      <c r="O4267" s="3" t="str">
        <f t="shared" si="616"/>
        <v>Buy</v>
      </c>
      <c r="P4267" s="3">
        <f t="shared" si="617"/>
        <v>98.7</v>
      </c>
      <c r="Q4267" s="3" t="str">
        <f t="shared" si="618"/>
        <v/>
      </c>
    </row>
    <row r="4268" spans="2:17" x14ac:dyDescent="0.3">
      <c r="B4268" s="4">
        <v>42299.026388888888</v>
      </c>
      <c r="C4268" s="1">
        <v>98.87</v>
      </c>
      <c r="D4268" s="1">
        <v>30691</v>
      </c>
      <c r="E4268" s="3">
        <f>IF($C$5+ROW($D$12)&gt;=ROW(D4268), "", AVERAGE(INDEX($D$1:$D$8201, ROW(D4268)-$C$5):D4267))</f>
        <v>26986</v>
      </c>
      <c r="F4268" s="3">
        <f>IF($C$6+ROW($D$12)&gt;=ROW(D4268), "", AVERAGE(INDEX($D$1:$D$8201, ROW(D4268)-$C$6):D4267))</f>
        <v>17939.625</v>
      </c>
      <c r="G4268" s="3" t="str">
        <f t="shared" si="611"/>
        <v>Yes</v>
      </c>
      <c r="H4268" s="3">
        <f>IF($C$3+ROW($D$12)&gt;=ROW(D4268), "", AVERAGE(INDEX($C$1:$C$8201, ROW(D4268)-$C$3):C4267))</f>
        <v>98.703333333333333</v>
      </c>
      <c r="I4268" s="3">
        <f>IF($C$4+ROW($D$12)&gt;=ROW(D4268), "", AVERAGE(INDEX($C$1:$C$8201, ROW(D4268)-$C$4):C4267))</f>
        <v>98.581500000000005</v>
      </c>
      <c r="J4268" s="3" t="str">
        <f t="shared" si="612"/>
        <v>Yes</v>
      </c>
      <c r="K4268" s="3" t="str">
        <f t="shared" si="613"/>
        <v>Buy</v>
      </c>
      <c r="L4268" s="3">
        <f t="shared" si="614"/>
        <v>98.87</v>
      </c>
      <c r="M4268" s="3">
        <f t="shared" si="610"/>
        <v>3.0997725317726825E-3</v>
      </c>
      <c r="N4268" s="3">
        <f t="shared" si="615"/>
        <v>9.2336965934349285E-2</v>
      </c>
      <c r="O4268" s="3" t="str">
        <f t="shared" si="616"/>
        <v>Buy</v>
      </c>
      <c r="P4268" s="3">
        <f t="shared" si="617"/>
        <v>98.7</v>
      </c>
      <c r="Q4268" s="3" t="str">
        <f t="shared" si="618"/>
        <v/>
      </c>
    </row>
    <row r="4269" spans="2:17" x14ac:dyDescent="0.3">
      <c r="B4269" s="4">
        <v>42299.027083333334</v>
      </c>
      <c r="C4269" s="1">
        <v>98.878</v>
      </c>
      <c r="D4269" s="1">
        <v>22052</v>
      </c>
      <c r="E4269" s="3">
        <f>IF($C$5+ROW($D$12)&gt;=ROW(D4269), "", AVERAGE(INDEX($D$1:$D$8201, ROW(D4269)-$C$5):D4268))</f>
        <v>27397.333333333332</v>
      </c>
      <c r="F4269" s="3">
        <f>IF($C$6+ROW($D$12)&gt;=ROW(D4269), "", AVERAGE(INDEX($D$1:$D$8201, ROW(D4269)-$C$6):D4268))</f>
        <v>19958.5</v>
      </c>
      <c r="G4269" s="3" t="str">
        <f t="shared" si="611"/>
        <v>Yes</v>
      </c>
      <c r="H4269" s="3">
        <f>IF($C$3+ROW($D$12)&gt;=ROW(D4269), "", AVERAGE(INDEX($C$1:$C$8201, ROW(D4269)-$C$3):C4268))</f>
        <v>98.793333333333337</v>
      </c>
      <c r="I4269" s="3">
        <f>IF($C$4+ROW($D$12)&gt;=ROW(D4269), "", AVERAGE(INDEX($C$1:$C$8201, ROW(D4269)-$C$4):C4268))</f>
        <v>98.629249999999999</v>
      </c>
      <c r="J4269" s="3" t="str">
        <f t="shared" si="612"/>
        <v>Yes</v>
      </c>
      <c r="K4269" s="3" t="str">
        <f t="shared" si="613"/>
        <v>Buy</v>
      </c>
      <c r="L4269" s="3">
        <f t="shared" si="614"/>
        <v>98.878</v>
      </c>
      <c r="M4269" s="3">
        <f t="shared" si="610"/>
        <v>2.8155053590149031E-3</v>
      </c>
      <c r="N4269" s="3">
        <f t="shared" si="615"/>
        <v>-9.1705817070136461E-2</v>
      </c>
      <c r="O4269" s="3" t="str">
        <f t="shared" si="616"/>
        <v>Exit</v>
      </c>
      <c r="P4269" s="3">
        <f t="shared" si="617"/>
        <v>98.878</v>
      </c>
      <c r="Q4269" s="3">
        <f t="shared" si="618"/>
        <v>0.17799999999999727</v>
      </c>
    </row>
    <row r="4270" spans="2:17" x14ac:dyDescent="0.3">
      <c r="B4270" s="4">
        <v>42299.027777777781</v>
      </c>
      <c r="C4270" s="1">
        <v>98.71</v>
      </c>
      <c r="D4270" s="1">
        <v>24960</v>
      </c>
      <c r="E4270" s="3">
        <f>IF($C$5+ROW($D$12)&gt;=ROW(D4270), "", AVERAGE(INDEX($D$1:$D$8201, ROW(D4270)-$C$5):D4269))</f>
        <v>29186.666666666668</v>
      </c>
      <c r="F4270" s="3">
        <f>IF($C$6+ROW($D$12)&gt;=ROW(D4270), "", AVERAGE(INDEX($D$1:$D$8201, ROW(D4270)-$C$6):D4269))</f>
        <v>21219.25</v>
      </c>
      <c r="G4270" s="3" t="str">
        <f t="shared" si="611"/>
        <v>Yes</v>
      </c>
      <c r="H4270" s="3">
        <f>IF($C$3+ROW($D$12)&gt;=ROW(D4270), "", AVERAGE(INDEX($C$1:$C$8201, ROW(D4270)-$C$3):C4269))</f>
        <v>98.852666666666664</v>
      </c>
      <c r="I4270" s="3">
        <f>IF($C$4+ROW($D$12)&gt;=ROW(D4270), "", AVERAGE(INDEX($C$1:$C$8201, ROW(D4270)-$C$4):C4269))</f>
        <v>98.682750000000013</v>
      </c>
      <c r="J4270" s="3" t="str">
        <f t="shared" si="612"/>
        <v>Yes</v>
      </c>
      <c r="K4270" s="3" t="str">
        <f t="shared" si="613"/>
        <v/>
      </c>
      <c r="L4270" s="3" t="str">
        <f t="shared" si="614"/>
        <v/>
      </c>
      <c r="M4270" s="3">
        <f t="shared" si="610"/>
        <v>1.0131199036063425E-4</v>
      </c>
      <c r="N4270" s="3">
        <f t="shared" si="615"/>
        <v>-0.96401641004296235</v>
      </c>
      <c r="O4270" s="3" t="str">
        <f t="shared" si="616"/>
        <v/>
      </c>
      <c r="P4270" s="3" t="str">
        <f t="shared" si="617"/>
        <v/>
      </c>
      <c r="Q4270" s="3" t="str">
        <f t="shared" si="618"/>
        <v/>
      </c>
    </row>
    <row r="4271" spans="2:17" x14ac:dyDescent="0.3">
      <c r="B4271" s="4">
        <v>42299.02847222222</v>
      </c>
      <c r="C4271" s="1">
        <v>98.75</v>
      </c>
      <c r="D4271" s="1">
        <v>34169</v>
      </c>
      <c r="E4271" s="3">
        <f>IF($C$5+ROW($D$12)&gt;=ROW(D4271), "", AVERAGE(INDEX($D$1:$D$8201, ROW(D4271)-$C$5):D4270))</f>
        <v>25901</v>
      </c>
      <c r="F4271" s="3">
        <f>IF($C$6+ROW($D$12)&gt;=ROW(D4271), "", AVERAGE(INDEX($D$1:$D$8201, ROW(D4271)-$C$6):D4270))</f>
        <v>23422.625</v>
      </c>
      <c r="G4271" s="3" t="str">
        <f t="shared" si="611"/>
        <v>Yes</v>
      </c>
      <c r="H4271" s="3">
        <f>IF($C$3+ROW($D$12)&gt;=ROW(D4271), "", AVERAGE(INDEX($C$1:$C$8201, ROW(D4271)-$C$3):C4270))</f>
        <v>98.819333333333319</v>
      </c>
      <c r="I4271" s="3">
        <f>IF($C$4+ROW($D$12)&gt;=ROW(D4271), "", AVERAGE(INDEX($C$1:$C$8201, ROW(D4271)-$C$4):C4270))</f>
        <v>98.707750000000004</v>
      </c>
      <c r="J4271" s="3" t="str">
        <f t="shared" si="612"/>
        <v>Yes</v>
      </c>
      <c r="K4271" s="3" t="str">
        <f t="shared" si="613"/>
        <v/>
      </c>
      <c r="L4271" s="3" t="str">
        <f t="shared" si="614"/>
        <v/>
      </c>
      <c r="M4271" s="3">
        <f t="shared" si="610"/>
        <v>-6.0741042564016023E-4</v>
      </c>
      <c r="N4271" s="3">
        <f t="shared" si="615"/>
        <v>-6.9954446011572538</v>
      </c>
      <c r="O4271" s="3" t="str">
        <f t="shared" si="616"/>
        <v/>
      </c>
      <c r="P4271" s="3" t="str">
        <f t="shared" si="617"/>
        <v/>
      </c>
      <c r="Q4271" s="3" t="str">
        <f t="shared" si="618"/>
        <v/>
      </c>
    </row>
    <row r="4272" spans="2:17" x14ac:dyDescent="0.3">
      <c r="B4272" s="4">
        <v>42299.029166666667</v>
      </c>
      <c r="C4272" s="1">
        <v>98.68</v>
      </c>
      <c r="D4272" s="1">
        <v>19581</v>
      </c>
      <c r="E4272" s="3">
        <f>IF($C$5+ROW($D$12)&gt;=ROW(D4272), "", AVERAGE(INDEX($D$1:$D$8201, ROW(D4272)-$C$5):D4271))</f>
        <v>27060.333333333332</v>
      </c>
      <c r="F4272" s="3">
        <f>IF($C$6+ROW($D$12)&gt;=ROW(D4272), "", AVERAGE(INDEX($D$1:$D$8201, ROW(D4272)-$C$6):D4271))</f>
        <v>25817.5</v>
      </c>
      <c r="G4272" s="3" t="str">
        <f t="shared" si="611"/>
        <v>Yes</v>
      </c>
      <c r="H4272" s="3">
        <f>IF($C$3+ROW($D$12)&gt;=ROW(D4272), "", AVERAGE(INDEX($C$1:$C$8201, ROW(D4272)-$C$3):C4271))</f>
        <v>98.779333333333327</v>
      </c>
      <c r="I4272" s="3">
        <f>IF($C$4+ROW($D$12)&gt;=ROW(D4272), "", AVERAGE(INDEX($C$1:$C$8201, ROW(D4272)-$C$4):C4271))</f>
        <v>98.735250000000008</v>
      </c>
      <c r="J4272" s="3" t="str">
        <f t="shared" si="612"/>
        <v>Yes</v>
      </c>
      <c r="K4272" s="3" t="str">
        <f t="shared" si="613"/>
        <v/>
      </c>
      <c r="L4272" s="3" t="str">
        <f t="shared" si="614"/>
        <v/>
      </c>
      <c r="M4272" s="3">
        <f t="shared" si="610"/>
        <v>-1.9235642478856161E-3</v>
      </c>
      <c r="N4272" s="3">
        <f t="shared" si="615"/>
        <v>2.1668278427363816</v>
      </c>
      <c r="O4272" s="3" t="str">
        <f t="shared" si="616"/>
        <v/>
      </c>
      <c r="P4272" s="3" t="str">
        <f t="shared" si="617"/>
        <v/>
      </c>
      <c r="Q4272" s="3" t="str">
        <f t="shared" si="618"/>
        <v/>
      </c>
    </row>
    <row r="4273" spans="2:17" x14ac:dyDescent="0.3">
      <c r="B4273" s="4">
        <v>42299.029861111114</v>
      </c>
      <c r="C4273" s="1">
        <v>98.35</v>
      </c>
      <c r="D4273" s="1">
        <v>29279</v>
      </c>
      <c r="E4273" s="3">
        <f>IF($C$5+ROW($D$12)&gt;=ROW(D4273), "", AVERAGE(INDEX($D$1:$D$8201, ROW(D4273)-$C$5):D4272))</f>
        <v>26236.666666666668</v>
      </c>
      <c r="F4273" s="3">
        <f>IF($C$6+ROW($D$12)&gt;=ROW(D4273), "", AVERAGE(INDEX($D$1:$D$8201, ROW(D4273)-$C$6):D4272))</f>
        <v>26551.375</v>
      </c>
      <c r="G4273" s="3" t="str">
        <f t="shared" si="611"/>
        <v/>
      </c>
      <c r="H4273" s="3">
        <f>IF($C$3+ROW($D$12)&gt;=ROW(D4273), "", AVERAGE(INDEX($C$1:$C$8201, ROW(D4273)-$C$3):C4272))</f>
        <v>98.713333333333324</v>
      </c>
      <c r="I4273" s="3">
        <f>IF($C$4+ROW($D$12)&gt;=ROW(D4273), "", AVERAGE(INDEX($C$1:$C$8201, ROW(D4273)-$C$4):C4272))</f>
        <v>98.749750000000006</v>
      </c>
      <c r="J4273" s="3" t="str">
        <f t="shared" si="612"/>
        <v/>
      </c>
      <c r="K4273" s="3" t="str">
        <f t="shared" si="613"/>
        <v/>
      </c>
      <c r="L4273" s="3" t="str">
        <f t="shared" si="614"/>
        <v/>
      </c>
      <c r="M4273" s="3">
        <f t="shared" si="610"/>
        <v>-5.3542221325366159E-3</v>
      </c>
      <c r="N4273" s="3">
        <f t="shared" si="615"/>
        <v>1.7834901477410918</v>
      </c>
      <c r="O4273" s="3" t="str">
        <f t="shared" si="616"/>
        <v/>
      </c>
      <c r="P4273" s="3" t="str">
        <f t="shared" si="617"/>
        <v/>
      </c>
      <c r="Q4273" s="3" t="str">
        <f t="shared" si="618"/>
        <v/>
      </c>
    </row>
    <row r="4274" spans="2:17" x14ac:dyDescent="0.3">
      <c r="B4274" s="4">
        <v>42299.030555555553</v>
      </c>
      <c r="C4274" s="1">
        <v>98.49</v>
      </c>
      <c r="D4274" s="1">
        <v>31720</v>
      </c>
      <c r="E4274" s="3">
        <f>IF($C$5+ROW($D$12)&gt;=ROW(D4274), "", AVERAGE(INDEX($D$1:$D$8201, ROW(D4274)-$C$5):D4273))</f>
        <v>27676.333333333332</v>
      </c>
      <c r="F4274" s="3">
        <f>IF($C$6+ROW($D$12)&gt;=ROW(D4274), "", AVERAGE(INDEX($D$1:$D$8201, ROW(D4274)-$C$6):D4273))</f>
        <v>26529.125</v>
      </c>
      <c r="G4274" s="3" t="str">
        <f t="shared" si="611"/>
        <v>Yes</v>
      </c>
      <c r="H4274" s="3">
        <f>IF($C$3+ROW($D$12)&gt;=ROW(D4274), "", AVERAGE(INDEX($C$1:$C$8201, ROW(D4274)-$C$3):C4273))</f>
        <v>98.59333333333332</v>
      </c>
      <c r="I4274" s="3">
        <f>IF($C$4+ROW($D$12)&gt;=ROW(D4274), "", AVERAGE(INDEX($C$1:$C$8201, ROW(D4274)-$C$4):C4273))</f>
        <v>98.718499999999992</v>
      </c>
      <c r="J4274" s="3" t="str">
        <f t="shared" si="612"/>
        <v/>
      </c>
      <c r="K4274" s="3" t="str">
        <f t="shared" si="613"/>
        <v/>
      </c>
      <c r="L4274" s="3" t="str">
        <f t="shared" si="614"/>
        <v/>
      </c>
      <c r="M4274" s="3">
        <f t="shared" si="610"/>
        <v>-2.2312382481856378E-3</v>
      </c>
      <c r="N4274" s="3">
        <f t="shared" si="615"/>
        <v>-0.58327499439613906</v>
      </c>
      <c r="O4274" s="3" t="str">
        <f t="shared" si="616"/>
        <v/>
      </c>
      <c r="P4274" s="3" t="str">
        <f t="shared" si="617"/>
        <v/>
      </c>
      <c r="Q4274" s="3" t="str">
        <f t="shared" si="618"/>
        <v/>
      </c>
    </row>
    <row r="4275" spans="2:17" x14ac:dyDescent="0.3">
      <c r="B4275" s="4">
        <v>42299.03125</v>
      </c>
      <c r="C4275" s="1">
        <v>98.3</v>
      </c>
      <c r="D4275" s="1">
        <v>29749</v>
      </c>
      <c r="E4275" s="3">
        <f>IF($C$5+ROW($D$12)&gt;=ROW(D4275), "", AVERAGE(INDEX($D$1:$D$8201, ROW(D4275)-$C$5):D4274))</f>
        <v>26860</v>
      </c>
      <c r="F4275" s="3">
        <f>IF($C$6+ROW($D$12)&gt;=ROW(D4275), "", AVERAGE(INDEX($D$1:$D$8201, ROW(D4275)-$C$6):D4274))</f>
        <v>28408.625</v>
      </c>
      <c r="G4275" s="3" t="str">
        <f t="shared" si="611"/>
        <v/>
      </c>
      <c r="H4275" s="3">
        <f>IF($C$3+ROW($D$12)&gt;=ROW(D4275), "", AVERAGE(INDEX($C$1:$C$8201, ROW(D4275)-$C$3):C4274))</f>
        <v>98.506666666666661</v>
      </c>
      <c r="I4275" s="3">
        <f>IF($C$4+ROW($D$12)&gt;=ROW(D4275), "", AVERAGE(INDEX($C$1:$C$8201, ROW(D4275)-$C$4):C4274))</f>
        <v>98.692250000000001</v>
      </c>
      <c r="J4275" s="3" t="str">
        <f t="shared" si="612"/>
        <v/>
      </c>
      <c r="K4275" s="3" t="str">
        <f t="shared" si="613"/>
        <v/>
      </c>
      <c r="L4275" s="3" t="str">
        <f t="shared" si="614"/>
        <v/>
      </c>
      <c r="M4275" s="3">
        <f t="shared" si="610"/>
        <v>-4.5673766281104505E-3</v>
      </c>
      <c r="N4275" s="3">
        <f t="shared" si="615"/>
        <v>1.0470143122656113</v>
      </c>
      <c r="O4275" s="3" t="str">
        <f t="shared" si="616"/>
        <v/>
      </c>
      <c r="P4275" s="3" t="str">
        <f t="shared" si="617"/>
        <v/>
      </c>
      <c r="Q4275" s="3" t="str">
        <f t="shared" si="618"/>
        <v/>
      </c>
    </row>
    <row r="4276" spans="2:17" x14ac:dyDescent="0.3">
      <c r="B4276" s="4">
        <v>42299.031944444447</v>
      </c>
      <c r="C4276" s="1">
        <v>98.22</v>
      </c>
      <c r="D4276" s="1">
        <v>27900</v>
      </c>
      <c r="E4276" s="3">
        <f>IF($C$5+ROW($D$12)&gt;=ROW(D4276), "", AVERAGE(INDEX($D$1:$D$8201, ROW(D4276)-$C$5):D4275))</f>
        <v>30249.333333333332</v>
      </c>
      <c r="F4276" s="3">
        <f>IF($C$6+ROW($D$12)&gt;=ROW(D4276), "", AVERAGE(INDEX($D$1:$D$8201, ROW(D4276)-$C$6):D4275))</f>
        <v>27775.125</v>
      </c>
      <c r="G4276" s="3" t="str">
        <f t="shared" si="611"/>
        <v>Yes</v>
      </c>
      <c r="H4276" s="3">
        <f>IF($C$3+ROW($D$12)&gt;=ROW(D4276), "", AVERAGE(INDEX($C$1:$C$8201, ROW(D4276)-$C$3):C4275))</f>
        <v>98.38</v>
      </c>
      <c r="I4276" s="3">
        <f>IF($C$4+ROW($D$12)&gt;=ROW(D4276), "", AVERAGE(INDEX($C$1:$C$8201, ROW(D4276)-$C$4):C4275))</f>
        <v>98.628499999999988</v>
      </c>
      <c r="J4276" s="3" t="str">
        <f t="shared" si="612"/>
        <v/>
      </c>
      <c r="K4276" s="3" t="str">
        <f t="shared" si="613"/>
        <v/>
      </c>
      <c r="L4276" s="3" t="str">
        <f t="shared" si="614"/>
        <v/>
      </c>
      <c r="M4276" s="3">
        <f t="shared" si="610"/>
        <v>-4.6724310500574845E-3</v>
      </c>
      <c r="N4276" s="3">
        <f t="shared" si="615"/>
        <v>2.3001042064379876E-2</v>
      </c>
      <c r="O4276" s="3" t="str">
        <f t="shared" si="616"/>
        <v/>
      </c>
      <c r="P4276" s="3" t="str">
        <f t="shared" si="617"/>
        <v/>
      </c>
      <c r="Q4276" s="3" t="str">
        <f t="shared" si="618"/>
        <v/>
      </c>
    </row>
    <row r="4277" spans="2:17" x14ac:dyDescent="0.3">
      <c r="B4277" s="4">
        <v>42299.032638888886</v>
      </c>
      <c r="C4277" s="1">
        <v>98.27</v>
      </c>
      <c r="D4277" s="1">
        <v>19681</v>
      </c>
      <c r="E4277" s="3">
        <f>IF($C$5+ROW($D$12)&gt;=ROW(D4277), "", AVERAGE(INDEX($D$1:$D$8201, ROW(D4277)-$C$5):D4276))</f>
        <v>29789.666666666668</v>
      </c>
      <c r="F4277" s="3">
        <f>IF($C$6+ROW($D$12)&gt;=ROW(D4277), "", AVERAGE(INDEX($D$1:$D$8201, ROW(D4277)-$C$6):D4276))</f>
        <v>27426.25</v>
      </c>
      <c r="G4277" s="3" t="str">
        <f t="shared" si="611"/>
        <v>Yes</v>
      </c>
      <c r="H4277" s="3">
        <f>IF($C$3+ROW($D$12)&gt;=ROW(D4277), "", AVERAGE(INDEX($C$1:$C$8201, ROW(D4277)-$C$3):C4276))</f>
        <v>98.336666666666659</v>
      </c>
      <c r="I4277" s="3">
        <f>IF($C$4+ROW($D$12)&gt;=ROW(D4277), "", AVERAGE(INDEX($C$1:$C$8201, ROW(D4277)-$C$4):C4276))</f>
        <v>98.547249999999991</v>
      </c>
      <c r="J4277" s="3" t="str">
        <f t="shared" si="612"/>
        <v/>
      </c>
      <c r="K4277" s="3" t="str">
        <f t="shared" si="613"/>
        <v/>
      </c>
      <c r="L4277" s="3" t="str">
        <f t="shared" si="614"/>
        <v/>
      </c>
      <c r="M4277" s="3">
        <f t="shared" si="610"/>
        <v>-8.1375246073261693E-4</v>
      </c>
      <c r="N4277" s="3">
        <f t="shared" si="615"/>
        <v>-0.82583959998241052</v>
      </c>
      <c r="O4277" s="3" t="str">
        <f t="shared" si="616"/>
        <v/>
      </c>
      <c r="P4277" s="3" t="str">
        <f t="shared" si="617"/>
        <v/>
      </c>
      <c r="Q4277" s="3" t="str">
        <f t="shared" si="618"/>
        <v/>
      </c>
    </row>
    <row r="4278" spans="2:17" x14ac:dyDescent="0.3">
      <c r="B4278" s="4">
        <v>42299.033333333333</v>
      </c>
      <c r="C4278" s="1">
        <v>98.27</v>
      </c>
      <c r="D4278" s="1">
        <v>26343</v>
      </c>
      <c r="E4278" s="3">
        <f>IF($C$5+ROW($D$12)&gt;=ROW(D4278), "", AVERAGE(INDEX($D$1:$D$8201, ROW(D4278)-$C$5):D4277))</f>
        <v>25776.666666666668</v>
      </c>
      <c r="F4278" s="3">
        <f>IF($C$6+ROW($D$12)&gt;=ROW(D4278), "", AVERAGE(INDEX($D$1:$D$8201, ROW(D4278)-$C$6):D4277))</f>
        <v>27129.875</v>
      </c>
      <c r="G4278" s="3" t="str">
        <f t="shared" si="611"/>
        <v/>
      </c>
      <c r="H4278" s="3">
        <f>IF($C$3+ROW($D$12)&gt;=ROW(D4278), "", AVERAGE(INDEX($C$1:$C$8201, ROW(D4278)-$C$3):C4277))</f>
        <v>98.263333333333321</v>
      </c>
      <c r="I4278" s="3">
        <f>IF($C$4+ROW($D$12)&gt;=ROW(D4278), "", AVERAGE(INDEX($C$1:$C$8201, ROW(D4278)-$C$4):C4277))</f>
        <v>98.471249999999998</v>
      </c>
      <c r="J4278" s="3" t="str">
        <f t="shared" si="612"/>
        <v/>
      </c>
      <c r="K4278" s="3" t="str">
        <f t="shared" si="613"/>
        <v/>
      </c>
      <c r="L4278" s="3" t="str">
        <f t="shared" si="614"/>
        <v/>
      </c>
      <c r="M4278" s="3">
        <f t="shared" si="610"/>
        <v>-2.2362278072754886E-3</v>
      </c>
      <c r="N4278" s="3">
        <f t="shared" si="615"/>
        <v>1.7480442950209019</v>
      </c>
      <c r="O4278" s="3" t="str">
        <f t="shared" si="616"/>
        <v/>
      </c>
      <c r="P4278" s="3" t="str">
        <f t="shared" si="617"/>
        <v/>
      </c>
      <c r="Q4278" s="3" t="str">
        <f t="shared" si="618"/>
        <v/>
      </c>
    </row>
    <row r="4279" spans="2:17" x14ac:dyDescent="0.3">
      <c r="B4279" s="4">
        <v>42299.03402777778</v>
      </c>
      <c r="C4279" s="1">
        <v>98.24</v>
      </c>
      <c r="D4279" s="1">
        <v>14220</v>
      </c>
      <c r="E4279" s="3">
        <f>IF($C$5+ROW($D$12)&gt;=ROW(D4279), "", AVERAGE(INDEX($D$1:$D$8201, ROW(D4279)-$C$5):D4278))</f>
        <v>24641.333333333332</v>
      </c>
      <c r="F4279" s="3">
        <f>IF($C$6+ROW($D$12)&gt;=ROW(D4279), "", AVERAGE(INDEX($D$1:$D$8201, ROW(D4279)-$C$6):D4278))</f>
        <v>27302.75</v>
      </c>
      <c r="G4279" s="3" t="str">
        <f t="shared" si="611"/>
        <v/>
      </c>
      <c r="H4279" s="3">
        <f>IF($C$3+ROW($D$12)&gt;=ROW(D4279), "", AVERAGE(INDEX($C$1:$C$8201, ROW(D4279)-$C$3):C4278))</f>
        <v>98.25333333333333</v>
      </c>
      <c r="I4279" s="3">
        <f>IF($C$4+ROW($D$12)&gt;=ROW(D4279), "", AVERAGE(INDEX($C$1:$C$8201, ROW(D4279)-$C$4):C4278))</f>
        <v>98.416249999999991</v>
      </c>
      <c r="J4279" s="3" t="str">
        <f t="shared" si="612"/>
        <v/>
      </c>
      <c r="K4279" s="3" t="str">
        <f t="shared" si="613"/>
        <v/>
      </c>
      <c r="L4279" s="3" t="str">
        <f t="shared" si="614"/>
        <v/>
      </c>
      <c r="M4279" s="3">
        <f t="shared" si="610"/>
        <v>-6.1056275428854367E-4</v>
      </c>
      <c r="N4279" s="3">
        <f t="shared" si="615"/>
        <v>-0.72696755120292333</v>
      </c>
      <c r="O4279" s="3" t="str">
        <f t="shared" si="616"/>
        <v/>
      </c>
      <c r="P4279" s="3" t="str">
        <f t="shared" si="617"/>
        <v/>
      </c>
      <c r="Q4279" s="3" t="str">
        <f t="shared" si="618"/>
        <v/>
      </c>
    </row>
    <row r="4280" spans="2:17" x14ac:dyDescent="0.3">
      <c r="B4280" s="4">
        <v>42299.034722222219</v>
      </c>
      <c r="C4280" s="1">
        <v>98.38</v>
      </c>
      <c r="D4280" s="1">
        <v>44481</v>
      </c>
      <c r="E4280" s="3">
        <f>IF($C$5+ROW($D$12)&gt;=ROW(D4280), "", AVERAGE(INDEX($D$1:$D$8201, ROW(D4280)-$C$5):D4279))</f>
        <v>20081.333333333332</v>
      </c>
      <c r="F4280" s="3">
        <f>IF($C$6+ROW($D$12)&gt;=ROW(D4280), "", AVERAGE(INDEX($D$1:$D$8201, ROW(D4280)-$C$6):D4279))</f>
        <v>24809.125</v>
      </c>
      <c r="G4280" s="3" t="str">
        <f t="shared" si="611"/>
        <v/>
      </c>
      <c r="H4280" s="3">
        <f>IF($C$3+ROW($D$12)&gt;=ROW(D4280), "", AVERAGE(INDEX($C$1:$C$8201, ROW(D4280)-$C$3):C4279))</f>
        <v>98.259999999999991</v>
      </c>
      <c r="I4280" s="3">
        <f>IF($C$4+ROW($D$12)&gt;=ROW(D4280), "", AVERAGE(INDEX($C$1:$C$8201, ROW(D4280)-$C$4):C4279))</f>
        <v>98.352499999999992</v>
      </c>
      <c r="J4280" s="3" t="str">
        <f t="shared" si="612"/>
        <v/>
      </c>
      <c r="K4280" s="3" t="str">
        <f t="shared" si="613"/>
        <v/>
      </c>
      <c r="L4280" s="3" t="str">
        <f t="shared" si="614"/>
        <v/>
      </c>
      <c r="M4280" s="3">
        <f t="shared" si="610"/>
        <v>1.6276707560952347E-3</v>
      </c>
      <c r="N4280" s="3">
        <f t="shared" si="615"/>
        <v>-3.6658533372083477</v>
      </c>
      <c r="O4280" s="3" t="str">
        <f t="shared" si="616"/>
        <v/>
      </c>
      <c r="P4280" s="3" t="str">
        <f t="shared" si="617"/>
        <v/>
      </c>
      <c r="Q4280" s="3" t="str">
        <f t="shared" si="618"/>
        <v/>
      </c>
    </row>
    <row r="4281" spans="2:17" x14ac:dyDescent="0.3">
      <c r="B4281" s="4">
        <v>42299.035416666666</v>
      </c>
      <c r="C4281" s="1">
        <v>98.53</v>
      </c>
      <c r="D4281" s="1">
        <v>29028</v>
      </c>
      <c r="E4281" s="3">
        <f>IF($C$5+ROW($D$12)&gt;=ROW(D4281), "", AVERAGE(INDEX($D$1:$D$8201, ROW(D4281)-$C$5):D4280))</f>
        <v>28348</v>
      </c>
      <c r="F4281" s="3">
        <f>IF($C$6+ROW($D$12)&gt;=ROW(D4281), "", AVERAGE(INDEX($D$1:$D$8201, ROW(D4281)-$C$6):D4280))</f>
        <v>27921.625</v>
      </c>
      <c r="G4281" s="3" t="str">
        <f t="shared" si="611"/>
        <v>Yes</v>
      </c>
      <c r="H4281" s="3">
        <f>IF($C$3+ROW($D$12)&gt;=ROW(D4281), "", AVERAGE(INDEX($C$1:$C$8201, ROW(D4281)-$C$3):C4280))</f>
        <v>98.296666666666667</v>
      </c>
      <c r="I4281" s="3">
        <f>IF($C$4+ROW($D$12)&gt;=ROW(D4281), "", AVERAGE(INDEX($C$1:$C$8201, ROW(D4281)-$C$4):C4280))</f>
        <v>98.314999999999998</v>
      </c>
      <c r="J4281" s="3" t="str">
        <f t="shared" si="612"/>
        <v/>
      </c>
      <c r="K4281" s="3" t="str">
        <f t="shared" si="613"/>
        <v/>
      </c>
      <c r="L4281" s="3" t="str">
        <f t="shared" si="614"/>
        <v/>
      </c>
      <c r="M4281" s="3">
        <f t="shared" si="610"/>
        <v>2.6422779600477173E-3</v>
      </c>
      <c r="N4281" s="3">
        <f t="shared" si="615"/>
        <v>0.62334916330776546</v>
      </c>
      <c r="O4281" s="3" t="str">
        <f t="shared" si="616"/>
        <v/>
      </c>
      <c r="P4281" s="3" t="str">
        <f t="shared" si="617"/>
        <v/>
      </c>
      <c r="Q4281" s="3" t="str">
        <f t="shared" si="618"/>
        <v/>
      </c>
    </row>
    <row r="4282" spans="2:17" x14ac:dyDescent="0.3">
      <c r="B4282" s="4">
        <v>42299.036111111112</v>
      </c>
      <c r="C4282" s="1">
        <v>98.57</v>
      </c>
      <c r="D4282" s="1">
        <v>35284</v>
      </c>
      <c r="E4282" s="3">
        <f>IF($C$5+ROW($D$12)&gt;=ROW(D4282), "", AVERAGE(INDEX($D$1:$D$8201, ROW(D4282)-$C$5):D4281))</f>
        <v>29243</v>
      </c>
      <c r="F4282" s="3">
        <f>IF($C$6+ROW($D$12)&gt;=ROW(D4282), "", AVERAGE(INDEX($D$1:$D$8201, ROW(D4282)-$C$6):D4281))</f>
        <v>27890.25</v>
      </c>
      <c r="G4282" s="3" t="str">
        <f t="shared" si="611"/>
        <v>Yes</v>
      </c>
      <c r="H4282" s="3">
        <f>IF($C$3+ROW($D$12)&gt;=ROW(D4282), "", AVERAGE(INDEX($C$1:$C$8201, ROW(D4282)-$C$3):C4281))</f>
        <v>98.383333333333326</v>
      </c>
      <c r="I4282" s="3">
        <f>IF($C$4+ROW($D$12)&gt;=ROW(D4282), "", AVERAGE(INDEX($C$1:$C$8201, ROW(D4282)-$C$4):C4281))</f>
        <v>98.337499999999991</v>
      </c>
      <c r="J4282" s="3" t="str">
        <f t="shared" si="612"/>
        <v>Yes</v>
      </c>
      <c r="K4282" s="3" t="str">
        <f t="shared" si="613"/>
        <v>Buy</v>
      </c>
      <c r="L4282" s="3">
        <f t="shared" si="614"/>
        <v>98.57</v>
      </c>
      <c r="M4282" s="3">
        <f t="shared" si="610"/>
        <v>3.0481633030121002E-3</v>
      </c>
      <c r="N4282" s="3">
        <f t="shared" si="615"/>
        <v>0.15361190196547414</v>
      </c>
      <c r="O4282" s="3" t="str">
        <f t="shared" si="616"/>
        <v>Buy</v>
      </c>
      <c r="P4282" s="3">
        <f t="shared" si="617"/>
        <v>98.57</v>
      </c>
      <c r="Q4282" s="3" t="str">
        <f t="shared" si="618"/>
        <v/>
      </c>
    </row>
    <row r="4283" spans="2:17" x14ac:dyDescent="0.3">
      <c r="B4283" s="4">
        <v>42299.036805555559</v>
      </c>
      <c r="C4283" s="1">
        <v>98.59</v>
      </c>
      <c r="D4283" s="1">
        <v>21332</v>
      </c>
      <c r="E4283" s="3">
        <f>IF($C$5+ROW($D$12)&gt;=ROW(D4283), "", AVERAGE(INDEX($D$1:$D$8201, ROW(D4283)-$C$5):D4282))</f>
        <v>36264.333333333336</v>
      </c>
      <c r="F4283" s="3">
        <f>IF($C$6+ROW($D$12)&gt;=ROW(D4283), "", AVERAGE(INDEX($D$1:$D$8201, ROW(D4283)-$C$6):D4282))</f>
        <v>28335.75</v>
      </c>
      <c r="G4283" s="3" t="str">
        <f t="shared" si="611"/>
        <v>Yes</v>
      </c>
      <c r="H4283" s="3">
        <f>IF($C$3+ROW($D$12)&gt;=ROW(D4283), "", AVERAGE(INDEX($C$1:$C$8201, ROW(D4283)-$C$3):C4282))</f>
        <v>98.493333333333339</v>
      </c>
      <c r="I4283" s="3">
        <f>IF($C$4+ROW($D$12)&gt;=ROW(D4283), "", AVERAGE(INDEX($C$1:$C$8201, ROW(D4283)-$C$4):C4282))</f>
        <v>98.347499999999997</v>
      </c>
      <c r="J4283" s="3" t="str">
        <f t="shared" si="612"/>
        <v>Yes</v>
      </c>
      <c r="K4283" s="3" t="str">
        <f t="shared" si="613"/>
        <v>Buy</v>
      </c>
      <c r="L4283" s="3">
        <f t="shared" si="614"/>
        <v>98.59</v>
      </c>
      <c r="M4283" s="3">
        <f t="shared" si="610"/>
        <v>3.5563721881176238E-3</v>
      </c>
      <c r="N4283" s="3">
        <f t="shared" si="615"/>
        <v>0.16672626581499994</v>
      </c>
      <c r="O4283" s="3" t="str">
        <f t="shared" si="616"/>
        <v>Buy</v>
      </c>
      <c r="P4283" s="3">
        <f t="shared" si="617"/>
        <v>98.57</v>
      </c>
      <c r="Q4283" s="3" t="str">
        <f t="shared" si="618"/>
        <v/>
      </c>
    </row>
    <row r="4284" spans="2:17" x14ac:dyDescent="0.3">
      <c r="B4284" s="4">
        <v>42299.037499999999</v>
      </c>
      <c r="C4284" s="1">
        <v>98.49</v>
      </c>
      <c r="D4284" s="1">
        <v>12234</v>
      </c>
      <c r="E4284" s="3">
        <f>IF($C$5+ROW($D$12)&gt;=ROW(D4284), "", AVERAGE(INDEX($D$1:$D$8201, ROW(D4284)-$C$5):D4283))</f>
        <v>28548</v>
      </c>
      <c r="F4284" s="3">
        <f>IF($C$6+ROW($D$12)&gt;=ROW(D4284), "", AVERAGE(INDEX($D$1:$D$8201, ROW(D4284)-$C$6):D4283))</f>
        <v>27283.625</v>
      </c>
      <c r="G4284" s="3" t="str">
        <f t="shared" si="611"/>
        <v>Yes</v>
      </c>
      <c r="H4284" s="3">
        <f>IF($C$3+ROW($D$12)&gt;=ROW(D4284), "", AVERAGE(INDEX($C$1:$C$8201, ROW(D4284)-$C$3):C4283))</f>
        <v>98.563333333333333</v>
      </c>
      <c r="I4284" s="3">
        <f>IF($C$4+ROW($D$12)&gt;=ROW(D4284), "", AVERAGE(INDEX($C$1:$C$8201, ROW(D4284)-$C$4):C4283))</f>
        <v>98.383750000000006</v>
      </c>
      <c r="J4284" s="3" t="str">
        <f t="shared" si="612"/>
        <v>Yes</v>
      </c>
      <c r="K4284" s="3" t="str">
        <f t="shared" si="613"/>
        <v/>
      </c>
      <c r="L4284" s="3" t="str">
        <f t="shared" si="614"/>
        <v/>
      </c>
      <c r="M4284" s="3">
        <f t="shared" si="610"/>
        <v>1.1174888144171813E-3</v>
      </c>
      <c r="N4284" s="3">
        <f t="shared" si="615"/>
        <v>-0.68577844069558291</v>
      </c>
      <c r="O4284" s="3" t="str">
        <f t="shared" si="616"/>
        <v>Buy</v>
      </c>
      <c r="P4284" s="3">
        <f t="shared" si="617"/>
        <v>98.57</v>
      </c>
      <c r="Q4284" s="3" t="str">
        <f t="shared" si="618"/>
        <v/>
      </c>
    </row>
    <row r="4285" spans="2:17" x14ac:dyDescent="0.3">
      <c r="B4285" s="4">
        <v>42299.038194444445</v>
      </c>
      <c r="C4285" s="1">
        <v>98.57</v>
      </c>
      <c r="D4285" s="1">
        <v>13310</v>
      </c>
      <c r="E4285" s="3">
        <f>IF($C$5+ROW($D$12)&gt;=ROW(D4285), "", AVERAGE(INDEX($D$1:$D$8201, ROW(D4285)-$C$5):D4284))</f>
        <v>22950</v>
      </c>
      <c r="F4285" s="3">
        <f>IF($C$6+ROW($D$12)&gt;=ROW(D4285), "", AVERAGE(INDEX($D$1:$D$8201, ROW(D4285)-$C$6):D4284))</f>
        <v>25325.375</v>
      </c>
      <c r="G4285" s="3" t="str">
        <f t="shared" si="611"/>
        <v/>
      </c>
      <c r="H4285" s="3">
        <f>IF($C$3+ROW($D$12)&gt;=ROW(D4285), "", AVERAGE(INDEX($C$1:$C$8201, ROW(D4285)-$C$3):C4284))</f>
        <v>98.55</v>
      </c>
      <c r="I4285" s="3">
        <f>IF($C$4+ROW($D$12)&gt;=ROW(D4285), "", AVERAGE(INDEX($C$1:$C$8201, ROW(D4285)-$C$4):C4284))</f>
        <v>98.417500000000004</v>
      </c>
      <c r="J4285" s="3" t="str">
        <f t="shared" si="612"/>
        <v>Yes</v>
      </c>
      <c r="K4285" s="3" t="str">
        <f t="shared" si="613"/>
        <v/>
      </c>
      <c r="L4285" s="3" t="str">
        <f t="shared" si="614"/>
        <v/>
      </c>
      <c r="M4285" s="3">
        <f t="shared" si="610"/>
        <v>4.058853429642671E-4</v>
      </c>
      <c r="N4285" s="3">
        <f t="shared" si="615"/>
        <v>-0.6367880038459679</v>
      </c>
      <c r="O4285" s="3" t="str">
        <f t="shared" si="616"/>
        <v>Buy</v>
      </c>
      <c r="P4285" s="3">
        <f t="shared" si="617"/>
        <v>98.57</v>
      </c>
      <c r="Q4285" s="3" t="str">
        <f t="shared" si="618"/>
        <v/>
      </c>
    </row>
    <row r="4286" spans="2:17" x14ac:dyDescent="0.3">
      <c r="B4286" s="4">
        <v>42299.038888888892</v>
      </c>
      <c r="C4286" s="1">
        <v>98.46</v>
      </c>
      <c r="D4286" s="1">
        <v>15750</v>
      </c>
      <c r="E4286" s="3">
        <f>IF($C$5+ROW($D$12)&gt;=ROW(D4286), "", AVERAGE(INDEX($D$1:$D$8201, ROW(D4286)-$C$5):D4285))</f>
        <v>15625.333333333334</v>
      </c>
      <c r="F4286" s="3">
        <f>IF($C$6+ROW($D$12)&gt;=ROW(D4286), "", AVERAGE(INDEX($D$1:$D$8201, ROW(D4286)-$C$6):D4285))</f>
        <v>24529</v>
      </c>
      <c r="G4286" s="3" t="str">
        <f t="shared" si="611"/>
        <v/>
      </c>
      <c r="H4286" s="3">
        <f>IF($C$3+ROW($D$12)&gt;=ROW(D4286), "", AVERAGE(INDEX($C$1:$C$8201, ROW(D4286)-$C$3):C4285))</f>
        <v>98.55</v>
      </c>
      <c r="I4286" s="3">
        <f>IF($C$4+ROW($D$12)&gt;=ROW(D4286), "", AVERAGE(INDEX($C$1:$C$8201, ROW(D4286)-$C$4):C4285))</f>
        <v>98.454999999999984</v>
      </c>
      <c r="J4286" s="3" t="str">
        <f t="shared" si="612"/>
        <v>Yes</v>
      </c>
      <c r="K4286" s="3" t="str">
        <f t="shared" si="613"/>
        <v/>
      </c>
      <c r="L4286" s="3" t="str">
        <f t="shared" si="614"/>
        <v/>
      </c>
      <c r="M4286" s="3">
        <f t="shared" si="610"/>
        <v>-1.1165813472931092E-3</v>
      </c>
      <c r="N4286" s="3">
        <f t="shared" si="615"/>
        <v>-3.750977256627396</v>
      </c>
      <c r="O4286" s="3" t="str">
        <f t="shared" si="616"/>
        <v>Buy</v>
      </c>
      <c r="P4286" s="3">
        <f t="shared" si="617"/>
        <v>98.57</v>
      </c>
      <c r="Q4286" s="3" t="str">
        <f t="shared" si="618"/>
        <v/>
      </c>
    </row>
    <row r="4287" spans="2:17" x14ac:dyDescent="0.3">
      <c r="B4287" s="4">
        <v>42299.039583333331</v>
      </c>
      <c r="C4287" s="1">
        <v>98.49</v>
      </c>
      <c r="D4287" s="1">
        <v>20383</v>
      </c>
      <c r="E4287" s="3">
        <f>IF($C$5+ROW($D$12)&gt;=ROW(D4287), "", AVERAGE(INDEX($D$1:$D$8201, ROW(D4287)-$C$5):D4286))</f>
        <v>13764.666666666666</v>
      </c>
      <c r="F4287" s="3">
        <f>IF($C$6+ROW($D$12)&gt;=ROW(D4287), "", AVERAGE(INDEX($D$1:$D$8201, ROW(D4287)-$C$6):D4286))</f>
        <v>23204.875</v>
      </c>
      <c r="G4287" s="3" t="str">
        <f t="shared" si="611"/>
        <v/>
      </c>
      <c r="H4287" s="3">
        <f>IF($C$3+ROW($D$12)&gt;=ROW(D4287), "", AVERAGE(INDEX($C$1:$C$8201, ROW(D4287)-$C$3):C4286))</f>
        <v>98.506666666666661</v>
      </c>
      <c r="I4287" s="3">
        <f>IF($C$4+ROW($D$12)&gt;=ROW(D4287), "", AVERAGE(INDEX($C$1:$C$8201, ROW(D4287)-$C$4):C4286))</f>
        <v>98.478749999999991</v>
      </c>
      <c r="J4287" s="3" t="str">
        <f t="shared" si="612"/>
        <v>Yes</v>
      </c>
      <c r="K4287" s="3" t="str">
        <f t="shared" si="613"/>
        <v/>
      </c>
      <c r="L4287" s="3" t="str">
        <f t="shared" si="614"/>
        <v/>
      </c>
      <c r="M4287" s="3">
        <f t="shared" si="610"/>
        <v>-1.0148164053390141E-3</v>
      </c>
      <c r="N4287" s="3">
        <f t="shared" si="615"/>
        <v>-9.1139747409179309E-2</v>
      </c>
      <c r="O4287" s="3" t="str">
        <f t="shared" si="616"/>
        <v>Buy</v>
      </c>
      <c r="P4287" s="3">
        <f t="shared" si="617"/>
        <v>98.57</v>
      </c>
      <c r="Q4287" s="3" t="str">
        <f t="shared" si="618"/>
        <v/>
      </c>
    </row>
    <row r="4288" spans="2:17" x14ac:dyDescent="0.3">
      <c r="B4288" s="4">
        <v>42299.040277777778</v>
      </c>
      <c r="C4288" s="1">
        <v>98.44</v>
      </c>
      <c r="D4288" s="1">
        <v>5150</v>
      </c>
      <c r="E4288" s="3">
        <f>IF($C$5+ROW($D$12)&gt;=ROW(D4288), "", AVERAGE(INDEX($D$1:$D$8201, ROW(D4288)-$C$5):D4287))</f>
        <v>16481</v>
      </c>
      <c r="F4288" s="3">
        <f>IF($C$6+ROW($D$12)&gt;=ROW(D4288), "", AVERAGE(INDEX($D$1:$D$8201, ROW(D4288)-$C$6):D4287))</f>
        <v>23975.25</v>
      </c>
      <c r="G4288" s="3" t="str">
        <f t="shared" si="611"/>
        <v/>
      </c>
      <c r="H4288" s="3">
        <f>IF($C$3+ROW($D$12)&gt;=ROW(D4288), "", AVERAGE(INDEX($C$1:$C$8201, ROW(D4288)-$C$3):C4287))</f>
        <v>98.506666666666661</v>
      </c>
      <c r="I4288" s="3">
        <f>IF($C$4+ROW($D$12)&gt;=ROW(D4288), "", AVERAGE(INDEX($C$1:$C$8201, ROW(D4288)-$C$4):C4287))</f>
        <v>98.510000000000019</v>
      </c>
      <c r="J4288" s="3" t="str">
        <f t="shared" si="612"/>
        <v/>
      </c>
      <c r="K4288" s="3" t="str">
        <f t="shared" si="613"/>
        <v/>
      </c>
      <c r="L4288" s="3" t="str">
        <f t="shared" si="614"/>
        <v/>
      </c>
      <c r="M4288" s="3">
        <f t="shared" si="610"/>
        <v>-5.0779465875588057E-4</v>
      </c>
      <c r="N4288" s="3">
        <f t="shared" si="615"/>
        <v>-0.49961918620516937</v>
      </c>
      <c r="O4288" s="3" t="str">
        <f t="shared" si="616"/>
        <v>Buy</v>
      </c>
      <c r="P4288" s="3">
        <f t="shared" si="617"/>
        <v>98.57</v>
      </c>
      <c r="Q4288" s="3" t="str">
        <f t="shared" si="618"/>
        <v/>
      </c>
    </row>
    <row r="4289" spans="2:17" x14ac:dyDescent="0.3">
      <c r="B4289" s="4">
        <v>42299.040972222225</v>
      </c>
      <c r="C4289" s="1">
        <v>98.45</v>
      </c>
      <c r="D4289" s="1">
        <v>17956</v>
      </c>
      <c r="E4289" s="3">
        <f>IF($C$5+ROW($D$12)&gt;=ROW(D4289), "", AVERAGE(INDEX($D$1:$D$8201, ROW(D4289)-$C$5):D4288))</f>
        <v>13761</v>
      </c>
      <c r="F4289" s="3">
        <f>IF($C$6+ROW($D$12)&gt;=ROW(D4289), "", AVERAGE(INDEX($D$1:$D$8201, ROW(D4289)-$C$6):D4288))</f>
        <v>19058.875</v>
      </c>
      <c r="G4289" s="3" t="str">
        <f t="shared" si="611"/>
        <v/>
      </c>
      <c r="H4289" s="3">
        <f>IF($C$3+ROW($D$12)&gt;=ROW(D4289), "", AVERAGE(INDEX($C$1:$C$8201, ROW(D4289)-$C$3):C4288))</f>
        <v>98.463333333333324</v>
      </c>
      <c r="I4289" s="3">
        <f>IF($C$4+ROW($D$12)&gt;=ROW(D4289), "", AVERAGE(INDEX($C$1:$C$8201, ROW(D4289)-$C$4):C4288))</f>
        <v>98.517500000000013</v>
      </c>
      <c r="J4289" s="3" t="str">
        <f t="shared" si="612"/>
        <v/>
      </c>
      <c r="K4289" s="3" t="str">
        <f t="shared" si="613"/>
        <v/>
      </c>
      <c r="L4289" s="3" t="str">
        <f t="shared" si="614"/>
        <v/>
      </c>
      <c r="M4289" s="3">
        <f t="shared" si="610"/>
        <v>-1.2181505922129235E-3</v>
      </c>
      <c r="N4289" s="3">
        <f t="shared" si="615"/>
        <v>1.3989039096973697</v>
      </c>
      <c r="O4289" s="3" t="str">
        <f t="shared" si="616"/>
        <v>Buy</v>
      </c>
      <c r="P4289" s="3">
        <f t="shared" si="617"/>
        <v>98.57</v>
      </c>
      <c r="Q4289" s="3" t="str">
        <f t="shared" si="618"/>
        <v/>
      </c>
    </row>
    <row r="4290" spans="2:17" x14ac:dyDescent="0.3">
      <c r="B4290" s="4">
        <v>42299.041666666664</v>
      </c>
      <c r="C4290" s="1">
        <v>98.293999999999997</v>
      </c>
      <c r="D4290" s="1">
        <v>24426</v>
      </c>
      <c r="E4290" s="3">
        <f>IF($C$5+ROW($D$12)&gt;=ROW(D4290), "", AVERAGE(INDEX($D$1:$D$8201, ROW(D4290)-$C$5):D4289))</f>
        <v>14496.333333333334</v>
      </c>
      <c r="F4290" s="3">
        <f>IF($C$6+ROW($D$12)&gt;=ROW(D4290), "", AVERAGE(INDEX($D$1:$D$8201, ROW(D4290)-$C$6):D4289))</f>
        <v>17674.875</v>
      </c>
      <c r="G4290" s="3" t="str">
        <f t="shared" si="611"/>
        <v/>
      </c>
      <c r="H4290" s="3">
        <f>IF($C$3+ROW($D$12)&gt;=ROW(D4290), "", AVERAGE(INDEX($C$1:$C$8201, ROW(D4290)-$C$3):C4289))</f>
        <v>98.46</v>
      </c>
      <c r="I4290" s="3">
        <f>IF($C$4+ROW($D$12)&gt;=ROW(D4290), "", AVERAGE(INDEX($C$1:$C$8201, ROW(D4290)-$C$4):C4289))</f>
        <v>98.507499999999993</v>
      </c>
      <c r="J4290" s="3" t="str">
        <f t="shared" si="612"/>
        <v/>
      </c>
      <c r="K4290" s="3" t="str">
        <f t="shared" si="613"/>
        <v/>
      </c>
      <c r="L4290" s="3" t="str">
        <f t="shared" si="614"/>
        <v/>
      </c>
      <c r="M4290" s="3">
        <f t="shared" si="610"/>
        <v>-1.6873866796840603E-3</v>
      </c>
      <c r="N4290" s="3">
        <f t="shared" si="615"/>
        <v>0.38520367717320603</v>
      </c>
      <c r="O4290" s="3" t="str">
        <f t="shared" si="616"/>
        <v>Buy</v>
      </c>
      <c r="P4290" s="3">
        <f t="shared" si="617"/>
        <v>98.57</v>
      </c>
      <c r="Q4290" s="3" t="str">
        <f t="shared" si="618"/>
        <v/>
      </c>
    </row>
    <row r="4291" spans="2:17" x14ac:dyDescent="0.3">
      <c r="B4291" s="4">
        <v>42299.042361111111</v>
      </c>
      <c r="C4291" s="1">
        <v>98.284999999999997</v>
      </c>
      <c r="D4291" s="1">
        <v>37713</v>
      </c>
      <c r="E4291" s="3">
        <f>IF($C$5+ROW($D$12)&gt;=ROW(D4291), "", AVERAGE(INDEX($D$1:$D$8201, ROW(D4291)-$C$5):D4290))</f>
        <v>15844</v>
      </c>
      <c r="F4291" s="3">
        <f>IF($C$6+ROW($D$12)&gt;=ROW(D4291), "", AVERAGE(INDEX($D$1:$D$8201, ROW(D4291)-$C$6):D4290))</f>
        <v>16317.625</v>
      </c>
      <c r="G4291" s="3" t="str">
        <f t="shared" si="611"/>
        <v/>
      </c>
      <c r="H4291" s="3">
        <f>IF($C$3+ROW($D$12)&gt;=ROW(D4291), "", AVERAGE(INDEX($C$1:$C$8201, ROW(D4291)-$C$3):C4290))</f>
        <v>98.394666666666652</v>
      </c>
      <c r="I4291" s="3">
        <f>IF($C$4+ROW($D$12)&gt;=ROW(D4291), "", AVERAGE(INDEX($C$1:$C$8201, ROW(D4291)-$C$4):C4290))</f>
        <v>98.472999999999999</v>
      </c>
      <c r="J4291" s="3" t="str">
        <f t="shared" si="612"/>
        <v/>
      </c>
      <c r="K4291" s="3" t="str">
        <f t="shared" si="613"/>
        <v/>
      </c>
      <c r="L4291" s="3" t="str">
        <f t="shared" si="614"/>
        <v/>
      </c>
      <c r="M4291" s="3">
        <f t="shared" si="610"/>
        <v>-2.0835987718490615E-3</v>
      </c>
      <c r="N4291" s="3">
        <f t="shared" si="615"/>
        <v>0.23480811893050293</v>
      </c>
      <c r="O4291" s="3" t="str">
        <f t="shared" si="616"/>
        <v>Exit</v>
      </c>
      <c r="P4291" s="3" t="str">
        <f t="shared" si="617"/>
        <v/>
      </c>
      <c r="Q4291" s="3">
        <f t="shared" si="618"/>
        <v>-0.28499999999999659</v>
      </c>
    </row>
    <row r="4292" spans="2:17" x14ac:dyDescent="0.3">
      <c r="B4292" s="4">
        <v>42299.043055555558</v>
      </c>
      <c r="C4292" s="1">
        <v>98.29</v>
      </c>
      <c r="D4292" s="1">
        <v>18070</v>
      </c>
      <c r="E4292" s="3">
        <f>IF($C$5+ROW($D$12)&gt;=ROW(D4292), "", AVERAGE(INDEX($D$1:$D$8201, ROW(D4292)-$C$5):D4291))</f>
        <v>26698.333333333332</v>
      </c>
      <c r="F4292" s="3">
        <f>IF($C$6+ROW($D$12)&gt;=ROW(D4292), "", AVERAGE(INDEX($D$1:$D$8201, ROW(D4292)-$C$6):D4291))</f>
        <v>18365.25</v>
      </c>
      <c r="G4292" s="3" t="str">
        <f t="shared" si="611"/>
        <v>Yes</v>
      </c>
      <c r="H4292" s="3">
        <f>IF($C$3+ROW($D$12)&gt;=ROW(D4292), "", AVERAGE(INDEX($C$1:$C$8201, ROW(D4292)-$C$3):C4291))</f>
        <v>98.343000000000004</v>
      </c>
      <c r="I4292" s="3">
        <f>IF($C$4+ROW($D$12)&gt;=ROW(D4292), "", AVERAGE(INDEX($C$1:$C$8201, ROW(D4292)-$C$4):C4291))</f>
        <v>98.434874999999991</v>
      </c>
      <c r="J4292" s="3" t="str">
        <f t="shared" si="612"/>
        <v/>
      </c>
      <c r="K4292" s="3" t="str">
        <f t="shared" si="613"/>
        <v/>
      </c>
      <c r="L4292" s="3" t="str">
        <f t="shared" si="614"/>
        <v/>
      </c>
      <c r="M4292" s="3">
        <f t="shared" si="610"/>
        <v>-1.5249329443170706E-3</v>
      </c>
      <c r="N4292" s="3">
        <f t="shared" si="615"/>
        <v>-0.26812543522292948</v>
      </c>
      <c r="O4292" s="3" t="str">
        <f t="shared" si="616"/>
        <v/>
      </c>
      <c r="P4292" s="3" t="str">
        <f t="shared" si="617"/>
        <v/>
      </c>
      <c r="Q4292" s="3" t="str">
        <f t="shared" si="618"/>
        <v/>
      </c>
    </row>
    <row r="4293" spans="2:17" x14ac:dyDescent="0.3">
      <c r="B4293" s="4">
        <v>42299.043749999997</v>
      </c>
      <c r="C4293" s="1">
        <v>98.37</v>
      </c>
      <c r="D4293" s="1">
        <v>21530</v>
      </c>
      <c r="E4293" s="3">
        <f>IF($C$5+ROW($D$12)&gt;=ROW(D4293), "", AVERAGE(INDEX($D$1:$D$8201, ROW(D4293)-$C$5):D4292))</f>
        <v>26736.333333333332</v>
      </c>
      <c r="F4293" s="3">
        <f>IF($C$6+ROW($D$12)&gt;=ROW(D4293), "", AVERAGE(INDEX($D$1:$D$8201, ROW(D4293)-$C$6):D4292))</f>
        <v>19094.75</v>
      </c>
      <c r="G4293" s="3" t="str">
        <f t="shared" si="611"/>
        <v>Yes</v>
      </c>
      <c r="H4293" s="3">
        <f>IF($C$3+ROW($D$12)&gt;=ROW(D4293), "", AVERAGE(INDEX($C$1:$C$8201, ROW(D4293)-$C$3):C4292))</f>
        <v>98.289666666666676</v>
      </c>
      <c r="I4293" s="3">
        <f>IF($C$4+ROW($D$12)&gt;=ROW(D4293), "", AVERAGE(INDEX($C$1:$C$8201, ROW(D4293)-$C$4):C4292))</f>
        <v>98.409874999999985</v>
      </c>
      <c r="J4293" s="3" t="str">
        <f t="shared" si="612"/>
        <v/>
      </c>
      <c r="K4293" s="3" t="str">
        <f t="shared" si="613"/>
        <v/>
      </c>
      <c r="L4293" s="3" t="str">
        <f t="shared" si="614"/>
        <v/>
      </c>
      <c r="M4293" s="3">
        <f t="shared" si="610"/>
        <v>-8.1292556046800083E-4</v>
      </c>
      <c r="N4293" s="3">
        <f t="shared" si="615"/>
        <v>-0.46691061826848834</v>
      </c>
      <c r="O4293" s="3" t="str">
        <f t="shared" si="616"/>
        <v/>
      </c>
      <c r="P4293" s="3" t="str">
        <f t="shared" si="617"/>
        <v/>
      </c>
      <c r="Q4293" s="3" t="str">
        <f t="shared" si="618"/>
        <v/>
      </c>
    </row>
    <row r="4294" spans="2:17" x14ac:dyDescent="0.3">
      <c r="B4294" s="4">
        <v>42299.044444444444</v>
      </c>
      <c r="C4294" s="1">
        <v>98.31</v>
      </c>
      <c r="D4294" s="1">
        <v>10896</v>
      </c>
      <c r="E4294" s="3">
        <f>IF($C$5+ROW($D$12)&gt;=ROW(D4294), "", AVERAGE(INDEX($D$1:$D$8201, ROW(D4294)-$C$5):D4293))</f>
        <v>25771</v>
      </c>
      <c r="F4294" s="3">
        <f>IF($C$6+ROW($D$12)&gt;=ROW(D4294), "", AVERAGE(INDEX($D$1:$D$8201, ROW(D4294)-$C$6):D4293))</f>
        <v>20122.25</v>
      </c>
      <c r="G4294" s="3" t="str">
        <f t="shared" si="611"/>
        <v>Yes</v>
      </c>
      <c r="H4294" s="3">
        <f>IF($C$3+ROW($D$12)&gt;=ROW(D4294), "", AVERAGE(INDEX($C$1:$C$8201, ROW(D4294)-$C$3):C4293))</f>
        <v>98.314999999999998</v>
      </c>
      <c r="I4294" s="3">
        <f>IF($C$4+ROW($D$12)&gt;=ROW(D4294), "", AVERAGE(INDEX($C$1:$C$8201, ROW(D4294)-$C$4):C4293))</f>
        <v>98.384874999999994</v>
      </c>
      <c r="J4294" s="3" t="str">
        <f t="shared" si="612"/>
        <v/>
      </c>
      <c r="K4294" s="3" t="str">
        <f t="shared" si="613"/>
        <v/>
      </c>
      <c r="L4294" s="3" t="str">
        <f t="shared" si="614"/>
        <v/>
      </c>
      <c r="M4294" s="3">
        <f t="shared" si="610"/>
        <v>1.6276372846250558E-4</v>
      </c>
      <c r="N4294" s="3">
        <f t="shared" si="615"/>
        <v>-1.2002197204486997</v>
      </c>
      <c r="O4294" s="3" t="str">
        <f t="shared" si="616"/>
        <v/>
      </c>
      <c r="P4294" s="3" t="str">
        <f t="shared" si="617"/>
        <v/>
      </c>
      <c r="Q4294" s="3" t="str">
        <f t="shared" si="618"/>
        <v/>
      </c>
    </row>
    <row r="4295" spans="2:17" x14ac:dyDescent="0.3">
      <c r="B4295" s="4">
        <v>42299.045138888891</v>
      </c>
      <c r="C4295" s="1">
        <v>98.13</v>
      </c>
      <c r="D4295" s="1">
        <v>44890</v>
      </c>
      <c r="E4295" s="3">
        <f>IF($C$5+ROW($D$12)&gt;=ROW(D4295), "", AVERAGE(INDEX($D$1:$D$8201, ROW(D4295)-$C$5):D4294))</f>
        <v>16832</v>
      </c>
      <c r="F4295" s="3">
        <f>IF($C$6+ROW($D$12)&gt;=ROW(D4295), "", AVERAGE(INDEX($D$1:$D$8201, ROW(D4295)-$C$6):D4294))</f>
        <v>19515.5</v>
      </c>
      <c r="G4295" s="3" t="str">
        <f t="shared" si="611"/>
        <v/>
      </c>
      <c r="H4295" s="3">
        <f>IF($C$3+ROW($D$12)&gt;=ROW(D4295), "", AVERAGE(INDEX($C$1:$C$8201, ROW(D4295)-$C$3):C4294))</f>
        <v>98.323333333333338</v>
      </c>
      <c r="I4295" s="3">
        <f>IF($C$4+ROW($D$12)&gt;=ROW(D4295), "", AVERAGE(INDEX($C$1:$C$8201, ROW(D4295)-$C$4):C4294))</f>
        <v>98.366124999999982</v>
      </c>
      <c r="J4295" s="3" t="str">
        <f t="shared" si="612"/>
        <v/>
      </c>
      <c r="K4295" s="3" t="str">
        <f t="shared" si="613"/>
        <v/>
      </c>
      <c r="L4295" s="3" t="str">
        <f t="shared" si="614"/>
        <v/>
      </c>
      <c r="M4295" s="3">
        <f t="shared" si="610"/>
        <v>-1.5782911913597144E-3</v>
      </c>
      <c r="N4295" s="3">
        <f t="shared" si="615"/>
        <v>-10.696823771908685</v>
      </c>
      <c r="O4295" s="3" t="str">
        <f t="shared" si="616"/>
        <v/>
      </c>
      <c r="P4295" s="3" t="str">
        <f t="shared" si="617"/>
        <v/>
      </c>
      <c r="Q4295" s="3" t="str">
        <f t="shared" si="618"/>
        <v/>
      </c>
    </row>
    <row r="4296" spans="2:17" x14ac:dyDescent="0.3">
      <c r="B4296" s="4">
        <v>42299.04583333333</v>
      </c>
      <c r="C4296" s="1">
        <v>98.2</v>
      </c>
      <c r="D4296" s="1">
        <v>20932</v>
      </c>
      <c r="E4296" s="3">
        <f>IF($C$5+ROW($D$12)&gt;=ROW(D4296), "", AVERAGE(INDEX($D$1:$D$8201, ROW(D4296)-$C$5):D4295))</f>
        <v>25772</v>
      </c>
      <c r="F4296" s="3">
        <f>IF($C$6+ROW($D$12)&gt;=ROW(D4296), "", AVERAGE(INDEX($D$1:$D$8201, ROW(D4296)-$C$6):D4295))</f>
        <v>22578.875</v>
      </c>
      <c r="G4296" s="3" t="str">
        <f t="shared" si="611"/>
        <v>Yes</v>
      </c>
      <c r="H4296" s="3">
        <f>IF($C$3+ROW($D$12)&gt;=ROW(D4296), "", AVERAGE(INDEX($C$1:$C$8201, ROW(D4296)-$C$3):C4295))</f>
        <v>98.27</v>
      </c>
      <c r="I4296" s="3">
        <f>IF($C$4+ROW($D$12)&gt;=ROW(D4296), "", AVERAGE(INDEX($C$1:$C$8201, ROW(D4296)-$C$4):C4295))</f>
        <v>98.321124999999981</v>
      </c>
      <c r="J4296" s="3" t="str">
        <f t="shared" si="612"/>
        <v/>
      </c>
      <c r="K4296" s="3" t="str">
        <f t="shared" si="613"/>
        <v/>
      </c>
      <c r="L4296" s="3" t="str">
        <f t="shared" si="614"/>
        <v/>
      </c>
      <c r="M4296" s="3">
        <f t="shared" si="610"/>
        <v>-9.1607721811775894E-4</v>
      </c>
      <c r="N4296" s="3">
        <f t="shared" si="615"/>
        <v>-0.4195765501747819</v>
      </c>
      <c r="O4296" s="3" t="str">
        <f t="shared" si="616"/>
        <v/>
      </c>
      <c r="P4296" s="3" t="str">
        <f t="shared" si="617"/>
        <v/>
      </c>
      <c r="Q4296" s="3" t="str">
        <f t="shared" si="618"/>
        <v/>
      </c>
    </row>
    <row r="4297" spans="2:17" x14ac:dyDescent="0.3">
      <c r="B4297" s="4">
        <v>42299.046527777777</v>
      </c>
      <c r="C4297" s="1">
        <v>98.128</v>
      </c>
      <c r="D4297" s="1">
        <v>29586</v>
      </c>
      <c r="E4297" s="3">
        <f>IF($C$5+ROW($D$12)&gt;=ROW(D4297), "", AVERAGE(INDEX($D$1:$D$8201, ROW(D4297)-$C$5):D4296))</f>
        <v>25572.666666666668</v>
      </c>
      <c r="F4297" s="3">
        <f>IF($C$6+ROW($D$12)&gt;=ROW(D4297), "", AVERAGE(INDEX($D$1:$D$8201, ROW(D4297)-$C$6):D4296))</f>
        <v>24551.625</v>
      </c>
      <c r="G4297" s="3" t="str">
        <f t="shared" si="611"/>
        <v>Yes</v>
      </c>
      <c r="H4297" s="3">
        <f>IF($C$3+ROW($D$12)&gt;=ROW(D4297), "", AVERAGE(INDEX($C$1:$C$8201, ROW(D4297)-$C$3):C4296))</f>
        <v>98.213333333333324</v>
      </c>
      <c r="I4297" s="3">
        <f>IF($C$4+ROW($D$12)&gt;=ROW(D4297), "", AVERAGE(INDEX($C$1:$C$8201, ROW(D4297)-$C$4):C4296))</f>
        <v>98.291125000000008</v>
      </c>
      <c r="J4297" s="3" t="str">
        <f t="shared" si="612"/>
        <v/>
      </c>
      <c r="K4297" s="3" t="str">
        <f t="shared" si="613"/>
        <v/>
      </c>
      <c r="L4297" s="3" t="str">
        <f t="shared" si="614"/>
        <v/>
      </c>
      <c r="M4297" s="3">
        <f t="shared" si="610"/>
        <v>-2.4631306410386571E-3</v>
      </c>
      <c r="N4297" s="3">
        <f t="shared" si="615"/>
        <v>1.6887805878412632</v>
      </c>
      <c r="O4297" s="3" t="str">
        <f t="shared" si="616"/>
        <v/>
      </c>
      <c r="P4297" s="3" t="str">
        <f t="shared" si="617"/>
        <v/>
      </c>
      <c r="Q4297" s="3" t="str">
        <f t="shared" si="618"/>
        <v/>
      </c>
    </row>
    <row r="4298" spans="2:17" x14ac:dyDescent="0.3">
      <c r="B4298" s="4">
        <v>42299.047222222223</v>
      </c>
      <c r="C4298" s="1">
        <v>98.09</v>
      </c>
      <c r="D4298" s="1">
        <v>32597</v>
      </c>
      <c r="E4298" s="3">
        <f>IF($C$5+ROW($D$12)&gt;=ROW(D4298), "", AVERAGE(INDEX($D$1:$D$8201, ROW(D4298)-$C$5):D4297))</f>
        <v>31802.666666666668</v>
      </c>
      <c r="F4298" s="3">
        <f>IF($C$6+ROW($D$12)&gt;=ROW(D4298), "", AVERAGE(INDEX($D$1:$D$8201, ROW(D4298)-$C$6):D4297))</f>
        <v>26005.375</v>
      </c>
      <c r="G4298" s="3" t="str">
        <f t="shared" si="611"/>
        <v>Yes</v>
      </c>
      <c r="H4298" s="3">
        <f>IF($C$3+ROW($D$12)&gt;=ROW(D4298), "", AVERAGE(INDEX($C$1:$C$8201, ROW(D4298)-$C$3):C4297))</f>
        <v>98.152666666666661</v>
      </c>
      <c r="I4298" s="3">
        <f>IF($C$4+ROW($D$12)&gt;=ROW(D4298), "", AVERAGE(INDEX($C$1:$C$8201, ROW(D4298)-$C$4):C4297))</f>
        <v>98.250875000000022</v>
      </c>
      <c r="J4298" s="3" t="str">
        <f t="shared" si="612"/>
        <v/>
      </c>
      <c r="K4298" s="3" t="str">
        <f t="shared" si="613"/>
        <v/>
      </c>
      <c r="L4298" s="3" t="str">
        <f t="shared" si="614"/>
        <v/>
      </c>
      <c r="M4298" s="3">
        <f t="shared" si="610"/>
        <v>-2.240326802608673E-3</v>
      </c>
      <c r="N4298" s="3">
        <f t="shared" si="615"/>
        <v>-9.0455550638609938E-2</v>
      </c>
      <c r="O4298" s="3" t="str">
        <f t="shared" si="616"/>
        <v/>
      </c>
      <c r="P4298" s="3" t="str">
        <f t="shared" si="617"/>
        <v/>
      </c>
      <c r="Q4298" s="3" t="str">
        <f t="shared" si="618"/>
        <v/>
      </c>
    </row>
    <row r="4299" spans="2:17" x14ac:dyDescent="0.3">
      <c r="B4299" s="4">
        <v>42299.04791666667</v>
      </c>
      <c r="C4299" s="1">
        <v>98.23</v>
      </c>
      <c r="D4299" s="1">
        <v>39293</v>
      </c>
      <c r="E4299" s="3">
        <f>IF($C$5+ROW($D$12)&gt;=ROW(D4299), "", AVERAGE(INDEX($D$1:$D$8201, ROW(D4299)-$C$5):D4298))</f>
        <v>27705</v>
      </c>
      <c r="F4299" s="3">
        <f>IF($C$6+ROW($D$12)&gt;=ROW(D4299), "", AVERAGE(INDEX($D$1:$D$8201, ROW(D4299)-$C$6):D4298))</f>
        <v>27026.75</v>
      </c>
      <c r="G4299" s="3" t="str">
        <f t="shared" si="611"/>
        <v>Yes</v>
      </c>
      <c r="H4299" s="3">
        <f>IF($C$3+ROW($D$12)&gt;=ROW(D4299), "", AVERAGE(INDEX($C$1:$C$8201, ROW(D4299)-$C$3):C4298))</f>
        <v>98.13933333333334</v>
      </c>
      <c r="I4299" s="3">
        <f>IF($C$4+ROW($D$12)&gt;=ROW(D4299), "", AVERAGE(INDEX($C$1:$C$8201, ROW(D4299)-$C$4):C4298))</f>
        <v>98.225375000000014</v>
      </c>
      <c r="J4299" s="3" t="str">
        <f t="shared" si="612"/>
        <v/>
      </c>
      <c r="K4299" s="3" t="str">
        <f t="shared" si="613"/>
        <v/>
      </c>
      <c r="L4299" s="3" t="str">
        <f t="shared" si="614"/>
        <v/>
      </c>
      <c r="M4299" s="3">
        <f t="shared" si="610"/>
        <v>1.0185374683760065E-3</v>
      </c>
      <c r="N4299" s="3">
        <f t="shared" si="615"/>
        <v>-1.4546378980022043</v>
      </c>
      <c r="O4299" s="3" t="str">
        <f t="shared" si="616"/>
        <v/>
      </c>
      <c r="P4299" s="3" t="str">
        <f t="shared" si="617"/>
        <v/>
      </c>
      <c r="Q4299" s="3" t="str">
        <f t="shared" si="618"/>
        <v/>
      </c>
    </row>
    <row r="4300" spans="2:17" x14ac:dyDescent="0.3">
      <c r="B4300" s="4">
        <v>42299.048611111109</v>
      </c>
      <c r="C4300" s="1">
        <v>98.08</v>
      </c>
      <c r="D4300" s="1">
        <v>20770</v>
      </c>
      <c r="E4300" s="3">
        <f>IF($C$5+ROW($D$12)&gt;=ROW(D4300), "", AVERAGE(INDEX($D$1:$D$8201, ROW(D4300)-$C$5):D4299))</f>
        <v>33825.333333333336</v>
      </c>
      <c r="F4300" s="3">
        <f>IF($C$6+ROW($D$12)&gt;=ROW(D4300), "", AVERAGE(INDEX($D$1:$D$8201, ROW(D4300)-$C$6):D4299))</f>
        <v>27224.25</v>
      </c>
      <c r="G4300" s="3" t="str">
        <f t="shared" si="611"/>
        <v>Yes</v>
      </c>
      <c r="H4300" s="3">
        <f>IF($C$3+ROW($D$12)&gt;=ROW(D4300), "", AVERAGE(INDEX($C$1:$C$8201, ROW(D4300)-$C$3):C4299))</f>
        <v>98.149333333333345</v>
      </c>
      <c r="I4300" s="3">
        <f>IF($C$4+ROW($D$12)&gt;=ROW(D4300), "", AVERAGE(INDEX($C$1:$C$8201, ROW(D4300)-$C$4):C4299))</f>
        <v>98.218500000000006</v>
      </c>
      <c r="J4300" s="3" t="str">
        <f t="shared" si="612"/>
        <v/>
      </c>
      <c r="K4300" s="3" t="str">
        <f t="shared" si="613"/>
        <v/>
      </c>
      <c r="L4300" s="3" t="str">
        <f t="shared" si="614"/>
        <v/>
      </c>
      <c r="M4300" s="3">
        <f t="shared" si="610"/>
        <v>-1.2227431725189545E-3</v>
      </c>
      <c r="N4300" s="3">
        <f t="shared" si="615"/>
        <v>-2.2004891429949467</v>
      </c>
      <c r="O4300" s="3" t="str">
        <f t="shared" si="616"/>
        <v/>
      </c>
      <c r="P4300" s="3" t="str">
        <f t="shared" si="617"/>
        <v/>
      </c>
      <c r="Q4300" s="3" t="str">
        <f t="shared" si="618"/>
        <v/>
      </c>
    </row>
    <row r="4301" spans="2:17" x14ac:dyDescent="0.3">
      <c r="B4301" s="4">
        <v>42299.049305555556</v>
      </c>
      <c r="C4301" s="1">
        <v>97.971999999999994</v>
      </c>
      <c r="D4301" s="1">
        <v>34071</v>
      </c>
      <c r="E4301" s="3">
        <f>IF($C$5+ROW($D$12)&gt;=ROW(D4301), "", AVERAGE(INDEX($D$1:$D$8201, ROW(D4301)-$C$5):D4300))</f>
        <v>30886.666666666668</v>
      </c>
      <c r="F4301" s="3">
        <f>IF($C$6+ROW($D$12)&gt;=ROW(D4301), "", AVERAGE(INDEX($D$1:$D$8201, ROW(D4301)-$C$6):D4300))</f>
        <v>27561.75</v>
      </c>
      <c r="G4301" s="3" t="str">
        <f t="shared" si="611"/>
        <v>Yes</v>
      </c>
      <c r="H4301" s="3">
        <f>IF($C$3+ROW($D$12)&gt;=ROW(D4301), "", AVERAGE(INDEX($C$1:$C$8201, ROW(D4301)-$C$3):C4300))</f>
        <v>98.133333333333326</v>
      </c>
      <c r="I4301" s="3">
        <f>IF($C$4+ROW($D$12)&gt;=ROW(D4301), "", AVERAGE(INDEX($C$1:$C$8201, ROW(D4301)-$C$4):C4300))</f>
        <v>98.192250000000001</v>
      </c>
      <c r="J4301" s="3" t="str">
        <f t="shared" si="612"/>
        <v/>
      </c>
      <c r="K4301" s="3" t="str">
        <f t="shared" si="613"/>
        <v/>
      </c>
      <c r="L4301" s="3" t="str">
        <f t="shared" si="614"/>
        <v/>
      </c>
      <c r="M4301" s="3">
        <f t="shared" si="610"/>
        <v>-1.5910253228730959E-3</v>
      </c>
      <c r="N4301" s="3">
        <f t="shared" si="615"/>
        <v>0.30119338110508437</v>
      </c>
      <c r="O4301" s="3" t="str">
        <f t="shared" si="616"/>
        <v/>
      </c>
      <c r="P4301" s="3" t="str">
        <f t="shared" si="617"/>
        <v/>
      </c>
      <c r="Q4301" s="3" t="str">
        <f t="shared" si="618"/>
        <v/>
      </c>
    </row>
    <row r="4302" spans="2:17" x14ac:dyDescent="0.3">
      <c r="B4302" s="4">
        <v>42299.05</v>
      </c>
      <c r="C4302" s="1">
        <v>98.025999999999996</v>
      </c>
      <c r="D4302" s="1">
        <v>33728</v>
      </c>
      <c r="E4302" s="3">
        <f>IF($C$5+ROW($D$12)&gt;=ROW(D4302), "", AVERAGE(INDEX($D$1:$D$8201, ROW(D4302)-$C$5):D4301))</f>
        <v>31378</v>
      </c>
      <c r="F4302" s="3">
        <f>IF($C$6+ROW($D$12)&gt;=ROW(D4302), "", AVERAGE(INDEX($D$1:$D$8201, ROW(D4302)-$C$6):D4301))</f>
        <v>29129.375</v>
      </c>
      <c r="G4302" s="3" t="str">
        <f t="shared" si="611"/>
        <v>Yes</v>
      </c>
      <c r="H4302" s="3">
        <f>IF($C$3+ROW($D$12)&gt;=ROW(D4302), "", AVERAGE(INDEX($C$1:$C$8201, ROW(D4302)-$C$3):C4301))</f>
        <v>98.093999999999994</v>
      </c>
      <c r="I4302" s="3">
        <f>IF($C$4+ROW($D$12)&gt;=ROW(D4302), "", AVERAGE(INDEX($C$1:$C$8201, ROW(D4302)-$C$4):C4301))</f>
        <v>98.142499999999998</v>
      </c>
      <c r="J4302" s="3" t="str">
        <f t="shared" si="612"/>
        <v/>
      </c>
      <c r="K4302" s="3" t="str">
        <f t="shared" si="613"/>
        <v/>
      </c>
      <c r="L4302" s="3" t="str">
        <f t="shared" si="614"/>
        <v/>
      </c>
      <c r="M4302" s="3">
        <f t="shared" ref="M4302:M4365" si="619">IF($C$7+ROW($D$12)&gt;ROW(D4302), "", LN(C4302/INDEX($C$1:$C$8201, ROW(D4302)-$C$7+1)))</f>
        <v>-6.5267497064925174E-4</v>
      </c>
      <c r="N4302" s="3">
        <f t="shared" si="615"/>
        <v>-0.5897771322265053</v>
      </c>
      <c r="O4302" s="3" t="str">
        <f t="shared" si="616"/>
        <v/>
      </c>
      <c r="P4302" s="3" t="str">
        <f t="shared" si="617"/>
        <v/>
      </c>
      <c r="Q4302" s="3" t="str">
        <f t="shared" si="618"/>
        <v/>
      </c>
    </row>
    <row r="4303" spans="2:17" x14ac:dyDescent="0.3">
      <c r="B4303" s="4">
        <v>42299.050694444442</v>
      </c>
      <c r="C4303" s="1">
        <v>98</v>
      </c>
      <c r="D4303" s="1">
        <v>30854</v>
      </c>
      <c r="E4303" s="3">
        <f>IF($C$5+ROW($D$12)&gt;=ROW(D4303), "", AVERAGE(INDEX($D$1:$D$8201, ROW(D4303)-$C$5):D4302))</f>
        <v>29523</v>
      </c>
      <c r="F4303" s="3">
        <f>IF($C$6+ROW($D$12)&gt;=ROW(D4303), "", AVERAGE(INDEX($D$1:$D$8201, ROW(D4303)-$C$6):D4302))</f>
        <v>31983.375</v>
      </c>
      <c r="G4303" s="3" t="str">
        <f t="shared" si="611"/>
        <v/>
      </c>
      <c r="H4303" s="3">
        <f>IF($C$3+ROW($D$12)&gt;=ROW(D4303), "", AVERAGE(INDEX($C$1:$C$8201, ROW(D4303)-$C$3):C4302))</f>
        <v>98.025999999999996</v>
      </c>
      <c r="I4303" s="3">
        <f>IF($C$4+ROW($D$12)&gt;=ROW(D4303), "", AVERAGE(INDEX($C$1:$C$8201, ROW(D4303)-$C$4):C4302))</f>
        <v>98.106999999999999</v>
      </c>
      <c r="J4303" s="3" t="str">
        <f t="shared" si="612"/>
        <v/>
      </c>
      <c r="K4303" s="3" t="str">
        <f t="shared" si="613"/>
        <v/>
      </c>
      <c r="L4303" s="3" t="str">
        <f t="shared" si="614"/>
        <v/>
      </c>
      <c r="M4303" s="3">
        <f t="shared" si="619"/>
        <v>-2.344189016206344E-3</v>
      </c>
      <c r="N4303" s="3">
        <f t="shared" si="615"/>
        <v>2.591663724862086</v>
      </c>
      <c r="O4303" s="3" t="str">
        <f t="shared" si="616"/>
        <v/>
      </c>
      <c r="P4303" s="3" t="str">
        <f t="shared" si="617"/>
        <v/>
      </c>
      <c r="Q4303" s="3" t="str">
        <f t="shared" si="618"/>
        <v/>
      </c>
    </row>
    <row r="4304" spans="2:17" x14ac:dyDescent="0.3">
      <c r="B4304" s="4">
        <v>42299.051388888889</v>
      </c>
      <c r="C4304" s="1">
        <v>97.92</v>
      </c>
      <c r="D4304" s="1">
        <v>45720</v>
      </c>
      <c r="E4304" s="3">
        <f>IF($C$5+ROW($D$12)&gt;=ROW(D4304), "", AVERAGE(INDEX($D$1:$D$8201, ROW(D4304)-$C$5):D4303))</f>
        <v>32884.333333333336</v>
      </c>
      <c r="F4304" s="3">
        <f>IF($C$6+ROW($D$12)&gt;=ROW(D4304), "", AVERAGE(INDEX($D$1:$D$8201, ROW(D4304)-$C$6):D4303))</f>
        <v>30228.875</v>
      </c>
      <c r="G4304" s="3" t="str">
        <f t="shared" si="611"/>
        <v>Yes</v>
      </c>
      <c r="H4304" s="3">
        <f>IF($C$3+ROW($D$12)&gt;=ROW(D4304), "", AVERAGE(INDEX($C$1:$C$8201, ROW(D4304)-$C$3):C4303))</f>
        <v>97.999333333333325</v>
      </c>
      <c r="I4304" s="3">
        <f>IF($C$4+ROW($D$12)&gt;=ROW(D4304), "", AVERAGE(INDEX($C$1:$C$8201, ROW(D4304)-$C$4):C4303))</f>
        <v>98.09075</v>
      </c>
      <c r="J4304" s="3" t="str">
        <f t="shared" si="612"/>
        <v/>
      </c>
      <c r="K4304" s="3" t="str">
        <f t="shared" si="613"/>
        <v/>
      </c>
      <c r="L4304" s="3" t="str">
        <f t="shared" si="614"/>
        <v/>
      </c>
      <c r="M4304" s="3">
        <f t="shared" si="619"/>
        <v>-1.6326534238853348E-3</v>
      </c>
      <c r="N4304" s="3">
        <f t="shared" si="615"/>
        <v>-0.30353166378729302</v>
      </c>
      <c r="O4304" s="3" t="str">
        <f t="shared" si="616"/>
        <v/>
      </c>
      <c r="P4304" s="3" t="str">
        <f t="shared" si="617"/>
        <v/>
      </c>
      <c r="Q4304" s="3" t="str">
        <f t="shared" si="618"/>
        <v/>
      </c>
    </row>
    <row r="4305" spans="2:17" x14ac:dyDescent="0.3">
      <c r="B4305" s="4">
        <v>42299.052083333336</v>
      </c>
      <c r="C4305" s="1">
        <v>98</v>
      </c>
      <c r="D4305" s="1">
        <v>40863</v>
      </c>
      <c r="E4305" s="3">
        <f>IF($C$5+ROW($D$12)&gt;=ROW(D4305), "", AVERAGE(INDEX($D$1:$D$8201, ROW(D4305)-$C$5):D4304))</f>
        <v>36767.333333333336</v>
      </c>
      <c r="F4305" s="3">
        <f>IF($C$6+ROW($D$12)&gt;=ROW(D4305), "", AVERAGE(INDEX($D$1:$D$8201, ROW(D4305)-$C$6):D4304))</f>
        <v>33327.375</v>
      </c>
      <c r="G4305" s="3" t="str">
        <f t="shared" si="611"/>
        <v>Yes</v>
      </c>
      <c r="H4305" s="3">
        <f>IF($C$3+ROW($D$12)&gt;=ROW(D4305), "", AVERAGE(INDEX($C$1:$C$8201, ROW(D4305)-$C$3):C4304))</f>
        <v>97.982000000000014</v>
      </c>
      <c r="I4305" s="3">
        <f>IF($C$4+ROW($D$12)&gt;=ROW(D4305), "", AVERAGE(INDEX($C$1:$C$8201, ROW(D4305)-$C$4):C4304))</f>
        <v>98.055749999999989</v>
      </c>
      <c r="J4305" s="3" t="str">
        <f t="shared" si="612"/>
        <v/>
      </c>
      <c r="K4305" s="3" t="str">
        <f t="shared" si="613"/>
        <v/>
      </c>
      <c r="L4305" s="3" t="str">
        <f t="shared" si="614"/>
        <v/>
      </c>
      <c r="M4305" s="3">
        <f t="shared" si="619"/>
        <v>2.8575510981714605E-4</v>
      </c>
      <c r="N4305" s="3">
        <f t="shared" si="615"/>
        <v>-1.1750249658847469</v>
      </c>
      <c r="O4305" s="3" t="str">
        <f t="shared" si="616"/>
        <v/>
      </c>
      <c r="P4305" s="3" t="str">
        <f t="shared" si="617"/>
        <v/>
      </c>
      <c r="Q4305" s="3" t="str">
        <f t="shared" si="618"/>
        <v/>
      </c>
    </row>
    <row r="4306" spans="2:17" x14ac:dyDescent="0.3">
      <c r="B4306" s="4">
        <v>42299.052777777775</v>
      </c>
      <c r="C4306" s="1">
        <v>97.9</v>
      </c>
      <c r="D4306" s="1">
        <v>19806</v>
      </c>
      <c r="E4306" s="3">
        <f>IF($C$5+ROW($D$12)&gt;=ROW(D4306), "", AVERAGE(INDEX($D$1:$D$8201, ROW(D4306)-$C$5):D4305))</f>
        <v>39145.666666666664</v>
      </c>
      <c r="F4306" s="3">
        <f>IF($C$6+ROW($D$12)&gt;=ROW(D4306), "", AVERAGE(INDEX($D$1:$D$8201, ROW(D4306)-$C$6):D4305))</f>
        <v>34737</v>
      </c>
      <c r="G4306" s="3" t="str">
        <f t="shared" si="611"/>
        <v>Yes</v>
      </c>
      <c r="H4306" s="3">
        <f>IF($C$3+ROW($D$12)&gt;=ROW(D4306), "", AVERAGE(INDEX($C$1:$C$8201, ROW(D4306)-$C$3):C4305))</f>
        <v>97.973333333333343</v>
      </c>
      <c r="I4306" s="3">
        <f>IF($C$4+ROW($D$12)&gt;=ROW(D4306), "", AVERAGE(INDEX($C$1:$C$8201, ROW(D4306)-$C$4):C4305))</f>
        <v>98.039749999999984</v>
      </c>
      <c r="J4306" s="3" t="str">
        <f t="shared" si="612"/>
        <v/>
      </c>
      <c r="K4306" s="3" t="str">
        <f t="shared" si="613"/>
        <v/>
      </c>
      <c r="L4306" s="3" t="str">
        <f t="shared" si="614"/>
        <v/>
      </c>
      <c r="M4306" s="3">
        <f t="shared" si="619"/>
        <v>-1.2862000691102782E-3</v>
      </c>
      <c r="N4306" s="3">
        <f t="shared" si="615"/>
        <v>-5.5010571112212627</v>
      </c>
      <c r="O4306" s="3" t="str">
        <f t="shared" si="616"/>
        <v/>
      </c>
      <c r="P4306" s="3" t="str">
        <f t="shared" si="617"/>
        <v/>
      </c>
      <c r="Q4306" s="3" t="str">
        <f t="shared" si="618"/>
        <v/>
      </c>
    </row>
    <row r="4307" spans="2:17" x14ac:dyDescent="0.3">
      <c r="B4307" s="4">
        <v>42299.053472222222</v>
      </c>
      <c r="C4307" s="1">
        <v>97.81</v>
      </c>
      <c r="D4307" s="1">
        <v>32531</v>
      </c>
      <c r="E4307" s="3">
        <f>IF($C$5+ROW($D$12)&gt;=ROW(D4307), "", AVERAGE(INDEX($D$1:$D$8201, ROW(D4307)-$C$5):D4306))</f>
        <v>35463</v>
      </c>
      <c r="F4307" s="3">
        <f>IF($C$6+ROW($D$12)&gt;=ROW(D4307), "", AVERAGE(INDEX($D$1:$D$8201, ROW(D4307)-$C$6):D4306))</f>
        <v>33138.125</v>
      </c>
      <c r="G4307" s="3" t="str">
        <f t="shared" si="611"/>
        <v>Yes</v>
      </c>
      <c r="H4307" s="3">
        <f>IF($C$3+ROW($D$12)&gt;=ROW(D4307), "", AVERAGE(INDEX($C$1:$C$8201, ROW(D4307)-$C$3):C4306))</f>
        <v>97.940000000000012</v>
      </c>
      <c r="I4307" s="3">
        <f>IF($C$4+ROW($D$12)&gt;=ROW(D4307), "", AVERAGE(INDEX($C$1:$C$8201, ROW(D4307)-$C$4):C4306))</f>
        <v>98.015999999999991</v>
      </c>
      <c r="J4307" s="3" t="str">
        <f t="shared" si="612"/>
        <v/>
      </c>
      <c r="K4307" s="3" t="str">
        <f t="shared" si="613"/>
        <v/>
      </c>
      <c r="L4307" s="3" t="str">
        <f t="shared" si="614"/>
        <v/>
      </c>
      <c r="M4307" s="3">
        <f t="shared" si="619"/>
        <v>-1.9406573681703446E-3</v>
      </c>
      <c r="N4307" s="3">
        <f t="shared" si="615"/>
        <v>0.5088300916612325</v>
      </c>
      <c r="O4307" s="3" t="str">
        <f t="shared" si="616"/>
        <v/>
      </c>
      <c r="P4307" s="3" t="str">
        <f t="shared" si="617"/>
        <v/>
      </c>
      <c r="Q4307" s="3" t="str">
        <f t="shared" si="618"/>
        <v/>
      </c>
    </row>
    <row r="4308" spans="2:17" x14ac:dyDescent="0.3">
      <c r="B4308" s="4">
        <v>42299.054166666669</v>
      </c>
      <c r="C4308" s="1">
        <v>97.95</v>
      </c>
      <c r="D4308" s="1">
        <v>24742</v>
      </c>
      <c r="E4308" s="3">
        <f>IF($C$5+ROW($D$12)&gt;=ROW(D4308), "", AVERAGE(INDEX($D$1:$D$8201, ROW(D4308)-$C$5):D4307))</f>
        <v>31066.666666666668</v>
      </c>
      <c r="F4308" s="3">
        <f>IF($C$6+ROW($D$12)&gt;=ROW(D4308), "", AVERAGE(INDEX($D$1:$D$8201, ROW(D4308)-$C$6):D4307))</f>
        <v>32292.875</v>
      </c>
      <c r="G4308" s="3" t="str">
        <f t="shared" si="611"/>
        <v/>
      </c>
      <c r="H4308" s="3">
        <f>IF($C$3+ROW($D$12)&gt;=ROW(D4308), "", AVERAGE(INDEX($C$1:$C$8201, ROW(D4308)-$C$3):C4307))</f>
        <v>97.90333333333335</v>
      </c>
      <c r="I4308" s="3">
        <f>IF($C$4+ROW($D$12)&gt;=ROW(D4308), "", AVERAGE(INDEX($C$1:$C$8201, ROW(D4308)-$C$4):C4307))</f>
        <v>97.96350000000001</v>
      </c>
      <c r="J4308" s="3" t="str">
        <f t="shared" si="612"/>
        <v/>
      </c>
      <c r="K4308" s="3" t="str">
        <f t="shared" si="613"/>
        <v/>
      </c>
      <c r="L4308" s="3" t="str">
        <f t="shared" si="614"/>
        <v/>
      </c>
      <c r="M4308" s="3">
        <f t="shared" si="619"/>
        <v>3.0632562653375129E-4</v>
      </c>
      <c r="N4308" s="3">
        <f t="shared" si="615"/>
        <v>-1.1578463213331447</v>
      </c>
      <c r="O4308" s="3" t="str">
        <f t="shared" si="616"/>
        <v/>
      </c>
      <c r="P4308" s="3" t="str">
        <f t="shared" si="617"/>
        <v/>
      </c>
      <c r="Q4308" s="3" t="str">
        <f t="shared" si="618"/>
        <v/>
      </c>
    </row>
    <row r="4309" spans="2:17" x14ac:dyDescent="0.3">
      <c r="B4309" s="4">
        <v>42299.054861111108</v>
      </c>
      <c r="C4309" s="1">
        <v>97.88</v>
      </c>
      <c r="D4309" s="1">
        <v>23803</v>
      </c>
      <c r="E4309" s="3">
        <f>IF($C$5+ROW($D$12)&gt;=ROW(D4309), "", AVERAGE(INDEX($D$1:$D$8201, ROW(D4309)-$C$5):D4308))</f>
        <v>25693</v>
      </c>
      <c r="F4309" s="3">
        <f>IF($C$6+ROW($D$12)&gt;=ROW(D4309), "", AVERAGE(INDEX($D$1:$D$8201, ROW(D4309)-$C$6):D4308))</f>
        <v>32789.375</v>
      </c>
      <c r="G4309" s="3" t="str">
        <f t="shared" si="611"/>
        <v/>
      </c>
      <c r="H4309" s="3">
        <f>IF($C$3+ROW($D$12)&gt;=ROW(D4309), "", AVERAGE(INDEX($C$1:$C$8201, ROW(D4309)-$C$3):C4308))</f>
        <v>97.88666666666667</v>
      </c>
      <c r="I4309" s="3">
        <f>IF($C$4+ROW($D$12)&gt;=ROW(D4309), "", AVERAGE(INDEX($C$1:$C$8201, ROW(D4309)-$C$4):C4308))</f>
        <v>97.947249999999997</v>
      </c>
      <c r="J4309" s="3" t="str">
        <f t="shared" si="612"/>
        <v/>
      </c>
      <c r="K4309" s="3" t="str">
        <f t="shared" si="613"/>
        <v/>
      </c>
      <c r="L4309" s="3" t="str">
        <f t="shared" si="614"/>
        <v/>
      </c>
      <c r="M4309" s="3">
        <f t="shared" si="619"/>
        <v>-1.2252400961010211E-3</v>
      </c>
      <c r="N4309" s="3">
        <f t="shared" si="615"/>
        <v>-4.9997962624456518</v>
      </c>
      <c r="O4309" s="3" t="str">
        <f t="shared" si="616"/>
        <v/>
      </c>
      <c r="P4309" s="3" t="str">
        <f t="shared" si="617"/>
        <v/>
      </c>
      <c r="Q4309" s="3" t="str">
        <f t="shared" si="618"/>
        <v/>
      </c>
    </row>
    <row r="4310" spans="2:17" x14ac:dyDescent="0.3">
      <c r="B4310" s="4">
        <v>42299.055555555555</v>
      </c>
      <c r="C4310" s="1">
        <v>97.87</v>
      </c>
      <c r="D4310" s="1">
        <v>37727</v>
      </c>
      <c r="E4310" s="3">
        <f>IF($C$5+ROW($D$12)&gt;=ROW(D4310), "", AVERAGE(INDEX($D$1:$D$8201, ROW(D4310)-$C$5):D4309))</f>
        <v>27025.333333333332</v>
      </c>
      <c r="F4310" s="3">
        <f>IF($C$6+ROW($D$12)&gt;=ROW(D4310), "", AVERAGE(INDEX($D$1:$D$8201, ROW(D4310)-$C$6):D4309))</f>
        <v>31505.875</v>
      </c>
      <c r="G4310" s="3" t="str">
        <f t="shared" si="611"/>
        <v/>
      </c>
      <c r="H4310" s="3">
        <f>IF($C$3+ROW($D$12)&gt;=ROW(D4310), "", AVERAGE(INDEX($C$1:$C$8201, ROW(D4310)-$C$3):C4309))</f>
        <v>97.88</v>
      </c>
      <c r="I4310" s="3">
        <f>IF($C$4+ROW($D$12)&gt;=ROW(D4310), "", AVERAGE(INDEX($C$1:$C$8201, ROW(D4310)-$C$4):C4309))</f>
        <v>97.935749999999999</v>
      </c>
      <c r="J4310" s="3" t="str">
        <f t="shared" si="612"/>
        <v/>
      </c>
      <c r="K4310" s="3" t="str">
        <f t="shared" si="613"/>
        <v/>
      </c>
      <c r="L4310" s="3" t="str">
        <f t="shared" si="614"/>
        <v/>
      </c>
      <c r="M4310" s="3">
        <f t="shared" si="619"/>
        <v>-3.0648209873660332E-4</v>
      </c>
      <c r="N4310" s="3">
        <f t="shared" si="615"/>
        <v>-0.74985955837399076</v>
      </c>
      <c r="O4310" s="3" t="str">
        <f t="shared" si="616"/>
        <v/>
      </c>
      <c r="P4310" s="3" t="str">
        <f t="shared" si="617"/>
        <v/>
      </c>
      <c r="Q4310" s="3" t="str">
        <f t="shared" si="618"/>
        <v/>
      </c>
    </row>
    <row r="4311" spans="2:17" x14ac:dyDescent="0.3">
      <c r="B4311" s="4">
        <v>42299.056250000001</v>
      </c>
      <c r="C4311" s="1">
        <v>97.9</v>
      </c>
      <c r="D4311" s="1">
        <v>43715</v>
      </c>
      <c r="E4311" s="3">
        <f>IF($C$5+ROW($D$12)&gt;=ROW(D4311), "", AVERAGE(INDEX($D$1:$D$8201, ROW(D4311)-$C$5):D4310))</f>
        <v>28757.333333333332</v>
      </c>
      <c r="F4311" s="3">
        <f>IF($C$6+ROW($D$12)&gt;=ROW(D4311), "", AVERAGE(INDEX($D$1:$D$8201, ROW(D4311)-$C$6):D4310))</f>
        <v>32005.75</v>
      </c>
      <c r="G4311" s="3" t="str">
        <f t="shared" si="611"/>
        <v/>
      </c>
      <c r="H4311" s="3">
        <f>IF($C$3+ROW($D$12)&gt;=ROW(D4311), "", AVERAGE(INDEX($C$1:$C$8201, ROW(D4311)-$C$3):C4310))</f>
        <v>97.899999999999991</v>
      </c>
      <c r="I4311" s="3">
        <f>IF($C$4+ROW($D$12)&gt;=ROW(D4311), "", AVERAGE(INDEX($C$1:$C$8201, ROW(D4311)-$C$4):C4310))</f>
        <v>97.916250000000005</v>
      </c>
      <c r="J4311" s="3" t="str">
        <f t="shared" si="612"/>
        <v/>
      </c>
      <c r="K4311" s="3" t="str">
        <f t="shared" si="613"/>
        <v/>
      </c>
      <c r="L4311" s="3" t="str">
        <f t="shared" si="614"/>
        <v/>
      </c>
      <c r="M4311" s="3">
        <f t="shared" si="619"/>
        <v>9.197282340631021E-4</v>
      </c>
      <c r="N4311" s="3">
        <f t="shared" si="615"/>
        <v>-4.0009199162184492</v>
      </c>
      <c r="O4311" s="3" t="str">
        <f t="shared" si="616"/>
        <v/>
      </c>
      <c r="P4311" s="3" t="str">
        <f t="shared" si="617"/>
        <v/>
      </c>
      <c r="Q4311" s="3" t="str">
        <f t="shared" si="618"/>
        <v/>
      </c>
    </row>
    <row r="4312" spans="2:17" x14ac:dyDescent="0.3">
      <c r="B4312" s="4">
        <v>42299.056944444441</v>
      </c>
      <c r="C4312" s="1">
        <v>97.917000000000002</v>
      </c>
      <c r="D4312" s="1">
        <v>22348</v>
      </c>
      <c r="E4312" s="3">
        <f>IF($C$5+ROW($D$12)&gt;=ROW(D4312), "", AVERAGE(INDEX($D$1:$D$8201, ROW(D4312)-$C$5):D4311))</f>
        <v>35081.666666666664</v>
      </c>
      <c r="F4312" s="3">
        <f>IF($C$6+ROW($D$12)&gt;=ROW(D4312), "", AVERAGE(INDEX($D$1:$D$8201, ROW(D4312)-$C$6):D4311))</f>
        <v>33613.375</v>
      </c>
      <c r="G4312" s="3" t="str">
        <f t="shared" si="611"/>
        <v>Yes</v>
      </c>
      <c r="H4312" s="3">
        <f>IF($C$3+ROW($D$12)&gt;=ROW(D4312), "", AVERAGE(INDEX($C$1:$C$8201, ROW(D4312)-$C$3):C4311))</f>
        <v>97.883333333333326</v>
      </c>
      <c r="I4312" s="3">
        <f>IF($C$4+ROW($D$12)&gt;=ROW(D4312), "", AVERAGE(INDEX($C$1:$C$8201, ROW(D4312)-$C$4):C4311))</f>
        <v>97.903750000000002</v>
      </c>
      <c r="J4312" s="3" t="str">
        <f t="shared" si="612"/>
        <v/>
      </c>
      <c r="K4312" s="3" t="str">
        <f t="shared" si="613"/>
        <v/>
      </c>
      <c r="L4312" s="3" t="str">
        <f t="shared" si="614"/>
        <v/>
      </c>
      <c r="M4312" s="3">
        <f t="shared" si="619"/>
        <v>-3.3696335076600811E-4</v>
      </c>
      <c r="N4312" s="3">
        <f t="shared" si="615"/>
        <v>-1.3663727373872152</v>
      </c>
      <c r="O4312" s="3" t="str">
        <f t="shared" si="616"/>
        <v/>
      </c>
      <c r="P4312" s="3" t="str">
        <f t="shared" si="617"/>
        <v/>
      </c>
      <c r="Q4312" s="3" t="str">
        <f t="shared" si="618"/>
        <v/>
      </c>
    </row>
    <row r="4313" spans="2:17" x14ac:dyDescent="0.3">
      <c r="B4313" s="4">
        <v>42299.057638888888</v>
      </c>
      <c r="C4313" s="1">
        <v>97.87</v>
      </c>
      <c r="D4313" s="1">
        <v>15843</v>
      </c>
      <c r="E4313" s="3">
        <f>IF($C$5+ROW($D$12)&gt;=ROW(D4313), "", AVERAGE(INDEX($D$1:$D$8201, ROW(D4313)-$C$5):D4312))</f>
        <v>34596.666666666664</v>
      </c>
      <c r="F4313" s="3">
        <f>IF($C$6+ROW($D$12)&gt;=ROW(D4313), "", AVERAGE(INDEX($D$1:$D$8201, ROW(D4313)-$C$6):D4312))</f>
        <v>30691.875</v>
      </c>
      <c r="G4313" s="3" t="str">
        <f t="shared" si="611"/>
        <v>Yes</v>
      </c>
      <c r="H4313" s="3">
        <f>IF($C$3+ROW($D$12)&gt;=ROW(D4313), "", AVERAGE(INDEX($C$1:$C$8201, ROW(D4313)-$C$3):C4312))</f>
        <v>97.895666666666671</v>
      </c>
      <c r="I4313" s="3">
        <f>IF($C$4+ROW($D$12)&gt;=ROW(D4313), "", AVERAGE(INDEX($C$1:$C$8201, ROW(D4313)-$C$4):C4312))</f>
        <v>97.903375000000011</v>
      </c>
      <c r="J4313" s="3" t="str">
        <f t="shared" si="612"/>
        <v/>
      </c>
      <c r="K4313" s="3" t="str">
        <f t="shared" si="613"/>
        <v/>
      </c>
      <c r="L4313" s="3" t="str">
        <f t="shared" si="614"/>
        <v/>
      </c>
      <c r="M4313" s="3">
        <f t="shared" si="619"/>
        <v>-1.0217113674266216E-4</v>
      </c>
      <c r="N4313" s="3">
        <f t="shared" si="615"/>
        <v>-0.69678857801479077</v>
      </c>
      <c r="O4313" s="3" t="str">
        <f t="shared" si="616"/>
        <v/>
      </c>
      <c r="P4313" s="3" t="str">
        <f t="shared" si="617"/>
        <v/>
      </c>
      <c r="Q4313" s="3" t="str">
        <f t="shared" si="618"/>
        <v/>
      </c>
    </row>
    <row r="4314" spans="2:17" x14ac:dyDescent="0.3">
      <c r="B4314" s="4">
        <v>42299.058333333334</v>
      </c>
      <c r="C4314" s="1">
        <v>97.93</v>
      </c>
      <c r="D4314" s="1">
        <v>27613</v>
      </c>
      <c r="E4314" s="3">
        <f>IF($C$5+ROW($D$12)&gt;=ROW(D4314), "", AVERAGE(INDEX($D$1:$D$8201, ROW(D4314)-$C$5):D4313))</f>
        <v>27302</v>
      </c>
      <c r="F4314" s="3">
        <f>IF($C$6+ROW($D$12)&gt;=ROW(D4314), "", AVERAGE(INDEX($D$1:$D$8201, ROW(D4314)-$C$6):D4313))</f>
        <v>27564.375</v>
      </c>
      <c r="G4314" s="3" t="str">
        <f t="shared" si="611"/>
        <v/>
      </c>
      <c r="H4314" s="3">
        <f>IF($C$3+ROW($D$12)&gt;=ROW(D4314), "", AVERAGE(INDEX($C$1:$C$8201, ROW(D4314)-$C$3):C4313))</f>
        <v>97.895666666666671</v>
      </c>
      <c r="I4314" s="3">
        <f>IF($C$4+ROW($D$12)&gt;=ROW(D4314), "", AVERAGE(INDEX($C$1:$C$8201, ROW(D4314)-$C$4):C4313))</f>
        <v>97.887125000000012</v>
      </c>
      <c r="J4314" s="3" t="str">
        <f t="shared" si="612"/>
        <v>Yes</v>
      </c>
      <c r="K4314" s="3" t="str">
        <f t="shared" si="613"/>
        <v/>
      </c>
      <c r="L4314" s="3" t="str">
        <f t="shared" si="614"/>
        <v/>
      </c>
      <c r="M4314" s="3">
        <f t="shared" si="619"/>
        <v>6.1287029497496585E-4</v>
      </c>
      <c r="N4314" s="3">
        <f t="shared" si="615"/>
        <v>-6.9984680068559735</v>
      </c>
      <c r="O4314" s="3" t="str">
        <f t="shared" si="616"/>
        <v/>
      </c>
      <c r="P4314" s="3" t="str">
        <f t="shared" si="617"/>
        <v/>
      </c>
      <c r="Q4314" s="3" t="str">
        <f t="shared" si="618"/>
        <v/>
      </c>
    </row>
    <row r="4315" spans="2:17" x14ac:dyDescent="0.3">
      <c r="B4315" s="4">
        <v>42299.059027777781</v>
      </c>
      <c r="C4315" s="1">
        <v>97.91</v>
      </c>
      <c r="D4315" s="1">
        <v>44606</v>
      </c>
      <c r="E4315" s="3">
        <f>IF($C$5+ROW($D$12)&gt;=ROW(D4315), "", AVERAGE(INDEX($D$1:$D$8201, ROW(D4315)-$C$5):D4314))</f>
        <v>21934.666666666668</v>
      </c>
      <c r="F4315" s="3">
        <f>IF($C$6+ROW($D$12)&gt;=ROW(D4315), "", AVERAGE(INDEX($D$1:$D$8201, ROW(D4315)-$C$6):D4314))</f>
        <v>28540.25</v>
      </c>
      <c r="G4315" s="3" t="str">
        <f t="shared" si="611"/>
        <v/>
      </c>
      <c r="H4315" s="3">
        <f>IF($C$3+ROW($D$12)&gt;=ROW(D4315), "", AVERAGE(INDEX($C$1:$C$8201, ROW(D4315)-$C$3):C4314))</f>
        <v>97.905666666666662</v>
      </c>
      <c r="I4315" s="3">
        <f>IF($C$4+ROW($D$12)&gt;=ROW(D4315), "", AVERAGE(INDEX($C$1:$C$8201, ROW(D4315)-$C$4):C4314))</f>
        <v>97.890874999999994</v>
      </c>
      <c r="J4315" s="3" t="str">
        <f t="shared" si="612"/>
        <v>Yes</v>
      </c>
      <c r="K4315" s="3" t="str">
        <f t="shared" si="613"/>
        <v/>
      </c>
      <c r="L4315" s="3" t="str">
        <f t="shared" si="614"/>
        <v/>
      </c>
      <c r="M4315" s="3">
        <f t="shared" si="619"/>
        <v>1.0213982951529743E-4</v>
      </c>
      <c r="N4315" s="3">
        <f t="shared" si="615"/>
        <v>-0.83334185005740968</v>
      </c>
      <c r="O4315" s="3" t="str">
        <f t="shared" si="616"/>
        <v/>
      </c>
      <c r="P4315" s="3" t="str">
        <f t="shared" si="617"/>
        <v/>
      </c>
      <c r="Q4315" s="3" t="str">
        <f t="shared" si="618"/>
        <v/>
      </c>
    </row>
    <row r="4316" spans="2:17" x14ac:dyDescent="0.3">
      <c r="B4316" s="4">
        <v>42299.05972222222</v>
      </c>
      <c r="C4316" s="1">
        <v>97.855000000000004</v>
      </c>
      <c r="D4316" s="1">
        <v>36821</v>
      </c>
      <c r="E4316" s="3">
        <f>IF($C$5+ROW($D$12)&gt;=ROW(D4316), "", AVERAGE(INDEX($D$1:$D$8201, ROW(D4316)-$C$5):D4315))</f>
        <v>29354</v>
      </c>
      <c r="F4316" s="3">
        <f>IF($C$6+ROW($D$12)&gt;=ROW(D4316), "", AVERAGE(INDEX($D$1:$D$8201, ROW(D4316)-$C$6):D4315))</f>
        <v>30049.625</v>
      </c>
      <c r="G4316" s="3" t="str">
        <f t="shared" ref="G4316:G4379" si="620">IF(F4316="","",IF(E4316&gt;F4316,"Yes",""))</f>
        <v/>
      </c>
      <c r="H4316" s="3">
        <f>IF($C$3+ROW($D$12)&gt;=ROW(D4316), "", AVERAGE(INDEX($C$1:$C$8201, ROW(D4316)-$C$3):C4315))</f>
        <v>97.90333333333335</v>
      </c>
      <c r="I4316" s="3">
        <f>IF($C$4+ROW($D$12)&gt;=ROW(D4316), "", AVERAGE(INDEX($C$1:$C$8201, ROW(D4316)-$C$4):C4315))</f>
        <v>97.903374999999997</v>
      </c>
      <c r="J4316" s="3" t="str">
        <f t="shared" ref="J4316:J4379" si="621">IF(I4316="","",IF(H4316&gt;I4316,"Yes",""))</f>
        <v/>
      </c>
      <c r="K4316" s="3" t="str">
        <f t="shared" ref="K4316:K4379" si="622">IF(AND(G4316="Yes", J4316="Yes"), IF(AND(C4316&gt;C4315, C4315&gt;C4314), "Buy", IF(AND(C4316&lt;C4315, C4315&lt;C4314), "Sell", "")), "")</f>
        <v/>
      </c>
      <c r="L4316" s="3" t="str">
        <f t="shared" ref="L4316:L4379" si="623">IF(K4316="", "", C4316)</f>
        <v/>
      </c>
      <c r="M4316" s="3">
        <f t="shared" si="619"/>
        <v>-6.3338988285120874E-4</v>
      </c>
      <c r="N4316" s="3">
        <f t="shared" ref="N4316:N4379" si="624">IF(M4315="", "", IF(M4315=0, N4315, (M4316-M4315)/M4315))</f>
        <v>-7.2012036426626915</v>
      </c>
      <c r="O4316" s="3" t="str">
        <f t="shared" ref="O4316:O4379" si="625">IF(OR(O4315="", O4315="Exit"), K4316, IF(O4315="Buy", IF(AND(N4316&lt;N4315, N4315&lt;N4314), "Exit", O4315), IF(O4315="Sell", IF(AND(N4316&gt;N4315, N4315&gt;N4314), "Exit", O4315), "")))</f>
        <v/>
      </c>
      <c r="P4316" s="3" t="str">
        <f t="shared" ref="P4316:P4379" si="626">IF(O4316="", "", IF(O4316=O4315, P4315, IF(OR(K4316="Buy", K4316="Sell"), L4316, "")))</f>
        <v/>
      </c>
      <c r="Q4316" s="3" t="str">
        <f t="shared" ref="Q4316:Q4379" si="627">IF(O4316="Exit",IF(O4315="Buy",C4316-P4315,IF(O4315="Sell",P4315-C4316,"")), "")</f>
        <v/>
      </c>
    </row>
    <row r="4317" spans="2:17" x14ac:dyDescent="0.3">
      <c r="B4317" s="4">
        <v>42299.060416666667</v>
      </c>
      <c r="C4317" s="1">
        <v>97.893000000000001</v>
      </c>
      <c r="D4317" s="1">
        <v>35117</v>
      </c>
      <c r="E4317" s="3">
        <f>IF($C$5+ROW($D$12)&gt;=ROW(D4317), "", AVERAGE(INDEX($D$1:$D$8201, ROW(D4317)-$C$5):D4316))</f>
        <v>36346.666666666664</v>
      </c>
      <c r="F4317" s="3">
        <f>IF($C$6+ROW($D$12)&gt;=ROW(D4317), "", AVERAGE(INDEX($D$1:$D$8201, ROW(D4317)-$C$6):D4316))</f>
        <v>31559.5</v>
      </c>
      <c r="G4317" s="3" t="str">
        <f t="shared" si="620"/>
        <v>Yes</v>
      </c>
      <c r="H4317" s="3">
        <f>IF($C$3+ROW($D$12)&gt;=ROW(D4317), "", AVERAGE(INDEX($C$1:$C$8201, ROW(D4317)-$C$3):C4316))</f>
        <v>97.898333333333326</v>
      </c>
      <c r="I4317" s="3">
        <f>IF($C$4+ROW($D$12)&gt;=ROW(D4317), "", AVERAGE(INDEX($C$1:$C$8201, ROW(D4317)-$C$4):C4316))</f>
        <v>97.891499999999994</v>
      </c>
      <c r="J4317" s="3" t="str">
        <f t="shared" si="621"/>
        <v>Yes</v>
      </c>
      <c r="K4317" s="3" t="str">
        <f t="shared" si="622"/>
        <v/>
      </c>
      <c r="L4317" s="3" t="str">
        <f t="shared" si="623"/>
        <v/>
      </c>
      <c r="M4317" s="3">
        <f t="shared" si="619"/>
        <v>2.3497801020444089E-4</v>
      </c>
      <c r="N4317" s="3">
        <f t="shared" si="624"/>
        <v>-1.3709847860952338</v>
      </c>
      <c r="O4317" s="3" t="str">
        <f t="shared" si="625"/>
        <v/>
      </c>
      <c r="P4317" s="3" t="str">
        <f t="shared" si="626"/>
        <v/>
      </c>
      <c r="Q4317" s="3" t="str">
        <f t="shared" si="627"/>
        <v/>
      </c>
    </row>
    <row r="4318" spans="2:17" x14ac:dyDescent="0.3">
      <c r="B4318" s="4">
        <v>42299.061111111114</v>
      </c>
      <c r="C4318" s="1">
        <v>97.97</v>
      </c>
      <c r="D4318" s="1">
        <v>79774</v>
      </c>
      <c r="E4318" s="3">
        <f>IF($C$5+ROW($D$12)&gt;=ROW(D4318), "", AVERAGE(INDEX($D$1:$D$8201, ROW(D4318)-$C$5):D4317))</f>
        <v>38848</v>
      </c>
      <c r="F4318" s="3">
        <f>IF($C$6+ROW($D$12)&gt;=ROW(D4318), "", AVERAGE(INDEX($D$1:$D$8201, ROW(D4318)-$C$6):D4317))</f>
        <v>32973.75</v>
      </c>
      <c r="G4318" s="3" t="str">
        <f t="shared" si="620"/>
        <v>Yes</v>
      </c>
      <c r="H4318" s="3">
        <f>IF($C$3+ROW($D$12)&gt;=ROW(D4318), "", AVERAGE(INDEX($C$1:$C$8201, ROW(D4318)-$C$3):C4317))</f>
        <v>97.88600000000001</v>
      </c>
      <c r="I4318" s="3">
        <f>IF($C$4+ROW($D$12)&gt;=ROW(D4318), "", AVERAGE(INDEX($C$1:$C$8201, ROW(D4318)-$C$4):C4317))</f>
        <v>97.893125000000012</v>
      </c>
      <c r="J4318" s="3" t="str">
        <f t="shared" si="621"/>
        <v/>
      </c>
      <c r="K4318" s="3" t="str">
        <f t="shared" si="622"/>
        <v/>
      </c>
      <c r="L4318" s="3" t="str">
        <f t="shared" si="623"/>
        <v/>
      </c>
      <c r="M4318" s="3">
        <f t="shared" si="619"/>
        <v>4.0837162384772205E-4</v>
      </c>
      <c r="N4318" s="3">
        <f t="shared" si="624"/>
        <v>0.73791421372757959</v>
      </c>
      <c r="O4318" s="3" t="str">
        <f t="shared" si="625"/>
        <v/>
      </c>
      <c r="P4318" s="3" t="str">
        <f t="shared" si="626"/>
        <v/>
      </c>
      <c r="Q4318" s="3" t="str">
        <f t="shared" si="627"/>
        <v/>
      </c>
    </row>
    <row r="4319" spans="2:17" x14ac:dyDescent="0.3">
      <c r="B4319" s="4">
        <v>42299.061805555553</v>
      </c>
      <c r="C4319" s="1">
        <v>97.96</v>
      </c>
      <c r="D4319" s="1">
        <v>391816</v>
      </c>
      <c r="E4319" s="3">
        <f>IF($C$5+ROW($D$12)&gt;=ROW(D4319), "", AVERAGE(INDEX($D$1:$D$8201, ROW(D4319)-$C$5):D4318))</f>
        <v>50570.666666666664</v>
      </c>
      <c r="F4319" s="3">
        <f>IF($C$6+ROW($D$12)&gt;=ROW(D4319), "", AVERAGE(INDEX($D$1:$D$8201, ROW(D4319)-$C$6):D4318))</f>
        <v>38229.625</v>
      </c>
      <c r="G4319" s="3" t="str">
        <f t="shared" si="620"/>
        <v>Yes</v>
      </c>
      <c r="H4319" s="3">
        <f>IF($C$3+ROW($D$12)&gt;=ROW(D4319), "", AVERAGE(INDEX($C$1:$C$8201, ROW(D4319)-$C$3):C4318))</f>
        <v>97.905999999999992</v>
      </c>
      <c r="I4319" s="3">
        <f>IF($C$4+ROW($D$12)&gt;=ROW(D4319), "", AVERAGE(INDEX($C$1:$C$8201, ROW(D4319)-$C$4):C4318))</f>
        <v>97.905625000000015</v>
      </c>
      <c r="J4319" s="3" t="str">
        <f t="shared" si="621"/>
        <v>Yes</v>
      </c>
      <c r="K4319" s="3" t="str">
        <f t="shared" si="622"/>
        <v/>
      </c>
      <c r="L4319" s="3" t="str">
        <f t="shared" si="623"/>
        <v/>
      </c>
      <c r="M4319" s="3">
        <f t="shared" si="619"/>
        <v>5.1054271798707572E-4</v>
      </c>
      <c r="N4319" s="3">
        <f t="shared" si="624"/>
        <v>0.25019146329680414</v>
      </c>
      <c r="O4319" s="3" t="str">
        <f t="shared" si="625"/>
        <v/>
      </c>
      <c r="P4319" s="3" t="str">
        <f t="shared" si="626"/>
        <v/>
      </c>
      <c r="Q4319" s="3" t="str">
        <f t="shared" si="627"/>
        <v/>
      </c>
    </row>
    <row r="4320" spans="2:17" x14ac:dyDescent="0.3">
      <c r="B4320" s="4">
        <v>42299.082638888889</v>
      </c>
      <c r="C4320" s="1">
        <v>97.96</v>
      </c>
      <c r="D4320" s="1">
        <v>0</v>
      </c>
      <c r="E4320" s="3">
        <f>IF($C$5+ROW($D$12)&gt;=ROW(D4320), "", AVERAGE(INDEX($D$1:$D$8201, ROW(D4320)-$C$5):D4319))</f>
        <v>168902.33333333334</v>
      </c>
      <c r="F4320" s="3">
        <f>IF($C$6+ROW($D$12)&gt;=ROW(D4320), "", AVERAGE(INDEX($D$1:$D$8201, ROW(D4320)-$C$6):D4319))</f>
        <v>81742.25</v>
      </c>
      <c r="G4320" s="3" t="str">
        <f t="shared" si="620"/>
        <v>Yes</v>
      </c>
      <c r="H4320" s="3">
        <f>IF($C$3+ROW($D$12)&gt;=ROW(D4320), "", AVERAGE(INDEX($C$1:$C$8201, ROW(D4320)-$C$3):C4319))</f>
        <v>97.940999999999988</v>
      </c>
      <c r="I4320" s="3">
        <f>IF($C$4+ROW($D$12)&gt;=ROW(D4320), "", AVERAGE(INDEX($C$1:$C$8201, ROW(D4320)-$C$4):C4319))</f>
        <v>97.913125000000008</v>
      </c>
      <c r="J4320" s="3" t="str">
        <f t="shared" si="621"/>
        <v>Yes</v>
      </c>
      <c r="K4320" s="3" t="str">
        <f t="shared" si="622"/>
        <v/>
      </c>
      <c r="L4320" s="3" t="str">
        <f t="shared" si="623"/>
        <v/>
      </c>
      <c r="M4320" s="3">
        <f t="shared" si="619"/>
        <v>1.0724409270343788E-3</v>
      </c>
      <c r="N4320" s="3">
        <f t="shared" si="624"/>
        <v>1.1005899981547231</v>
      </c>
      <c r="O4320" s="3" t="str">
        <f t="shared" si="625"/>
        <v/>
      </c>
      <c r="P4320" s="3" t="str">
        <f t="shared" si="626"/>
        <v/>
      </c>
      <c r="Q4320" s="3" t="str">
        <f t="shared" si="627"/>
        <v/>
      </c>
    </row>
    <row r="4321" spans="2:17" x14ac:dyDescent="0.3">
      <c r="B4321" s="4">
        <v>42299.791666666664</v>
      </c>
      <c r="C4321" s="1">
        <v>98.37</v>
      </c>
      <c r="D4321" s="1">
        <v>119257</v>
      </c>
      <c r="E4321" s="3">
        <f>IF($C$5+ROW($D$12)&gt;=ROW(D4321), "", AVERAGE(INDEX($D$1:$D$8201, ROW(D4321)-$C$5):D4320))</f>
        <v>157196.66666666666</v>
      </c>
      <c r="F4321" s="3">
        <f>IF($C$6+ROW($D$12)&gt;=ROW(D4321), "", AVERAGE(INDEX($D$1:$D$8201, ROW(D4321)-$C$6):D4320))</f>
        <v>78948.75</v>
      </c>
      <c r="G4321" s="3" t="str">
        <f t="shared" si="620"/>
        <v>Yes</v>
      </c>
      <c r="H4321" s="3">
        <f>IF($C$3+ROW($D$12)&gt;=ROW(D4321), "", AVERAGE(INDEX($C$1:$C$8201, ROW(D4321)-$C$3):C4320))</f>
        <v>97.963333333333324</v>
      </c>
      <c r="I4321" s="3">
        <f>IF($C$4+ROW($D$12)&gt;=ROW(D4321), "", AVERAGE(INDEX($C$1:$C$8201, ROW(D4321)-$C$4):C4320))</f>
        <v>97.918500000000023</v>
      </c>
      <c r="J4321" s="3" t="str">
        <f t="shared" si="621"/>
        <v>Yes</v>
      </c>
      <c r="K4321" s="3" t="str">
        <f t="shared" si="622"/>
        <v/>
      </c>
      <c r="L4321" s="3" t="str">
        <f t="shared" si="623"/>
        <v/>
      </c>
      <c r="M4321" s="3">
        <f t="shared" si="619"/>
        <v>4.8608340767340996E-3</v>
      </c>
      <c r="N4321" s="3">
        <f t="shared" si="624"/>
        <v>3.5324958738527124</v>
      </c>
      <c r="O4321" s="3" t="str">
        <f t="shared" si="625"/>
        <v/>
      </c>
      <c r="P4321" s="3" t="str">
        <f t="shared" si="626"/>
        <v/>
      </c>
      <c r="Q4321" s="3" t="str">
        <f t="shared" si="627"/>
        <v/>
      </c>
    </row>
    <row r="4322" spans="2:17" x14ac:dyDescent="0.3">
      <c r="B4322" s="4">
        <v>42299.792361111111</v>
      </c>
      <c r="C4322" s="1">
        <v>98.7</v>
      </c>
      <c r="D4322" s="1">
        <v>37642</v>
      </c>
      <c r="E4322" s="3">
        <f>IF($C$5+ROW($D$12)&gt;=ROW(D4322), "", AVERAGE(INDEX($D$1:$D$8201, ROW(D4322)-$C$5):D4321))</f>
        <v>170357.66666666666</v>
      </c>
      <c r="F4322" s="3">
        <f>IF($C$6+ROW($D$12)&gt;=ROW(D4322), "", AVERAGE(INDEX($D$1:$D$8201, ROW(D4322)-$C$6):D4321))</f>
        <v>91875.5</v>
      </c>
      <c r="G4322" s="3" t="str">
        <f t="shared" si="620"/>
        <v>Yes</v>
      </c>
      <c r="H4322" s="3">
        <f>IF($C$3+ROW($D$12)&gt;=ROW(D4322), "", AVERAGE(INDEX($C$1:$C$8201, ROW(D4322)-$C$3):C4321))</f>
        <v>98.09666666666665</v>
      </c>
      <c r="I4322" s="3">
        <f>IF($C$4+ROW($D$12)&gt;=ROW(D4322), "", AVERAGE(INDEX($C$1:$C$8201, ROW(D4322)-$C$4):C4321))</f>
        <v>97.981000000000009</v>
      </c>
      <c r="J4322" s="3" t="str">
        <f t="shared" si="621"/>
        <v>Yes</v>
      </c>
      <c r="K4322" s="3" t="str">
        <f t="shared" si="622"/>
        <v>Buy</v>
      </c>
      <c r="L4322" s="3">
        <f t="shared" si="623"/>
        <v>98.7</v>
      </c>
      <c r="M4322" s="3">
        <f t="shared" si="619"/>
        <v>7.4236370828850533E-3</v>
      </c>
      <c r="N4322" s="3">
        <f t="shared" si="624"/>
        <v>0.52723523693547902</v>
      </c>
      <c r="O4322" s="3" t="str">
        <f t="shared" si="625"/>
        <v>Buy</v>
      </c>
      <c r="P4322" s="3">
        <f t="shared" si="626"/>
        <v>98.7</v>
      </c>
      <c r="Q4322" s="3" t="str">
        <f t="shared" si="627"/>
        <v/>
      </c>
    </row>
    <row r="4323" spans="2:17" x14ac:dyDescent="0.3">
      <c r="B4323" s="4">
        <v>42299.793055555558</v>
      </c>
      <c r="C4323" s="1">
        <v>98.44</v>
      </c>
      <c r="D4323" s="1">
        <v>16371</v>
      </c>
      <c r="E4323" s="3">
        <f>IF($C$5+ROW($D$12)&gt;=ROW(D4323), "", AVERAGE(INDEX($D$1:$D$8201, ROW(D4323)-$C$5):D4322))</f>
        <v>52299.666666666664</v>
      </c>
      <c r="F4323" s="3">
        <f>IF($C$6+ROW($D$12)&gt;=ROW(D4323), "", AVERAGE(INDEX($D$1:$D$8201, ROW(D4323)-$C$6):D4322))</f>
        <v>93129.125</v>
      </c>
      <c r="G4323" s="3" t="str">
        <f t="shared" si="620"/>
        <v/>
      </c>
      <c r="H4323" s="3">
        <f>IF($C$3+ROW($D$12)&gt;=ROW(D4323), "", AVERAGE(INDEX($C$1:$C$8201, ROW(D4323)-$C$3):C4322))</f>
        <v>98.34333333333332</v>
      </c>
      <c r="I4323" s="3">
        <f>IF($C$4+ROW($D$12)&gt;=ROW(D4323), "", AVERAGE(INDEX($C$1:$C$8201, ROW(D4323)-$C$4):C4322))</f>
        <v>98.077250000000006</v>
      </c>
      <c r="J4323" s="3" t="str">
        <f t="shared" si="621"/>
        <v>Yes</v>
      </c>
      <c r="K4323" s="3" t="str">
        <f t="shared" si="622"/>
        <v/>
      </c>
      <c r="L4323" s="3" t="str">
        <f t="shared" si="623"/>
        <v/>
      </c>
      <c r="M4323" s="3">
        <f t="shared" si="619"/>
        <v>4.8879934388880997E-3</v>
      </c>
      <c r="N4323" s="3">
        <f t="shared" si="624"/>
        <v>-0.34156352414408769</v>
      </c>
      <c r="O4323" s="3" t="str">
        <f t="shared" si="625"/>
        <v>Exit</v>
      </c>
      <c r="P4323" s="3" t="str">
        <f t="shared" si="626"/>
        <v/>
      </c>
      <c r="Q4323" s="3">
        <f t="shared" si="627"/>
        <v>-0.26000000000000512</v>
      </c>
    </row>
    <row r="4324" spans="2:17" x14ac:dyDescent="0.3">
      <c r="B4324" s="4">
        <v>42299.793749999997</v>
      </c>
      <c r="C4324" s="1">
        <v>98.361999999999995</v>
      </c>
      <c r="D4324" s="1">
        <v>6862</v>
      </c>
      <c r="E4324" s="3">
        <f>IF($C$5+ROW($D$12)&gt;=ROW(D4324), "", AVERAGE(INDEX($D$1:$D$8201, ROW(D4324)-$C$5):D4323))</f>
        <v>57756.666666666664</v>
      </c>
      <c r="F4324" s="3">
        <f>IF($C$6+ROW($D$12)&gt;=ROW(D4324), "", AVERAGE(INDEX($D$1:$D$8201, ROW(D4324)-$C$6):D4323))</f>
        <v>89599.75</v>
      </c>
      <c r="G4324" s="3" t="str">
        <f t="shared" si="620"/>
        <v/>
      </c>
      <c r="H4324" s="3">
        <f>IF($C$3+ROW($D$12)&gt;=ROW(D4324), "", AVERAGE(INDEX($C$1:$C$8201, ROW(D4324)-$C$3):C4323))</f>
        <v>98.50333333333333</v>
      </c>
      <c r="I4324" s="3">
        <f>IF($C$4+ROW($D$12)&gt;=ROW(D4324), "", AVERAGE(INDEX($C$1:$C$8201, ROW(D4324)-$C$4):C4323))</f>
        <v>98.143499999999989</v>
      </c>
      <c r="J4324" s="3" t="str">
        <f t="shared" si="621"/>
        <v>Yes</v>
      </c>
      <c r="K4324" s="3" t="str">
        <f t="shared" si="622"/>
        <v/>
      </c>
      <c r="L4324" s="3" t="str">
        <f t="shared" si="623"/>
        <v/>
      </c>
      <c r="M4324" s="3">
        <f t="shared" si="619"/>
        <v>4.0953185261923637E-3</v>
      </c>
      <c r="N4324" s="3">
        <f t="shared" si="624"/>
        <v>-0.16216775300665101</v>
      </c>
      <c r="O4324" s="3" t="str">
        <f t="shared" si="625"/>
        <v/>
      </c>
      <c r="P4324" s="3" t="str">
        <f t="shared" si="626"/>
        <v/>
      </c>
      <c r="Q4324" s="3" t="str">
        <f t="shared" si="627"/>
        <v/>
      </c>
    </row>
    <row r="4325" spans="2:17" x14ac:dyDescent="0.3">
      <c r="B4325" s="4">
        <v>42299.794444444444</v>
      </c>
      <c r="C4325" s="1">
        <v>97.75</v>
      </c>
      <c r="D4325" s="1">
        <v>45994</v>
      </c>
      <c r="E4325" s="3">
        <f>IF($C$5+ROW($D$12)&gt;=ROW(D4325), "", AVERAGE(INDEX($D$1:$D$8201, ROW(D4325)-$C$5):D4324))</f>
        <v>20291.666666666668</v>
      </c>
      <c r="F4325" s="3">
        <f>IF($C$6+ROW($D$12)&gt;=ROW(D4325), "", AVERAGE(INDEX($D$1:$D$8201, ROW(D4325)-$C$6):D4324))</f>
        <v>85854.875</v>
      </c>
      <c r="G4325" s="3" t="str">
        <f t="shared" si="620"/>
        <v/>
      </c>
      <c r="H4325" s="3">
        <f>IF($C$3+ROW($D$12)&gt;=ROW(D4325), "", AVERAGE(INDEX($C$1:$C$8201, ROW(D4325)-$C$3):C4324))</f>
        <v>98.500666666666646</v>
      </c>
      <c r="I4325" s="3">
        <f>IF($C$4+ROW($D$12)&gt;=ROW(D4325), "", AVERAGE(INDEX($C$1:$C$8201, ROW(D4325)-$C$4):C4324))</f>
        <v>98.206874999999982</v>
      </c>
      <c r="J4325" s="3" t="str">
        <f t="shared" si="621"/>
        <v>Yes</v>
      </c>
      <c r="K4325" s="3" t="str">
        <f t="shared" si="622"/>
        <v/>
      </c>
      <c r="L4325" s="3" t="str">
        <f t="shared" si="623"/>
        <v/>
      </c>
      <c r="M4325" s="3">
        <f t="shared" si="619"/>
        <v>-6.3226806591914842E-3</v>
      </c>
      <c r="N4325" s="3">
        <f t="shared" si="624"/>
        <v>-2.5438800715386645</v>
      </c>
      <c r="O4325" s="3" t="str">
        <f t="shared" si="625"/>
        <v/>
      </c>
      <c r="P4325" s="3" t="str">
        <f t="shared" si="626"/>
        <v/>
      </c>
      <c r="Q4325" s="3" t="str">
        <f t="shared" si="627"/>
        <v/>
      </c>
    </row>
    <row r="4326" spans="2:17" x14ac:dyDescent="0.3">
      <c r="B4326" s="4">
        <v>42299.795138888891</v>
      </c>
      <c r="C4326" s="1">
        <v>97.88</v>
      </c>
      <c r="D4326" s="1">
        <v>54983</v>
      </c>
      <c r="E4326" s="3">
        <f>IF($C$5+ROW($D$12)&gt;=ROW(D4326), "", AVERAGE(INDEX($D$1:$D$8201, ROW(D4326)-$C$5):D4325))</f>
        <v>23075.666666666668</v>
      </c>
      <c r="F4326" s="3">
        <f>IF($C$6+ROW($D$12)&gt;=ROW(D4326), "", AVERAGE(INDEX($D$1:$D$8201, ROW(D4326)-$C$6):D4325))</f>
        <v>87214.5</v>
      </c>
      <c r="G4326" s="3" t="str">
        <f t="shared" si="620"/>
        <v/>
      </c>
      <c r="H4326" s="3">
        <f>IF($C$3+ROW($D$12)&gt;=ROW(D4326), "", AVERAGE(INDEX($C$1:$C$8201, ROW(D4326)-$C$3):C4325))</f>
        <v>98.184000000000012</v>
      </c>
      <c r="I4326" s="3">
        <f>IF($C$4+ROW($D$12)&gt;=ROW(D4326), "", AVERAGE(INDEX($C$1:$C$8201, ROW(D4326)-$C$4):C4325))</f>
        <v>98.188999999999993</v>
      </c>
      <c r="J4326" s="3" t="str">
        <f t="shared" si="621"/>
        <v/>
      </c>
      <c r="K4326" s="3" t="str">
        <f t="shared" si="622"/>
        <v/>
      </c>
      <c r="L4326" s="3" t="str">
        <f t="shared" si="623"/>
        <v/>
      </c>
      <c r="M4326" s="3">
        <f t="shared" si="619"/>
        <v>-8.3427078649650297E-3</v>
      </c>
      <c r="N4326" s="3">
        <f t="shared" si="624"/>
        <v>0.31948904502032172</v>
      </c>
      <c r="O4326" s="3" t="str">
        <f t="shared" si="625"/>
        <v/>
      </c>
      <c r="P4326" s="3" t="str">
        <f t="shared" si="626"/>
        <v/>
      </c>
      <c r="Q4326" s="3" t="str">
        <f t="shared" si="627"/>
        <v/>
      </c>
    </row>
    <row r="4327" spans="2:17" x14ac:dyDescent="0.3">
      <c r="B4327" s="4">
        <v>42299.79583333333</v>
      </c>
      <c r="C4327" s="1">
        <v>97.88</v>
      </c>
      <c r="D4327" s="1">
        <v>43315</v>
      </c>
      <c r="E4327" s="3">
        <f>IF($C$5+ROW($D$12)&gt;=ROW(D4327), "", AVERAGE(INDEX($D$1:$D$8201, ROW(D4327)-$C$5):D4326))</f>
        <v>35946.333333333336</v>
      </c>
      <c r="F4327" s="3">
        <f>IF($C$6+ROW($D$12)&gt;=ROW(D4327), "", AVERAGE(INDEX($D$1:$D$8201, ROW(D4327)-$C$6):D4326))</f>
        <v>84115.625</v>
      </c>
      <c r="G4327" s="3" t="str">
        <f t="shared" si="620"/>
        <v/>
      </c>
      <c r="H4327" s="3">
        <f>IF($C$3+ROW($D$12)&gt;=ROW(D4327), "", AVERAGE(INDEX($C$1:$C$8201, ROW(D4327)-$C$3):C4326))</f>
        <v>97.997333333333316</v>
      </c>
      <c r="I4327" s="3">
        <f>IF($C$4+ROW($D$12)&gt;=ROW(D4327), "", AVERAGE(INDEX($C$1:$C$8201, ROW(D4327)-$C$4):C4326))</f>
        <v>98.177749999999989</v>
      </c>
      <c r="J4327" s="3" t="str">
        <f t="shared" si="621"/>
        <v/>
      </c>
      <c r="K4327" s="3" t="str">
        <f t="shared" si="622"/>
        <v/>
      </c>
      <c r="L4327" s="3" t="str">
        <f t="shared" si="623"/>
        <v/>
      </c>
      <c r="M4327" s="3">
        <f t="shared" si="619"/>
        <v>-5.704986948384178E-3</v>
      </c>
      <c r="N4327" s="3">
        <f t="shared" si="624"/>
        <v>-0.3161708355698139</v>
      </c>
      <c r="O4327" s="3" t="str">
        <f t="shared" si="625"/>
        <v/>
      </c>
      <c r="P4327" s="3" t="str">
        <f t="shared" si="626"/>
        <v/>
      </c>
      <c r="Q4327" s="3" t="str">
        <f t="shared" si="627"/>
        <v/>
      </c>
    </row>
    <row r="4328" spans="2:17" x14ac:dyDescent="0.3">
      <c r="B4328" s="4">
        <v>42299.796527777777</v>
      </c>
      <c r="C4328" s="1">
        <v>98.18</v>
      </c>
      <c r="D4328" s="1">
        <v>40264</v>
      </c>
      <c r="E4328" s="3">
        <f>IF($C$5+ROW($D$12)&gt;=ROW(D4328), "", AVERAGE(INDEX($D$1:$D$8201, ROW(D4328)-$C$5):D4327))</f>
        <v>48097.333333333336</v>
      </c>
      <c r="F4328" s="3">
        <f>IF($C$6+ROW($D$12)&gt;=ROW(D4328), "", AVERAGE(INDEX($D$1:$D$8201, ROW(D4328)-$C$6):D4327))</f>
        <v>40553</v>
      </c>
      <c r="G4328" s="3" t="str">
        <f t="shared" si="620"/>
        <v>Yes</v>
      </c>
      <c r="H4328" s="3">
        <f>IF($C$3+ROW($D$12)&gt;=ROW(D4328), "", AVERAGE(INDEX($C$1:$C$8201, ROW(D4328)-$C$3):C4327))</f>
        <v>97.836666666666659</v>
      </c>
      <c r="I4328" s="3">
        <f>IF($C$4+ROW($D$12)&gt;=ROW(D4328), "", AVERAGE(INDEX($C$1:$C$8201, ROW(D4328)-$C$4):C4327))</f>
        <v>98.167749999999998</v>
      </c>
      <c r="J4328" s="3" t="str">
        <f t="shared" si="621"/>
        <v/>
      </c>
      <c r="K4328" s="3" t="str">
        <f t="shared" si="622"/>
        <v/>
      </c>
      <c r="L4328" s="3" t="str">
        <f t="shared" si="623"/>
        <v/>
      </c>
      <c r="M4328" s="3">
        <f t="shared" si="619"/>
        <v>-1.8520219802528528E-3</v>
      </c>
      <c r="N4328" s="3">
        <f t="shared" si="624"/>
        <v>-0.6753678847981589</v>
      </c>
      <c r="O4328" s="3" t="str">
        <f t="shared" si="625"/>
        <v/>
      </c>
      <c r="P4328" s="3" t="str">
        <f t="shared" si="626"/>
        <v/>
      </c>
      <c r="Q4328" s="3" t="str">
        <f t="shared" si="627"/>
        <v/>
      </c>
    </row>
    <row r="4329" spans="2:17" x14ac:dyDescent="0.3">
      <c r="B4329" s="4">
        <v>42299.797222222223</v>
      </c>
      <c r="C4329" s="1">
        <v>98.01</v>
      </c>
      <c r="D4329" s="1">
        <v>10668</v>
      </c>
      <c r="E4329" s="3">
        <f>IF($C$5+ROW($D$12)&gt;=ROW(D4329), "", AVERAGE(INDEX($D$1:$D$8201, ROW(D4329)-$C$5):D4328))</f>
        <v>46187.333333333336</v>
      </c>
      <c r="F4329" s="3">
        <f>IF($C$6+ROW($D$12)&gt;=ROW(D4329), "", AVERAGE(INDEX($D$1:$D$8201, ROW(D4329)-$C$6):D4328))</f>
        <v>45586</v>
      </c>
      <c r="G4329" s="3" t="str">
        <f t="shared" si="620"/>
        <v>Yes</v>
      </c>
      <c r="H4329" s="3">
        <f>IF($C$3+ROW($D$12)&gt;=ROW(D4329), "", AVERAGE(INDEX($C$1:$C$8201, ROW(D4329)-$C$3):C4328))</f>
        <v>97.98</v>
      </c>
      <c r="I4329" s="3">
        <f>IF($C$4+ROW($D$12)&gt;=ROW(D4329), "", AVERAGE(INDEX($C$1:$C$8201, ROW(D4329)-$C$4):C4328))</f>
        <v>98.195249999999987</v>
      </c>
      <c r="J4329" s="3" t="str">
        <f t="shared" si="621"/>
        <v/>
      </c>
      <c r="K4329" s="3" t="str">
        <f t="shared" si="622"/>
        <v/>
      </c>
      <c r="L4329" s="3" t="str">
        <f t="shared" si="623"/>
        <v/>
      </c>
      <c r="M4329" s="3">
        <f t="shared" si="619"/>
        <v>2.6563154156134146E-3</v>
      </c>
      <c r="N4329" s="3">
        <f t="shared" si="624"/>
        <v>-2.4342785582116866</v>
      </c>
      <c r="O4329" s="3" t="str">
        <f t="shared" si="625"/>
        <v/>
      </c>
      <c r="P4329" s="3" t="str">
        <f t="shared" si="626"/>
        <v/>
      </c>
      <c r="Q4329" s="3" t="str">
        <f t="shared" si="627"/>
        <v/>
      </c>
    </row>
    <row r="4330" spans="2:17" x14ac:dyDescent="0.3">
      <c r="B4330" s="4">
        <v>42299.79791666667</v>
      </c>
      <c r="C4330" s="1">
        <v>98.265000000000001</v>
      </c>
      <c r="D4330" s="1">
        <v>18548</v>
      </c>
      <c r="E4330" s="3">
        <f>IF($C$5+ROW($D$12)&gt;=ROW(D4330), "", AVERAGE(INDEX($D$1:$D$8201, ROW(D4330)-$C$5):D4329))</f>
        <v>31415.666666666668</v>
      </c>
      <c r="F4330" s="3">
        <f>IF($C$6+ROW($D$12)&gt;=ROW(D4330), "", AVERAGE(INDEX($D$1:$D$8201, ROW(D4330)-$C$6):D4329))</f>
        <v>32012.375</v>
      </c>
      <c r="G4330" s="3" t="str">
        <f t="shared" si="620"/>
        <v/>
      </c>
      <c r="H4330" s="3">
        <f>IF($C$3+ROW($D$12)&gt;=ROW(D4330), "", AVERAGE(INDEX($C$1:$C$8201, ROW(D4330)-$C$3):C4329))</f>
        <v>98.023333333333326</v>
      </c>
      <c r="I4330" s="3">
        <f>IF($C$4+ROW($D$12)&gt;=ROW(D4330), "", AVERAGE(INDEX($C$1:$C$8201, ROW(D4330)-$C$4):C4329))</f>
        <v>98.15025</v>
      </c>
      <c r="J4330" s="3" t="str">
        <f t="shared" si="621"/>
        <v/>
      </c>
      <c r="K4330" s="3" t="str">
        <f t="shared" si="622"/>
        <v/>
      </c>
      <c r="L4330" s="3" t="str">
        <f t="shared" si="623"/>
        <v/>
      </c>
      <c r="M4330" s="3">
        <f t="shared" si="619"/>
        <v>3.9256722774784324E-3</v>
      </c>
      <c r="N4330" s="3">
        <f t="shared" si="624"/>
        <v>0.47786375609008364</v>
      </c>
      <c r="O4330" s="3" t="str">
        <f t="shared" si="625"/>
        <v/>
      </c>
      <c r="P4330" s="3" t="str">
        <f t="shared" si="626"/>
        <v/>
      </c>
      <c r="Q4330" s="3" t="str">
        <f t="shared" si="627"/>
        <v/>
      </c>
    </row>
    <row r="4331" spans="2:17" x14ac:dyDescent="0.3">
      <c r="B4331" s="4">
        <v>42299.798611111109</v>
      </c>
      <c r="C4331" s="1">
        <v>98.730999999999995</v>
      </c>
      <c r="D4331" s="1">
        <v>77622</v>
      </c>
      <c r="E4331" s="3">
        <f>IF($C$5+ROW($D$12)&gt;=ROW(D4331), "", AVERAGE(INDEX($D$1:$D$8201, ROW(D4331)-$C$5):D4330))</f>
        <v>23160</v>
      </c>
      <c r="F4331" s="3">
        <f>IF($C$6+ROW($D$12)&gt;=ROW(D4331), "", AVERAGE(INDEX($D$1:$D$8201, ROW(D4331)-$C$6):D4330))</f>
        <v>29625.625</v>
      </c>
      <c r="G4331" s="3" t="str">
        <f t="shared" si="620"/>
        <v/>
      </c>
      <c r="H4331" s="3">
        <f>IF($C$3+ROW($D$12)&gt;=ROW(D4331), "", AVERAGE(INDEX($C$1:$C$8201, ROW(D4331)-$C$3):C4330))</f>
        <v>98.151666666666657</v>
      </c>
      <c r="I4331" s="3">
        <f>IF($C$4+ROW($D$12)&gt;=ROW(D4331), "", AVERAGE(INDEX($C$1:$C$8201, ROW(D4331)-$C$4):C4330))</f>
        <v>98.095874999999992</v>
      </c>
      <c r="J4331" s="3" t="str">
        <f t="shared" si="621"/>
        <v>Yes</v>
      </c>
      <c r="K4331" s="3" t="str">
        <f t="shared" si="622"/>
        <v/>
      </c>
      <c r="L4331" s="3" t="str">
        <f t="shared" si="623"/>
        <v/>
      </c>
      <c r="M4331" s="3">
        <f t="shared" si="619"/>
        <v>8.6567416312404062E-3</v>
      </c>
      <c r="N4331" s="3">
        <f t="shared" si="624"/>
        <v>1.205161567078358</v>
      </c>
      <c r="O4331" s="3" t="str">
        <f t="shared" si="625"/>
        <v/>
      </c>
      <c r="P4331" s="3" t="str">
        <f t="shared" si="626"/>
        <v/>
      </c>
      <c r="Q4331" s="3" t="str">
        <f t="shared" si="627"/>
        <v/>
      </c>
    </row>
    <row r="4332" spans="2:17" x14ac:dyDescent="0.3">
      <c r="B4332" s="4">
        <v>42299.799305555556</v>
      </c>
      <c r="C4332" s="1">
        <v>98.709000000000003</v>
      </c>
      <c r="D4332" s="1">
        <v>30322</v>
      </c>
      <c r="E4332" s="3">
        <f>IF($C$5+ROW($D$12)&gt;=ROW(D4332), "", AVERAGE(INDEX($D$1:$D$8201, ROW(D4332)-$C$5):D4331))</f>
        <v>35612.666666666664</v>
      </c>
      <c r="F4332" s="3">
        <f>IF($C$6+ROW($D$12)&gt;=ROW(D4332), "", AVERAGE(INDEX($D$1:$D$8201, ROW(D4332)-$C$6):D4331))</f>
        <v>37282</v>
      </c>
      <c r="G4332" s="3" t="str">
        <f t="shared" si="620"/>
        <v/>
      </c>
      <c r="H4332" s="3">
        <f>IF($C$3+ROW($D$12)&gt;=ROW(D4332), "", AVERAGE(INDEX($C$1:$C$8201, ROW(D4332)-$C$3):C4331))</f>
        <v>98.335333333333324</v>
      </c>
      <c r="I4332" s="3">
        <f>IF($C$4+ROW($D$12)&gt;=ROW(D4332), "", AVERAGE(INDEX($C$1:$C$8201, ROW(D4332)-$C$4):C4331))</f>
        <v>98.132249999999999</v>
      </c>
      <c r="J4332" s="3" t="str">
        <f t="shared" si="621"/>
        <v>Yes</v>
      </c>
      <c r="K4332" s="3" t="str">
        <f t="shared" si="622"/>
        <v/>
      </c>
      <c r="L4332" s="3" t="str">
        <f t="shared" si="623"/>
        <v/>
      </c>
      <c r="M4332" s="3">
        <f t="shared" si="619"/>
        <v>5.3735990627268781E-3</v>
      </c>
      <c r="N4332" s="3">
        <f t="shared" si="624"/>
        <v>-0.37925846795119073</v>
      </c>
      <c r="O4332" s="3" t="str">
        <f t="shared" si="625"/>
        <v/>
      </c>
      <c r="P4332" s="3" t="str">
        <f t="shared" si="626"/>
        <v/>
      </c>
      <c r="Q4332" s="3" t="str">
        <f t="shared" si="627"/>
        <v/>
      </c>
    </row>
    <row r="4333" spans="2:17" x14ac:dyDescent="0.3">
      <c r="B4333" s="4">
        <v>42299.8</v>
      </c>
      <c r="C4333" s="1">
        <v>98.44</v>
      </c>
      <c r="D4333" s="1">
        <v>41941</v>
      </c>
      <c r="E4333" s="3">
        <f>IF($C$5+ROW($D$12)&gt;=ROW(D4333), "", AVERAGE(INDEX($D$1:$D$8201, ROW(D4333)-$C$5):D4332))</f>
        <v>42164</v>
      </c>
      <c r="F4333" s="3">
        <f>IF($C$6+ROW($D$12)&gt;=ROW(D4333), "", AVERAGE(INDEX($D$1:$D$8201, ROW(D4333)-$C$6):D4332))</f>
        <v>40214.5</v>
      </c>
      <c r="G4333" s="3" t="str">
        <f t="shared" si="620"/>
        <v>Yes</v>
      </c>
      <c r="H4333" s="3">
        <f>IF($C$3+ROW($D$12)&gt;=ROW(D4333), "", AVERAGE(INDEX($C$1:$C$8201, ROW(D4333)-$C$3):C4332))</f>
        <v>98.568333333333328</v>
      </c>
      <c r="I4333" s="3">
        <f>IF($C$4+ROW($D$12)&gt;=ROW(D4333), "", AVERAGE(INDEX($C$1:$C$8201, ROW(D4333)-$C$4):C4332))</f>
        <v>98.175624999999997</v>
      </c>
      <c r="J4333" s="3" t="str">
        <f t="shared" si="621"/>
        <v>Yes</v>
      </c>
      <c r="K4333" s="3" t="str">
        <f t="shared" si="622"/>
        <v>Sell</v>
      </c>
      <c r="L4333" s="3">
        <f t="shared" si="623"/>
        <v>98.44</v>
      </c>
      <c r="M4333" s="3">
        <f t="shared" si="619"/>
        <v>4.3777112417665793E-3</v>
      </c>
      <c r="N4333" s="3">
        <f t="shared" si="624"/>
        <v>-0.18532975931682688</v>
      </c>
      <c r="O4333" s="3" t="str">
        <f t="shared" si="625"/>
        <v>Sell</v>
      </c>
      <c r="P4333" s="3">
        <f t="shared" si="626"/>
        <v>98.44</v>
      </c>
      <c r="Q4333" s="3" t="str">
        <f t="shared" si="627"/>
        <v/>
      </c>
    </row>
    <row r="4334" spans="2:17" x14ac:dyDescent="0.3">
      <c r="B4334" s="4">
        <v>42299.800694444442</v>
      </c>
      <c r="C4334" s="1">
        <v>98.86</v>
      </c>
      <c r="D4334" s="1">
        <v>60559</v>
      </c>
      <c r="E4334" s="3">
        <f>IF($C$5+ROW($D$12)&gt;=ROW(D4334), "", AVERAGE(INDEX($D$1:$D$8201, ROW(D4334)-$C$5):D4333))</f>
        <v>49961.666666666664</v>
      </c>
      <c r="F4334" s="3">
        <f>IF($C$6+ROW($D$12)&gt;=ROW(D4334), "", AVERAGE(INDEX($D$1:$D$8201, ROW(D4334)-$C$6):D4333))</f>
        <v>39707.875</v>
      </c>
      <c r="G4334" s="3" t="str">
        <f t="shared" si="620"/>
        <v>Yes</v>
      </c>
      <c r="H4334" s="3">
        <f>IF($C$3+ROW($D$12)&gt;=ROW(D4334), "", AVERAGE(INDEX($C$1:$C$8201, ROW(D4334)-$C$3):C4333))</f>
        <v>98.626666666666665</v>
      </c>
      <c r="I4334" s="3">
        <f>IF($C$4+ROW($D$12)&gt;=ROW(D4334), "", AVERAGE(INDEX($C$1:$C$8201, ROW(D4334)-$C$4):C4333))</f>
        <v>98.261875000000003</v>
      </c>
      <c r="J4334" s="3" t="str">
        <f t="shared" si="621"/>
        <v>Yes</v>
      </c>
      <c r="K4334" s="3" t="str">
        <f t="shared" si="622"/>
        <v/>
      </c>
      <c r="L4334" s="3" t="str">
        <f t="shared" si="623"/>
        <v/>
      </c>
      <c r="M4334" s="3">
        <f t="shared" si="619"/>
        <v>6.0367970268637734E-3</v>
      </c>
      <c r="N4334" s="3">
        <f t="shared" si="624"/>
        <v>0.37898474647397884</v>
      </c>
      <c r="O4334" s="3" t="str">
        <f t="shared" si="625"/>
        <v>Exit</v>
      </c>
      <c r="P4334" s="3" t="str">
        <f t="shared" si="626"/>
        <v/>
      </c>
      <c r="Q4334" s="3">
        <f t="shared" si="627"/>
        <v>-0.42000000000000171</v>
      </c>
    </row>
    <row r="4335" spans="2:17" x14ac:dyDescent="0.3">
      <c r="B4335" s="4">
        <v>42299.801388888889</v>
      </c>
      <c r="C4335" s="1">
        <v>98.75</v>
      </c>
      <c r="D4335" s="1">
        <v>23866</v>
      </c>
      <c r="E4335" s="3">
        <f>IF($C$5+ROW($D$12)&gt;=ROW(D4335), "", AVERAGE(INDEX($D$1:$D$8201, ROW(D4335)-$C$5):D4334))</f>
        <v>44274</v>
      </c>
      <c r="F4335" s="3">
        <f>IF($C$6+ROW($D$12)&gt;=ROW(D4335), "", AVERAGE(INDEX($D$1:$D$8201, ROW(D4335)-$C$6):D4334))</f>
        <v>40404.875</v>
      </c>
      <c r="G4335" s="3" t="str">
        <f t="shared" si="620"/>
        <v>Yes</v>
      </c>
      <c r="H4335" s="3">
        <f>IF($C$3+ROW($D$12)&gt;=ROW(D4335), "", AVERAGE(INDEX($C$1:$C$8201, ROW(D4335)-$C$3):C4334))</f>
        <v>98.669666666666672</v>
      </c>
      <c r="I4335" s="3">
        <f>IF($C$4+ROW($D$12)&gt;=ROW(D4335), "", AVERAGE(INDEX($C$1:$C$8201, ROW(D4335)-$C$4):C4334))</f>
        <v>98.384374999999991</v>
      </c>
      <c r="J4335" s="3" t="str">
        <f t="shared" si="621"/>
        <v>Yes</v>
      </c>
      <c r="K4335" s="3" t="str">
        <f t="shared" si="622"/>
        <v/>
      </c>
      <c r="L4335" s="3" t="str">
        <f t="shared" si="623"/>
        <v/>
      </c>
      <c r="M4335" s="3">
        <f t="shared" si="619"/>
        <v>1.9242357552007452E-4</v>
      </c>
      <c r="N4335" s="3">
        <f t="shared" si="624"/>
        <v>-0.9681248889661539</v>
      </c>
      <c r="O4335" s="3" t="str">
        <f t="shared" si="625"/>
        <v/>
      </c>
      <c r="P4335" s="3" t="str">
        <f t="shared" si="626"/>
        <v/>
      </c>
      <c r="Q4335" s="3" t="str">
        <f t="shared" si="627"/>
        <v/>
      </c>
    </row>
    <row r="4336" spans="2:17" x14ac:dyDescent="0.3">
      <c r="B4336" s="4">
        <v>42299.802083333336</v>
      </c>
      <c r="C4336" s="1">
        <v>98.74</v>
      </c>
      <c r="D4336" s="1">
        <v>21372</v>
      </c>
      <c r="E4336" s="3">
        <f>IF($C$5+ROW($D$12)&gt;=ROW(D4336), "", AVERAGE(INDEX($D$1:$D$8201, ROW(D4336)-$C$5):D4335))</f>
        <v>42122</v>
      </c>
      <c r="F4336" s="3">
        <f>IF($C$6+ROW($D$12)&gt;=ROW(D4336), "", AVERAGE(INDEX($D$1:$D$8201, ROW(D4336)-$C$6):D4335))</f>
        <v>37973.75</v>
      </c>
      <c r="G4336" s="3" t="str">
        <f t="shared" si="620"/>
        <v>Yes</v>
      </c>
      <c r="H4336" s="3">
        <f>IF($C$3+ROW($D$12)&gt;=ROW(D4336), "", AVERAGE(INDEX($C$1:$C$8201, ROW(D4336)-$C$3):C4335))</f>
        <v>98.683333333333337</v>
      </c>
      <c r="I4336" s="3">
        <f>IF($C$4+ROW($D$12)&gt;=ROW(D4336), "", AVERAGE(INDEX($C$1:$C$8201, ROW(D4336)-$C$4):C4335))</f>
        <v>98.493125000000006</v>
      </c>
      <c r="J4336" s="3" t="str">
        <f t="shared" si="621"/>
        <v>Yes</v>
      </c>
      <c r="K4336" s="3" t="str">
        <f t="shared" si="622"/>
        <v>Sell</v>
      </c>
      <c r="L4336" s="3">
        <f t="shared" si="623"/>
        <v>98.74</v>
      </c>
      <c r="M4336" s="3">
        <f t="shared" si="619"/>
        <v>3.1400513808337179E-4</v>
      </c>
      <c r="N4336" s="3">
        <f t="shared" si="624"/>
        <v>0.63184338111736893</v>
      </c>
      <c r="O4336" s="3" t="str">
        <f t="shared" si="625"/>
        <v>Sell</v>
      </c>
      <c r="P4336" s="3">
        <f t="shared" si="626"/>
        <v>98.74</v>
      </c>
      <c r="Q4336" s="3" t="str">
        <f t="shared" si="627"/>
        <v/>
      </c>
    </row>
    <row r="4337" spans="2:17" x14ac:dyDescent="0.3">
      <c r="B4337" s="4">
        <v>42299.802777777775</v>
      </c>
      <c r="C4337" s="1">
        <v>98.79</v>
      </c>
      <c r="D4337" s="1">
        <v>35902</v>
      </c>
      <c r="E4337" s="3">
        <f>IF($C$5+ROW($D$12)&gt;=ROW(D4337), "", AVERAGE(INDEX($D$1:$D$8201, ROW(D4337)-$C$5):D4336))</f>
        <v>35265.666666666664</v>
      </c>
      <c r="F4337" s="3">
        <f>IF($C$6+ROW($D$12)&gt;=ROW(D4337), "", AVERAGE(INDEX($D$1:$D$8201, ROW(D4337)-$C$6):D4336))</f>
        <v>35612.25</v>
      </c>
      <c r="G4337" s="3" t="str">
        <f t="shared" si="620"/>
        <v/>
      </c>
      <c r="H4337" s="3">
        <f>IF($C$3+ROW($D$12)&gt;=ROW(D4337), "", AVERAGE(INDEX($C$1:$C$8201, ROW(D4337)-$C$3):C4336))</f>
        <v>98.783333333333346</v>
      </c>
      <c r="I4337" s="3">
        <f>IF($C$4+ROW($D$12)&gt;=ROW(D4337), "", AVERAGE(INDEX($C$1:$C$8201, ROW(D4337)-$C$4):C4336))</f>
        <v>98.563124999999999</v>
      </c>
      <c r="J4337" s="3" t="str">
        <f t="shared" si="621"/>
        <v>Yes</v>
      </c>
      <c r="K4337" s="3" t="str">
        <f t="shared" si="622"/>
        <v/>
      </c>
      <c r="L4337" s="3" t="str">
        <f t="shared" si="623"/>
        <v/>
      </c>
      <c r="M4337" s="3">
        <f t="shared" si="619"/>
        <v>3.5491595335274905E-3</v>
      </c>
      <c r="N4337" s="3">
        <f t="shared" si="624"/>
        <v>10.302870886734185</v>
      </c>
      <c r="O4337" s="3" t="str">
        <f t="shared" si="625"/>
        <v>Exit</v>
      </c>
      <c r="P4337" s="3" t="str">
        <f t="shared" si="626"/>
        <v/>
      </c>
      <c r="Q4337" s="3">
        <f t="shared" si="627"/>
        <v>-5.0000000000011369E-2</v>
      </c>
    </row>
    <row r="4338" spans="2:17" x14ac:dyDescent="0.3">
      <c r="B4338" s="4">
        <v>42299.803472222222</v>
      </c>
      <c r="C4338" s="1">
        <v>98.64</v>
      </c>
      <c r="D4338" s="1">
        <v>61102</v>
      </c>
      <c r="E4338" s="3">
        <f>IF($C$5+ROW($D$12)&gt;=ROW(D4338), "", AVERAGE(INDEX($D$1:$D$8201, ROW(D4338)-$C$5):D4337))</f>
        <v>27046.666666666668</v>
      </c>
      <c r="F4338" s="3">
        <f>IF($C$6+ROW($D$12)&gt;=ROW(D4338), "", AVERAGE(INDEX($D$1:$D$8201, ROW(D4338)-$C$6):D4337))</f>
        <v>38766.5</v>
      </c>
      <c r="G4338" s="3" t="str">
        <f t="shared" si="620"/>
        <v/>
      </c>
      <c r="H4338" s="3">
        <f>IF($C$3+ROW($D$12)&gt;=ROW(D4338), "", AVERAGE(INDEX($C$1:$C$8201, ROW(D4338)-$C$3):C4337))</f>
        <v>98.76</v>
      </c>
      <c r="I4338" s="3">
        <f>IF($C$4+ROW($D$12)&gt;=ROW(D4338), "", AVERAGE(INDEX($C$1:$C$8201, ROW(D4338)-$C$4):C4337))</f>
        <v>98.660624999999996</v>
      </c>
      <c r="J4338" s="3" t="str">
        <f t="shared" si="621"/>
        <v>Yes</v>
      </c>
      <c r="K4338" s="3" t="str">
        <f t="shared" si="622"/>
        <v/>
      </c>
      <c r="L4338" s="3" t="str">
        <f t="shared" si="623"/>
        <v/>
      </c>
      <c r="M4338" s="3">
        <f t="shared" si="619"/>
        <v>-2.2278490227243988E-3</v>
      </c>
      <c r="N4338" s="3">
        <f t="shared" si="624"/>
        <v>-1.6277117164440764</v>
      </c>
      <c r="O4338" s="3" t="str">
        <f t="shared" si="625"/>
        <v/>
      </c>
      <c r="P4338" s="3" t="str">
        <f t="shared" si="626"/>
        <v/>
      </c>
      <c r="Q4338" s="3" t="str">
        <f t="shared" si="627"/>
        <v/>
      </c>
    </row>
    <row r="4339" spans="2:17" x14ac:dyDescent="0.3">
      <c r="B4339" s="4">
        <v>42299.804166666669</v>
      </c>
      <c r="C4339" s="1">
        <v>98.35</v>
      </c>
      <c r="D4339" s="1">
        <v>50861</v>
      </c>
      <c r="E4339" s="3">
        <f>IF($C$5+ROW($D$12)&gt;=ROW(D4339), "", AVERAGE(INDEX($D$1:$D$8201, ROW(D4339)-$C$5):D4338))</f>
        <v>39458.666666666664</v>
      </c>
      <c r="F4339" s="3">
        <f>IF($C$6+ROW($D$12)&gt;=ROW(D4339), "", AVERAGE(INDEX($D$1:$D$8201, ROW(D4339)-$C$6):D4338))</f>
        <v>44085.75</v>
      </c>
      <c r="G4339" s="3" t="str">
        <f t="shared" si="620"/>
        <v/>
      </c>
      <c r="H4339" s="3">
        <f>IF($C$3+ROW($D$12)&gt;=ROW(D4339), "", AVERAGE(INDEX($C$1:$C$8201, ROW(D4339)-$C$3):C4338))</f>
        <v>98.723333333333343</v>
      </c>
      <c r="I4339" s="3">
        <f>IF($C$4+ROW($D$12)&gt;=ROW(D4339), "", AVERAGE(INDEX($C$1:$C$8201, ROW(D4339)-$C$4):C4338))</f>
        <v>98.707499999999996</v>
      </c>
      <c r="J4339" s="3" t="str">
        <f t="shared" si="621"/>
        <v>Yes</v>
      </c>
      <c r="K4339" s="3" t="str">
        <f t="shared" si="622"/>
        <v/>
      </c>
      <c r="L4339" s="3" t="str">
        <f t="shared" si="623"/>
        <v/>
      </c>
      <c r="M4339" s="3">
        <f t="shared" si="619"/>
        <v>-4.0588589461632843E-3</v>
      </c>
      <c r="N4339" s="3">
        <f t="shared" si="624"/>
        <v>0.82187343251822986</v>
      </c>
      <c r="O4339" s="3" t="str">
        <f t="shared" si="625"/>
        <v/>
      </c>
      <c r="P4339" s="3" t="str">
        <f t="shared" si="626"/>
        <v/>
      </c>
      <c r="Q4339" s="3" t="str">
        <f t="shared" si="627"/>
        <v/>
      </c>
    </row>
    <row r="4340" spans="2:17" x14ac:dyDescent="0.3">
      <c r="B4340" s="4">
        <v>42299.804861111108</v>
      </c>
      <c r="C4340" s="1">
        <v>98.49</v>
      </c>
      <c r="D4340" s="1">
        <v>32468</v>
      </c>
      <c r="E4340" s="3">
        <f>IF($C$5+ROW($D$12)&gt;=ROW(D4340), "", AVERAGE(INDEX($D$1:$D$8201, ROW(D4340)-$C$5):D4339))</f>
        <v>49288.333333333336</v>
      </c>
      <c r="F4340" s="3">
        <f>IF($C$6+ROW($D$12)&gt;=ROW(D4340), "", AVERAGE(INDEX($D$1:$D$8201, ROW(D4340)-$C$6):D4339))</f>
        <v>40740.625</v>
      </c>
      <c r="G4340" s="3" t="str">
        <f t="shared" si="620"/>
        <v>Yes</v>
      </c>
      <c r="H4340" s="3">
        <f>IF($C$3+ROW($D$12)&gt;=ROW(D4340), "", AVERAGE(INDEX($C$1:$C$8201, ROW(D4340)-$C$3):C4339))</f>
        <v>98.59333333333332</v>
      </c>
      <c r="I4340" s="3">
        <f>IF($C$4+ROW($D$12)&gt;=ROW(D4340), "", AVERAGE(INDEX($C$1:$C$8201, ROW(D4340)-$C$4):C4339))</f>
        <v>98.659875</v>
      </c>
      <c r="J4340" s="3" t="str">
        <f t="shared" si="621"/>
        <v/>
      </c>
      <c r="K4340" s="3" t="str">
        <f t="shared" si="622"/>
        <v/>
      </c>
      <c r="L4340" s="3" t="str">
        <f t="shared" si="623"/>
        <v/>
      </c>
      <c r="M4340" s="3">
        <f t="shared" si="619"/>
        <v>-2.5351126491058558E-3</v>
      </c>
      <c r="N4340" s="3">
        <f t="shared" si="624"/>
        <v>-0.37541247854838106</v>
      </c>
      <c r="O4340" s="3" t="str">
        <f t="shared" si="625"/>
        <v/>
      </c>
      <c r="P4340" s="3" t="str">
        <f t="shared" si="626"/>
        <v/>
      </c>
      <c r="Q4340" s="3" t="str">
        <f t="shared" si="627"/>
        <v/>
      </c>
    </row>
    <row r="4341" spans="2:17" x14ac:dyDescent="0.3">
      <c r="B4341" s="4">
        <v>42299.805555555555</v>
      </c>
      <c r="C4341" s="1">
        <v>98.581999999999994</v>
      </c>
      <c r="D4341" s="1">
        <v>26432</v>
      </c>
      <c r="E4341" s="3">
        <f>IF($C$5+ROW($D$12)&gt;=ROW(D4341), "", AVERAGE(INDEX($D$1:$D$8201, ROW(D4341)-$C$5):D4340))</f>
        <v>48143.666666666664</v>
      </c>
      <c r="F4341" s="3">
        <f>IF($C$6+ROW($D$12)&gt;=ROW(D4341), "", AVERAGE(INDEX($D$1:$D$8201, ROW(D4341)-$C$6):D4340))</f>
        <v>41008.875</v>
      </c>
      <c r="G4341" s="3" t="str">
        <f t="shared" si="620"/>
        <v>Yes</v>
      </c>
      <c r="H4341" s="3">
        <f>IF($C$3+ROW($D$12)&gt;=ROW(D4341), "", AVERAGE(INDEX($C$1:$C$8201, ROW(D4341)-$C$3):C4340))</f>
        <v>98.493333333333339</v>
      </c>
      <c r="I4341" s="3">
        <f>IF($C$4+ROW($D$12)&gt;=ROW(D4341), "", AVERAGE(INDEX($C$1:$C$8201, ROW(D4341)-$C$4):C4340))</f>
        <v>98.632500000000007</v>
      </c>
      <c r="J4341" s="3" t="str">
        <f t="shared" si="621"/>
        <v/>
      </c>
      <c r="K4341" s="3" t="str">
        <f t="shared" si="622"/>
        <v/>
      </c>
      <c r="L4341" s="3" t="str">
        <f t="shared" si="623"/>
        <v/>
      </c>
      <c r="M4341" s="3">
        <f t="shared" si="619"/>
        <v>-2.1076958940609383E-3</v>
      </c>
      <c r="N4341" s="3">
        <f t="shared" si="624"/>
        <v>-0.16859872289922467</v>
      </c>
      <c r="O4341" s="3" t="str">
        <f t="shared" si="625"/>
        <v/>
      </c>
      <c r="P4341" s="3" t="str">
        <f t="shared" si="626"/>
        <v/>
      </c>
      <c r="Q4341" s="3" t="str">
        <f t="shared" si="627"/>
        <v/>
      </c>
    </row>
    <row r="4342" spans="2:17" x14ac:dyDescent="0.3">
      <c r="B4342" s="4">
        <v>42299.806250000001</v>
      </c>
      <c r="C4342" s="1">
        <v>98.64</v>
      </c>
      <c r="D4342" s="1">
        <v>16619</v>
      </c>
      <c r="E4342" s="3">
        <f>IF($C$5+ROW($D$12)&gt;=ROW(D4342), "", AVERAGE(INDEX($D$1:$D$8201, ROW(D4342)-$C$5):D4341))</f>
        <v>36587</v>
      </c>
      <c r="F4342" s="3">
        <f>IF($C$6+ROW($D$12)&gt;=ROW(D4342), "", AVERAGE(INDEX($D$1:$D$8201, ROW(D4342)-$C$6):D4341))</f>
        <v>39070.25</v>
      </c>
      <c r="G4342" s="3" t="str">
        <f t="shared" si="620"/>
        <v/>
      </c>
      <c r="H4342" s="3">
        <f>IF($C$3+ROW($D$12)&gt;=ROW(D4342), "", AVERAGE(INDEX($C$1:$C$8201, ROW(D4342)-$C$3):C4341))</f>
        <v>98.47399999999999</v>
      </c>
      <c r="I4342" s="3">
        <f>IF($C$4+ROW($D$12)&gt;=ROW(D4342), "", AVERAGE(INDEX($C$1:$C$8201, ROW(D4342)-$C$4):C4341))</f>
        <v>98.65025</v>
      </c>
      <c r="J4342" s="3" t="str">
        <f t="shared" si="621"/>
        <v/>
      </c>
      <c r="K4342" s="3" t="str">
        <f t="shared" si="622"/>
        <v/>
      </c>
      <c r="L4342" s="3" t="str">
        <f t="shared" si="623"/>
        <v/>
      </c>
      <c r="M4342" s="3">
        <f t="shared" si="619"/>
        <v>0</v>
      </c>
      <c r="N4342" s="3">
        <f t="shared" si="624"/>
        <v>-1</v>
      </c>
      <c r="O4342" s="3" t="str">
        <f t="shared" si="625"/>
        <v/>
      </c>
      <c r="P4342" s="3" t="str">
        <f t="shared" si="626"/>
        <v/>
      </c>
      <c r="Q4342" s="3" t="str">
        <f t="shared" si="627"/>
        <v/>
      </c>
    </row>
    <row r="4343" spans="2:17" x14ac:dyDescent="0.3">
      <c r="B4343" s="4">
        <v>42299.806944444441</v>
      </c>
      <c r="C4343" s="1">
        <v>98.8</v>
      </c>
      <c r="D4343" s="1">
        <v>62757</v>
      </c>
      <c r="E4343" s="3">
        <f>IF($C$5+ROW($D$12)&gt;=ROW(D4343), "", AVERAGE(INDEX($D$1:$D$8201, ROW(D4343)-$C$5):D4342))</f>
        <v>25173</v>
      </c>
      <c r="F4343" s="3">
        <f>IF($C$6+ROW($D$12)&gt;=ROW(D4343), "", AVERAGE(INDEX($D$1:$D$8201, ROW(D4343)-$C$6):D4342))</f>
        <v>33577.75</v>
      </c>
      <c r="G4343" s="3" t="str">
        <f t="shared" si="620"/>
        <v/>
      </c>
      <c r="H4343" s="3">
        <f>IF($C$3+ROW($D$12)&gt;=ROW(D4343), "", AVERAGE(INDEX($C$1:$C$8201, ROW(D4343)-$C$3):C4342))</f>
        <v>98.570666666666668</v>
      </c>
      <c r="I4343" s="3">
        <f>IF($C$4+ROW($D$12)&gt;=ROW(D4343), "", AVERAGE(INDEX($C$1:$C$8201, ROW(D4343)-$C$4):C4342))</f>
        <v>98.622749999999996</v>
      </c>
      <c r="J4343" s="3" t="str">
        <f t="shared" si="621"/>
        <v/>
      </c>
      <c r="K4343" s="3" t="str">
        <f t="shared" si="622"/>
        <v/>
      </c>
      <c r="L4343" s="3" t="str">
        <f t="shared" si="623"/>
        <v/>
      </c>
      <c r="M4343" s="3">
        <f t="shared" si="619"/>
        <v>4.5650599187540553E-3</v>
      </c>
      <c r="N4343" s="3">
        <f t="shared" si="624"/>
        <v>-1</v>
      </c>
      <c r="O4343" s="3" t="str">
        <f t="shared" si="625"/>
        <v/>
      </c>
      <c r="P4343" s="3" t="str">
        <f t="shared" si="626"/>
        <v/>
      </c>
      <c r="Q4343" s="3" t="str">
        <f t="shared" si="627"/>
        <v/>
      </c>
    </row>
    <row r="4344" spans="2:17" x14ac:dyDescent="0.3">
      <c r="B4344" s="4">
        <v>42299.807638888888</v>
      </c>
      <c r="C4344" s="1">
        <v>99.013999999999996</v>
      </c>
      <c r="D4344" s="1">
        <v>88001</v>
      </c>
      <c r="E4344" s="3">
        <f>IF($C$5+ROW($D$12)&gt;=ROW(D4344), "", AVERAGE(INDEX($D$1:$D$8201, ROW(D4344)-$C$5):D4343))</f>
        <v>35269.333333333336</v>
      </c>
      <c r="F4344" s="3">
        <f>IF($C$6+ROW($D$12)&gt;=ROW(D4344), "", AVERAGE(INDEX($D$1:$D$8201, ROW(D4344)-$C$6):D4343))</f>
        <v>38439.125</v>
      </c>
      <c r="G4344" s="3" t="str">
        <f t="shared" si="620"/>
        <v/>
      </c>
      <c r="H4344" s="3">
        <f>IF($C$3+ROW($D$12)&gt;=ROW(D4344), "", AVERAGE(INDEX($C$1:$C$8201, ROW(D4344)-$C$3):C4343))</f>
        <v>98.673999999999992</v>
      </c>
      <c r="I4344" s="3">
        <f>IF($C$4+ROW($D$12)&gt;=ROW(D4344), "", AVERAGE(INDEX($C$1:$C$8201, ROW(D4344)-$C$4):C4343))</f>
        <v>98.628999999999991</v>
      </c>
      <c r="J4344" s="3" t="str">
        <f t="shared" si="621"/>
        <v>Yes</v>
      </c>
      <c r="K4344" s="3" t="str">
        <f t="shared" si="622"/>
        <v/>
      </c>
      <c r="L4344" s="3" t="str">
        <f t="shared" si="623"/>
        <v/>
      </c>
      <c r="M4344" s="3">
        <f t="shared" si="619"/>
        <v>5.3062340963558963E-3</v>
      </c>
      <c r="N4344" s="3">
        <f t="shared" si="624"/>
        <v>0.16235803927939027</v>
      </c>
      <c r="O4344" s="3" t="str">
        <f t="shared" si="625"/>
        <v/>
      </c>
      <c r="P4344" s="3" t="str">
        <f t="shared" si="626"/>
        <v/>
      </c>
      <c r="Q4344" s="3" t="str">
        <f t="shared" si="627"/>
        <v/>
      </c>
    </row>
    <row r="4345" spans="2:17" x14ac:dyDescent="0.3">
      <c r="B4345" s="4">
        <v>42299.808333333334</v>
      </c>
      <c r="C4345" s="1">
        <v>99.23</v>
      </c>
      <c r="D4345" s="1">
        <v>79769</v>
      </c>
      <c r="E4345" s="3">
        <f>IF($C$5+ROW($D$12)&gt;=ROW(D4345), "", AVERAGE(INDEX($D$1:$D$8201, ROW(D4345)-$C$5):D4344))</f>
        <v>55792.333333333336</v>
      </c>
      <c r="F4345" s="3">
        <f>IF($C$6+ROW($D$12)&gt;=ROW(D4345), "", AVERAGE(INDEX($D$1:$D$8201, ROW(D4345)-$C$6):D4344))</f>
        <v>46767.75</v>
      </c>
      <c r="G4345" s="3" t="str">
        <f t="shared" si="620"/>
        <v>Yes</v>
      </c>
      <c r="H4345" s="3">
        <f>IF($C$3+ROW($D$12)&gt;=ROW(D4345), "", AVERAGE(INDEX($C$1:$C$8201, ROW(D4345)-$C$3):C4344))</f>
        <v>98.817999999999998</v>
      </c>
      <c r="I4345" s="3">
        <f>IF($C$4+ROW($D$12)&gt;=ROW(D4345), "", AVERAGE(INDEX($C$1:$C$8201, ROW(D4345)-$C$4):C4344))</f>
        <v>98.663249999999991</v>
      </c>
      <c r="J4345" s="3" t="str">
        <f t="shared" si="621"/>
        <v>Yes</v>
      </c>
      <c r="K4345" s="3" t="str">
        <f t="shared" si="622"/>
        <v>Buy</v>
      </c>
      <c r="L4345" s="3">
        <f t="shared" si="623"/>
        <v>99.23</v>
      </c>
      <c r="M4345" s="3">
        <f t="shared" si="619"/>
        <v>6.5516987638284006E-3</v>
      </c>
      <c r="N4345" s="3">
        <f t="shared" si="624"/>
        <v>0.23471724859026447</v>
      </c>
      <c r="O4345" s="3" t="str">
        <f t="shared" si="625"/>
        <v>Buy</v>
      </c>
      <c r="P4345" s="3">
        <f t="shared" si="626"/>
        <v>99.23</v>
      </c>
      <c r="Q4345" s="3" t="str">
        <f t="shared" si="627"/>
        <v/>
      </c>
    </row>
    <row r="4346" spans="2:17" x14ac:dyDescent="0.3">
      <c r="B4346" s="4">
        <v>42299.809027777781</v>
      </c>
      <c r="C4346" s="1">
        <v>99.12</v>
      </c>
      <c r="D4346" s="1">
        <v>60483</v>
      </c>
      <c r="E4346" s="3">
        <f>IF($C$5+ROW($D$12)&gt;=ROW(D4346), "", AVERAGE(INDEX($D$1:$D$8201, ROW(D4346)-$C$5):D4345))</f>
        <v>76842.333333333328</v>
      </c>
      <c r="F4346" s="3">
        <f>IF($C$6+ROW($D$12)&gt;=ROW(D4346), "", AVERAGE(INDEX($D$1:$D$8201, ROW(D4346)-$C$6):D4345))</f>
        <v>52251.125</v>
      </c>
      <c r="G4346" s="3" t="str">
        <f t="shared" si="620"/>
        <v>Yes</v>
      </c>
      <c r="H4346" s="3">
        <f>IF($C$3+ROW($D$12)&gt;=ROW(D4346), "", AVERAGE(INDEX($C$1:$C$8201, ROW(D4346)-$C$3):C4345))</f>
        <v>99.014666666666656</v>
      </c>
      <c r="I4346" s="3">
        <f>IF($C$4+ROW($D$12)&gt;=ROW(D4346), "", AVERAGE(INDEX($C$1:$C$8201, ROW(D4346)-$C$4):C4345))</f>
        <v>98.718249999999998</v>
      </c>
      <c r="J4346" s="3" t="str">
        <f t="shared" si="621"/>
        <v>Yes</v>
      </c>
      <c r="K4346" s="3" t="str">
        <f t="shared" si="622"/>
        <v/>
      </c>
      <c r="L4346" s="3" t="str">
        <f t="shared" si="623"/>
        <v/>
      </c>
      <c r="M4346" s="3">
        <f t="shared" si="619"/>
        <v>4.854378464798143E-3</v>
      </c>
      <c r="N4346" s="3">
        <f t="shared" si="624"/>
        <v>-0.25906568055312273</v>
      </c>
      <c r="O4346" s="3" t="str">
        <f t="shared" si="625"/>
        <v>Buy</v>
      </c>
      <c r="P4346" s="3">
        <f t="shared" si="626"/>
        <v>99.23</v>
      </c>
      <c r="Q4346" s="3" t="str">
        <f t="shared" si="627"/>
        <v/>
      </c>
    </row>
    <row r="4347" spans="2:17" x14ac:dyDescent="0.3">
      <c r="B4347" s="4">
        <v>42299.80972222222</v>
      </c>
      <c r="C4347" s="1">
        <v>98.84</v>
      </c>
      <c r="D4347" s="1">
        <v>58639</v>
      </c>
      <c r="E4347" s="3">
        <f>IF($C$5+ROW($D$12)&gt;=ROW(D4347), "", AVERAGE(INDEX($D$1:$D$8201, ROW(D4347)-$C$5):D4346))</f>
        <v>76084.333333333328</v>
      </c>
      <c r="F4347" s="3">
        <f>IF($C$6+ROW($D$12)&gt;=ROW(D4347), "", AVERAGE(INDEX($D$1:$D$8201, ROW(D4347)-$C$6):D4346))</f>
        <v>52173.75</v>
      </c>
      <c r="G4347" s="3" t="str">
        <f t="shared" si="620"/>
        <v>Yes</v>
      </c>
      <c r="H4347" s="3">
        <f>IF($C$3+ROW($D$12)&gt;=ROW(D4347), "", AVERAGE(INDEX($C$1:$C$8201, ROW(D4347)-$C$3):C4346))</f>
        <v>99.12133333333334</v>
      </c>
      <c r="I4347" s="3">
        <f>IF($C$4+ROW($D$12)&gt;=ROW(D4347), "", AVERAGE(INDEX($C$1:$C$8201, ROW(D4347)-$C$4):C4346))</f>
        <v>98.77825</v>
      </c>
      <c r="J4347" s="3" t="str">
        <f t="shared" si="621"/>
        <v>Yes</v>
      </c>
      <c r="K4347" s="3" t="str">
        <f t="shared" si="622"/>
        <v>Sell</v>
      </c>
      <c r="L4347" s="3">
        <f t="shared" si="623"/>
        <v>98.84</v>
      </c>
      <c r="M4347" s="3">
        <f t="shared" si="619"/>
        <v>4.0477636658729614E-4</v>
      </c>
      <c r="N4347" s="3">
        <f t="shared" si="624"/>
        <v>-0.91661623222775901</v>
      </c>
      <c r="O4347" s="3" t="str">
        <f t="shared" si="625"/>
        <v>Exit</v>
      </c>
      <c r="P4347" s="3">
        <f t="shared" si="626"/>
        <v>98.84</v>
      </c>
      <c r="Q4347" s="3">
        <f t="shared" si="627"/>
        <v>-0.39000000000000057</v>
      </c>
    </row>
    <row r="4348" spans="2:17" x14ac:dyDescent="0.3">
      <c r="B4348" s="4">
        <v>42299.810416666667</v>
      </c>
      <c r="C4348" s="1">
        <v>98.78</v>
      </c>
      <c r="D4348" s="1">
        <v>30090</v>
      </c>
      <c r="E4348" s="3">
        <f>IF($C$5+ROW($D$12)&gt;=ROW(D4348), "", AVERAGE(INDEX($D$1:$D$8201, ROW(D4348)-$C$5):D4347))</f>
        <v>66297</v>
      </c>
      <c r="F4348" s="3">
        <f>IF($C$6+ROW($D$12)&gt;=ROW(D4348), "", AVERAGE(INDEX($D$1:$D$8201, ROW(D4348)-$C$6):D4347))</f>
        <v>53146</v>
      </c>
      <c r="G4348" s="3" t="str">
        <f t="shared" si="620"/>
        <v>Yes</v>
      </c>
      <c r="H4348" s="3">
        <f>IF($C$3+ROW($D$12)&gt;=ROW(D4348), "", AVERAGE(INDEX($C$1:$C$8201, ROW(D4348)-$C$3):C4347))</f>
        <v>99.063333333333347</v>
      </c>
      <c r="I4348" s="3">
        <f>IF($C$4+ROW($D$12)&gt;=ROW(D4348), "", AVERAGE(INDEX($C$1:$C$8201, ROW(D4348)-$C$4):C4347))</f>
        <v>98.839500000000001</v>
      </c>
      <c r="J4348" s="3" t="str">
        <f t="shared" si="621"/>
        <v>Yes</v>
      </c>
      <c r="K4348" s="3" t="str">
        <f t="shared" si="622"/>
        <v>Sell</v>
      </c>
      <c r="L4348" s="3">
        <f t="shared" si="623"/>
        <v>98.78</v>
      </c>
      <c r="M4348" s="3">
        <f t="shared" si="619"/>
        <v>-2.3660991654881453E-3</v>
      </c>
      <c r="N4348" s="3">
        <f t="shared" si="624"/>
        <v>-6.8454479085252133</v>
      </c>
      <c r="O4348" s="3" t="str">
        <f t="shared" si="625"/>
        <v>Sell</v>
      </c>
      <c r="P4348" s="3">
        <f t="shared" si="626"/>
        <v>98.78</v>
      </c>
      <c r="Q4348" s="3" t="str">
        <f t="shared" si="627"/>
        <v/>
      </c>
    </row>
    <row r="4349" spans="2:17" x14ac:dyDescent="0.3">
      <c r="B4349" s="4">
        <v>42299.811111111114</v>
      </c>
      <c r="C4349" s="1">
        <v>98.891000000000005</v>
      </c>
      <c r="D4349" s="1">
        <v>36720</v>
      </c>
      <c r="E4349" s="3">
        <f>IF($C$5+ROW($D$12)&gt;=ROW(D4349), "", AVERAGE(INDEX($D$1:$D$8201, ROW(D4349)-$C$5):D4348))</f>
        <v>49737.333333333336</v>
      </c>
      <c r="F4349" s="3">
        <f>IF($C$6+ROW($D$12)&gt;=ROW(D4349), "", AVERAGE(INDEX($D$1:$D$8201, ROW(D4349)-$C$6):D4348))</f>
        <v>52848.75</v>
      </c>
      <c r="G4349" s="3" t="str">
        <f t="shared" si="620"/>
        <v/>
      </c>
      <c r="H4349" s="3">
        <f>IF($C$3+ROW($D$12)&gt;=ROW(D4349), "", AVERAGE(INDEX($C$1:$C$8201, ROW(D4349)-$C$3):C4348))</f>
        <v>98.913333333333341</v>
      </c>
      <c r="I4349" s="3">
        <f>IF($C$4+ROW($D$12)&gt;=ROW(D4349), "", AVERAGE(INDEX($C$1:$C$8201, ROW(D4349)-$C$4):C4348))</f>
        <v>98.875749999999996</v>
      </c>
      <c r="J4349" s="3" t="str">
        <f t="shared" si="621"/>
        <v>Yes</v>
      </c>
      <c r="K4349" s="3" t="str">
        <f t="shared" si="622"/>
        <v/>
      </c>
      <c r="L4349" s="3" t="str">
        <f t="shared" si="623"/>
        <v/>
      </c>
      <c r="M4349" s="3">
        <f t="shared" si="619"/>
        <v>-3.4221544494492436E-3</v>
      </c>
      <c r="N4349" s="3">
        <f t="shared" si="624"/>
        <v>0.44632756706256882</v>
      </c>
      <c r="O4349" s="3" t="str">
        <f t="shared" si="625"/>
        <v>Sell</v>
      </c>
      <c r="P4349" s="3">
        <f t="shared" si="626"/>
        <v>98.78</v>
      </c>
      <c r="Q4349" s="3" t="str">
        <f t="shared" si="627"/>
        <v/>
      </c>
    </row>
    <row r="4350" spans="2:17" x14ac:dyDescent="0.3">
      <c r="B4350" s="4">
        <v>42299.811805555553</v>
      </c>
      <c r="C4350" s="1">
        <v>99.11</v>
      </c>
      <c r="D4350" s="1">
        <v>25520</v>
      </c>
      <c r="E4350" s="3">
        <f>IF($C$5+ROW($D$12)&gt;=ROW(D4350), "", AVERAGE(INDEX($D$1:$D$8201, ROW(D4350)-$C$5):D4349))</f>
        <v>41816.333333333336</v>
      </c>
      <c r="F4350" s="3">
        <f>IF($C$6+ROW($D$12)&gt;=ROW(D4350), "", AVERAGE(INDEX($D$1:$D$8201, ROW(D4350)-$C$6):D4349))</f>
        <v>54134.75</v>
      </c>
      <c r="G4350" s="3" t="str">
        <f t="shared" si="620"/>
        <v/>
      </c>
      <c r="H4350" s="3">
        <f>IF($C$3+ROW($D$12)&gt;=ROW(D4350), "", AVERAGE(INDEX($C$1:$C$8201, ROW(D4350)-$C$3):C4349))</f>
        <v>98.837000000000003</v>
      </c>
      <c r="I4350" s="3">
        <f>IF($C$4+ROW($D$12)&gt;=ROW(D4350), "", AVERAGE(INDEX($C$1:$C$8201, ROW(D4350)-$C$4):C4349))</f>
        <v>98.914374999999993</v>
      </c>
      <c r="J4350" s="3" t="str">
        <f t="shared" si="621"/>
        <v/>
      </c>
      <c r="K4350" s="3" t="str">
        <f t="shared" si="622"/>
        <v/>
      </c>
      <c r="L4350" s="3" t="str">
        <f t="shared" si="623"/>
        <v/>
      </c>
      <c r="M4350" s="3">
        <f t="shared" si="619"/>
        <v>-1.0089290227000124E-4</v>
      </c>
      <c r="N4350" s="3">
        <f t="shared" si="624"/>
        <v>-0.97051772391914137</v>
      </c>
      <c r="O4350" s="3" t="str">
        <f t="shared" si="625"/>
        <v>Sell</v>
      </c>
      <c r="P4350" s="3">
        <f t="shared" si="626"/>
        <v>98.78</v>
      </c>
      <c r="Q4350" s="3" t="str">
        <f t="shared" si="627"/>
        <v/>
      </c>
    </row>
    <row r="4351" spans="2:17" x14ac:dyDescent="0.3">
      <c r="B4351" s="4">
        <v>42299.8125</v>
      </c>
      <c r="C4351" s="1">
        <v>99</v>
      </c>
      <c r="D4351" s="1">
        <v>26229</v>
      </c>
      <c r="E4351" s="3">
        <f>IF($C$5+ROW($D$12)&gt;=ROW(D4351), "", AVERAGE(INDEX($D$1:$D$8201, ROW(D4351)-$C$5):D4350))</f>
        <v>30776.666666666668</v>
      </c>
      <c r="F4351" s="3">
        <f>IF($C$6+ROW($D$12)&gt;=ROW(D4351), "", AVERAGE(INDEX($D$1:$D$8201, ROW(D4351)-$C$6):D4350))</f>
        <v>55247.375</v>
      </c>
      <c r="G4351" s="3" t="str">
        <f t="shared" si="620"/>
        <v/>
      </c>
      <c r="H4351" s="3">
        <f>IF($C$3+ROW($D$12)&gt;=ROW(D4351), "", AVERAGE(INDEX($C$1:$C$8201, ROW(D4351)-$C$3):C4350))</f>
        <v>98.927000000000007</v>
      </c>
      <c r="I4351" s="3">
        <f>IF($C$4+ROW($D$12)&gt;=ROW(D4351), "", AVERAGE(INDEX($C$1:$C$8201, ROW(D4351)-$C$4):C4350))</f>
        <v>98.973124999999996</v>
      </c>
      <c r="J4351" s="3" t="str">
        <f t="shared" si="621"/>
        <v/>
      </c>
      <c r="K4351" s="3" t="str">
        <f t="shared" si="622"/>
        <v/>
      </c>
      <c r="L4351" s="3" t="str">
        <f t="shared" si="623"/>
        <v/>
      </c>
      <c r="M4351" s="3">
        <f t="shared" si="619"/>
        <v>1.6174690141806637E-3</v>
      </c>
      <c r="N4351" s="3">
        <f t="shared" si="624"/>
        <v>-17.031544120438987</v>
      </c>
      <c r="O4351" s="3" t="str">
        <f t="shared" si="625"/>
        <v>Sell</v>
      </c>
      <c r="P4351" s="3">
        <f t="shared" si="626"/>
        <v>98.78</v>
      </c>
      <c r="Q4351" s="3" t="str">
        <f t="shared" si="627"/>
        <v/>
      </c>
    </row>
    <row r="4352" spans="2:17" x14ac:dyDescent="0.3">
      <c r="B4352" s="4">
        <v>42299.813194444447</v>
      </c>
      <c r="C4352" s="1">
        <v>99.02</v>
      </c>
      <c r="D4352" s="1">
        <v>9640</v>
      </c>
      <c r="E4352" s="3">
        <f>IF($C$5+ROW($D$12)&gt;=ROW(D4352), "", AVERAGE(INDEX($D$1:$D$8201, ROW(D4352)-$C$5):D4351))</f>
        <v>29489.666666666668</v>
      </c>
      <c r="F4352" s="3">
        <f>IF($C$6+ROW($D$12)&gt;=ROW(D4352), "", AVERAGE(INDEX($D$1:$D$8201, ROW(D4352)-$C$6):D4351))</f>
        <v>50681.375</v>
      </c>
      <c r="G4352" s="3" t="str">
        <f t="shared" si="620"/>
        <v/>
      </c>
      <c r="H4352" s="3">
        <f>IF($C$3+ROW($D$12)&gt;=ROW(D4352), "", AVERAGE(INDEX($C$1:$C$8201, ROW(D4352)-$C$3):C4351))</f>
        <v>99.00033333333333</v>
      </c>
      <c r="I4352" s="3">
        <f>IF($C$4+ROW($D$12)&gt;=ROW(D4352), "", AVERAGE(INDEX($C$1:$C$8201, ROW(D4352)-$C$4):C4351))</f>
        <v>98.998125000000002</v>
      </c>
      <c r="J4352" s="3" t="str">
        <f t="shared" si="621"/>
        <v>Yes</v>
      </c>
      <c r="K4352" s="3" t="str">
        <f t="shared" si="622"/>
        <v/>
      </c>
      <c r="L4352" s="3" t="str">
        <f t="shared" si="623"/>
        <v/>
      </c>
      <c r="M4352" s="3">
        <f t="shared" si="619"/>
        <v>2.4266948207980715E-3</v>
      </c>
      <c r="N4352" s="3">
        <f t="shared" si="624"/>
        <v>0.50030374586639292</v>
      </c>
      <c r="O4352" s="3" t="str">
        <f t="shared" si="625"/>
        <v>Sell</v>
      </c>
      <c r="P4352" s="3">
        <f t="shared" si="626"/>
        <v>98.78</v>
      </c>
      <c r="Q4352" s="3" t="str">
        <f t="shared" si="627"/>
        <v/>
      </c>
    </row>
    <row r="4353" spans="2:17" x14ac:dyDescent="0.3">
      <c r="B4353" s="4">
        <v>42299.813888888886</v>
      </c>
      <c r="C4353" s="1">
        <v>99.13</v>
      </c>
      <c r="D4353" s="1">
        <v>54743</v>
      </c>
      <c r="E4353" s="3">
        <f>IF($C$5+ROW($D$12)&gt;=ROW(D4353), "", AVERAGE(INDEX($D$1:$D$8201, ROW(D4353)-$C$5):D4352))</f>
        <v>20463</v>
      </c>
      <c r="F4353" s="3">
        <f>IF($C$6+ROW($D$12)&gt;=ROW(D4353), "", AVERAGE(INDEX($D$1:$D$8201, ROW(D4353)-$C$6):D4352))</f>
        <v>40886.25</v>
      </c>
      <c r="G4353" s="3" t="str">
        <f t="shared" si="620"/>
        <v/>
      </c>
      <c r="H4353" s="3">
        <f>IF($C$3+ROW($D$12)&gt;=ROW(D4353), "", AVERAGE(INDEX($C$1:$C$8201, ROW(D4353)-$C$3):C4352))</f>
        <v>99.043333333333337</v>
      </c>
      <c r="I4353" s="3">
        <f>IF($C$4+ROW($D$12)&gt;=ROW(D4353), "", AVERAGE(INDEX($C$1:$C$8201, ROW(D4353)-$C$4):C4352))</f>
        <v>98.998874999999998</v>
      </c>
      <c r="J4353" s="3" t="str">
        <f t="shared" si="621"/>
        <v>Yes</v>
      </c>
      <c r="K4353" s="3" t="str">
        <f t="shared" si="622"/>
        <v/>
      </c>
      <c r="L4353" s="3" t="str">
        <f t="shared" si="623"/>
        <v/>
      </c>
      <c r="M4353" s="3">
        <f t="shared" si="619"/>
        <v>2.4138865681052634E-3</v>
      </c>
      <c r="N4353" s="3">
        <f t="shared" si="624"/>
        <v>-5.2780648736851943E-3</v>
      </c>
      <c r="O4353" s="3" t="str">
        <f t="shared" si="625"/>
        <v>Sell</v>
      </c>
      <c r="P4353" s="3">
        <f t="shared" si="626"/>
        <v>98.78</v>
      </c>
      <c r="Q4353" s="3" t="str">
        <f t="shared" si="627"/>
        <v/>
      </c>
    </row>
    <row r="4354" spans="2:17" x14ac:dyDescent="0.3">
      <c r="B4354" s="4">
        <v>42299.814583333333</v>
      </c>
      <c r="C4354" s="1">
        <v>99.4</v>
      </c>
      <c r="D4354" s="1">
        <v>89468</v>
      </c>
      <c r="E4354" s="3">
        <f>IF($C$5+ROW($D$12)&gt;=ROW(D4354), "", AVERAGE(INDEX($D$1:$D$8201, ROW(D4354)-$C$5):D4353))</f>
        <v>30204</v>
      </c>
      <c r="F4354" s="3">
        <f>IF($C$6+ROW($D$12)&gt;=ROW(D4354), "", AVERAGE(INDEX($D$1:$D$8201, ROW(D4354)-$C$6):D4353))</f>
        <v>37758</v>
      </c>
      <c r="G4354" s="3" t="str">
        <f t="shared" si="620"/>
        <v/>
      </c>
      <c r="H4354" s="3">
        <f>IF($C$3+ROW($D$12)&gt;=ROW(D4354), "", AVERAGE(INDEX($C$1:$C$8201, ROW(D4354)-$C$3):C4353))</f>
        <v>99.05</v>
      </c>
      <c r="I4354" s="3">
        <f>IF($C$4+ROW($D$12)&gt;=ROW(D4354), "", AVERAGE(INDEX($C$1:$C$8201, ROW(D4354)-$C$4):C4353))</f>
        <v>98.986374999999995</v>
      </c>
      <c r="J4354" s="3" t="str">
        <f t="shared" si="621"/>
        <v>Yes</v>
      </c>
      <c r="K4354" s="3" t="str">
        <f t="shared" si="622"/>
        <v/>
      </c>
      <c r="L4354" s="3" t="str">
        <f t="shared" si="623"/>
        <v/>
      </c>
      <c r="M4354" s="3">
        <f t="shared" si="619"/>
        <v>2.9217692439112144E-3</v>
      </c>
      <c r="N4354" s="3">
        <f t="shared" si="624"/>
        <v>0.21040039019091286</v>
      </c>
      <c r="O4354" s="3" t="str">
        <f t="shared" si="625"/>
        <v>Sell</v>
      </c>
      <c r="P4354" s="3">
        <f t="shared" si="626"/>
        <v>98.78</v>
      </c>
      <c r="Q4354" s="3" t="str">
        <f t="shared" si="627"/>
        <v/>
      </c>
    </row>
    <row r="4355" spans="2:17" x14ac:dyDescent="0.3">
      <c r="B4355" s="4">
        <v>42299.81527777778</v>
      </c>
      <c r="C4355" s="1">
        <v>99.44</v>
      </c>
      <c r="D4355" s="1">
        <v>37284</v>
      </c>
      <c r="E4355" s="3">
        <f>IF($C$5+ROW($D$12)&gt;=ROW(D4355), "", AVERAGE(INDEX($D$1:$D$8201, ROW(D4355)-$C$5):D4354))</f>
        <v>51283.666666666664</v>
      </c>
      <c r="F4355" s="3">
        <f>IF($C$6+ROW($D$12)&gt;=ROW(D4355), "", AVERAGE(INDEX($D$1:$D$8201, ROW(D4355)-$C$6):D4354))</f>
        <v>41381.125</v>
      </c>
      <c r="G4355" s="3" t="str">
        <f t="shared" si="620"/>
        <v>Yes</v>
      </c>
      <c r="H4355" s="3">
        <f>IF($C$3+ROW($D$12)&gt;=ROW(D4355), "", AVERAGE(INDEX($C$1:$C$8201, ROW(D4355)-$C$3):C4354))</f>
        <v>99.183333333333323</v>
      </c>
      <c r="I4355" s="3">
        <f>IF($C$4+ROW($D$12)&gt;=ROW(D4355), "", AVERAGE(INDEX($C$1:$C$8201, ROW(D4355)-$C$4):C4354))</f>
        <v>99.021375000000006</v>
      </c>
      <c r="J4355" s="3" t="str">
        <f t="shared" si="621"/>
        <v>Yes</v>
      </c>
      <c r="K4355" s="3" t="str">
        <f t="shared" si="622"/>
        <v>Buy</v>
      </c>
      <c r="L4355" s="3">
        <f t="shared" si="623"/>
        <v>99.44</v>
      </c>
      <c r="M4355" s="3">
        <f t="shared" si="619"/>
        <v>4.4345970678657748E-3</v>
      </c>
      <c r="N4355" s="3">
        <f t="shared" si="624"/>
        <v>0.51777799602319707</v>
      </c>
      <c r="O4355" s="3" t="str">
        <f t="shared" si="625"/>
        <v>Exit</v>
      </c>
      <c r="P4355" s="3">
        <f t="shared" si="626"/>
        <v>99.44</v>
      </c>
      <c r="Q4355" s="3">
        <f t="shared" si="627"/>
        <v>-0.65999999999999659</v>
      </c>
    </row>
    <row r="4356" spans="2:17" x14ac:dyDescent="0.3">
      <c r="B4356" s="4">
        <v>42299.815972222219</v>
      </c>
      <c r="C4356" s="1">
        <v>99.21</v>
      </c>
      <c r="D4356" s="1">
        <v>33529</v>
      </c>
      <c r="E4356" s="3">
        <f>IF($C$5+ROW($D$12)&gt;=ROW(D4356), "", AVERAGE(INDEX($D$1:$D$8201, ROW(D4356)-$C$5):D4355))</f>
        <v>60498.333333333336</v>
      </c>
      <c r="F4356" s="3">
        <f>IF($C$6+ROW($D$12)&gt;=ROW(D4356), "", AVERAGE(INDEX($D$1:$D$8201, ROW(D4356)-$C$6):D4355))</f>
        <v>38711.75</v>
      </c>
      <c r="G4356" s="3" t="str">
        <f t="shared" si="620"/>
        <v>Yes</v>
      </c>
      <c r="H4356" s="3">
        <f>IF($C$3+ROW($D$12)&gt;=ROW(D4356), "", AVERAGE(INDEX($C$1:$C$8201, ROW(D4356)-$C$3):C4355))</f>
        <v>99.323333333333338</v>
      </c>
      <c r="I4356" s="3">
        <f>IF($C$4+ROW($D$12)&gt;=ROW(D4356), "", AVERAGE(INDEX($C$1:$C$8201, ROW(D4356)-$C$4):C4355))</f>
        <v>99.096374999999995</v>
      </c>
      <c r="J4356" s="3" t="str">
        <f t="shared" si="621"/>
        <v>Yes</v>
      </c>
      <c r="K4356" s="3" t="str">
        <f t="shared" si="622"/>
        <v/>
      </c>
      <c r="L4356" s="3" t="str">
        <f t="shared" si="623"/>
        <v/>
      </c>
      <c r="M4356" s="3">
        <f t="shared" si="619"/>
        <v>1.9169657285339882E-3</v>
      </c>
      <c r="N4356" s="3">
        <f t="shared" si="624"/>
        <v>-0.56772493662957291</v>
      </c>
      <c r="O4356" s="3" t="str">
        <f t="shared" si="625"/>
        <v/>
      </c>
      <c r="P4356" s="3" t="str">
        <f t="shared" si="626"/>
        <v/>
      </c>
      <c r="Q4356" s="3" t="str">
        <f t="shared" si="627"/>
        <v/>
      </c>
    </row>
    <row r="4357" spans="2:17" x14ac:dyDescent="0.3">
      <c r="B4357" s="4">
        <v>42299.816666666666</v>
      </c>
      <c r="C4357" s="1">
        <v>99.364000000000004</v>
      </c>
      <c r="D4357" s="1">
        <v>26258</v>
      </c>
      <c r="E4357" s="3">
        <f>IF($C$5+ROW($D$12)&gt;=ROW(D4357), "", AVERAGE(INDEX($D$1:$D$8201, ROW(D4357)-$C$5):D4356))</f>
        <v>53427</v>
      </c>
      <c r="F4357" s="3">
        <f>IF($C$6+ROW($D$12)&gt;=ROW(D4357), "", AVERAGE(INDEX($D$1:$D$8201, ROW(D4357)-$C$6):D4356))</f>
        <v>39141.625</v>
      </c>
      <c r="G4357" s="3" t="str">
        <f t="shared" si="620"/>
        <v>Yes</v>
      </c>
      <c r="H4357" s="3">
        <f>IF($C$3+ROW($D$12)&gt;=ROW(D4357), "", AVERAGE(INDEX($C$1:$C$8201, ROW(D4357)-$C$3):C4356))</f>
        <v>99.350000000000009</v>
      </c>
      <c r="I4357" s="3">
        <f>IF($C$4+ROW($D$12)&gt;=ROW(D4357), "", AVERAGE(INDEX($C$1:$C$8201, ROW(D4357)-$C$4):C4356))</f>
        <v>99.150125000000003</v>
      </c>
      <c r="J4357" s="3" t="str">
        <f t="shared" si="621"/>
        <v>Yes</v>
      </c>
      <c r="K4357" s="3" t="str">
        <f t="shared" si="622"/>
        <v/>
      </c>
      <c r="L4357" s="3" t="str">
        <f t="shared" si="623"/>
        <v/>
      </c>
      <c r="M4357" s="3">
        <f t="shared" si="619"/>
        <v>2.3577549789984193E-3</v>
      </c>
      <c r="N4357" s="3">
        <f t="shared" si="624"/>
        <v>0.229941122005101</v>
      </c>
      <c r="O4357" s="3" t="str">
        <f t="shared" si="625"/>
        <v/>
      </c>
      <c r="P4357" s="3" t="str">
        <f t="shared" si="626"/>
        <v/>
      </c>
      <c r="Q4357" s="3" t="str">
        <f t="shared" si="627"/>
        <v/>
      </c>
    </row>
    <row r="4358" spans="2:17" x14ac:dyDescent="0.3">
      <c r="B4358" s="4">
        <v>42299.817361111112</v>
      </c>
      <c r="C4358" s="1">
        <v>99.35</v>
      </c>
      <c r="D4358" s="1">
        <v>33051</v>
      </c>
      <c r="E4358" s="3">
        <f>IF($C$5+ROW($D$12)&gt;=ROW(D4358), "", AVERAGE(INDEX($D$1:$D$8201, ROW(D4358)-$C$5):D4357))</f>
        <v>32357</v>
      </c>
      <c r="F4358" s="3">
        <f>IF($C$6+ROW($D$12)&gt;=ROW(D4358), "", AVERAGE(INDEX($D$1:$D$8201, ROW(D4358)-$C$6):D4357))</f>
        <v>37833.875</v>
      </c>
      <c r="G4358" s="3" t="str">
        <f t="shared" si="620"/>
        <v/>
      </c>
      <c r="H4358" s="3">
        <f>IF($C$3+ROW($D$12)&gt;=ROW(D4358), "", AVERAGE(INDEX($C$1:$C$8201, ROW(D4358)-$C$3):C4357))</f>
        <v>99.338000000000008</v>
      </c>
      <c r="I4358" s="3">
        <f>IF($C$4+ROW($D$12)&gt;=ROW(D4358), "", AVERAGE(INDEX($C$1:$C$8201, ROW(D4358)-$C$4):C4357))</f>
        <v>99.209249999999997</v>
      </c>
      <c r="J4358" s="3" t="str">
        <f t="shared" si="621"/>
        <v>Yes</v>
      </c>
      <c r="K4358" s="3" t="str">
        <f t="shared" si="622"/>
        <v/>
      </c>
      <c r="L4358" s="3" t="str">
        <f t="shared" si="623"/>
        <v/>
      </c>
      <c r="M4358" s="3">
        <f t="shared" si="619"/>
        <v>-5.0314466470263914E-4</v>
      </c>
      <c r="N4358" s="3">
        <f t="shared" si="624"/>
        <v>-1.2133998948933942</v>
      </c>
      <c r="O4358" s="3" t="str">
        <f t="shared" si="625"/>
        <v/>
      </c>
      <c r="P4358" s="3" t="str">
        <f t="shared" si="626"/>
        <v/>
      </c>
      <c r="Q4358" s="3" t="str">
        <f t="shared" si="627"/>
        <v/>
      </c>
    </row>
    <row r="4359" spans="2:17" x14ac:dyDescent="0.3">
      <c r="B4359" s="4">
        <v>42299.818055555559</v>
      </c>
      <c r="C4359" s="1">
        <v>99.215000000000003</v>
      </c>
      <c r="D4359" s="1">
        <v>37957</v>
      </c>
      <c r="E4359" s="3">
        <f>IF($C$5+ROW($D$12)&gt;=ROW(D4359), "", AVERAGE(INDEX($D$1:$D$8201, ROW(D4359)-$C$5):D4358))</f>
        <v>30946</v>
      </c>
      <c r="F4359" s="3">
        <f>IF($C$6+ROW($D$12)&gt;=ROW(D4359), "", AVERAGE(INDEX($D$1:$D$8201, ROW(D4359)-$C$6):D4358))</f>
        <v>38775.25</v>
      </c>
      <c r="G4359" s="3" t="str">
        <f t="shared" si="620"/>
        <v/>
      </c>
      <c r="H4359" s="3">
        <f>IF($C$3+ROW($D$12)&gt;=ROW(D4359), "", AVERAGE(INDEX($C$1:$C$8201, ROW(D4359)-$C$3):C4358))</f>
        <v>99.307999999999993</v>
      </c>
      <c r="I4359" s="3">
        <f>IF($C$4+ROW($D$12)&gt;=ROW(D4359), "", AVERAGE(INDEX($C$1:$C$8201, ROW(D4359)-$C$4):C4358))</f>
        <v>99.239249999999998</v>
      </c>
      <c r="J4359" s="3" t="str">
        <f t="shared" si="621"/>
        <v>Yes</v>
      </c>
      <c r="K4359" s="3" t="str">
        <f t="shared" si="622"/>
        <v/>
      </c>
      <c r="L4359" s="3" t="str">
        <f t="shared" si="623"/>
        <v/>
      </c>
      <c r="M4359" s="3">
        <f t="shared" si="619"/>
        <v>-2.2652346652401643E-3</v>
      </c>
      <c r="N4359" s="3">
        <f t="shared" si="624"/>
        <v>3.5021538021851599</v>
      </c>
      <c r="O4359" s="3" t="str">
        <f t="shared" si="625"/>
        <v/>
      </c>
      <c r="P4359" s="3" t="str">
        <f t="shared" si="626"/>
        <v/>
      </c>
      <c r="Q4359" s="3" t="str">
        <f t="shared" si="627"/>
        <v/>
      </c>
    </row>
    <row r="4360" spans="2:17" x14ac:dyDescent="0.3">
      <c r="B4360" s="4">
        <v>42299.818749999999</v>
      </c>
      <c r="C4360" s="1">
        <v>98.93</v>
      </c>
      <c r="D4360" s="1">
        <v>31020</v>
      </c>
      <c r="E4360" s="3">
        <f>IF($C$5+ROW($D$12)&gt;=ROW(D4360), "", AVERAGE(INDEX($D$1:$D$8201, ROW(D4360)-$C$5):D4359))</f>
        <v>32422</v>
      </c>
      <c r="F4360" s="3">
        <f>IF($C$6+ROW($D$12)&gt;=ROW(D4360), "", AVERAGE(INDEX($D$1:$D$8201, ROW(D4360)-$C$6):D4359))</f>
        <v>40241.25</v>
      </c>
      <c r="G4360" s="3" t="str">
        <f t="shared" si="620"/>
        <v/>
      </c>
      <c r="H4360" s="3">
        <f>IF($C$3+ROW($D$12)&gt;=ROW(D4360), "", AVERAGE(INDEX($C$1:$C$8201, ROW(D4360)-$C$3):C4359))</f>
        <v>99.309666666666658</v>
      </c>
      <c r="I4360" s="3">
        <f>IF($C$4+ROW($D$12)&gt;=ROW(D4360), "", AVERAGE(INDEX($C$1:$C$8201, ROW(D4360)-$C$4):C4359))</f>
        <v>99.266125000000002</v>
      </c>
      <c r="J4360" s="3" t="str">
        <f t="shared" si="621"/>
        <v>Yes</v>
      </c>
      <c r="K4360" s="3" t="str">
        <f t="shared" si="622"/>
        <v/>
      </c>
      <c r="L4360" s="3" t="str">
        <f t="shared" si="623"/>
        <v/>
      </c>
      <c r="M4360" s="3">
        <f t="shared" si="619"/>
        <v>-2.826286326679747E-3</v>
      </c>
      <c r="N4360" s="3">
        <f t="shared" si="624"/>
        <v>0.24767926698671591</v>
      </c>
      <c r="O4360" s="3" t="str">
        <f t="shared" si="625"/>
        <v/>
      </c>
      <c r="P4360" s="3" t="str">
        <f t="shared" si="626"/>
        <v/>
      </c>
      <c r="Q4360" s="3" t="str">
        <f t="shared" si="627"/>
        <v/>
      </c>
    </row>
    <row r="4361" spans="2:17" x14ac:dyDescent="0.3">
      <c r="B4361" s="4">
        <v>42299.819444444445</v>
      </c>
      <c r="C4361" s="1">
        <v>98.68</v>
      </c>
      <c r="D4361" s="1">
        <v>61656</v>
      </c>
      <c r="E4361" s="3">
        <f>IF($C$5+ROW($D$12)&gt;=ROW(D4361), "", AVERAGE(INDEX($D$1:$D$8201, ROW(D4361)-$C$5):D4360))</f>
        <v>34009.333333333336</v>
      </c>
      <c r="F4361" s="3">
        <f>IF($C$6+ROW($D$12)&gt;=ROW(D4361), "", AVERAGE(INDEX($D$1:$D$8201, ROW(D4361)-$C$6):D4360))</f>
        <v>42913.75</v>
      </c>
      <c r="G4361" s="3" t="str">
        <f t="shared" si="620"/>
        <v/>
      </c>
      <c r="H4361" s="3">
        <f>IF($C$3+ROW($D$12)&gt;=ROW(D4361), "", AVERAGE(INDEX($C$1:$C$8201, ROW(D4361)-$C$3):C4360))</f>
        <v>99.165000000000006</v>
      </c>
      <c r="I4361" s="3">
        <f>IF($C$4+ROW($D$12)&gt;=ROW(D4361), "", AVERAGE(INDEX($C$1:$C$8201, ROW(D4361)-$C$4):C4360))</f>
        <v>99.254874999999998</v>
      </c>
      <c r="J4361" s="3" t="str">
        <f t="shared" si="621"/>
        <v/>
      </c>
      <c r="K4361" s="3" t="str">
        <f t="shared" si="622"/>
        <v/>
      </c>
      <c r="L4361" s="3" t="str">
        <f t="shared" si="623"/>
        <v/>
      </c>
      <c r="M4361" s="3">
        <f t="shared" si="619"/>
        <v>-6.9075833626485545E-3</v>
      </c>
      <c r="N4361" s="3">
        <f t="shared" si="624"/>
        <v>1.4440493864481936</v>
      </c>
      <c r="O4361" s="3" t="str">
        <f t="shared" si="625"/>
        <v/>
      </c>
      <c r="P4361" s="3" t="str">
        <f t="shared" si="626"/>
        <v/>
      </c>
      <c r="Q4361" s="3" t="str">
        <f t="shared" si="627"/>
        <v/>
      </c>
    </row>
    <row r="4362" spans="2:17" x14ac:dyDescent="0.3">
      <c r="B4362" s="4">
        <v>42299.820138888892</v>
      </c>
      <c r="C4362" s="1">
        <v>98.87</v>
      </c>
      <c r="D4362" s="1">
        <v>39975</v>
      </c>
      <c r="E4362" s="3">
        <f>IF($C$5+ROW($D$12)&gt;=ROW(D4362), "", AVERAGE(INDEX($D$1:$D$8201, ROW(D4362)-$C$5):D4361))</f>
        <v>43544.333333333336</v>
      </c>
      <c r="F4362" s="3">
        <f>IF($C$6+ROW($D$12)&gt;=ROW(D4362), "", AVERAGE(INDEX($D$1:$D$8201, ROW(D4362)-$C$6):D4361))</f>
        <v>43777.875</v>
      </c>
      <c r="G4362" s="3" t="str">
        <f t="shared" si="620"/>
        <v/>
      </c>
      <c r="H4362" s="3">
        <f>IF($C$3+ROW($D$12)&gt;=ROW(D4362), "", AVERAGE(INDEX($C$1:$C$8201, ROW(D4362)-$C$3):C4361))</f>
        <v>98.941666666666677</v>
      </c>
      <c r="I4362" s="3">
        <f>IF($C$4+ROW($D$12)&gt;=ROW(D4362), "", AVERAGE(INDEX($C$1:$C$8201, ROW(D4362)-$C$4):C4361))</f>
        <v>99.198625000000021</v>
      </c>
      <c r="J4362" s="3" t="str">
        <f t="shared" si="621"/>
        <v/>
      </c>
      <c r="K4362" s="3" t="str">
        <f t="shared" si="622"/>
        <v/>
      </c>
      <c r="L4362" s="3" t="str">
        <f t="shared" si="623"/>
        <v/>
      </c>
      <c r="M4362" s="3">
        <f t="shared" si="619"/>
        <v>-4.8431130887841662E-3</v>
      </c>
      <c r="N4362" s="3">
        <f t="shared" si="624"/>
        <v>-0.29887012077590253</v>
      </c>
      <c r="O4362" s="3" t="str">
        <f t="shared" si="625"/>
        <v/>
      </c>
      <c r="P4362" s="3" t="str">
        <f t="shared" si="626"/>
        <v/>
      </c>
      <c r="Q4362" s="3" t="str">
        <f t="shared" si="627"/>
        <v/>
      </c>
    </row>
    <row r="4363" spans="2:17" x14ac:dyDescent="0.3">
      <c r="B4363" s="4">
        <v>42299.820833333331</v>
      </c>
      <c r="C4363" s="1">
        <v>98.94</v>
      </c>
      <c r="D4363" s="1">
        <v>15108</v>
      </c>
      <c r="E4363" s="3">
        <f>IF($C$5+ROW($D$12)&gt;=ROW(D4363), "", AVERAGE(INDEX($D$1:$D$8201, ROW(D4363)-$C$5):D4362))</f>
        <v>44217</v>
      </c>
      <c r="F4363" s="3">
        <f>IF($C$6+ROW($D$12)&gt;=ROW(D4363), "", AVERAGE(INDEX($D$1:$D$8201, ROW(D4363)-$C$6):D4362))</f>
        <v>37591.25</v>
      </c>
      <c r="G4363" s="3" t="str">
        <f t="shared" si="620"/>
        <v>Yes</v>
      </c>
      <c r="H4363" s="3">
        <f>IF($C$3+ROW($D$12)&gt;=ROW(D4363), "", AVERAGE(INDEX($C$1:$C$8201, ROW(D4363)-$C$3):C4362))</f>
        <v>98.826666666666668</v>
      </c>
      <c r="I4363" s="3">
        <f>IF($C$4+ROW($D$12)&gt;=ROW(D4363), "", AVERAGE(INDEX($C$1:$C$8201, ROW(D4363)-$C$4):C4362))</f>
        <v>99.13237500000001</v>
      </c>
      <c r="J4363" s="3" t="str">
        <f t="shared" si="621"/>
        <v/>
      </c>
      <c r="K4363" s="3" t="str">
        <f t="shared" si="622"/>
        <v/>
      </c>
      <c r="L4363" s="3" t="str">
        <f t="shared" si="623"/>
        <v/>
      </c>
      <c r="M4363" s="3">
        <f t="shared" si="619"/>
        <v>-2.7756067376530206E-3</v>
      </c>
      <c r="N4363" s="3">
        <f t="shared" si="624"/>
        <v>-0.42689615402934572</v>
      </c>
      <c r="O4363" s="3" t="str">
        <f t="shared" si="625"/>
        <v/>
      </c>
      <c r="P4363" s="3" t="str">
        <f t="shared" si="626"/>
        <v/>
      </c>
      <c r="Q4363" s="3" t="str">
        <f t="shared" si="627"/>
        <v/>
      </c>
    </row>
    <row r="4364" spans="2:17" x14ac:dyDescent="0.3">
      <c r="B4364" s="4">
        <v>42299.821527777778</v>
      </c>
      <c r="C4364" s="1">
        <v>98.8</v>
      </c>
      <c r="D4364" s="1">
        <v>83393</v>
      </c>
      <c r="E4364" s="3">
        <f>IF($C$5+ROW($D$12)&gt;=ROW(D4364), "", AVERAGE(INDEX($D$1:$D$8201, ROW(D4364)-$C$5):D4363))</f>
        <v>38913</v>
      </c>
      <c r="F4364" s="3">
        <f>IF($C$6+ROW($D$12)&gt;=ROW(D4364), "", AVERAGE(INDEX($D$1:$D$8201, ROW(D4364)-$C$6):D4363))</f>
        <v>34819.25</v>
      </c>
      <c r="G4364" s="3" t="str">
        <f t="shared" si="620"/>
        <v>Yes</v>
      </c>
      <c r="H4364" s="3">
        <f>IF($C$3+ROW($D$12)&gt;=ROW(D4364), "", AVERAGE(INDEX($C$1:$C$8201, ROW(D4364)-$C$3):C4363))</f>
        <v>98.83</v>
      </c>
      <c r="I4364" s="3">
        <f>IF($C$4+ROW($D$12)&gt;=ROW(D4364), "", AVERAGE(INDEX($C$1:$C$8201, ROW(D4364)-$C$4):C4363))</f>
        <v>99.069874999999996</v>
      </c>
      <c r="J4364" s="3" t="str">
        <f t="shared" si="621"/>
        <v/>
      </c>
      <c r="K4364" s="3" t="str">
        <f t="shared" si="622"/>
        <v/>
      </c>
      <c r="L4364" s="3" t="str">
        <f t="shared" si="623"/>
        <v/>
      </c>
      <c r="M4364" s="3">
        <f t="shared" si="619"/>
        <v>-1.31492458130914E-3</v>
      </c>
      <c r="N4364" s="3">
        <f t="shared" si="624"/>
        <v>-0.52625688521674174</v>
      </c>
      <c r="O4364" s="3" t="str">
        <f t="shared" si="625"/>
        <v/>
      </c>
      <c r="P4364" s="3" t="str">
        <f t="shared" si="626"/>
        <v/>
      </c>
      <c r="Q4364" s="3" t="str">
        <f t="shared" si="627"/>
        <v/>
      </c>
    </row>
    <row r="4365" spans="2:17" x14ac:dyDescent="0.3">
      <c r="B4365" s="4">
        <v>42299.822222222225</v>
      </c>
      <c r="C4365" s="1">
        <v>98.95</v>
      </c>
      <c r="D4365" s="1">
        <v>20214</v>
      </c>
      <c r="E4365" s="3">
        <f>IF($C$5+ROW($D$12)&gt;=ROW(D4365), "", AVERAGE(INDEX($D$1:$D$8201, ROW(D4365)-$C$5):D4364))</f>
        <v>46158.666666666664</v>
      </c>
      <c r="F4365" s="3">
        <f>IF($C$6+ROW($D$12)&gt;=ROW(D4365), "", AVERAGE(INDEX($D$1:$D$8201, ROW(D4365)-$C$6):D4364))</f>
        <v>41052.25</v>
      </c>
      <c r="G4365" s="3" t="str">
        <f t="shared" si="620"/>
        <v>Yes</v>
      </c>
      <c r="H4365" s="3">
        <f>IF($C$3+ROW($D$12)&gt;=ROW(D4365), "", AVERAGE(INDEX($C$1:$C$8201, ROW(D4365)-$C$3):C4364))</f>
        <v>98.87</v>
      </c>
      <c r="I4365" s="3">
        <f>IF($C$4+ROW($D$12)&gt;=ROW(D4365), "", AVERAGE(INDEX($C$1:$C$8201, ROW(D4365)-$C$4):C4364))</f>
        <v>99.018624999999986</v>
      </c>
      <c r="J4365" s="3" t="str">
        <f t="shared" si="621"/>
        <v/>
      </c>
      <c r="K4365" s="3" t="str">
        <f t="shared" si="622"/>
        <v/>
      </c>
      <c r="L4365" s="3" t="str">
        <f t="shared" si="623"/>
        <v/>
      </c>
      <c r="M4365" s="3">
        <f t="shared" si="619"/>
        <v>2.7323803874187897E-3</v>
      </c>
      <c r="N4365" s="3">
        <f t="shared" si="624"/>
        <v>-3.0779749852257146</v>
      </c>
      <c r="O4365" s="3" t="str">
        <f t="shared" si="625"/>
        <v/>
      </c>
      <c r="P4365" s="3" t="str">
        <f t="shared" si="626"/>
        <v/>
      </c>
      <c r="Q4365" s="3" t="str">
        <f t="shared" si="627"/>
        <v/>
      </c>
    </row>
    <row r="4366" spans="2:17" x14ac:dyDescent="0.3">
      <c r="B4366" s="4">
        <v>42299.822916666664</v>
      </c>
      <c r="C4366" s="1">
        <v>99.129000000000005</v>
      </c>
      <c r="D4366" s="1">
        <v>33763</v>
      </c>
      <c r="E4366" s="3">
        <f>IF($C$5+ROW($D$12)&gt;=ROW(D4366), "", AVERAGE(INDEX($D$1:$D$8201, ROW(D4366)-$C$5):D4365))</f>
        <v>39571.666666666664</v>
      </c>
      <c r="F4366" s="3">
        <f>IF($C$6+ROW($D$12)&gt;=ROW(D4366), "", AVERAGE(INDEX($D$1:$D$8201, ROW(D4366)-$C$6):D4365))</f>
        <v>40296.75</v>
      </c>
      <c r="G4366" s="3" t="str">
        <f t="shared" si="620"/>
        <v/>
      </c>
      <c r="H4366" s="3">
        <f>IF($C$3+ROW($D$12)&gt;=ROW(D4366), "", AVERAGE(INDEX($C$1:$C$8201, ROW(D4366)-$C$3):C4365))</f>
        <v>98.896666666666661</v>
      </c>
      <c r="I4366" s="3">
        <f>IF($C$4+ROW($D$12)&gt;=ROW(D4366), "", AVERAGE(INDEX($C$1:$C$8201, ROW(D4366)-$C$4):C4365))</f>
        <v>98.966875000000002</v>
      </c>
      <c r="J4366" s="3" t="str">
        <f t="shared" si="621"/>
        <v/>
      </c>
      <c r="K4366" s="3" t="str">
        <f t="shared" si="622"/>
        <v/>
      </c>
      <c r="L4366" s="3" t="str">
        <f t="shared" si="623"/>
        <v/>
      </c>
      <c r="M4366" s="3">
        <f t="shared" ref="M4366:M4429" si="628">IF($C$7+ROW($D$12)&gt;ROW(D4366), "", LN(C4366/INDEX($C$1:$C$8201, ROW(D4366)-$C$7+1)))</f>
        <v>2.6161763213398232E-3</v>
      </c>
      <c r="N4366" s="3">
        <f t="shared" si="624"/>
        <v>-4.2528509798279407E-2</v>
      </c>
      <c r="O4366" s="3" t="str">
        <f t="shared" si="625"/>
        <v/>
      </c>
      <c r="P4366" s="3" t="str">
        <f t="shared" si="626"/>
        <v/>
      </c>
      <c r="Q4366" s="3" t="str">
        <f t="shared" si="627"/>
        <v/>
      </c>
    </row>
    <row r="4367" spans="2:17" x14ac:dyDescent="0.3">
      <c r="B4367" s="4">
        <v>42299.823611111111</v>
      </c>
      <c r="C4367" s="1">
        <v>99.04</v>
      </c>
      <c r="D4367" s="1">
        <v>33230</v>
      </c>
      <c r="E4367" s="3">
        <f>IF($C$5+ROW($D$12)&gt;=ROW(D4367), "", AVERAGE(INDEX($D$1:$D$8201, ROW(D4367)-$C$5):D4366))</f>
        <v>45790</v>
      </c>
      <c r="F4367" s="3">
        <f>IF($C$6+ROW($D$12)&gt;=ROW(D4367), "", AVERAGE(INDEX($D$1:$D$8201, ROW(D4367)-$C$6):D4366))</f>
        <v>40385.75</v>
      </c>
      <c r="G4367" s="3" t="str">
        <f t="shared" si="620"/>
        <v>Yes</v>
      </c>
      <c r="H4367" s="3">
        <f>IF($C$3+ROW($D$12)&gt;=ROW(D4367), "", AVERAGE(INDEX($C$1:$C$8201, ROW(D4367)-$C$3):C4366))</f>
        <v>98.959666666666678</v>
      </c>
      <c r="I4367" s="3">
        <f>IF($C$4+ROW($D$12)&gt;=ROW(D4367), "", AVERAGE(INDEX($C$1:$C$8201, ROW(D4367)-$C$4):C4366))</f>
        <v>98.939250000000015</v>
      </c>
      <c r="J4367" s="3" t="str">
        <f t="shared" si="621"/>
        <v>Yes</v>
      </c>
      <c r="K4367" s="3" t="str">
        <f t="shared" si="622"/>
        <v/>
      </c>
      <c r="L4367" s="3" t="str">
        <f t="shared" si="623"/>
        <v/>
      </c>
      <c r="M4367" s="3">
        <f t="shared" si="628"/>
        <v>1.0102031367234332E-3</v>
      </c>
      <c r="N4367" s="3">
        <f t="shared" si="624"/>
        <v>-0.6138627475207491</v>
      </c>
      <c r="O4367" s="3" t="str">
        <f t="shared" si="625"/>
        <v/>
      </c>
      <c r="P4367" s="3" t="str">
        <f t="shared" si="626"/>
        <v/>
      </c>
      <c r="Q4367" s="3" t="str">
        <f t="shared" si="627"/>
        <v/>
      </c>
    </row>
    <row r="4368" spans="2:17" x14ac:dyDescent="0.3">
      <c r="B4368" s="4">
        <v>42299.824305555558</v>
      </c>
      <c r="C4368" s="1">
        <v>99.26</v>
      </c>
      <c r="D4368" s="1">
        <v>39007</v>
      </c>
      <c r="E4368" s="3">
        <f>IF($C$5+ROW($D$12)&gt;=ROW(D4368), "", AVERAGE(INDEX($D$1:$D$8201, ROW(D4368)-$C$5):D4367))</f>
        <v>29069</v>
      </c>
      <c r="F4368" s="3">
        <f>IF($C$6+ROW($D$12)&gt;=ROW(D4368), "", AVERAGE(INDEX($D$1:$D$8201, ROW(D4368)-$C$6):D4367))</f>
        <v>39794.875</v>
      </c>
      <c r="G4368" s="3" t="str">
        <f t="shared" si="620"/>
        <v/>
      </c>
      <c r="H4368" s="3">
        <f>IF($C$3+ROW($D$12)&gt;=ROW(D4368), "", AVERAGE(INDEX($C$1:$C$8201, ROW(D4368)-$C$3):C4367))</f>
        <v>99.039666666666676</v>
      </c>
      <c r="I4368" s="3">
        <f>IF($C$4+ROW($D$12)&gt;=ROW(D4368), "", AVERAGE(INDEX($C$1:$C$8201, ROW(D4368)-$C$4):C4367))</f>
        <v>98.917375000000007</v>
      </c>
      <c r="J4368" s="3" t="str">
        <f t="shared" si="621"/>
        <v>Yes</v>
      </c>
      <c r="K4368" s="3" t="str">
        <f t="shared" si="622"/>
        <v/>
      </c>
      <c r="L4368" s="3" t="str">
        <f t="shared" si="623"/>
        <v/>
      </c>
      <c r="M4368" s="3">
        <f t="shared" si="628"/>
        <v>4.6450654054725864E-3</v>
      </c>
      <c r="N4368" s="3">
        <f t="shared" si="624"/>
        <v>3.5981498538390322</v>
      </c>
      <c r="O4368" s="3" t="str">
        <f t="shared" si="625"/>
        <v/>
      </c>
      <c r="P4368" s="3" t="str">
        <f t="shared" si="626"/>
        <v/>
      </c>
      <c r="Q4368" s="3" t="str">
        <f t="shared" si="627"/>
        <v/>
      </c>
    </row>
    <row r="4369" spans="2:17" x14ac:dyDescent="0.3">
      <c r="B4369" s="4">
        <v>42299.824999999997</v>
      </c>
      <c r="C4369" s="1">
        <v>99.27</v>
      </c>
      <c r="D4369" s="1">
        <v>48011</v>
      </c>
      <c r="E4369" s="3">
        <f>IF($C$5+ROW($D$12)&gt;=ROW(D4369), "", AVERAGE(INDEX($D$1:$D$8201, ROW(D4369)-$C$5):D4368))</f>
        <v>35333.333333333336</v>
      </c>
      <c r="F4369" s="3">
        <f>IF($C$6+ROW($D$12)&gt;=ROW(D4369), "", AVERAGE(INDEX($D$1:$D$8201, ROW(D4369)-$C$6):D4368))</f>
        <v>40793.25</v>
      </c>
      <c r="G4369" s="3" t="str">
        <f t="shared" si="620"/>
        <v/>
      </c>
      <c r="H4369" s="3">
        <f>IF($C$3+ROW($D$12)&gt;=ROW(D4369), "", AVERAGE(INDEX($C$1:$C$8201, ROW(D4369)-$C$3):C4368))</f>
        <v>99.143000000000015</v>
      </c>
      <c r="I4369" s="3">
        <f>IF($C$4+ROW($D$12)&gt;=ROW(D4369), "", AVERAGE(INDEX($C$1:$C$8201, ROW(D4369)-$C$4):C4368))</f>
        <v>98.958624999999998</v>
      </c>
      <c r="J4369" s="3" t="str">
        <f t="shared" si="621"/>
        <v>Yes</v>
      </c>
      <c r="K4369" s="3" t="str">
        <f t="shared" si="622"/>
        <v/>
      </c>
      <c r="L4369" s="3" t="str">
        <f t="shared" si="623"/>
        <v/>
      </c>
      <c r="M4369" s="3">
        <f t="shared" si="628"/>
        <v>3.2287385530557567E-3</v>
      </c>
      <c r="N4369" s="3">
        <f t="shared" si="624"/>
        <v>-0.30490999130995733</v>
      </c>
      <c r="O4369" s="3" t="str">
        <f t="shared" si="625"/>
        <v/>
      </c>
      <c r="P4369" s="3" t="str">
        <f t="shared" si="626"/>
        <v/>
      </c>
      <c r="Q4369" s="3" t="str">
        <f t="shared" si="627"/>
        <v/>
      </c>
    </row>
    <row r="4370" spans="2:17" x14ac:dyDescent="0.3">
      <c r="B4370" s="4">
        <v>42299.825694444444</v>
      </c>
      <c r="C4370" s="1">
        <v>99.430999999999997</v>
      </c>
      <c r="D4370" s="1">
        <v>38516</v>
      </c>
      <c r="E4370" s="3">
        <f>IF($C$5+ROW($D$12)&gt;=ROW(D4370), "", AVERAGE(INDEX($D$1:$D$8201, ROW(D4370)-$C$5):D4369))</f>
        <v>40082.666666666664</v>
      </c>
      <c r="F4370" s="3">
        <f>IF($C$6+ROW($D$12)&gt;=ROW(D4370), "", AVERAGE(INDEX($D$1:$D$8201, ROW(D4370)-$C$6):D4369))</f>
        <v>39087.625</v>
      </c>
      <c r="G4370" s="3" t="str">
        <f t="shared" si="620"/>
        <v>Yes</v>
      </c>
      <c r="H4370" s="3">
        <f>IF($C$3+ROW($D$12)&gt;=ROW(D4370), "", AVERAGE(INDEX($C$1:$C$8201, ROW(D4370)-$C$3):C4369))</f>
        <v>99.19</v>
      </c>
      <c r="I4370" s="3">
        <f>IF($C$4+ROW($D$12)&gt;=ROW(D4370), "", AVERAGE(INDEX($C$1:$C$8201, ROW(D4370)-$C$4):C4369))</f>
        <v>99.032375000000002</v>
      </c>
      <c r="J4370" s="3" t="str">
        <f t="shared" si="621"/>
        <v>Yes</v>
      </c>
      <c r="K4370" s="3" t="str">
        <f t="shared" si="622"/>
        <v>Buy</v>
      </c>
      <c r="L4370" s="3">
        <f t="shared" si="623"/>
        <v>99.430999999999997</v>
      </c>
      <c r="M4370" s="3">
        <f t="shared" si="628"/>
        <v>3.041904037788663E-3</v>
      </c>
      <c r="N4370" s="3">
        <f t="shared" si="624"/>
        <v>-5.7866102255405255E-2</v>
      </c>
      <c r="O4370" s="3" t="str">
        <f t="shared" si="625"/>
        <v>Buy</v>
      </c>
      <c r="P4370" s="3">
        <f t="shared" si="626"/>
        <v>99.430999999999997</v>
      </c>
      <c r="Q4370" s="3" t="str">
        <f t="shared" si="627"/>
        <v/>
      </c>
    </row>
    <row r="4371" spans="2:17" x14ac:dyDescent="0.3">
      <c r="B4371" s="4">
        <v>42299.826388888891</v>
      </c>
      <c r="C4371" s="1">
        <v>99.647000000000006</v>
      </c>
      <c r="D4371" s="1">
        <v>97455</v>
      </c>
      <c r="E4371" s="3">
        <f>IF($C$5+ROW($D$12)&gt;=ROW(D4371), "", AVERAGE(INDEX($D$1:$D$8201, ROW(D4371)-$C$5):D4370))</f>
        <v>41844.666666666664</v>
      </c>
      <c r="F4371" s="3">
        <f>IF($C$6+ROW($D$12)&gt;=ROW(D4371), "", AVERAGE(INDEX($D$1:$D$8201, ROW(D4371)-$C$6):D4370))</f>
        <v>38905.25</v>
      </c>
      <c r="G4371" s="3" t="str">
        <f t="shared" si="620"/>
        <v>Yes</v>
      </c>
      <c r="H4371" s="3">
        <f>IF($C$3+ROW($D$12)&gt;=ROW(D4371), "", AVERAGE(INDEX($C$1:$C$8201, ROW(D4371)-$C$3):C4370))</f>
        <v>99.320333333333338</v>
      </c>
      <c r="I4371" s="3">
        <f>IF($C$4+ROW($D$12)&gt;=ROW(D4371), "", AVERAGE(INDEX($C$1:$C$8201, ROW(D4371)-$C$4):C4370))</f>
        <v>99.102500000000006</v>
      </c>
      <c r="J4371" s="3" t="str">
        <f t="shared" si="621"/>
        <v>Yes</v>
      </c>
      <c r="K4371" s="3" t="str">
        <f t="shared" si="622"/>
        <v>Buy</v>
      </c>
      <c r="L4371" s="3">
        <f t="shared" si="623"/>
        <v>99.647000000000006</v>
      </c>
      <c r="M4371" s="3">
        <f t="shared" si="628"/>
        <v>6.1101319005512373E-3</v>
      </c>
      <c r="N4371" s="3">
        <f t="shared" si="624"/>
        <v>1.0086537328748371</v>
      </c>
      <c r="O4371" s="3" t="str">
        <f t="shared" si="625"/>
        <v>Buy</v>
      </c>
      <c r="P4371" s="3">
        <f t="shared" si="626"/>
        <v>99.430999999999997</v>
      </c>
      <c r="Q4371" s="3" t="str">
        <f t="shared" si="627"/>
        <v/>
      </c>
    </row>
    <row r="4372" spans="2:17" x14ac:dyDescent="0.3">
      <c r="B4372" s="4">
        <v>42299.82708333333</v>
      </c>
      <c r="C4372" s="1">
        <v>99.68</v>
      </c>
      <c r="D4372" s="1">
        <v>67653</v>
      </c>
      <c r="E4372" s="3">
        <f>IF($C$5+ROW($D$12)&gt;=ROW(D4372), "", AVERAGE(INDEX($D$1:$D$8201, ROW(D4372)-$C$5):D4371))</f>
        <v>61327.333333333336</v>
      </c>
      <c r="F4372" s="3">
        <f>IF($C$6+ROW($D$12)&gt;=ROW(D4372), "", AVERAGE(INDEX($D$1:$D$8201, ROW(D4372)-$C$6):D4371))</f>
        <v>49198.625</v>
      </c>
      <c r="G4372" s="3" t="str">
        <f t="shared" si="620"/>
        <v>Yes</v>
      </c>
      <c r="H4372" s="3">
        <f>IF($C$3+ROW($D$12)&gt;=ROW(D4372), "", AVERAGE(INDEX($C$1:$C$8201, ROW(D4372)-$C$3):C4371))</f>
        <v>99.449333333333342</v>
      </c>
      <c r="I4372" s="3">
        <f>IF($C$4+ROW($D$12)&gt;=ROW(D4372), "", AVERAGE(INDEX($C$1:$C$8201, ROW(D4372)-$C$4):C4371))</f>
        <v>99.19087500000002</v>
      </c>
      <c r="J4372" s="3" t="str">
        <f t="shared" si="621"/>
        <v>Yes</v>
      </c>
      <c r="K4372" s="3" t="str">
        <f t="shared" si="622"/>
        <v>Buy</v>
      </c>
      <c r="L4372" s="3">
        <f t="shared" si="623"/>
        <v>99.68</v>
      </c>
      <c r="M4372" s="3">
        <f t="shared" si="628"/>
        <v>4.2223848798482611E-3</v>
      </c>
      <c r="N4372" s="3">
        <f t="shared" si="624"/>
        <v>-0.30895356293907</v>
      </c>
      <c r="O4372" s="3" t="str">
        <f t="shared" si="625"/>
        <v>Buy</v>
      </c>
      <c r="P4372" s="3">
        <f t="shared" si="626"/>
        <v>99.430999999999997</v>
      </c>
      <c r="Q4372" s="3" t="str">
        <f t="shared" si="627"/>
        <v/>
      </c>
    </row>
    <row r="4373" spans="2:17" x14ac:dyDescent="0.3">
      <c r="B4373" s="4">
        <v>42299.827777777777</v>
      </c>
      <c r="C4373" s="1">
        <v>99.65</v>
      </c>
      <c r="D4373" s="1">
        <v>117924</v>
      </c>
      <c r="E4373" s="3">
        <f>IF($C$5+ROW($D$12)&gt;=ROW(D4373), "", AVERAGE(INDEX($D$1:$D$8201, ROW(D4373)-$C$5):D4372))</f>
        <v>67874.666666666672</v>
      </c>
      <c r="F4373" s="3">
        <f>IF($C$6+ROW($D$12)&gt;=ROW(D4373), "", AVERAGE(INDEX($D$1:$D$8201, ROW(D4373)-$C$6):D4372))</f>
        <v>47231.125</v>
      </c>
      <c r="G4373" s="3" t="str">
        <f t="shared" si="620"/>
        <v>Yes</v>
      </c>
      <c r="H4373" s="3">
        <f>IF($C$3+ROW($D$12)&gt;=ROW(D4373), "", AVERAGE(INDEX($C$1:$C$8201, ROW(D4373)-$C$3):C4372))</f>
        <v>99.586000000000013</v>
      </c>
      <c r="I4373" s="3">
        <f>IF($C$4+ROW($D$12)&gt;=ROW(D4373), "", AVERAGE(INDEX($C$1:$C$8201, ROW(D4373)-$C$4):C4372))</f>
        <v>99.300875000000019</v>
      </c>
      <c r="J4373" s="3" t="str">
        <f t="shared" si="621"/>
        <v>Yes</v>
      </c>
      <c r="K4373" s="3" t="str">
        <f t="shared" si="622"/>
        <v/>
      </c>
      <c r="L4373" s="3" t="str">
        <f t="shared" si="623"/>
        <v/>
      </c>
      <c r="M4373" s="3">
        <f t="shared" si="628"/>
        <v>3.8206360571732376E-3</v>
      </c>
      <c r="N4373" s="3">
        <f t="shared" si="624"/>
        <v>-9.5147371475397355E-2</v>
      </c>
      <c r="O4373" s="3" t="str">
        <f t="shared" si="625"/>
        <v>Buy</v>
      </c>
      <c r="P4373" s="3">
        <f t="shared" si="626"/>
        <v>99.430999999999997</v>
      </c>
      <c r="Q4373" s="3" t="str">
        <f t="shared" si="627"/>
        <v/>
      </c>
    </row>
    <row r="4374" spans="2:17" x14ac:dyDescent="0.3">
      <c r="B4374" s="4">
        <v>42299.828472222223</v>
      </c>
      <c r="C4374" s="1">
        <v>99.7</v>
      </c>
      <c r="D4374" s="1">
        <v>78187</v>
      </c>
      <c r="E4374" s="3">
        <f>IF($C$5+ROW($D$12)&gt;=ROW(D4374), "", AVERAGE(INDEX($D$1:$D$8201, ROW(D4374)-$C$5):D4373))</f>
        <v>94344</v>
      </c>
      <c r="F4374" s="3">
        <f>IF($C$6+ROW($D$12)&gt;=ROW(D4374), "", AVERAGE(INDEX($D$1:$D$8201, ROW(D4374)-$C$6):D4373))</f>
        <v>59444.875</v>
      </c>
      <c r="G4374" s="3" t="str">
        <f t="shared" si="620"/>
        <v>Yes</v>
      </c>
      <c r="H4374" s="3">
        <f>IF($C$3+ROW($D$12)&gt;=ROW(D4374), "", AVERAGE(INDEX($C$1:$C$8201, ROW(D4374)-$C$3):C4373))</f>
        <v>99.658999999999992</v>
      </c>
      <c r="I4374" s="3">
        <f>IF($C$4+ROW($D$12)&gt;=ROW(D4374), "", AVERAGE(INDEX($C$1:$C$8201, ROW(D4374)-$C$4):C4373))</f>
        <v>99.388375000000011</v>
      </c>
      <c r="J4374" s="3" t="str">
        <f t="shared" si="621"/>
        <v>Yes</v>
      </c>
      <c r="K4374" s="3" t="str">
        <f t="shared" si="622"/>
        <v/>
      </c>
      <c r="L4374" s="3" t="str">
        <f t="shared" si="623"/>
        <v/>
      </c>
      <c r="M4374" s="3">
        <f t="shared" si="628"/>
        <v>2.701740699622509E-3</v>
      </c>
      <c r="N4374" s="3">
        <f t="shared" si="624"/>
        <v>-0.29285578129065826</v>
      </c>
      <c r="O4374" s="3" t="str">
        <f t="shared" si="625"/>
        <v>Buy</v>
      </c>
      <c r="P4374" s="3">
        <f t="shared" si="626"/>
        <v>99.430999999999997</v>
      </c>
      <c r="Q4374" s="3" t="str">
        <f t="shared" si="627"/>
        <v/>
      </c>
    </row>
    <row r="4375" spans="2:17" x14ac:dyDescent="0.3">
      <c r="B4375" s="4">
        <v>42299.82916666667</v>
      </c>
      <c r="C4375" s="1">
        <v>99.85</v>
      </c>
      <c r="D4375" s="1">
        <v>96845</v>
      </c>
      <c r="E4375" s="3">
        <f>IF($C$5+ROW($D$12)&gt;=ROW(D4375), "", AVERAGE(INDEX($D$1:$D$8201, ROW(D4375)-$C$5):D4374))</f>
        <v>87921.333333333328</v>
      </c>
      <c r="F4375" s="3">
        <f>IF($C$6+ROW($D$12)&gt;=ROW(D4375), "", AVERAGE(INDEX($D$1:$D$8201, ROW(D4375)-$C$6):D4374))</f>
        <v>64997.875</v>
      </c>
      <c r="G4375" s="3" t="str">
        <f t="shared" si="620"/>
        <v>Yes</v>
      </c>
      <c r="H4375" s="3">
        <f>IF($C$3+ROW($D$12)&gt;=ROW(D4375), "", AVERAGE(INDEX($C$1:$C$8201, ROW(D4375)-$C$3):C4374))</f>
        <v>99.676666666666677</v>
      </c>
      <c r="I4375" s="3">
        <f>IF($C$4+ROW($D$12)&gt;=ROW(D4375), "", AVERAGE(INDEX($C$1:$C$8201, ROW(D4375)-$C$4):C4374))</f>
        <v>99.45975</v>
      </c>
      <c r="J4375" s="3" t="str">
        <f t="shared" si="621"/>
        <v>Yes</v>
      </c>
      <c r="K4375" s="3" t="str">
        <f t="shared" si="622"/>
        <v>Buy</v>
      </c>
      <c r="L4375" s="3">
        <f t="shared" si="623"/>
        <v>99.85</v>
      </c>
      <c r="M4375" s="3">
        <f t="shared" si="628"/>
        <v>2.0351190249869168E-3</v>
      </c>
      <c r="N4375" s="3">
        <f t="shared" si="624"/>
        <v>-0.2467378437644788</v>
      </c>
      <c r="O4375" s="3" t="str">
        <f t="shared" si="625"/>
        <v>Buy</v>
      </c>
      <c r="P4375" s="3">
        <f t="shared" si="626"/>
        <v>99.430999999999997</v>
      </c>
      <c r="Q4375" s="3" t="str">
        <f t="shared" si="627"/>
        <v/>
      </c>
    </row>
    <row r="4376" spans="2:17" x14ac:dyDescent="0.3">
      <c r="B4376" s="4">
        <v>42299.829861111109</v>
      </c>
      <c r="C4376" s="1">
        <v>99.52</v>
      </c>
      <c r="D4376" s="1">
        <v>76169</v>
      </c>
      <c r="E4376" s="3">
        <f>IF($C$5+ROW($D$12)&gt;=ROW(D4376), "", AVERAGE(INDEX($D$1:$D$8201, ROW(D4376)-$C$5):D4375))</f>
        <v>97652</v>
      </c>
      <c r="F4376" s="3">
        <f>IF($C$6+ROW($D$12)&gt;=ROW(D4376), "", AVERAGE(INDEX($D$1:$D$8201, ROW(D4376)-$C$6):D4375))</f>
        <v>72949.75</v>
      </c>
      <c r="G4376" s="3" t="str">
        <f t="shared" si="620"/>
        <v>Yes</v>
      </c>
      <c r="H4376" s="3">
        <f>IF($C$3+ROW($D$12)&gt;=ROW(D4376), "", AVERAGE(INDEX($C$1:$C$8201, ROW(D4376)-$C$3):C4375))</f>
        <v>99.733333333333348</v>
      </c>
      <c r="I4376" s="3">
        <f>IF($C$4+ROW($D$12)&gt;=ROW(D4376), "", AVERAGE(INDEX($C$1:$C$8201, ROW(D4376)-$C$4):C4375))</f>
        <v>99.561000000000007</v>
      </c>
      <c r="J4376" s="3" t="str">
        <f t="shared" si="621"/>
        <v>Yes</v>
      </c>
      <c r="K4376" s="3" t="str">
        <f t="shared" si="622"/>
        <v/>
      </c>
      <c r="L4376" s="3" t="str">
        <f t="shared" si="623"/>
        <v/>
      </c>
      <c r="M4376" s="3">
        <f t="shared" si="628"/>
        <v>-1.606426048273799E-3</v>
      </c>
      <c r="N4376" s="3">
        <f t="shared" si="624"/>
        <v>-1.7893523811385559</v>
      </c>
      <c r="O4376" s="3" t="str">
        <f t="shared" si="625"/>
        <v>Buy</v>
      </c>
      <c r="P4376" s="3">
        <f t="shared" si="626"/>
        <v>99.430999999999997</v>
      </c>
      <c r="Q4376" s="3" t="str">
        <f t="shared" si="627"/>
        <v/>
      </c>
    </row>
    <row r="4377" spans="2:17" x14ac:dyDescent="0.3">
      <c r="B4377" s="4">
        <v>42299.830555555556</v>
      </c>
      <c r="C4377" s="1">
        <v>99.5</v>
      </c>
      <c r="D4377" s="1">
        <v>38244</v>
      </c>
      <c r="E4377" s="3">
        <f>IF($C$5+ROW($D$12)&gt;=ROW(D4377), "", AVERAGE(INDEX($D$1:$D$8201, ROW(D4377)-$C$5):D4376))</f>
        <v>83733.666666666672</v>
      </c>
      <c r="F4377" s="3">
        <f>IF($C$6+ROW($D$12)&gt;=ROW(D4377), "", AVERAGE(INDEX($D$1:$D$8201, ROW(D4377)-$C$6):D4376))</f>
        <v>77595</v>
      </c>
      <c r="G4377" s="3" t="str">
        <f t="shared" si="620"/>
        <v>Yes</v>
      </c>
      <c r="H4377" s="3">
        <f>IF($C$3+ROW($D$12)&gt;=ROW(D4377), "", AVERAGE(INDEX($C$1:$C$8201, ROW(D4377)-$C$3):C4376))</f>
        <v>99.69</v>
      </c>
      <c r="I4377" s="3">
        <f>IF($C$4+ROW($D$12)&gt;=ROW(D4377), "", AVERAGE(INDEX($C$1:$C$8201, ROW(D4377)-$C$4):C4376))</f>
        <v>99.593500000000006</v>
      </c>
      <c r="J4377" s="3" t="str">
        <f t="shared" si="621"/>
        <v>Yes</v>
      </c>
      <c r="K4377" s="3" t="str">
        <f t="shared" si="622"/>
        <v>Sell</v>
      </c>
      <c r="L4377" s="3">
        <f t="shared" si="623"/>
        <v>99.5</v>
      </c>
      <c r="M4377" s="3">
        <f t="shared" si="628"/>
        <v>-1.5064024942567204E-3</v>
      </c>
      <c r="N4377" s="3">
        <f t="shared" si="624"/>
        <v>-6.2264648985591281E-2</v>
      </c>
      <c r="O4377" s="3" t="str">
        <f t="shared" si="625"/>
        <v>Buy</v>
      </c>
      <c r="P4377" s="3">
        <f t="shared" si="626"/>
        <v>99.430999999999997</v>
      </c>
      <c r="Q4377" s="3" t="str">
        <f t="shared" si="627"/>
        <v/>
      </c>
    </row>
    <row r="4378" spans="2:17" x14ac:dyDescent="0.3">
      <c r="B4378" s="4">
        <v>42299.831250000003</v>
      </c>
      <c r="C4378" s="1">
        <v>99.36</v>
      </c>
      <c r="D4378" s="1">
        <v>24550</v>
      </c>
      <c r="E4378" s="3">
        <f>IF($C$5+ROW($D$12)&gt;=ROW(D4378), "", AVERAGE(INDEX($D$1:$D$8201, ROW(D4378)-$C$5):D4377))</f>
        <v>70419.333333333328</v>
      </c>
      <c r="F4378" s="3">
        <f>IF($C$6+ROW($D$12)&gt;=ROW(D4378), "", AVERAGE(INDEX($D$1:$D$8201, ROW(D4378)-$C$6):D4377))</f>
        <v>76374.125</v>
      </c>
      <c r="G4378" s="3" t="str">
        <f t="shared" si="620"/>
        <v/>
      </c>
      <c r="H4378" s="3">
        <f>IF($C$3+ROW($D$12)&gt;=ROW(D4378), "", AVERAGE(INDEX($C$1:$C$8201, ROW(D4378)-$C$3):C4377))</f>
        <v>99.623333333333335</v>
      </c>
      <c r="I4378" s="3">
        <f>IF($C$4+ROW($D$12)&gt;=ROW(D4378), "", AVERAGE(INDEX($C$1:$C$8201, ROW(D4378)-$C$4):C4377))</f>
        <v>99.622249999999994</v>
      </c>
      <c r="J4378" s="3" t="str">
        <f t="shared" si="621"/>
        <v>Yes</v>
      </c>
      <c r="K4378" s="3" t="str">
        <f t="shared" si="622"/>
        <v/>
      </c>
      <c r="L4378" s="3" t="str">
        <f t="shared" si="623"/>
        <v/>
      </c>
      <c r="M4378" s="3">
        <f t="shared" si="628"/>
        <v>-3.4160587826240268E-3</v>
      </c>
      <c r="N4378" s="3">
        <f t="shared" si="624"/>
        <v>1.2676932597018546</v>
      </c>
      <c r="O4378" s="3" t="str">
        <f t="shared" si="625"/>
        <v>Buy</v>
      </c>
      <c r="P4378" s="3">
        <f t="shared" si="626"/>
        <v>99.430999999999997</v>
      </c>
      <c r="Q4378" s="3" t="str">
        <f t="shared" si="627"/>
        <v/>
      </c>
    </row>
    <row r="4379" spans="2:17" x14ac:dyDescent="0.3">
      <c r="B4379" s="4">
        <v>42299.831944444442</v>
      </c>
      <c r="C4379" s="1">
        <v>99.171999999999997</v>
      </c>
      <c r="D4379" s="1">
        <v>50038</v>
      </c>
      <c r="E4379" s="3">
        <f>IF($C$5+ROW($D$12)&gt;=ROW(D4379), "", AVERAGE(INDEX($D$1:$D$8201, ROW(D4379)-$C$5):D4378))</f>
        <v>46321</v>
      </c>
      <c r="F4379" s="3">
        <f>IF($C$6+ROW($D$12)&gt;=ROW(D4379), "", AVERAGE(INDEX($D$1:$D$8201, ROW(D4379)-$C$6):D4378))</f>
        <v>74628.375</v>
      </c>
      <c r="G4379" s="3" t="str">
        <f t="shared" si="620"/>
        <v/>
      </c>
      <c r="H4379" s="3">
        <f>IF($C$3+ROW($D$12)&gt;=ROW(D4379), "", AVERAGE(INDEX($C$1:$C$8201, ROW(D4379)-$C$3):C4378))</f>
        <v>99.46</v>
      </c>
      <c r="I4379" s="3">
        <f>IF($C$4+ROW($D$12)&gt;=ROW(D4379), "", AVERAGE(INDEX($C$1:$C$8201, ROW(D4379)-$C$4):C4378))</f>
        <v>99.613374999999991</v>
      </c>
      <c r="J4379" s="3" t="str">
        <f t="shared" si="621"/>
        <v/>
      </c>
      <c r="K4379" s="3" t="str">
        <f t="shared" si="622"/>
        <v/>
      </c>
      <c r="L4379" s="3" t="str">
        <f t="shared" si="623"/>
        <v/>
      </c>
      <c r="M4379" s="3">
        <f t="shared" si="628"/>
        <v>-6.813343477818104E-3</v>
      </c>
      <c r="N4379" s="3">
        <f t="shared" si="624"/>
        <v>0.99450416733885116</v>
      </c>
      <c r="O4379" s="3" t="str">
        <f t="shared" si="625"/>
        <v>Buy</v>
      </c>
      <c r="P4379" s="3">
        <f t="shared" si="626"/>
        <v>99.430999999999997</v>
      </c>
      <c r="Q4379" s="3" t="str">
        <f t="shared" si="627"/>
        <v/>
      </c>
    </row>
    <row r="4380" spans="2:17" x14ac:dyDescent="0.3">
      <c r="B4380" s="4">
        <v>42299.832638888889</v>
      </c>
      <c r="C4380" s="1">
        <v>99.09</v>
      </c>
      <c r="D4380" s="1">
        <v>35285</v>
      </c>
      <c r="E4380" s="3">
        <f>IF($C$5+ROW($D$12)&gt;=ROW(D4380), "", AVERAGE(INDEX($D$1:$D$8201, ROW(D4380)-$C$5):D4379))</f>
        <v>37610.666666666664</v>
      </c>
      <c r="F4380" s="3">
        <f>IF($C$6+ROW($D$12)&gt;=ROW(D4380), "", AVERAGE(INDEX($D$1:$D$8201, ROW(D4380)-$C$6):D4379))</f>
        <v>68701.25</v>
      </c>
      <c r="G4380" s="3" t="str">
        <f t="shared" ref="G4380:G4443" si="629">IF(F4380="","",IF(E4380&gt;F4380,"Yes",""))</f>
        <v/>
      </c>
      <c r="H4380" s="3">
        <f>IF($C$3+ROW($D$12)&gt;=ROW(D4380), "", AVERAGE(INDEX($C$1:$C$8201, ROW(D4380)-$C$3):C4379))</f>
        <v>99.344000000000008</v>
      </c>
      <c r="I4380" s="3">
        <f>IF($C$4+ROW($D$12)&gt;=ROW(D4380), "", AVERAGE(INDEX($C$1:$C$8201, ROW(D4380)-$C$4):C4379))</f>
        <v>99.554000000000002</v>
      </c>
      <c r="J4380" s="3" t="str">
        <f t="shared" ref="J4380:J4443" si="630">IF(I4380="","",IF(H4380&gt;I4380,"Yes",""))</f>
        <v/>
      </c>
      <c r="K4380" s="3" t="str">
        <f t="shared" ref="K4380:K4443" si="631">IF(AND(G4380="Yes", J4380="Yes"), IF(AND(C4380&gt;C4379, C4379&gt;C4378), "Buy", IF(AND(C4380&lt;C4379, C4379&lt;C4378), "Sell", "")), "")</f>
        <v/>
      </c>
      <c r="L4380" s="3" t="str">
        <f t="shared" ref="L4380:L4443" si="632">IF(K4380="", "", C4380)</f>
        <v/>
      </c>
      <c r="M4380" s="3">
        <f t="shared" si="628"/>
        <v>-4.3301009200612433E-3</v>
      </c>
      <c r="N4380" s="3">
        <f t="shared" ref="N4380:N4443" si="633">IF(M4379="", "", IF(M4379=0, N4379, (M4380-M4379)/M4379))</f>
        <v>-0.36446754311468987</v>
      </c>
      <c r="O4380" s="3" t="str">
        <f t="shared" ref="O4380:O4443" si="634">IF(OR(O4379="", O4379="Exit"), K4380, IF(O4379="Buy", IF(AND(N4380&lt;N4379, N4379&lt;N4378), "Exit", O4379), IF(O4379="Sell", IF(AND(N4380&gt;N4379, N4379&gt;N4378), "Exit", O4379), "")))</f>
        <v>Exit</v>
      </c>
      <c r="P4380" s="3" t="str">
        <f t="shared" ref="P4380:P4443" si="635">IF(O4380="", "", IF(O4380=O4379, P4379, IF(OR(K4380="Buy", K4380="Sell"), L4380, "")))</f>
        <v/>
      </c>
      <c r="Q4380" s="3">
        <f t="shared" ref="Q4380:Q4443" si="636">IF(O4380="Exit",IF(O4379="Buy",C4380-P4379,IF(O4379="Sell",P4379-C4380,"")), "")</f>
        <v>-0.34099999999999397</v>
      </c>
    </row>
    <row r="4381" spans="2:17" x14ac:dyDescent="0.3">
      <c r="B4381" s="4">
        <v>42299.833333333336</v>
      </c>
      <c r="C4381" s="1">
        <v>99.13</v>
      </c>
      <c r="D4381" s="1">
        <v>27778</v>
      </c>
      <c r="E4381" s="3">
        <f>IF($C$5+ROW($D$12)&gt;=ROW(D4381), "", AVERAGE(INDEX($D$1:$D$8201, ROW(D4381)-$C$5):D4380))</f>
        <v>36624.333333333336</v>
      </c>
      <c r="F4381" s="3">
        <f>IF($C$6+ROW($D$12)&gt;=ROW(D4381), "", AVERAGE(INDEX($D$1:$D$8201, ROW(D4381)-$C$6):D4380))</f>
        <v>64655.25</v>
      </c>
      <c r="G4381" s="3" t="str">
        <f t="shared" si="629"/>
        <v/>
      </c>
      <c r="H4381" s="3">
        <f>IF($C$3+ROW($D$12)&gt;=ROW(D4381), "", AVERAGE(INDEX($C$1:$C$8201, ROW(D4381)-$C$3):C4380))</f>
        <v>99.207333333333324</v>
      </c>
      <c r="I4381" s="3">
        <f>IF($C$4+ROW($D$12)&gt;=ROW(D4381), "", AVERAGE(INDEX($C$1:$C$8201, ROW(D4381)-$C$4):C4380))</f>
        <v>99.480250000000012</v>
      </c>
      <c r="J4381" s="3" t="str">
        <f t="shared" si="630"/>
        <v/>
      </c>
      <c r="K4381" s="3" t="str">
        <f t="shared" si="631"/>
        <v/>
      </c>
      <c r="L4381" s="3" t="str">
        <f t="shared" si="632"/>
        <v/>
      </c>
      <c r="M4381" s="3">
        <f t="shared" si="628"/>
        <v>-3.7255241197409849E-3</v>
      </c>
      <c r="N4381" s="3">
        <f t="shared" si="633"/>
        <v>-0.13962187290353209</v>
      </c>
      <c r="O4381" s="3" t="str">
        <f t="shared" si="634"/>
        <v/>
      </c>
      <c r="P4381" s="3" t="str">
        <f t="shared" si="635"/>
        <v/>
      </c>
      <c r="Q4381" s="3" t="str">
        <f t="shared" si="636"/>
        <v/>
      </c>
    </row>
    <row r="4382" spans="2:17" x14ac:dyDescent="0.3">
      <c r="B4382" s="4">
        <v>42299.834027777775</v>
      </c>
      <c r="C4382" s="1">
        <v>99.28</v>
      </c>
      <c r="D4382" s="1">
        <v>18105</v>
      </c>
      <c r="E4382" s="3">
        <f>IF($C$5+ROW($D$12)&gt;=ROW(D4382), "", AVERAGE(INDEX($D$1:$D$8201, ROW(D4382)-$C$5):D4381))</f>
        <v>37700.333333333336</v>
      </c>
      <c r="F4382" s="3">
        <f>IF($C$6+ROW($D$12)&gt;=ROW(D4382), "", AVERAGE(INDEX($D$1:$D$8201, ROW(D4382)-$C$6):D4381))</f>
        <v>53387</v>
      </c>
      <c r="G4382" s="3" t="str">
        <f t="shared" si="629"/>
        <v/>
      </c>
      <c r="H4382" s="3">
        <f>IF($C$3+ROW($D$12)&gt;=ROW(D4382), "", AVERAGE(INDEX($C$1:$C$8201, ROW(D4382)-$C$3):C4381))</f>
        <v>99.13066666666667</v>
      </c>
      <c r="I4382" s="3">
        <f>IF($C$4+ROW($D$12)&gt;=ROW(D4382), "", AVERAGE(INDEX($C$1:$C$8201, ROW(D4382)-$C$4):C4381))</f>
        <v>99.41525</v>
      </c>
      <c r="J4382" s="3" t="str">
        <f t="shared" si="630"/>
        <v/>
      </c>
      <c r="K4382" s="3" t="str">
        <f t="shared" si="631"/>
        <v/>
      </c>
      <c r="L4382" s="3" t="str">
        <f t="shared" si="632"/>
        <v/>
      </c>
      <c r="M4382" s="3">
        <f t="shared" si="628"/>
        <v>-8.0547728881686861E-4</v>
      </c>
      <c r="N4382" s="3">
        <f t="shared" si="633"/>
        <v>-0.78379490699073262</v>
      </c>
      <c r="O4382" s="3" t="str">
        <f t="shared" si="634"/>
        <v/>
      </c>
      <c r="P4382" s="3" t="str">
        <f t="shared" si="635"/>
        <v/>
      </c>
      <c r="Q4382" s="3" t="str">
        <f t="shared" si="636"/>
        <v/>
      </c>
    </row>
    <row r="4383" spans="2:17" x14ac:dyDescent="0.3">
      <c r="B4383" s="4">
        <v>42299.834722222222</v>
      </c>
      <c r="C4383" s="1">
        <v>99.18</v>
      </c>
      <c r="D4383" s="1">
        <v>12820</v>
      </c>
      <c r="E4383" s="3">
        <f>IF($C$5+ROW($D$12)&gt;=ROW(D4383), "", AVERAGE(INDEX($D$1:$D$8201, ROW(D4383)-$C$5):D4382))</f>
        <v>27056</v>
      </c>
      <c r="F4383" s="3">
        <f>IF($C$6+ROW($D$12)&gt;=ROW(D4383), "", AVERAGE(INDEX($D$1:$D$8201, ROW(D4383)-$C$6):D4382))</f>
        <v>45876.75</v>
      </c>
      <c r="G4383" s="3" t="str">
        <f t="shared" si="629"/>
        <v/>
      </c>
      <c r="H4383" s="3">
        <f>IF($C$3+ROW($D$12)&gt;=ROW(D4383), "", AVERAGE(INDEX($C$1:$C$8201, ROW(D4383)-$C$3):C4382))</f>
        <v>99.166666666666671</v>
      </c>
      <c r="I4383" s="3">
        <f>IF($C$4+ROW($D$12)&gt;=ROW(D4383), "", AVERAGE(INDEX($C$1:$C$8201, ROW(D4383)-$C$4):C4382))</f>
        <v>99.362750000000005</v>
      </c>
      <c r="J4383" s="3" t="str">
        <f t="shared" si="630"/>
        <v/>
      </c>
      <c r="K4383" s="3" t="str">
        <f t="shared" si="631"/>
        <v/>
      </c>
      <c r="L4383" s="3" t="str">
        <f t="shared" si="632"/>
        <v/>
      </c>
      <c r="M4383" s="3">
        <f t="shared" si="628"/>
        <v>8.0664676981814871E-5</v>
      </c>
      <c r="N4383" s="3">
        <f t="shared" si="633"/>
        <v>-1.100145191058459</v>
      </c>
      <c r="O4383" s="3" t="str">
        <f t="shared" si="634"/>
        <v/>
      </c>
      <c r="P4383" s="3" t="str">
        <f t="shared" si="635"/>
        <v/>
      </c>
      <c r="Q4383" s="3" t="str">
        <f t="shared" si="636"/>
        <v/>
      </c>
    </row>
    <row r="4384" spans="2:17" x14ac:dyDescent="0.3">
      <c r="B4384" s="4">
        <v>42299.835416666669</v>
      </c>
      <c r="C4384" s="1">
        <v>99.156000000000006</v>
      </c>
      <c r="D4384" s="1">
        <v>18226</v>
      </c>
      <c r="E4384" s="3">
        <f>IF($C$5+ROW($D$12)&gt;=ROW(D4384), "", AVERAGE(INDEX($D$1:$D$8201, ROW(D4384)-$C$5):D4383))</f>
        <v>19567.666666666668</v>
      </c>
      <c r="F4384" s="3">
        <f>IF($C$6+ROW($D$12)&gt;=ROW(D4384), "", AVERAGE(INDEX($D$1:$D$8201, ROW(D4384)-$C$6):D4383))</f>
        <v>35373.625</v>
      </c>
      <c r="G4384" s="3" t="str">
        <f t="shared" si="629"/>
        <v/>
      </c>
      <c r="H4384" s="3">
        <f>IF($C$3+ROW($D$12)&gt;=ROW(D4384), "", AVERAGE(INDEX($C$1:$C$8201, ROW(D4384)-$C$3):C4383))</f>
        <v>99.196666666666673</v>
      </c>
      <c r="I4384" s="3">
        <f>IF($C$4+ROW($D$12)&gt;=ROW(D4384), "", AVERAGE(INDEX($C$1:$C$8201, ROW(D4384)-$C$4):C4383))</f>
        <v>99.278999999999996</v>
      </c>
      <c r="J4384" s="3" t="str">
        <f t="shared" si="630"/>
        <v/>
      </c>
      <c r="K4384" s="3" t="str">
        <f t="shared" si="631"/>
        <v/>
      </c>
      <c r="L4384" s="3" t="str">
        <f t="shared" si="632"/>
        <v/>
      </c>
      <c r="M4384" s="3">
        <f t="shared" si="628"/>
        <v>6.6583943623961279E-4</v>
      </c>
      <c r="N4384" s="3">
        <f t="shared" si="633"/>
        <v>7.2544114865757212</v>
      </c>
      <c r="O4384" s="3" t="str">
        <f t="shared" si="634"/>
        <v/>
      </c>
      <c r="P4384" s="3" t="str">
        <f t="shared" si="635"/>
        <v/>
      </c>
      <c r="Q4384" s="3" t="str">
        <f t="shared" si="636"/>
        <v/>
      </c>
    </row>
    <row r="4385" spans="2:17" x14ac:dyDescent="0.3">
      <c r="B4385" s="4">
        <v>42299.836111111108</v>
      </c>
      <c r="C4385" s="1">
        <v>99.55</v>
      </c>
      <c r="D4385" s="1">
        <v>40648</v>
      </c>
      <c r="E4385" s="3">
        <f>IF($C$5+ROW($D$12)&gt;=ROW(D4385), "", AVERAGE(INDEX($D$1:$D$8201, ROW(D4385)-$C$5):D4384))</f>
        <v>16383.666666666666</v>
      </c>
      <c r="F4385" s="3">
        <f>IF($C$6+ROW($D$12)&gt;=ROW(D4385), "", AVERAGE(INDEX($D$1:$D$8201, ROW(D4385)-$C$6):D4384))</f>
        <v>28130.75</v>
      </c>
      <c r="G4385" s="3" t="str">
        <f t="shared" si="629"/>
        <v/>
      </c>
      <c r="H4385" s="3">
        <f>IF($C$3+ROW($D$12)&gt;=ROW(D4385), "", AVERAGE(INDEX($C$1:$C$8201, ROW(D4385)-$C$3):C4384))</f>
        <v>99.205333333333328</v>
      </c>
      <c r="I4385" s="3">
        <f>IF($C$4+ROW($D$12)&gt;=ROW(D4385), "", AVERAGE(INDEX($C$1:$C$8201, ROW(D4385)-$C$4):C4384))</f>
        <v>99.233499999999992</v>
      </c>
      <c r="J4385" s="3" t="str">
        <f t="shared" si="630"/>
        <v/>
      </c>
      <c r="K4385" s="3" t="str">
        <f t="shared" si="631"/>
        <v/>
      </c>
      <c r="L4385" s="3" t="str">
        <f t="shared" si="632"/>
        <v/>
      </c>
      <c r="M4385" s="3">
        <f t="shared" si="628"/>
        <v>4.2279104653991685E-3</v>
      </c>
      <c r="N4385" s="3">
        <f t="shared" si="633"/>
        <v>5.3497447511920706</v>
      </c>
      <c r="O4385" s="3" t="str">
        <f t="shared" si="634"/>
        <v/>
      </c>
      <c r="P4385" s="3" t="str">
        <f t="shared" si="635"/>
        <v/>
      </c>
      <c r="Q4385" s="3" t="str">
        <f t="shared" si="636"/>
        <v/>
      </c>
    </row>
    <row r="4386" spans="2:17" x14ac:dyDescent="0.3">
      <c r="B4386" s="4">
        <v>42299.836805555555</v>
      </c>
      <c r="C4386" s="1">
        <v>99.513999999999996</v>
      </c>
      <c r="D4386" s="1">
        <v>51429</v>
      </c>
      <c r="E4386" s="3">
        <f>IF($C$5+ROW($D$12)&gt;=ROW(D4386), "", AVERAGE(INDEX($D$1:$D$8201, ROW(D4386)-$C$5):D4385))</f>
        <v>23898</v>
      </c>
      <c r="F4386" s="3">
        <f>IF($C$6+ROW($D$12)&gt;=ROW(D4386), "", AVERAGE(INDEX($D$1:$D$8201, ROW(D4386)-$C$6):D4385))</f>
        <v>28431.25</v>
      </c>
      <c r="G4386" s="3" t="str">
        <f t="shared" si="629"/>
        <v/>
      </c>
      <c r="H4386" s="3">
        <f>IF($C$3+ROW($D$12)&gt;=ROW(D4386), "", AVERAGE(INDEX($C$1:$C$8201, ROW(D4386)-$C$3):C4385))</f>
        <v>99.295333333333346</v>
      </c>
      <c r="I4386" s="3">
        <f>IF($C$4+ROW($D$12)&gt;=ROW(D4386), "", AVERAGE(INDEX($C$1:$C$8201, ROW(D4386)-$C$4):C4385))</f>
        <v>99.239749999999987</v>
      </c>
      <c r="J4386" s="3" t="str">
        <f t="shared" si="630"/>
        <v>Yes</v>
      </c>
      <c r="K4386" s="3" t="str">
        <f t="shared" si="631"/>
        <v/>
      </c>
      <c r="L4386" s="3" t="str">
        <f t="shared" si="632"/>
        <v/>
      </c>
      <c r="M4386" s="3">
        <f t="shared" si="628"/>
        <v>2.3541968879716622E-3</v>
      </c>
      <c r="N4386" s="3">
        <f t="shared" si="633"/>
        <v>-0.44317721313206759</v>
      </c>
      <c r="O4386" s="3" t="str">
        <f t="shared" si="634"/>
        <v/>
      </c>
      <c r="P4386" s="3" t="str">
        <f t="shared" si="635"/>
        <v/>
      </c>
      <c r="Q4386" s="3" t="str">
        <f t="shared" si="636"/>
        <v/>
      </c>
    </row>
    <row r="4387" spans="2:17" x14ac:dyDescent="0.3">
      <c r="B4387" s="4">
        <v>42299.837500000001</v>
      </c>
      <c r="C4387" s="1">
        <v>99.664000000000001</v>
      </c>
      <c r="D4387" s="1">
        <v>23636</v>
      </c>
      <c r="E4387" s="3">
        <f>IF($C$5+ROW($D$12)&gt;=ROW(D4387), "", AVERAGE(INDEX($D$1:$D$8201, ROW(D4387)-$C$5):D4386))</f>
        <v>36767.666666666664</v>
      </c>
      <c r="F4387" s="3">
        <f>IF($C$6+ROW($D$12)&gt;=ROW(D4387), "", AVERAGE(INDEX($D$1:$D$8201, ROW(D4387)-$C$6):D4386))</f>
        <v>31791.125</v>
      </c>
      <c r="G4387" s="3" t="str">
        <f t="shared" si="629"/>
        <v>Yes</v>
      </c>
      <c r="H4387" s="3">
        <f>IF($C$3+ROW($D$12)&gt;=ROW(D4387), "", AVERAGE(INDEX($C$1:$C$8201, ROW(D4387)-$C$3):C4386))</f>
        <v>99.40666666666668</v>
      </c>
      <c r="I4387" s="3">
        <f>IF($C$4+ROW($D$12)&gt;=ROW(D4387), "", AVERAGE(INDEX($C$1:$C$8201, ROW(D4387)-$C$4):C4386))</f>
        <v>99.259</v>
      </c>
      <c r="J4387" s="3" t="str">
        <f t="shared" si="630"/>
        <v>Yes</v>
      </c>
      <c r="K4387" s="3" t="str">
        <f t="shared" si="631"/>
        <v/>
      </c>
      <c r="L4387" s="3" t="str">
        <f t="shared" si="632"/>
        <v/>
      </c>
      <c r="M4387" s="3">
        <f t="shared" si="628"/>
        <v>4.8681474508017802E-3</v>
      </c>
      <c r="N4387" s="3">
        <f t="shared" si="633"/>
        <v>1.0678590969492348</v>
      </c>
      <c r="O4387" s="3" t="str">
        <f t="shared" si="634"/>
        <v/>
      </c>
      <c r="P4387" s="3" t="str">
        <f t="shared" si="635"/>
        <v/>
      </c>
      <c r="Q4387" s="3" t="str">
        <f t="shared" si="636"/>
        <v/>
      </c>
    </row>
    <row r="4388" spans="2:17" x14ac:dyDescent="0.3">
      <c r="B4388" s="4">
        <v>42299.838194444441</v>
      </c>
      <c r="C4388" s="1">
        <v>99.3</v>
      </c>
      <c r="D4388" s="1">
        <v>38556</v>
      </c>
      <c r="E4388" s="3">
        <f>IF($C$5+ROW($D$12)&gt;=ROW(D4388), "", AVERAGE(INDEX($D$1:$D$8201, ROW(D4388)-$C$5):D4387))</f>
        <v>38571</v>
      </c>
      <c r="F4388" s="3">
        <f>IF($C$6+ROW($D$12)&gt;=ROW(D4388), "", AVERAGE(INDEX($D$1:$D$8201, ROW(D4388)-$C$6):D4387))</f>
        <v>28490.875</v>
      </c>
      <c r="G4388" s="3" t="str">
        <f t="shared" si="629"/>
        <v>Yes</v>
      </c>
      <c r="H4388" s="3">
        <f>IF($C$3+ROW($D$12)&gt;=ROW(D4388), "", AVERAGE(INDEX($C$1:$C$8201, ROW(D4388)-$C$3):C4387))</f>
        <v>99.576000000000008</v>
      </c>
      <c r="I4388" s="3">
        <f>IF($C$4+ROW($D$12)&gt;=ROW(D4388), "", AVERAGE(INDEX($C$1:$C$8201, ROW(D4388)-$C$4):C4387))</f>
        <v>99.320499999999996</v>
      </c>
      <c r="J4388" s="3" t="str">
        <f t="shared" si="630"/>
        <v>Yes</v>
      </c>
      <c r="K4388" s="3" t="str">
        <f t="shared" si="631"/>
        <v/>
      </c>
      <c r="L4388" s="3" t="str">
        <f t="shared" si="632"/>
        <v/>
      </c>
      <c r="M4388" s="3">
        <f t="shared" si="628"/>
        <v>1.4512035440792256E-3</v>
      </c>
      <c r="N4388" s="3">
        <f t="shared" si="633"/>
        <v>-0.70189819459141212</v>
      </c>
      <c r="O4388" s="3" t="str">
        <f t="shared" si="634"/>
        <v/>
      </c>
      <c r="P4388" s="3" t="str">
        <f t="shared" si="635"/>
        <v/>
      </c>
      <c r="Q4388" s="3" t="str">
        <f t="shared" si="636"/>
        <v/>
      </c>
    </row>
    <row r="4389" spans="2:17" x14ac:dyDescent="0.3">
      <c r="B4389" s="4">
        <v>42299.838888888888</v>
      </c>
      <c r="C4389" s="1">
        <v>99.3</v>
      </c>
      <c r="D4389" s="1">
        <v>30512</v>
      </c>
      <c r="E4389" s="3">
        <f>IF($C$5+ROW($D$12)&gt;=ROW(D4389), "", AVERAGE(INDEX($D$1:$D$8201, ROW(D4389)-$C$5):D4388))</f>
        <v>37873.666666666664</v>
      </c>
      <c r="F4389" s="3">
        <f>IF($C$6+ROW($D$12)&gt;=ROW(D4389), "", AVERAGE(INDEX($D$1:$D$8201, ROW(D4389)-$C$6):D4388))</f>
        <v>28899.75</v>
      </c>
      <c r="G4389" s="3" t="str">
        <f t="shared" si="629"/>
        <v>Yes</v>
      </c>
      <c r="H4389" s="3">
        <f>IF($C$3+ROW($D$12)&gt;=ROW(D4389), "", AVERAGE(INDEX($C$1:$C$8201, ROW(D4389)-$C$3):C4388))</f>
        <v>99.492666666666665</v>
      </c>
      <c r="I4389" s="3">
        <f>IF($C$4+ROW($D$12)&gt;=ROW(D4389), "", AVERAGE(INDEX($C$1:$C$8201, ROW(D4389)-$C$4):C4388))</f>
        <v>99.34675</v>
      </c>
      <c r="J4389" s="3" t="str">
        <f t="shared" si="630"/>
        <v>Yes</v>
      </c>
      <c r="K4389" s="3" t="str">
        <f t="shared" si="631"/>
        <v/>
      </c>
      <c r="L4389" s="3" t="str">
        <f t="shared" si="632"/>
        <v/>
      </c>
      <c r="M4389" s="3">
        <f t="shared" si="628"/>
        <v>-2.5144594590784234E-3</v>
      </c>
      <c r="N4389" s="3">
        <f t="shared" si="633"/>
        <v>-2.7326718015106719</v>
      </c>
      <c r="O4389" s="3" t="str">
        <f t="shared" si="634"/>
        <v/>
      </c>
      <c r="P4389" s="3" t="str">
        <f t="shared" si="635"/>
        <v/>
      </c>
      <c r="Q4389" s="3" t="str">
        <f t="shared" si="636"/>
        <v/>
      </c>
    </row>
    <row r="4390" spans="2:17" x14ac:dyDescent="0.3">
      <c r="B4390" s="4">
        <v>42299.839583333334</v>
      </c>
      <c r="C4390" s="1">
        <v>99.4</v>
      </c>
      <c r="D4390" s="1">
        <v>8437</v>
      </c>
      <c r="E4390" s="3">
        <f>IF($C$5+ROW($D$12)&gt;=ROW(D4390), "", AVERAGE(INDEX($D$1:$D$8201, ROW(D4390)-$C$5):D4389))</f>
        <v>30901.333333333332</v>
      </c>
      <c r="F4390" s="3">
        <f>IF($C$6+ROW($D$12)&gt;=ROW(D4390), "", AVERAGE(INDEX($D$1:$D$8201, ROW(D4390)-$C$6):D4389))</f>
        <v>29241.5</v>
      </c>
      <c r="G4390" s="3" t="str">
        <f t="shared" si="629"/>
        <v>Yes</v>
      </c>
      <c r="H4390" s="3">
        <f>IF($C$3+ROW($D$12)&gt;=ROW(D4390), "", AVERAGE(INDEX($C$1:$C$8201, ROW(D4390)-$C$3):C4389))</f>
        <v>99.421333333333337</v>
      </c>
      <c r="I4390" s="3">
        <f>IF($C$4+ROW($D$12)&gt;=ROW(D4390), "", AVERAGE(INDEX($C$1:$C$8201, ROW(D4390)-$C$4):C4389))</f>
        <v>99.367999999999995</v>
      </c>
      <c r="J4390" s="3" t="str">
        <f t="shared" si="630"/>
        <v>Yes</v>
      </c>
      <c r="K4390" s="3" t="str">
        <f t="shared" si="631"/>
        <v/>
      </c>
      <c r="L4390" s="3" t="str">
        <f t="shared" si="632"/>
        <v/>
      </c>
      <c r="M4390" s="3">
        <f t="shared" si="628"/>
        <v>-1.1462241217950408E-3</v>
      </c>
      <c r="N4390" s="3">
        <f t="shared" si="633"/>
        <v>-0.54414690693993362</v>
      </c>
      <c r="O4390" s="3" t="str">
        <f t="shared" si="634"/>
        <v/>
      </c>
      <c r="P4390" s="3" t="str">
        <f t="shared" si="635"/>
        <v/>
      </c>
      <c r="Q4390" s="3" t="str">
        <f t="shared" si="636"/>
        <v/>
      </c>
    </row>
    <row r="4391" spans="2:17" x14ac:dyDescent="0.3">
      <c r="B4391" s="4">
        <v>42299.840277777781</v>
      </c>
      <c r="C4391" s="1">
        <v>99.38</v>
      </c>
      <c r="D4391" s="1">
        <v>15678</v>
      </c>
      <c r="E4391" s="3">
        <f>IF($C$5+ROW($D$12)&gt;=ROW(D4391), "", AVERAGE(INDEX($D$1:$D$8201, ROW(D4391)-$C$5):D4390))</f>
        <v>25835</v>
      </c>
      <c r="F4391" s="3">
        <f>IF($C$6+ROW($D$12)&gt;=ROW(D4391), "", AVERAGE(INDEX($D$1:$D$8201, ROW(D4391)-$C$6):D4390))</f>
        <v>28033</v>
      </c>
      <c r="G4391" s="3" t="str">
        <f t="shared" si="629"/>
        <v/>
      </c>
      <c r="H4391" s="3">
        <f>IF($C$3+ROW($D$12)&gt;=ROW(D4391), "", AVERAGE(INDEX($C$1:$C$8201, ROW(D4391)-$C$3):C4390))</f>
        <v>99.333333333333329</v>
      </c>
      <c r="I4391" s="3">
        <f>IF($C$4+ROW($D$12)&gt;=ROW(D4391), "", AVERAGE(INDEX($C$1:$C$8201, ROW(D4391)-$C$4):C4390))</f>
        <v>99.382999999999996</v>
      </c>
      <c r="J4391" s="3" t="str">
        <f t="shared" si="630"/>
        <v/>
      </c>
      <c r="K4391" s="3" t="str">
        <f t="shared" si="631"/>
        <v/>
      </c>
      <c r="L4391" s="3" t="str">
        <f t="shared" si="632"/>
        <v/>
      </c>
      <c r="M4391" s="3">
        <f t="shared" si="628"/>
        <v>-2.8536423376152435E-3</v>
      </c>
      <c r="N4391" s="3">
        <f t="shared" si="633"/>
        <v>1.4896024113908068</v>
      </c>
      <c r="O4391" s="3" t="str">
        <f t="shared" si="634"/>
        <v/>
      </c>
      <c r="P4391" s="3" t="str">
        <f t="shared" si="635"/>
        <v/>
      </c>
      <c r="Q4391" s="3" t="str">
        <f t="shared" si="636"/>
        <v/>
      </c>
    </row>
    <row r="4392" spans="2:17" x14ac:dyDescent="0.3">
      <c r="B4392" s="4">
        <v>42299.84097222222</v>
      </c>
      <c r="C4392" s="1">
        <v>99.28</v>
      </c>
      <c r="D4392" s="1">
        <v>18562</v>
      </c>
      <c r="E4392" s="3">
        <f>IF($C$5+ROW($D$12)&gt;=ROW(D4392), "", AVERAGE(INDEX($D$1:$D$8201, ROW(D4392)-$C$5):D4391))</f>
        <v>18209</v>
      </c>
      <c r="F4392" s="3">
        <f>IF($C$6+ROW($D$12)&gt;=ROW(D4392), "", AVERAGE(INDEX($D$1:$D$8201, ROW(D4392)-$C$6):D4391))</f>
        <v>28390.25</v>
      </c>
      <c r="G4392" s="3" t="str">
        <f t="shared" si="629"/>
        <v/>
      </c>
      <c r="H4392" s="3">
        <f>IF($C$3+ROW($D$12)&gt;=ROW(D4392), "", AVERAGE(INDEX($C$1:$C$8201, ROW(D4392)-$C$3):C4391))</f>
        <v>99.36</v>
      </c>
      <c r="I4392" s="3">
        <f>IF($C$4+ROW($D$12)&gt;=ROW(D4392), "", AVERAGE(INDEX($C$1:$C$8201, ROW(D4392)-$C$4):C4391))</f>
        <v>99.408000000000001</v>
      </c>
      <c r="J4392" s="3" t="str">
        <f t="shared" si="630"/>
        <v/>
      </c>
      <c r="K4392" s="3" t="str">
        <f t="shared" si="631"/>
        <v/>
      </c>
      <c r="L4392" s="3" t="str">
        <f t="shared" si="632"/>
        <v/>
      </c>
      <c r="M4392" s="3">
        <f t="shared" si="628"/>
        <v>-2.0143015477512211E-4</v>
      </c>
      <c r="N4392" s="3">
        <f t="shared" si="633"/>
        <v>-0.92941296387428318</v>
      </c>
      <c r="O4392" s="3" t="str">
        <f t="shared" si="634"/>
        <v/>
      </c>
      <c r="P4392" s="3" t="str">
        <f t="shared" si="635"/>
        <v/>
      </c>
      <c r="Q4392" s="3" t="str">
        <f t="shared" si="636"/>
        <v/>
      </c>
    </row>
    <row r="4393" spans="2:17" x14ac:dyDescent="0.3">
      <c r="B4393" s="4">
        <v>42299.841666666667</v>
      </c>
      <c r="C4393" s="1">
        <v>99.18</v>
      </c>
      <c r="D4393" s="1">
        <v>27760</v>
      </c>
      <c r="E4393" s="3">
        <f>IF($C$5+ROW($D$12)&gt;=ROW(D4393), "", AVERAGE(INDEX($D$1:$D$8201, ROW(D4393)-$C$5):D4392))</f>
        <v>14225.666666666666</v>
      </c>
      <c r="F4393" s="3">
        <f>IF($C$6+ROW($D$12)&gt;=ROW(D4393), "", AVERAGE(INDEX($D$1:$D$8201, ROW(D4393)-$C$6):D4392))</f>
        <v>28432.25</v>
      </c>
      <c r="G4393" s="3" t="str">
        <f t="shared" si="629"/>
        <v/>
      </c>
      <c r="H4393" s="3">
        <f>IF($C$3+ROW($D$12)&gt;=ROW(D4393), "", AVERAGE(INDEX($C$1:$C$8201, ROW(D4393)-$C$3):C4392))</f>
        <v>99.353333333333339</v>
      </c>
      <c r="I4393" s="3">
        <f>IF($C$4+ROW($D$12)&gt;=ROW(D4393), "", AVERAGE(INDEX($C$1:$C$8201, ROW(D4393)-$C$4):C4392))</f>
        <v>99.423500000000004</v>
      </c>
      <c r="J4393" s="3" t="str">
        <f t="shared" si="630"/>
        <v/>
      </c>
      <c r="K4393" s="3" t="str">
        <f t="shared" si="631"/>
        <v/>
      </c>
      <c r="L4393" s="3" t="str">
        <f t="shared" si="632"/>
        <v/>
      </c>
      <c r="M4393" s="3">
        <f t="shared" si="628"/>
        <v>-1.2091899901389978E-3</v>
      </c>
      <c r="N4393" s="3">
        <f t="shared" si="633"/>
        <v>5.0030236857482695</v>
      </c>
      <c r="O4393" s="3" t="str">
        <f t="shared" si="634"/>
        <v/>
      </c>
      <c r="P4393" s="3" t="str">
        <f t="shared" si="635"/>
        <v/>
      </c>
      <c r="Q4393" s="3" t="str">
        <f t="shared" si="636"/>
        <v/>
      </c>
    </row>
    <row r="4394" spans="2:17" x14ac:dyDescent="0.3">
      <c r="B4394" s="4">
        <v>42299.842361111114</v>
      </c>
      <c r="C4394" s="1">
        <v>99.262</v>
      </c>
      <c r="D4394" s="1">
        <v>5280</v>
      </c>
      <c r="E4394" s="3">
        <f>IF($C$5+ROW($D$12)&gt;=ROW(D4394), "", AVERAGE(INDEX($D$1:$D$8201, ROW(D4394)-$C$5):D4393))</f>
        <v>20666.666666666668</v>
      </c>
      <c r="F4394" s="3">
        <f>IF($C$6+ROW($D$12)&gt;=ROW(D4394), "", AVERAGE(INDEX($D$1:$D$8201, ROW(D4394)-$C$6):D4393))</f>
        <v>26821.25</v>
      </c>
      <c r="G4394" s="3" t="str">
        <f t="shared" si="629"/>
        <v/>
      </c>
      <c r="H4394" s="3">
        <f>IF($C$3+ROW($D$12)&gt;=ROW(D4394), "", AVERAGE(INDEX($C$1:$C$8201, ROW(D4394)-$C$3):C4393))</f>
        <v>99.280000000000015</v>
      </c>
      <c r="I4394" s="3">
        <f>IF($C$4+ROW($D$12)&gt;=ROW(D4394), "", AVERAGE(INDEX($C$1:$C$8201, ROW(D4394)-$C$4):C4393))</f>
        <v>99.377250000000004</v>
      </c>
      <c r="J4394" s="3" t="str">
        <f t="shared" si="630"/>
        <v/>
      </c>
      <c r="K4394" s="3" t="str">
        <f t="shared" si="631"/>
        <v/>
      </c>
      <c r="L4394" s="3" t="str">
        <f t="shared" si="632"/>
        <v/>
      </c>
      <c r="M4394" s="3">
        <f t="shared" si="628"/>
        <v>-1.3892946028592527E-3</v>
      </c>
      <c r="N4394" s="3">
        <f t="shared" si="633"/>
        <v>0.14894649657127221</v>
      </c>
      <c r="O4394" s="3" t="str">
        <f t="shared" si="634"/>
        <v/>
      </c>
      <c r="P4394" s="3" t="str">
        <f t="shared" si="635"/>
        <v/>
      </c>
      <c r="Q4394" s="3" t="str">
        <f t="shared" si="636"/>
        <v/>
      </c>
    </row>
    <row r="4395" spans="2:17" x14ac:dyDescent="0.3">
      <c r="B4395" s="4">
        <v>42299.843055555553</v>
      </c>
      <c r="C4395" s="1">
        <v>99.28</v>
      </c>
      <c r="D4395" s="1">
        <v>14760</v>
      </c>
      <c r="E4395" s="3">
        <f>IF($C$5+ROW($D$12)&gt;=ROW(D4395), "", AVERAGE(INDEX($D$1:$D$8201, ROW(D4395)-$C$5):D4394))</f>
        <v>17200.666666666668</v>
      </c>
      <c r="F4395" s="3">
        <f>IF($C$6+ROW($D$12)&gt;=ROW(D4395), "", AVERAGE(INDEX($D$1:$D$8201, ROW(D4395)-$C$6):D4394))</f>
        <v>21052.625</v>
      </c>
      <c r="G4395" s="3" t="str">
        <f t="shared" si="629"/>
        <v/>
      </c>
      <c r="H4395" s="3">
        <f>IF($C$3+ROW($D$12)&gt;=ROW(D4395), "", AVERAGE(INDEX($C$1:$C$8201, ROW(D4395)-$C$3):C4394))</f>
        <v>99.240666666666655</v>
      </c>
      <c r="I4395" s="3">
        <f>IF($C$4+ROW($D$12)&gt;=ROW(D4395), "", AVERAGE(INDEX($C$1:$C$8201, ROW(D4395)-$C$4):C4394))</f>
        <v>99.345749999999981</v>
      </c>
      <c r="J4395" s="3" t="str">
        <f t="shared" si="630"/>
        <v/>
      </c>
      <c r="K4395" s="3" t="str">
        <f t="shared" si="631"/>
        <v/>
      </c>
      <c r="L4395" s="3" t="str">
        <f t="shared" si="632"/>
        <v/>
      </c>
      <c r="M4395" s="3">
        <f t="shared" si="628"/>
        <v>-1.0067452778226493E-3</v>
      </c>
      <c r="N4395" s="3">
        <f t="shared" si="633"/>
        <v>-0.27535507893667305</v>
      </c>
      <c r="O4395" s="3" t="str">
        <f t="shared" si="634"/>
        <v/>
      </c>
      <c r="P4395" s="3" t="str">
        <f t="shared" si="635"/>
        <v/>
      </c>
      <c r="Q4395" s="3" t="str">
        <f t="shared" si="636"/>
        <v/>
      </c>
    </row>
    <row r="4396" spans="2:17" x14ac:dyDescent="0.3">
      <c r="B4396" s="4">
        <v>42299.84375</v>
      </c>
      <c r="C4396" s="1">
        <v>99.352000000000004</v>
      </c>
      <c r="D4396" s="1">
        <v>7108</v>
      </c>
      <c r="E4396" s="3">
        <f>IF($C$5+ROW($D$12)&gt;=ROW(D4396), "", AVERAGE(INDEX($D$1:$D$8201, ROW(D4396)-$C$5):D4395))</f>
        <v>15933.333333333334</v>
      </c>
      <c r="F4396" s="3">
        <f>IF($C$6+ROW($D$12)&gt;=ROW(D4396), "", AVERAGE(INDEX($D$1:$D$8201, ROW(D4396)-$C$6):D4395))</f>
        <v>19943.125</v>
      </c>
      <c r="G4396" s="3" t="str">
        <f t="shared" si="629"/>
        <v/>
      </c>
      <c r="H4396" s="3">
        <f>IF($C$3+ROW($D$12)&gt;=ROW(D4396), "", AVERAGE(INDEX($C$1:$C$8201, ROW(D4396)-$C$3):C4395))</f>
        <v>99.240666666666655</v>
      </c>
      <c r="I4396" s="3">
        <f>IF($C$4+ROW($D$12)&gt;=ROW(D4396), "", AVERAGE(INDEX($C$1:$C$8201, ROW(D4396)-$C$4):C4395))</f>
        <v>99.297749999999979</v>
      </c>
      <c r="J4396" s="3" t="str">
        <f t="shared" si="630"/>
        <v/>
      </c>
      <c r="K4396" s="3" t="str">
        <f t="shared" si="631"/>
        <v/>
      </c>
      <c r="L4396" s="3" t="str">
        <f t="shared" si="632"/>
        <v/>
      </c>
      <c r="M4396" s="3">
        <f t="shared" si="628"/>
        <v>7.2495874937975957E-4</v>
      </c>
      <c r="N4396" s="3">
        <f t="shared" si="633"/>
        <v>-1.7201014649382542</v>
      </c>
      <c r="O4396" s="3" t="str">
        <f t="shared" si="634"/>
        <v/>
      </c>
      <c r="P4396" s="3" t="str">
        <f t="shared" si="635"/>
        <v/>
      </c>
      <c r="Q4396" s="3" t="str">
        <f t="shared" si="636"/>
        <v/>
      </c>
    </row>
    <row r="4397" spans="2:17" x14ac:dyDescent="0.3">
      <c r="B4397" s="4">
        <v>42299.844444444447</v>
      </c>
      <c r="C4397" s="1">
        <v>99.507999999999996</v>
      </c>
      <c r="D4397" s="1">
        <v>27432</v>
      </c>
      <c r="E4397" s="3">
        <f>IF($C$5+ROW($D$12)&gt;=ROW(D4397), "", AVERAGE(INDEX($D$1:$D$8201, ROW(D4397)-$C$5):D4396))</f>
        <v>9049.3333333333339</v>
      </c>
      <c r="F4397" s="3">
        <f>IF($C$6+ROW($D$12)&gt;=ROW(D4397), "", AVERAGE(INDEX($D$1:$D$8201, ROW(D4397)-$C$6):D4396))</f>
        <v>16012.125</v>
      </c>
      <c r="G4397" s="3" t="str">
        <f t="shared" si="629"/>
        <v/>
      </c>
      <c r="H4397" s="3">
        <f>IF($C$3+ROW($D$12)&gt;=ROW(D4397), "", AVERAGE(INDEX($C$1:$C$8201, ROW(D4397)-$C$3):C4396))</f>
        <v>99.298000000000002</v>
      </c>
      <c r="I4397" s="3">
        <f>IF($C$4+ROW($D$12)&gt;=ROW(D4397), "", AVERAGE(INDEX($C$1:$C$8201, ROW(D4397)-$C$4):C4396))</f>
        <v>99.304249999999996</v>
      </c>
      <c r="J4397" s="3" t="str">
        <f t="shared" si="630"/>
        <v/>
      </c>
      <c r="K4397" s="3" t="str">
        <f t="shared" si="631"/>
        <v/>
      </c>
      <c r="L4397" s="3" t="str">
        <f t="shared" si="632"/>
        <v/>
      </c>
      <c r="M4397" s="3">
        <f t="shared" si="628"/>
        <v>3.301661881540934E-3</v>
      </c>
      <c r="N4397" s="3">
        <f t="shared" si="633"/>
        <v>3.5542755148009175</v>
      </c>
      <c r="O4397" s="3" t="str">
        <f t="shared" si="634"/>
        <v/>
      </c>
      <c r="P4397" s="3" t="str">
        <f t="shared" si="635"/>
        <v/>
      </c>
      <c r="Q4397" s="3" t="str">
        <f t="shared" si="636"/>
        <v/>
      </c>
    </row>
    <row r="4398" spans="2:17" x14ac:dyDescent="0.3">
      <c r="B4398" s="4">
        <v>42299.845138888886</v>
      </c>
      <c r="C4398" s="1">
        <v>99.48</v>
      </c>
      <c r="D4398" s="1">
        <v>22713</v>
      </c>
      <c r="E4398" s="3">
        <f>IF($C$5+ROW($D$12)&gt;=ROW(D4398), "", AVERAGE(INDEX($D$1:$D$8201, ROW(D4398)-$C$5):D4397))</f>
        <v>16433.333333333332</v>
      </c>
      <c r="F4398" s="3">
        <f>IF($C$6+ROW($D$12)&gt;=ROW(D4398), "", AVERAGE(INDEX($D$1:$D$8201, ROW(D4398)-$C$6):D4397))</f>
        <v>15627.125</v>
      </c>
      <c r="G4398" s="3" t="str">
        <f t="shared" si="629"/>
        <v>Yes</v>
      </c>
      <c r="H4398" s="3">
        <f>IF($C$3+ROW($D$12)&gt;=ROW(D4398), "", AVERAGE(INDEX($C$1:$C$8201, ROW(D4398)-$C$3):C4397))</f>
        <v>99.38</v>
      </c>
      <c r="I4398" s="3">
        <f>IF($C$4+ROW($D$12)&gt;=ROW(D4398), "", AVERAGE(INDEX($C$1:$C$8201, ROW(D4398)-$C$4):C4397))</f>
        <v>99.330250000000007</v>
      </c>
      <c r="J4398" s="3" t="str">
        <f t="shared" si="630"/>
        <v>Yes</v>
      </c>
      <c r="K4398" s="3" t="str">
        <f t="shared" si="631"/>
        <v/>
      </c>
      <c r="L4398" s="3" t="str">
        <f t="shared" si="632"/>
        <v/>
      </c>
      <c r="M4398" s="3">
        <f t="shared" si="628"/>
        <v>2.1937998755347638E-3</v>
      </c>
      <c r="N4398" s="3">
        <f t="shared" si="633"/>
        <v>-0.33554677788178444</v>
      </c>
      <c r="O4398" s="3" t="str">
        <f t="shared" si="634"/>
        <v/>
      </c>
      <c r="P4398" s="3" t="str">
        <f t="shared" si="635"/>
        <v/>
      </c>
      <c r="Q4398" s="3" t="str">
        <f t="shared" si="636"/>
        <v/>
      </c>
    </row>
    <row r="4399" spans="2:17" x14ac:dyDescent="0.3">
      <c r="B4399" s="4">
        <v>42299.845833333333</v>
      </c>
      <c r="C4399" s="1">
        <v>99.525000000000006</v>
      </c>
      <c r="D4399" s="1">
        <v>7730</v>
      </c>
      <c r="E4399" s="3">
        <f>IF($C$5+ROW($D$12)&gt;=ROW(D4399), "", AVERAGE(INDEX($D$1:$D$8201, ROW(D4399)-$C$5):D4398))</f>
        <v>19084.333333333332</v>
      </c>
      <c r="F4399" s="3">
        <f>IF($C$6+ROW($D$12)&gt;=ROW(D4399), "", AVERAGE(INDEX($D$1:$D$8201, ROW(D4399)-$C$6):D4398))</f>
        <v>17411.625</v>
      </c>
      <c r="G4399" s="3" t="str">
        <f t="shared" si="629"/>
        <v>Yes</v>
      </c>
      <c r="H4399" s="3">
        <f>IF($C$3+ROW($D$12)&gt;=ROW(D4399), "", AVERAGE(INDEX($C$1:$C$8201, ROW(D4399)-$C$3):C4398))</f>
        <v>99.446666666666673</v>
      </c>
      <c r="I4399" s="3">
        <f>IF($C$4+ROW($D$12)&gt;=ROW(D4399), "", AVERAGE(INDEX($C$1:$C$8201, ROW(D4399)-$C$4):C4398))</f>
        <v>99.340250000000012</v>
      </c>
      <c r="J4399" s="3" t="str">
        <f t="shared" si="630"/>
        <v>Yes</v>
      </c>
      <c r="K4399" s="3" t="str">
        <f t="shared" si="631"/>
        <v/>
      </c>
      <c r="L4399" s="3" t="str">
        <f t="shared" si="632"/>
        <v/>
      </c>
      <c r="M4399" s="3">
        <f t="shared" si="628"/>
        <v>2.4647279900291107E-3</v>
      </c>
      <c r="N4399" s="3">
        <f t="shared" si="633"/>
        <v>0.12349718746715903</v>
      </c>
      <c r="O4399" s="3" t="str">
        <f t="shared" si="634"/>
        <v/>
      </c>
      <c r="P4399" s="3" t="str">
        <f t="shared" si="635"/>
        <v/>
      </c>
      <c r="Q4399" s="3" t="str">
        <f t="shared" si="636"/>
        <v/>
      </c>
    </row>
    <row r="4400" spans="2:17" x14ac:dyDescent="0.3">
      <c r="B4400" s="4">
        <v>42299.84652777778</v>
      </c>
      <c r="C4400" s="1">
        <v>99.38</v>
      </c>
      <c r="D4400" s="1">
        <v>24770</v>
      </c>
      <c r="E4400" s="3">
        <f>IF($C$5+ROW($D$12)&gt;=ROW(D4400), "", AVERAGE(INDEX($D$1:$D$8201, ROW(D4400)-$C$5):D4399))</f>
        <v>19291.666666666668</v>
      </c>
      <c r="F4400" s="3">
        <f>IF($C$6+ROW($D$12)&gt;=ROW(D4400), "", AVERAGE(INDEX($D$1:$D$8201, ROW(D4400)-$C$6):D4399))</f>
        <v>16418.125</v>
      </c>
      <c r="G4400" s="3" t="str">
        <f t="shared" si="629"/>
        <v>Yes</v>
      </c>
      <c r="H4400" s="3">
        <f>IF($C$3+ROW($D$12)&gt;=ROW(D4400), "", AVERAGE(INDEX($C$1:$C$8201, ROW(D4400)-$C$3):C4399))</f>
        <v>99.504333333333349</v>
      </c>
      <c r="I4400" s="3">
        <f>IF($C$4+ROW($D$12)&gt;=ROW(D4400), "", AVERAGE(INDEX($C$1:$C$8201, ROW(D4400)-$C$4):C4399))</f>
        <v>99.358374999999995</v>
      </c>
      <c r="J4400" s="3" t="str">
        <f t="shared" si="630"/>
        <v>Yes</v>
      </c>
      <c r="K4400" s="3" t="str">
        <f t="shared" si="631"/>
        <v/>
      </c>
      <c r="L4400" s="3" t="str">
        <f t="shared" si="632"/>
        <v/>
      </c>
      <c r="M4400" s="3">
        <f t="shared" si="628"/>
        <v>2.8178652844309225E-4</v>
      </c>
      <c r="N4400" s="3">
        <f t="shared" si="633"/>
        <v>-0.8856723623933187</v>
      </c>
      <c r="O4400" s="3" t="str">
        <f t="shared" si="634"/>
        <v/>
      </c>
      <c r="P4400" s="3" t="str">
        <f t="shared" si="635"/>
        <v/>
      </c>
      <c r="Q4400" s="3" t="str">
        <f t="shared" si="636"/>
        <v/>
      </c>
    </row>
    <row r="4401" spans="2:17" x14ac:dyDescent="0.3">
      <c r="B4401" s="4">
        <v>42299.847222222219</v>
      </c>
      <c r="C4401" s="1">
        <v>99.328000000000003</v>
      </c>
      <c r="D4401" s="1">
        <v>15785</v>
      </c>
      <c r="E4401" s="3">
        <f>IF($C$5+ROW($D$12)&gt;=ROW(D4401), "", AVERAGE(INDEX($D$1:$D$8201, ROW(D4401)-$C$5):D4400))</f>
        <v>18404.333333333332</v>
      </c>
      <c r="F4401" s="3">
        <f>IF($C$6+ROW($D$12)&gt;=ROW(D4401), "", AVERAGE(INDEX($D$1:$D$8201, ROW(D4401)-$C$6):D4400))</f>
        <v>17194.125</v>
      </c>
      <c r="G4401" s="3" t="str">
        <f t="shared" si="629"/>
        <v>Yes</v>
      </c>
      <c r="H4401" s="3">
        <f>IF($C$3+ROW($D$12)&gt;=ROW(D4401), "", AVERAGE(INDEX($C$1:$C$8201, ROW(D4401)-$C$3):C4400))</f>
        <v>99.461666666666659</v>
      </c>
      <c r="I4401" s="3">
        <f>IF($C$4+ROW($D$12)&gt;=ROW(D4401), "", AVERAGE(INDEX($C$1:$C$8201, ROW(D4401)-$C$4):C4400))</f>
        <v>99.370874999999984</v>
      </c>
      <c r="J4401" s="3" t="str">
        <f t="shared" si="630"/>
        <v>Yes</v>
      </c>
      <c r="K4401" s="3" t="str">
        <f t="shared" si="631"/>
        <v>Sell</v>
      </c>
      <c r="L4401" s="3">
        <f t="shared" si="632"/>
        <v>99.328000000000003</v>
      </c>
      <c r="M4401" s="3">
        <f t="shared" si="628"/>
        <v>-1.8105378218300585E-3</v>
      </c>
      <c r="N4401" s="3">
        <f t="shared" si="633"/>
        <v>-7.425210714768796</v>
      </c>
      <c r="O4401" s="3" t="str">
        <f t="shared" si="634"/>
        <v>Sell</v>
      </c>
      <c r="P4401" s="3">
        <f t="shared" si="635"/>
        <v>99.328000000000003</v>
      </c>
      <c r="Q4401" s="3" t="str">
        <f t="shared" si="636"/>
        <v/>
      </c>
    </row>
    <row r="4402" spans="2:17" x14ac:dyDescent="0.3">
      <c r="B4402" s="4">
        <v>42299.847916666666</v>
      </c>
      <c r="C4402" s="1">
        <v>99</v>
      </c>
      <c r="D4402" s="1">
        <v>70929</v>
      </c>
      <c r="E4402" s="3">
        <f>IF($C$5+ROW($D$12)&gt;=ROW(D4402), "", AVERAGE(INDEX($D$1:$D$8201, ROW(D4402)-$C$5):D4401))</f>
        <v>16095</v>
      </c>
      <c r="F4402" s="3">
        <f>IF($C$6+ROW($D$12)&gt;=ROW(D4402), "", AVERAGE(INDEX($D$1:$D$8201, ROW(D4402)-$C$6):D4401))</f>
        <v>15697.25</v>
      </c>
      <c r="G4402" s="3" t="str">
        <f t="shared" si="629"/>
        <v>Yes</v>
      </c>
      <c r="H4402" s="3">
        <f>IF($C$3+ROW($D$12)&gt;=ROW(D4402), "", AVERAGE(INDEX($C$1:$C$8201, ROW(D4402)-$C$3):C4401))</f>
        <v>99.411000000000001</v>
      </c>
      <c r="I4402" s="3">
        <f>IF($C$4+ROW($D$12)&gt;=ROW(D4402), "", AVERAGE(INDEX($C$1:$C$8201, ROW(D4402)-$C$4):C4401))</f>
        <v>99.389375000000001</v>
      </c>
      <c r="J4402" s="3" t="str">
        <f t="shared" si="630"/>
        <v>Yes</v>
      </c>
      <c r="K4402" s="3" t="str">
        <f t="shared" si="631"/>
        <v>Sell</v>
      </c>
      <c r="L4402" s="3">
        <f t="shared" si="632"/>
        <v>99</v>
      </c>
      <c r="M4402" s="3">
        <f t="shared" si="628"/>
        <v>-4.8367688006139943E-3</v>
      </c>
      <c r="N4402" s="3">
        <f t="shared" si="633"/>
        <v>1.6714541625676049</v>
      </c>
      <c r="O4402" s="3" t="str">
        <f t="shared" si="634"/>
        <v>Sell</v>
      </c>
      <c r="P4402" s="3">
        <f t="shared" si="635"/>
        <v>99.328000000000003</v>
      </c>
      <c r="Q4402" s="3" t="str">
        <f t="shared" si="636"/>
        <v/>
      </c>
    </row>
    <row r="4403" spans="2:17" x14ac:dyDescent="0.3">
      <c r="B4403" s="4">
        <v>42299.848611111112</v>
      </c>
      <c r="C4403" s="1">
        <v>99.114999999999995</v>
      </c>
      <c r="D4403" s="1">
        <v>23536</v>
      </c>
      <c r="E4403" s="3">
        <f>IF($C$5+ROW($D$12)&gt;=ROW(D4403), "", AVERAGE(INDEX($D$1:$D$8201, ROW(D4403)-$C$5):D4402))</f>
        <v>37161.333333333336</v>
      </c>
      <c r="F4403" s="3">
        <f>IF($C$6+ROW($D$12)&gt;=ROW(D4403), "", AVERAGE(INDEX($D$1:$D$8201, ROW(D4403)-$C$6):D4402))</f>
        <v>23903.375</v>
      </c>
      <c r="G4403" s="3" t="str">
        <f t="shared" si="629"/>
        <v>Yes</v>
      </c>
      <c r="H4403" s="3">
        <f>IF($C$3+ROW($D$12)&gt;=ROW(D4403), "", AVERAGE(INDEX($C$1:$C$8201, ROW(D4403)-$C$3):C4402))</f>
        <v>99.23599999999999</v>
      </c>
      <c r="I4403" s="3">
        <f>IF($C$4+ROW($D$12)&gt;=ROW(D4403), "", AVERAGE(INDEX($C$1:$C$8201, ROW(D4403)-$C$4):C4402))</f>
        <v>99.356624999999994</v>
      </c>
      <c r="J4403" s="3" t="str">
        <f t="shared" si="630"/>
        <v/>
      </c>
      <c r="K4403" s="3" t="str">
        <f t="shared" si="631"/>
        <v/>
      </c>
      <c r="L4403" s="3" t="str">
        <f t="shared" si="632"/>
        <v/>
      </c>
      <c r="M4403" s="3">
        <f t="shared" si="628"/>
        <v>-4.1280767442067358E-3</v>
      </c>
      <c r="N4403" s="3">
        <f t="shared" si="633"/>
        <v>-0.14652179701400964</v>
      </c>
      <c r="O4403" s="3" t="str">
        <f t="shared" si="634"/>
        <v>Sell</v>
      </c>
      <c r="P4403" s="3">
        <f t="shared" si="635"/>
        <v>99.328000000000003</v>
      </c>
      <c r="Q4403" s="3" t="str">
        <f t="shared" si="636"/>
        <v/>
      </c>
    </row>
    <row r="4404" spans="2:17" x14ac:dyDescent="0.3">
      <c r="B4404" s="4">
        <v>42299.849305555559</v>
      </c>
      <c r="C4404" s="1">
        <v>99</v>
      </c>
      <c r="D4404" s="1">
        <v>18498</v>
      </c>
      <c r="E4404" s="3">
        <f>IF($C$5+ROW($D$12)&gt;=ROW(D4404), "", AVERAGE(INDEX($D$1:$D$8201, ROW(D4404)-$C$5):D4403))</f>
        <v>36750</v>
      </c>
      <c r="F4404" s="3">
        <f>IF($C$6+ROW($D$12)&gt;=ROW(D4404), "", AVERAGE(INDEX($D$1:$D$8201, ROW(D4404)-$C$6):D4403))</f>
        <v>25000.375</v>
      </c>
      <c r="G4404" s="3" t="str">
        <f t="shared" si="629"/>
        <v>Yes</v>
      </c>
      <c r="H4404" s="3">
        <f>IF($C$3+ROW($D$12)&gt;=ROW(D4404), "", AVERAGE(INDEX($C$1:$C$8201, ROW(D4404)-$C$3):C4403))</f>
        <v>99.147666666666666</v>
      </c>
      <c r="I4404" s="3">
        <f>IF($C$4+ROW($D$12)&gt;=ROW(D4404), "", AVERAGE(INDEX($C$1:$C$8201, ROW(D4404)-$C$4):C4403))</f>
        <v>99.335999999999999</v>
      </c>
      <c r="J4404" s="3" t="str">
        <f t="shared" si="630"/>
        <v/>
      </c>
      <c r="K4404" s="3" t="str">
        <f t="shared" si="631"/>
        <v/>
      </c>
      <c r="L4404" s="3" t="str">
        <f t="shared" si="632"/>
        <v/>
      </c>
      <c r="M4404" s="3">
        <f t="shared" si="628"/>
        <v>-3.8310360395845244E-3</v>
      </c>
      <c r="N4404" s="3">
        <f t="shared" si="633"/>
        <v>-7.1956197287047219E-2</v>
      </c>
      <c r="O4404" s="3" t="str">
        <f t="shared" si="634"/>
        <v>Sell</v>
      </c>
      <c r="P4404" s="3">
        <f t="shared" si="635"/>
        <v>99.328000000000003</v>
      </c>
      <c r="Q4404" s="3" t="str">
        <f t="shared" si="636"/>
        <v/>
      </c>
    </row>
    <row r="4405" spans="2:17" x14ac:dyDescent="0.3">
      <c r="B4405" s="4">
        <v>42299.85</v>
      </c>
      <c r="C4405" s="1">
        <v>99.04</v>
      </c>
      <c r="D4405" s="1">
        <v>26165</v>
      </c>
      <c r="E4405" s="3">
        <f>IF($C$5+ROW($D$12)&gt;=ROW(D4405), "", AVERAGE(INDEX($D$1:$D$8201, ROW(D4405)-$C$5):D4404))</f>
        <v>37654.333333333336</v>
      </c>
      <c r="F4405" s="3">
        <f>IF($C$6+ROW($D$12)&gt;=ROW(D4405), "", AVERAGE(INDEX($D$1:$D$8201, ROW(D4405)-$C$6):D4404))</f>
        <v>26424.125</v>
      </c>
      <c r="G4405" s="3" t="str">
        <f t="shared" si="629"/>
        <v>Yes</v>
      </c>
      <c r="H4405" s="3">
        <f>IF($C$3+ROW($D$12)&gt;=ROW(D4405), "", AVERAGE(INDEX($C$1:$C$8201, ROW(D4405)-$C$3):C4404))</f>
        <v>99.038333333333341</v>
      </c>
      <c r="I4405" s="3">
        <f>IF($C$4+ROW($D$12)&gt;=ROW(D4405), "", AVERAGE(INDEX($C$1:$C$8201, ROW(D4405)-$C$4):C4404))</f>
        <v>99.292000000000002</v>
      </c>
      <c r="J4405" s="3" t="str">
        <f t="shared" si="630"/>
        <v/>
      </c>
      <c r="K4405" s="3" t="str">
        <f t="shared" si="631"/>
        <v/>
      </c>
      <c r="L4405" s="3" t="str">
        <f t="shared" si="632"/>
        <v/>
      </c>
      <c r="M4405" s="3">
        <f t="shared" si="628"/>
        <v>-2.903696184412882E-3</v>
      </c>
      <c r="N4405" s="3">
        <f t="shared" si="633"/>
        <v>-0.24205980982424075</v>
      </c>
      <c r="O4405" s="3" t="str">
        <f t="shared" si="634"/>
        <v>Sell</v>
      </c>
      <c r="P4405" s="3">
        <f t="shared" si="635"/>
        <v>99.328000000000003</v>
      </c>
      <c r="Q4405" s="3" t="str">
        <f t="shared" si="636"/>
        <v/>
      </c>
    </row>
    <row r="4406" spans="2:17" x14ac:dyDescent="0.3">
      <c r="B4406" s="4">
        <v>42299.850694444445</v>
      </c>
      <c r="C4406" s="1">
        <v>98.94</v>
      </c>
      <c r="D4406" s="1">
        <v>12109</v>
      </c>
      <c r="E4406" s="3">
        <f>IF($C$5+ROW($D$12)&gt;=ROW(D4406), "", AVERAGE(INDEX($D$1:$D$8201, ROW(D4406)-$C$5):D4405))</f>
        <v>22733</v>
      </c>
      <c r="F4406" s="3">
        <f>IF($C$6+ROW($D$12)&gt;=ROW(D4406), "", AVERAGE(INDEX($D$1:$D$8201, ROW(D4406)-$C$6):D4405))</f>
        <v>26265.75</v>
      </c>
      <c r="G4406" s="3" t="str">
        <f t="shared" si="629"/>
        <v/>
      </c>
      <c r="H4406" s="3">
        <f>IF($C$3+ROW($D$12)&gt;=ROW(D4406), "", AVERAGE(INDEX($C$1:$C$8201, ROW(D4406)-$C$3):C4405))</f>
        <v>99.051666666666677</v>
      </c>
      <c r="I4406" s="3">
        <f>IF($C$4+ROW($D$12)&gt;=ROW(D4406), "", AVERAGE(INDEX($C$1:$C$8201, ROW(D4406)-$C$4):C4405))</f>
        <v>99.233499999999992</v>
      </c>
      <c r="J4406" s="3" t="str">
        <f t="shared" si="630"/>
        <v/>
      </c>
      <c r="K4406" s="3" t="str">
        <f t="shared" si="631"/>
        <v/>
      </c>
      <c r="L4406" s="3" t="str">
        <f t="shared" si="632"/>
        <v/>
      </c>
      <c r="M4406" s="3">
        <f t="shared" si="628"/>
        <v>-6.0624433502739561E-4</v>
      </c>
      <c r="N4406" s="3">
        <f t="shared" si="633"/>
        <v>-0.79121633376049072</v>
      </c>
      <c r="O4406" s="3" t="str">
        <f t="shared" si="634"/>
        <v>Sell</v>
      </c>
      <c r="P4406" s="3">
        <f t="shared" si="635"/>
        <v>99.328000000000003</v>
      </c>
      <c r="Q4406" s="3" t="str">
        <f t="shared" si="636"/>
        <v/>
      </c>
    </row>
    <row r="4407" spans="2:17" x14ac:dyDescent="0.3">
      <c r="B4407" s="4">
        <v>42299.851388888892</v>
      </c>
      <c r="C4407" s="1">
        <v>99.05</v>
      </c>
      <c r="D4407" s="1">
        <v>22277</v>
      </c>
      <c r="E4407" s="3">
        <f>IF($C$5+ROW($D$12)&gt;=ROW(D4407), "", AVERAGE(INDEX($D$1:$D$8201, ROW(D4407)-$C$5):D4406))</f>
        <v>18924</v>
      </c>
      <c r="F4407" s="3">
        <f>IF($C$6+ROW($D$12)&gt;=ROW(D4407), "", AVERAGE(INDEX($D$1:$D$8201, ROW(D4407)-$C$6):D4406))</f>
        <v>24940.25</v>
      </c>
      <c r="G4407" s="3" t="str">
        <f t="shared" si="629"/>
        <v/>
      </c>
      <c r="H4407" s="3">
        <f>IF($C$3+ROW($D$12)&gt;=ROW(D4407), "", AVERAGE(INDEX($C$1:$C$8201, ROW(D4407)-$C$3):C4406))</f>
        <v>98.993333333333339</v>
      </c>
      <c r="I4407" s="3">
        <f>IF($C$4+ROW($D$12)&gt;=ROW(D4407), "", AVERAGE(INDEX($C$1:$C$8201, ROW(D4407)-$C$4):C4406))</f>
        <v>99.165999999999997</v>
      </c>
      <c r="J4407" s="3" t="str">
        <f t="shared" si="630"/>
        <v/>
      </c>
      <c r="K4407" s="3" t="str">
        <f t="shared" si="631"/>
        <v/>
      </c>
      <c r="L4407" s="3" t="str">
        <f t="shared" si="632"/>
        <v/>
      </c>
      <c r="M4407" s="3">
        <f t="shared" si="628"/>
        <v>-6.5601899761434223E-4</v>
      </c>
      <c r="N4407" s="3">
        <f t="shared" si="633"/>
        <v>8.2103303422533996E-2</v>
      </c>
      <c r="O4407" s="3" t="str">
        <f t="shared" si="634"/>
        <v>Sell</v>
      </c>
      <c r="P4407" s="3">
        <f t="shared" si="635"/>
        <v>99.328000000000003</v>
      </c>
      <c r="Q4407" s="3" t="str">
        <f t="shared" si="636"/>
        <v/>
      </c>
    </row>
    <row r="4408" spans="2:17" x14ac:dyDescent="0.3">
      <c r="B4408" s="4">
        <v>42299.852083333331</v>
      </c>
      <c r="C4408" s="1">
        <v>99</v>
      </c>
      <c r="D4408" s="1">
        <v>11574</v>
      </c>
      <c r="E4408" s="3">
        <f>IF($C$5+ROW($D$12)&gt;=ROW(D4408), "", AVERAGE(INDEX($D$1:$D$8201, ROW(D4408)-$C$5):D4407))</f>
        <v>20183.666666666668</v>
      </c>
      <c r="F4408" s="3">
        <f>IF($C$6+ROW($D$12)&gt;=ROW(D4408), "", AVERAGE(INDEX($D$1:$D$8201, ROW(D4408)-$C$6):D4407))</f>
        <v>26758.625</v>
      </c>
      <c r="G4408" s="3" t="str">
        <f t="shared" si="629"/>
        <v/>
      </c>
      <c r="H4408" s="3">
        <f>IF($C$3+ROW($D$12)&gt;=ROW(D4408), "", AVERAGE(INDEX($C$1:$C$8201, ROW(D4408)-$C$3):C4407))</f>
        <v>99.01</v>
      </c>
      <c r="I4408" s="3">
        <f>IF($C$4+ROW($D$12)&gt;=ROW(D4408), "", AVERAGE(INDEX($C$1:$C$8201, ROW(D4408)-$C$4):C4407))</f>
        <v>99.10662499999998</v>
      </c>
      <c r="J4408" s="3" t="str">
        <f t="shared" si="630"/>
        <v/>
      </c>
      <c r="K4408" s="3" t="str">
        <f t="shared" si="631"/>
        <v/>
      </c>
      <c r="L4408" s="3" t="str">
        <f t="shared" si="632"/>
        <v/>
      </c>
      <c r="M4408" s="3">
        <f t="shared" si="628"/>
        <v>0</v>
      </c>
      <c r="N4408" s="3">
        <f t="shared" si="633"/>
        <v>-1</v>
      </c>
      <c r="O4408" s="3" t="str">
        <f t="shared" si="634"/>
        <v>Sell</v>
      </c>
      <c r="P4408" s="3">
        <f t="shared" si="635"/>
        <v>99.328000000000003</v>
      </c>
      <c r="Q4408" s="3" t="str">
        <f t="shared" si="636"/>
        <v/>
      </c>
    </row>
    <row r="4409" spans="2:17" x14ac:dyDescent="0.3">
      <c r="B4409" s="4">
        <v>42299.852777777778</v>
      </c>
      <c r="C4409" s="1">
        <v>99.03</v>
      </c>
      <c r="D4409" s="1">
        <v>21565</v>
      </c>
      <c r="E4409" s="3">
        <f>IF($C$5+ROW($D$12)&gt;=ROW(D4409), "", AVERAGE(INDEX($D$1:$D$8201, ROW(D4409)-$C$5):D4408))</f>
        <v>15320</v>
      </c>
      <c r="F4409" s="3">
        <f>IF($C$6+ROW($D$12)&gt;=ROW(D4409), "", AVERAGE(INDEX($D$1:$D$8201, ROW(D4409)-$C$6):D4408))</f>
        <v>25109.125</v>
      </c>
      <c r="G4409" s="3" t="str">
        <f t="shared" si="629"/>
        <v/>
      </c>
      <c r="H4409" s="3">
        <f>IF($C$3+ROW($D$12)&gt;=ROW(D4409), "", AVERAGE(INDEX($C$1:$C$8201, ROW(D4409)-$C$3):C4408))</f>
        <v>98.99666666666667</v>
      </c>
      <c r="I4409" s="3">
        <f>IF($C$4+ROW($D$12)&gt;=ROW(D4409), "", AVERAGE(INDEX($C$1:$C$8201, ROW(D4409)-$C$4):C4408))</f>
        <v>99.059124999999995</v>
      </c>
      <c r="J4409" s="3" t="str">
        <f t="shared" si="630"/>
        <v/>
      </c>
      <c r="K4409" s="3" t="str">
        <f t="shared" si="631"/>
        <v/>
      </c>
      <c r="L4409" s="3" t="str">
        <f t="shared" si="632"/>
        <v/>
      </c>
      <c r="M4409" s="3">
        <f t="shared" si="628"/>
        <v>-1.0097440307466723E-4</v>
      </c>
      <c r="N4409" s="3">
        <f t="shared" si="633"/>
        <v>-1</v>
      </c>
      <c r="O4409" s="3" t="str">
        <f t="shared" si="634"/>
        <v>Sell</v>
      </c>
      <c r="P4409" s="3">
        <f t="shared" si="635"/>
        <v>99.328000000000003</v>
      </c>
      <c r="Q4409" s="3" t="str">
        <f t="shared" si="636"/>
        <v/>
      </c>
    </row>
    <row r="4410" spans="2:17" x14ac:dyDescent="0.3">
      <c r="B4410" s="4">
        <v>42299.853472222225</v>
      </c>
      <c r="C4410" s="1">
        <v>98.975999999999999</v>
      </c>
      <c r="D4410" s="1">
        <v>14880</v>
      </c>
      <c r="E4410" s="3">
        <f>IF($C$5+ROW($D$12)&gt;=ROW(D4410), "", AVERAGE(INDEX($D$1:$D$8201, ROW(D4410)-$C$5):D4409))</f>
        <v>18472</v>
      </c>
      <c r="F4410" s="3">
        <f>IF($C$6+ROW($D$12)&gt;=ROW(D4410), "", AVERAGE(INDEX($D$1:$D$8201, ROW(D4410)-$C$6):D4409))</f>
        <v>25831.625</v>
      </c>
      <c r="G4410" s="3" t="str">
        <f t="shared" si="629"/>
        <v/>
      </c>
      <c r="H4410" s="3">
        <f>IF($C$3+ROW($D$12)&gt;=ROW(D4410), "", AVERAGE(INDEX($C$1:$C$8201, ROW(D4410)-$C$3):C4409))</f>
        <v>99.026666666666685</v>
      </c>
      <c r="I4410" s="3">
        <f>IF($C$4+ROW($D$12)&gt;=ROW(D4410), "", AVERAGE(INDEX($C$1:$C$8201, ROW(D4410)-$C$4):C4409))</f>
        <v>99.021874999999994</v>
      </c>
      <c r="J4410" s="3" t="str">
        <f t="shared" si="630"/>
        <v>Yes</v>
      </c>
      <c r="K4410" s="3" t="str">
        <f t="shared" si="631"/>
        <v/>
      </c>
      <c r="L4410" s="3" t="str">
        <f t="shared" si="632"/>
        <v/>
      </c>
      <c r="M4410" s="3">
        <f t="shared" si="628"/>
        <v>3.6379070309657528E-4</v>
      </c>
      <c r="N4410" s="3">
        <f t="shared" si="633"/>
        <v>-4.6028012250546713</v>
      </c>
      <c r="O4410" s="3" t="str">
        <f t="shared" si="634"/>
        <v>Sell</v>
      </c>
      <c r="P4410" s="3">
        <f t="shared" si="635"/>
        <v>99.328000000000003</v>
      </c>
      <c r="Q4410" s="3" t="str">
        <f t="shared" si="636"/>
        <v/>
      </c>
    </row>
    <row r="4411" spans="2:17" x14ac:dyDescent="0.3">
      <c r="B4411" s="4">
        <v>42299.854166666664</v>
      </c>
      <c r="C4411" s="1">
        <v>98.87</v>
      </c>
      <c r="D4411" s="1">
        <v>37619</v>
      </c>
      <c r="E4411" s="3">
        <f>IF($C$5+ROW($D$12)&gt;=ROW(D4411), "", AVERAGE(INDEX($D$1:$D$8201, ROW(D4411)-$C$5):D4410))</f>
        <v>16006.333333333334</v>
      </c>
      <c r="F4411" s="3">
        <f>IF($C$6+ROW($D$12)&gt;=ROW(D4411), "", AVERAGE(INDEX($D$1:$D$8201, ROW(D4411)-$C$6):D4410))</f>
        <v>18825.5</v>
      </c>
      <c r="G4411" s="3" t="str">
        <f t="shared" si="629"/>
        <v/>
      </c>
      <c r="H4411" s="3">
        <f>IF($C$3+ROW($D$12)&gt;=ROW(D4411), "", AVERAGE(INDEX($C$1:$C$8201, ROW(D4411)-$C$3):C4410))</f>
        <v>99.001999999999995</v>
      </c>
      <c r="I4411" s="3">
        <f>IF($C$4+ROW($D$12)&gt;=ROW(D4411), "", AVERAGE(INDEX($C$1:$C$8201, ROW(D4411)-$C$4):C4410))</f>
        <v>99.018874999999994</v>
      </c>
      <c r="J4411" s="3" t="str">
        <f t="shared" si="630"/>
        <v/>
      </c>
      <c r="K4411" s="3" t="str">
        <f t="shared" si="631"/>
        <v/>
      </c>
      <c r="L4411" s="3" t="str">
        <f t="shared" si="632"/>
        <v/>
      </c>
      <c r="M4411" s="3">
        <f t="shared" si="628"/>
        <v>-1.8189172355183121E-3</v>
      </c>
      <c r="N4411" s="3">
        <f t="shared" si="633"/>
        <v>-5.9999002724251742</v>
      </c>
      <c r="O4411" s="3" t="str">
        <f t="shared" si="634"/>
        <v>Sell</v>
      </c>
      <c r="P4411" s="3">
        <f t="shared" si="635"/>
        <v>99.328000000000003</v>
      </c>
      <c r="Q4411" s="3" t="str">
        <f t="shared" si="636"/>
        <v/>
      </c>
    </row>
    <row r="4412" spans="2:17" x14ac:dyDescent="0.3">
      <c r="B4412" s="4">
        <v>42299.854861111111</v>
      </c>
      <c r="C4412" s="1">
        <v>98.82</v>
      </c>
      <c r="D4412" s="1">
        <v>36439</v>
      </c>
      <c r="E4412" s="3">
        <f>IF($C$5+ROW($D$12)&gt;=ROW(D4412), "", AVERAGE(INDEX($D$1:$D$8201, ROW(D4412)-$C$5):D4411))</f>
        <v>24688</v>
      </c>
      <c r="F4412" s="3">
        <f>IF($C$6+ROW($D$12)&gt;=ROW(D4412), "", AVERAGE(INDEX($D$1:$D$8201, ROW(D4412)-$C$6):D4411))</f>
        <v>20585.875</v>
      </c>
      <c r="G4412" s="3" t="str">
        <f t="shared" si="629"/>
        <v>Yes</v>
      </c>
      <c r="H4412" s="3">
        <f>IF($C$3+ROW($D$12)&gt;=ROW(D4412), "", AVERAGE(INDEX($C$1:$C$8201, ROW(D4412)-$C$3):C4411))</f>
        <v>98.958666666666659</v>
      </c>
      <c r="I4412" s="3">
        <f>IF($C$4+ROW($D$12)&gt;=ROW(D4412), "", AVERAGE(INDEX($C$1:$C$8201, ROW(D4412)-$C$4):C4411))</f>
        <v>98.988250000000008</v>
      </c>
      <c r="J4412" s="3" t="str">
        <f t="shared" si="630"/>
        <v/>
      </c>
      <c r="K4412" s="3" t="str">
        <f t="shared" si="631"/>
        <v/>
      </c>
      <c r="L4412" s="3" t="str">
        <f t="shared" si="632"/>
        <v/>
      </c>
      <c r="M4412" s="3">
        <f t="shared" si="628"/>
        <v>-1.819836716986094E-3</v>
      </c>
      <c r="N4412" s="3">
        <f t="shared" si="633"/>
        <v>5.0551033869329067E-4</v>
      </c>
      <c r="O4412" s="3" t="str">
        <f t="shared" si="634"/>
        <v>Sell</v>
      </c>
      <c r="P4412" s="3">
        <f t="shared" si="635"/>
        <v>99.328000000000003</v>
      </c>
      <c r="Q4412" s="3" t="str">
        <f t="shared" si="636"/>
        <v/>
      </c>
    </row>
    <row r="4413" spans="2:17" x14ac:dyDescent="0.3">
      <c r="B4413" s="4">
        <v>42299.855555555558</v>
      </c>
      <c r="C4413" s="1">
        <v>99.01</v>
      </c>
      <c r="D4413" s="1">
        <v>31784</v>
      </c>
      <c r="E4413" s="3">
        <f>IF($C$5+ROW($D$12)&gt;=ROW(D4413), "", AVERAGE(INDEX($D$1:$D$8201, ROW(D4413)-$C$5):D4412))</f>
        <v>29646</v>
      </c>
      <c r="F4413" s="3">
        <f>IF($C$6+ROW($D$12)&gt;=ROW(D4413), "", AVERAGE(INDEX($D$1:$D$8201, ROW(D4413)-$C$6):D4412))</f>
        <v>22828.5</v>
      </c>
      <c r="G4413" s="3" t="str">
        <f t="shared" si="629"/>
        <v>Yes</v>
      </c>
      <c r="H4413" s="3">
        <f>IF($C$3+ROW($D$12)&gt;=ROW(D4413), "", AVERAGE(INDEX($C$1:$C$8201, ROW(D4413)-$C$3):C4412))</f>
        <v>98.888666666666666</v>
      </c>
      <c r="I4413" s="3">
        <f>IF($C$4+ROW($D$12)&gt;=ROW(D4413), "", AVERAGE(INDEX($C$1:$C$8201, ROW(D4413)-$C$4):C4412))</f>
        <v>98.965750000000014</v>
      </c>
      <c r="J4413" s="3" t="str">
        <f t="shared" si="630"/>
        <v/>
      </c>
      <c r="K4413" s="3" t="str">
        <f t="shared" si="631"/>
        <v/>
      </c>
      <c r="L4413" s="3" t="str">
        <f t="shared" si="632"/>
        <v/>
      </c>
      <c r="M4413" s="3">
        <f t="shared" si="628"/>
        <v>-2.0197939878797166E-4</v>
      </c>
      <c r="N4413" s="3">
        <f t="shared" si="633"/>
        <v>-0.8890123509968092</v>
      </c>
      <c r="O4413" s="3" t="str">
        <f t="shared" si="634"/>
        <v>Sell</v>
      </c>
      <c r="P4413" s="3">
        <f t="shared" si="635"/>
        <v>99.328000000000003</v>
      </c>
      <c r="Q4413" s="3" t="str">
        <f t="shared" si="636"/>
        <v/>
      </c>
    </row>
    <row r="4414" spans="2:17" x14ac:dyDescent="0.3">
      <c r="B4414" s="4">
        <v>42299.856249999997</v>
      </c>
      <c r="C4414" s="1">
        <v>99.03</v>
      </c>
      <c r="D4414" s="1">
        <v>15579</v>
      </c>
      <c r="E4414" s="3">
        <f>IF($C$5+ROW($D$12)&gt;=ROW(D4414), "", AVERAGE(INDEX($D$1:$D$8201, ROW(D4414)-$C$5):D4413))</f>
        <v>35280.666666666664</v>
      </c>
      <c r="F4414" s="3">
        <f>IF($C$6+ROW($D$12)&gt;=ROW(D4414), "", AVERAGE(INDEX($D$1:$D$8201, ROW(D4414)-$C$6):D4413))</f>
        <v>23530.875</v>
      </c>
      <c r="G4414" s="3" t="str">
        <f t="shared" si="629"/>
        <v>Yes</v>
      </c>
      <c r="H4414" s="3">
        <f>IF($C$3+ROW($D$12)&gt;=ROW(D4414), "", AVERAGE(INDEX($C$1:$C$8201, ROW(D4414)-$C$3):C4413))</f>
        <v>98.899999999999991</v>
      </c>
      <c r="I4414" s="3">
        <f>IF($C$4+ROW($D$12)&gt;=ROW(D4414), "", AVERAGE(INDEX($C$1:$C$8201, ROW(D4414)-$C$4):C4413))</f>
        <v>98.961999999999989</v>
      </c>
      <c r="J4414" s="3" t="str">
        <f t="shared" si="630"/>
        <v/>
      </c>
      <c r="K4414" s="3" t="str">
        <f t="shared" si="631"/>
        <v/>
      </c>
      <c r="L4414" s="3" t="str">
        <f t="shared" si="632"/>
        <v/>
      </c>
      <c r="M4414" s="3">
        <f t="shared" si="628"/>
        <v>5.4543803055231977E-4</v>
      </c>
      <c r="N4414" s="3">
        <f t="shared" si="633"/>
        <v>-3.7004636800849902</v>
      </c>
      <c r="O4414" s="3" t="str">
        <f t="shared" si="634"/>
        <v>Sell</v>
      </c>
      <c r="P4414" s="3">
        <f t="shared" si="635"/>
        <v>99.328000000000003</v>
      </c>
      <c r="Q4414" s="3" t="str">
        <f t="shared" si="636"/>
        <v/>
      </c>
    </row>
    <row r="4415" spans="2:17" x14ac:dyDescent="0.3">
      <c r="B4415" s="4">
        <v>42299.856944444444</v>
      </c>
      <c r="C4415" s="1">
        <v>98.96</v>
      </c>
      <c r="D4415" s="1">
        <v>12727</v>
      </c>
      <c r="E4415" s="3">
        <f>IF($C$5+ROW($D$12)&gt;=ROW(D4415), "", AVERAGE(INDEX($D$1:$D$8201, ROW(D4415)-$C$5):D4414))</f>
        <v>27934</v>
      </c>
      <c r="F4415" s="3">
        <f>IF($C$6+ROW($D$12)&gt;=ROW(D4415), "", AVERAGE(INDEX($D$1:$D$8201, ROW(D4415)-$C$6):D4414))</f>
        <v>23964.625</v>
      </c>
      <c r="G4415" s="3" t="str">
        <f t="shared" si="629"/>
        <v>Yes</v>
      </c>
      <c r="H4415" s="3">
        <f>IF($C$3+ROW($D$12)&gt;=ROW(D4415), "", AVERAGE(INDEX($C$1:$C$8201, ROW(D4415)-$C$3):C4414))</f>
        <v>98.953333333333333</v>
      </c>
      <c r="I4415" s="3">
        <f>IF($C$4+ROW($D$12)&gt;=ROW(D4415), "", AVERAGE(INDEX($C$1:$C$8201, ROW(D4415)-$C$4):C4414))</f>
        <v>98.973250000000007</v>
      </c>
      <c r="J4415" s="3" t="str">
        <f t="shared" si="630"/>
        <v/>
      </c>
      <c r="K4415" s="3" t="str">
        <f t="shared" si="631"/>
        <v/>
      </c>
      <c r="L4415" s="3" t="str">
        <f t="shared" si="632"/>
        <v/>
      </c>
      <c r="M4415" s="3">
        <f t="shared" si="628"/>
        <v>9.0987217519081665E-4</v>
      </c>
      <c r="N4415" s="3">
        <f t="shared" si="633"/>
        <v>0.66814949494714315</v>
      </c>
      <c r="O4415" s="3" t="str">
        <f t="shared" si="634"/>
        <v>Sell</v>
      </c>
      <c r="P4415" s="3">
        <f t="shared" si="635"/>
        <v>99.328000000000003</v>
      </c>
      <c r="Q4415" s="3" t="str">
        <f t="shared" si="636"/>
        <v/>
      </c>
    </row>
    <row r="4416" spans="2:17" x14ac:dyDescent="0.3">
      <c r="B4416" s="4">
        <v>42299.857638888891</v>
      </c>
      <c r="C4416" s="1">
        <v>99.03</v>
      </c>
      <c r="D4416" s="1">
        <v>17215</v>
      </c>
      <c r="E4416" s="3">
        <f>IF($C$5+ROW($D$12)&gt;=ROW(D4416), "", AVERAGE(INDEX($D$1:$D$8201, ROW(D4416)-$C$5):D4415))</f>
        <v>20030</v>
      </c>
      <c r="F4416" s="3">
        <f>IF($C$6+ROW($D$12)&gt;=ROW(D4416), "", AVERAGE(INDEX($D$1:$D$8201, ROW(D4416)-$C$6):D4415))</f>
        <v>22770.875</v>
      </c>
      <c r="G4416" s="3" t="str">
        <f t="shared" si="629"/>
        <v/>
      </c>
      <c r="H4416" s="3">
        <f>IF($C$3+ROW($D$12)&gt;=ROW(D4416), "", AVERAGE(INDEX($C$1:$C$8201, ROW(D4416)-$C$3):C4415))</f>
        <v>99</v>
      </c>
      <c r="I4416" s="3">
        <f>IF($C$4+ROW($D$12)&gt;=ROW(D4416), "", AVERAGE(INDEX($C$1:$C$8201, ROW(D4416)-$C$4):C4415))</f>
        <v>98.962000000000003</v>
      </c>
      <c r="J4416" s="3" t="str">
        <f t="shared" si="630"/>
        <v>Yes</v>
      </c>
      <c r="K4416" s="3" t="str">
        <f t="shared" si="631"/>
        <v/>
      </c>
      <c r="L4416" s="3" t="str">
        <f t="shared" si="632"/>
        <v/>
      </c>
      <c r="M4416" s="3">
        <f t="shared" si="628"/>
        <v>2.1228211156074446E-3</v>
      </c>
      <c r="N4416" s="3">
        <f t="shared" si="633"/>
        <v>1.3330981796011627</v>
      </c>
      <c r="O4416" s="3" t="str">
        <f t="shared" si="634"/>
        <v>Exit</v>
      </c>
      <c r="P4416" s="3" t="str">
        <f t="shared" si="635"/>
        <v/>
      </c>
      <c r="Q4416" s="3">
        <f t="shared" si="636"/>
        <v>0.29800000000000182</v>
      </c>
    </row>
    <row r="4417" spans="2:17" x14ac:dyDescent="0.3">
      <c r="B4417" s="4">
        <v>42299.85833333333</v>
      </c>
      <c r="C4417" s="1">
        <v>99.05</v>
      </c>
      <c r="D4417" s="1">
        <v>30275</v>
      </c>
      <c r="E4417" s="3">
        <f>IF($C$5+ROW($D$12)&gt;=ROW(D4417), "", AVERAGE(INDEX($D$1:$D$8201, ROW(D4417)-$C$5):D4416))</f>
        <v>15173.666666666666</v>
      </c>
      <c r="F4417" s="3">
        <f>IF($C$6+ROW($D$12)&gt;=ROW(D4417), "", AVERAGE(INDEX($D$1:$D$8201, ROW(D4417)-$C$6):D4416))</f>
        <v>23476</v>
      </c>
      <c r="G4417" s="3" t="str">
        <f t="shared" si="629"/>
        <v/>
      </c>
      <c r="H4417" s="3">
        <f>IF($C$3+ROW($D$12)&gt;=ROW(D4417), "", AVERAGE(INDEX($C$1:$C$8201, ROW(D4417)-$C$3):C4416))</f>
        <v>99.006666666666661</v>
      </c>
      <c r="I4417" s="3">
        <f>IF($C$4+ROW($D$12)&gt;=ROW(D4417), "", AVERAGE(INDEX($C$1:$C$8201, ROW(D4417)-$C$4):C4416))</f>
        <v>98.96575</v>
      </c>
      <c r="J4417" s="3" t="str">
        <f t="shared" si="630"/>
        <v>Yes</v>
      </c>
      <c r="K4417" s="3" t="str">
        <f t="shared" si="631"/>
        <v/>
      </c>
      <c r="L4417" s="3" t="str">
        <f t="shared" si="632"/>
        <v/>
      </c>
      <c r="M4417" s="3">
        <f t="shared" si="628"/>
        <v>4.0391801013659525E-4</v>
      </c>
      <c r="N4417" s="3">
        <f t="shared" si="633"/>
        <v>-0.80972583739303239</v>
      </c>
      <c r="O4417" s="3" t="str">
        <f t="shared" si="634"/>
        <v/>
      </c>
      <c r="P4417" s="3" t="str">
        <f t="shared" si="635"/>
        <v/>
      </c>
      <c r="Q4417" s="3" t="str">
        <f t="shared" si="636"/>
        <v/>
      </c>
    </row>
    <row r="4418" spans="2:17" x14ac:dyDescent="0.3">
      <c r="B4418" s="4">
        <v>42299.859027777777</v>
      </c>
      <c r="C4418" s="1">
        <v>99.25</v>
      </c>
      <c r="D4418" s="1">
        <v>45805</v>
      </c>
      <c r="E4418" s="3">
        <f>IF($C$5+ROW($D$12)&gt;=ROW(D4418), "", AVERAGE(INDEX($D$1:$D$8201, ROW(D4418)-$C$5):D4417))</f>
        <v>20072.333333333332</v>
      </c>
      <c r="F4418" s="3">
        <f>IF($C$6+ROW($D$12)&gt;=ROW(D4418), "", AVERAGE(INDEX($D$1:$D$8201, ROW(D4418)-$C$6):D4417))</f>
        <v>24564.75</v>
      </c>
      <c r="G4418" s="3" t="str">
        <f t="shared" si="629"/>
        <v/>
      </c>
      <c r="H4418" s="3">
        <f>IF($C$3+ROW($D$12)&gt;=ROW(D4418), "", AVERAGE(INDEX($C$1:$C$8201, ROW(D4418)-$C$3):C4417))</f>
        <v>99.013333333333335</v>
      </c>
      <c r="I4418" s="3">
        <f>IF($C$4+ROW($D$12)&gt;=ROW(D4418), "", AVERAGE(INDEX($C$1:$C$8201, ROW(D4418)-$C$4):C4417))</f>
        <v>98.968249999999998</v>
      </c>
      <c r="J4418" s="3" t="str">
        <f t="shared" si="630"/>
        <v>Yes</v>
      </c>
      <c r="K4418" s="3" t="str">
        <f t="shared" si="631"/>
        <v/>
      </c>
      <c r="L4418" s="3" t="str">
        <f t="shared" si="632"/>
        <v/>
      </c>
      <c r="M4418" s="3">
        <f t="shared" si="628"/>
        <v>2.2190850340883641E-3</v>
      </c>
      <c r="N4418" s="3">
        <f t="shared" si="633"/>
        <v>4.4938996984509885</v>
      </c>
      <c r="O4418" s="3" t="str">
        <f t="shared" si="634"/>
        <v/>
      </c>
      <c r="P4418" s="3" t="str">
        <f t="shared" si="635"/>
        <v/>
      </c>
      <c r="Q4418" s="3" t="str">
        <f t="shared" si="636"/>
        <v/>
      </c>
    </row>
    <row r="4419" spans="2:17" x14ac:dyDescent="0.3">
      <c r="B4419" s="4">
        <v>42299.859722222223</v>
      </c>
      <c r="C4419" s="1">
        <v>99.126999999999995</v>
      </c>
      <c r="D4419" s="1">
        <v>25346</v>
      </c>
      <c r="E4419" s="3">
        <f>IF($C$5+ROW($D$12)&gt;=ROW(D4419), "", AVERAGE(INDEX($D$1:$D$8201, ROW(D4419)-$C$5):D4418))</f>
        <v>31098.333333333332</v>
      </c>
      <c r="F4419" s="3">
        <f>IF($C$6+ROW($D$12)&gt;=ROW(D4419), "", AVERAGE(INDEX($D$1:$D$8201, ROW(D4419)-$C$6):D4418))</f>
        <v>28430.375</v>
      </c>
      <c r="G4419" s="3" t="str">
        <f t="shared" si="629"/>
        <v>Yes</v>
      </c>
      <c r="H4419" s="3">
        <f>IF($C$3+ROW($D$12)&gt;=ROW(D4419), "", AVERAGE(INDEX($C$1:$C$8201, ROW(D4419)-$C$3):C4418))</f>
        <v>99.11</v>
      </c>
      <c r="I4419" s="3">
        <f>IF($C$4+ROW($D$12)&gt;=ROW(D4419), "", AVERAGE(INDEX($C$1:$C$8201, ROW(D4419)-$C$4):C4418))</f>
        <v>99.002499999999998</v>
      </c>
      <c r="J4419" s="3" t="str">
        <f t="shared" si="630"/>
        <v>Yes</v>
      </c>
      <c r="K4419" s="3" t="str">
        <f t="shared" si="631"/>
        <v/>
      </c>
      <c r="L4419" s="3" t="str">
        <f t="shared" si="632"/>
        <v/>
      </c>
      <c r="M4419" s="3">
        <f t="shared" si="628"/>
        <v>1.6861282120024948E-3</v>
      </c>
      <c r="N4419" s="3">
        <f t="shared" si="633"/>
        <v>-0.24016962572361111</v>
      </c>
      <c r="O4419" s="3" t="str">
        <f t="shared" si="634"/>
        <v/>
      </c>
      <c r="P4419" s="3" t="str">
        <f t="shared" si="635"/>
        <v/>
      </c>
      <c r="Q4419" s="3" t="str">
        <f t="shared" si="636"/>
        <v/>
      </c>
    </row>
    <row r="4420" spans="2:17" x14ac:dyDescent="0.3">
      <c r="B4420" s="4">
        <v>42299.86041666667</v>
      </c>
      <c r="C4420" s="1">
        <v>99.289000000000001</v>
      </c>
      <c r="D4420" s="1">
        <v>18343</v>
      </c>
      <c r="E4420" s="3">
        <f>IF($C$5+ROW($D$12)&gt;=ROW(D4420), "", AVERAGE(INDEX($D$1:$D$8201, ROW(D4420)-$C$5):D4419))</f>
        <v>33808.666666666664</v>
      </c>
      <c r="F4420" s="3">
        <f>IF($C$6+ROW($D$12)&gt;=ROW(D4420), "", AVERAGE(INDEX($D$1:$D$8201, ROW(D4420)-$C$6):D4419))</f>
        <v>26896.25</v>
      </c>
      <c r="G4420" s="3" t="str">
        <f t="shared" si="629"/>
        <v>Yes</v>
      </c>
      <c r="H4420" s="3">
        <f>IF($C$3+ROW($D$12)&gt;=ROW(D4420), "", AVERAGE(INDEX($C$1:$C$8201, ROW(D4420)-$C$3):C4419))</f>
        <v>99.14233333333334</v>
      </c>
      <c r="I4420" s="3">
        <f>IF($C$4+ROW($D$12)&gt;=ROW(D4420), "", AVERAGE(INDEX($C$1:$C$8201, ROW(D4420)-$C$4):C4419))</f>
        <v>99.034624999999991</v>
      </c>
      <c r="J4420" s="3" t="str">
        <f t="shared" si="630"/>
        <v>Yes</v>
      </c>
      <c r="K4420" s="3" t="str">
        <f t="shared" si="631"/>
        <v/>
      </c>
      <c r="L4420" s="3" t="str">
        <f t="shared" si="632"/>
        <v/>
      </c>
      <c r="M4420" s="3">
        <f t="shared" si="628"/>
        <v>2.6119549538687354E-3</v>
      </c>
      <c r="N4420" s="3">
        <f t="shared" si="633"/>
        <v>0.54908442624698262</v>
      </c>
      <c r="O4420" s="3" t="str">
        <f t="shared" si="634"/>
        <v/>
      </c>
      <c r="P4420" s="3" t="str">
        <f t="shared" si="635"/>
        <v/>
      </c>
      <c r="Q4420" s="3" t="str">
        <f t="shared" si="636"/>
        <v/>
      </c>
    </row>
    <row r="4421" spans="2:17" x14ac:dyDescent="0.3">
      <c r="B4421" s="4">
        <v>42299.861111111109</v>
      </c>
      <c r="C4421" s="1">
        <v>99.3</v>
      </c>
      <c r="D4421" s="1">
        <v>15108</v>
      </c>
      <c r="E4421" s="3">
        <f>IF($C$5+ROW($D$12)&gt;=ROW(D4421), "", AVERAGE(INDEX($D$1:$D$8201, ROW(D4421)-$C$5):D4420))</f>
        <v>29831.333333333332</v>
      </c>
      <c r="F4421" s="3">
        <f>IF($C$6+ROW($D$12)&gt;=ROW(D4421), "", AVERAGE(INDEX($D$1:$D$8201, ROW(D4421)-$C$6):D4420))</f>
        <v>24634.25</v>
      </c>
      <c r="G4421" s="3" t="str">
        <f t="shared" si="629"/>
        <v>Yes</v>
      </c>
      <c r="H4421" s="3">
        <f>IF($C$3+ROW($D$12)&gt;=ROW(D4421), "", AVERAGE(INDEX($C$1:$C$8201, ROW(D4421)-$C$3):C4420))</f>
        <v>99.221999999999994</v>
      </c>
      <c r="I4421" s="3">
        <f>IF($C$4+ROW($D$12)&gt;=ROW(D4421), "", AVERAGE(INDEX($C$1:$C$8201, ROW(D4421)-$C$4):C4420))</f>
        <v>99.093249999999983</v>
      </c>
      <c r="J4421" s="3" t="str">
        <f t="shared" si="630"/>
        <v>Yes</v>
      </c>
      <c r="K4421" s="3" t="str">
        <f t="shared" si="631"/>
        <v>Buy</v>
      </c>
      <c r="L4421" s="3">
        <f t="shared" si="632"/>
        <v>99.3</v>
      </c>
      <c r="M4421" s="3">
        <f t="shared" si="628"/>
        <v>2.5207979065668949E-3</v>
      </c>
      <c r="N4421" s="3">
        <f t="shared" si="633"/>
        <v>-3.489993086091394E-2</v>
      </c>
      <c r="O4421" s="3" t="str">
        <f t="shared" si="634"/>
        <v>Buy</v>
      </c>
      <c r="P4421" s="3">
        <f t="shared" si="635"/>
        <v>99.3</v>
      </c>
      <c r="Q4421" s="3" t="str">
        <f t="shared" si="636"/>
        <v/>
      </c>
    </row>
    <row r="4422" spans="2:17" x14ac:dyDescent="0.3">
      <c r="B4422" s="4">
        <v>42299.861805555556</v>
      </c>
      <c r="C4422" s="1">
        <v>99.24</v>
      </c>
      <c r="D4422" s="1">
        <v>23767</v>
      </c>
      <c r="E4422" s="3">
        <f>IF($C$5+ROW($D$12)&gt;=ROW(D4422), "", AVERAGE(INDEX($D$1:$D$8201, ROW(D4422)-$C$5):D4421))</f>
        <v>19599</v>
      </c>
      <c r="F4422" s="3">
        <f>IF($C$6+ROW($D$12)&gt;=ROW(D4422), "", AVERAGE(INDEX($D$1:$D$8201, ROW(D4422)-$C$6):D4421))</f>
        <v>22549.75</v>
      </c>
      <c r="G4422" s="3" t="str">
        <f t="shared" si="629"/>
        <v/>
      </c>
      <c r="H4422" s="3">
        <f>IF($C$3+ROW($D$12)&gt;=ROW(D4422), "", AVERAGE(INDEX($C$1:$C$8201, ROW(D4422)-$C$3):C4421))</f>
        <v>99.238666666666674</v>
      </c>
      <c r="I4422" s="3">
        <f>IF($C$4+ROW($D$12)&gt;=ROW(D4422), "", AVERAGE(INDEX($C$1:$C$8201, ROW(D4422)-$C$4):C4421))</f>
        <v>99.129499999999993</v>
      </c>
      <c r="J4422" s="3" t="str">
        <f t="shared" si="630"/>
        <v>Yes</v>
      </c>
      <c r="K4422" s="3" t="str">
        <f t="shared" si="631"/>
        <v/>
      </c>
      <c r="L4422" s="3" t="str">
        <f t="shared" si="632"/>
        <v/>
      </c>
      <c r="M4422" s="3">
        <f t="shared" si="628"/>
        <v>-1.0076074369957625E-4</v>
      </c>
      <c r="N4422" s="3">
        <f t="shared" si="633"/>
        <v>-1.0399717658591694</v>
      </c>
      <c r="O4422" s="3" t="str">
        <f t="shared" si="634"/>
        <v>Exit</v>
      </c>
      <c r="P4422" s="3" t="str">
        <f t="shared" si="635"/>
        <v/>
      </c>
      <c r="Q4422" s="3">
        <f t="shared" si="636"/>
        <v>-6.0000000000002274E-2</v>
      </c>
    </row>
    <row r="4423" spans="2:17" x14ac:dyDescent="0.3">
      <c r="B4423" s="4">
        <v>42299.862500000003</v>
      </c>
      <c r="C4423" s="1">
        <v>99.26</v>
      </c>
      <c r="D4423" s="1">
        <v>20335</v>
      </c>
      <c r="E4423" s="3">
        <f>IF($C$5+ROW($D$12)&gt;=ROW(D4423), "", AVERAGE(INDEX($D$1:$D$8201, ROW(D4423)-$C$5):D4422))</f>
        <v>19072.666666666668</v>
      </c>
      <c r="F4423" s="3">
        <f>IF($C$6+ROW($D$12)&gt;=ROW(D4423), "", AVERAGE(INDEX($D$1:$D$8201, ROW(D4423)-$C$6):D4422))</f>
        <v>23573.25</v>
      </c>
      <c r="G4423" s="3" t="str">
        <f t="shared" si="629"/>
        <v/>
      </c>
      <c r="H4423" s="3">
        <f>IF($C$3+ROW($D$12)&gt;=ROW(D4423), "", AVERAGE(INDEX($C$1:$C$8201, ROW(D4423)-$C$3):C4422))</f>
        <v>99.276333333333341</v>
      </c>
      <c r="I4423" s="3">
        <f>IF($C$4+ROW($D$12)&gt;=ROW(D4423), "", AVERAGE(INDEX($C$1:$C$8201, ROW(D4423)-$C$4):C4422))</f>
        <v>99.155749999999998</v>
      </c>
      <c r="J4423" s="3" t="str">
        <f t="shared" si="630"/>
        <v>Yes</v>
      </c>
      <c r="K4423" s="3" t="str">
        <f t="shared" si="631"/>
        <v/>
      </c>
      <c r="L4423" s="3" t="str">
        <f t="shared" si="632"/>
        <v/>
      </c>
      <c r="M4423" s="3">
        <f t="shared" si="628"/>
        <v>1.3408138630597785E-3</v>
      </c>
      <c r="N4423" s="3">
        <f t="shared" si="633"/>
        <v>-14.306907172673213</v>
      </c>
      <c r="O4423" s="3" t="str">
        <f t="shared" si="634"/>
        <v/>
      </c>
      <c r="P4423" s="3" t="str">
        <f t="shared" si="635"/>
        <v/>
      </c>
      <c r="Q4423" s="3" t="str">
        <f t="shared" si="636"/>
        <v/>
      </c>
    </row>
    <row r="4424" spans="2:17" x14ac:dyDescent="0.3">
      <c r="B4424" s="4">
        <v>42299.863194444442</v>
      </c>
      <c r="C4424" s="1">
        <v>99.344999999999999</v>
      </c>
      <c r="D4424" s="1">
        <v>29081</v>
      </c>
      <c r="E4424" s="3">
        <f>IF($C$5+ROW($D$12)&gt;=ROW(D4424), "", AVERAGE(INDEX($D$1:$D$8201, ROW(D4424)-$C$5):D4423))</f>
        <v>19736.666666666668</v>
      </c>
      <c r="F4424" s="3">
        <f>IF($C$6+ROW($D$12)&gt;=ROW(D4424), "", AVERAGE(INDEX($D$1:$D$8201, ROW(D4424)-$C$6):D4423))</f>
        <v>24524.25</v>
      </c>
      <c r="G4424" s="3" t="str">
        <f t="shared" si="629"/>
        <v/>
      </c>
      <c r="H4424" s="3">
        <f>IF($C$3+ROW($D$12)&gt;=ROW(D4424), "", AVERAGE(INDEX($C$1:$C$8201, ROW(D4424)-$C$3):C4423))</f>
        <v>99.266666666666666</v>
      </c>
      <c r="I4424" s="3">
        <f>IF($C$4+ROW($D$12)&gt;=ROW(D4424), "", AVERAGE(INDEX($C$1:$C$8201, ROW(D4424)-$C$4):C4423))</f>
        <v>99.193249999999992</v>
      </c>
      <c r="J4424" s="3" t="str">
        <f t="shared" si="630"/>
        <v>Yes</v>
      </c>
      <c r="K4424" s="3" t="str">
        <f t="shared" si="631"/>
        <v/>
      </c>
      <c r="L4424" s="3" t="str">
        <f t="shared" si="632"/>
        <v/>
      </c>
      <c r="M4424" s="3">
        <f t="shared" si="628"/>
        <v>5.6385111797236981E-4</v>
      </c>
      <c r="N4424" s="3">
        <f t="shared" si="633"/>
        <v>-0.57947099630544974</v>
      </c>
      <c r="O4424" s="3" t="str">
        <f t="shared" si="634"/>
        <v/>
      </c>
      <c r="P4424" s="3" t="str">
        <f t="shared" si="635"/>
        <v/>
      </c>
      <c r="Q4424" s="3" t="str">
        <f t="shared" si="636"/>
        <v/>
      </c>
    </row>
    <row r="4425" spans="2:17" x14ac:dyDescent="0.3">
      <c r="B4425" s="4">
        <v>42299.863888888889</v>
      </c>
      <c r="C4425" s="1">
        <v>99.3</v>
      </c>
      <c r="D4425" s="1">
        <v>6400</v>
      </c>
      <c r="E4425" s="3">
        <f>IF($C$5+ROW($D$12)&gt;=ROW(D4425), "", AVERAGE(INDEX($D$1:$D$8201, ROW(D4425)-$C$5):D4424))</f>
        <v>24394.333333333332</v>
      </c>
      <c r="F4425" s="3">
        <f>IF($C$6+ROW($D$12)&gt;=ROW(D4425), "", AVERAGE(INDEX($D$1:$D$8201, ROW(D4425)-$C$6):D4424))</f>
        <v>26007.5</v>
      </c>
      <c r="G4425" s="3" t="str">
        <f t="shared" si="629"/>
        <v/>
      </c>
      <c r="H4425" s="3">
        <f>IF($C$3+ROW($D$12)&gt;=ROW(D4425), "", AVERAGE(INDEX($C$1:$C$8201, ROW(D4425)-$C$3):C4424))</f>
        <v>99.28166666666668</v>
      </c>
      <c r="I4425" s="3">
        <f>IF($C$4+ROW($D$12)&gt;=ROW(D4425), "", AVERAGE(INDEX($C$1:$C$8201, ROW(D4425)-$C$4):C4424))</f>
        <v>99.232624999999999</v>
      </c>
      <c r="J4425" s="3" t="str">
        <f t="shared" si="630"/>
        <v>Yes</v>
      </c>
      <c r="K4425" s="3" t="str">
        <f t="shared" si="631"/>
        <v/>
      </c>
      <c r="L4425" s="3" t="str">
        <f t="shared" si="632"/>
        <v/>
      </c>
      <c r="M4425" s="3">
        <f t="shared" si="628"/>
        <v>0</v>
      </c>
      <c r="N4425" s="3">
        <f t="shared" si="633"/>
        <v>-1</v>
      </c>
      <c r="O4425" s="3" t="str">
        <f t="shared" si="634"/>
        <v/>
      </c>
      <c r="P4425" s="3" t="str">
        <f t="shared" si="635"/>
        <v/>
      </c>
      <c r="Q4425" s="3" t="str">
        <f t="shared" si="636"/>
        <v/>
      </c>
    </row>
    <row r="4426" spans="2:17" x14ac:dyDescent="0.3">
      <c r="B4426" s="4">
        <v>42299.864583333336</v>
      </c>
      <c r="C4426" s="1">
        <v>99.284999999999997</v>
      </c>
      <c r="D4426" s="1">
        <v>16930</v>
      </c>
      <c r="E4426" s="3">
        <f>IF($C$5+ROW($D$12)&gt;=ROW(D4426), "", AVERAGE(INDEX($D$1:$D$8201, ROW(D4426)-$C$5):D4425))</f>
        <v>18605.333333333332</v>
      </c>
      <c r="F4426" s="3">
        <f>IF($C$6+ROW($D$12)&gt;=ROW(D4426), "", AVERAGE(INDEX($D$1:$D$8201, ROW(D4426)-$C$6):D4425))</f>
        <v>23023.125</v>
      </c>
      <c r="G4426" s="3" t="str">
        <f t="shared" si="629"/>
        <v/>
      </c>
      <c r="H4426" s="3">
        <f>IF($C$3+ROW($D$12)&gt;=ROW(D4426), "", AVERAGE(INDEX($C$1:$C$8201, ROW(D4426)-$C$3):C4425))</f>
        <v>99.301666666666677</v>
      </c>
      <c r="I4426" s="3">
        <f>IF($C$4+ROW($D$12)&gt;=ROW(D4426), "", AVERAGE(INDEX($C$1:$C$8201, ROW(D4426)-$C$4):C4425))</f>
        <v>99.263874999999999</v>
      </c>
      <c r="J4426" s="3" t="str">
        <f t="shared" si="630"/>
        <v>Yes</v>
      </c>
      <c r="K4426" s="3" t="str">
        <f t="shared" si="631"/>
        <v/>
      </c>
      <c r="L4426" s="3" t="str">
        <f t="shared" si="632"/>
        <v/>
      </c>
      <c r="M4426" s="3">
        <f t="shared" si="628"/>
        <v>4.5334341539547701E-4</v>
      </c>
      <c r="N4426" s="3">
        <f t="shared" si="633"/>
        <v>-1</v>
      </c>
      <c r="O4426" s="3" t="str">
        <f t="shared" si="634"/>
        <v/>
      </c>
      <c r="P4426" s="3" t="str">
        <f t="shared" si="635"/>
        <v/>
      </c>
      <c r="Q4426" s="3" t="str">
        <f t="shared" si="636"/>
        <v/>
      </c>
    </row>
    <row r="4427" spans="2:17" x14ac:dyDescent="0.3">
      <c r="B4427" s="4">
        <v>42299.865277777775</v>
      </c>
      <c r="C4427" s="1">
        <v>99.3</v>
      </c>
      <c r="D4427" s="1">
        <v>20271</v>
      </c>
      <c r="E4427" s="3">
        <f>IF($C$5+ROW($D$12)&gt;=ROW(D4427), "", AVERAGE(INDEX($D$1:$D$8201, ROW(D4427)-$C$5):D4426))</f>
        <v>17470.333333333332</v>
      </c>
      <c r="F4427" s="3">
        <f>IF($C$6+ROW($D$12)&gt;=ROW(D4427), "", AVERAGE(INDEX($D$1:$D$8201, ROW(D4427)-$C$6):D4426))</f>
        <v>19413.75</v>
      </c>
      <c r="G4427" s="3" t="str">
        <f t="shared" si="629"/>
        <v/>
      </c>
      <c r="H4427" s="3">
        <f>IF($C$3+ROW($D$12)&gt;=ROW(D4427), "", AVERAGE(INDEX($C$1:$C$8201, ROW(D4427)-$C$3):C4426))</f>
        <v>99.309999999999988</v>
      </c>
      <c r="I4427" s="3">
        <f>IF($C$4+ROW($D$12)&gt;=ROW(D4427), "", AVERAGE(INDEX($C$1:$C$8201, ROW(D4427)-$C$4):C4426))</f>
        <v>99.268249999999995</v>
      </c>
      <c r="J4427" s="3" t="str">
        <f t="shared" si="630"/>
        <v>Yes</v>
      </c>
      <c r="K4427" s="3" t="str">
        <f t="shared" si="631"/>
        <v/>
      </c>
      <c r="L4427" s="3" t="str">
        <f t="shared" si="632"/>
        <v/>
      </c>
      <c r="M4427" s="3">
        <f t="shared" si="628"/>
        <v>4.0290089183209849E-4</v>
      </c>
      <c r="N4427" s="3">
        <f t="shared" si="633"/>
        <v>-0.11126779798792193</v>
      </c>
      <c r="O4427" s="3" t="str">
        <f t="shared" si="634"/>
        <v/>
      </c>
      <c r="P4427" s="3" t="str">
        <f t="shared" si="635"/>
        <v/>
      </c>
      <c r="Q4427" s="3" t="str">
        <f t="shared" si="636"/>
        <v/>
      </c>
    </row>
    <row r="4428" spans="2:17" x14ac:dyDescent="0.3">
      <c r="B4428" s="4">
        <v>42299.865972222222</v>
      </c>
      <c r="C4428" s="1">
        <v>99.22</v>
      </c>
      <c r="D4428" s="1">
        <v>14034</v>
      </c>
      <c r="E4428" s="3">
        <f>IF($C$5+ROW($D$12)&gt;=ROW(D4428), "", AVERAGE(INDEX($D$1:$D$8201, ROW(D4428)-$C$5):D4427))</f>
        <v>14533.666666666666</v>
      </c>
      <c r="F4428" s="3">
        <f>IF($C$6+ROW($D$12)&gt;=ROW(D4428), "", AVERAGE(INDEX($D$1:$D$8201, ROW(D4428)-$C$6):D4427))</f>
        <v>18779.375</v>
      </c>
      <c r="G4428" s="3" t="str">
        <f t="shared" si="629"/>
        <v/>
      </c>
      <c r="H4428" s="3">
        <f>IF($C$3+ROW($D$12)&gt;=ROW(D4428), "", AVERAGE(INDEX($C$1:$C$8201, ROW(D4428)-$C$3):C4427))</f>
        <v>99.295000000000002</v>
      </c>
      <c r="I4428" s="3">
        <f>IF($C$4+ROW($D$12)&gt;=ROW(D4428), "", AVERAGE(INDEX($C$1:$C$8201, ROW(D4428)-$C$4):C4427))</f>
        <v>99.289874999999981</v>
      </c>
      <c r="J4428" s="3" t="str">
        <f t="shared" si="630"/>
        <v>Yes</v>
      </c>
      <c r="K4428" s="3" t="str">
        <f t="shared" si="631"/>
        <v/>
      </c>
      <c r="L4428" s="3" t="str">
        <f t="shared" si="632"/>
        <v/>
      </c>
      <c r="M4428" s="3">
        <f t="shared" si="628"/>
        <v>-1.2590337321496212E-3</v>
      </c>
      <c r="N4428" s="3">
        <f t="shared" si="633"/>
        <v>-4.1249216809237055</v>
      </c>
      <c r="O4428" s="3" t="str">
        <f t="shared" si="634"/>
        <v/>
      </c>
      <c r="P4428" s="3" t="str">
        <f t="shared" si="635"/>
        <v/>
      </c>
      <c r="Q4428" s="3" t="str">
        <f t="shared" si="636"/>
        <v/>
      </c>
    </row>
    <row r="4429" spans="2:17" x14ac:dyDescent="0.3">
      <c r="B4429" s="4">
        <v>42299.866666666669</v>
      </c>
      <c r="C4429" s="1">
        <v>99.171000000000006</v>
      </c>
      <c r="D4429" s="1">
        <v>10447</v>
      </c>
      <c r="E4429" s="3">
        <f>IF($C$5+ROW($D$12)&gt;=ROW(D4429), "", AVERAGE(INDEX($D$1:$D$8201, ROW(D4429)-$C$5):D4428))</f>
        <v>17078.333333333332</v>
      </c>
      <c r="F4429" s="3">
        <f>IF($C$6+ROW($D$12)&gt;=ROW(D4429), "", AVERAGE(INDEX($D$1:$D$8201, ROW(D4429)-$C$6):D4428))</f>
        <v>18240.75</v>
      </c>
      <c r="G4429" s="3" t="str">
        <f t="shared" si="629"/>
        <v/>
      </c>
      <c r="H4429" s="3">
        <f>IF($C$3+ROW($D$12)&gt;=ROW(D4429), "", AVERAGE(INDEX($C$1:$C$8201, ROW(D4429)-$C$3):C4428))</f>
        <v>99.268333333333317</v>
      </c>
      <c r="I4429" s="3">
        <f>IF($C$4+ROW($D$12)&gt;=ROW(D4429), "", AVERAGE(INDEX($C$1:$C$8201, ROW(D4429)-$C$4):C4428))</f>
        <v>99.28125</v>
      </c>
      <c r="J4429" s="3" t="str">
        <f t="shared" si="630"/>
        <v/>
      </c>
      <c r="K4429" s="3" t="str">
        <f t="shared" si="631"/>
        <v/>
      </c>
      <c r="L4429" s="3" t="str">
        <f t="shared" si="632"/>
        <v/>
      </c>
      <c r="M4429" s="3">
        <f t="shared" si="628"/>
        <v>-1.2999382092674524E-3</v>
      </c>
      <c r="N4429" s="3">
        <f t="shared" si="633"/>
        <v>3.2488785703932321E-2</v>
      </c>
      <c r="O4429" s="3" t="str">
        <f t="shared" si="634"/>
        <v/>
      </c>
      <c r="P4429" s="3" t="str">
        <f t="shared" si="635"/>
        <v/>
      </c>
      <c r="Q4429" s="3" t="str">
        <f t="shared" si="636"/>
        <v/>
      </c>
    </row>
    <row r="4430" spans="2:17" x14ac:dyDescent="0.3">
      <c r="B4430" s="4">
        <v>42299.867361111108</v>
      </c>
      <c r="C4430" s="1">
        <v>99.13</v>
      </c>
      <c r="D4430" s="1">
        <v>17168</v>
      </c>
      <c r="E4430" s="3">
        <f>IF($C$5+ROW($D$12)&gt;=ROW(D4430), "", AVERAGE(INDEX($D$1:$D$8201, ROW(D4430)-$C$5):D4429))</f>
        <v>14917.333333333334</v>
      </c>
      <c r="F4430" s="3">
        <f>IF($C$6+ROW($D$12)&gt;=ROW(D4430), "", AVERAGE(INDEX($D$1:$D$8201, ROW(D4430)-$C$6):D4429))</f>
        <v>17658.125</v>
      </c>
      <c r="G4430" s="3" t="str">
        <f t="shared" si="629"/>
        <v/>
      </c>
      <c r="H4430" s="3">
        <f>IF($C$3+ROW($D$12)&gt;=ROW(D4430), "", AVERAGE(INDEX($C$1:$C$8201, ROW(D4430)-$C$3):C4429))</f>
        <v>99.23033333333332</v>
      </c>
      <c r="I4430" s="3">
        <f>IF($C$4+ROW($D$12)&gt;=ROW(D4430), "", AVERAGE(INDEX($C$1:$C$8201, ROW(D4430)-$C$4):C4429))</f>
        <v>99.265125000000012</v>
      </c>
      <c r="J4430" s="3" t="str">
        <f t="shared" si="630"/>
        <v/>
      </c>
      <c r="K4430" s="3" t="str">
        <f t="shared" si="631"/>
        <v/>
      </c>
      <c r="L4430" s="3" t="str">
        <f t="shared" si="632"/>
        <v/>
      </c>
      <c r="M4430" s="3">
        <f t="shared" ref="M4430:M4493" si="637">IF($C$7+ROW($D$12)&gt;ROW(D4430), "", LN(C4430/INDEX($C$1:$C$8201, ROW(D4430)-$C$7+1)))</f>
        <v>-1.5623821941897593E-3</v>
      </c>
      <c r="N4430" s="3">
        <f t="shared" si="633"/>
        <v>0.2018895844827891</v>
      </c>
      <c r="O4430" s="3" t="str">
        <f t="shared" si="634"/>
        <v/>
      </c>
      <c r="P4430" s="3" t="str">
        <f t="shared" si="635"/>
        <v/>
      </c>
      <c r="Q4430" s="3" t="str">
        <f t="shared" si="636"/>
        <v/>
      </c>
    </row>
    <row r="4431" spans="2:17" x14ac:dyDescent="0.3">
      <c r="B4431" s="4">
        <v>42299.868055555555</v>
      </c>
      <c r="C4431" s="1">
        <v>98.710999999999999</v>
      </c>
      <c r="D4431" s="1">
        <v>78061</v>
      </c>
      <c r="E4431" s="3">
        <f>IF($C$5+ROW($D$12)&gt;=ROW(D4431), "", AVERAGE(INDEX($D$1:$D$8201, ROW(D4431)-$C$5):D4430))</f>
        <v>13883</v>
      </c>
      <c r="F4431" s="3">
        <f>IF($C$6+ROW($D$12)&gt;=ROW(D4431), "", AVERAGE(INDEX($D$1:$D$8201, ROW(D4431)-$C$6):D4430))</f>
        <v>16833.25</v>
      </c>
      <c r="G4431" s="3" t="str">
        <f t="shared" si="629"/>
        <v/>
      </c>
      <c r="H4431" s="3">
        <f>IF($C$3+ROW($D$12)&gt;=ROW(D4431), "", AVERAGE(INDEX($C$1:$C$8201, ROW(D4431)-$C$3):C4430))</f>
        <v>99.173666666666676</v>
      </c>
      <c r="I4431" s="3">
        <f>IF($C$4+ROW($D$12)&gt;=ROW(D4431), "", AVERAGE(INDEX($C$1:$C$8201, ROW(D4431)-$C$4):C4430))</f>
        <v>99.25137500000001</v>
      </c>
      <c r="J4431" s="3" t="str">
        <f t="shared" si="630"/>
        <v/>
      </c>
      <c r="K4431" s="3" t="str">
        <f t="shared" si="631"/>
        <v/>
      </c>
      <c r="L4431" s="3" t="str">
        <f t="shared" si="632"/>
        <v/>
      </c>
      <c r="M4431" s="3">
        <f t="shared" si="637"/>
        <v>-5.9491819867978643E-3</v>
      </c>
      <c r="N4431" s="3">
        <f t="shared" si="633"/>
        <v>2.8077635606203701</v>
      </c>
      <c r="O4431" s="3" t="str">
        <f t="shared" si="634"/>
        <v/>
      </c>
      <c r="P4431" s="3" t="str">
        <f t="shared" si="635"/>
        <v/>
      </c>
      <c r="Q4431" s="3" t="str">
        <f t="shared" si="636"/>
        <v/>
      </c>
    </row>
    <row r="4432" spans="2:17" x14ac:dyDescent="0.3">
      <c r="B4432" s="4">
        <v>42299.868750000001</v>
      </c>
      <c r="C4432" s="1">
        <v>98.832999999999998</v>
      </c>
      <c r="D4432" s="1">
        <v>25420</v>
      </c>
      <c r="E4432" s="3">
        <f>IF($C$5+ROW($D$12)&gt;=ROW(D4432), "", AVERAGE(INDEX($D$1:$D$8201, ROW(D4432)-$C$5):D4431))</f>
        <v>35225.333333333336</v>
      </c>
      <c r="F4432" s="3">
        <f>IF($C$6+ROW($D$12)&gt;=ROW(D4432), "", AVERAGE(INDEX($D$1:$D$8201, ROW(D4432)-$C$6):D4431))</f>
        <v>24049</v>
      </c>
      <c r="G4432" s="3" t="str">
        <f t="shared" si="629"/>
        <v>Yes</v>
      </c>
      <c r="H4432" s="3">
        <f>IF($C$3+ROW($D$12)&gt;=ROW(D4432), "", AVERAGE(INDEX($C$1:$C$8201, ROW(D4432)-$C$3):C4431))</f>
        <v>99.004000000000005</v>
      </c>
      <c r="I4432" s="3">
        <f>IF($C$4+ROW($D$12)&gt;=ROW(D4432), "", AVERAGE(INDEX($C$1:$C$8201, ROW(D4432)-$C$4):C4431))</f>
        <v>99.182749999999999</v>
      </c>
      <c r="J4432" s="3" t="str">
        <f t="shared" si="630"/>
        <v/>
      </c>
      <c r="K4432" s="3" t="str">
        <f t="shared" si="631"/>
        <v/>
      </c>
      <c r="L4432" s="3" t="str">
        <f t="shared" si="632"/>
        <v/>
      </c>
      <c r="M4432" s="3">
        <f t="shared" si="637"/>
        <v>-3.9080497902014878E-3</v>
      </c>
      <c r="N4432" s="3">
        <f t="shared" si="633"/>
        <v>-0.34309459705989126</v>
      </c>
      <c r="O4432" s="3" t="str">
        <f t="shared" si="634"/>
        <v/>
      </c>
      <c r="P4432" s="3" t="str">
        <f t="shared" si="635"/>
        <v/>
      </c>
      <c r="Q4432" s="3" t="str">
        <f t="shared" si="636"/>
        <v/>
      </c>
    </row>
    <row r="4433" spans="2:17" x14ac:dyDescent="0.3">
      <c r="B4433" s="4">
        <v>42299.869444444441</v>
      </c>
      <c r="C4433" s="1">
        <v>98.9</v>
      </c>
      <c r="D4433" s="1">
        <v>37323</v>
      </c>
      <c r="E4433" s="3">
        <f>IF($C$5+ROW($D$12)&gt;=ROW(D4433), "", AVERAGE(INDEX($D$1:$D$8201, ROW(D4433)-$C$5):D4432))</f>
        <v>40216.333333333336</v>
      </c>
      <c r="F4433" s="3">
        <f>IF($C$6+ROW($D$12)&gt;=ROW(D4433), "", AVERAGE(INDEX($D$1:$D$8201, ROW(D4433)-$C$6):D4432))</f>
        <v>23591.375</v>
      </c>
      <c r="G4433" s="3" t="str">
        <f t="shared" si="629"/>
        <v>Yes</v>
      </c>
      <c r="H4433" s="3">
        <f>IF($C$3+ROW($D$12)&gt;=ROW(D4433), "", AVERAGE(INDEX($C$1:$C$8201, ROW(D4433)-$C$3):C4432))</f>
        <v>98.891333333333321</v>
      </c>
      <c r="I4433" s="3">
        <f>IF($C$4+ROW($D$12)&gt;=ROW(D4433), "", AVERAGE(INDEX($C$1:$C$8201, ROW(D4433)-$C$4):C4432))</f>
        <v>99.118749999999991</v>
      </c>
      <c r="J4433" s="3" t="str">
        <f t="shared" si="630"/>
        <v/>
      </c>
      <c r="K4433" s="3" t="str">
        <f t="shared" si="631"/>
        <v/>
      </c>
      <c r="L4433" s="3" t="str">
        <f t="shared" si="632"/>
        <v/>
      </c>
      <c r="M4433" s="3">
        <f t="shared" si="637"/>
        <v>-2.7363942131929035E-3</v>
      </c>
      <c r="N4433" s="3">
        <f t="shared" si="633"/>
        <v>-0.29980569335279045</v>
      </c>
      <c r="O4433" s="3" t="str">
        <f t="shared" si="634"/>
        <v/>
      </c>
      <c r="P4433" s="3" t="str">
        <f t="shared" si="635"/>
        <v/>
      </c>
      <c r="Q4433" s="3" t="str">
        <f t="shared" si="636"/>
        <v/>
      </c>
    </row>
    <row r="4434" spans="2:17" x14ac:dyDescent="0.3">
      <c r="B4434" s="4">
        <v>42299.870138888888</v>
      </c>
      <c r="C4434" s="1">
        <v>98.94</v>
      </c>
      <c r="D4434" s="1">
        <v>39945</v>
      </c>
      <c r="E4434" s="3">
        <f>IF($C$5+ROW($D$12)&gt;=ROW(D4434), "", AVERAGE(INDEX($D$1:$D$8201, ROW(D4434)-$C$5):D4433))</f>
        <v>46934.666666666664</v>
      </c>
      <c r="F4434" s="3">
        <f>IF($C$6+ROW($D$12)&gt;=ROW(D4434), "", AVERAGE(INDEX($D$1:$D$8201, ROW(D4434)-$C$6):D4433))</f>
        <v>27456.75</v>
      </c>
      <c r="G4434" s="3" t="str">
        <f t="shared" si="629"/>
        <v>Yes</v>
      </c>
      <c r="H4434" s="3">
        <f>IF($C$3+ROW($D$12)&gt;=ROW(D4434), "", AVERAGE(INDEX($C$1:$C$8201, ROW(D4434)-$C$3):C4433))</f>
        <v>98.814666666666653</v>
      </c>
      <c r="I4434" s="3">
        <f>IF($C$4+ROW($D$12)&gt;=ROW(D4434), "", AVERAGE(INDEX($C$1:$C$8201, ROW(D4434)-$C$4):C4433))</f>
        <v>99.06874999999998</v>
      </c>
      <c r="J4434" s="3" t="str">
        <f t="shared" si="630"/>
        <v/>
      </c>
      <c r="K4434" s="3" t="str">
        <f t="shared" si="631"/>
        <v/>
      </c>
      <c r="L4434" s="3" t="str">
        <f t="shared" si="632"/>
        <v/>
      </c>
      <c r="M4434" s="3">
        <f t="shared" si="637"/>
        <v>-1.9185142452435989E-3</v>
      </c>
      <c r="N4434" s="3">
        <f t="shared" si="633"/>
        <v>-0.29888967167306596</v>
      </c>
      <c r="O4434" s="3" t="str">
        <f t="shared" si="634"/>
        <v/>
      </c>
      <c r="P4434" s="3" t="str">
        <f t="shared" si="635"/>
        <v/>
      </c>
      <c r="Q4434" s="3" t="str">
        <f t="shared" si="636"/>
        <v/>
      </c>
    </row>
    <row r="4435" spans="2:17" x14ac:dyDescent="0.3">
      <c r="B4435" s="4">
        <v>42299.870833333334</v>
      </c>
      <c r="C4435" s="1">
        <v>99.08</v>
      </c>
      <c r="D4435" s="1">
        <v>25907</v>
      </c>
      <c r="E4435" s="3">
        <f>IF($C$5+ROW($D$12)&gt;=ROW(D4435), "", AVERAGE(INDEX($D$1:$D$8201, ROW(D4435)-$C$5):D4434))</f>
        <v>34229.333333333336</v>
      </c>
      <c r="F4435" s="3">
        <f>IF($C$6+ROW($D$12)&gt;=ROW(D4435), "", AVERAGE(INDEX($D$1:$D$8201, ROW(D4435)-$C$6):D4434))</f>
        <v>30333.625</v>
      </c>
      <c r="G4435" s="3" t="str">
        <f t="shared" si="629"/>
        <v>Yes</v>
      </c>
      <c r="H4435" s="3">
        <f>IF($C$3+ROW($D$12)&gt;=ROW(D4435), "", AVERAGE(INDEX($C$1:$C$8201, ROW(D4435)-$C$3):C4434))</f>
        <v>98.891000000000005</v>
      </c>
      <c r="I4435" s="3">
        <f>IF($C$4+ROW($D$12)&gt;=ROW(D4435), "", AVERAGE(INDEX($C$1:$C$8201, ROW(D4435)-$C$4):C4434))</f>
        <v>99.025624999999991</v>
      </c>
      <c r="J4435" s="3" t="str">
        <f t="shared" si="630"/>
        <v/>
      </c>
      <c r="K4435" s="3" t="str">
        <f t="shared" si="631"/>
        <v/>
      </c>
      <c r="L4435" s="3" t="str">
        <f t="shared" si="632"/>
        <v/>
      </c>
      <c r="M4435" s="3">
        <f t="shared" si="637"/>
        <v>3.731215556829824E-3</v>
      </c>
      <c r="N4435" s="3">
        <f t="shared" si="633"/>
        <v>-2.9448464175235043</v>
      </c>
      <c r="O4435" s="3" t="str">
        <f t="shared" si="634"/>
        <v/>
      </c>
      <c r="P4435" s="3" t="str">
        <f t="shared" si="635"/>
        <v/>
      </c>
      <c r="Q4435" s="3" t="str">
        <f t="shared" si="636"/>
        <v/>
      </c>
    </row>
    <row r="4436" spans="2:17" x14ac:dyDescent="0.3">
      <c r="B4436" s="4">
        <v>42299.871527777781</v>
      </c>
      <c r="C4436" s="1">
        <v>99.058000000000007</v>
      </c>
      <c r="D4436" s="1">
        <v>27900</v>
      </c>
      <c r="E4436" s="3">
        <f>IF($C$5+ROW($D$12)&gt;=ROW(D4436), "", AVERAGE(INDEX($D$1:$D$8201, ROW(D4436)-$C$5):D4435))</f>
        <v>34391.666666666664</v>
      </c>
      <c r="F4436" s="3">
        <f>IF($C$6+ROW($D$12)&gt;=ROW(D4436), "", AVERAGE(INDEX($D$1:$D$8201, ROW(D4436)-$C$6):D4435))</f>
        <v>31038.125</v>
      </c>
      <c r="G4436" s="3" t="str">
        <f t="shared" si="629"/>
        <v>Yes</v>
      </c>
      <c r="H4436" s="3">
        <f>IF($C$3+ROW($D$12)&gt;=ROW(D4436), "", AVERAGE(INDEX($C$1:$C$8201, ROW(D4436)-$C$3):C4435))</f>
        <v>98.973333333333343</v>
      </c>
      <c r="I4436" s="3">
        <f>IF($C$4+ROW($D$12)&gt;=ROW(D4436), "", AVERAGE(INDEX($C$1:$C$8201, ROW(D4436)-$C$4):C4435))</f>
        <v>98.998125000000002</v>
      </c>
      <c r="J4436" s="3" t="str">
        <f t="shared" si="630"/>
        <v/>
      </c>
      <c r="K4436" s="3" t="str">
        <f t="shared" si="631"/>
        <v/>
      </c>
      <c r="L4436" s="3" t="str">
        <f t="shared" si="632"/>
        <v/>
      </c>
      <c r="M4436" s="3">
        <f t="shared" si="637"/>
        <v>2.2739800896045487E-3</v>
      </c>
      <c r="N4436" s="3">
        <f t="shared" si="633"/>
        <v>-0.39055247412813515</v>
      </c>
      <c r="O4436" s="3" t="str">
        <f t="shared" si="634"/>
        <v/>
      </c>
      <c r="P4436" s="3" t="str">
        <f t="shared" si="635"/>
        <v/>
      </c>
      <c r="Q4436" s="3" t="str">
        <f t="shared" si="636"/>
        <v/>
      </c>
    </row>
    <row r="4437" spans="2:17" x14ac:dyDescent="0.3">
      <c r="B4437" s="4">
        <v>42299.87222222222</v>
      </c>
      <c r="C4437" s="1">
        <v>98.864999999999995</v>
      </c>
      <c r="D4437" s="1">
        <v>15314</v>
      </c>
      <c r="E4437" s="3">
        <f>IF($C$5+ROW($D$12)&gt;=ROW(D4437), "", AVERAGE(INDEX($D$1:$D$8201, ROW(D4437)-$C$5):D4436))</f>
        <v>31250.666666666668</v>
      </c>
      <c r="F4437" s="3">
        <f>IF($C$6+ROW($D$12)&gt;=ROW(D4437), "", AVERAGE(INDEX($D$1:$D$8201, ROW(D4437)-$C$6):D4436))</f>
        <v>32771.375</v>
      </c>
      <c r="G4437" s="3" t="str">
        <f t="shared" si="629"/>
        <v/>
      </c>
      <c r="H4437" s="3">
        <f>IF($C$3+ROW($D$12)&gt;=ROW(D4437), "", AVERAGE(INDEX($C$1:$C$8201, ROW(D4437)-$C$3):C4436))</f>
        <v>99.025999999999996</v>
      </c>
      <c r="I4437" s="3">
        <f>IF($C$4+ROW($D$12)&gt;=ROW(D4437), "", AVERAGE(INDEX($C$1:$C$8201, ROW(D4437)-$C$4):C4436))</f>
        <v>98.977874999999997</v>
      </c>
      <c r="J4437" s="3" t="str">
        <f t="shared" si="630"/>
        <v>Yes</v>
      </c>
      <c r="K4437" s="3" t="str">
        <f t="shared" si="631"/>
        <v/>
      </c>
      <c r="L4437" s="3" t="str">
        <f t="shared" si="632"/>
        <v/>
      </c>
      <c r="M4437" s="3">
        <f t="shared" si="637"/>
        <v>-3.5395545587365933E-4</v>
      </c>
      <c r="N4437" s="3">
        <f t="shared" si="633"/>
        <v>-1.1556545976333563</v>
      </c>
      <c r="O4437" s="3" t="str">
        <f t="shared" si="634"/>
        <v/>
      </c>
      <c r="P4437" s="3" t="str">
        <f t="shared" si="635"/>
        <v/>
      </c>
      <c r="Q4437" s="3" t="str">
        <f t="shared" si="636"/>
        <v/>
      </c>
    </row>
    <row r="4438" spans="2:17" x14ac:dyDescent="0.3">
      <c r="B4438" s="4">
        <v>42299.872916666667</v>
      </c>
      <c r="C4438" s="1">
        <v>98.65</v>
      </c>
      <c r="D4438" s="1">
        <v>51567</v>
      </c>
      <c r="E4438" s="3">
        <f>IF($C$5+ROW($D$12)&gt;=ROW(D4438), "", AVERAGE(INDEX($D$1:$D$8201, ROW(D4438)-$C$5):D4437))</f>
        <v>23040.333333333332</v>
      </c>
      <c r="F4438" s="3">
        <f>IF($C$6+ROW($D$12)&gt;=ROW(D4438), "", AVERAGE(INDEX($D$1:$D$8201, ROW(D4438)-$C$6):D4437))</f>
        <v>33379.75</v>
      </c>
      <c r="G4438" s="3" t="str">
        <f t="shared" si="629"/>
        <v/>
      </c>
      <c r="H4438" s="3">
        <f>IF($C$3+ROW($D$12)&gt;=ROW(D4438), "", AVERAGE(INDEX($C$1:$C$8201, ROW(D4438)-$C$3):C4437))</f>
        <v>99.000999999999991</v>
      </c>
      <c r="I4438" s="3">
        <f>IF($C$4+ROW($D$12)&gt;=ROW(D4438), "", AVERAGE(INDEX($C$1:$C$8201, ROW(D4438)-$C$4):C4437))</f>
        <v>98.939624999999992</v>
      </c>
      <c r="J4438" s="3" t="str">
        <f t="shared" si="630"/>
        <v>Yes</v>
      </c>
      <c r="K4438" s="3" t="str">
        <f t="shared" si="631"/>
        <v/>
      </c>
      <c r="L4438" s="3" t="str">
        <f t="shared" si="632"/>
        <v/>
      </c>
      <c r="M4438" s="3">
        <f t="shared" si="637"/>
        <v>-2.9353733309380606E-3</v>
      </c>
      <c r="N4438" s="3">
        <f t="shared" si="633"/>
        <v>7.2930585818849787</v>
      </c>
      <c r="O4438" s="3" t="str">
        <f t="shared" si="634"/>
        <v/>
      </c>
      <c r="P4438" s="3" t="str">
        <f t="shared" si="635"/>
        <v/>
      </c>
      <c r="Q4438" s="3" t="str">
        <f t="shared" si="636"/>
        <v/>
      </c>
    </row>
    <row r="4439" spans="2:17" x14ac:dyDescent="0.3">
      <c r="B4439" s="4">
        <v>42299.873611111114</v>
      </c>
      <c r="C4439" s="1">
        <v>98.671999999999997</v>
      </c>
      <c r="D4439" s="1">
        <v>36131</v>
      </c>
      <c r="E4439" s="3">
        <f>IF($C$5+ROW($D$12)&gt;=ROW(D4439), "", AVERAGE(INDEX($D$1:$D$8201, ROW(D4439)-$C$5):D4438))</f>
        <v>31593.666666666668</v>
      </c>
      <c r="F4439" s="3">
        <f>IF($C$6+ROW($D$12)&gt;=ROW(D4439), "", AVERAGE(INDEX($D$1:$D$8201, ROW(D4439)-$C$6):D4438))</f>
        <v>37679.625</v>
      </c>
      <c r="G4439" s="3" t="str">
        <f t="shared" si="629"/>
        <v/>
      </c>
      <c r="H4439" s="3">
        <f>IF($C$3+ROW($D$12)&gt;=ROW(D4439), "", AVERAGE(INDEX($C$1:$C$8201, ROW(D4439)-$C$3):C4438))</f>
        <v>98.85766666666666</v>
      </c>
      <c r="I4439" s="3">
        <f>IF($C$4+ROW($D$12)&gt;=ROW(D4439), "", AVERAGE(INDEX($C$1:$C$8201, ROW(D4439)-$C$4):C4438))</f>
        <v>98.87962499999999</v>
      </c>
      <c r="J4439" s="3" t="str">
        <f t="shared" si="630"/>
        <v/>
      </c>
      <c r="K4439" s="3" t="str">
        <f t="shared" si="631"/>
        <v/>
      </c>
      <c r="L4439" s="3" t="str">
        <f t="shared" si="632"/>
        <v/>
      </c>
      <c r="M4439" s="3">
        <f t="shared" si="637"/>
        <v>-4.1263863720218414E-3</v>
      </c>
      <c r="N4439" s="3">
        <f t="shared" si="633"/>
        <v>0.40574499622614185</v>
      </c>
      <c r="O4439" s="3" t="str">
        <f t="shared" si="634"/>
        <v/>
      </c>
      <c r="P4439" s="3" t="str">
        <f t="shared" si="635"/>
        <v/>
      </c>
      <c r="Q4439" s="3" t="str">
        <f t="shared" si="636"/>
        <v/>
      </c>
    </row>
    <row r="4440" spans="2:17" x14ac:dyDescent="0.3">
      <c r="B4440" s="4">
        <v>42299.874305555553</v>
      </c>
      <c r="C4440" s="1">
        <v>98.75</v>
      </c>
      <c r="D4440" s="1">
        <v>32878</v>
      </c>
      <c r="E4440" s="3">
        <f>IF($C$5+ROW($D$12)&gt;=ROW(D4440), "", AVERAGE(INDEX($D$1:$D$8201, ROW(D4440)-$C$5):D4439))</f>
        <v>34337.333333333336</v>
      </c>
      <c r="F4440" s="3">
        <f>IF($C$6+ROW($D$12)&gt;=ROW(D4440), "", AVERAGE(INDEX($D$1:$D$8201, ROW(D4440)-$C$6):D4439))</f>
        <v>32438.375</v>
      </c>
      <c r="G4440" s="3" t="str">
        <f t="shared" si="629"/>
        <v>Yes</v>
      </c>
      <c r="H4440" s="3">
        <f>IF($C$3+ROW($D$12)&gt;=ROW(D4440), "", AVERAGE(INDEX($C$1:$C$8201, ROW(D4440)-$C$3):C4439))</f>
        <v>98.728999999999999</v>
      </c>
      <c r="I4440" s="3">
        <f>IF($C$4+ROW($D$12)&gt;=ROW(D4440), "", AVERAGE(INDEX($C$1:$C$8201, ROW(D4440)-$C$4):C4439))</f>
        <v>98.874749999999992</v>
      </c>
      <c r="J4440" s="3" t="str">
        <f t="shared" si="630"/>
        <v/>
      </c>
      <c r="K4440" s="3" t="str">
        <f t="shared" si="631"/>
        <v/>
      </c>
      <c r="L4440" s="3" t="str">
        <f t="shared" si="632"/>
        <v/>
      </c>
      <c r="M4440" s="3">
        <f t="shared" si="637"/>
        <v>-3.1141333910747237E-3</v>
      </c>
      <c r="N4440" s="3">
        <f t="shared" si="633"/>
        <v>-0.24531221501953909</v>
      </c>
      <c r="O4440" s="3" t="str">
        <f t="shared" si="634"/>
        <v/>
      </c>
      <c r="P4440" s="3" t="str">
        <f t="shared" si="635"/>
        <v/>
      </c>
      <c r="Q4440" s="3" t="str">
        <f t="shared" si="636"/>
        <v/>
      </c>
    </row>
    <row r="4441" spans="2:17" x14ac:dyDescent="0.3">
      <c r="B4441" s="4">
        <v>42299.875</v>
      </c>
      <c r="C4441" s="1">
        <v>98.8</v>
      </c>
      <c r="D4441" s="1">
        <v>9657</v>
      </c>
      <c r="E4441" s="3">
        <f>IF($C$5+ROW($D$12)&gt;=ROW(D4441), "", AVERAGE(INDEX($D$1:$D$8201, ROW(D4441)-$C$5):D4440))</f>
        <v>40192</v>
      </c>
      <c r="F4441" s="3">
        <f>IF($C$6+ROW($D$12)&gt;=ROW(D4441), "", AVERAGE(INDEX($D$1:$D$8201, ROW(D4441)-$C$6):D4440))</f>
        <v>33370.625</v>
      </c>
      <c r="G4441" s="3" t="str">
        <f t="shared" si="629"/>
        <v>Yes</v>
      </c>
      <c r="H4441" s="3">
        <f>IF($C$3+ROW($D$12)&gt;=ROW(D4441), "", AVERAGE(INDEX($C$1:$C$8201, ROW(D4441)-$C$3):C4440))</f>
        <v>98.690666666666672</v>
      </c>
      <c r="I4441" s="3">
        <f>IF($C$4+ROW($D$12)&gt;=ROW(D4441), "", AVERAGE(INDEX($C$1:$C$8201, ROW(D4441)-$C$4):C4440))</f>
        <v>98.86437500000001</v>
      </c>
      <c r="J4441" s="3" t="str">
        <f t="shared" si="630"/>
        <v/>
      </c>
      <c r="K4441" s="3" t="str">
        <f t="shared" si="631"/>
        <v/>
      </c>
      <c r="L4441" s="3" t="str">
        <f t="shared" si="632"/>
        <v/>
      </c>
      <c r="M4441" s="3">
        <f t="shared" si="637"/>
        <v>-6.5767841897071194E-4</v>
      </c>
      <c r="N4441" s="3">
        <f t="shared" si="633"/>
        <v>-0.7888085266817233</v>
      </c>
      <c r="O4441" s="3" t="str">
        <f t="shared" si="634"/>
        <v/>
      </c>
      <c r="P4441" s="3" t="str">
        <f t="shared" si="635"/>
        <v/>
      </c>
      <c r="Q4441" s="3" t="str">
        <f t="shared" si="636"/>
        <v/>
      </c>
    </row>
    <row r="4442" spans="2:17" x14ac:dyDescent="0.3">
      <c r="B4442" s="4">
        <v>42299.875694444447</v>
      </c>
      <c r="C4442" s="1">
        <v>98.7</v>
      </c>
      <c r="D4442" s="1">
        <v>20316</v>
      </c>
      <c r="E4442" s="3">
        <f>IF($C$5+ROW($D$12)&gt;=ROW(D4442), "", AVERAGE(INDEX($D$1:$D$8201, ROW(D4442)-$C$5):D4441))</f>
        <v>26222</v>
      </c>
      <c r="F4442" s="3">
        <f>IF($C$6+ROW($D$12)&gt;=ROW(D4442), "", AVERAGE(INDEX($D$1:$D$8201, ROW(D4442)-$C$6):D4441))</f>
        <v>29912.375</v>
      </c>
      <c r="G4442" s="3" t="str">
        <f t="shared" si="629"/>
        <v/>
      </c>
      <c r="H4442" s="3">
        <f>IF($C$3+ROW($D$12)&gt;=ROW(D4442), "", AVERAGE(INDEX($C$1:$C$8201, ROW(D4442)-$C$3):C4441))</f>
        <v>98.740666666666655</v>
      </c>
      <c r="I4442" s="3">
        <f>IF($C$4+ROW($D$12)&gt;=ROW(D4442), "", AVERAGE(INDEX($C$1:$C$8201, ROW(D4442)-$C$4):C4441))</f>
        <v>98.851874999999993</v>
      </c>
      <c r="J4442" s="3" t="str">
        <f t="shared" si="630"/>
        <v/>
      </c>
      <c r="K4442" s="3" t="str">
        <f t="shared" si="631"/>
        <v/>
      </c>
      <c r="L4442" s="3" t="str">
        <f t="shared" si="632"/>
        <v/>
      </c>
      <c r="M4442" s="3">
        <f t="shared" si="637"/>
        <v>5.0671397081149922E-4</v>
      </c>
      <c r="N4442" s="3">
        <f t="shared" si="633"/>
        <v>-1.7704585648477305</v>
      </c>
      <c r="O4442" s="3" t="str">
        <f t="shared" si="634"/>
        <v/>
      </c>
      <c r="P4442" s="3" t="str">
        <f t="shared" si="635"/>
        <v/>
      </c>
      <c r="Q4442" s="3" t="str">
        <f t="shared" si="636"/>
        <v/>
      </c>
    </row>
    <row r="4443" spans="2:17" x14ac:dyDescent="0.3">
      <c r="B4443" s="4">
        <v>42299.876388888886</v>
      </c>
      <c r="C4443" s="1">
        <v>98.43</v>
      </c>
      <c r="D4443" s="1">
        <v>38239</v>
      </c>
      <c r="E4443" s="3">
        <f>IF($C$5+ROW($D$12)&gt;=ROW(D4443), "", AVERAGE(INDEX($D$1:$D$8201, ROW(D4443)-$C$5):D4442))</f>
        <v>20950.333333333332</v>
      </c>
      <c r="F4443" s="3">
        <f>IF($C$6+ROW($D$12)&gt;=ROW(D4443), "", AVERAGE(INDEX($D$1:$D$8201, ROW(D4443)-$C$6):D4442))</f>
        <v>27458.75</v>
      </c>
      <c r="G4443" s="3" t="str">
        <f t="shared" si="629"/>
        <v/>
      </c>
      <c r="H4443" s="3">
        <f>IF($C$3+ROW($D$12)&gt;=ROW(D4443), "", AVERAGE(INDEX($C$1:$C$8201, ROW(D4443)-$C$3):C4442))</f>
        <v>98.75</v>
      </c>
      <c r="I4443" s="3">
        <f>IF($C$4+ROW($D$12)&gt;=ROW(D4443), "", AVERAGE(INDEX($C$1:$C$8201, ROW(D4443)-$C$4):C4442))</f>
        <v>98.821875000000006</v>
      </c>
      <c r="J4443" s="3" t="str">
        <f t="shared" si="630"/>
        <v/>
      </c>
      <c r="K4443" s="3" t="str">
        <f t="shared" si="631"/>
        <v/>
      </c>
      <c r="L4443" s="3" t="str">
        <f t="shared" si="632"/>
        <v/>
      </c>
      <c r="M4443" s="3">
        <f t="shared" si="637"/>
        <v>-2.4555826080169367E-3</v>
      </c>
      <c r="N4443" s="3">
        <f t="shared" si="633"/>
        <v>-5.8460921732320434</v>
      </c>
      <c r="O4443" s="3" t="str">
        <f t="shared" si="634"/>
        <v/>
      </c>
      <c r="P4443" s="3" t="str">
        <f t="shared" si="635"/>
        <v/>
      </c>
      <c r="Q4443" s="3" t="str">
        <f t="shared" si="636"/>
        <v/>
      </c>
    </row>
    <row r="4444" spans="2:17" x14ac:dyDescent="0.3">
      <c r="B4444" s="4">
        <v>42299.877083333333</v>
      </c>
      <c r="C4444" s="1">
        <v>98.408000000000001</v>
      </c>
      <c r="D4444" s="1">
        <v>19377</v>
      </c>
      <c r="E4444" s="3">
        <f>IF($C$5+ROW($D$12)&gt;=ROW(D4444), "", AVERAGE(INDEX($D$1:$D$8201, ROW(D4444)-$C$5):D4443))</f>
        <v>22737.333333333332</v>
      </c>
      <c r="F4444" s="3">
        <f>IF($C$6+ROW($D$12)&gt;=ROW(D4444), "", AVERAGE(INDEX($D$1:$D$8201, ROW(D4444)-$C$6):D4443))</f>
        <v>29000.25</v>
      </c>
      <c r="G4444" s="3" t="str">
        <f t="shared" ref="G4444:G4507" si="638">IF(F4444="","",IF(E4444&gt;F4444,"Yes",""))</f>
        <v/>
      </c>
      <c r="H4444" s="3">
        <f>IF($C$3+ROW($D$12)&gt;=ROW(D4444), "", AVERAGE(INDEX($C$1:$C$8201, ROW(D4444)-$C$3):C4443))</f>
        <v>98.643333333333331</v>
      </c>
      <c r="I4444" s="3">
        <f>IF($C$4+ROW($D$12)&gt;=ROW(D4444), "", AVERAGE(INDEX($C$1:$C$8201, ROW(D4444)-$C$4):C4443))</f>
        <v>98.740624999999994</v>
      </c>
      <c r="J4444" s="3" t="str">
        <f t="shared" ref="J4444:J4507" si="639">IF(I4444="","",IF(H4444&gt;I4444,"Yes",""))</f>
        <v/>
      </c>
      <c r="K4444" s="3" t="str">
        <f t="shared" ref="K4444:K4507" si="640">IF(AND(G4444="Yes", J4444="Yes"), IF(AND(C4444&gt;C4443, C4443&gt;C4442), "Buy", IF(AND(C4444&lt;C4443, C4443&lt;C4442), "Sell", "")), "")</f>
        <v/>
      </c>
      <c r="L4444" s="3" t="str">
        <f t="shared" ref="L4444:L4507" si="641">IF(K4444="", "", C4444)</f>
        <v/>
      </c>
      <c r="M4444" s="3">
        <f t="shared" si="637"/>
        <v>-3.4693022147473424E-3</v>
      </c>
      <c r="N4444" s="3">
        <f t="shared" ref="N4444:N4507" si="642">IF(M4443="", "", IF(M4443=0, N4443, (M4444-M4443)/M4443))</f>
        <v>0.41282244116766192</v>
      </c>
      <c r="O4444" s="3" t="str">
        <f t="shared" ref="O4444:O4507" si="643">IF(OR(O4443="", O4443="Exit"), K4444, IF(O4443="Buy", IF(AND(N4444&lt;N4443, N4443&lt;N4442), "Exit", O4443), IF(O4443="Sell", IF(AND(N4444&gt;N4443, N4443&gt;N4442), "Exit", O4443), "")))</f>
        <v/>
      </c>
      <c r="P4444" s="3" t="str">
        <f t="shared" ref="P4444:P4507" si="644">IF(O4444="", "", IF(O4444=O4443, P4443, IF(OR(K4444="Buy", K4444="Sell"), L4444, "")))</f>
        <v/>
      </c>
      <c r="Q4444" s="3" t="str">
        <f t="shared" ref="Q4444:Q4507" si="645">IF(O4444="Exit",IF(O4443="Buy",C4444-P4443,IF(O4443="Sell",P4443-C4444,"")), "")</f>
        <v/>
      </c>
    </row>
    <row r="4445" spans="2:17" x14ac:dyDescent="0.3">
      <c r="B4445" s="4">
        <v>42299.87777777778</v>
      </c>
      <c r="C4445" s="1">
        <v>98.29</v>
      </c>
      <c r="D4445" s="1">
        <v>56600</v>
      </c>
      <c r="E4445" s="3">
        <f>IF($C$5+ROW($D$12)&gt;=ROW(D4445), "", AVERAGE(INDEX($D$1:$D$8201, ROW(D4445)-$C$5):D4444))</f>
        <v>25977.333333333332</v>
      </c>
      <c r="F4445" s="3">
        <f>IF($C$6+ROW($D$12)&gt;=ROW(D4445), "", AVERAGE(INDEX($D$1:$D$8201, ROW(D4445)-$C$6):D4444))</f>
        <v>27934.875</v>
      </c>
      <c r="G4445" s="3" t="str">
        <f t="shared" si="638"/>
        <v/>
      </c>
      <c r="H4445" s="3">
        <f>IF($C$3+ROW($D$12)&gt;=ROW(D4445), "", AVERAGE(INDEX($C$1:$C$8201, ROW(D4445)-$C$3):C4444))</f>
        <v>98.512666666666675</v>
      </c>
      <c r="I4445" s="3">
        <f>IF($C$4+ROW($D$12)&gt;=ROW(D4445), "", AVERAGE(INDEX($C$1:$C$8201, ROW(D4445)-$C$4):C4444))</f>
        <v>98.659374999999997</v>
      </c>
      <c r="J4445" s="3" t="str">
        <f t="shared" si="639"/>
        <v/>
      </c>
      <c r="K4445" s="3" t="str">
        <f t="shared" si="640"/>
        <v/>
      </c>
      <c r="L4445" s="3" t="str">
        <f t="shared" si="641"/>
        <v/>
      </c>
      <c r="M4445" s="3">
        <f t="shared" si="637"/>
        <v>-5.1753121752840846E-3</v>
      </c>
      <c r="N4445" s="3">
        <f t="shared" si="642"/>
        <v>0.49174440706976152</v>
      </c>
      <c r="O4445" s="3" t="str">
        <f t="shared" si="643"/>
        <v/>
      </c>
      <c r="P4445" s="3" t="str">
        <f t="shared" si="644"/>
        <v/>
      </c>
      <c r="Q4445" s="3" t="str">
        <f t="shared" si="645"/>
        <v/>
      </c>
    </row>
    <row r="4446" spans="2:17" x14ac:dyDescent="0.3">
      <c r="B4446" s="4">
        <v>42299.878472222219</v>
      </c>
      <c r="C4446" s="1">
        <v>98.19</v>
      </c>
      <c r="D4446" s="1">
        <v>41248</v>
      </c>
      <c r="E4446" s="3">
        <f>IF($C$5+ROW($D$12)&gt;=ROW(D4446), "", AVERAGE(INDEX($D$1:$D$8201, ROW(D4446)-$C$5):D4445))</f>
        <v>38072</v>
      </c>
      <c r="F4446" s="3">
        <f>IF($C$6+ROW($D$12)&gt;=ROW(D4446), "", AVERAGE(INDEX($D$1:$D$8201, ROW(D4446)-$C$6):D4445))</f>
        <v>33095.625</v>
      </c>
      <c r="G4446" s="3" t="str">
        <f t="shared" si="638"/>
        <v>Yes</v>
      </c>
      <c r="H4446" s="3">
        <f>IF($C$3+ROW($D$12)&gt;=ROW(D4446), "", AVERAGE(INDEX($C$1:$C$8201, ROW(D4446)-$C$3):C4445))</f>
        <v>98.376000000000019</v>
      </c>
      <c r="I4446" s="3">
        <f>IF($C$4+ROW($D$12)&gt;=ROW(D4446), "", AVERAGE(INDEX($C$1:$C$8201, ROW(D4446)-$C$4):C4445))</f>
        <v>98.587499999999991</v>
      </c>
      <c r="J4446" s="3" t="str">
        <f t="shared" si="639"/>
        <v/>
      </c>
      <c r="K4446" s="3" t="str">
        <f t="shared" si="640"/>
        <v/>
      </c>
      <c r="L4446" s="3" t="str">
        <f t="shared" si="641"/>
        <v/>
      </c>
      <c r="M4446" s="3">
        <f t="shared" si="637"/>
        <v>-5.1805692582370978E-3</v>
      </c>
      <c r="N4446" s="3">
        <f t="shared" si="642"/>
        <v>1.0158001633446662E-3</v>
      </c>
      <c r="O4446" s="3" t="str">
        <f t="shared" si="643"/>
        <v/>
      </c>
      <c r="P4446" s="3" t="str">
        <f t="shared" si="644"/>
        <v/>
      </c>
      <c r="Q4446" s="3" t="str">
        <f t="shared" si="645"/>
        <v/>
      </c>
    </row>
    <row r="4447" spans="2:17" x14ac:dyDescent="0.3">
      <c r="B4447" s="4">
        <v>42299.879166666666</v>
      </c>
      <c r="C4447" s="1">
        <v>98.27</v>
      </c>
      <c r="D4447" s="1">
        <v>52123</v>
      </c>
      <c r="E4447" s="3">
        <f>IF($C$5+ROW($D$12)&gt;=ROW(D4447), "", AVERAGE(INDEX($D$1:$D$8201, ROW(D4447)-$C$5):D4446))</f>
        <v>39075</v>
      </c>
      <c r="F4447" s="3">
        <f>IF($C$6+ROW($D$12)&gt;=ROW(D4447), "", AVERAGE(INDEX($D$1:$D$8201, ROW(D4447)-$C$6):D4446))</f>
        <v>31805.75</v>
      </c>
      <c r="G4447" s="3" t="str">
        <f t="shared" si="638"/>
        <v>Yes</v>
      </c>
      <c r="H4447" s="3">
        <f>IF($C$3+ROW($D$12)&gt;=ROW(D4447), "", AVERAGE(INDEX($C$1:$C$8201, ROW(D4447)-$C$3):C4446))</f>
        <v>98.296000000000006</v>
      </c>
      <c r="I4447" s="3">
        <f>IF($C$4+ROW($D$12)&gt;=ROW(D4447), "", AVERAGE(INDEX($C$1:$C$8201, ROW(D4447)-$C$4):C4446))</f>
        <v>98.53</v>
      </c>
      <c r="J4447" s="3" t="str">
        <f t="shared" si="639"/>
        <v/>
      </c>
      <c r="K4447" s="3" t="str">
        <f t="shared" si="640"/>
        <v/>
      </c>
      <c r="L4447" s="3" t="str">
        <f t="shared" si="641"/>
        <v/>
      </c>
      <c r="M4447" s="3">
        <f t="shared" si="637"/>
        <v>-1.6268432667845912E-3</v>
      </c>
      <c r="N4447" s="3">
        <f t="shared" si="642"/>
        <v>-0.68597210351007032</v>
      </c>
      <c r="O4447" s="3" t="str">
        <f t="shared" si="643"/>
        <v/>
      </c>
      <c r="P4447" s="3" t="str">
        <f t="shared" si="644"/>
        <v/>
      </c>
      <c r="Q4447" s="3" t="str">
        <f t="shared" si="645"/>
        <v/>
      </c>
    </row>
    <row r="4448" spans="2:17" x14ac:dyDescent="0.3">
      <c r="B4448" s="4">
        <v>42299.879861111112</v>
      </c>
      <c r="C4448" s="1">
        <v>98.09</v>
      </c>
      <c r="D4448" s="1">
        <v>21651</v>
      </c>
      <c r="E4448" s="3">
        <f>IF($C$5+ROW($D$12)&gt;=ROW(D4448), "", AVERAGE(INDEX($D$1:$D$8201, ROW(D4448)-$C$5):D4447))</f>
        <v>49990.333333333336</v>
      </c>
      <c r="F4448" s="3">
        <f>IF($C$6+ROW($D$12)&gt;=ROW(D4448), "", AVERAGE(INDEX($D$1:$D$8201, ROW(D4448)-$C$6):D4447))</f>
        <v>33804.75</v>
      </c>
      <c r="G4448" s="3" t="str">
        <f t="shared" si="638"/>
        <v>Yes</v>
      </c>
      <c r="H4448" s="3">
        <f>IF($C$3+ROW($D$12)&gt;=ROW(D4448), "", AVERAGE(INDEX($C$1:$C$8201, ROW(D4448)-$C$3):C4447))</f>
        <v>98.25</v>
      </c>
      <c r="I4448" s="3">
        <f>IF($C$4+ROW($D$12)&gt;=ROW(D4448), "", AVERAGE(INDEX($C$1:$C$8201, ROW(D4448)-$C$4):C4447))</f>
        <v>98.479749999999996</v>
      </c>
      <c r="J4448" s="3" t="str">
        <f t="shared" si="639"/>
        <v/>
      </c>
      <c r="K4448" s="3" t="str">
        <f t="shared" si="640"/>
        <v/>
      </c>
      <c r="L4448" s="3" t="str">
        <f t="shared" si="641"/>
        <v/>
      </c>
      <c r="M4448" s="3">
        <f t="shared" si="637"/>
        <v>-3.2366769902596295E-3</v>
      </c>
      <c r="N4448" s="3">
        <f t="shared" si="642"/>
        <v>0.98954444865289837</v>
      </c>
      <c r="O4448" s="3" t="str">
        <f t="shared" si="643"/>
        <v/>
      </c>
      <c r="P4448" s="3" t="str">
        <f t="shared" si="644"/>
        <v/>
      </c>
      <c r="Q4448" s="3" t="str">
        <f t="shared" si="645"/>
        <v/>
      </c>
    </row>
    <row r="4449" spans="2:17" x14ac:dyDescent="0.3">
      <c r="B4449" s="4">
        <v>42299.880555555559</v>
      </c>
      <c r="C4449" s="1">
        <v>98.18</v>
      </c>
      <c r="D4449" s="1">
        <v>31792</v>
      </c>
      <c r="E4449" s="3">
        <f>IF($C$5+ROW($D$12)&gt;=ROW(D4449), "", AVERAGE(INDEX($D$1:$D$8201, ROW(D4449)-$C$5):D4448))</f>
        <v>38340.666666666664</v>
      </c>
      <c r="F4449" s="3">
        <f>IF($C$6+ROW($D$12)&gt;=ROW(D4449), "", AVERAGE(INDEX($D$1:$D$8201, ROW(D4449)-$C$6):D4448))</f>
        <v>32401.375</v>
      </c>
      <c r="G4449" s="3" t="str">
        <f t="shared" si="638"/>
        <v>Yes</v>
      </c>
      <c r="H4449" s="3">
        <f>IF($C$3+ROW($D$12)&gt;=ROW(D4449), "", AVERAGE(INDEX($C$1:$C$8201, ROW(D4449)-$C$3):C4448))</f>
        <v>98.183333333333323</v>
      </c>
      <c r="I4449" s="3">
        <f>IF($C$4+ROW($D$12)&gt;=ROW(D4449), "", AVERAGE(INDEX($C$1:$C$8201, ROW(D4449)-$C$4):C4448))</f>
        <v>98.39725</v>
      </c>
      <c r="J4449" s="3" t="str">
        <f t="shared" si="639"/>
        <v/>
      </c>
      <c r="K4449" s="3" t="str">
        <f t="shared" si="640"/>
        <v/>
      </c>
      <c r="L4449" s="3" t="str">
        <f t="shared" si="641"/>
        <v/>
      </c>
      <c r="M4449" s="3">
        <f t="shared" si="637"/>
        <v>-1.1197639486315381E-3</v>
      </c>
      <c r="N4449" s="3">
        <f t="shared" si="642"/>
        <v>-0.65403901841261081</v>
      </c>
      <c r="O4449" s="3" t="str">
        <f t="shared" si="643"/>
        <v/>
      </c>
      <c r="P4449" s="3" t="str">
        <f t="shared" si="644"/>
        <v/>
      </c>
      <c r="Q4449" s="3" t="str">
        <f t="shared" si="645"/>
        <v/>
      </c>
    </row>
    <row r="4450" spans="2:17" x14ac:dyDescent="0.3">
      <c r="B4450" s="4">
        <v>42299.881249999999</v>
      </c>
      <c r="C4450" s="1">
        <v>98.22</v>
      </c>
      <c r="D4450" s="1">
        <v>24473</v>
      </c>
      <c r="E4450" s="3">
        <f>IF($C$5+ROW($D$12)&gt;=ROW(D4450), "", AVERAGE(INDEX($D$1:$D$8201, ROW(D4450)-$C$5):D4449))</f>
        <v>35188.666666666664</v>
      </c>
      <c r="F4450" s="3">
        <f>IF($C$6+ROW($D$12)&gt;=ROW(D4450), "", AVERAGE(INDEX($D$1:$D$8201, ROW(D4450)-$C$6):D4449))</f>
        <v>35168.25</v>
      </c>
      <c r="G4450" s="3" t="str">
        <f t="shared" si="638"/>
        <v>Yes</v>
      </c>
      <c r="H4450" s="3">
        <f>IF($C$3+ROW($D$12)&gt;=ROW(D4450), "", AVERAGE(INDEX($C$1:$C$8201, ROW(D4450)-$C$3):C4449))</f>
        <v>98.18</v>
      </c>
      <c r="I4450" s="3">
        <f>IF($C$4+ROW($D$12)&gt;=ROW(D4450), "", AVERAGE(INDEX($C$1:$C$8201, ROW(D4450)-$C$4):C4449))</f>
        <v>98.319749999999999</v>
      </c>
      <c r="J4450" s="3" t="str">
        <f t="shared" si="639"/>
        <v/>
      </c>
      <c r="K4450" s="3" t="str">
        <f t="shared" si="640"/>
        <v/>
      </c>
      <c r="L4450" s="3" t="str">
        <f t="shared" si="641"/>
        <v/>
      </c>
      <c r="M4450" s="3">
        <f t="shared" si="637"/>
        <v>3.0548342989971923E-4</v>
      </c>
      <c r="N4450" s="3">
        <f t="shared" si="642"/>
        <v>-1.2728105600051243</v>
      </c>
      <c r="O4450" s="3" t="str">
        <f t="shared" si="643"/>
        <v/>
      </c>
      <c r="P4450" s="3" t="str">
        <f t="shared" si="644"/>
        <v/>
      </c>
      <c r="Q4450" s="3" t="str">
        <f t="shared" si="645"/>
        <v/>
      </c>
    </row>
    <row r="4451" spans="2:17" x14ac:dyDescent="0.3">
      <c r="B4451" s="4">
        <v>42299.881944444445</v>
      </c>
      <c r="C4451" s="1">
        <v>97.938999999999993</v>
      </c>
      <c r="D4451" s="1">
        <v>52754</v>
      </c>
      <c r="E4451" s="3">
        <f>IF($C$5+ROW($D$12)&gt;=ROW(D4451), "", AVERAGE(INDEX($D$1:$D$8201, ROW(D4451)-$C$5):D4450))</f>
        <v>25972</v>
      </c>
      <c r="F4451" s="3">
        <f>IF($C$6+ROW($D$12)&gt;=ROW(D4451), "", AVERAGE(INDEX($D$1:$D$8201, ROW(D4451)-$C$6):D4450))</f>
        <v>35687.875</v>
      </c>
      <c r="G4451" s="3" t="str">
        <f t="shared" si="638"/>
        <v/>
      </c>
      <c r="H4451" s="3">
        <f>IF($C$3+ROW($D$12)&gt;=ROW(D4451), "", AVERAGE(INDEX($C$1:$C$8201, ROW(D4451)-$C$3):C4450))</f>
        <v>98.163333333333341</v>
      </c>
      <c r="I4451" s="3">
        <f>IF($C$4+ROW($D$12)&gt;=ROW(D4451), "", AVERAGE(INDEX($C$1:$C$8201, ROW(D4451)-$C$4):C4450))</f>
        <v>98.259749999999997</v>
      </c>
      <c r="J4451" s="3" t="str">
        <f t="shared" si="639"/>
        <v/>
      </c>
      <c r="K4451" s="3" t="str">
        <f t="shared" si="640"/>
        <v/>
      </c>
      <c r="L4451" s="3" t="str">
        <f t="shared" si="641"/>
        <v/>
      </c>
      <c r="M4451" s="3">
        <f t="shared" si="637"/>
        <v>-3.3739564851468394E-3</v>
      </c>
      <c r="N4451" s="3">
        <f t="shared" si="642"/>
        <v>-12.044646468236936</v>
      </c>
      <c r="O4451" s="3" t="str">
        <f t="shared" si="643"/>
        <v/>
      </c>
      <c r="P4451" s="3" t="str">
        <f t="shared" si="644"/>
        <v/>
      </c>
      <c r="Q4451" s="3" t="str">
        <f t="shared" si="645"/>
        <v/>
      </c>
    </row>
    <row r="4452" spans="2:17" x14ac:dyDescent="0.3">
      <c r="B4452" s="4">
        <v>42299.882638888892</v>
      </c>
      <c r="C4452" s="1">
        <v>97.96</v>
      </c>
      <c r="D4452" s="1">
        <v>30381</v>
      </c>
      <c r="E4452" s="3">
        <f>IF($C$5+ROW($D$12)&gt;=ROW(D4452), "", AVERAGE(INDEX($D$1:$D$8201, ROW(D4452)-$C$5):D4451))</f>
        <v>36339.666666666664</v>
      </c>
      <c r="F4452" s="3">
        <f>IF($C$6+ROW($D$12)&gt;=ROW(D4452), "", AVERAGE(INDEX($D$1:$D$8201, ROW(D4452)-$C$6):D4451))</f>
        <v>37502.25</v>
      </c>
      <c r="G4452" s="3" t="str">
        <f t="shared" si="638"/>
        <v/>
      </c>
      <c r="H4452" s="3">
        <f>IF($C$3+ROW($D$12)&gt;=ROW(D4452), "", AVERAGE(INDEX($C$1:$C$8201, ROW(D4452)-$C$3):C4451))</f>
        <v>98.113</v>
      </c>
      <c r="I4452" s="3">
        <f>IF($C$4+ROW($D$12)&gt;=ROW(D4452), "", AVERAGE(INDEX($C$1:$C$8201, ROW(D4452)-$C$4):C4451))</f>
        <v>98.198375000000013</v>
      </c>
      <c r="J4452" s="3" t="str">
        <f t="shared" si="639"/>
        <v/>
      </c>
      <c r="K4452" s="3" t="str">
        <f t="shared" si="640"/>
        <v/>
      </c>
      <c r="L4452" s="3" t="str">
        <f t="shared" si="641"/>
        <v/>
      </c>
      <c r="M4452" s="3">
        <f t="shared" si="637"/>
        <v>-1.326192492257422E-3</v>
      </c>
      <c r="N4452" s="3">
        <f t="shared" si="642"/>
        <v>-0.6069325440041341</v>
      </c>
      <c r="O4452" s="3" t="str">
        <f t="shared" si="643"/>
        <v/>
      </c>
      <c r="P4452" s="3" t="str">
        <f t="shared" si="644"/>
        <v/>
      </c>
      <c r="Q4452" s="3" t="str">
        <f t="shared" si="645"/>
        <v/>
      </c>
    </row>
    <row r="4453" spans="2:17" x14ac:dyDescent="0.3">
      <c r="B4453" s="4">
        <v>42299.883333333331</v>
      </c>
      <c r="C4453" s="1">
        <v>97.95</v>
      </c>
      <c r="D4453" s="1">
        <v>24794</v>
      </c>
      <c r="E4453" s="3">
        <f>IF($C$5+ROW($D$12)&gt;=ROW(D4453), "", AVERAGE(INDEX($D$1:$D$8201, ROW(D4453)-$C$5):D4452))</f>
        <v>35869.333333333336</v>
      </c>
      <c r="F4453" s="3">
        <f>IF($C$6+ROW($D$12)&gt;=ROW(D4453), "", AVERAGE(INDEX($D$1:$D$8201, ROW(D4453)-$C$6):D4452))</f>
        <v>38877.75</v>
      </c>
      <c r="G4453" s="3" t="str">
        <f t="shared" si="638"/>
        <v/>
      </c>
      <c r="H4453" s="3">
        <f>IF($C$3+ROW($D$12)&gt;=ROW(D4453), "", AVERAGE(INDEX($C$1:$C$8201, ROW(D4453)-$C$3):C4452))</f>
        <v>98.039666666666662</v>
      </c>
      <c r="I4453" s="3">
        <f>IF($C$4+ROW($D$12)&gt;=ROW(D4453), "", AVERAGE(INDEX($C$1:$C$8201, ROW(D4453)-$C$4):C4452))</f>
        <v>98.142375000000001</v>
      </c>
      <c r="J4453" s="3" t="str">
        <f t="shared" si="639"/>
        <v/>
      </c>
      <c r="K4453" s="3" t="str">
        <f t="shared" si="640"/>
        <v/>
      </c>
      <c r="L4453" s="3" t="str">
        <f t="shared" si="641"/>
        <v/>
      </c>
      <c r="M4453" s="3">
        <f t="shared" si="637"/>
        <v>-2.3453842393566715E-3</v>
      </c>
      <c r="N4453" s="3">
        <f t="shared" si="642"/>
        <v>0.76850966435830048</v>
      </c>
      <c r="O4453" s="3" t="str">
        <f t="shared" si="643"/>
        <v/>
      </c>
      <c r="P4453" s="3" t="str">
        <f t="shared" si="644"/>
        <v/>
      </c>
      <c r="Q4453" s="3" t="str">
        <f t="shared" si="645"/>
        <v/>
      </c>
    </row>
    <row r="4454" spans="2:17" x14ac:dyDescent="0.3">
      <c r="B4454" s="4">
        <v>42299.884027777778</v>
      </c>
      <c r="C4454" s="1">
        <v>98.069000000000003</v>
      </c>
      <c r="D4454" s="1">
        <v>11285</v>
      </c>
      <c r="E4454" s="3">
        <f>IF($C$5+ROW($D$12)&gt;=ROW(D4454), "", AVERAGE(INDEX($D$1:$D$8201, ROW(D4454)-$C$5):D4453))</f>
        <v>35976.333333333336</v>
      </c>
      <c r="F4454" s="3">
        <f>IF($C$6+ROW($D$12)&gt;=ROW(D4454), "", AVERAGE(INDEX($D$1:$D$8201, ROW(D4454)-$C$6):D4453))</f>
        <v>34902</v>
      </c>
      <c r="G4454" s="3" t="str">
        <f t="shared" si="638"/>
        <v>Yes</v>
      </c>
      <c r="H4454" s="3">
        <f>IF($C$3+ROW($D$12)&gt;=ROW(D4454), "", AVERAGE(INDEX($C$1:$C$8201, ROW(D4454)-$C$3):C4453))</f>
        <v>97.949666666666658</v>
      </c>
      <c r="I4454" s="3">
        <f>IF($C$4+ROW($D$12)&gt;=ROW(D4454), "", AVERAGE(INDEX($C$1:$C$8201, ROW(D4454)-$C$4):C4453))</f>
        <v>98.099874999999997</v>
      </c>
      <c r="J4454" s="3" t="str">
        <f t="shared" si="639"/>
        <v/>
      </c>
      <c r="K4454" s="3" t="str">
        <f t="shared" si="640"/>
        <v/>
      </c>
      <c r="L4454" s="3" t="str">
        <f t="shared" si="641"/>
        <v/>
      </c>
      <c r="M4454" s="3">
        <f t="shared" si="637"/>
        <v>-1.538548057062673E-3</v>
      </c>
      <c r="N4454" s="3">
        <f t="shared" si="642"/>
        <v>-0.3440102345512947</v>
      </c>
      <c r="O4454" s="3" t="str">
        <f t="shared" si="643"/>
        <v/>
      </c>
      <c r="P4454" s="3" t="str">
        <f t="shared" si="644"/>
        <v/>
      </c>
      <c r="Q4454" s="3" t="str">
        <f t="shared" si="645"/>
        <v/>
      </c>
    </row>
    <row r="4455" spans="2:17" x14ac:dyDescent="0.3">
      <c r="B4455" s="4">
        <v>42299.884722222225</v>
      </c>
      <c r="C4455" s="1">
        <v>98.07</v>
      </c>
      <c r="D4455" s="1">
        <v>26794</v>
      </c>
      <c r="E4455" s="3">
        <f>IF($C$5+ROW($D$12)&gt;=ROW(D4455), "", AVERAGE(INDEX($D$1:$D$8201, ROW(D4455)-$C$5):D4454))</f>
        <v>22153.333333333332</v>
      </c>
      <c r="F4455" s="3">
        <f>IF($C$6+ROW($D$12)&gt;=ROW(D4455), "", AVERAGE(INDEX($D$1:$D$8201, ROW(D4455)-$C$6):D4454))</f>
        <v>31156.625</v>
      </c>
      <c r="G4455" s="3" t="str">
        <f t="shared" si="638"/>
        <v/>
      </c>
      <c r="H4455" s="3">
        <f>IF($C$3+ROW($D$12)&gt;=ROW(D4455), "", AVERAGE(INDEX($C$1:$C$8201, ROW(D4455)-$C$3):C4454))</f>
        <v>97.992999999999995</v>
      </c>
      <c r="I4455" s="3">
        <f>IF($C$4+ROW($D$12)&gt;=ROW(D4455), "", AVERAGE(INDEX($C$1:$C$8201, ROW(D4455)-$C$4):C4454))</f>
        <v>98.08475</v>
      </c>
      <c r="J4455" s="3" t="str">
        <f t="shared" si="639"/>
        <v/>
      </c>
      <c r="K4455" s="3" t="str">
        <f t="shared" si="640"/>
        <v/>
      </c>
      <c r="L4455" s="3" t="str">
        <f t="shared" si="641"/>
        <v/>
      </c>
      <c r="M4455" s="3">
        <f t="shared" si="637"/>
        <v>1.3366735150403821E-3</v>
      </c>
      <c r="N4455" s="3">
        <f t="shared" si="642"/>
        <v>-1.8687889266145505</v>
      </c>
      <c r="O4455" s="3" t="str">
        <f t="shared" si="643"/>
        <v/>
      </c>
      <c r="P4455" s="3" t="str">
        <f t="shared" si="644"/>
        <v/>
      </c>
      <c r="Q4455" s="3" t="str">
        <f t="shared" si="645"/>
        <v/>
      </c>
    </row>
    <row r="4456" spans="2:17" x14ac:dyDescent="0.3">
      <c r="B4456" s="4">
        <v>42299.885416666664</v>
      </c>
      <c r="C4456" s="1">
        <v>98.135000000000005</v>
      </c>
      <c r="D4456" s="1">
        <v>18626</v>
      </c>
      <c r="E4456" s="3">
        <f>IF($C$5+ROW($D$12)&gt;=ROW(D4456), "", AVERAGE(INDEX($D$1:$D$8201, ROW(D4456)-$C$5):D4455))</f>
        <v>20957.666666666668</v>
      </c>
      <c r="F4456" s="3">
        <f>IF($C$6+ROW($D$12)&gt;=ROW(D4456), "", AVERAGE(INDEX($D$1:$D$8201, ROW(D4456)-$C$6):D4455))</f>
        <v>27990.5</v>
      </c>
      <c r="G4456" s="3" t="str">
        <f t="shared" si="638"/>
        <v/>
      </c>
      <c r="H4456" s="3">
        <f>IF($C$3+ROW($D$12)&gt;=ROW(D4456), "", AVERAGE(INDEX($C$1:$C$8201, ROW(D4456)-$C$3):C4455))</f>
        <v>98.029666666666671</v>
      </c>
      <c r="I4456" s="3">
        <f>IF($C$4+ROW($D$12)&gt;=ROW(D4456), "", AVERAGE(INDEX($C$1:$C$8201, ROW(D4456)-$C$4):C4455))</f>
        <v>98.05974999999998</v>
      </c>
      <c r="J4456" s="3" t="str">
        <f t="shared" si="639"/>
        <v/>
      </c>
      <c r="K4456" s="3" t="str">
        <f t="shared" si="640"/>
        <v/>
      </c>
      <c r="L4456" s="3" t="str">
        <f t="shared" si="641"/>
        <v/>
      </c>
      <c r="M4456" s="3">
        <f t="shared" si="637"/>
        <v>1.7848496540753549E-3</v>
      </c>
      <c r="N4456" s="3">
        <f t="shared" si="642"/>
        <v>0.33529215174240434</v>
      </c>
      <c r="O4456" s="3" t="str">
        <f t="shared" si="643"/>
        <v/>
      </c>
      <c r="P4456" s="3" t="str">
        <f t="shared" si="644"/>
        <v/>
      </c>
      <c r="Q4456" s="3" t="str">
        <f t="shared" si="645"/>
        <v/>
      </c>
    </row>
    <row r="4457" spans="2:17" x14ac:dyDescent="0.3">
      <c r="B4457" s="4">
        <v>42299.886111111111</v>
      </c>
      <c r="C4457" s="1">
        <v>98.03</v>
      </c>
      <c r="D4457" s="1">
        <v>35466</v>
      </c>
      <c r="E4457" s="3">
        <f>IF($C$5+ROW($D$12)&gt;=ROW(D4457), "", AVERAGE(INDEX($D$1:$D$8201, ROW(D4457)-$C$5):D4456))</f>
        <v>18901.666666666668</v>
      </c>
      <c r="F4457" s="3">
        <f>IF($C$6+ROW($D$12)&gt;=ROW(D4457), "", AVERAGE(INDEX($D$1:$D$8201, ROW(D4457)-$C$6):D4456))</f>
        <v>27612.375</v>
      </c>
      <c r="G4457" s="3" t="str">
        <f t="shared" si="638"/>
        <v/>
      </c>
      <c r="H4457" s="3">
        <f>IF($C$3+ROW($D$12)&gt;=ROW(D4457), "", AVERAGE(INDEX($C$1:$C$8201, ROW(D4457)-$C$3):C4456))</f>
        <v>98.091333333333338</v>
      </c>
      <c r="I4457" s="3">
        <f>IF($C$4+ROW($D$12)&gt;=ROW(D4457), "", AVERAGE(INDEX($C$1:$C$8201, ROW(D4457)-$C$4):C4456))</f>
        <v>98.065374999999989</v>
      </c>
      <c r="J4457" s="3" t="str">
        <f t="shared" si="639"/>
        <v>Yes</v>
      </c>
      <c r="K4457" s="3" t="str">
        <f t="shared" si="640"/>
        <v/>
      </c>
      <c r="L4457" s="3" t="str">
        <f t="shared" si="641"/>
        <v/>
      </c>
      <c r="M4457" s="3">
        <f t="shared" si="637"/>
        <v>8.1640988308500403E-4</v>
      </c>
      <c r="N4457" s="3">
        <f t="shared" si="642"/>
        <v>-0.54258898993487104</v>
      </c>
      <c r="O4457" s="3" t="str">
        <f t="shared" si="643"/>
        <v/>
      </c>
      <c r="P4457" s="3" t="str">
        <f t="shared" si="644"/>
        <v/>
      </c>
      <c r="Q4457" s="3" t="str">
        <f t="shared" si="645"/>
        <v/>
      </c>
    </row>
    <row r="4458" spans="2:17" x14ac:dyDescent="0.3">
      <c r="B4458" s="4">
        <v>42299.886805555558</v>
      </c>
      <c r="C4458" s="1">
        <v>98.159000000000006</v>
      </c>
      <c r="D4458" s="1">
        <v>38132</v>
      </c>
      <c r="E4458" s="3">
        <f>IF($C$5+ROW($D$12)&gt;=ROW(D4458), "", AVERAGE(INDEX($D$1:$D$8201, ROW(D4458)-$C$5):D4457))</f>
        <v>26962</v>
      </c>
      <c r="F4458" s="3">
        <f>IF($C$6+ROW($D$12)&gt;=ROW(D4458), "", AVERAGE(INDEX($D$1:$D$8201, ROW(D4458)-$C$6):D4457))</f>
        <v>28071.625</v>
      </c>
      <c r="G4458" s="3" t="str">
        <f t="shared" si="638"/>
        <v/>
      </c>
      <c r="H4458" s="3">
        <f>IF($C$3+ROW($D$12)&gt;=ROW(D4458), "", AVERAGE(INDEX($C$1:$C$8201, ROW(D4458)-$C$3):C4457))</f>
        <v>98.078333333333333</v>
      </c>
      <c r="I4458" s="3">
        <f>IF($C$4+ROW($D$12)&gt;=ROW(D4458), "", AVERAGE(INDEX($C$1:$C$8201, ROW(D4458)-$C$4):C4457))</f>
        <v>98.046624999999992</v>
      </c>
      <c r="J4458" s="3" t="str">
        <f t="shared" si="639"/>
        <v>Yes</v>
      </c>
      <c r="K4458" s="3" t="str">
        <f t="shared" si="640"/>
        <v/>
      </c>
      <c r="L4458" s="3" t="str">
        <f t="shared" si="641"/>
        <v/>
      </c>
      <c r="M4458" s="3">
        <f t="shared" si="637"/>
        <v>9.173003476649048E-4</v>
      </c>
      <c r="N4458" s="3">
        <f t="shared" si="642"/>
        <v>0.12357820093830996</v>
      </c>
      <c r="O4458" s="3" t="str">
        <f t="shared" si="643"/>
        <v/>
      </c>
      <c r="P4458" s="3" t="str">
        <f t="shared" si="644"/>
        <v/>
      </c>
      <c r="Q4458" s="3" t="str">
        <f t="shared" si="645"/>
        <v/>
      </c>
    </row>
    <row r="4459" spans="2:17" x14ac:dyDescent="0.3">
      <c r="B4459" s="4">
        <v>42299.887499999997</v>
      </c>
      <c r="C4459" s="1">
        <v>98.304000000000002</v>
      </c>
      <c r="D4459" s="1">
        <v>38155</v>
      </c>
      <c r="E4459" s="3">
        <f>IF($C$5+ROW($D$12)&gt;=ROW(D4459), "", AVERAGE(INDEX($D$1:$D$8201, ROW(D4459)-$C$5):D4458))</f>
        <v>30741.333333333332</v>
      </c>
      <c r="F4459" s="3">
        <f>IF($C$6+ROW($D$12)&gt;=ROW(D4459), "", AVERAGE(INDEX($D$1:$D$8201, ROW(D4459)-$C$6):D4458))</f>
        <v>29779</v>
      </c>
      <c r="G4459" s="3" t="str">
        <f t="shared" si="638"/>
        <v>Yes</v>
      </c>
      <c r="H4459" s="3">
        <f>IF($C$3+ROW($D$12)&gt;=ROW(D4459), "", AVERAGE(INDEX($C$1:$C$8201, ROW(D4459)-$C$3):C4458))</f>
        <v>98.108000000000004</v>
      </c>
      <c r="I4459" s="3">
        <f>IF($C$4+ROW($D$12)&gt;=ROW(D4459), "", AVERAGE(INDEX($C$1:$C$8201, ROW(D4459)-$C$4):C4458))</f>
        <v>98.039000000000001</v>
      </c>
      <c r="J4459" s="3" t="str">
        <f t="shared" si="639"/>
        <v>Yes</v>
      </c>
      <c r="K4459" s="3" t="str">
        <f t="shared" si="640"/>
        <v>Buy</v>
      </c>
      <c r="L4459" s="3">
        <f t="shared" si="641"/>
        <v>98.304000000000002</v>
      </c>
      <c r="M4459" s="3">
        <f t="shared" si="637"/>
        <v>2.3832086809233268E-3</v>
      </c>
      <c r="N4459" s="3">
        <f t="shared" si="642"/>
        <v>1.5980680013804234</v>
      </c>
      <c r="O4459" s="3" t="str">
        <f t="shared" si="643"/>
        <v>Buy</v>
      </c>
      <c r="P4459" s="3">
        <f t="shared" si="644"/>
        <v>98.304000000000002</v>
      </c>
      <c r="Q4459" s="3" t="str">
        <f t="shared" si="645"/>
        <v/>
      </c>
    </row>
    <row r="4460" spans="2:17" x14ac:dyDescent="0.3">
      <c r="B4460" s="4">
        <v>42299.888194444444</v>
      </c>
      <c r="C4460" s="1">
        <v>98.31</v>
      </c>
      <c r="D4460" s="1">
        <v>47095</v>
      </c>
      <c r="E4460" s="3">
        <f>IF($C$5+ROW($D$12)&gt;=ROW(D4460), "", AVERAGE(INDEX($D$1:$D$8201, ROW(D4460)-$C$5):D4459))</f>
        <v>37251</v>
      </c>
      <c r="F4460" s="3">
        <f>IF($C$6+ROW($D$12)&gt;=ROW(D4460), "", AVERAGE(INDEX($D$1:$D$8201, ROW(D4460)-$C$6):D4459))</f>
        <v>27954.125</v>
      </c>
      <c r="G4460" s="3" t="str">
        <f t="shared" si="638"/>
        <v>Yes</v>
      </c>
      <c r="H4460" s="3">
        <f>IF($C$3+ROW($D$12)&gt;=ROW(D4460), "", AVERAGE(INDEX($C$1:$C$8201, ROW(D4460)-$C$3):C4459))</f>
        <v>98.164333333333346</v>
      </c>
      <c r="I4460" s="3">
        <f>IF($C$4+ROW($D$12)&gt;=ROW(D4460), "", AVERAGE(INDEX($C$1:$C$8201, ROW(D4460)-$C$4):C4459))</f>
        <v>98.084624999999988</v>
      </c>
      <c r="J4460" s="3" t="str">
        <f t="shared" si="639"/>
        <v>Yes</v>
      </c>
      <c r="K4460" s="3" t="str">
        <f t="shared" si="640"/>
        <v>Buy</v>
      </c>
      <c r="L4460" s="3">
        <f t="shared" si="641"/>
        <v>98.31</v>
      </c>
      <c r="M4460" s="3">
        <f t="shared" si="637"/>
        <v>1.781669640790599E-3</v>
      </c>
      <c r="N4460" s="3">
        <f t="shared" si="642"/>
        <v>-0.25240720418141205</v>
      </c>
      <c r="O4460" s="3" t="str">
        <f t="shared" si="643"/>
        <v>Buy</v>
      </c>
      <c r="P4460" s="3">
        <f t="shared" si="644"/>
        <v>98.304000000000002</v>
      </c>
      <c r="Q4460" s="3" t="str">
        <f t="shared" si="645"/>
        <v/>
      </c>
    </row>
    <row r="4461" spans="2:17" x14ac:dyDescent="0.3">
      <c r="B4461" s="4">
        <v>42299.888888888891</v>
      </c>
      <c r="C4461" s="1">
        <v>98.421000000000006</v>
      </c>
      <c r="D4461" s="1">
        <v>19119</v>
      </c>
      <c r="E4461" s="3">
        <f>IF($C$5+ROW($D$12)&gt;=ROW(D4461), "", AVERAGE(INDEX($D$1:$D$8201, ROW(D4461)-$C$5):D4460))</f>
        <v>41127.333333333336</v>
      </c>
      <c r="F4461" s="3">
        <f>IF($C$6+ROW($D$12)&gt;=ROW(D4461), "", AVERAGE(INDEX($D$1:$D$8201, ROW(D4461)-$C$6):D4460))</f>
        <v>30043.375</v>
      </c>
      <c r="G4461" s="3" t="str">
        <f t="shared" si="638"/>
        <v>Yes</v>
      </c>
      <c r="H4461" s="3">
        <f>IF($C$3+ROW($D$12)&gt;=ROW(D4461), "", AVERAGE(INDEX($C$1:$C$8201, ROW(D4461)-$C$3):C4460))</f>
        <v>98.25766666666668</v>
      </c>
      <c r="I4461" s="3">
        <f>IF($C$4+ROW($D$12)&gt;=ROW(D4461), "", AVERAGE(INDEX($C$1:$C$8201, ROW(D4461)-$C$4):C4460))</f>
        <v>98.128375000000005</v>
      </c>
      <c r="J4461" s="3" t="str">
        <f t="shared" si="639"/>
        <v>Yes</v>
      </c>
      <c r="K4461" s="3" t="str">
        <f t="shared" si="640"/>
        <v>Buy</v>
      </c>
      <c r="L4461" s="3">
        <f t="shared" si="641"/>
        <v>98.421000000000006</v>
      </c>
      <c r="M4461" s="3">
        <f t="shared" si="637"/>
        <v>3.9806416490558516E-3</v>
      </c>
      <c r="N4461" s="3">
        <f t="shared" si="642"/>
        <v>1.2342198339808268</v>
      </c>
      <c r="O4461" s="3" t="str">
        <f t="shared" si="643"/>
        <v>Buy</v>
      </c>
      <c r="P4461" s="3">
        <f t="shared" si="644"/>
        <v>98.304000000000002</v>
      </c>
      <c r="Q4461" s="3" t="str">
        <f t="shared" si="645"/>
        <v/>
      </c>
    </row>
    <row r="4462" spans="2:17" x14ac:dyDescent="0.3">
      <c r="B4462" s="4">
        <v>42299.88958333333</v>
      </c>
      <c r="C4462" s="1">
        <v>98.2</v>
      </c>
      <c r="D4462" s="1">
        <v>32483</v>
      </c>
      <c r="E4462" s="3">
        <f>IF($C$5+ROW($D$12)&gt;=ROW(D4462), "", AVERAGE(INDEX($D$1:$D$8201, ROW(D4462)-$C$5):D4461))</f>
        <v>34789.666666666664</v>
      </c>
      <c r="F4462" s="3">
        <f>IF($C$6+ROW($D$12)&gt;=ROW(D4462), "", AVERAGE(INDEX($D$1:$D$8201, ROW(D4462)-$C$6):D4461))</f>
        <v>29334</v>
      </c>
      <c r="G4462" s="3" t="str">
        <f t="shared" si="638"/>
        <v>Yes</v>
      </c>
      <c r="H4462" s="3">
        <f>IF($C$3+ROW($D$12)&gt;=ROW(D4462), "", AVERAGE(INDEX($C$1:$C$8201, ROW(D4462)-$C$3):C4461))</f>
        <v>98.345000000000013</v>
      </c>
      <c r="I4462" s="3">
        <f>IF($C$4+ROW($D$12)&gt;=ROW(D4462), "", AVERAGE(INDEX($C$1:$C$8201, ROW(D4462)-$C$4):C4461))</f>
        <v>98.187250000000006</v>
      </c>
      <c r="J4462" s="3" t="str">
        <f t="shared" si="639"/>
        <v>Yes</v>
      </c>
      <c r="K4462" s="3" t="str">
        <f t="shared" si="640"/>
        <v/>
      </c>
      <c r="L4462" s="3" t="str">
        <f t="shared" si="641"/>
        <v/>
      </c>
      <c r="M4462" s="3">
        <f t="shared" si="637"/>
        <v>4.1760245871936874E-4</v>
      </c>
      <c r="N4462" s="3">
        <f t="shared" si="642"/>
        <v>-0.89509167226383768</v>
      </c>
      <c r="O4462" s="3" t="str">
        <f t="shared" si="643"/>
        <v>Buy</v>
      </c>
      <c r="P4462" s="3">
        <f t="shared" si="644"/>
        <v>98.304000000000002</v>
      </c>
      <c r="Q4462" s="3" t="str">
        <f t="shared" si="645"/>
        <v/>
      </c>
    </row>
    <row r="4463" spans="2:17" x14ac:dyDescent="0.3">
      <c r="B4463" s="4">
        <v>42299.890277777777</v>
      </c>
      <c r="C4463" s="1">
        <v>98.36</v>
      </c>
      <c r="D4463" s="1">
        <v>15249</v>
      </c>
      <c r="E4463" s="3">
        <f>IF($C$5+ROW($D$12)&gt;=ROW(D4463), "", AVERAGE(INDEX($D$1:$D$8201, ROW(D4463)-$C$5):D4462))</f>
        <v>32899</v>
      </c>
      <c r="F4463" s="3">
        <f>IF($C$6+ROW($D$12)&gt;=ROW(D4463), "", AVERAGE(INDEX($D$1:$D$8201, ROW(D4463)-$C$6):D4462))</f>
        <v>31983.75</v>
      </c>
      <c r="G4463" s="3" t="str">
        <f t="shared" si="638"/>
        <v>Yes</v>
      </c>
      <c r="H4463" s="3">
        <f>IF($C$3+ROW($D$12)&gt;=ROW(D4463), "", AVERAGE(INDEX($C$1:$C$8201, ROW(D4463)-$C$3):C4462))</f>
        <v>98.310333333333332</v>
      </c>
      <c r="I4463" s="3">
        <f>IF($C$4+ROW($D$12)&gt;=ROW(D4463), "", AVERAGE(INDEX($C$1:$C$8201, ROW(D4463)-$C$4):C4462))</f>
        <v>98.203625000000017</v>
      </c>
      <c r="J4463" s="3" t="str">
        <f t="shared" si="639"/>
        <v>Yes</v>
      </c>
      <c r="K4463" s="3" t="str">
        <f t="shared" si="640"/>
        <v/>
      </c>
      <c r="L4463" s="3" t="str">
        <f t="shared" si="641"/>
        <v/>
      </c>
      <c r="M4463" s="3">
        <f t="shared" si="637"/>
        <v>5.694992628394619E-4</v>
      </c>
      <c r="N4463" s="3">
        <f t="shared" si="642"/>
        <v>0.36373541618002947</v>
      </c>
      <c r="O4463" s="3" t="str">
        <f t="shared" si="643"/>
        <v>Buy</v>
      </c>
      <c r="P4463" s="3">
        <f t="shared" si="644"/>
        <v>98.304000000000002</v>
      </c>
      <c r="Q4463" s="3" t="str">
        <f t="shared" si="645"/>
        <v/>
      </c>
    </row>
    <row r="4464" spans="2:17" x14ac:dyDescent="0.3">
      <c r="B4464" s="4">
        <v>42299.890972222223</v>
      </c>
      <c r="C4464" s="1">
        <v>98.33</v>
      </c>
      <c r="D4464" s="1">
        <v>9850</v>
      </c>
      <c r="E4464" s="3">
        <f>IF($C$5+ROW($D$12)&gt;=ROW(D4464), "", AVERAGE(INDEX($D$1:$D$8201, ROW(D4464)-$C$5):D4463))</f>
        <v>22283.666666666668</v>
      </c>
      <c r="F4464" s="3">
        <f>IF($C$6+ROW($D$12)&gt;=ROW(D4464), "", AVERAGE(INDEX($D$1:$D$8201, ROW(D4464)-$C$6):D4463))</f>
        <v>30540.625</v>
      </c>
      <c r="G4464" s="3" t="str">
        <f t="shared" si="638"/>
        <v/>
      </c>
      <c r="H4464" s="3">
        <f>IF($C$3+ROW($D$12)&gt;=ROW(D4464), "", AVERAGE(INDEX($C$1:$C$8201, ROW(D4464)-$C$3):C4463))</f>
        <v>98.326999999999998</v>
      </c>
      <c r="I4464" s="3">
        <f>IF($C$4+ROW($D$12)&gt;=ROW(D4464), "", AVERAGE(INDEX($C$1:$C$8201, ROW(D4464)-$C$4):C4463))</f>
        <v>98.239875000000012</v>
      </c>
      <c r="J4464" s="3" t="str">
        <f t="shared" si="639"/>
        <v>Yes</v>
      </c>
      <c r="K4464" s="3" t="str">
        <f t="shared" si="640"/>
        <v/>
      </c>
      <c r="L4464" s="3" t="str">
        <f t="shared" si="641"/>
        <v/>
      </c>
      <c r="M4464" s="3">
        <f t="shared" si="637"/>
        <v>2.0341741323191292E-4</v>
      </c>
      <c r="N4464" s="3">
        <f t="shared" si="642"/>
        <v>-0.64281356183378424</v>
      </c>
      <c r="O4464" s="3" t="str">
        <f t="shared" si="643"/>
        <v>Buy</v>
      </c>
      <c r="P4464" s="3">
        <f t="shared" si="644"/>
        <v>98.304000000000002</v>
      </c>
      <c r="Q4464" s="3" t="str">
        <f t="shared" si="645"/>
        <v/>
      </c>
    </row>
    <row r="4465" spans="2:17" x14ac:dyDescent="0.3">
      <c r="B4465" s="4">
        <v>42299.89166666667</v>
      </c>
      <c r="C4465" s="1">
        <v>98.2</v>
      </c>
      <c r="D4465" s="1">
        <v>18356</v>
      </c>
      <c r="E4465" s="3">
        <f>IF($C$5+ROW($D$12)&gt;=ROW(D4465), "", AVERAGE(INDEX($D$1:$D$8201, ROW(D4465)-$C$5):D4464))</f>
        <v>19194</v>
      </c>
      <c r="F4465" s="3">
        <f>IF($C$6+ROW($D$12)&gt;=ROW(D4465), "", AVERAGE(INDEX($D$1:$D$8201, ROW(D4465)-$C$6):D4464))</f>
        <v>29443.625</v>
      </c>
      <c r="G4465" s="3" t="str">
        <f t="shared" si="638"/>
        <v/>
      </c>
      <c r="H4465" s="3">
        <f>IF($C$3+ROW($D$12)&gt;=ROW(D4465), "", AVERAGE(INDEX($C$1:$C$8201, ROW(D4465)-$C$3):C4464))</f>
        <v>98.296666666666667</v>
      </c>
      <c r="I4465" s="3">
        <f>IF($C$4+ROW($D$12)&gt;=ROW(D4465), "", AVERAGE(INDEX($C$1:$C$8201, ROW(D4465)-$C$4):C4464))</f>
        <v>98.264250000000018</v>
      </c>
      <c r="J4465" s="3" t="str">
        <f t="shared" si="639"/>
        <v>Yes</v>
      </c>
      <c r="K4465" s="3" t="str">
        <f t="shared" si="640"/>
        <v/>
      </c>
      <c r="L4465" s="3" t="str">
        <f t="shared" si="641"/>
        <v/>
      </c>
      <c r="M4465" s="3">
        <f t="shared" si="637"/>
        <v>-2.2479805622703792E-3</v>
      </c>
      <c r="N4465" s="3">
        <f t="shared" si="642"/>
        <v>-12.051072406016161</v>
      </c>
      <c r="O4465" s="3" t="str">
        <f t="shared" si="643"/>
        <v>Exit</v>
      </c>
      <c r="P4465" s="3" t="str">
        <f t="shared" si="644"/>
        <v/>
      </c>
      <c r="Q4465" s="3">
        <f t="shared" si="645"/>
        <v>-0.1039999999999992</v>
      </c>
    </row>
    <row r="4466" spans="2:17" x14ac:dyDescent="0.3">
      <c r="B4466" s="4">
        <v>42299.892361111109</v>
      </c>
      <c r="C4466" s="1">
        <v>98.22</v>
      </c>
      <c r="D4466" s="1">
        <v>17550</v>
      </c>
      <c r="E4466" s="3">
        <f>IF($C$5+ROW($D$12)&gt;=ROW(D4466), "", AVERAGE(INDEX($D$1:$D$8201, ROW(D4466)-$C$5):D4465))</f>
        <v>14485</v>
      </c>
      <c r="F4466" s="3">
        <f>IF($C$6+ROW($D$12)&gt;=ROW(D4466), "", AVERAGE(INDEX($D$1:$D$8201, ROW(D4466)-$C$6):D4465))</f>
        <v>27304.875</v>
      </c>
      <c r="G4466" s="3" t="str">
        <f t="shared" si="638"/>
        <v/>
      </c>
      <c r="H4466" s="3">
        <f>IF($C$3+ROW($D$12)&gt;=ROW(D4466), "", AVERAGE(INDEX($C$1:$C$8201, ROW(D4466)-$C$3):C4465))</f>
        <v>98.296666666666667</v>
      </c>
      <c r="I4466" s="3">
        <f>IF($C$4+ROW($D$12)&gt;=ROW(D4466), "", AVERAGE(INDEX($C$1:$C$8201, ROW(D4466)-$C$4):C4465))</f>
        <v>98.285500000000013</v>
      </c>
      <c r="J4466" s="3" t="str">
        <f t="shared" si="639"/>
        <v>Yes</v>
      </c>
      <c r="K4466" s="3" t="str">
        <f t="shared" si="640"/>
        <v/>
      </c>
      <c r="L4466" s="3" t="str">
        <f t="shared" si="641"/>
        <v/>
      </c>
      <c r="M4466" s="3">
        <f t="shared" si="637"/>
        <v>2.0364525067827967E-4</v>
      </c>
      <c r="N4466" s="3">
        <f t="shared" si="642"/>
        <v>-1.0905903076281964</v>
      </c>
      <c r="O4466" s="3" t="str">
        <f t="shared" si="643"/>
        <v/>
      </c>
      <c r="P4466" s="3" t="str">
        <f t="shared" si="644"/>
        <v/>
      </c>
      <c r="Q4466" s="3" t="str">
        <f t="shared" si="645"/>
        <v/>
      </c>
    </row>
    <row r="4467" spans="2:17" x14ac:dyDescent="0.3">
      <c r="B4467" s="4">
        <v>42299.893055555556</v>
      </c>
      <c r="C4467" s="1">
        <v>98.1</v>
      </c>
      <c r="D4467" s="1">
        <v>24011</v>
      </c>
      <c r="E4467" s="3">
        <f>IF($C$5+ROW($D$12)&gt;=ROW(D4467), "", AVERAGE(INDEX($D$1:$D$8201, ROW(D4467)-$C$5):D4466))</f>
        <v>15252</v>
      </c>
      <c r="F4467" s="3">
        <f>IF($C$6+ROW($D$12)&gt;=ROW(D4467), "", AVERAGE(INDEX($D$1:$D$8201, ROW(D4467)-$C$6):D4466))</f>
        <v>24732.125</v>
      </c>
      <c r="G4467" s="3" t="str">
        <f t="shared" si="638"/>
        <v/>
      </c>
      <c r="H4467" s="3">
        <f>IF($C$3+ROW($D$12)&gt;=ROW(D4467), "", AVERAGE(INDEX($C$1:$C$8201, ROW(D4467)-$C$3):C4466))</f>
        <v>98.25</v>
      </c>
      <c r="I4467" s="3">
        <f>IF($C$4+ROW($D$12)&gt;=ROW(D4467), "", AVERAGE(INDEX($C$1:$C$8201, ROW(D4467)-$C$4):C4466))</f>
        <v>98.293125000000018</v>
      </c>
      <c r="J4467" s="3" t="str">
        <f t="shared" si="639"/>
        <v/>
      </c>
      <c r="K4467" s="3" t="str">
        <f t="shared" si="640"/>
        <v/>
      </c>
      <c r="L4467" s="3" t="str">
        <f t="shared" si="641"/>
        <v/>
      </c>
      <c r="M4467" s="3">
        <f t="shared" si="637"/>
        <v>-2.6468507766745203E-3</v>
      </c>
      <c r="N4467" s="3">
        <f t="shared" si="642"/>
        <v>-13.997360693945351</v>
      </c>
      <c r="O4467" s="3" t="str">
        <f t="shared" si="643"/>
        <v/>
      </c>
      <c r="P4467" s="3" t="str">
        <f t="shared" si="644"/>
        <v/>
      </c>
      <c r="Q4467" s="3" t="str">
        <f t="shared" si="645"/>
        <v/>
      </c>
    </row>
    <row r="4468" spans="2:17" x14ac:dyDescent="0.3">
      <c r="B4468" s="4">
        <v>42299.893750000003</v>
      </c>
      <c r="C4468" s="1">
        <v>98.04</v>
      </c>
      <c r="D4468" s="1">
        <v>57109</v>
      </c>
      <c r="E4468" s="3">
        <f>IF($C$5+ROW($D$12)&gt;=ROW(D4468), "", AVERAGE(INDEX($D$1:$D$8201, ROW(D4468)-$C$5):D4467))</f>
        <v>19972.333333333332</v>
      </c>
      <c r="F4468" s="3">
        <f>IF($C$6+ROW($D$12)&gt;=ROW(D4468), "", AVERAGE(INDEX($D$1:$D$8201, ROW(D4468)-$C$6):D4467))</f>
        <v>22964.125</v>
      </c>
      <c r="G4468" s="3" t="str">
        <f t="shared" si="638"/>
        <v/>
      </c>
      <c r="H4468" s="3">
        <f>IF($C$3+ROW($D$12)&gt;=ROW(D4468), "", AVERAGE(INDEX($C$1:$C$8201, ROW(D4468)-$C$3):C4467))</f>
        <v>98.173333333333332</v>
      </c>
      <c r="I4468" s="3">
        <f>IF($C$4+ROW($D$12)&gt;=ROW(D4468), "", AVERAGE(INDEX($C$1:$C$8201, ROW(D4468)-$C$4):C4467))</f>
        <v>98.26762500000001</v>
      </c>
      <c r="J4468" s="3" t="str">
        <f t="shared" si="639"/>
        <v/>
      </c>
      <c r="K4468" s="3" t="str">
        <f t="shared" si="640"/>
        <v/>
      </c>
      <c r="L4468" s="3" t="str">
        <f t="shared" si="641"/>
        <v/>
      </c>
      <c r="M4468" s="3">
        <f t="shared" si="637"/>
        <v>-2.9536101321529311E-3</v>
      </c>
      <c r="N4468" s="3">
        <f t="shared" si="642"/>
        <v>0.11589597652491029</v>
      </c>
      <c r="O4468" s="3" t="str">
        <f t="shared" si="643"/>
        <v/>
      </c>
      <c r="P4468" s="3" t="str">
        <f t="shared" si="644"/>
        <v/>
      </c>
      <c r="Q4468" s="3" t="str">
        <f t="shared" si="645"/>
        <v/>
      </c>
    </row>
    <row r="4469" spans="2:17" x14ac:dyDescent="0.3">
      <c r="B4469" s="4">
        <v>42299.894444444442</v>
      </c>
      <c r="C4469" s="1">
        <v>98.08</v>
      </c>
      <c r="D4469" s="1">
        <v>21869</v>
      </c>
      <c r="E4469" s="3">
        <f>IF($C$5+ROW($D$12)&gt;=ROW(D4469), "", AVERAGE(INDEX($D$1:$D$8201, ROW(D4469)-$C$5):D4468))</f>
        <v>32890</v>
      </c>
      <c r="F4469" s="3">
        <f>IF($C$6+ROW($D$12)&gt;=ROW(D4469), "", AVERAGE(INDEX($D$1:$D$8201, ROW(D4469)-$C$6):D4468))</f>
        <v>24215.875</v>
      </c>
      <c r="G4469" s="3" t="str">
        <f t="shared" si="638"/>
        <v>Yes</v>
      </c>
      <c r="H4469" s="3">
        <f>IF($C$3+ROW($D$12)&gt;=ROW(D4469), "", AVERAGE(INDEX($C$1:$C$8201, ROW(D4469)-$C$3):C4468))</f>
        <v>98.12</v>
      </c>
      <c r="I4469" s="3">
        <f>IF($C$4+ROW($D$12)&gt;=ROW(D4469), "", AVERAGE(INDEX($C$1:$C$8201, ROW(D4469)-$C$4):C4468))</f>
        <v>98.233874999999998</v>
      </c>
      <c r="J4469" s="3" t="str">
        <f t="shared" si="639"/>
        <v/>
      </c>
      <c r="K4469" s="3" t="str">
        <f t="shared" si="640"/>
        <v/>
      </c>
      <c r="L4469" s="3" t="str">
        <f t="shared" si="641"/>
        <v/>
      </c>
      <c r="M4469" s="3">
        <f t="shared" si="637"/>
        <v>-1.2227431725189545E-3</v>
      </c>
      <c r="N4469" s="3">
        <f t="shared" si="642"/>
        <v>-0.58601740994581486</v>
      </c>
      <c r="O4469" s="3" t="str">
        <f t="shared" si="643"/>
        <v/>
      </c>
      <c r="P4469" s="3" t="str">
        <f t="shared" si="644"/>
        <v/>
      </c>
      <c r="Q4469" s="3" t="str">
        <f t="shared" si="645"/>
        <v/>
      </c>
    </row>
    <row r="4470" spans="2:17" x14ac:dyDescent="0.3">
      <c r="B4470" s="4">
        <v>42299.895138888889</v>
      </c>
      <c r="C4470" s="1">
        <v>98.09</v>
      </c>
      <c r="D4470" s="1">
        <v>13211</v>
      </c>
      <c r="E4470" s="3">
        <f>IF($C$5+ROW($D$12)&gt;=ROW(D4470), "", AVERAGE(INDEX($D$1:$D$8201, ROW(D4470)-$C$5):D4469))</f>
        <v>34329.666666666664</v>
      </c>
      <c r="F4470" s="3">
        <f>IF($C$6+ROW($D$12)&gt;=ROW(D4470), "", AVERAGE(INDEX($D$1:$D$8201, ROW(D4470)-$C$6):D4469))</f>
        <v>24559.625</v>
      </c>
      <c r="G4470" s="3" t="str">
        <f t="shared" si="638"/>
        <v>Yes</v>
      </c>
      <c r="H4470" s="3">
        <f>IF($C$3+ROW($D$12)&gt;=ROW(D4470), "", AVERAGE(INDEX($C$1:$C$8201, ROW(D4470)-$C$3):C4469))</f>
        <v>98.073333333333323</v>
      </c>
      <c r="I4470" s="3">
        <f>IF($C$4+ROW($D$12)&gt;=ROW(D4470), "", AVERAGE(INDEX($C$1:$C$8201, ROW(D4470)-$C$4):C4469))</f>
        <v>98.191249999999997</v>
      </c>
      <c r="J4470" s="3" t="str">
        <f t="shared" si="639"/>
        <v/>
      </c>
      <c r="K4470" s="3" t="str">
        <f t="shared" si="640"/>
        <v/>
      </c>
      <c r="L4470" s="3" t="str">
        <f t="shared" si="641"/>
        <v/>
      </c>
      <c r="M4470" s="3">
        <f t="shared" si="637"/>
        <v>-1.3244360348742229E-3</v>
      </c>
      <c r="N4470" s="3">
        <f t="shared" si="642"/>
        <v>8.3167802234194829E-2</v>
      </c>
      <c r="O4470" s="3" t="str">
        <f t="shared" si="643"/>
        <v/>
      </c>
      <c r="P4470" s="3" t="str">
        <f t="shared" si="644"/>
        <v/>
      </c>
      <c r="Q4470" s="3" t="str">
        <f t="shared" si="645"/>
        <v/>
      </c>
    </row>
    <row r="4471" spans="2:17" x14ac:dyDescent="0.3">
      <c r="B4471" s="4">
        <v>42299.895833333336</v>
      </c>
      <c r="C4471" s="1">
        <v>97.95</v>
      </c>
      <c r="D4471" s="1">
        <v>31072</v>
      </c>
      <c r="E4471" s="3">
        <f>IF($C$5+ROW($D$12)&gt;=ROW(D4471), "", AVERAGE(INDEX($D$1:$D$8201, ROW(D4471)-$C$5):D4470))</f>
        <v>30729.666666666668</v>
      </c>
      <c r="F4471" s="3">
        <f>IF($C$6+ROW($D$12)&gt;=ROW(D4471), "", AVERAGE(INDEX($D$1:$D$8201, ROW(D4471)-$C$6):D4470))</f>
        <v>22150.625</v>
      </c>
      <c r="G4471" s="3" t="str">
        <f t="shared" si="638"/>
        <v>Yes</v>
      </c>
      <c r="H4471" s="3">
        <f>IF($C$3+ROW($D$12)&gt;=ROW(D4471), "", AVERAGE(INDEX($C$1:$C$8201, ROW(D4471)-$C$3):C4470))</f>
        <v>98.070000000000007</v>
      </c>
      <c r="I4471" s="3">
        <f>IF($C$4+ROW($D$12)&gt;=ROW(D4471), "", AVERAGE(INDEX($C$1:$C$8201, ROW(D4471)-$C$4):C4470))</f>
        <v>98.177500000000009</v>
      </c>
      <c r="J4471" s="3" t="str">
        <f t="shared" si="639"/>
        <v/>
      </c>
      <c r="K4471" s="3" t="str">
        <f t="shared" si="640"/>
        <v/>
      </c>
      <c r="L4471" s="3" t="str">
        <f t="shared" si="641"/>
        <v/>
      </c>
      <c r="M4471" s="3">
        <f t="shared" si="637"/>
        <v>-1.5302221807675935E-3</v>
      </c>
      <c r="N4471" s="3">
        <f t="shared" si="642"/>
        <v>0.15537643228871634</v>
      </c>
      <c r="O4471" s="3" t="str">
        <f t="shared" si="643"/>
        <v/>
      </c>
      <c r="P4471" s="3" t="str">
        <f t="shared" si="644"/>
        <v/>
      </c>
      <c r="Q4471" s="3" t="str">
        <f t="shared" si="645"/>
        <v/>
      </c>
    </row>
    <row r="4472" spans="2:17" x14ac:dyDescent="0.3">
      <c r="B4472" s="4">
        <v>42299.896527777775</v>
      </c>
      <c r="C4472" s="1">
        <v>97.81</v>
      </c>
      <c r="D4472" s="1">
        <v>21902</v>
      </c>
      <c r="E4472" s="3">
        <f>IF($C$5+ROW($D$12)&gt;=ROW(D4472), "", AVERAGE(INDEX($D$1:$D$8201, ROW(D4472)-$C$5):D4471))</f>
        <v>22050.666666666668</v>
      </c>
      <c r="F4472" s="3">
        <f>IF($C$6+ROW($D$12)&gt;=ROW(D4472), "", AVERAGE(INDEX($D$1:$D$8201, ROW(D4472)-$C$6):D4471))</f>
        <v>24128.5</v>
      </c>
      <c r="G4472" s="3" t="str">
        <f t="shared" si="638"/>
        <v/>
      </c>
      <c r="H4472" s="3">
        <f>IF($C$3+ROW($D$12)&gt;=ROW(D4472), "", AVERAGE(INDEX($C$1:$C$8201, ROW(D4472)-$C$3):C4471))</f>
        <v>98.04</v>
      </c>
      <c r="I4472" s="3">
        <f>IF($C$4+ROW($D$12)&gt;=ROW(D4472), "", AVERAGE(INDEX($C$1:$C$8201, ROW(D4472)-$C$4):C4471))</f>
        <v>98.126250000000013</v>
      </c>
      <c r="J4472" s="3" t="str">
        <f t="shared" si="639"/>
        <v/>
      </c>
      <c r="K4472" s="3" t="str">
        <f t="shared" si="640"/>
        <v/>
      </c>
      <c r="L4472" s="3" t="str">
        <f t="shared" si="641"/>
        <v/>
      </c>
      <c r="M4472" s="3">
        <f t="shared" si="637"/>
        <v>-2.3487373575102697E-3</v>
      </c>
      <c r="N4472" s="3">
        <f t="shared" si="642"/>
        <v>0.53489956362551927</v>
      </c>
      <c r="O4472" s="3" t="str">
        <f t="shared" si="643"/>
        <v/>
      </c>
      <c r="P4472" s="3" t="str">
        <f t="shared" si="644"/>
        <v/>
      </c>
      <c r="Q4472" s="3" t="str">
        <f t="shared" si="645"/>
        <v/>
      </c>
    </row>
    <row r="4473" spans="2:17" x14ac:dyDescent="0.3">
      <c r="B4473" s="4">
        <v>42299.897222222222</v>
      </c>
      <c r="C4473" s="1">
        <v>97.82</v>
      </c>
      <c r="D4473" s="1">
        <v>39448</v>
      </c>
      <c r="E4473" s="3">
        <f>IF($C$5+ROW($D$12)&gt;=ROW(D4473), "", AVERAGE(INDEX($D$1:$D$8201, ROW(D4473)-$C$5):D4472))</f>
        <v>22061.666666666668</v>
      </c>
      <c r="F4473" s="3">
        <f>IF($C$6+ROW($D$12)&gt;=ROW(D4473), "", AVERAGE(INDEX($D$1:$D$8201, ROW(D4473)-$C$6):D4472))</f>
        <v>25635</v>
      </c>
      <c r="G4473" s="3" t="str">
        <f t="shared" si="638"/>
        <v/>
      </c>
      <c r="H4473" s="3">
        <f>IF($C$3+ROW($D$12)&gt;=ROW(D4473), "", AVERAGE(INDEX($C$1:$C$8201, ROW(D4473)-$C$3):C4472))</f>
        <v>97.95</v>
      </c>
      <c r="I4473" s="3">
        <f>IF($C$4+ROW($D$12)&gt;=ROW(D4473), "", AVERAGE(INDEX($C$1:$C$8201, ROW(D4473)-$C$4):C4472))</f>
        <v>98.061250000000001</v>
      </c>
      <c r="J4473" s="3" t="str">
        <f t="shared" si="639"/>
        <v/>
      </c>
      <c r="K4473" s="3" t="str">
        <f t="shared" si="640"/>
        <v/>
      </c>
      <c r="L4473" s="3" t="str">
        <f t="shared" si="641"/>
        <v/>
      </c>
      <c r="M4473" s="3">
        <f t="shared" si="637"/>
        <v>-2.6544170766901807E-3</v>
      </c>
      <c r="N4473" s="3">
        <f t="shared" si="642"/>
        <v>0.13014640321638196</v>
      </c>
      <c r="O4473" s="3" t="str">
        <f t="shared" si="643"/>
        <v/>
      </c>
      <c r="P4473" s="3" t="str">
        <f t="shared" si="644"/>
        <v/>
      </c>
      <c r="Q4473" s="3" t="str">
        <f t="shared" si="645"/>
        <v/>
      </c>
    </row>
    <row r="4474" spans="2:17" x14ac:dyDescent="0.3">
      <c r="B4474" s="4">
        <v>42299.897916666669</v>
      </c>
      <c r="C4474" s="1">
        <v>97.9</v>
      </c>
      <c r="D4474" s="1">
        <v>76764</v>
      </c>
      <c r="E4474" s="3">
        <f>IF($C$5+ROW($D$12)&gt;=ROW(D4474), "", AVERAGE(INDEX($D$1:$D$8201, ROW(D4474)-$C$5):D4473))</f>
        <v>30807.333333333332</v>
      </c>
      <c r="F4474" s="3">
        <f>IF($C$6+ROW($D$12)&gt;=ROW(D4474), "", AVERAGE(INDEX($D$1:$D$8201, ROW(D4474)-$C$6):D4473))</f>
        <v>28271.5</v>
      </c>
      <c r="G4474" s="3" t="str">
        <f t="shared" si="638"/>
        <v>Yes</v>
      </c>
      <c r="H4474" s="3">
        <f>IF($C$3+ROW($D$12)&gt;=ROW(D4474), "", AVERAGE(INDEX($C$1:$C$8201, ROW(D4474)-$C$3):C4473))</f>
        <v>97.86</v>
      </c>
      <c r="I4474" s="3">
        <f>IF($C$4+ROW($D$12)&gt;=ROW(D4474), "", AVERAGE(INDEX($C$1:$C$8201, ROW(D4474)-$C$4):C4473))</f>
        <v>98.013749999999987</v>
      </c>
      <c r="J4474" s="3" t="str">
        <f t="shared" si="639"/>
        <v/>
      </c>
      <c r="K4474" s="3" t="str">
        <f t="shared" si="640"/>
        <v/>
      </c>
      <c r="L4474" s="3" t="str">
        <f t="shared" si="641"/>
        <v/>
      </c>
      <c r="M4474" s="3">
        <f t="shared" si="637"/>
        <v>-1.9388750397595393E-3</v>
      </c>
      <c r="N4474" s="3">
        <f t="shared" si="642"/>
        <v>-0.26956654371092958</v>
      </c>
      <c r="O4474" s="3" t="str">
        <f t="shared" si="643"/>
        <v/>
      </c>
      <c r="P4474" s="3" t="str">
        <f t="shared" si="644"/>
        <v/>
      </c>
      <c r="Q4474" s="3" t="str">
        <f t="shared" si="645"/>
        <v/>
      </c>
    </row>
    <row r="4475" spans="2:17" x14ac:dyDescent="0.3">
      <c r="B4475" s="4">
        <v>42299.898611111108</v>
      </c>
      <c r="C4475" s="1">
        <v>98.14</v>
      </c>
      <c r="D4475" s="1">
        <v>46604</v>
      </c>
      <c r="E4475" s="3">
        <f>IF($C$5+ROW($D$12)&gt;=ROW(D4475), "", AVERAGE(INDEX($D$1:$D$8201, ROW(D4475)-$C$5):D4474))</f>
        <v>46038</v>
      </c>
      <c r="F4475" s="3">
        <f>IF($C$6+ROW($D$12)&gt;=ROW(D4475), "", AVERAGE(INDEX($D$1:$D$8201, ROW(D4475)-$C$6):D4474))</f>
        <v>35673.25</v>
      </c>
      <c r="G4475" s="3" t="str">
        <f t="shared" si="638"/>
        <v>Yes</v>
      </c>
      <c r="H4475" s="3">
        <f>IF($C$3+ROW($D$12)&gt;=ROW(D4475), "", AVERAGE(INDEX($C$1:$C$8201, ROW(D4475)-$C$3):C4474))</f>
        <v>97.84333333333332</v>
      </c>
      <c r="I4475" s="3">
        <f>IF($C$4+ROW($D$12)&gt;=ROW(D4475), "", AVERAGE(INDEX($C$1:$C$8201, ROW(D4475)-$C$4):C4474))</f>
        <v>97.973749999999981</v>
      </c>
      <c r="J4475" s="3" t="str">
        <f t="shared" si="639"/>
        <v/>
      </c>
      <c r="K4475" s="3" t="str">
        <f t="shared" si="640"/>
        <v/>
      </c>
      <c r="L4475" s="3" t="str">
        <f t="shared" si="641"/>
        <v/>
      </c>
      <c r="M4475" s="3">
        <f t="shared" si="637"/>
        <v>1.9378862712075798E-3</v>
      </c>
      <c r="N4475" s="3">
        <f t="shared" si="642"/>
        <v>-1.9994900297689726</v>
      </c>
      <c r="O4475" s="3" t="str">
        <f t="shared" si="643"/>
        <v/>
      </c>
      <c r="P4475" s="3" t="str">
        <f t="shared" si="644"/>
        <v/>
      </c>
      <c r="Q4475" s="3" t="str">
        <f t="shared" si="645"/>
        <v/>
      </c>
    </row>
    <row r="4476" spans="2:17" x14ac:dyDescent="0.3">
      <c r="B4476" s="4">
        <v>42299.899305555555</v>
      </c>
      <c r="C4476" s="1">
        <v>98.03</v>
      </c>
      <c r="D4476" s="1">
        <v>20929</v>
      </c>
      <c r="E4476" s="3">
        <f>IF($C$5+ROW($D$12)&gt;=ROW(D4476), "", AVERAGE(INDEX($D$1:$D$8201, ROW(D4476)-$C$5):D4475))</f>
        <v>54272</v>
      </c>
      <c r="F4476" s="3">
        <f>IF($C$6+ROW($D$12)&gt;=ROW(D4476), "", AVERAGE(INDEX($D$1:$D$8201, ROW(D4476)-$C$6):D4475))</f>
        <v>38497.375</v>
      </c>
      <c r="G4476" s="3" t="str">
        <f t="shared" si="638"/>
        <v>Yes</v>
      </c>
      <c r="H4476" s="3">
        <f>IF($C$3+ROW($D$12)&gt;=ROW(D4476), "", AVERAGE(INDEX($C$1:$C$8201, ROW(D4476)-$C$3):C4475))</f>
        <v>97.953333333333333</v>
      </c>
      <c r="I4476" s="3">
        <f>IF($C$4+ROW($D$12)&gt;=ROW(D4476), "", AVERAGE(INDEX($C$1:$C$8201, ROW(D4476)-$C$4):C4475))</f>
        <v>97.978749999999991</v>
      </c>
      <c r="J4476" s="3" t="str">
        <f t="shared" si="639"/>
        <v/>
      </c>
      <c r="K4476" s="3" t="str">
        <f t="shared" si="640"/>
        <v/>
      </c>
      <c r="L4476" s="3" t="str">
        <f t="shared" si="641"/>
        <v/>
      </c>
      <c r="M4476" s="3">
        <f t="shared" si="637"/>
        <v>2.2467329712333225E-3</v>
      </c>
      <c r="N4476" s="3">
        <f t="shared" si="642"/>
        <v>0.15937297488220867</v>
      </c>
      <c r="O4476" s="3" t="str">
        <f t="shared" si="643"/>
        <v/>
      </c>
      <c r="P4476" s="3" t="str">
        <f t="shared" si="644"/>
        <v/>
      </c>
      <c r="Q4476" s="3" t="str">
        <f t="shared" si="645"/>
        <v/>
      </c>
    </row>
    <row r="4477" spans="2:17" x14ac:dyDescent="0.3">
      <c r="B4477" s="4">
        <v>42299.9</v>
      </c>
      <c r="C4477" s="1">
        <v>98.04</v>
      </c>
      <c r="D4477" s="1">
        <v>10480</v>
      </c>
      <c r="E4477" s="3">
        <f>IF($C$5+ROW($D$12)&gt;=ROW(D4477), "", AVERAGE(INDEX($D$1:$D$8201, ROW(D4477)-$C$5):D4476))</f>
        <v>48099</v>
      </c>
      <c r="F4477" s="3">
        <f>IF($C$6+ROW($D$12)&gt;=ROW(D4477), "", AVERAGE(INDEX($D$1:$D$8201, ROW(D4477)-$C$6):D4476))</f>
        <v>33974.875</v>
      </c>
      <c r="G4477" s="3" t="str">
        <f t="shared" si="638"/>
        <v>Yes</v>
      </c>
      <c r="H4477" s="3">
        <f>IF($C$3+ROW($D$12)&gt;=ROW(D4477), "", AVERAGE(INDEX($C$1:$C$8201, ROW(D4477)-$C$3):C4476))</f>
        <v>98.023333333333355</v>
      </c>
      <c r="I4477" s="3">
        <f>IF($C$4+ROW($D$12)&gt;=ROW(D4477), "", AVERAGE(INDEX($C$1:$C$8201, ROW(D4477)-$C$4):C4476))</f>
        <v>97.977499999999992</v>
      </c>
      <c r="J4477" s="3" t="str">
        <f t="shared" si="639"/>
        <v>Yes</v>
      </c>
      <c r="K4477" s="3" t="str">
        <f t="shared" si="640"/>
        <v/>
      </c>
      <c r="L4477" s="3" t="str">
        <f t="shared" si="641"/>
        <v/>
      </c>
      <c r="M4477" s="3">
        <f t="shared" si="637"/>
        <v>2.2465035487009327E-3</v>
      </c>
      <c r="N4477" s="3">
        <f t="shared" si="642"/>
        <v>-1.0211384055302644E-4</v>
      </c>
      <c r="O4477" s="3" t="str">
        <f t="shared" si="643"/>
        <v/>
      </c>
      <c r="P4477" s="3" t="str">
        <f t="shared" si="644"/>
        <v/>
      </c>
      <c r="Q4477" s="3" t="str">
        <f t="shared" si="645"/>
        <v/>
      </c>
    </row>
    <row r="4478" spans="2:17" x14ac:dyDescent="0.3">
      <c r="B4478" s="4">
        <v>42299.900694444441</v>
      </c>
      <c r="C4478" s="1">
        <v>97.98</v>
      </c>
      <c r="D4478" s="1">
        <v>3076</v>
      </c>
      <c r="E4478" s="3">
        <f>IF($C$5+ROW($D$12)&gt;=ROW(D4478), "", AVERAGE(INDEX($D$1:$D$8201, ROW(D4478)-$C$5):D4477))</f>
        <v>26004.333333333332</v>
      </c>
      <c r="F4478" s="3">
        <f>IF($C$6+ROW($D$12)&gt;=ROW(D4478), "", AVERAGE(INDEX($D$1:$D$8201, ROW(D4478)-$C$6):D4477))</f>
        <v>32551.25</v>
      </c>
      <c r="G4478" s="3" t="str">
        <f t="shared" si="638"/>
        <v/>
      </c>
      <c r="H4478" s="3">
        <f>IF($C$3+ROW($D$12)&gt;=ROW(D4478), "", AVERAGE(INDEX($C$1:$C$8201, ROW(D4478)-$C$3):C4477))</f>
        <v>98.070000000000007</v>
      </c>
      <c r="I4478" s="3">
        <f>IF($C$4+ROW($D$12)&gt;=ROW(D4478), "", AVERAGE(INDEX($C$1:$C$8201, ROW(D4478)-$C$4):C4477))</f>
        <v>97.972499999999997</v>
      </c>
      <c r="J4478" s="3" t="str">
        <f t="shared" si="639"/>
        <v>Yes</v>
      </c>
      <c r="K4478" s="3" t="str">
        <f t="shared" si="640"/>
        <v/>
      </c>
      <c r="L4478" s="3" t="str">
        <f t="shared" si="641"/>
        <v/>
      </c>
      <c r="M4478" s="3">
        <f t="shared" si="637"/>
        <v>8.1682667396393966E-4</v>
      </c>
      <c r="N4478" s="3">
        <f t="shared" si="642"/>
        <v>-0.63640089754753371</v>
      </c>
      <c r="O4478" s="3" t="str">
        <f t="shared" si="643"/>
        <v/>
      </c>
      <c r="P4478" s="3" t="str">
        <f t="shared" si="644"/>
        <v/>
      </c>
      <c r="Q4478" s="3" t="str">
        <f t="shared" si="645"/>
        <v/>
      </c>
    </row>
    <row r="4479" spans="2:17" x14ac:dyDescent="0.3">
      <c r="B4479" s="4">
        <v>42299.901388888888</v>
      </c>
      <c r="C4479" s="1">
        <v>98.11</v>
      </c>
      <c r="D4479" s="1">
        <v>27249</v>
      </c>
      <c r="E4479" s="3">
        <f>IF($C$5+ROW($D$12)&gt;=ROW(D4479), "", AVERAGE(INDEX($D$1:$D$8201, ROW(D4479)-$C$5):D4478))</f>
        <v>11495</v>
      </c>
      <c r="F4479" s="3">
        <f>IF($C$6+ROW($D$12)&gt;=ROW(D4479), "", AVERAGE(INDEX($D$1:$D$8201, ROW(D4479)-$C$6):D4478))</f>
        <v>31284.375</v>
      </c>
      <c r="G4479" s="3" t="str">
        <f t="shared" si="638"/>
        <v/>
      </c>
      <c r="H4479" s="3">
        <f>IF($C$3+ROW($D$12)&gt;=ROW(D4479), "", AVERAGE(INDEX($C$1:$C$8201, ROW(D4479)-$C$3):C4478))</f>
        <v>98.016666666666666</v>
      </c>
      <c r="I4479" s="3">
        <f>IF($C$4+ROW($D$12)&gt;=ROW(D4479), "", AVERAGE(INDEX($C$1:$C$8201, ROW(D4479)-$C$4):C4478))</f>
        <v>97.958749999999995</v>
      </c>
      <c r="J4479" s="3" t="str">
        <f t="shared" si="639"/>
        <v>Yes</v>
      </c>
      <c r="K4479" s="3" t="str">
        <f t="shared" si="640"/>
        <v/>
      </c>
      <c r="L4479" s="3" t="str">
        <f t="shared" si="641"/>
        <v/>
      </c>
      <c r="M4479" s="3">
        <f t="shared" si="637"/>
        <v>-3.0573248645794014E-4</v>
      </c>
      <c r="N4479" s="3">
        <f t="shared" si="642"/>
        <v>-1.3742929757353115</v>
      </c>
      <c r="O4479" s="3" t="str">
        <f t="shared" si="643"/>
        <v/>
      </c>
      <c r="P4479" s="3" t="str">
        <f t="shared" si="644"/>
        <v/>
      </c>
      <c r="Q4479" s="3" t="str">
        <f t="shared" si="645"/>
        <v/>
      </c>
    </row>
    <row r="4480" spans="2:17" x14ac:dyDescent="0.3">
      <c r="B4480" s="4">
        <v>42299.902083333334</v>
      </c>
      <c r="C4480" s="1">
        <v>97.97</v>
      </c>
      <c r="D4480" s="1">
        <v>43867</v>
      </c>
      <c r="E4480" s="3">
        <f>IF($C$5+ROW($D$12)&gt;=ROW(D4480), "", AVERAGE(INDEX($D$1:$D$8201, ROW(D4480)-$C$5):D4479))</f>
        <v>13601.666666666666</v>
      </c>
      <c r="F4480" s="3">
        <f>IF($C$6+ROW($D$12)&gt;=ROW(D4480), "", AVERAGE(INDEX($D$1:$D$8201, ROW(D4480)-$C$6):D4479))</f>
        <v>30806.5</v>
      </c>
      <c r="G4480" s="3" t="str">
        <f t="shared" si="638"/>
        <v/>
      </c>
      <c r="H4480" s="3">
        <f>IF($C$3+ROW($D$12)&gt;=ROW(D4480), "", AVERAGE(INDEX($C$1:$C$8201, ROW(D4480)-$C$3):C4479))</f>
        <v>98.043333333333337</v>
      </c>
      <c r="I4480" s="3">
        <f>IF($C$4+ROW($D$12)&gt;=ROW(D4480), "", AVERAGE(INDEX($C$1:$C$8201, ROW(D4480)-$C$4):C4479))</f>
        <v>97.978749999999991</v>
      </c>
      <c r="J4480" s="3" t="str">
        <f t="shared" si="639"/>
        <v>Yes</v>
      </c>
      <c r="K4480" s="3" t="str">
        <f t="shared" si="640"/>
        <v/>
      </c>
      <c r="L4480" s="3" t="str">
        <f t="shared" si="641"/>
        <v/>
      </c>
      <c r="M4480" s="3">
        <f t="shared" si="637"/>
        <v>-6.1224491708393458E-4</v>
      </c>
      <c r="N4480" s="3">
        <f t="shared" si="642"/>
        <v>1.0025510673631395</v>
      </c>
      <c r="O4480" s="3" t="str">
        <f t="shared" si="643"/>
        <v/>
      </c>
      <c r="P4480" s="3" t="str">
        <f t="shared" si="644"/>
        <v/>
      </c>
      <c r="Q4480" s="3" t="str">
        <f t="shared" si="645"/>
        <v/>
      </c>
    </row>
    <row r="4481" spans="2:17" x14ac:dyDescent="0.3">
      <c r="B4481" s="4">
        <v>42299.902777777781</v>
      </c>
      <c r="C4481" s="1">
        <v>98.07</v>
      </c>
      <c r="D4481" s="1">
        <v>24637</v>
      </c>
      <c r="E4481" s="3">
        <f>IF($C$5+ROW($D$12)&gt;=ROW(D4481), "", AVERAGE(INDEX($D$1:$D$8201, ROW(D4481)-$C$5):D4480))</f>
        <v>24730.666666666668</v>
      </c>
      <c r="F4481" s="3">
        <f>IF($C$6+ROW($D$12)&gt;=ROW(D4481), "", AVERAGE(INDEX($D$1:$D$8201, ROW(D4481)-$C$6):D4480))</f>
        <v>33552.125</v>
      </c>
      <c r="G4481" s="3" t="str">
        <f t="shared" si="638"/>
        <v/>
      </c>
      <c r="H4481" s="3">
        <f>IF($C$3+ROW($D$12)&gt;=ROW(D4481), "", AVERAGE(INDEX($C$1:$C$8201, ROW(D4481)-$C$3):C4480))</f>
        <v>98.02</v>
      </c>
      <c r="I4481" s="3">
        <f>IF($C$4+ROW($D$12)&gt;=ROW(D4481), "", AVERAGE(INDEX($C$1:$C$8201, ROW(D4481)-$C$4):C4480))</f>
        <v>97.998750000000001</v>
      </c>
      <c r="J4481" s="3" t="str">
        <f t="shared" si="639"/>
        <v>Yes</v>
      </c>
      <c r="K4481" s="3" t="str">
        <f t="shared" si="640"/>
        <v/>
      </c>
      <c r="L4481" s="3" t="str">
        <f t="shared" si="641"/>
        <v/>
      </c>
      <c r="M4481" s="3">
        <f t="shared" si="637"/>
        <v>3.0595074431696297E-4</v>
      </c>
      <c r="N4481" s="3">
        <f t="shared" si="642"/>
        <v>-1.4997195334412539</v>
      </c>
      <c r="O4481" s="3" t="str">
        <f t="shared" si="643"/>
        <v/>
      </c>
      <c r="P4481" s="3" t="str">
        <f t="shared" si="644"/>
        <v/>
      </c>
      <c r="Q4481" s="3" t="str">
        <f t="shared" si="645"/>
        <v/>
      </c>
    </row>
    <row r="4482" spans="2:17" x14ac:dyDescent="0.3">
      <c r="B4482" s="4">
        <v>42299.90347222222</v>
      </c>
      <c r="C4482" s="1">
        <v>98.1</v>
      </c>
      <c r="D4482" s="1">
        <v>16060</v>
      </c>
      <c r="E4482" s="3">
        <f>IF($C$5+ROW($D$12)&gt;=ROW(D4482), "", AVERAGE(INDEX($D$1:$D$8201, ROW(D4482)-$C$5):D4481))</f>
        <v>31917.666666666668</v>
      </c>
      <c r="F4482" s="3">
        <f>IF($C$6+ROW($D$12)&gt;=ROW(D4482), "", AVERAGE(INDEX($D$1:$D$8201, ROW(D4482)-$C$6):D4481))</f>
        <v>31700.75</v>
      </c>
      <c r="G4482" s="3" t="str">
        <f t="shared" si="638"/>
        <v>Yes</v>
      </c>
      <c r="H4482" s="3">
        <f>IF($C$3+ROW($D$12)&gt;=ROW(D4482), "", AVERAGE(INDEX($C$1:$C$8201, ROW(D4482)-$C$3):C4481))</f>
        <v>98.05</v>
      </c>
      <c r="I4482" s="3">
        <f>IF($C$4+ROW($D$12)&gt;=ROW(D4482), "", AVERAGE(INDEX($C$1:$C$8201, ROW(D4482)-$C$4):C4481))</f>
        <v>98.03</v>
      </c>
      <c r="J4482" s="3" t="str">
        <f t="shared" si="639"/>
        <v>Yes</v>
      </c>
      <c r="K4482" s="3" t="str">
        <f t="shared" si="640"/>
        <v>Buy</v>
      </c>
      <c r="L4482" s="3">
        <f t="shared" si="641"/>
        <v>98.1</v>
      </c>
      <c r="M4482" s="3">
        <f t="shared" si="637"/>
        <v>1.2239903608884598E-3</v>
      </c>
      <c r="N4482" s="3">
        <f t="shared" si="642"/>
        <v>3.0006124633591797</v>
      </c>
      <c r="O4482" s="3" t="str">
        <f t="shared" si="643"/>
        <v>Buy</v>
      </c>
      <c r="P4482" s="3">
        <f t="shared" si="644"/>
        <v>98.1</v>
      </c>
      <c r="Q4482" s="3" t="str">
        <f t="shared" si="645"/>
        <v/>
      </c>
    </row>
    <row r="4483" spans="2:17" x14ac:dyDescent="0.3">
      <c r="B4483" s="4">
        <v>42299.904166666667</v>
      </c>
      <c r="C4483" s="1">
        <v>97.9</v>
      </c>
      <c r="D4483" s="1">
        <v>35279</v>
      </c>
      <c r="E4483" s="3">
        <f>IF($C$5+ROW($D$12)&gt;=ROW(D4483), "", AVERAGE(INDEX($D$1:$D$8201, ROW(D4483)-$C$5):D4482))</f>
        <v>28188</v>
      </c>
      <c r="F4483" s="3">
        <f>IF($C$6+ROW($D$12)&gt;=ROW(D4483), "", AVERAGE(INDEX($D$1:$D$8201, ROW(D4483)-$C$6):D4482))</f>
        <v>24112.75</v>
      </c>
      <c r="G4483" s="3" t="str">
        <f t="shared" si="638"/>
        <v>Yes</v>
      </c>
      <c r="H4483" s="3">
        <f>IF($C$3+ROW($D$12)&gt;=ROW(D4483), "", AVERAGE(INDEX($C$1:$C$8201, ROW(D4483)-$C$3):C4482))</f>
        <v>98.046666666666667</v>
      </c>
      <c r="I4483" s="3">
        <f>IF($C$4+ROW($D$12)&gt;=ROW(D4483), "", AVERAGE(INDEX($C$1:$C$8201, ROW(D4483)-$C$4):C4482))</f>
        <v>98.055000000000021</v>
      </c>
      <c r="J4483" s="3" t="str">
        <f t="shared" si="639"/>
        <v/>
      </c>
      <c r="K4483" s="3" t="str">
        <f t="shared" si="640"/>
        <v/>
      </c>
      <c r="L4483" s="3" t="str">
        <f t="shared" si="641"/>
        <v/>
      </c>
      <c r="M4483" s="3">
        <f t="shared" si="637"/>
        <v>-2.1427486388347033E-3</v>
      </c>
      <c r="N4483" s="3">
        <f t="shared" si="642"/>
        <v>-2.7506254193695958</v>
      </c>
      <c r="O4483" s="3" t="str">
        <f t="shared" si="643"/>
        <v>Buy</v>
      </c>
      <c r="P4483" s="3">
        <f t="shared" si="644"/>
        <v>98.1</v>
      </c>
      <c r="Q4483" s="3" t="str">
        <f t="shared" si="645"/>
        <v/>
      </c>
    </row>
    <row r="4484" spans="2:17" x14ac:dyDescent="0.3">
      <c r="B4484" s="4">
        <v>42299.904861111114</v>
      </c>
      <c r="C4484" s="1">
        <v>97.83</v>
      </c>
      <c r="D4484" s="1">
        <v>13236</v>
      </c>
      <c r="E4484" s="3">
        <f>IF($C$5+ROW($D$12)&gt;=ROW(D4484), "", AVERAGE(INDEX($D$1:$D$8201, ROW(D4484)-$C$5):D4483))</f>
        <v>25325.333333333332</v>
      </c>
      <c r="F4484" s="3">
        <f>IF($C$6+ROW($D$12)&gt;=ROW(D4484), "", AVERAGE(INDEX($D$1:$D$8201, ROW(D4484)-$C$6):D4483))</f>
        <v>22697.125</v>
      </c>
      <c r="G4484" s="3" t="str">
        <f t="shared" si="638"/>
        <v>Yes</v>
      </c>
      <c r="H4484" s="3">
        <f>IF($C$3+ROW($D$12)&gt;=ROW(D4484), "", AVERAGE(INDEX($C$1:$C$8201, ROW(D4484)-$C$3):C4483))</f>
        <v>98.023333333333326</v>
      </c>
      <c r="I4484" s="3">
        <f>IF($C$4+ROW($D$12)&gt;=ROW(D4484), "", AVERAGE(INDEX($C$1:$C$8201, ROW(D4484)-$C$4):C4483))</f>
        <v>98.025000000000006</v>
      </c>
      <c r="J4484" s="3" t="str">
        <f t="shared" si="639"/>
        <v/>
      </c>
      <c r="K4484" s="3" t="str">
        <f t="shared" si="640"/>
        <v/>
      </c>
      <c r="L4484" s="3" t="str">
        <f t="shared" si="641"/>
        <v/>
      </c>
      <c r="M4484" s="3">
        <f t="shared" si="637"/>
        <v>-1.430030887213399E-3</v>
      </c>
      <c r="N4484" s="3">
        <f t="shared" si="642"/>
        <v>-0.33261845962898545</v>
      </c>
      <c r="O4484" s="3" t="str">
        <f t="shared" si="643"/>
        <v>Buy</v>
      </c>
      <c r="P4484" s="3">
        <f t="shared" si="644"/>
        <v>98.1</v>
      </c>
      <c r="Q4484" s="3" t="str">
        <f t="shared" si="645"/>
        <v/>
      </c>
    </row>
    <row r="4485" spans="2:17" x14ac:dyDescent="0.3">
      <c r="B4485" s="4">
        <v>42299.905555555553</v>
      </c>
      <c r="C4485" s="1">
        <v>97.88</v>
      </c>
      <c r="D4485" s="1">
        <v>36373</v>
      </c>
      <c r="E4485" s="3">
        <f>IF($C$5+ROW($D$12)&gt;=ROW(D4485), "", AVERAGE(INDEX($D$1:$D$8201, ROW(D4485)-$C$5):D4484))</f>
        <v>21525</v>
      </c>
      <c r="F4485" s="3">
        <f>IF($C$6+ROW($D$12)&gt;=ROW(D4485), "", AVERAGE(INDEX($D$1:$D$8201, ROW(D4485)-$C$6):D4484))</f>
        <v>21735.5</v>
      </c>
      <c r="G4485" s="3" t="str">
        <f t="shared" si="638"/>
        <v/>
      </c>
      <c r="H4485" s="3">
        <f>IF($C$3+ROW($D$12)&gt;=ROW(D4485), "", AVERAGE(INDEX($C$1:$C$8201, ROW(D4485)-$C$3):C4484))</f>
        <v>97.943333333333328</v>
      </c>
      <c r="I4485" s="3">
        <f>IF($C$4+ROW($D$12)&gt;=ROW(D4485), "", AVERAGE(INDEX($C$1:$C$8201, ROW(D4485)-$C$4):C4484))</f>
        <v>98</v>
      </c>
      <c r="J4485" s="3" t="str">
        <f t="shared" si="639"/>
        <v/>
      </c>
      <c r="K4485" s="3" t="str">
        <f t="shared" si="640"/>
        <v/>
      </c>
      <c r="L4485" s="3" t="str">
        <f t="shared" si="641"/>
        <v/>
      </c>
      <c r="M4485" s="3">
        <f t="shared" si="637"/>
        <v>-1.9392708297580306E-3</v>
      </c>
      <c r="N4485" s="3">
        <f t="shared" si="642"/>
        <v>0.35610415627941561</v>
      </c>
      <c r="O4485" s="3" t="str">
        <f t="shared" si="643"/>
        <v>Buy</v>
      </c>
      <c r="P4485" s="3">
        <f t="shared" si="644"/>
        <v>98.1</v>
      </c>
      <c r="Q4485" s="3" t="str">
        <f t="shared" si="645"/>
        <v/>
      </c>
    </row>
    <row r="4486" spans="2:17" x14ac:dyDescent="0.3">
      <c r="B4486" s="4">
        <v>42299.90625</v>
      </c>
      <c r="C4486" s="1">
        <v>97.89</v>
      </c>
      <c r="D4486" s="1">
        <v>23208</v>
      </c>
      <c r="E4486" s="3">
        <f>IF($C$5+ROW($D$12)&gt;=ROW(D4486), "", AVERAGE(INDEX($D$1:$D$8201, ROW(D4486)-$C$5):D4485))</f>
        <v>28296</v>
      </c>
      <c r="F4486" s="3">
        <f>IF($C$6+ROW($D$12)&gt;=ROW(D4486), "", AVERAGE(INDEX($D$1:$D$8201, ROW(D4486)-$C$6):D4485))</f>
        <v>24972.125</v>
      </c>
      <c r="G4486" s="3" t="str">
        <f t="shared" si="638"/>
        <v>Yes</v>
      </c>
      <c r="H4486" s="3">
        <f>IF($C$3+ROW($D$12)&gt;=ROW(D4486), "", AVERAGE(INDEX($C$1:$C$8201, ROW(D4486)-$C$3):C4485))</f>
        <v>97.87</v>
      </c>
      <c r="I4486" s="3">
        <f>IF($C$4+ROW($D$12)&gt;=ROW(D4486), "", AVERAGE(INDEX($C$1:$C$8201, ROW(D4486)-$C$4):C4485))</f>
        <v>97.98</v>
      </c>
      <c r="J4486" s="3" t="str">
        <f t="shared" si="639"/>
        <v/>
      </c>
      <c r="K4486" s="3" t="str">
        <f t="shared" si="640"/>
        <v/>
      </c>
      <c r="L4486" s="3" t="str">
        <f t="shared" si="641"/>
        <v/>
      </c>
      <c r="M4486" s="3">
        <f t="shared" si="637"/>
        <v>-2.1429672979783889E-3</v>
      </c>
      <c r="N4486" s="3">
        <f t="shared" si="642"/>
        <v>0.10503765904929029</v>
      </c>
      <c r="O4486" s="3" t="str">
        <f t="shared" si="643"/>
        <v>Buy</v>
      </c>
      <c r="P4486" s="3">
        <f t="shared" si="644"/>
        <v>98.1</v>
      </c>
      <c r="Q4486" s="3" t="str">
        <f t="shared" si="645"/>
        <v/>
      </c>
    </row>
    <row r="4487" spans="2:17" x14ac:dyDescent="0.3">
      <c r="B4487" s="4">
        <v>42299.906944444447</v>
      </c>
      <c r="C4487" s="1">
        <v>97.867999999999995</v>
      </c>
      <c r="D4487" s="1">
        <v>11397</v>
      </c>
      <c r="E4487" s="3">
        <f>IF($C$5+ROW($D$12)&gt;=ROW(D4487), "", AVERAGE(INDEX($D$1:$D$8201, ROW(D4487)-$C$5):D4486))</f>
        <v>24272.333333333332</v>
      </c>
      <c r="F4487" s="3">
        <f>IF($C$6+ROW($D$12)&gt;=ROW(D4487), "", AVERAGE(INDEX($D$1:$D$8201, ROW(D4487)-$C$6):D4486))</f>
        <v>27488.625</v>
      </c>
      <c r="G4487" s="3" t="str">
        <f t="shared" si="638"/>
        <v/>
      </c>
      <c r="H4487" s="3">
        <f>IF($C$3+ROW($D$12)&gt;=ROW(D4487), "", AVERAGE(INDEX($C$1:$C$8201, ROW(D4487)-$C$3):C4486))</f>
        <v>97.86666666666666</v>
      </c>
      <c r="I4487" s="3">
        <f>IF($C$4+ROW($D$12)&gt;=ROW(D4487), "", AVERAGE(INDEX($C$1:$C$8201, ROW(D4487)-$C$4):C4486))</f>
        <v>97.96875</v>
      </c>
      <c r="J4487" s="3" t="str">
        <f t="shared" si="639"/>
        <v/>
      </c>
      <c r="K4487" s="3" t="str">
        <f t="shared" si="640"/>
        <v/>
      </c>
      <c r="L4487" s="3" t="str">
        <f t="shared" si="641"/>
        <v/>
      </c>
      <c r="M4487" s="3">
        <f t="shared" si="637"/>
        <v>-3.2691757881785538E-4</v>
      </c>
      <c r="N4487" s="3">
        <f t="shared" si="642"/>
        <v>-0.8474463053513418</v>
      </c>
      <c r="O4487" s="3" t="str">
        <f t="shared" si="643"/>
        <v>Exit</v>
      </c>
      <c r="P4487" s="3" t="str">
        <f t="shared" si="644"/>
        <v/>
      </c>
      <c r="Q4487" s="3">
        <f t="shared" si="645"/>
        <v>-0.23199999999999932</v>
      </c>
    </row>
    <row r="4488" spans="2:17" x14ac:dyDescent="0.3">
      <c r="B4488" s="4">
        <v>42299.907638888886</v>
      </c>
      <c r="C4488" s="1">
        <v>97.8</v>
      </c>
      <c r="D4488" s="1">
        <v>21896</v>
      </c>
      <c r="E4488" s="3">
        <f>IF($C$5+ROW($D$12)&gt;=ROW(D4488), "", AVERAGE(INDEX($D$1:$D$8201, ROW(D4488)-$C$5):D4487))</f>
        <v>23659.333333333332</v>
      </c>
      <c r="F4488" s="3">
        <f>IF($C$6+ROW($D$12)&gt;=ROW(D4488), "", AVERAGE(INDEX($D$1:$D$8201, ROW(D4488)-$C$6):D4487))</f>
        <v>25507.125</v>
      </c>
      <c r="G4488" s="3" t="str">
        <f t="shared" si="638"/>
        <v/>
      </c>
      <c r="H4488" s="3">
        <f>IF($C$3+ROW($D$12)&gt;=ROW(D4488), "", AVERAGE(INDEX($C$1:$C$8201, ROW(D4488)-$C$3):C4487))</f>
        <v>97.879333333333321</v>
      </c>
      <c r="I4488" s="3">
        <f>IF($C$4+ROW($D$12)&gt;=ROW(D4488), "", AVERAGE(INDEX($C$1:$C$8201, ROW(D4488)-$C$4):C4487))</f>
        <v>97.938500000000005</v>
      </c>
      <c r="J4488" s="3" t="str">
        <f t="shared" si="639"/>
        <v/>
      </c>
      <c r="K4488" s="3" t="str">
        <f t="shared" si="640"/>
        <v/>
      </c>
      <c r="L4488" s="3" t="str">
        <f t="shared" si="641"/>
        <v/>
      </c>
      <c r="M4488" s="3">
        <f t="shared" si="637"/>
        <v>-3.0670142856587348E-4</v>
      </c>
      <c r="N4488" s="3">
        <f t="shared" si="642"/>
        <v>-6.1838676051266986E-2</v>
      </c>
      <c r="O4488" s="3" t="str">
        <f t="shared" si="643"/>
        <v/>
      </c>
      <c r="P4488" s="3" t="str">
        <f t="shared" si="644"/>
        <v/>
      </c>
      <c r="Q4488" s="3" t="str">
        <f t="shared" si="645"/>
        <v/>
      </c>
    </row>
    <row r="4489" spans="2:17" x14ac:dyDescent="0.3">
      <c r="B4489" s="4">
        <v>42299.908333333333</v>
      </c>
      <c r="C4489" s="1">
        <v>97.83</v>
      </c>
      <c r="D4489" s="1">
        <v>19831</v>
      </c>
      <c r="E4489" s="3">
        <f>IF($C$5+ROW($D$12)&gt;=ROW(D4489), "", AVERAGE(INDEX($D$1:$D$8201, ROW(D4489)-$C$5):D4488))</f>
        <v>18833.666666666668</v>
      </c>
      <c r="F4489" s="3">
        <f>IF($C$6+ROW($D$12)&gt;=ROW(D4489), "", AVERAGE(INDEX($D$1:$D$8201, ROW(D4489)-$C$6):D4488))</f>
        <v>22760.75</v>
      </c>
      <c r="G4489" s="3" t="str">
        <f t="shared" si="638"/>
        <v/>
      </c>
      <c r="H4489" s="3">
        <f>IF($C$3+ROW($D$12)&gt;=ROW(D4489), "", AVERAGE(INDEX($C$1:$C$8201, ROW(D4489)-$C$3):C4488))</f>
        <v>97.852666666666664</v>
      </c>
      <c r="I4489" s="3">
        <f>IF($C$4+ROW($D$12)&gt;=ROW(D4489), "", AVERAGE(INDEX($C$1:$C$8201, ROW(D4489)-$C$4):C4488))</f>
        <v>97.917249999999996</v>
      </c>
      <c r="J4489" s="3" t="str">
        <f t="shared" si="639"/>
        <v/>
      </c>
      <c r="K4489" s="3" t="str">
        <f t="shared" si="640"/>
        <v/>
      </c>
      <c r="L4489" s="3" t="str">
        <f t="shared" si="641"/>
        <v/>
      </c>
      <c r="M4489" s="3">
        <f t="shared" si="637"/>
        <v>-5.1096010513344565E-4</v>
      </c>
      <c r="N4489" s="3">
        <f t="shared" si="642"/>
        <v>0.66598540972788911</v>
      </c>
      <c r="O4489" s="3" t="str">
        <f t="shared" si="643"/>
        <v/>
      </c>
      <c r="P4489" s="3" t="str">
        <f t="shared" si="644"/>
        <v/>
      </c>
      <c r="Q4489" s="3" t="str">
        <f t="shared" si="645"/>
        <v/>
      </c>
    </row>
    <row r="4490" spans="2:17" x14ac:dyDescent="0.3">
      <c r="B4490" s="4">
        <v>42299.90902777778</v>
      </c>
      <c r="C4490" s="1">
        <v>97.772999999999996</v>
      </c>
      <c r="D4490" s="1">
        <v>15866</v>
      </c>
      <c r="E4490" s="3">
        <f>IF($C$5+ROW($D$12)&gt;=ROW(D4490), "", AVERAGE(INDEX($D$1:$D$8201, ROW(D4490)-$C$5):D4489))</f>
        <v>17708</v>
      </c>
      <c r="F4490" s="3">
        <f>IF($C$6+ROW($D$12)&gt;=ROW(D4490), "", AVERAGE(INDEX($D$1:$D$8201, ROW(D4490)-$C$6):D4489))</f>
        <v>22160</v>
      </c>
      <c r="G4490" s="3" t="str">
        <f t="shared" si="638"/>
        <v/>
      </c>
      <c r="H4490" s="3">
        <f>IF($C$3+ROW($D$12)&gt;=ROW(D4490), "", AVERAGE(INDEX($C$1:$C$8201, ROW(D4490)-$C$3):C4489))</f>
        <v>97.832666666666668</v>
      </c>
      <c r="I4490" s="3">
        <f>IF($C$4+ROW($D$12)&gt;=ROW(D4490), "", AVERAGE(INDEX($C$1:$C$8201, ROW(D4490)-$C$4):C4489))</f>
        <v>97.887249999999995</v>
      </c>
      <c r="J4490" s="3" t="str">
        <f t="shared" si="639"/>
        <v/>
      </c>
      <c r="K4490" s="3" t="str">
        <f t="shared" si="640"/>
        <v/>
      </c>
      <c r="L4490" s="3" t="str">
        <f t="shared" si="641"/>
        <v/>
      </c>
      <c r="M4490" s="3">
        <f t="shared" si="637"/>
        <v>-1.195933967536267E-3</v>
      </c>
      <c r="N4490" s="3">
        <f t="shared" si="642"/>
        <v>1.3405623169423944</v>
      </c>
      <c r="O4490" s="3" t="str">
        <f t="shared" si="643"/>
        <v/>
      </c>
      <c r="P4490" s="3" t="str">
        <f t="shared" si="644"/>
        <v/>
      </c>
      <c r="Q4490" s="3" t="str">
        <f t="shared" si="645"/>
        <v/>
      </c>
    </row>
    <row r="4491" spans="2:17" x14ac:dyDescent="0.3">
      <c r="B4491" s="4">
        <v>42299.909722222219</v>
      </c>
      <c r="C4491" s="1">
        <v>97.85</v>
      </c>
      <c r="D4491" s="1">
        <v>16937</v>
      </c>
      <c r="E4491" s="3">
        <f>IF($C$5+ROW($D$12)&gt;=ROW(D4491), "", AVERAGE(INDEX($D$1:$D$8201, ROW(D4491)-$C$5):D4490))</f>
        <v>19197.666666666668</v>
      </c>
      <c r="F4491" s="3">
        <f>IF($C$6+ROW($D$12)&gt;=ROW(D4491), "", AVERAGE(INDEX($D$1:$D$8201, ROW(D4491)-$C$6):D4490))</f>
        <v>22135.75</v>
      </c>
      <c r="G4491" s="3" t="str">
        <f t="shared" si="638"/>
        <v/>
      </c>
      <c r="H4491" s="3">
        <f>IF($C$3+ROW($D$12)&gt;=ROW(D4491), "", AVERAGE(INDEX($C$1:$C$8201, ROW(D4491)-$C$3):C4490))</f>
        <v>97.801000000000002</v>
      </c>
      <c r="I4491" s="3">
        <f>IF($C$4+ROW($D$12)&gt;=ROW(D4491), "", AVERAGE(INDEX($C$1:$C$8201, ROW(D4491)-$C$4):C4490))</f>
        <v>97.846375000000009</v>
      </c>
      <c r="J4491" s="3" t="str">
        <f t="shared" si="639"/>
        <v/>
      </c>
      <c r="K4491" s="3" t="str">
        <f t="shared" si="640"/>
        <v/>
      </c>
      <c r="L4491" s="3" t="str">
        <f t="shared" si="641"/>
        <v/>
      </c>
      <c r="M4491" s="3">
        <f t="shared" si="637"/>
        <v>-1.8393811556169452E-4</v>
      </c>
      <c r="N4491" s="3">
        <f t="shared" si="642"/>
        <v>-0.84619709736932724</v>
      </c>
      <c r="O4491" s="3" t="str">
        <f t="shared" si="643"/>
        <v/>
      </c>
      <c r="P4491" s="3" t="str">
        <f t="shared" si="644"/>
        <v/>
      </c>
      <c r="Q4491" s="3" t="str">
        <f t="shared" si="645"/>
        <v/>
      </c>
    </row>
    <row r="4492" spans="2:17" x14ac:dyDescent="0.3">
      <c r="B4492" s="4">
        <v>42299.910416666666</v>
      </c>
      <c r="C4492" s="1">
        <v>97.81</v>
      </c>
      <c r="D4492" s="1">
        <v>39632</v>
      </c>
      <c r="E4492" s="3">
        <f>IF($C$5+ROW($D$12)&gt;=ROW(D4492), "", AVERAGE(INDEX($D$1:$D$8201, ROW(D4492)-$C$5):D4491))</f>
        <v>17544.666666666668</v>
      </c>
      <c r="F4492" s="3">
        <f>IF($C$6+ROW($D$12)&gt;=ROW(D4492), "", AVERAGE(INDEX($D$1:$D$8201, ROW(D4492)-$C$6):D4491))</f>
        <v>19843</v>
      </c>
      <c r="G4492" s="3" t="str">
        <f t="shared" si="638"/>
        <v/>
      </c>
      <c r="H4492" s="3">
        <f>IF($C$3+ROW($D$12)&gt;=ROW(D4492), "", AVERAGE(INDEX($C$1:$C$8201, ROW(D4492)-$C$3):C4491))</f>
        <v>97.817666666666653</v>
      </c>
      <c r="I4492" s="3">
        <f>IF($C$4+ROW($D$12)&gt;=ROW(D4492), "", AVERAGE(INDEX($C$1:$C$8201, ROW(D4492)-$C$4):C4491))</f>
        <v>97.840125</v>
      </c>
      <c r="J4492" s="3" t="str">
        <f t="shared" si="639"/>
        <v/>
      </c>
      <c r="K4492" s="3" t="str">
        <f t="shared" si="640"/>
        <v/>
      </c>
      <c r="L4492" s="3" t="str">
        <f t="shared" si="641"/>
        <v/>
      </c>
      <c r="M4492" s="3">
        <f t="shared" si="637"/>
        <v>1.0224426162992829E-4</v>
      </c>
      <c r="N4492" s="3">
        <f t="shared" si="642"/>
        <v>-1.5558622872573393</v>
      </c>
      <c r="O4492" s="3" t="str">
        <f t="shared" si="643"/>
        <v/>
      </c>
      <c r="P4492" s="3" t="str">
        <f t="shared" si="644"/>
        <v/>
      </c>
      <c r="Q4492" s="3" t="str">
        <f t="shared" si="645"/>
        <v/>
      </c>
    </row>
    <row r="4493" spans="2:17" x14ac:dyDescent="0.3">
      <c r="B4493" s="4">
        <v>42299.911111111112</v>
      </c>
      <c r="C4493" s="1">
        <v>97.89</v>
      </c>
      <c r="D4493" s="1">
        <v>18847</v>
      </c>
      <c r="E4493" s="3">
        <f>IF($C$5+ROW($D$12)&gt;=ROW(D4493), "", AVERAGE(INDEX($D$1:$D$8201, ROW(D4493)-$C$5):D4492))</f>
        <v>24145</v>
      </c>
      <c r="F4493" s="3">
        <f>IF($C$6+ROW($D$12)&gt;=ROW(D4493), "", AVERAGE(INDEX($D$1:$D$8201, ROW(D4493)-$C$6):D4492))</f>
        <v>23142.5</v>
      </c>
      <c r="G4493" s="3" t="str">
        <f t="shared" si="638"/>
        <v>Yes</v>
      </c>
      <c r="H4493" s="3">
        <f>IF($C$3+ROW($D$12)&gt;=ROW(D4493), "", AVERAGE(INDEX($C$1:$C$8201, ROW(D4493)-$C$3):C4492))</f>
        <v>97.810999999999993</v>
      </c>
      <c r="I4493" s="3">
        <f>IF($C$4+ROW($D$12)&gt;=ROW(D4493), "", AVERAGE(INDEX($C$1:$C$8201, ROW(D4493)-$C$4):C4492))</f>
        <v>97.837625000000003</v>
      </c>
      <c r="J4493" s="3" t="str">
        <f t="shared" si="639"/>
        <v/>
      </c>
      <c r="K4493" s="3" t="str">
        <f t="shared" si="640"/>
        <v/>
      </c>
      <c r="L4493" s="3" t="str">
        <f t="shared" si="641"/>
        <v/>
      </c>
      <c r="M4493" s="3">
        <f t="shared" si="637"/>
        <v>6.1312080400162047E-4</v>
      </c>
      <c r="N4493" s="3">
        <f t="shared" si="642"/>
        <v>4.9966280183117062</v>
      </c>
      <c r="O4493" s="3" t="str">
        <f t="shared" si="643"/>
        <v/>
      </c>
      <c r="P4493" s="3" t="str">
        <f t="shared" si="644"/>
        <v/>
      </c>
      <c r="Q4493" s="3" t="str">
        <f t="shared" si="645"/>
        <v/>
      </c>
    </row>
    <row r="4494" spans="2:17" x14ac:dyDescent="0.3">
      <c r="B4494" s="4">
        <v>42299.911805555559</v>
      </c>
      <c r="C4494" s="1">
        <v>97.81</v>
      </c>
      <c r="D4494" s="1">
        <v>21170</v>
      </c>
      <c r="E4494" s="3">
        <f>IF($C$5+ROW($D$12)&gt;=ROW(D4494), "", AVERAGE(INDEX($D$1:$D$8201, ROW(D4494)-$C$5):D4493))</f>
        <v>25138.666666666668</v>
      </c>
      <c r="F4494" s="3">
        <f>IF($C$6+ROW($D$12)&gt;=ROW(D4494), "", AVERAGE(INDEX($D$1:$D$8201, ROW(D4494)-$C$6):D4493))</f>
        <v>20951.75</v>
      </c>
      <c r="G4494" s="3" t="str">
        <f t="shared" si="638"/>
        <v>Yes</v>
      </c>
      <c r="H4494" s="3">
        <f>IF($C$3+ROW($D$12)&gt;=ROW(D4494), "", AVERAGE(INDEX($C$1:$C$8201, ROW(D4494)-$C$3):C4493))</f>
        <v>97.850000000000009</v>
      </c>
      <c r="I4494" s="3">
        <f>IF($C$4+ROW($D$12)&gt;=ROW(D4494), "", AVERAGE(INDEX($C$1:$C$8201, ROW(D4494)-$C$4):C4493))</f>
        <v>97.838874999999987</v>
      </c>
      <c r="J4494" s="3" t="str">
        <f t="shared" si="639"/>
        <v>Yes</v>
      </c>
      <c r="K4494" s="3" t="str">
        <f t="shared" si="640"/>
        <v/>
      </c>
      <c r="L4494" s="3" t="str">
        <f t="shared" si="641"/>
        <v/>
      </c>
      <c r="M4494" s="3">
        <f t="shared" ref="M4494:M4557" si="646">IF($C$7+ROW($D$12)&gt;ROW(D4494), "", LN(C4494/INDEX($C$1:$C$8201, ROW(D4494)-$C$7+1)))</f>
        <v>3.7835599659883973E-4</v>
      </c>
      <c r="N4494" s="3">
        <f t="shared" si="642"/>
        <v>-0.38290138887892028</v>
      </c>
      <c r="O4494" s="3" t="str">
        <f t="shared" si="643"/>
        <v/>
      </c>
      <c r="P4494" s="3" t="str">
        <f t="shared" si="644"/>
        <v/>
      </c>
      <c r="Q4494" s="3" t="str">
        <f t="shared" si="645"/>
        <v/>
      </c>
    </row>
    <row r="4495" spans="2:17" x14ac:dyDescent="0.3">
      <c r="B4495" s="4">
        <v>42299.912499999999</v>
      </c>
      <c r="C4495" s="1">
        <v>97.83</v>
      </c>
      <c r="D4495" s="1">
        <v>21553</v>
      </c>
      <c r="E4495" s="3">
        <f>IF($C$5+ROW($D$12)&gt;=ROW(D4495), "", AVERAGE(INDEX($D$1:$D$8201, ROW(D4495)-$C$5):D4494))</f>
        <v>26549.666666666668</v>
      </c>
      <c r="F4495" s="3">
        <f>IF($C$6+ROW($D$12)&gt;=ROW(D4495), "", AVERAGE(INDEX($D$1:$D$8201, ROW(D4495)-$C$6):D4494))</f>
        <v>20697</v>
      </c>
      <c r="G4495" s="3" t="str">
        <f t="shared" si="638"/>
        <v>Yes</v>
      </c>
      <c r="H4495" s="3">
        <f>IF($C$3+ROW($D$12)&gt;=ROW(D4495), "", AVERAGE(INDEX($C$1:$C$8201, ROW(D4495)-$C$3):C4494))</f>
        <v>97.836666666666659</v>
      </c>
      <c r="I4495" s="3">
        <f>IF($C$4+ROW($D$12)&gt;=ROW(D4495), "", AVERAGE(INDEX($C$1:$C$8201, ROW(D4495)-$C$4):C4494))</f>
        <v>97.828875000000011</v>
      </c>
      <c r="J4495" s="3" t="str">
        <f t="shared" si="639"/>
        <v>Yes</v>
      </c>
      <c r="K4495" s="3" t="str">
        <f t="shared" si="640"/>
        <v/>
      </c>
      <c r="L4495" s="3" t="str">
        <f t="shared" si="641"/>
        <v/>
      </c>
      <c r="M4495" s="3">
        <f t="shared" si="646"/>
        <v>-2.0441537274778872E-4</v>
      </c>
      <c r="N4495" s="3">
        <f t="shared" si="642"/>
        <v>-1.5402725860970683</v>
      </c>
      <c r="O4495" s="3" t="str">
        <f t="shared" si="643"/>
        <v/>
      </c>
      <c r="P4495" s="3" t="str">
        <f t="shared" si="644"/>
        <v/>
      </c>
      <c r="Q4495" s="3" t="str">
        <f t="shared" si="645"/>
        <v/>
      </c>
    </row>
    <row r="4496" spans="2:17" x14ac:dyDescent="0.3">
      <c r="B4496" s="4">
        <v>42299.913194444445</v>
      </c>
      <c r="C4496" s="1">
        <v>97.92</v>
      </c>
      <c r="D4496" s="1">
        <v>20856</v>
      </c>
      <c r="E4496" s="3">
        <f>IF($C$5+ROW($D$12)&gt;=ROW(D4496), "", AVERAGE(INDEX($D$1:$D$8201, ROW(D4496)-$C$5):D4495))</f>
        <v>20523.333333333332</v>
      </c>
      <c r="F4496" s="3">
        <f>IF($C$6+ROW($D$12)&gt;=ROW(D4496), "", AVERAGE(INDEX($D$1:$D$8201, ROW(D4496)-$C$6):D4495))</f>
        <v>21966.5</v>
      </c>
      <c r="G4496" s="3" t="str">
        <f t="shared" si="638"/>
        <v/>
      </c>
      <c r="H4496" s="3">
        <f>IF($C$3+ROW($D$12)&gt;=ROW(D4496), "", AVERAGE(INDEX($C$1:$C$8201, ROW(D4496)-$C$3):C4495))</f>
        <v>97.84333333333332</v>
      </c>
      <c r="I4496" s="3">
        <f>IF($C$4+ROW($D$12)&gt;=ROW(D4496), "", AVERAGE(INDEX($C$1:$C$8201, ROW(D4496)-$C$4):C4495))</f>
        <v>97.824125000000024</v>
      </c>
      <c r="J4496" s="3" t="str">
        <f t="shared" si="639"/>
        <v>Yes</v>
      </c>
      <c r="K4496" s="3" t="str">
        <f t="shared" si="640"/>
        <v/>
      </c>
      <c r="L4496" s="3" t="str">
        <f t="shared" si="641"/>
        <v/>
      </c>
      <c r="M4496" s="3">
        <f t="shared" si="646"/>
        <v>1.1239974616143434E-3</v>
      </c>
      <c r="N4496" s="3">
        <f t="shared" si="642"/>
        <v>-6.4985955630702552</v>
      </c>
      <c r="O4496" s="3" t="str">
        <f t="shared" si="643"/>
        <v/>
      </c>
      <c r="P4496" s="3" t="str">
        <f t="shared" si="644"/>
        <v/>
      </c>
      <c r="Q4496" s="3" t="str">
        <f t="shared" si="645"/>
        <v/>
      </c>
    </row>
    <row r="4497" spans="2:17" x14ac:dyDescent="0.3">
      <c r="B4497" s="4">
        <v>42299.913888888892</v>
      </c>
      <c r="C4497" s="1">
        <v>97.94</v>
      </c>
      <c r="D4497" s="1">
        <v>44323</v>
      </c>
      <c r="E4497" s="3">
        <f>IF($C$5+ROW($D$12)&gt;=ROW(D4497), "", AVERAGE(INDEX($D$1:$D$8201, ROW(D4497)-$C$5):D4496))</f>
        <v>21193</v>
      </c>
      <c r="F4497" s="3">
        <f>IF($C$6+ROW($D$12)&gt;=ROW(D4497), "", AVERAGE(INDEX($D$1:$D$8201, ROW(D4497)-$C$6):D4496))</f>
        <v>21836.5</v>
      </c>
      <c r="G4497" s="3" t="str">
        <f t="shared" si="638"/>
        <v/>
      </c>
      <c r="H4497" s="3">
        <f>IF($C$3+ROW($D$12)&gt;=ROW(D4497), "", AVERAGE(INDEX($C$1:$C$8201, ROW(D4497)-$C$3):C4496))</f>
        <v>97.853333333333339</v>
      </c>
      <c r="I4497" s="3">
        <f>IF($C$4+ROW($D$12)&gt;=ROW(D4497), "", AVERAGE(INDEX($C$1:$C$8201, ROW(D4497)-$C$4):C4496))</f>
        <v>97.839124999999996</v>
      </c>
      <c r="J4497" s="3" t="str">
        <f t="shared" si="639"/>
        <v>Yes</v>
      </c>
      <c r="K4497" s="3" t="str">
        <f t="shared" si="640"/>
        <v/>
      </c>
      <c r="L4497" s="3" t="str">
        <f t="shared" si="641"/>
        <v/>
      </c>
      <c r="M4497" s="3">
        <f t="shared" si="646"/>
        <v>5.1064700083228404E-4</v>
      </c>
      <c r="N4497" s="3">
        <f t="shared" si="642"/>
        <v>-0.54568669568090811</v>
      </c>
      <c r="O4497" s="3" t="str">
        <f t="shared" si="643"/>
        <v/>
      </c>
      <c r="P4497" s="3" t="str">
        <f t="shared" si="644"/>
        <v/>
      </c>
      <c r="Q4497" s="3" t="str">
        <f t="shared" si="645"/>
        <v/>
      </c>
    </row>
    <row r="4498" spans="2:17" x14ac:dyDescent="0.3">
      <c r="B4498" s="4">
        <v>42299.914583333331</v>
      </c>
      <c r="C4498" s="1">
        <v>98.114999999999995</v>
      </c>
      <c r="D4498" s="1">
        <v>49240</v>
      </c>
      <c r="E4498" s="3">
        <f>IF($C$5+ROW($D$12)&gt;=ROW(D4498), "", AVERAGE(INDEX($D$1:$D$8201, ROW(D4498)-$C$5):D4497))</f>
        <v>28910.666666666668</v>
      </c>
      <c r="F4498" s="3">
        <f>IF($C$6+ROW($D$12)&gt;=ROW(D4498), "", AVERAGE(INDEX($D$1:$D$8201, ROW(D4498)-$C$6):D4497))</f>
        <v>24898</v>
      </c>
      <c r="G4498" s="3" t="str">
        <f t="shared" si="638"/>
        <v>Yes</v>
      </c>
      <c r="H4498" s="3">
        <f>IF($C$3+ROW($D$12)&gt;=ROW(D4498), "", AVERAGE(INDEX($C$1:$C$8201, ROW(D4498)-$C$3):C4497))</f>
        <v>97.896666666666661</v>
      </c>
      <c r="I4498" s="3">
        <f>IF($C$4+ROW($D$12)&gt;=ROW(D4498), "", AVERAGE(INDEX($C$1:$C$8201, ROW(D4498)-$C$4):C4497))</f>
        <v>97.852874999999983</v>
      </c>
      <c r="J4498" s="3" t="str">
        <f t="shared" si="639"/>
        <v>Yes</v>
      </c>
      <c r="K4498" s="3" t="str">
        <f t="shared" si="640"/>
        <v>Buy</v>
      </c>
      <c r="L4498" s="3">
        <f t="shared" si="641"/>
        <v>98.114999999999995</v>
      </c>
      <c r="M4498" s="3">
        <f t="shared" si="646"/>
        <v>3.113438778884032E-3</v>
      </c>
      <c r="N4498" s="3">
        <f t="shared" si="642"/>
        <v>5.0970470282006106</v>
      </c>
      <c r="O4498" s="3" t="str">
        <f t="shared" si="643"/>
        <v>Buy</v>
      </c>
      <c r="P4498" s="3">
        <f t="shared" si="644"/>
        <v>98.114999999999995</v>
      </c>
      <c r="Q4498" s="3" t="str">
        <f t="shared" si="645"/>
        <v/>
      </c>
    </row>
    <row r="4499" spans="2:17" x14ac:dyDescent="0.3">
      <c r="B4499" s="4">
        <v>42299.915277777778</v>
      </c>
      <c r="C4499" s="1">
        <v>98.3</v>
      </c>
      <c r="D4499" s="1">
        <v>62177</v>
      </c>
      <c r="E4499" s="3">
        <f>IF($C$5+ROW($D$12)&gt;=ROW(D4499), "", AVERAGE(INDEX($D$1:$D$8201, ROW(D4499)-$C$5):D4498))</f>
        <v>38139.666666666664</v>
      </c>
      <c r="F4499" s="3">
        <f>IF($C$6+ROW($D$12)&gt;=ROW(D4499), "", AVERAGE(INDEX($D$1:$D$8201, ROW(D4499)-$C$6):D4498))</f>
        <v>29069.75</v>
      </c>
      <c r="G4499" s="3" t="str">
        <f t="shared" si="638"/>
        <v>Yes</v>
      </c>
      <c r="H4499" s="3">
        <f>IF($C$3+ROW($D$12)&gt;=ROW(D4499), "", AVERAGE(INDEX($C$1:$C$8201, ROW(D4499)-$C$3):C4498))</f>
        <v>97.991666666666674</v>
      </c>
      <c r="I4499" s="3">
        <f>IF($C$4+ROW($D$12)&gt;=ROW(D4499), "", AVERAGE(INDEX($C$1:$C$8201, ROW(D4499)-$C$4):C4498))</f>
        <v>97.895624999999995</v>
      </c>
      <c r="J4499" s="3" t="str">
        <f t="shared" si="639"/>
        <v>Yes</v>
      </c>
      <c r="K4499" s="3" t="str">
        <f t="shared" si="640"/>
        <v>Buy</v>
      </c>
      <c r="L4499" s="3">
        <f t="shared" si="641"/>
        <v>98.3</v>
      </c>
      <c r="M4499" s="3">
        <f t="shared" si="646"/>
        <v>4.7927486837833775E-3</v>
      </c>
      <c r="N4499" s="3">
        <f t="shared" si="642"/>
        <v>0.53937463498198934</v>
      </c>
      <c r="O4499" s="3" t="str">
        <f t="shared" si="643"/>
        <v>Buy</v>
      </c>
      <c r="P4499" s="3">
        <f t="shared" si="644"/>
        <v>98.114999999999995</v>
      </c>
      <c r="Q4499" s="3" t="str">
        <f t="shared" si="645"/>
        <v/>
      </c>
    </row>
    <row r="4500" spans="2:17" x14ac:dyDescent="0.3">
      <c r="B4500" s="4">
        <v>42299.915972222225</v>
      </c>
      <c r="C4500" s="1">
        <v>98.305000000000007</v>
      </c>
      <c r="D4500" s="1">
        <v>37262</v>
      </c>
      <c r="E4500" s="3">
        <f>IF($C$5+ROW($D$12)&gt;=ROW(D4500), "", AVERAGE(INDEX($D$1:$D$8201, ROW(D4500)-$C$5):D4499))</f>
        <v>51913.333333333336</v>
      </c>
      <c r="F4500" s="3">
        <f>IF($C$6+ROW($D$12)&gt;=ROW(D4500), "", AVERAGE(INDEX($D$1:$D$8201, ROW(D4500)-$C$6):D4499))</f>
        <v>34724.75</v>
      </c>
      <c r="G4500" s="3" t="str">
        <f t="shared" si="638"/>
        <v>Yes</v>
      </c>
      <c r="H4500" s="3">
        <f>IF($C$3+ROW($D$12)&gt;=ROW(D4500), "", AVERAGE(INDEX($C$1:$C$8201, ROW(D4500)-$C$3):C4499))</f>
        <v>98.118333333333339</v>
      </c>
      <c r="I4500" s="3">
        <f>IF($C$4+ROW($D$12)&gt;=ROW(D4500), "", AVERAGE(INDEX($C$1:$C$8201, ROW(D4500)-$C$4):C4499))</f>
        <v>97.951875000000001</v>
      </c>
      <c r="J4500" s="3" t="str">
        <f t="shared" si="639"/>
        <v>Yes</v>
      </c>
      <c r="K4500" s="3" t="str">
        <f t="shared" si="640"/>
        <v>Buy</v>
      </c>
      <c r="L4500" s="3">
        <f t="shared" si="641"/>
        <v>98.305000000000007</v>
      </c>
      <c r="M4500" s="3">
        <f t="shared" si="646"/>
        <v>3.9240717954383275E-3</v>
      </c>
      <c r="N4500" s="3">
        <f t="shared" si="642"/>
        <v>-0.181248161683145</v>
      </c>
      <c r="O4500" s="3" t="str">
        <f t="shared" si="643"/>
        <v>Exit</v>
      </c>
      <c r="P4500" s="3">
        <f t="shared" si="644"/>
        <v>98.305000000000007</v>
      </c>
      <c r="Q4500" s="3">
        <f t="shared" si="645"/>
        <v>0.19000000000001194</v>
      </c>
    </row>
    <row r="4501" spans="2:17" x14ac:dyDescent="0.3">
      <c r="B4501" s="4">
        <v>42299.916666666664</v>
      </c>
      <c r="C4501" s="1">
        <v>98.301000000000002</v>
      </c>
      <c r="D4501" s="1">
        <v>18394</v>
      </c>
      <c r="E4501" s="3">
        <f>IF($C$5+ROW($D$12)&gt;=ROW(D4501), "", AVERAGE(INDEX($D$1:$D$8201, ROW(D4501)-$C$5):D4500))</f>
        <v>49559.666666666664</v>
      </c>
      <c r="F4501" s="3">
        <f>IF($C$6+ROW($D$12)&gt;=ROW(D4501), "", AVERAGE(INDEX($D$1:$D$8201, ROW(D4501)-$C$6):D4500))</f>
        <v>34428.5</v>
      </c>
      <c r="G4501" s="3" t="str">
        <f t="shared" si="638"/>
        <v>Yes</v>
      </c>
      <c r="H4501" s="3">
        <f>IF($C$3+ROW($D$12)&gt;=ROW(D4501), "", AVERAGE(INDEX($C$1:$C$8201, ROW(D4501)-$C$3):C4500))</f>
        <v>98.240000000000009</v>
      </c>
      <c r="I4501" s="3">
        <f>IF($C$4+ROW($D$12)&gt;=ROW(D4501), "", AVERAGE(INDEX($C$1:$C$8201, ROW(D4501)-$C$4):C4500))</f>
        <v>98.013749999999987</v>
      </c>
      <c r="J4501" s="3" t="str">
        <f t="shared" si="639"/>
        <v>Yes</v>
      </c>
      <c r="K4501" s="3" t="str">
        <f t="shared" si="640"/>
        <v/>
      </c>
      <c r="L4501" s="3" t="str">
        <f t="shared" si="641"/>
        <v/>
      </c>
      <c r="M4501" s="3">
        <f t="shared" si="646"/>
        <v>3.6791537671851809E-3</v>
      </c>
      <c r="N4501" s="3">
        <f t="shared" si="642"/>
        <v>-6.241425769473942E-2</v>
      </c>
      <c r="O4501" s="3" t="str">
        <f t="shared" si="643"/>
        <v/>
      </c>
      <c r="P4501" s="3" t="str">
        <f t="shared" si="644"/>
        <v/>
      </c>
      <c r="Q4501" s="3" t="str">
        <f t="shared" si="645"/>
        <v/>
      </c>
    </row>
    <row r="4502" spans="2:17" x14ac:dyDescent="0.3">
      <c r="B4502" s="4">
        <v>42299.917361111111</v>
      </c>
      <c r="C4502" s="1">
        <v>98.23</v>
      </c>
      <c r="D4502" s="1">
        <v>25299</v>
      </c>
      <c r="E4502" s="3">
        <f>IF($C$5+ROW($D$12)&gt;=ROW(D4502), "", AVERAGE(INDEX($D$1:$D$8201, ROW(D4502)-$C$5):D4501))</f>
        <v>39277.666666666664</v>
      </c>
      <c r="F4502" s="3">
        <f>IF($C$6+ROW($D$12)&gt;=ROW(D4502), "", AVERAGE(INDEX($D$1:$D$8201, ROW(D4502)-$C$6):D4501))</f>
        <v>34371.875</v>
      </c>
      <c r="G4502" s="3" t="str">
        <f t="shared" si="638"/>
        <v>Yes</v>
      </c>
      <c r="H4502" s="3">
        <f>IF($C$3+ROW($D$12)&gt;=ROW(D4502), "", AVERAGE(INDEX($C$1:$C$8201, ROW(D4502)-$C$3):C4501))</f>
        <v>98.302000000000007</v>
      </c>
      <c r="I4502" s="3">
        <f>IF($C$4+ROW($D$12)&gt;=ROW(D4502), "", AVERAGE(INDEX($C$1:$C$8201, ROW(D4502)-$C$4):C4501))</f>
        <v>98.065125000000009</v>
      </c>
      <c r="J4502" s="3" t="str">
        <f t="shared" si="639"/>
        <v>Yes</v>
      </c>
      <c r="K4502" s="3" t="str">
        <f t="shared" si="640"/>
        <v>Sell</v>
      </c>
      <c r="L4502" s="3">
        <f t="shared" si="641"/>
        <v>98.23</v>
      </c>
      <c r="M4502" s="3">
        <f t="shared" si="646"/>
        <v>1.1714076054925283E-3</v>
      </c>
      <c r="N4502" s="3">
        <f t="shared" si="642"/>
        <v>-0.68160950054861669</v>
      </c>
      <c r="O4502" s="3" t="str">
        <f t="shared" si="643"/>
        <v>Sell</v>
      </c>
      <c r="P4502" s="3">
        <f t="shared" si="644"/>
        <v>98.23</v>
      </c>
      <c r="Q4502" s="3" t="str">
        <f t="shared" si="645"/>
        <v/>
      </c>
    </row>
    <row r="4503" spans="2:17" x14ac:dyDescent="0.3">
      <c r="B4503" s="4">
        <v>42299.918055555558</v>
      </c>
      <c r="C4503" s="1">
        <v>98.21</v>
      </c>
      <c r="D4503" s="1">
        <v>5675</v>
      </c>
      <c r="E4503" s="3">
        <f>IF($C$5+ROW($D$12)&gt;=ROW(D4503), "", AVERAGE(INDEX($D$1:$D$8201, ROW(D4503)-$C$5):D4502))</f>
        <v>26985</v>
      </c>
      <c r="F4503" s="3">
        <f>IF($C$6+ROW($D$12)&gt;=ROW(D4503), "", AVERAGE(INDEX($D$1:$D$8201, ROW(D4503)-$C$6):D4502))</f>
        <v>34888</v>
      </c>
      <c r="G4503" s="3" t="str">
        <f t="shared" si="638"/>
        <v/>
      </c>
      <c r="H4503" s="3">
        <f>IF($C$3+ROW($D$12)&gt;=ROW(D4503), "", AVERAGE(INDEX($C$1:$C$8201, ROW(D4503)-$C$3):C4502))</f>
        <v>98.278666666666666</v>
      </c>
      <c r="I4503" s="3">
        <f>IF($C$4+ROW($D$12)&gt;=ROW(D4503), "", AVERAGE(INDEX($C$1:$C$8201, ROW(D4503)-$C$4):C4502))</f>
        <v>98.117625000000018</v>
      </c>
      <c r="J4503" s="3" t="str">
        <f t="shared" si="639"/>
        <v>Yes</v>
      </c>
      <c r="K4503" s="3" t="str">
        <f t="shared" si="640"/>
        <v/>
      </c>
      <c r="L4503" s="3" t="str">
        <f t="shared" si="641"/>
        <v/>
      </c>
      <c r="M4503" s="3">
        <f t="shared" si="646"/>
        <v>-9.1598398343800376E-4</v>
      </c>
      <c r="N4503" s="3">
        <f t="shared" si="642"/>
        <v>-1.7819515420107508</v>
      </c>
      <c r="O4503" s="3" t="str">
        <f t="shared" si="643"/>
        <v>Sell</v>
      </c>
      <c r="P4503" s="3">
        <f t="shared" si="644"/>
        <v>98.23</v>
      </c>
      <c r="Q4503" s="3" t="str">
        <f t="shared" si="645"/>
        <v/>
      </c>
    </row>
    <row r="4504" spans="2:17" x14ac:dyDescent="0.3">
      <c r="B4504" s="4">
        <v>42299.918749999997</v>
      </c>
      <c r="C4504" s="1">
        <v>98.2</v>
      </c>
      <c r="D4504" s="1">
        <v>14510</v>
      </c>
      <c r="E4504" s="3">
        <f>IF($C$5+ROW($D$12)&gt;=ROW(D4504), "", AVERAGE(INDEX($D$1:$D$8201, ROW(D4504)-$C$5):D4503))</f>
        <v>16456</v>
      </c>
      <c r="F4504" s="3">
        <f>IF($C$6+ROW($D$12)&gt;=ROW(D4504), "", AVERAGE(INDEX($D$1:$D$8201, ROW(D4504)-$C$6):D4503))</f>
        <v>32903.25</v>
      </c>
      <c r="G4504" s="3" t="str">
        <f t="shared" si="638"/>
        <v/>
      </c>
      <c r="H4504" s="3">
        <f>IF($C$3+ROW($D$12)&gt;=ROW(D4504), "", AVERAGE(INDEX($C$1:$C$8201, ROW(D4504)-$C$3):C4503))</f>
        <v>98.247</v>
      </c>
      <c r="I4504" s="3">
        <f>IF($C$4+ROW($D$12)&gt;=ROW(D4504), "", AVERAGE(INDEX($C$1:$C$8201, ROW(D4504)-$C$4):C4503))</f>
        <v>98.165125000000018</v>
      </c>
      <c r="J4504" s="3" t="str">
        <f t="shared" si="639"/>
        <v>Yes</v>
      </c>
      <c r="K4504" s="3" t="str">
        <f t="shared" si="640"/>
        <v/>
      </c>
      <c r="L4504" s="3" t="str">
        <f t="shared" si="641"/>
        <v/>
      </c>
      <c r="M4504" s="3">
        <f t="shared" si="646"/>
        <v>-1.0686751990340386E-3</v>
      </c>
      <c r="N4504" s="3">
        <f t="shared" si="642"/>
        <v>0.16669638154908789</v>
      </c>
      <c r="O4504" s="3" t="str">
        <f t="shared" si="643"/>
        <v>Sell</v>
      </c>
      <c r="P4504" s="3">
        <f t="shared" si="644"/>
        <v>98.23</v>
      </c>
      <c r="Q4504" s="3" t="str">
        <f t="shared" si="645"/>
        <v/>
      </c>
    </row>
    <row r="4505" spans="2:17" x14ac:dyDescent="0.3">
      <c r="B4505" s="4">
        <v>42299.919444444444</v>
      </c>
      <c r="C4505" s="1">
        <v>98.225999999999999</v>
      </c>
      <c r="D4505" s="1">
        <v>14753</v>
      </c>
      <c r="E4505" s="3">
        <f>IF($C$5+ROW($D$12)&gt;=ROW(D4505), "", AVERAGE(INDEX($D$1:$D$8201, ROW(D4505)-$C$5):D4504))</f>
        <v>15161.333333333334</v>
      </c>
      <c r="F4505" s="3">
        <f>IF($C$6+ROW($D$12)&gt;=ROW(D4505), "", AVERAGE(INDEX($D$1:$D$8201, ROW(D4505)-$C$6):D4504))</f>
        <v>32110</v>
      </c>
      <c r="G4505" s="3" t="str">
        <f t="shared" si="638"/>
        <v/>
      </c>
      <c r="H4505" s="3">
        <f>IF($C$3+ROW($D$12)&gt;=ROW(D4505), "", AVERAGE(INDEX($C$1:$C$8201, ROW(D4505)-$C$3):C4504))</f>
        <v>98.213333333333324</v>
      </c>
      <c r="I4505" s="3">
        <f>IF($C$4+ROW($D$12)&gt;=ROW(D4505), "", AVERAGE(INDEX($C$1:$C$8201, ROW(D4505)-$C$4):C4504))</f>
        <v>98.200125000000014</v>
      </c>
      <c r="J4505" s="3" t="str">
        <f t="shared" si="639"/>
        <v>Yes</v>
      </c>
      <c r="K4505" s="3" t="str">
        <f t="shared" si="640"/>
        <v/>
      </c>
      <c r="L4505" s="3" t="str">
        <f t="shared" si="641"/>
        <v/>
      </c>
      <c r="M4505" s="3">
        <f t="shared" si="646"/>
        <v>-7.632539410969124E-4</v>
      </c>
      <c r="N4505" s="3">
        <f t="shared" si="642"/>
        <v>-0.28579427894760961</v>
      </c>
      <c r="O4505" s="3" t="str">
        <f t="shared" si="643"/>
        <v>Sell</v>
      </c>
      <c r="P4505" s="3">
        <f t="shared" si="644"/>
        <v>98.23</v>
      </c>
      <c r="Q4505" s="3" t="str">
        <f t="shared" si="645"/>
        <v/>
      </c>
    </row>
    <row r="4506" spans="2:17" x14ac:dyDescent="0.3">
      <c r="B4506" s="4">
        <v>42299.920138888891</v>
      </c>
      <c r="C4506" s="1">
        <v>98.3</v>
      </c>
      <c r="D4506" s="1">
        <v>11190</v>
      </c>
      <c r="E4506" s="3">
        <f>IF($C$5+ROW($D$12)&gt;=ROW(D4506), "", AVERAGE(INDEX($D$1:$D$8201, ROW(D4506)-$C$5):D4505))</f>
        <v>11646</v>
      </c>
      <c r="F4506" s="3">
        <f>IF($C$6+ROW($D$12)&gt;=ROW(D4506), "", AVERAGE(INDEX($D$1:$D$8201, ROW(D4506)-$C$6):D4505))</f>
        <v>28413.75</v>
      </c>
      <c r="G4506" s="3" t="str">
        <f t="shared" si="638"/>
        <v/>
      </c>
      <c r="H4506" s="3">
        <f>IF($C$3+ROW($D$12)&gt;=ROW(D4506), "", AVERAGE(INDEX($C$1:$C$8201, ROW(D4506)-$C$3):C4505))</f>
        <v>98.211999999999989</v>
      </c>
      <c r="I4506" s="3">
        <f>IF($C$4+ROW($D$12)&gt;=ROW(D4506), "", AVERAGE(INDEX($C$1:$C$8201, ROW(D4506)-$C$4):C4505))</f>
        <v>98.235875000000007</v>
      </c>
      <c r="J4506" s="3" t="str">
        <f t="shared" si="639"/>
        <v/>
      </c>
      <c r="K4506" s="3" t="str">
        <f t="shared" si="640"/>
        <v/>
      </c>
      <c r="L4506" s="3" t="str">
        <f t="shared" si="641"/>
        <v/>
      </c>
      <c r="M4506" s="3">
        <f t="shared" si="646"/>
        <v>7.1235946634258518E-4</v>
      </c>
      <c r="N4506" s="3">
        <f t="shared" si="642"/>
        <v>-1.9333190803034912</v>
      </c>
      <c r="O4506" s="3" t="str">
        <f t="shared" si="643"/>
        <v>Sell</v>
      </c>
      <c r="P4506" s="3">
        <f t="shared" si="644"/>
        <v>98.23</v>
      </c>
      <c r="Q4506" s="3" t="str">
        <f t="shared" si="645"/>
        <v/>
      </c>
    </row>
    <row r="4507" spans="2:17" x14ac:dyDescent="0.3">
      <c r="B4507" s="4">
        <v>42299.92083333333</v>
      </c>
      <c r="C4507" s="1">
        <v>98.44</v>
      </c>
      <c r="D4507" s="1">
        <v>29623</v>
      </c>
      <c r="E4507" s="3">
        <f>IF($C$5+ROW($D$12)&gt;=ROW(D4507), "", AVERAGE(INDEX($D$1:$D$8201, ROW(D4507)-$C$5):D4506))</f>
        <v>13484.333333333334</v>
      </c>
      <c r="F4507" s="3">
        <f>IF($C$6+ROW($D$12)&gt;=ROW(D4507), "", AVERAGE(INDEX($D$1:$D$8201, ROW(D4507)-$C$6):D4506))</f>
        <v>23657.5</v>
      </c>
      <c r="G4507" s="3" t="str">
        <f t="shared" si="638"/>
        <v/>
      </c>
      <c r="H4507" s="3">
        <f>IF($C$3+ROW($D$12)&gt;=ROW(D4507), "", AVERAGE(INDEX($C$1:$C$8201, ROW(D4507)-$C$3):C4506))</f>
        <v>98.242000000000004</v>
      </c>
      <c r="I4507" s="3">
        <f>IF($C$4+ROW($D$12)&gt;=ROW(D4507), "", AVERAGE(INDEX($C$1:$C$8201, ROW(D4507)-$C$4):C4506))</f>
        <v>98.259</v>
      </c>
      <c r="J4507" s="3" t="str">
        <f t="shared" si="639"/>
        <v/>
      </c>
      <c r="K4507" s="3" t="str">
        <f t="shared" si="640"/>
        <v/>
      </c>
      <c r="L4507" s="3" t="str">
        <f t="shared" si="641"/>
        <v/>
      </c>
      <c r="M4507" s="3">
        <f t="shared" si="646"/>
        <v>2.339182353172241E-3</v>
      </c>
      <c r="N4507" s="3">
        <f t="shared" si="642"/>
        <v>2.2837106316311524</v>
      </c>
      <c r="O4507" s="3" t="str">
        <f t="shared" si="643"/>
        <v>Sell</v>
      </c>
      <c r="P4507" s="3">
        <f t="shared" si="644"/>
        <v>98.23</v>
      </c>
      <c r="Q4507" s="3" t="str">
        <f t="shared" si="645"/>
        <v/>
      </c>
    </row>
    <row r="4508" spans="2:17" x14ac:dyDescent="0.3">
      <c r="B4508" s="4">
        <v>42299.921527777777</v>
      </c>
      <c r="C4508" s="1">
        <v>98.41</v>
      </c>
      <c r="D4508" s="1">
        <v>15472</v>
      </c>
      <c r="E4508" s="3">
        <f>IF($C$5+ROW($D$12)&gt;=ROW(D4508), "", AVERAGE(INDEX($D$1:$D$8201, ROW(D4508)-$C$5):D4507))</f>
        <v>18522</v>
      </c>
      <c r="F4508" s="3">
        <f>IF($C$6+ROW($D$12)&gt;=ROW(D4508), "", AVERAGE(INDEX($D$1:$D$8201, ROW(D4508)-$C$6):D4507))</f>
        <v>19588.25</v>
      </c>
      <c r="G4508" s="3" t="str">
        <f t="shared" ref="G4508:G4571" si="647">IF(F4508="","",IF(E4508&gt;F4508,"Yes",""))</f>
        <v/>
      </c>
      <c r="H4508" s="3">
        <f>IF($C$3+ROW($D$12)&gt;=ROW(D4508), "", AVERAGE(INDEX($C$1:$C$8201, ROW(D4508)-$C$3):C4507))</f>
        <v>98.322000000000003</v>
      </c>
      <c r="I4508" s="3">
        <f>IF($C$4+ROW($D$12)&gt;=ROW(D4508), "", AVERAGE(INDEX($C$1:$C$8201, ROW(D4508)-$C$4):C4507))</f>
        <v>98.276499999999999</v>
      </c>
      <c r="J4508" s="3" t="str">
        <f t="shared" ref="J4508:J4571" si="648">IF(I4508="","",IF(H4508&gt;I4508,"Yes",""))</f>
        <v>Yes</v>
      </c>
      <c r="K4508" s="3" t="str">
        <f t="shared" ref="K4508:K4571" si="649">IF(AND(G4508="Yes", J4508="Yes"), IF(AND(C4508&gt;C4507, C4507&gt;C4506), "Buy", IF(AND(C4508&lt;C4507, C4507&lt;C4506), "Sell", "")), "")</f>
        <v/>
      </c>
      <c r="L4508" s="3" t="str">
        <f t="shared" ref="L4508:L4571" si="650">IF(K4508="", "", C4508)</f>
        <v/>
      </c>
      <c r="M4508" s="3">
        <f t="shared" si="646"/>
        <v>2.1362095504738354E-3</v>
      </c>
      <c r="N4508" s="3">
        <f t="shared" ref="N4508:N4571" si="651">IF(M4507="", "", IF(M4507=0, N4507, (M4508-M4507)/M4507))</f>
        <v>-8.677083358770539E-2</v>
      </c>
      <c r="O4508" s="3" t="str">
        <f t="shared" ref="O4508:O4571" si="652">IF(OR(O4507="", O4507="Exit"), K4508, IF(O4507="Buy", IF(AND(N4508&lt;N4507, N4507&lt;N4506), "Exit", O4507), IF(O4507="Sell", IF(AND(N4508&gt;N4507, N4507&gt;N4506), "Exit", O4507), "")))</f>
        <v>Sell</v>
      </c>
      <c r="P4508" s="3">
        <f t="shared" ref="P4508:P4571" si="653">IF(O4508="", "", IF(O4508=O4507, P4507, IF(OR(K4508="Buy", K4508="Sell"), L4508, "")))</f>
        <v>98.23</v>
      </c>
      <c r="Q4508" s="3" t="str">
        <f t="shared" ref="Q4508:Q4571" si="654">IF(O4508="Exit",IF(O4507="Buy",C4508-P4507,IF(O4507="Sell",P4507-C4508,"")), "")</f>
        <v/>
      </c>
    </row>
    <row r="4509" spans="2:17" x14ac:dyDescent="0.3">
      <c r="B4509" s="4">
        <v>42299.922222222223</v>
      </c>
      <c r="C4509" s="1">
        <v>98.42</v>
      </c>
      <c r="D4509" s="1">
        <v>13980</v>
      </c>
      <c r="E4509" s="3">
        <f>IF($C$5+ROW($D$12)&gt;=ROW(D4509), "", AVERAGE(INDEX($D$1:$D$8201, ROW(D4509)-$C$5):D4508))</f>
        <v>18761.666666666668</v>
      </c>
      <c r="F4509" s="3">
        <f>IF($C$6+ROW($D$12)&gt;=ROW(D4509), "", AVERAGE(INDEX($D$1:$D$8201, ROW(D4509)-$C$6):D4508))</f>
        <v>16864.5</v>
      </c>
      <c r="G4509" s="3" t="str">
        <f t="shared" si="647"/>
        <v>Yes</v>
      </c>
      <c r="H4509" s="3">
        <f>IF($C$3+ROW($D$12)&gt;=ROW(D4509), "", AVERAGE(INDEX($C$1:$C$8201, ROW(D4509)-$C$3):C4508))</f>
        <v>98.383333333333326</v>
      </c>
      <c r="I4509" s="3">
        <f>IF($C$4+ROW($D$12)&gt;=ROW(D4509), "", AVERAGE(INDEX($C$1:$C$8201, ROW(D4509)-$C$4):C4508))</f>
        <v>98.289624999999987</v>
      </c>
      <c r="J4509" s="3" t="str">
        <f t="shared" si="648"/>
        <v>Yes</v>
      </c>
      <c r="K4509" s="3" t="str">
        <f t="shared" si="649"/>
        <v/>
      </c>
      <c r="L4509" s="3" t="str">
        <f t="shared" si="650"/>
        <v/>
      </c>
      <c r="M4509" s="3">
        <f t="shared" si="646"/>
        <v>1.9730893375725003E-3</v>
      </c>
      <c r="N4509" s="3">
        <f t="shared" si="651"/>
        <v>-7.6359649672548852E-2</v>
      </c>
      <c r="O4509" s="3" t="str">
        <f t="shared" si="652"/>
        <v>Sell</v>
      </c>
      <c r="P4509" s="3">
        <f t="shared" si="653"/>
        <v>98.23</v>
      </c>
      <c r="Q4509" s="3" t="str">
        <f t="shared" si="654"/>
        <v/>
      </c>
    </row>
    <row r="4510" spans="2:17" x14ac:dyDescent="0.3">
      <c r="B4510" s="4">
        <v>42299.92291666667</v>
      </c>
      <c r="C4510" s="1">
        <v>98.55</v>
      </c>
      <c r="D4510" s="1">
        <v>42986</v>
      </c>
      <c r="E4510" s="3">
        <f>IF($C$5+ROW($D$12)&gt;=ROW(D4510), "", AVERAGE(INDEX($D$1:$D$8201, ROW(D4510)-$C$5):D4509))</f>
        <v>19691.666666666668</v>
      </c>
      <c r="F4510" s="3">
        <f>IF($C$6+ROW($D$12)&gt;=ROW(D4510), "", AVERAGE(INDEX($D$1:$D$8201, ROW(D4510)-$C$6):D4509))</f>
        <v>16312.75</v>
      </c>
      <c r="G4510" s="3" t="str">
        <f t="shared" si="647"/>
        <v>Yes</v>
      </c>
      <c r="H4510" s="3">
        <f>IF($C$3+ROW($D$12)&gt;=ROW(D4510), "", AVERAGE(INDEX($C$1:$C$8201, ROW(D4510)-$C$3):C4509))</f>
        <v>98.423333333333332</v>
      </c>
      <c r="I4510" s="3">
        <f>IF($C$4+ROW($D$12)&gt;=ROW(D4510), "", AVERAGE(INDEX($C$1:$C$8201, ROW(D4510)-$C$4):C4509))</f>
        <v>98.30449999999999</v>
      </c>
      <c r="J4510" s="3" t="str">
        <f t="shared" si="648"/>
        <v>Yes</v>
      </c>
      <c r="K4510" s="3" t="str">
        <f t="shared" si="649"/>
        <v>Buy</v>
      </c>
      <c r="L4510" s="3">
        <f t="shared" si="650"/>
        <v>98.55</v>
      </c>
      <c r="M4510" s="3">
        <f t="shared" si="646"/>
        <v>2.540006445608302E-3</v>
      </c>
      <c r="N4510" s="3">
        <f t="shared" si="651"/>
        <v>0.28732460169962815</v>
      </c>
      <c r="O4510" s="3" t="str">
        <f t="shared" si="652"/>
        <v>Exit</v>
      </c>
      <c r="P4510" s="3">
        <f t="shared" si="653"/>
        <v>98.55</v>
      </c>
      <c r="Q4510" s="3">
        <f t="shared" si="654"/>
        <v>-0.31999999999999318</v>
      </c>
    </row>
    <row r="4511" spans="2:17" x14ac:dyDescent="0.3">
      <c r="B4511" s="4">
        <v>42299.923611111109</v>
      </c>
      <c r="C4511" s="1">
        <v>98.57</v>
      </c>
      <c r="D4511" s="1">
        <v>11800</v>
      </c>
      <c r="E4511" s="3">
        <f>IF($C$5+ROW($D$12)&gt;=ROW(D4511), "", AVERAGE(INDEX($D$1:$D$8201, ROW(D4511)-$C$5):D4510))</f>
        <v>24146</v>
      </c>
      <c r="F4511" s="3">
        <f>IF($C$6+ROW($D$12)&gt;=ROW(D4511), "", AVERAGE(INDEX($D$1:$D$8201, ROW(D4511)-$C$6):D4510))</f>
        <v>18523.625</v>
      </c>
      <c r="G4511" s="3" t="str">
        <f t="shared" si="647"/>
        <v>Yes</v>
      </c>
      <c r="H4511" s="3">
        <f>IF($C$3+ROW($D$12)&gt;=ROW(D4511), "", AVERAGE(INDEX($C$1:$C$8201, ROW(D4511)-$C$3):C4510))</f>
        <v>98.46</v>
      </c>
      <c r="I4511" s="3">
        <f>IF($C$4+ROW($D$12)&gt;=ROW(D4511), "", AVERAGE(INDEX($C$1:$C$8201, ROW(D4511)-$C$4):C4510))</f>
        <v>98.344499999999982</v>
      </c>
      <c r="J4511" s="3" t="str">
        <f t="shared" si="648"/>
        <v>Yes</v>
      </c>
      <c r="K4511" s="3" t="str">
        <f t="shared" si="649"/>
        <v>Buy</v>
      </c>
      <c r="L4511" s="3">
        <f t="shared" si="650"/>
        <v>98.57</v>
      </c>
      <c r="M4511" s="3">
        <f t="shared" si="646"/>
        <v>1.3197301544923749E-3</v>
      </c>
      <c r="N4511" s="3">
        <f t="shared" si="651"/>
        <v>-0.48042251751990539</v>
      </c>
      <c r="O4511" s="3" t="str">
        <f t="shared" si="652"/>
        <v>Buy</v>
      </c>
      <c r="P4511" s="3">
        <f t="shared" si="653"/>
        <v>98.57</v>
      </c>
      <c r="Q4511" s="3" t="str">
        <f t="shared" si="654"/>
        <v/>
      </c>
    </row>
    <row r="4512" spans="2:17" x14ac:dyDescent="0.3">
      <c r="B4512" s="4">
        <v>42299.924305555556</v>
      </c>
      <c r="C4512" s="1">
        <v>98.35</v>
      </c>
      <c r="D4512" s="1">
        <v>37935</v>
      </c>
      <c r="E4512" s="3">
        <f>IF($C$5+ROW($D$12)&gt;=ROW(D4512), "", AVERAGE(INDEX($D$1:$D$8201, ROW(D4512)-$C$5):D4511))</f>
        <v>22922</v>
      </c>
      <c r="F4512" s="3">
        <f>IF($C$6+ROW($D$12)&gt;=ROW(D4512), "", AVERAGE(INDEX($D$1:$D$8201, ROW(D4512)-$C$6):D4511))</f>
        <v>19289.25</v>
      </c>
      <c r="G4512" s="3" t="str">
        <f t="shared" si="647"/>
        <v>Yes</v>
      </c>
      <c r="H4512" s="3">
        <f>IF($C$3+ROW($D$12)&gt;=ROW(D4512), "", AVERAGE(INDEX($C$1:$C$8201, ROW(D4512)-$C$3):C4511))</f>
        <v>98.513333333333321</v>
      </c>
      <c r="I4512" s="3">
        <f>IF($C$4+ROW($D$12)&gt;=ROW(D4512), "", AVERAGE(INDEX($C$1:$C$8201, ROW(D4512)-$C$4):C4511))</f>
        <v>98.389499999999998</v>
      </c>
      <c r="J4512" s="3" t="str">
        <f t="shared" si="648"/>
        <v>Yes</v>
      </c>
      <c r="K4512" s="3" t="str">
        <f t="shared" si="649"/>
        <v/>
      </c>
      <c r="L4512" s="3" t="str">
        <f t="shared" si="650"/>
        <v/>
      </c>
      <c r="M4512" s="3">
        <f t="shared" si="646"/>
        <v>-6.0988007582604611E-4</v>
      </c>
      <c r="N4512" s="3">
        <f t="shared" si="651"/>
        <v>-1.462124831921138</v>
      </c>
      <c r="O4512" s="3" t="str">
        <f t="shared" si="652"/>
        <v>Exit</v>
      </c>
      <c r="P4512" s="3" t="str">
        <f t="shared" si="653"/>
        <v/>
      </c>
      <c r="Q4512" s="3">
        <f t="shared" si="654"/>
        <v>-0.21999999999999886</v>
      </c>
    </row>
    <row r="4513" spans="2:17" x14ac:dyDescent="0.3">
      <c r="B4513" s="4">
        <v>42299.925000000003</v>
      </c>
      <c r="C4513" s="1">
        <v>98.466999999999999</v>
      </c>
      <c r="D4513" s="1">
        <v>22717</v>
      </c>
      <c r="E4513" s="3">
        <f>IF($C$5+ROW($D$12)&gt;=ROW(D4513), "", AVERAGE(INDEX($D$1:$D$8201, ROW(D4513)-$C$5):D4512))</f>
        <v>30907</v>
      </c>
      <c r="F4513" s="3">
        <f>IF($C$6+ROW($D$12)&gt;=ROW(D4513), "", AVERAGE(INDEX($D$1:$D$8201, ROW(D4513)-$C$6):D4512))</f>
        <v>22217.375</v>
      </c>
      <c r="G4513" s="3" t="str">
        <f t="shared" si="647"/>
        <v>Yes</v>
      </c>
      <c r="H4513" s="3">
        <f>IF($C$3+ROW($D$12)&gt;=ROW(D4513), "", AVERAGE(INDEX($C$1:$C$8201, ROW(D4513)-$C$3):C4512))</f>
        <v>98.490000000000009</v>
      </c>
      <c r="I4513" s="3">
        <f>IF($C$4+ROW($D$12)&gt;=ROW(D4513), "", AVERAGE(INDEX($C$1:$C$8201, ROW(D4513)-$C$4):C4512))</f>
        <v>98.408249999999995</v>
      </c>
      <c r="J4513" s="3" t="str">
        <f t="shared" si="648"/>
        <v>Yes</v>
      </c>
      <c r="K4513" s="3" t="str">
        <f t="shared" si="649"/>
        <v/>
      </c>
      <c r="L4513" s="3" t="str">
        <f t="shared" si="650"/>
        <v/>
      </c>
      <c r="M4513" s="3">
        <f t="shared" si="646"/>
        <v>4.7743122595967003E-4</v>
      </c>
      <c r="N4513" s="3">
        <f t="shared" si="651"/>
        <v>-1.7828280425672505</v>
      </c>
      <c r="O4513" s="3" t="str">
        <f t="shared" si="652"/>
        <v/>
      </c>
      <c r="P4513" s="3" t="str">
        <f t="shared" si="653"/>
        <v/>
      </c>
      <c r="Q4513" s="3" t="str">
        <f t="shared" si="654"/>
        <v/>
      </c>
    </row>
    <row r="4514" spans="2:17" x14ac:dyDescent="0.3">
      <c r="B4514" s="4">
        <v>42299.925694444442</v>
      </c>
      <c r="C4514" s="1">
        <v>98.346999999999994</v>
      </c>
      <c r="D4514" s="1">
        <v>16203</v>
      </c>
      <c r="E4514" s="3">
        <f>IF($C$5+ROW($D$12)&gt;=ROW(D4514), "", AVERAGE(INDEX($D$1:$D$8201, ROW(D4514)-$C$5):D4513))</f>
        <v>24150.666666666668</v>
      </c>
      <c r="F4514" s="3">
        <f>IF($C$6+ROW($D$12)&gt;=ROW(D4514), "", AVERAGE(INDEX($D$1:$D$8201, ROW(D4514)-$C$6):D4513))</f>
        <v>23212.875</v>
      </c>
      <c r="G4514" s="3" t="str">
        <f t="shared" si="647"/>
        <v>Yes</v>
      </c>
      <c r="H4514" s="3">
        <f>IF($C$3+ROW($D$12)&gt;=ROW(D4514), "", AVERAGE(INDEX($C$1:$C$8201, ROW(D4514)-$C$3):C4513))</f>
        <v>98.462333333333333</v>
      </c>
      <c r="I4514" s="3">
        <f>IF($C$4+ROW($D$12)&gt;=ROW(D4514), "", AVERAGE(INDEX($C$1:$C$8201, ROW(D4514)-$C$4):C4513))</f>
        <v>98.438375000000008</v>
      </c>
      <c r="J4514" s="3" t="str">
        <f t="shared" si="648"/>
        <v>Yes</v>
      </c>
      <c r="K4514" s="3" t="str">
        <f t="shared" si="649"/>
        <v/>
      </c>
      <c r="L4514" s="3" t="str">
        <f t="shared" si="650"/>
        <v/>
      </c>
      <c r="M4514" s="3">
        <f t="shared" si="646"/>
        <v>-2.061992533421023E-3</v>
      </c>
      <c r="N4514" s="3">
        <f t="shared" si="651"/>
        <v>-5.3189310235757503</v>
      </c>
      <c r="O4514" s="3" t="str">
        <f t="shared" si="652"/>
        <v/>
      </c>
      <c r="P4514" s="3" t="str">
        <f t="shared" si="653"/>
        <v/>
      </c>
      <c r="Q4514" s="3" t="str">
        <f t="shared" si="654"/>
        <v/>
      </c>
    </row>
    <row r="4515" spans="2:17" x14ac:dyDescent="0.3">
      <c r="B4515" s="4">
        <v>42299.926388888889</v>
      </c>
      <c r="C4515" s="1">
        <v>98.13</v>
      </c>
      <c r="D4515" s="1">
        <v>23215</v>
      </c>
      <c r="E4515" s="3">
        <f>IF($C$5+ROW($D$12)&gt;=ROW(D4515), "", AVERAGE(INDEX($D$1:$D$8201, ROW(D4515)-$C$5):D4514))</f>
        <v>25618.333333333332</v>
      </c>
      <c r="F4515" s="3">
        <f>IF($C$6+ROW($D$12)&gt;=ROW(D4515), "", AVERAGE(INDEX($D$1:$D$8201, ROW(D4515)-$C$6):D4514))</f>
        <v>23839.5</v>
      </c>
      <c r="G4515" s="3" t="str">
        <f t="shared" si="647"/>
        <v>Yes</v>
      </c>
      <c r="H4515" s="3">
        <f>IF($C$3+ROW($D$12)&gt;=ROW(D4515), "", AVERAGE(INDEX($C$1:$C$8201, ROW(D4515)-$C$3):C4514))</f>
        <v>98.387999999999991</v>
      </c>
      <c r="I4515" s="3">
        <f>IF($C$4+ROW($D$12)&gt;=ROW(D4515), "", AVERAGE(INDEX($C$1:$C$8201, ROW(D4515)-$C$4):C4514))</f>
        <v>98.444249999999997</v>
      </c>
      <c r="J4515" s="3" t="str">
        <f t="shared" si="648"/>
        <v/>
      </c>
      <c r="K4515" s="3" t="str">
        <f t="shared" si="649"/>
        <v/>
      </c>
      <c r="L4515" s="3" t="str">
        <f t="shared" si="650"/>
        <v/>
      </c>
      <c r="M4515" s="3">
        <f t="shared" si="646"/>
        <v>-4.4738254589453989E-3</v>
      </c>
      <c r="N4515" s="3">
        <f t="shared" si="651"/>
        <v>1.1696613282701551</v>
      </c>
      <c r="O4515" s="3" t="str">
        <f t="shared" si="652"/>
        <v/>
      </c>
      <c r="P4515" s="3" t="str">
        <f t="shared" si="653"/>
        <v/>
      </c>
      <c r="Q4515" s="3" t="str">
        <f t="shared" si="654"/>
        <v/>
      </c>
    </row>
    <row r="4516" spans="2:17" x14ac:dyDescent="0.3">
      <c r="B4516" s="4">
        <v>42299.927083333336</v>
      </c>
      <c r="C4516" s="1">
        <v>98.063000000000002</v>
      </c>
      <c r="D4516" s="1">
        <v>14678</v>
      </c>
      <c r="E4516" s="3">
        <f>IF($C$5+ROW($D$12)&gt;=ROW(D4516), "", AVERAGE(INDEX($D$1:$D$8201, ROW(D4516)-$C$5):D4515))</f>
        <v>20711.666666666668</v>
      </c>
      <c r="F4516" s="3">
        <f>IF($C$6+ROW($D$12)&gt;=ROW(D4516), "", AVERAGE(INDEX($D$1:$D$8201, ROW(D4516)-$C$6):D4515))</f>
        <v>23038.5</v>
      </c>
      <c r="G4516" s="3" t="str">
        <f t="shared" si="647"/>
        <v/>
      </c>
      <c r="H4516" s="3">
        <f>IF($C$3+ROW($D$12)&gt;=ROW(D4516), "", AVERAGE(INDEX($C$1:$C$8201, ROW(D4516)-$C$3):C4515))</f>
        <v>98.314666666666653</v>
      </c>
      <c r="I4516" s="3">
        <f>IF($C$4+ROW($D$12)&gt;=ROW(D4516), "", AVERAGE(INDEX($C$1:$C$8201, ROW(D4516)-$C$4):C4515))</f>
        <v>98.405499999999989</v>
      </c>
      <c r="J4516" s="3" t="str">
        <f t="shared" si="648"/>
        <v/>
      </c>
      <c r="K4516" s="3" t="str">
        <f t="shared" si="649"/>
        <v/>
      </c>
      <c r="L4516" s="3" t="str">
        <f t="shared" si="650"/>
        <v/>
      </c>
      <c r="M4516" s="3">
        <f t="shared" si="646"/>
        <v>-2.9224155657777942E-3</v>
      </c>
      <c r="N4516" s="3">
        <f t="shared" si="651"/>
        <v>-0.34677479204414779</v>
      </c>
      <c r="O4516" s="3" t="str">
        <f t="shared" si="652"/>
        <v/>
      </c>
      <c r="P4516" s="3" t="str">
        <f t="shared" si="653"/>
        <v/>
      </c>
      <c r="Q4516" s="3" t="str">
        <f t="shared" si="654"/>
        <v/>
      </c>
    </row>
    <row r="4517" spans="2:17" x14ac:dyDescent="0.3">
      <c r="B4517" s="4">
        <v>42299.927777777775</v>
      </c>
      <c r="C4517" s="1">
        <v>98.19</v>
      </c>
      <c r="D4517" s="1">
        <v>3352</v>
      </c>
      <c r="E4517" s="3">
        <f>IF($C$5+ROW($D$12)&gt;=ROW(D4517), "", AVERAGE(INDEX($D$1:$D$8201, ROW(D4517)-$C$5):D4516))</f>
        <v>18032</v>
      </c>
      <c r="F4517" s="3">
        <f>IF($C$6+ROW($D$12)&gt;=ROW(D4517), "", AVERAGE(INDEX($D$1:$D$8201, ROW(D4517)-$C$6):D4516))</f>
        <v>22939.25</v>
      </c>
      <c r="G4517" s="3" t="str">
        <f t="shared" si="647"/>
        <v/>
      </c>
      <c r="H4517" s="3">
        <f>IF($C$3+ROW($D$12)&gt;=ROW(D4517), "", AVERAGE(INDEX($C$1:$C$8201, ROW(D4517)-$C$3):C4516))</f>
        <v>98.179999999999993</v>
      </c>
      <c r="I4517" s="3">
        <f>IF($C$4+ROW($D$12)&gt;=ROW(D4517), "", AVERAGE(INDEX($C$1:$C$8201, ROW(D4517)-$C$4):C4516))</f>
        <v>98.362124999999992</v>
      </c>
      <c r="J4517" s="3" t="str">
        <f t="shared" si="648"/>
        <v/>
      </c>
      <c r="K4517" s="3" t="str">
        <f t="shared" si="649"/>
        <v/>
      </c>
      <c r="L4517" s="3" t="str">
        <f t="shared" si="650"/>
        <v/>
      </c>
      <c r="M4517" s="3">
        <f t="shared" si="646"/>
        <v>-2.8170894825931027E-3</v>
      </c>
      <c r="N4517" s="3">
        <f t="shared" si="651"/>
        <v>-3.6040761765056932E-2</v>
      </c>
      <c r="O4517" s="3" t="str">
        <f t="shared" si="652"/>
        <v/>
      </c>
      <c r="P4517" s="3" t="str">
        <f t="shared" si="653"/>
        <v/>
      </c>
      <c r="Q4517" s="3" t="str">
        <f t="shared" si="654"/>
        <v/>
      </c>
    </row>
    <row r="4518" spans="2:17" x14ac:dyDescent="0.3">
      <c r="B4518" s="4">
        <v>42299.928472222222</v>
      </c>
      <c r="C4518" s="1">
        <v>98.16</v>
      </c>
      <c r="D4518" s="1">
        <v>3300</v>
      </c>
      <c r="E4518" s="3">
        <f>IF($C$5+ROW($D$12)&gt;=ROW(D4518), "", AVERAGE(INDEX($D$1:$D$8201, ROW(D4518)-$C$5):D4517))</f>
        <v>13748.333333333334</v>
      </c>
      <c r="F4518" s="3">
        <f>IF($C$6+ROW($D$12)&gt;=ROW(D4518), "", AVERAGE(INDEX($D$1:$D$8201, ROW(D4518)-$C$6):D4517))</f>
        <v>21610.75</v>
      </c>
      <c r="G4518" s="3" t="str">
        <f t="shared" si="647"/>
        <v/>
      </c>
      <c r="H4518" s="3">
        <f>IF($C$3+ROW($D$12)&gt;=ROW(D4518), "", AVERAGE(INDEX($C$1:$C$8201, ROW(D4518)-$C$3):C4517))</f>
        <v>98.127666666666656</v>
      </c>
      <c r="I4518" s="3">
        <f>IF($C$4+ROW($D$12)&gt;=ROW(D4518), "", AVERAGE(INDEX($C$1:$C$8201, ROW(D4518)-$C$4):C4517))</f>
        <v>98.33337499999999</v>
      </c>
      <c r="J4518" s="3" t="str">
        <f t="shared" si="648"/>
        <v/>
      </c>
      <c r="K4518" s="3" t="str">
        <f t="shared" si="649"/>
        <v/>
      </c>
      <c r="L4518" s="3" t="str">
        <f t="shared" si="650"/>
        <v/>
      </c>
      <c r="M4518" s="3">
        <f t="shared" si="646"/>
        <v>-1.903240662652145E-3</v>
      </c>
      <c r="N4518" s="3">
        <f t="shared" si="651"/>
        <v>-0.32439467244035464</v>
      </c>
      <c r="O4518" s="3" t="str">
        <f t="shared" si="652"/>
        <v/>
      </c>
      <c r="P4518" s="3" t="str">
        <f t="shared" si="653"/>
        <v/>
      </c>
      <c r="Q4518" s="3" t="str">
        <f t="shared" si="654"/>
        <v/>
      </c>
    </row>
    <row r="4519" spans="2:17" x14ac:dyDescent="0.3">
      <c r="B4519" s="4">
        <v>42299.929166666669</v>
      </c>
      <c r="C4519" s="1">
        <v>98.27</v>
      </c>
      <c r="D4519" s="1">
        <v>5165</v>
      </c>
      <c r="E4519" s="3">
        <f>IF($C$5+ROW($D$12)&gt;=ROW(D4519), "", AVERAGE(INDEX($D$1:$D$8201, ROW(D4519)-$C$5):D4518))</f>
        <v>7110</v>
      </c>
      <c r="F4519" s="3">
        <f>IF($C$6+ROW($D$12)&gt;=ROW(D4519), "", AVERAGE(INDEX($D$1:$D$8201, ROW(D4519)-$C$6):D4518))</f>
        <v>16650</v>
      </c>
      <c r="G4519" s="3" t="str">
        <f t="shared" si="647"/>
        <v/>
      </c>
      <c r="H4519" s="3">
        <f>IF($C$3+ROW($D$12)&gt;=ROW(D4519), "", AVERAGE(INDEX($C$1:$C$8201, ROW(D4519)-$C$3):C4518))</f>
        <v>98.137666666666675</v>
      </c>
      <c r="I4519" s="3">
        <f>IF($C$4+ROW($D$12)&gt;=ROW(D4519), "", AVERAGE(INDEX($C$1:$C$8201, ROW(D4519)-$C$4):C4518))</f>
        <v>98.284624999999991</v>
      </c>
      <c r="J4519" s="3" t="str">
        <f t="shared" si="648"/>
        <v/>
      </c>
      <c r="K4519" s="3" t="str">
        <f t="shared" si="649"/>
        <v/>
      </c>
      <c r="L4519" s="3" t="str">
        <f t="shared" si="650"/>
        <v/>
      </c>
      <c r="M4519" s="3">
        <f t="shared" si="646"/>
        <v>1.4256621559333271E-3</v>
      </c>
      <c r="N4519" s="3">
        <f t="shared" si="651"/>
        <v>-1.7490708789011906</v>
      </c>
      <c r="O4519" s="3" t="str">
        <f t="shared" si="652"/>
        <v/>
      </c>
      <c r="P4519" s="3" t="str">
        <f t="shared" si="653"/>
        <v/>
      </c>
      <c r="Q4519" s="3" t="str">
        <f t="shared" si="654"/>
        <v/>
      </c>
    </row>
    <row r="4520" spans="2:17" x14ac:dyDescent="0.3">
      <c r="B4520" s="4">
        <v>42299.929861111108</v>
      </c>
      <c r="C4520" s="1">
        <v>98.27</v>
      </c>
      <c r="D4520" s="1">
        <v>19587</v>
      </c>
      <c r="E4520" s="3">
        <f>IF($C$5+ROW($D$12)&gt;=ROW(D4520), "", AVERAGE(INDEX($D$1:$D$8201, ROW(D4520)-$C$5):D4519))</f>
        <v>3939</v>
      </c>
      <c r="F4520" s="3">
        <f>IF($C$6+ROW($D$12)&gt;=ROW(D4520), "", AVERAGE(INDEX($D$1:$D$8201, ROW(D4520)-$C$6):D4519))</f>
        <v>15820.625</v>
      </c>
      <c r="G4520" s="3" t="str">
        <f t="shared" si="647"/>
        <v/>
      </c>
      <c r="H4520" s="3">
        <f>IF($C$3+ROW($D$12)&gt;=ROW(D4520), "", AVERAGE(INDEX($C$1:$C$8201, ROW(D4520)-$C$3):C4519))</f>
        <v>98.206666666666663</v>
      </c>
      <c r="I4520" s="3">
        <f>IF($C$4+ROW($D$12)&gt;=ROW(D4520), "", AVERAGE(INDEX($C$1:$C$8201, ROW(D4520)-$C$4):C4519))</f>
        <v>98.247124999999997</v>
      </c>
      <c r="J4520" s="3" t="str">
        <f t="shared" si="648"/>
        <v/>
      </c>
      <c r="K4520" s="3" t="str">
        <f t="shared" si="649"/>
        <v/>
      </c>
      <c r="L4520" s="3" t="str">
        <f t="shared" si="650"/>
        <v/>
      </c>
      <c r="M4520" s="3">
        <f t="shared" si="646"/>
        <v>2.1086631050453285E-3</v>
      </c>
      <c r="N4520" s="3">
        <f t="shared" si="651"/>
        <v>0.47907629887591885</v>
      </c>
      <c r="O4520" s="3" t="str">
        <f t="shared" si="652"/>
        <v/>
      </c>
      <c r="P4520" s="3" t="str">
        <f t="shared" si="653"/>
        <v/>
      </c>
      <c r="Q4520" s="3" t="str">
        <f t="shared" si="654"/>
        <v/>
      </c>
    </row>
    <row r="4521" spans="2:17" x14ac:dyDescent="0.3">
      <c r="B4521" s="4">
        <v>42299.930555555555</v>
      </c>
      <c r="C4521" s="1">
        <v>98.18</v>
      </c>
      <c r="D4521" s="1">
        <v>15893</v>
      </c>
      <c r="E4521" s="3">
        <f>IF($C$5+ROW($D$12)&gt;=ROW(D4521), "", AVERAGE(INDEX($D$1:$D$8201, ROW(D4521)-$C$5):D4520))</f>
        <v>9350.6666666666661</v>
      </c>
      <c r="F4521" s="3">
        <f>IF($C$6+ROW($D$12)&gt;=ROW(D4521), "", AVERAGE(INDEX($D$1:$D$8201, ROW(D4521)-$C$6):D4520))</f>
        <v>13527.125</v>
      </c>
      <c r="G4521" s="3" t="str">
        <f t="shared" si="647"/>
        <v/>
      </c>
      <c r="H4521" s="3">
        <f>IF($C$3+ROW($D$12)&gt;=ROW(D4521), "", AVERAGE(INDEX($C$1:$C$8201, ROW(D4521)-$C$3):C4520))</f>
        <v>98.233333333333334</v>
      </c>
      <c r="I4521" s="3">
        <f>IF($C$4+ROW($D$12)&gt;=ROW(D4521), "", AVERAGE(INDEX($C$1:$C$8201, ROW(D4521)-$C$4):C4520))</f>
        <v>98.237124999999992</v>
      </c>
      <c r="J4521" s="3" t="str">
        <f t="shared" si="648"/>
        <v/>
      </c>
      <c r="K4521" s="3" t="str">
        <f t="shared" si="649"/>
        <v/>
      </c>
      <c r="L4521" s="3" t="str">
        <f t="shared" si="650"/>
        <v/>
      </c>
      <c r="M4521" s="3">
        <f t="shared" si="646"/>
        <v>-1.0184855129233123E-4</v>
      </c>
      <c r="N4521" s="3">
        <f t="shared" si="651"/>
        <v>-1.048300058481908</v>
      </c>
      <c r="O4521" s="3" t="str">
        <f t="shared" si="652"/>
        <v/>
      </c>
      <c r="P4521" s="3" t="str">
        <f t="shared" si="653"/>
        <v/>
      </c>
      <c r="Q4521" s="3" t="str">
        <f t="shared" si="654"/>
        <v/>
      </c>
    </row>
    <row r="4522" spans="2:17" x14ac:dyDescent="0.3">
      <c r="B4522" s="4">
        <v>42299.931250000001</v>
      </c>
      <c r="C4522" s="1">
        <v>98.2</v>
      </c>
      <c r="D4522" s="1">
        <v>12600</v>
      </c>
      <c r="E4522" s="3">
        <f>IF($C$5+ROW($D$12)&gt;=ROW(D4522), "", AVERAGE(INDEX($D$1:$D$8201, ROW(D4522)-$C$5):D4521))</f>
        <v>13548.333333333334</v>
      </c>
      <c r="F4522" s="3">
        <f>IF($C$6+ROW($D$12)&gt;=ROW(D4522), "", AVERAGE(INDEX($D$1:$D$8201, ROW(D4522)-$C$6):D4521))</f>
        <v>12674.125</v>
      </c>
      <c r="G4522" s="3" t="str">
        <f t="shared" si="647"/>
        <v>Yes</v>
      </c>
      <c r="H4522" s="3">
        <f>IF($C$3+ROW($D$12)&gt;=ROW(D4522), "", AVERAGE(INDEX($C$1:$C$8201, ROW(D4522)-$C$3):C4521))</f>
        <v>98.240000000000009</v>
      </c>
      <c r="I4522" s="3">
        <f>IF($C$4+ROW($D$12)&gt;=ROW(D4522), "", AVERAGE(INDEX($C$1:$C$8201, ROW(D4522)-$C$4):C4521))</f>
        <v>98.201249999999987</v>
      </c>
      <c r="J4522" s="3" t="str">
        <f t="shared" si="648"/>
        <v>Yes</v>
      </c>
      <c r="K4522" s="3" t="str">
        <f t="shared" si="649"/>
        <v/>
      </c>
      <c r="L4522" s="3" t="str">
        <f t="shared" si="650"/>
        <v/>
      </c>
      <c r="M4522" s="3">
        <f t="shared" si="646"/>
        <v>4.0741495776418094E-4</v>
      </c>
      <c r="N4522" s="3">
        <f t="shared" si="651"/>
        <v>-5.0002037593524173</v>
      </c>
      <c r="O4522" s="3" t="str">
        <f t="shared" si="652"/>
        <v/>
      </c>
      <c r="P4522" s="3" t="str">
        <f t="shared" si="653"/>
        <v/>
      </c>
      <c r="Q4522" s="3" t="str">
        <f t="shared" si="654"/>
        <v/>
      </c>
    </row>
    <row r="4523" spans="2:17" x14ac:dyDescent="0.3">
      <c r="B4523" s="4">
        <v>42299.931944444441</v>
      </c>
      <c r="C4523" s="1">
        <v>98.15</v>
      </c>
      <c r="D4523" s="1">
        <v>9777</v>
      </c>
      <c r="E4523" s="3">
        <f>IF($C$5+ROW($D$12)&gt;=ROW(D4523), "", AVERAGE(INDEX($D$1:$D$8201, ROW(D4523)-$C$5):D4522))</f>
        <v>16026.666666666666</v>
      </c>
      <c r="F4523" s="3">
        <f>IF($C$6+ROW($D$12)&gt;=ROW(D4523), "", AVERAGE(INDEX($D$1:$D$8201, ROW(D4523)-$C$6):D4522))</f>
        <v>12223.75</v>
      </c>
      <c r="G4523" s="3" t="str">
        <f t="shared" si="647"/>
        <v>Yes</v>
      </c>
      <c r="H4523" s="3">
        <f>IF($C$3+ROW($D$12)&gt;=ROW(D4523), "", AVERAGE(INDEX($C$1:$C$8201, ROW(D4523)-$C$3):C4522))</f>
        <v>98.216666666666654</v>
      </c>
      <c r="I4523" s="3">
        <f>IF($C$4+ROW($D$12)&gt;=ROW(D4523), "", AVERAGE(INDEX($C$1:$C$8201, ROW(D4523)-$C$4):C4522))</f>
        <v>98.182874999999996</v>
      </c>
      <c r="J4523" s="3" t="str">
        <f t="shared" si="648"/>
        <v>Yes</v>
      </c>
      <c r="K4523" s="3" t="str">
        <f t="shared" si="649"/>
        <v/>
      </c>
      <c r="L4523" s="3" t="str">
        <f t="shared" si="650"/>
        <v/>
      </c>
      <c r="M4523" s="3">
        <f t="shared" si="646"/>
        <v>-1.2218716518653269E-3</v>
      </c>
      <c r="N4523" s="3">
        <f t="shared" si="651"/>
        <v>-3.9990839280195698</v>
      </c>
      <c r="O4523" s="3" t="str">
        <f t="shared" si="652"/>
        <v/>
      </c>
      <c r="P4523" s="3" t="str">
        <f t="shared" si="653"/>
        <v/>
      </c>
      <c r="Q4523" s="3" t="str">
        <f t="shared" si="654"/>
        <v/>
      </c>
    </row>
    <row r="4524" spans="2:17" x14ac:dyDescent="0.3">
      <c r="B4524" s="4">
        <v>42299.932638888888</v>
      </c>
      <c r="C4524" s="1">
        <v>97.99</v>
      </c>
      <c r="D4524" s="1">
        <v>23695</v>
      </c>
      <c r="E4524" s="3">
        <f>IF($C$5+ROW($D$12)&gt;=ROW(D4524), "", AVERAGE(INDEX($D$1:$D$8201, ROW(D4524)-$C$5):D4523))</f>
        <v>12756.666666666666</v>
      </c>
      <c r="F4524" s="3">
        <f>IF($C$6+ROW($D$12)&gt;=ROW(D4524), "", AVERAGE(INDEX($D$1:$D$8201, ROW(D4524)-$C$6):D4523))</f>
        <v>10544</v>
      </c>
      <c r="G4524" s="3" t="str">
        <f t="shared" si="647"/>
        <v>Yes</v>
      </c>
      <c r="H4524" s="3">
        <f>IF($C$3+ROW($D$12)&gt;=ROW(D4524), "", AVERAGE(INDEX($C$1:$C$8201, ROW(D4524)-$C$3):C4523))</f>
        <v>98.176666666666662</v>
      </c>
      <c r="I4524" s="3">
        <f>IF($C$4+ROW($D$12)&gt;=ROW(D4524), "", AVERAGE(INDEX($C$1:$C$8201, ROW(D4524)-$C$4):C4523))</f>
        <v>98.185375000000008</v>
      </c>
      <c r="J4524" s="3" t="str">
        <f t="shared" si="648"/>
        <v/>
      </c>
      <c r="K4524" s="3" t="str">
        <f t="shared" si="649"/>
        <v/>
      </c>
      <c r="L4524" s="3" t="str">
        <f t="shared" si="650"/>
        <v/>
      </c>
      <c r="M4524" s="3">
        <f t="shared" si="646"/>
        <v>-2.853359726608393E-3</v>
      </c>
      <c r="N4524" s="3">
        <f t="shared" si="651"/>
        <v>1.3352368657153251</v>
      </c>
      <c r="O4524" s="3" t="str">
        <f t="shared" si="652"/>
        <v/>
      </c>
      <c r="P4524" s="3" t="str">
        <f t="shared" si="653"/>
        <v/>
      </c>
      <c r="Q4524" s="3" t="str">
        <f t="shared" si="654"/>
        <v/>
      </c>
    </row>
    <row r="4525" spans="2:17" x14ac:dyDescent="0.3">
      <c r="B4525" s="4">
        <v>42299.933333333334</v>
      </c>
      <c r="C4525" s="1">
        <v>97.86</v>
      </c>
      <c r="D4525" s="1">
        <v>45199</v>
      </c>
      <c r="E4525" s="3">
        <f>IF($C$5+ROW($D$12)&gt;=ROW(D4525), "", AVERAGE(INDEX($D$1:$D$8201, ROW(D4525)-$C$5):D4524))</f>
        <v>15357.333333333334</v>
      </c>
      <c r="F4525" s="3">
        <f>IF($C$6+ROW($D$12)&gt;=ROW(D4525), "", AVERAGE(INDEX($D$1:$D$8201, ROW(D4525)-$C$6):D4524))</f>
        <v>11671.125</v>
      </c>
      <c r="G4525" s="3" t="str">
        <f t="shared" si="647"/>
        <v>Yes</v>
      </c>
      <c r="H4525" s="3">
        <f>IF($C$3+ROW($D$12)&gt;=ROW(D4525), "", AVERAGE(INDEX($C$1:$C$8201, ROW(D4525)-$C$3):C4524))</f>
        <v>98.113333333333344</v>
      </c>
      <c r="I4525" s="3">
        <f>IF($C$4+ROW($D$12)&gt;=ROW(D4525), "", AVERAGE(INDEX($C$1:$C$8201, ROW(D4525)-$C$4):C4524))</f>
        <v>98.176249999999996</v>
      </c>
      <c r="J4525" s="3" t="str">
        <f t="shared" si="648"/>
        <v/>
      </c>
      <c r="K4525" s="3" t="str">
        <f t="shared" si="649"/>
        <v/>
      </c>
      <c r="L4525" s="3" t="str">
        <f t="shared" si="650"/>
        <v/>
      </c>
      <c r="M4525" s="3">
        <f t="shared" si="646"/>
        <v>-3.2646427689289508E-3</v>
      </c>
      <c r="N4525" s="3">
        <f t="shared" si="651"/>
        <v>0.14413991985841326</v>
      </c>
      <c r="O4525" s="3" t="str">
        <f t="shared" si="652"/>
        <v/>
      </c>
      <c r="P4525" s="3" t="str">
        <f t="shared" si="653"/>
        <v/>
      </c>
      <c r="Q4525" s="3" t="str">
        <f t="shared" si="654"/>
        <v/>
      </c>
    </row>
    <row r="4526" spans="2:17" x14ac:dyDescent="0.3">
      <c r="B4526" s="4">
        <v>42299.934027777781</v>
      </c>
      <c r="C4526" s="1">
        <v>97.84</v>
      </c>
      <c r="D4526" s="1">
        <v>31500</v>
      </c>
      <c r="E4526" s="3">
        <f>IF($C$5+ROW($D$12)&gt;=ROW(D4526), "", AVERAGE(INDEX($D$1:$D$8201, ROW(D4526)-$C$5):D4525))</f>
        <v>26223.666666666668</v>
      </c>
      <c r="F4526" s="3">
        <f>IF($C$6+ROW($D$12)&gt;=ROW(D4526), "", AVERAGE(INDEX($D$1:$D$8201, ROW(D4526)-$C$6):D4525))</f>
        <v>16902</v>
      </c>
      <c r="G4526" s="3" t="str">
        <f t="shared" si="647"/>
        <v>Yes</v>
      </c>
      <c r="H4526" s="3">
        <f>IF($C$3+ROW($D$12)&gt;=ROW(D4526), "", AVERAGE(INDEX($C$1:$C$8201, ROW(D4526)-$C$3):C4525))</f>
        <v>98</v>
      </c>
      <c r="I4526" s="3">
        <f>IF($C$4+ROW($D$12)&gt;=ROW(D4526), "", AVERAGE(INDEX($C$1:$C$8201, ROW(D4526)-$C$4):C4525))</f>
        <v>98.135000000000005</v>
      </c>
      <c r="J4526" s="3" t="str">
        <f t="shared" si="648"/>
        <v/>
      </c>
      <c r="K4526" s="3" t="str">
        <f t="shared" si="649"/>
        <v/>
      </c>
      <c r="L4526" s="3" t="str">
        <f t="shared" si="650"/>
        <v/>
      </c>
      <c r="M4526" s="3">
        <f t="shared" si="646"/>
        <v>-3.6727239815032356E-3</v>
      </c>
      <c r="N4526" s="3">
        <f t="shared" si="651"/>
        <v>0.12500026540673123</v>
      </c>
      <c r="O4526" s="3" t="str">
        <f t="shared" si="652"/>
        <v/>
      </c>
      <c r="P4526" s="3" t="str">
        <f t="shared" si="653"/>
        <v/>
      </c>
      <c r="Q4526" s="3" t="str">
        <f t="shared" si="654"/>
        <v/>
      </c>
    </row>
    <row r="4527" spans="2:17" x14ac:dyDescent="0.3">
      <c r="B4527" s="4">
        <v>42299.93472222222</v>
      </c>
      <c r="C4527" s="1">
        <v>97.834000000000003</v>
      </c>
      <c r="D4527" s="1">
        <v>55903</v>
      </c>
      <c r="E4527" s="3">
        <f>IF($C$5+ROW($D$12)&gt;=ROW(D4527), "", AVERAGE(INDEX($D$1:$D$8201, ROW(D4527)-$C$5):D4526))</f>
        <v>33464.666666666664</v>
      </c>
      <c r="F4527" s="3">
        <f>IF($C$6+ROW($D$12)&gt;=ROW(D4527), "", AVERAGE(INDEX($D$1:$D$8201, ROW(D4527)-$C$6):D4526))</f>
        <v>20427</v>
      </c>
      <c r="G4527" s="3" t="str">
        <f t="shared" si="647"/>
        <v>Yes</v>
      </c>
      <c r="H4527" s="3">
        <f>IF($C$3+ROW($D$12)&gt;=ROW(D4527), "", AVERAGE(INDEX($C$1:$C$8201, ROW(D4527)-$C$3):C4526))</f>
        <v>97.896666666666661</v>
      </c>
      <c r="I4527" s="3">
        <f>IF($C$4+ROW($D$12)&gt;=ROW(D4527), "", AVERAGE(INDEX($C$1:$C$8201, ROW(D4527)-$C$4):C4526))</f>
        <v>98.095000000000013</v>
      </c>
      <c r="J4527" s="3" t="str">
        <f t="shared" si="648"/>
        <v/>
      </c>
      <c r="K4527" s="3" t="str">
        <f t="shared" si="649"/>
        <v/>
      </c>
      <c r="L4527" s="3" t="str">
        <f t="shared" si="650"/>
        <v/>
      </c>
      <c r="M4527" s="3">
        <f t="shared" si="646"/>
        <v>-3.2247558355948027E-3</v>
      </c>
      <c r="N4527" s="3">
        <f t="shared" si="651"/>
        <v>-0.12197163417793264</v>
      </c>
      <c r="O4527" s="3" t="str">
        <f t="shared" si="652"/>
        <v/>
      </c>
      <c r="P4527" s="3" t="str">
        <f t="shared" si="653"/>
        <v/>
      </c>
      <c r="Q4527" s="3" t="str">
        <f t="shared" si="654"/>
        <v/>
      </c>
    </row>
    <row r="4528" spans="2:17" x14ac:dyDescent="0.3">
      <c r="B4528" s="4">
        <v>42299.935416666667</v>
      </c>
      <c r="C4528" s="1">
        <v>97.94</v>
      </c>
      <c r="D4528" s="1">
        <v>31315</v>
      </c>
      <c r="E4528" s="3">
        <f>IF($C$5+ROW($D$12)&gt;=ROW(D4528), "", AVERAGE(INDEX($D$1:$D$8201, ROW(D4528)-$C$5):D4527))</f>
        <v>44200.666666666664</v>
      </c>
      <c r="F4528" s="3">
        <f>IF($C$6+ROW($D$12)&gt;=ROW(D4528), "", AVERAGE(INDEX($D$1:$D$8201, ROW(D4528)-$C$6):D4527))</f>
        <v>26769.25</v>
      </c>
      <c r="G4528" s="3" t="str">
        <f t="shared" si="647"/>
        <v>Yes</v>
      </c>
      <c r="H4528" s="3">
        <f>IF($C$3+ROW($D$12)&gt;=ROW(D4528), "", AVERAGE(INDEX($C$1:$C$8201, ROW(D4528)-$C$3):C4527))</f>
        <v>97.844666666666669</v>
      </c>
      <c r="I4528" s="3">
        <f>IF($C$4+ROW($D$12)&gt;=ROW(D4528), "", AVERAGE(INDEX($C$1:$C$8201, ROW(D4528)-$C$4):C4527))</f>
        <v>98.040500000000009</v>
      </c>
      <c r="J4528" s="3" t="str">
        <f t="shared" si="648"/>
        <v/>
      </c>
      <c r="K4528" s="3" t="str">
        <f t="shared" si="649"/>
        <v/>
      </c>
      <c r="L4528" s="3" t="str">
        <f t="shared" si="650"/>
        <v/>
      </c>
      <c r="M4528" s="3">
        <f t="shared" si="646"/>
        <v>-5.1038637355577099E-4</v>
      </c>
      <c r="N4528" s="3">
        <f t="shared" si="651"/>
        <v>-0.841728676657583</v>
      </c>
      <c r="O4528" s="3" t="str">
        <f t="shared" si="652"/>
        <v/>
      </c>
      <c r="P4528" s="3" t="str">
        <f t="shared" si="653"/>
        <v/>
      </c>
      <c r="Q4528" s="3" t="str">
        <f t="shared" si="654"/>
        <v/>
      </c>
    </row>
    <row r="4529" spans="2:17" x14ac:dyDescent="0.3">
      <c r="B4529" s="4">
        <v>42299.936111111114</v>
      </c>
      <c r="C4529" s="1">
        <v>97.84</v>
      </c>
      <c r="D4529" s="1">
        <v>10239</v>
      </c>
      <c r="E4529" s="3">
        <f>IF($C$5+ROW($D$12)&gt;=ROW(D4529), "", AVERAGE(INDEX($D$1:$D$8201, ROW(D4529)-$C$5):D4528))</f>
        <v>39572.666666666664</v>
      </c>
      <c r="F4529" s="3">
        <f>IF($C$6+ROW($D$12)&gt;=ROW(D4529), "", AVERAGE(INDEX($D$1:$D$8201, ROW(D4529)-$C$6):D4528))</f>
        <v>28235.25</v>
      </c>
      <c r="G4529" s="3" t="str">
        <f t="shared" si="647"/>
        <v>Yes</v>
      </c>
      <c r="H4529" s="3">
        <f>IF($C$3+ROW($D$12)&gt;=ROW(D4529), "", AVERAGE(INDEX($C$1:$C$8201, ROW(D4529)-$C$3):C4528))</f>
        <v>97.87133333333334</v>
      </c>
      <c r="I4529" s="3">
        <f>IF($C$4+ROW($D$12)&gt;=ROW(D4529), "", AVERAGE(INDEX($C$1:$C$8201, ROW(D4529)-$C$4):C4528))</f>
        <v>97.999250000000018</v>
      </c>
      <c r="J4529" s="3" t="str">
        <f t="shared" si="648"/>
        <v/>
      </c>
      <c r="K4529" s="3" t="str">
        <f t="shared" si="649"/>
        <v/>
      </c>
      <c r="L4529" s="3" t="str">
        <f t="shared" si="650"/>
        <v/>
      </c>
      <c r="M4529" s="3">
        <f t="shared" si="646"/>
        <v>-2.0439448206058125E-4</v>
      </c>
      <c r="N4529" s="3">
        <f t="shared" si="651"/>
        <v>-0.59952989999203687</v>
      </c>
      <c r="O4529" s="3" t="str">
        <f t="shared" si="652"/>
        <v/>
      </c>
      <c r="P4529" s="3" t="str">
        <f t="shared" si="653"/>
        <v/>
      </c>
      <c r="Q4529" s="3" t="str">
        <f t="shared" si="654"/>
        <v/>
      </c>
    </row>
    <row r="4530" spans="2:17" x14ac:dyDescent="0.3">
      <c r="B4530" s="4">
        <v>42299.936805555553</v>
      </c>
      <c r="C4530" s="1">
        <v>98.19</v>
      </c>
      <c r="D4530" s="1">
        <v>84347</v>
      </c>
      <c r="E4530" s="3">
        <f>IF($C$5+ROW($D$12)&gt;=ROW(D4530), "", AVERAGE(INDEX($D$1:$D$8201, ROW(D4530)-$C$5):D4529))</f>
        <v>32485.666666666668</v>
      </c>
      <c r="F4530" s="3">
        <f>IF($C$6+ROW($D$12)&gt;=ROW(D4530), "", AVERAGE(INDEX($D$1:$D$8201, ROW(D4530)-$C$6):D4529))</f>
        <v>27528.5</v>
      </c>
      <c r="G4530" s="3" t="str">
        <f t="shared" si="647"/>
        <v>Yes</v>
      </c>
      <c r="H4530" s="3">
        <f>IF($C$3+ROW($D$12)&gt;=ROW(D4530), "", AVERAGE(INDEX($C$1:$C$8201, ROW(D4530)-$C$3):C4529))</f>
        <v>97.87133333333334</v>
      </c>
      <c r="I4530" s="3">
        <f>IF($C$4+ROW($D$12)&gt;=ROW(D4530), "", AVERAGE(INDEX($C$1:$C$8201, ROW(D4530)-$C$4):C4529))</f>
        <v>97.956750000000014</v>
      </c>
      <c r="J4530" s="3" t="str">
        <f t="shared" si="648"/>
        <v/>
      </c>
      <c r="K4530" s="3" t="str">
        <f t="shared" si="649"/>
        <v/>
      </c>
      <c r="L4530" s="3" t="str">
        <f t="shared" si="650"/>
        <v/>
      </c>
      <c r="M4530" s="3">
        <f t="shared" si="646"/>
        <v>3.5708858022818102E-3</v>
      </c>
      <c r="N4530" s="3">
        <f t="shared" si="651"/>
        <v>-18.470558726841862</v>
      </c>
      <c r="O4530" s="3" t="str">
        <f t="shared" si="652"/>
        <v/>
      </c>
      <c r="P4530" s="3" t="str">
        <f t="shared" si="653"/>
        <v/>
      </c>
      <c r="Q4530" s="3" t="str">
        <f t="shared" si="654"/>
        <v/>
      </c>
    </row>
    <row r="4531" spans="2:17" x14ac:dyDescent="0.3">
      <c r="B4531" s="4">
        <v>42299.9375</v>
      </c>
      <c r="C4531" s="1">
        <v>98.13</v>
      </c>
      <c r="D4531" s="1">
        <v>22487</v>
      </c>
      <c r="E4531" s="3">
        <f>IF($C$5+ROW($D$12)&gt;=ROW(D4531), "", AVERAGE(INDEX($D$1:$D$8201, ROW(D4531)-$C$5):D4530))</f>
        <v>41967</v>
      </c>
      <c r="F4531" s="3">
        <f>IF($C$6+ROW($D$12)&gt;=ROW(D4531), "", AVERAGE(INDEX($D$1:$D$8201, ROW(D4531)-$C$6):D4530))</f>
        <v>36496.875</v>
      </c>
      <c r="G4531" s="3" t="str">
        <f t="shared" si="647"/>
        <v>Yes</v>
      </c>
      <c r="H4531" s="3">
        <f>IF($C$3+ROW($D$12)&gt;=ROW(D4531), "", AVERAGE(INDEX($C$1:$C$8201, ROW(D4531)-$C$3):C4530))</f>
        <v>97.990000000000009</v>
      </c>
      <c r="I4531" s="3">
        <f>IF($C$4+ROW($D$12)&gt;=ROW(D4531), "", AVERAGE(INDEX($C$1:$C$8201, ROW(D4531)-$C$4):C4530))</f>
        <v>97.955500000000001</v>
      </c>
      <c r="J4531" s="3" t="str">
        <f t="shared" si="648"/>
        <v>Yes</v>
      </c>
      <c r="K4531" s="3" t="str">
        <f t="shared" si="649"/>
        <v/>
      </c>
      <c r="L4531" s="3" t="str">
        <f t="shared" si="650"/>
        <v/>
      </c>
      <c r="M4531" s="3">
        <f t="shared" si="646"/>
        <v>3.0209653315269314E-3</v>
      </c>
      <c r="N4531" s="3">
        <f t="shared" si="651"/>
        <v>-0.15400113618964725</v>
      </c>
      <c r="O4531" s="3" t="str">
        <f t="shared" si="652"/>
        <v/>
      </c>
      <c r="P4531" s="3" t="str">
        <f t="shared" si="653"/>
        <v/>
      </c>
      <c r="Q4531" s="3" t="str">
        <f t="shared" si="654"/>
        <v/>
      </c>
    </row>
    <row r="4532" spans="2:17" x14ac:dyDescent="0.3">
      <c r="B4532" s="4">
        <v>42299.938194444447</v>
      </c>
      <c r="C4532" s="1">
        <v>98.1</v>
      </c>
      <c r="D4532" s="1">
        <v>13805</v>
      </c>
      <c r="E4532" s="3">
        <f>IF($C$5+ROW($D$12)&gt;=ROW(D4532), "", AVERAGE(INDEX($D$1:$D$8201, ROW(D4532)-$C$5):D4531))</f>
        <v>39024.333333333336</v>
      </c>
      <c r="F4532" s="3">
        <f>IF($C$6+ROW($D$12)&gt;=ROW(D4532), "", AVERAGE(INDEX($D$1:$D$8201, ROW(D4532)-$C$6):D4531))</f>
        <v>38085.625</v>
      </c>
      <c r="G4532" s="3" t="str">
        <f t="shared" si="647"/>
        <v>Yes</v>
      </c>
      <c r="H4532" s="3">
        <f>IF($C$3+ROW($D$12)&gt;=ROW(D4532), "", AVERAGE(INDEX($C$1:$C$8201, ROW(D4532)-$C$3):C4531))</f>
        <v>98.053333333333327</v>
      </c>
      <c r="I4532" s="3">
        <f>IF($C$4+ROW($D$12)&gt;=ROW(D4532), "", AVERAGE(INDEX($C$1:$C$8201, ROW(D4532)-$C$4):C4531))</f>
        <v>97.952999999999989</v>
      </c>
      <c r="J4532" s="3" t="str">
        <f t="shared" si="648"/>
        <v>Yes</v>
      </c>
      <c r="K4532" s="3" t="str">
        <f t="shared" si="649"/>
        <v>Sell</v>
      </c>
      <c r="L4532" s="3">
        <f t="shared" si="650"/>
        <v>98.1</v>
      </c>
      <c r="M4532" s="3">
        <f t="shared" si="646"/>
        <v>1.6323202971460927E-3</v>
      </c>
      <c r="N4532" s="3">
        <f t="shared" si="651"/>
        <v>-0.4596693050028996</v>
      </c>
      <c r="O4532" s="3" t="str">
        <f t="shared" si="652"/>
        <v>Sell</v>
      </c>
      <c r="P4532" s="3">
        <f t="shared" si="653"/>
        <v>98.1</v>
      </c>
      <c r="Q4532" s="3" t="str">
        <f t="shared" si="654"/>
        <v/>
      </c>
    </row>
    <row r="4533" spans="2:17" x14ac:dyDescent="0.3">
      <c r="B4533" s="4">
        <v>42299.938888888886</v>
      </c>
      <c r="C4533" s="1">
        <v>98.15</v>
      </c>
      <c r="D4533" s="1">
        <v>19982</v>
      </c>
      <c r="E4533" s="3">
        <f>IF($C$5+ROW($D$12)&gt;=ROW(D4533), "", AVERAGE(INDEX($D$1:$D$8201, ROW(D4533)-$C$5):D4532))</f>
        <v>40213</v>
      </c>
      <c r="F4533" s="3">
        <f>IF($C$6+ROW($D$12)&gt;=ROW(D4533), "", AVERAGE(INDEX($D$1:$D$8201, ROW(D4533)-$C$6):D4532))</f>
        <v>36849.375</v>
      </c>
      <c r="G4533" s="3" t="str">
        <f t="shared" si="647"/>
        <v>Yes</v>
      </c>
      <c r="H4533" s="3">
        <f>IF($C$3+ROW($D$12)&gt;=ROW(D4533), "", AVERAGE(INDEX($C$1:$C$8201, ROW(D4533)-$C$3):C4532))</f>
        <v>98.139999999999986</v>
      </c>
      <c r="I4533" s="3">
        <f>IF($C$4+ROW($D$12)&gt;=ROW(D4533), "", AVERAGE(INDEX($C$1:$C$8201, ROW(D4533)-$C$4):C4532))</f>
        <v>97.96674999999999</v>
      </c>
      <c r="J4533" s="3" t="str">
        <f t="shared" si="648"/>
        <v>Yes</v>
      </c>
      <c r="K4533" s="3" t="str">
        <f t="shared" si="649"/>
        <v/>
      </c>
      <c r="L4533" s="3" t="str">
        <f t="shared" si="650"/>
        <v/>
      </c>
      <c r="M4533" s="3">
        <f t="shared" si="646"/>
        <v>3.1634293435532819E-3</v>
      </c>
      <c r="N4533" s="3">
        <f t="shared" si="651"/>
        <v>0.93799547128351057</v>
      </c>
      <c r="O4533" s="3" t="str">
        <f t="shared" si="652"/>
        <v>Sell</v>
      </c>
      <c r="P4533" s="3">
        <f t="shared" si="653"/>
        <v>98.1</v>
      </c>
      <c r="Q4533" s="3" t="str">
        <f t="shared" si="654"/>
        <v/>
      </c>
    </row>
    <row r="4534" spans="2:17" x14ac:dyDescent="0.3">
      <c r="B4534" s="4">
        <v>42299.939583333333</v>
      </c>
      <c r="C4534" s="1">
        <v>98.088999999999999</v>
      </c>
      <c r="D4534" s="1">
        <v>15856</v>
      </c>
      <c r="E4534" s="3">
        <f>IF($C$5+ROW($D$12)&gt;=ROW(D4534), "", AVERAGE(INDEX($D$1:$D$8201, ROW(D4534)-$C$5):D4533))</f>
        <v>18758</v>
      </c>
      <c r="F4534" s="3">
        <f>IF($C$6+ROW($D$12)&gt;=ROW(D4534), "", AVERAGE(INDEX($D$1:$D$8201, ROW(D4534)-$C$6):D4533))</f>
        <v>33697.25</v>
      </c>
      <c r="G4534" s="3" t="str">
        <f t="shared" si="647"/>
        <v/>
      </c>
      <c r="H4534" s="3">
        <f>IF($C$3+ROW($D$12)&gt;=ROW(D4534), "", AVERAGE(INDEX($C$1:$C$8201, ROW(D4534)-$C$3):C4533))</f>
        <v>98.126666666666665</v>
      </c>
      <c r="I4534" s="3">
        <f>IF($C$4+ROW($D$12)&gt;=ROW(D4534), "", AVERAGE(INDEX($C$1:$C$8201, ROW(D4534)-$C$4):C4533))</f>
        <v>98.003000000000014</v>
      </c>
      <c r="J4534" s="3" t="str">
        <f t="shared" si="648"/>
        <v>Yes</v>
      </c>
      <c r="K4534" s="3" t="str">
        <f t="shared" si="649"/>
        <v/>
      </c>
      <c r="L4534" s="3" t="str">
        <f t="shared" si="650"/>
        <v/>
      </c>
      <c r="M4534" s="3">
        <f t="shared" si="646"/>
        <v>-1.0291473760765234E-3</v>
      </c>
      <c r="N4534" s="3">
        <f t="shared" si="651"/>
        <v>-1.3253264935958857</v>
      </c>
      <c r="O4534" s="3" t="str">
        <f t="shared" si="652"/>
        <v>Sell</v>
      </c>
      <c r="P4534" s="3">
        <f t="shared" si="653"/>
        <v>98.1</v>
      </c>
      <c r="Q4534" s="3" t="str">
        <f t="shared" si="654"/>
        <v/>
      </c>
    </row>
    <row r="4535" spans="2:17" x14ac:dyDescent="0.3">
      <c r="B4535" s="4">
        <v>42299.94027777778</v>
      </c>
      <c r="C4535" s="1">
        <v>98.05</v>
      </c>
      <c r="D4535" s="1">
        <v>10551</v>
      </c>
      <c r="E4535" s="3">
        <f>IF($C$5+ROW($D$12)&gt;=ROW(D4535), "", AVERAGE(INDEX($D$1:$D$8201, ROW(D4535)-$C$5):D4534))</f>
        <v>16547.666666666668</v>
      </c>
      <c r="F4535" s="3">
        <f>IF($C$6+ROW($D$12)&gt;=ROW(D4535), "", AVERAGE(INDEX($D$1:$D$8201, ROW(D4535)-$C$6):D4534))</f>
        <v>31741.75</v>
      </c>
      <c r="G4535" s="3" t="str">
        <f t="shared" si="647"/>
        <v/>
      </c>
      <c r="H4535" s="3">
        <f>IF($C$3+ROW($D$12)&gt;=ROW(D4535), "", AVERAGE(INDEX($C$1:$C$8201, ROW(D4535)-$C$3):C4534))</f>
        <v>98.113</v>
      </c>
      <c r="I4535" s="3">
        <f>IF($C$4+ROW($D$12)&gt;=ROW(D4535), "", AVERAGE(INDEX($C$1:$C$8201, ROW(D4535)-$C$4):C4534))</f>
        <v>98.034124999999989</v>
      </c>
      <c r="J4535" s="3" t="str">
        <f t="shared" si="648"/>
        <v>Yes</v>
      </c>
      <c r="K4535" s="3" t="str">
        <f t="shared" si="649"/>
        <v/>
      </c>
      <c r="L4535" s="3" t="str">
        <f t="shared" si="650"/>
        <v/>
      </c>
      <c r="M4535" s="3">
        <f t="shared" si="646"/>
        <v>-8.1557757604693991E-4</v>
      </c>
      <c r="N4535" s="3">
        <f t="shared" si="651"/>
        <v>-0.20752110435707247</v>
      </c>
      <c r="O4535" s="3" t="str">
        <f t="shared" si="652"/>
        <v>Sell</v>
      </c>
      <c r="P4535" s="3">
        <f t="shared" si="653"/>
        <v>98.1</v>
      </c>
      <c r="Q4535" s="3" t="str">
        <f t="shared" si="654"/>
        <v/>
      </c>
    </row>
    <row r="4536" spans="2:17" x14ac:dyDescent="0.3">
      <c r="B4536" s="4">
        <v>42299.940972222219</v>
      </c>
      <c r="C4536" s="1">
        <v>98.15</v>
      </c>
      <c r="D4536" s="1">
        <v>17052</v>
      </c>
      <c r="E4536" s="3">
        <f>IF($C$5+ROW($D$12)&gt;=ROW(D4536), "", AVERAGE(INDEX($D$1:$D$8201, ROW(D4536)-$C$5):D4535))</f>
        <v>15463</v>
      </c>
      <c r="F4536" s="3">
        <f>IF($C$6+ROW($D$12)&gt;=ROW(D4536), "", AVERAGE(INDEX($D$1:$D$8201, ROW(D4536)-$C$6):D4535))</f>
        <v>26072.75</v>
      </c>
      <c r="G4536" s="3" t="str">
        <f t="shared" si="647"/>
        <v/>
      </c>
      <c r="H4536" s="3">
        <f>IF($C$3+ROW($D$12)&gt;=ROW(D4536), "", AVERAGE(INDEX($C$1:$C$8201, ROW(D4536)-$C$3):C4535))</f>
        <v>98.096333333333334</v>
      </c>
      <c r="I4536" s="3">
        <f>IF($C$4+ROW($D$12)&gt;=ROW(D4536), "", AVERAGE(INDEX($C$1:$C$8201, ROW(D4536)-$C$4):C4535))</f>
        <v>98.061125000000004</v>
      </c>
      <c r="J4536" s="3" t="str">
        <f t="shared" si="648"/>
        <v>Yes</v>
      </c>
      <c r="K4536" s="3" t="str">
        <f t="shared" si="649"/>
        <v/>
      </c>
      <c r="L4536" s="3" t="str">
        <f t="shared" si="650"/>
        <v/>
      </c>
      <c r="M4536" s="3">
        <f t="shared" si="646"/>
        <v>5.0955415115280485E-4</v>
      </c>
      <c r="N4536" s="3">
        <f t="shared" si="651"/>
        <v>-1.6247770489504947</v>
      </c>
      <c r="O4536" s="3" t="str">
        <f t="shared" si="652"/>
        <v>Sell</v>
      </c>
      <c r="P4536" s="3">
        <f t="shared" si="653"/>
        <v>98.1</v>
      </c>
      <c r="Q4536" s="3" t="str">
        <f t="shared" si="654"/>
        <v/>
      </c>
    </row>
    <row r="4537" spans="2:17" x14ac:dyDescent="0.3">
      <c r="B4537" s="4">
        <v>42299.941666666666</v>
      </c>
      <c r="C4537" s="1">
        <v>98.05</v>
      </c>
      <c r="D4537" s="1">
        <v>26744</v>
      </c>
      <c r="E4537" s="3">
        <f>IF($C$5+ROW($D$12)&gt;=ROW(D4537), "", AVERAGE(INDEX($D$1:$D$8201, ROW(D4537)-$C$5):D4536))</f>
        <v>14486.333333333334</v>
      </c>
      <c r="F4537" s="3">
        <f>IF($C$6+ROW($D$12)&gt;=ROW(D4537), "", AVERAGE(INDEX($D$1:$D$8201, ROW(D4537)-$C$6):D4536))</f>
        <v>24289.875</v>
      </c>
      <c r="G4537" s="3" t="str">
        <f t="shared" si="647"/>
        <v/>
      </c>
      <c r="H4537" s="3">
        <f>IF($C$3+ROW($D$12)&gt;=ROW(D4537), "", AVERAGE(INDEX($C$1:$C$8201, ROW(D4537)-$C$3):C4536))</f>
        <v>98.096333333333334</v>
      </c>
      <c r="I4537" s="3">
        <f>IF($C$4+ROW($D$12)&gt;=ROW(D4537), "", AVERAGE(INDEX($C$1:$C$8201, ROW(D4537)-$C$4):C4536))</f>
        <v>98.087374999999994</v>
      </c>
      <c r="J4537" s="3" t="str">
        <f t="shared" si="648"/>
        <v>Yes</v>
      </c>
      <c r="K4537" s="3" t="str">
        <f t="shared" si="649"/>
        <v/>
      </c>
      <c r="L4537" s="3" t="str">
        <f t="shared" si="650"/>
        <v/>
      </c>
      <c r="M4537" s="3">
        <f t="shared" si="646"/>
        <v>-1.0193680801149027E-3</v>
      </c>
      <c r="N4537" s="3">
        <f t="shared" si="651"/>
        <v>-3.0005098139397064</v>
      </c>
      <c r="O4537" s="3" t="str">
        <f t="shared" si="652"/>
        <v>Sell</v>
      </c>
      <c r="P4537" s="3">
        <f t="shared" si="653"/>
        <v>98.1</v>
      </c>
      <c r="Q4537" s="3" t="str">
        <f t="shared" si="654"/>
        <v/>
      </c>
    </row>
    <row r="4538" spans="2:17" x14ac:dyDescent="0.3">
      <c r="B4538" s="4">
        <v>42299.942361111112</v>
      </c>
      <c r="C4538" s="1">
        <v>98.066999999999993</v>
      </c>
      <c r="D4538" s="1">
        <v>9150</v>
      </c>
      <c r="E4538" s="3">
        <f>IF($C$5+ROW($D$12)&gt;=ROW(D4538), "", AVERAGE(INDEX($D$1:$D$8201, ROW(D4538)-$C$5):D4537))</f>
        <v>18115.666666666668</v>
      </c>
      <c r="F4538" s="3">
        <f>IF($C$6+ROW($D$12)&gt;=ROW(D4538), "", AVERAGE(INDEX($D$1:$D$8201, ROW(D4538)-$C$6):D4537))</f>
        <v>26353</v>
      </c>
      <c r="G4538" s="3" t="str">
        <f t="shared" si="647"/>
        <v/>
      </c>
      <c r="H4538" s="3">
        <f>IF($C$3+ROW($D$12)&gt;=ROW(D4538), "", AVERAGE(INDEX($C$1:$C$8201, ROW(D4538)-$C$3):C4537))</f>
        <v>98.083333333333329</v>
      </c>
      <c r="I4538" s="3">
        <f>IF($C$4+ROW($D$12)&gt;=ROW(D4538), "", AVERAGE(INDEX($C$1:$C$8201, ROW(D4538)-$C$4):C4537))</f>
        <v>98.113624999999985</v>
      </c>
      <c r="J4538" s="3" t="str">
        <f t="shared" si="648"/>
        <v/>
      </c>
      <c r="K4538" s="3" t="str">
        <f t="shared" si="649"/>
        <v/>
      </c>
      <c r="L4538" s="3" t="str">
        <f t="shared" si="650"/>
        <v/>
      </c>
      <c r="M4538" s="3">
        <f t="shared" si="646"/>
        <v>-2.2431126340517534E-4</v>
      </c>
      <c r="N4538" s="3">
        <f t="shared" si="651"/>
        <v>-0.77995066965419291</v>
      </c>
      <c r="O4538" s="3" t="str">
        <f t="shared" si="652"/>
        <v>Sell</v>
      </c>
      <c r="P4538" s="3">
        <f t="shared" si="653"/>
        <v>98.1</v>
      </c>
      <c r="Q4538" s="3" t="str">
        <f t="shared" si="654"/>
        <v/>
      </c>
    </row>
    <row r="4539" spans="2:17" x14ac:dyDescent="0.3">
      <c r="B4539" s="4">
        <v>42299.943055555559</v>
      </c>
      <c r="C4539" s="1">
        <v>98.06</v>
      </c>
      <c r="D4539" s="1">
        <v>6925</v>
      </c>
      <c r="E4539" s="3">
        <f>IF($C$5+ROW($D$12)&gt;=ROW(D4539), "", AVERAGE(INDEX($D$1:$D$8201, ROW(D4539)-$C$5):D4538))</f>
        <v>17648.666666666668</v>
      </c>
      <c r="F4539" s="3">
        <f>IF($C$6+ROW($D$12)&gt;=ROW(D4539), "", AVERAGE(INDEX($D$1:$D$8201, ROW(D4539)-$C$6):D4538))</f>
        <v>16953.375</v>
      </c>
      <c r="G4539" s="3" t="str">
        <f t="shared" si="647"/>
        <v>Yes</v>
      </c>
      <c r="H4539" s="3">
        <f>IF($C$3+ROW($D$12)&gt;=ROW(D4539), "", AVERAGE(INDEX($C$1:$C$8201, ROW(D4539)-$C$3):C4538))</f>
        <v>98.088999999999999</v>
      </c>
      <c r="I4539" s="3">
        <f>IF($C$4+ROW($D$12)&gt;=ROW(D4539), "", AVERAGE(INDEX($C$1:$C$8201, ROW(D4539)-$C$4):C4538))</f>
        <v>98.098249999999993</v>
      </c>
      <c r="J4539" s="3" t="str">
        <f t="shared" si="648"/>
        <v/>
      </c>
      <c r="K4539" s="3" t="str">
        <f t="shared" si="649"/>
        <v/>
      </c>
      <c r="L4539" s="3" t="str">
        <f t="shared" si="650"/>
        <v/>
      </c>
      <c r="M4539" s="3">
        <f t="shared" si="646"/>
        <v>1.0198358073197367E-4</v>
      </c>
      <c r="N4539" s="3">
        <f t="shared" si="651"/>
        <v>-1.4546520722312544</v>
      </c>
      <c r="O4539" s="3" t="str">
        <f t="shared" si="652"/>
        <v>Sell</v>
      </c>
      <c r="P4539" s="3">
        <f t="shared" si="653"/>
        <v>98.1</v>
      </c>
      <c r="Q4539" s="3" t="str">
        <f t="shared" si="654"/>
        <v/>
      </c>
    </row>
    <row r="4540" spans="2:17" x14ac:dyDescent="0.3">
      <c r="B4540" s="4">
        <v>42299.943749999999</v>
      </c>
      <c r="C4540" s="1">
        <v>98.078999999999994</v>
      </c>
      <c r="D4540" s="1">
        <v>21012</v>
      </c>
      <c r="E4540" s="3">
        <f>IF($C$5+ROW($D$12)&gt;=ROW(D4540), "", AVERAGE(INDEX($D$1:$D$8201, ROW(D4540)-$C$5):D4539))</f>
        <v>14273</v>
      </c>
      <c r="F4540" s="3">
        <f>IF($C$6+ROW($D$12)&gt;=ROW(D4540), "", AVERAGE(INDEX($D$1:$D$8201, ROW(D4540)-$C$6):D4539))</f>
        <v>15008.125</v>
      </c>
      <c r="G4540" s="3" t="str">
        <f t="shared" si="647"/>
        <v/>
      </c>
      <c r="H4540" s="3">
        <f>IF($C$3+ROW($D$12)&gt;=ROW(D4540), "", AVERAGE(INDEX($C$1:$C$8201, ROW(D4540)-$C$3):C4539))</f>
        <v>98.059000000000012</v>
      </c>
      <c r="I4540" s="3">
        <f>IF($C$4+ROW($D$12)&gt;=ROW(D4540), "", AVERAGE(INDEX($C$1:$C$8201, ROW(D4540)-$C$4):C4539))</f>
        <v>98.089499999999987</v>
      </c>
      <c r="J4540" s="3" t="str">
        <f t="shared" si="648"/>
        <v/>
      </c>
      <c r="K4540" s="3" t="str">
        <f t="shared" si="649"/>
        <v/>
      </c>
      <c r="L4540" s="3" t="str">
        <f t="shared" si="650"/>
        <v/>
      </c>
      <c r="M4540" s="3">
        <f t="shared" si="646"/>
        <v>-7.2364434511046284E-4</v>
      </c>
      <c r="N4540" s="3">
        <f t="shared" si="651"/>
        <v>-8.095694619826066</v>
      </c>
      <c r="O4540" s="3" t="str">
        <f t="shared" si="652"/>
        <v>Sell</v>
      </c>
      <c r="P4540" s="3">
        <f t="shared" si="653"/>
        <v>98.1</v>
      </c>
      <c r="Q4540" s="3" t="str">
        <f t="shared" si="654"/>
        <v/>
      </c>
    </row>
    <row r="4541" spans="2:17" x14ac:dyDescent="0.3">
      <c r="B4541" s="4">
        <v>42299.944444444445</v>
      </c>
      <c r="C4541" s="1">
        <v>98.159000000000006</v>
      </c>
      <c r="D4541" s="1">
        <v>15162</v>
      </c>
      <c r="E4541" s="3">
        <f>IF($C$5+ROW($D$12)&gt;=ROW(D4541), "", AVERAGE(INDEX($D$1:$D$8201, ROW(D4541)-$C$5):D4540))</f>
        <v>12362.333333333334</v>
      </c>
      <c r="F4541" s="3">
        <f>IF($C$6+ROW($D$12)&gt;=ROW(D4541), "", AVERAGE(INDEX($D$1:$D$8201, ROW(D4541)-$C$6):D4540))</f>
        <v>15909</v>
      </c>
      <c r="G4541" s="3" t="str">
        <f t="shared" si="647"/>
        <v/>
      </c>
      <c r="H4541" s="3">
        <f>IF($C$3+ROW($D$12)&gt;=ROW(D4541), "", AVERAGE(INDEX($C$1:$C$8201, ROW(D4541)-$C$3):C4540))</f>
        <v>98.068666666666672</v>
      </c>
      <c r="I4541" s="3">
        <f>IF($C$4+ROW($D$12)&gt;=ROW(D4541), "", AVERAGE(INDEX($C$1:$C$8201, ROW(D4541)-$C$4):C4540))</f>
        <v>98.086874999999992</v>
      </c>
      <c r="J4541" s="3" t="str">
        <f t="shared" si="648"/>
        <v/>
      </c>
      <c r="K4541" s="3" t="str">
        <f t="shared" si="649"/>
        <v/>
      </c>
      <c r="L4541" s="3" t="str">
        <f t="shared" si="650"/>
        <v/>
      </c>
      <c r="M4541" s="3">
        <f t="shared" si="646"/>
        <v>1.1110602593456434E-3</v>
      </c>
      <c r="N4541" s="3">
        <f t="shared" si="651"/>
        <v>-2.5353678458940245</v>
      </c>
      <c r="O4541" s="3" t="str">
        <f t="shared" si="652"/>
        <v>Sell</v>
      </c>
      <c r="P4541" s="3">
        <f t="shared" si="653"/>
        <v>98.1</v>
      </c>
      <c r="Q4541" s="3" t="str">
        <f t="shared" si="654"/>
        <v/>
      </c>
    </row>
    <row r="4542" spans="2:17" x14ac:dyDescent="0.3">
      <c r="B4542" s="4">
        <v>42299.945138888892</v>
      </c>
      <c r="C4542" s="1">
        <v>98.14</v>
      </c>
      <c r="D4542" s="1">
        <v>45222</v>
      </c>
      <c r="E4542" s="3">
        <f>IF($C$5+ROW($D$12)&gt;=ROW(D4542), "", AVERAGE(INDEX($D$1:$D$8201, ROW(D4542)-$C$5):D4541))</f>
        <v>14366.333333333334</v>
      </c>
      <c r="F4542" s="3">
        <f>IF($C$6+ROW($D$12)&gt;=ROW(D4542), "", AVERAGE(INDEX($D$1:$D$8201, ROW(D4542)-$C$6):D4541))</f>
        <v>15306.5</v>
      </c>
      <c r="G4542" s="3" t="str">
        <f t="shared" si="647"/>
        <v/>
      </c>
      <c r="H4542" s="3">
        <f>IF($C$3+ROW($D$12)&gt;=ROW(D4542), "", AVERAGE(INDEX($C$1:$C$8201, ROW(D4542)-$C$3):C4541))</f>
        <v>98.099333333333334</v>
      </c>
      <c r="I4542" s="3">
        <f>IF($C$4+ROW($D$12)&gt;=ROW(D4542), "", AVERAGE(INDEX($C$1:$C$8201, ROW(D4542)-$C$4):C4541))</f>
        <v>98.087999999999994</v>
      </c>
      <c r="J4542" s="3" t="str">
        <f t="shared" si="648"/>
        <v>Yes</v>
      </c>
      <c r="K4542" s="3" t="str">
        <f t="shared" si="649"/>
        <v/>
      </c>
      <c r="L4542" s="3" t="str">
        <f t="shared" si="650"/>
        <v/>
      </c>
      <c r="M4542" s="3">
        <f t="shared" si="646"/>
        <v>7.4411212004030442E-4</v>
      </c>
      <c r="N4542" s="3">
        <f t="shared" si="651"/>
        <v>-0.33026844063476113</v>
      </c>
      <c r="O4542" s="3" t="str">
        <f t="shared" si="652"/>
        <v>Exit</v>
      </c>
      <c r="P4542" s="3" t="str">
        <f t="shared" si="653"/>
        <v/>
      </c>
      <c r="Q4542" s="3">
        <f t="shared" si="654"/>
        <v>-4.0000000000006253E-2</v>
      </c>
    </row>
    <row r="4543" spans="2:17" x14ac:dyDescent="0.3">
      <c r="B4543" s="4">
        <v>42299.945833333331</v>
      </c>
      <c r="C4543" s="1">
        <v>98.11</v>
      </c>
      <c r="D4543" s="1">
        <v>43408</v>
      </c>
      <c r="E4543" s="3">
        <f>IF($C$5+ROW($D$12)&gt;=ROW(D4543), "", AVERAGE(INDEX($D$1:$D$8201, ROW(D4543)-$C$5):D4542))</f>
        <v>27132</v>
      </c>
      <c r="F4543" s="3">
        <f>IF($C$6+ROW($D$12)&gt;=ROW(D4543), "", AVERAGE(INDEX($D$1:$D$8201, ROW(D4543)-$C$6):D4542))</f>
        <v>18977.25</v>
      </c>
      <c r="G4543" s="3" t="str">
        <f t="shared" si="647"/>
        <v>Yes</v>
      </c>
      <c r="H4543" s="3">
        <f>IF($C$3+ROW($D$12)&gt;=ROW(D4543), "", AVERAGE(INDEX($C$1:$C$8201, ROW(D4543)-$C$3):C4542))</f>
        <v>98.125999999999991</v>
      </c>
      <c r="I4543" s="3">
        <f>IF($C$4+ROW($D$12)&gt;=ROW(D4543), "", AVERAGE(INDEX($C$1:$C$8201, ROW(D4543)-$C$4):C4542))</f>
        <v>98.094374999999999</v>
      </c>
      <c r="J4543" s="3" t="str">
        <f t="shared" si="648"/>
        <v>Yes</v>
      </c>
      <c r="K4543" s="3" t="str">
        <f t="shared" si="649"/>
        <v>Sell</v>
      </c>
      <c r="L4543" s="3">
        <f t="shared" si="650"/>
        <v>98.11</v>
      </c>
      <c r="M4543" s="3">
        <f t="shared" si="646"/>
        <v>5.0976195221217214E-4</v>
      </c>
      <c r="N4543" s="3">
        <f t="shared" si="651"/>
        <v>-0.31493932368073624</v>
      </c>
      <c r="O4543" s="3" t="str">
        <f t="shared" si="652"/>
        <v>Sell</v>
      </c>
      <c r="P4543" s="3">
        <f t="shared" si="653"/>
        <v>98.11</v>
      </c>
      <c r="Q4543" s="3" t="str">
        <f t="shared" si="654"/>
        <v/>
      </c>
    </row>
    <row r="4544" spans="2:17" x14ac:dyDescent="0.3">
      <c r="B4544" s="4">
        <v>42299.946527777778</v>
      </c>
      <c r="C4544" s="1">
        <v>98.248999999999995</v>
      </c>
      <c r="D4544" s="1">
        <v>39897</v>
      </c>
      <c r="E4544" s="3">
        <f>IF($C$5+ROW($D$12)&gt;=ROW(D4544), "", AVERAGE(INDEX($D$1:$D$8201, ROW(D4544)-$C$5):D4543))</f>
        <v>34597.333333333336</v>
      </c>
      <c r="F4544" s="3">
        <f>IF($C$6+ROW($D$12)&gt;=ROW(D4544), "", AVERAGE(INDEX($D$1:$D$8201, ROW(D4544)-$C$6):D4543))</f>
        <v>23084.375</v>
      </c>
      <c r="G4544" s="3" t="str">
        <f t="shared" si="647"/>
        <v>Yes</v>
      </c>
      <c r="H4544" s="3">
        <f>IF($C$3+ROW($D$12)&gt;=ROW(D4544), "", AVERAGE(INDEX($C$1:$C$8201, ROW(D4544)-$C$3):C4543))</f>
        <v>98.136333333333326</v>
      </c>
      <c r="I4544" s="3">
        <f>IF($C$4+ROW($D$12)&gt;=ROW(D4544), "", AVERAGE(INDEX($C$1:$C$8201, ROW(D4544)-$C$4):C4543))</f>
        <v>98.101875000000007</v>
      </c>
      <c r="J4544" s="3" t="str">
        <f t="shared" si="648"/>
        <v>Yes</v>
      </c>
      <c r="K4544" s="3" t="str">
        <f t="shared" si="649"/>
        <v/>
      </c>
      <c r="L4544" s="3" t="str">
        <f t="shared" si="650"/>
        <v/>
      </c>
      <c r="M4544" s="3">
        <f t="shared" si="646"/>
        <v>1.7317962031650758E-3</v>
      </c>
      <c r="N4544" s="3">
        <f t="shared" si="651"/>
        <v>2.3972645381824633</v>
      </c>
      <c r="O4544" s="3" t="str">
        <f t="shared" si="652"/>
        <v>Exit</v>
      </c>
      <c r="P4544" s="3" t="str">
        <f t="shared" si="653"/>
        <v/>
      </c>
      <c r="Q4544" s="3">
        <f t="shared" si="654"/>
        <v>-0.13899999999999579</v>
      </c>
    </row>
    <row r="4545" spans="2:17" x14ac:dyDescent="0.3">
      <c r="B4545" s="4">
        <v>42299.947222222225</v>
      </c>
      <c r="C4545" s="1">
        <v>98.21</v>
      </c>
      <c r="D4545" s="1">
        <v>13534</v>
      </c>
      <c r="E4545" s="3">
        <f>IF($C$5+ROW($D$12)&gt;=ROW(D4545), "", AVERAGE(INDEX($D$1:$D$8201, ROW(D4545)-$C$5):D4544))</f>
        <v>42842.333333333336</v>
      </c>
      <c r="F4545" s="3">
        <f>IF($C$6+ROW($D$12)&gt;=ROW(D4545), "", AVERAGE(INDEX($D$1:$D$8201, ROW(D4545)-$C$6):D4544))</f>
        <v>25940</v>
      </c>
      <c r="G4545" s="3" t="str">
        <f t="shared" si="647"/>
        <v>Yes</v>
      </c>
      <c r="H4545" s="3">
        <f>IF($C$3+ROW($D$12)&gt;=ROW(D4545), "", AVERAGE(INDEX($C$1:$C$8201, ROW(D4545)-$C$3):C4544))</f>
        <v>98.166333333333341</v>
      </c>
      <c r="I4545" s="3">
        <f>IF($C$4+ROW($D$12)&gt;=ROW(D4545), "", AVERAGE(INDEX($C$1:$C$8201, ROW(D4545)-$C$4):C4544))</f>
        <v>98.114250000000013</v>
      </c>
      <c r="J4545" s="3" t="str">
        <f t="shared" si="648"/>
        <v>Yes</v>
      </c>
      <c r="K4545" s="3" t="str">
        <f t="shared" si="649"/>
        <v/>
      </c>
      <c r="L4545" s="3" t="str">
        <f t="shared" si="650"/>
        <v/>
      </c>
      <c r="M4545" s="3">
        <f t="shared" si="646"/>
        <v>5.1943026798191572E-4</v>
      </c>
      <c r="N4545" s="3">
        <f t="shared" si="651"/>
        <v>-0.70006270539651749</v>
      </c>
      <c r="O4545" s="3" t="str">
        <f t="shared" si="652"/>
        <v/>
      </c>
      <c r="P4545" s="3" t="str">
        <f t="shared" si="653"/>
        <v/>
      </c>
      <c r="Q4545" s="3" t="str">
        <f t="shared" si="654"/>
        <v/>
      </c>
    </row>
    <row r="4546" spans="2:17" x14ac:dyDescent="0.3">
      <c r="B4546" s="4">
        <v>42299.947916666664</v>
      </c>
      <c r="C4546" s="1">
        <v>98.21</v>
      </c>
      <c r="D4546" s="1">
        <v>20824</v>
      </c>
      <c r="E4546" s="3">
        <f>IF($C$5+ROW($D$12)&gt;=ROW(D4546), "", AVERAGE(INDEX($D$1:$D$8201, ROW(D4546)-$C$5):D4545))</f>
        <v>32279.666666666668</v>
      </c>
      <c r="F4546" s="3">
        <f>IF($C$6+ROW($D$12)&gt;=ROW(D4546), "", AVERAGE(INDEX($D$1:$D$8201, ROW(D4546)-$C$6):D4545))</f>
        <v>24288.75</v>
      </c>
      <c r="G4546" s="3" t="str">
        <f t="shared" si="647"/>
        <v>Yes</v>
      </c>
      <c r="H4546" s="3">
        <f>IF($C$3+ROW($D$12)&gt;=ROW(D4546), "", AVERAGE(INDEX($C$1:$C$8201, ROW(D4546)-$C$3):C4545))</f>
        <v>98.189666666666653</v>
      </c>
      <c r="I4546" s="3">
        <f>IF($C$4+ROW($D$12)&gt;=ROW(D4546), "", AVERAGE(INDEX($C$1:$C$8201, ROW(D4546)-$C$4):C4545))</f>
        <v>98.134250000000009</v>
      </c>
      <c r="J4546" s="3" t="str">
        <f t="shared" si="648"/>
        <v>Yes</v>
      </c>
      <c r="K4546" s="3" t="str">
        <f t="shared" si="649"/>
        <v/>
      </c>
      <c r="L4546" s="3" t="str">
        <f t="shared" si="650"/>
        <v/>
      </c>
      <c r="M4546" s="3">
        <f t="shared" si="646"/>
        <v>7.1301250792549849E-4</v>
      </c>
      <c r="N4546" s="3">
        <f t="shared" si="651"/>
        <v>0.37268186294896943</v>
      </c>
      <c r="O4546" s="3" t="str">
        <f t="shared" si="652"/>
        <v/>
      </c>
      <c r="P4546" s="3" t="str">
        <f t="shared" si="653"/>
        <v/>
      </c>
      <c r="Q4546" s="3" t="str">
        <f t="shared" si="654"/>
        <v/>
      </c>
    </row>
    <row r="4547" spans="2:17" x14ac:dyDescent="0.3">
      <c r="B4547" s="4">
        <v>42299.948611111111</v>
      </c>
      <c r="C4547" s="1">
        <v>98.18</v>
      </c>
      <c r="D4547" s="1">
        <v>12736</v>
      </c>
      <c r="E4547" s="3">
        <f>IF($C$5+ROW($D$12)&gt;=ROW(D4547), "", AVERAGE(INDEX($D$1:$D$8201, ROW(D4547)-$C$5):D4546))</f>
        <v>24751.666666666668</v>
      </c>
      <c r="F4547" s="3">
        <f>IF($C$6+ROW($D$12)&gt;=ROW(D4547), "", AVERAGE(INDEX($D$1:$D$8201, ROW(D4547)-$C$6):D4546))</f>
        <v>25748</v>
      </c>
      <c r="G4547" s="3" t="str">
        <f t="shared" si="647"/>
        <v/>
      </c>
      <c r="H4547" s="3">
        <f>IF($C$3+ROW($D$12)&gt;=ROW(D4547), "", AVERAGE(INDEX($C$1:$C$8201, ROW(D4547)-$C$3):C4546))</f>
        <v>98.222999999999999</v>
      </c>
      <c r="I4547" s="3">
        <f>IF($C$4+ROW($D$12)&gt;=ROW(D4547), "", AVERAGE(INDEX($C$1:$C$8201, ROW(D4547)-$C$4):C4546))</f>
        <v>98.152125000000012</v>
      </c>
      <c r="J4547" s="3" t="str">
        <f t="shared" si="648"/>
        <v>Yes</v>
      </c>
      <c r="K4547" s="3" t="str">
        <f t="shared" si="649"/>
        <v/>
      </c>
      <c r="L4547" s="3" t="str">
        <f t="shared" si="650"/>
        <v/>
      </c>
      <c r="M4547" s="3">
        <f t="shared" si="646"/>
        <v>7.1323045460705125E-4</v>
      </c>
      <c r="N4547" s="3">
        <f t="shared" si="651"/>
        <v>3.0567020792786825E-4</v>
      </c>
      <c r="O4547" s="3" t="str">
        <f t="shared" si="652"/>
        <v/>
      </c>
      <c r="P4547" s="3" t="str">
        <f t="shared" si="653"/>
        <v/>
      </c>
      <c r="Q4547" s="3" t="str">
        <f t="shared" si="654"/>
        <v/>
      </c>
    </row>
    <row r="4548" spans="2:17" x14ac:dyDescent="0.3">
      <c r="B4548" s="4">
        <v>42299.949305555558</v>
      </c>
      <c r="C4548" s="1">
        <v>98.17</v>
      </c>
      <c r="D4548" s="1">
        <v>16734</v>
      </c>
      <c r="E4548" s="3">
        <f>IF($C$5+ROW($D$12)&gt;=ROW(D4548), "", AVERAGE(INDEX($D$1:$D$8201, ROW(D4548)-$C$5):D4547))</f>
        <v>15698</v>
      </c>
      <c r="F4548" s="3">
        <f>IF($C$6+ROW($D$12)&gt;=ROW(D4548), "", AVERAGE(INDEX($D$1:$D$8201, ROW(D4548)-$C$6):D4547))</f>
        <v>26474.375</v>
      </c>
      <c r="G4548" s="3" t="str">
        <f t="shared" si="647"/>
        <v/>
      </c>
      <c r="H4548" s="3">
        <f>IF($C$3+ROW($D$12)&gt;=ROW(D4548), "", AVERAGE(INDEX($C$1:$C$8201, ROW(D4548)-$C$3):C4547))</f>
        <v>98.2</v>
      </c>
      <c r="I4548" s="3">
        <f>IF($C$4+ROW($D$12)&gt;=ROW(D4548), "", AVERAGE(INDEX($C$1:$C$8201, ROW(D4548)-$C$4):C4547))</f>
        <v>98.167124999999999</v>
      </c>
      <c r="J4548" s="3" t="str">
        <f t="shared" si="648"/>
        <v>Yes</v>
      </c>
      <c r="K4548" s="3" t="str">
        <f t="shared" si="649"/>
        <v/>
      </c>
      <c r="L4548" s="3" t="str">
        <f t="shared" si="650"/>
        <v/>
      </c>
      <c r="M4548" s="3">
        <f t="shared" si="646"/>
        <v>-8.0440287609478153E-4</v>
      </c>
      <c r="N4548" s="3">
        <f t="shared" si="651"/>
        <v>-2.1278302418226951</v>
      </c>
      <c r="O4548" s="3" t="str">
        <f t="shared" si="652"/>
        <v/>
      </c>
      <c r="P4548" s="3" t="str">
        <f t="shared" si="653"/>
        <v/>
      </c>
      <c r="Q4548" s="3" t="str">
        <f t="shared" si="654"/>
        <v/>
      </c>
    </row>
    <row r="4549" spans="2:17" x14ac:dyDescent="0.3">
      <c r="B4549" s="4">
        <v>42299.95</v>
      </c>
      <c r="C4549" s="1">
        <v>97.94</v>
      </c>
      <c r="D4549" s="1">
        <v>29011</v>
      </c>
      <c r="E4549" s="3">
        <f>IF($C$5+ROW($D$12)&gt;=ROW(D4549), "", AVERAGE(INDEX($D$1:$D$8201, ROW(D4549)-$C$5):D4548))</f>
        <v>16764.666666666668</v>
      </c>
      <c r="F4549" s="3">
        <f>IF($C$6+ROW($D$12)&gt;=ROW(D4549), "", AVERAGE(INDEX($D$1:$D$8201, ROW(D4549)-$C$6):D4548))</f>
        <v>25939.625</v>
      </c>
      <c r="G4549" s="3" t="str">
        <f t="shared" si="647"/>
        <v/>
      </c>
      <c r="H4549" s="3">
        <f>IF($C$3+ROW($D$12)&gt;=ROW(D4549), "", AVERAGE(INDEX($C$1:$C$8201, ROW(D4549)-$C$3):C4548))</f>
        <v>98.186666666666667</v>
      </c>
      <c r="I4549" s="3">
        <f>IF($C$4+ROW($D$12)&gt;=ROW(D4549), "", AVERAGE(INDEX($C$1:$C$8201, ROW(D4549)-$C$4):C4548))</f>
        <v>98.1785</v>
      </c>
      <c r="J4549" s="3" t="str">
        <f t="shared" si="648"/>
        <v>Yes</v>
      </c>
      <c r="K4549" s="3" t="str">
        <f t="shared" si="649"/>
        <v/>
      </c>
      <c r="L4549" s="3" t="str">
        <f t="shared" si="650"/>
        <v/>
      </c>
      <c r="M4549" s="3">
        <f t="shared" si="646"/>
        <v>-2.7529968955115063E-3</v>
      </c>
      <c r="N4549" s="3">
        <f t="shared" si="651"/>
        <v>2.4224105573525136</v>
      </c>
      <c r="O4549" s="3" t="str">
        <f t="shared" si="652"/>
        <v/>
      </c>
      <c r="P4549" s="3" t="str">
        <f t="shared" si="653"/>
        <v/>
      </c>
      <c r="Q4549" s="3" t="str">
        <f t="shared" si="654"/>
        <v/>
      </c>
    </row>
    <row r="4550" spans="2:17" x14ac:dyDescent="0.3">
      <c r="B4550" s="4">
        <v>42299.950694444444</v>
      </c>
      <c r="C4550" s="1">
        <v>97.84</v>
      </c>
      <c r="D4550" s="1">
        <v>31090</v>
      </c>
      <c r="E4550" s="3">
        <f>IF($C$5+ROW($D$12)&gt;=ROW(D4550), "", AVERAGE(INDEX($D$1:$D$8201, ROW(D4550)-$C$5):D4549))</f>
        <v>19493.666666666668</v>
      </c>
      <c r="F4550" s="3">
        <f>IF($C$6+ROW($D$12)&gt;=ROW(D4550), "", AVERAGE(INDEX($D$1:$D$8201, ROW(D4550)-$C$6):D4549))</f>
        <v>27670.75</v>
      </c>
      <c r="G4550" s="3" t="str">
        <f t="shared" si="647"/>
        <v/>
      </c>
      <c r="H4550" s="3">
        <f>IF($C$3+ROW($D$12)&gt;=ROW(D4550), "", AVERAGE(INDEX($C$1:$C$8201, ROW(D4550)-$C$3):C4549))</f>
        <v>98.096666666666678</v>
      </c>
      <c r="I4550" s="3">
        <f>IF($C$4+ROW($D$12)&gt;=ROW(D4550), "", AVERAGE(INDEX($C$1:$C$8201, ROW(D4550)-$C$4):C4549))</f>
        <v>98.151124999999979</v>
      </c>
      <c r="J4550" s="3" t="str">
        <f t="shared" si="648"/>
        <v/>
      </c>
      <c r="K4550" s="3" t="str">
        <f t="shared" si="649"/>
        <v/>
      </c>
      <c r="L4550" s="3" t="str">
        <f t="shared" si="650"/>
        <v/>
      </c>
      <c r="M4550" s="3">
        <f t="shared" si="646"/>
        <v>-3.7745517907658735E-3</v>
      </c>
      <c r="N4550" s="3">
        <f t="shared" si="651"/>
        <v>0.37107012249810856</v>
      </c>
      <c r="O4550" s="3" t="str">
        <f t="shared" si="652"/>
        <v/>
      </c>
      <c r="P4550" s="3" t="str">
        <f t="shared" si="653"/>
        <v/>
      </c>
      <c r="Q4550" s="3" t="str">
        <f t="shared" si="654"/>
        <v/>
      </c>
    </row>
    <row r="4551" spans="2:17" x14ac:dyDescent="0.3">
      <c r="B4551" s="4">
        <v>42299.951388888891</v>
      </c>
      <c r="C4551" s="1">
        <v>97.85</v>
      </c>
      <c r="D4551" s="1">
        <v>47333</v>
      </c>
      <c r="E4551" s="3">
        <f>IF($C$5+ROW($D$12)&gt;=ROW(D4551), "", AVERAGE(INDEX($D$1:$D$8201, ROW(D4551)-$C$5):D4550))</f>
        <v>25611.666666666668</v>
      </c>
      <c r="F4551" s="3">
        <f>IF($C$6+ROW($D$12)&gt;=ROW(D4551), "", AVERAGE(INDEX($D$1:$D$8201, ROW(D4551)-$C$6):D4550))</f>
        <v>25904.25</v>
      </c>
      <c r="G4551" s="3" t="str">
        <f t="shared" si="647"/>
        <v/>
      </c>
      <c r="H4551" s="3">
        <f>IF($C$3+ROW($D$12)&gt;=ROW(D4551), "", AVERAGE(INDEX($C$1:$C$8201, ROW(D4551)-$C$3):C4550))</f>
        <v>97.983333333333348</v>
      </c>
      <c r="I4551" s="3">
        <f>IF($C$4+ROW($D$12)&gt;=ROW(D4551), "", AVERAGE(INDEX($C$1:$C$8201, ROW(D4551)-$C$4):C4550))</f>
        <v>98.113624999999999</v>
      </c>
      <c r="J4551" s="3" t="str">
        <f t="shared" si="648"/>
        <v/>
      </c>
      <c r="K4551" s="3" t="str">
        <f t="shared" si="649"/>
        <v/>
      </c>
      <c r="L4551" s="3" t="str">
        <f t="shared" si="650"/>
        <v/>
      </c>
      <c r="M4551" s="3">
        <f t="shared" si="646"/>
        <v>-3.3668347878213181E-3</v>
      </c>
      <c r="N4551" s="3">
        <f t="shared" si="651"/>
        <v>-0.10801732908844992</v>
      </c>
      <c r="O4551" s="3" t="str">
        <f t="shared" si="652"/>
        <v/>
      </c>
      <c r="P4551" s="3" t="str">
        <f t="shared" si="653"/>
        <v/>
      </c>
      <c r="Q4551" s="3" t="str">
        <f t="shared" si="654"/>
        <v/>
      </c>
    </row>
    <row r="4552" spans="2:17" x14ac:dyDescent="0.3">
      <c r="B4552" s="4">
        <v>42299.95208333333</v>
      </c>
      <c r="C4552" s="1">
        <v>97.89</v>
      </c>
      <c r="D4552" s="1">
        <v>20689</v>
      </c>
      <c r="E4552" s="3">
        <f>IF($C$5+ROW($D$12)&gt;=ROW(D4552), "", AVERAGE(INDEX($D$1:$D$8201, ROW(D4552)-$C$5):D4551))</f>
        <v>35811.333333333336</v>
      </c>
      <c r="F4552" s="3">
        <f>IF($C$6+ROW($D$12)&gt;=ROW(D4552), "", AVERAGE(INDEX($D$1:$D$8201, ROW(D4552)-$C$6):D4551))</f>
        <v>26394.875</v>
      </c>
      <c r="G4552" s="3" t="str">
        <f t="shared" si="647"/>
        <v>Yes</v>
      </c>
      <c r="H4552" s="3">
        <f>IF($C$3+ROW($D$12)&gt;=ROW(D4552), "", AVERAGE(INDEX($C$1:$C$8201, ROW(D4552)-$C$3):C4551))</f>
        <v>97.876666666666665</v>
      </c>
      <c r="I4552" s="3">
        <f>IF($C$4+ROW($D$12)&gt;=ROW(D4552), "", AVERAGE(INDEX($C$1:$C$8201, ROW(D4552)-$C$4):C4551))</f>
        <v>98.081125000000014</v>
      </c>
      <c r="J4552" s="3" t="str">
        <f t="shared" si="648"/>
        <v/>
      </c>
      <c r="K4552" s="3" t="str">
        <f t="shared" si="649"/>
        <v/>
      </c>
      <c r="L4552" s="3" t="str">
        <f t="shared" si="650"/>
        <v/>
      </c>
      <c r="M4552" s="3">
        <f t="shared" si="646"/>
        <v>-2.8562704310910888E-3</v>
      </c>
      <c r="N4552" s="3">
        <f t="shared" si="651"/>
        <v>-0.1516452065236667</v>
      </c>
      <c r="O4552" s="3" t="str">
        <f t="shared" si="652"/>
        <v/>
      </c>
      <c r="P4552" s="3" t="str">
        <f t="shared" si="653"/>
        <v/>
      </c>
      <c r="Q4552" s="3" t="str">
        <f t="shared" si="654"/>
        <v/>
      </c>
    </row>
    <row r="4553" spans="2:17" x14ac:dyDescent="0.3">
      <c r="B4553" s="4">
        <v>42299.952777777777</v>
      </c>
      <c r="C4553" s="1">
        <v>97.99</v>
      </c>
      <c r="D4553" s="1">
        <v>17375</v>
      </c>
      <c r="E4553" s="3">
        <f>IF($C$5+ROW($D$12)&gt;=ROW(D4553), "", AVERAGE(INDEX($D$1:$D$8201, ROW(D4553)-$C$5):D4552))</f>
        <v>33037.333333333336</v>
      </c>
      <c r="F4553" s="3">
        <f>IF($C$6+ROW($D$12)&gt;=ROW(D4553), "", AVERAGE(INDEX($D$1:$D$8201, ROW(D4553)-$C$6):D4552))</f>
        <v>23993.875</v>
      </c>
      <c r="G4553" s="3" t="str">
        <f t="shared" si="647"/>
        <v>Yes</v>
      </c>
      <c r="H4553" s="3">
        <f>IF($C$3+ROW($D$12)&gt;=ROW(D4553), "", AVERAGE(INDEX($C$1:$C$8201, ROW(D4553)-$C$3):C4552))</f>
        <v>97.86</v>
      </c>
      <c r="I4553" s="3">
        <f>IF($C$4+ROW($D$12)&gt;=ROW(D4553), "", AVERAGE(INDEX($C$1:$C$8201, ROW(D4553)-$C$4):C4552))</f>
        <v>98.03625000000001</v>
      </c>
      <c r="J4553" s="3" t="str">
        <f t="shared" si="648"/>
        <v/>
      </c>
      <c r="K4553" s="3" t="str">
        <f t="shared" si="649"/>
        <v/>
      </c>
      <c r="L4553" s="3" t="str">
        <f t="shared" si="650"/>
        <v/>
      </c>
      <c r="M4553" s="3">
        <f t="shared" si="646"/>
        <v>5.1038637355574855E-4</v>
      </c>
      <c r="N4553" s="3">
        <f t="shared" si="651"/>
        <v>-1.1786897935153788</v>
      </c>
      <c r="O4553" s="3" t="str">
        <f t="shared" si="652"/>
        <v/>
      </c>
      <c r="P4553" s="3" t="str">
        <f t="shared" si="653"/>
        <v/>
      </c>
      <c r="Q4553" s="3" t="str">
        <f t="shared" si="654"/>
        <v/>
      </c>
    </row>
    <row r="4554" spans="2:17" x14ac:dyDescent="0.3">
      <c r="B4554" s="4">
        <v>42299.953472222223</v>
      </c>
      <c r="C4554" s="1">
        <v>97.994</v>
      </c>
      <c r="D4554" s="1">
        <v>20626</v>
      </c>
      <c r="E4554" s="3">
        <f>IF($C$5+ROW($D$12)&gt;=ROW(D4554), "", AVERAGE(INDEX($D$1:$D$8201, ROW(D4554)-$C$5):D4553))</f>
        <v>28465.666666666668</v>
      </c>
      <c r="F4554" s="3">
        <f>IF($C$6+ROW($D$12)&gt;=ROW(D4554), "", AVERAGE(INDEX($D$1:$D$8201, ROW(D4554)-$C$6):D4553))</f>
        <v>24474</v>
      </c>
      <c r="G4554" s="3" t="str">
        <f t="shared" si="647"/>
        <v>Yes</v>
      </c>
      <c r="H4554" s="3">
        <f>IF($C$3+ROW($D$12)&gt;=ROW(D4554), "", AVERAGE(INDEX($C$1:$C$8201, ROW(D4554)-$C$3):C4553))</f>
        <v>97.910000000000011</v>
      </c>
      <c r="I4554" s="3">
        <f>IF($C$4+ROW($D$12)&gt;=ROW(D4554), "", AVERAGE(INDEX($C$1:$C$8201, ROW(D4554)-$C$4):C4553))</f>
        <v>98.008750000000006</v>
      </c>
      <c r="J4554" s="3" t="str">
        <f t="shared" si="648"/>
        <v/>
      </c>
      <c r="K4554" s="3" t="str">
        <f t="shared" si="649"/>
        <v/>
      </c>
      <c r="L4554" s="3" t="str">
        <f t="shared" si="650"/>
        <v/>
      </c>
      <c r="M4554" s="3">
        <f t="shared" si="646"/>
        <v>1.5727609275634606E-3</v>
      </c>
      <c r="N4554" s="3">
        <f t="shared" si="651"/>
        <v>2.0815104184823441</v>
      </c>
      <c r="O4554" s="3" t="str">
        <f t="shared" si="652"/>
        <v/>
      </c>
      <c r="P4554" s="3" t="str">
        <f t="shared" si="653"/>
        <v/>
      </c>
      <c r="Q4554" s="3" t="str">
        <f t="shared" si="654"/>
        <v/>
      </c>
    </row>
    <row r="4555" spans="2:17" x14ac:dyDescent="0.3">
      <c r="B4555" s="4">
        <v>42299.95416666667</v>
      </c>
      <c r="C4555" s="1">
        <v>98.03</v>
      </c>
      <c r="D4555" s="1">
        <v>20351</v>
      </c>
      <c r="E4555" s="3">
        <f>IF($C$5+ROW($D$12)&gt;=ROW(D4555), "", AVERAGE(INDEX($D$1:$D$8201, ROW(D4555)-$C$5):D4554))</f>
        <v>19563.333333333332</v>
      </c>
      <c r="F4555" s="3">
        <f>IF($C$6+ROW($D$12)&gt;=ROW(D4555), "", AVERAGE(INDEX($D$1:$D$8201, ROW(D4555)-$C$6):D4554))</f>
        <v>24449.25</v>
      </c>
      <c r="G4555" s="3" t="str">
        <f t="shared" si="647"/>
        <v/>
      </c>
      <c r="H4555" s="3">
        <f>IF($C$3+ROW($D$12)&gt;=ROW(D4555), "", AVERAGE(INDEX($C$1:$C$8201, ROW(D4555)-$C$3):C4554))</f>
        <v>97.958000000000013</v>
      </c>
      <c r="I4555" s="3">
        <f>IF($C$4+ROW($D$12)&gt;=ROW(D4555), "", AVERAGE(INDEX($C$1:$C$8201, ROW(D4555)-$C$4):C4554))</f>
        <v>97.981750000000005</v>
      </c>
      <c r="J4555" s="3" t="str">
        <f t="shared" si="648"/>
        <v/>
      </c>
      <c r="K4555" s="3" t="str">
        <f t="shared" si="649"/>
        <v/>
      </c>
      <c r="L4555" s="3" t="str">
        <f t="shared" si="650"/>
        <v/>
      </c>
      <c r="M4555" s="3">
        <f t="shared" si="646"/>
        <v>1.83786043154962E-3</v>
      </c>
      <c r="N4555" s="3">
        <f t="shared" si="651"/>
        <v>0.16855677130589367</v>
      </c>
      <c r="O4555" s="3" t="str">
        <f t="shared" si="652"/>
        <v/>
      </c>
      <c r="P4555" s="3" t="str">
        <f t="shared" si="653"/>
        <v/>
      </c>
      <c r="Q4555" s="3" t="str">
        <f t="shared" si="654"/>
        <v/>
      </c>
    </row>
    <row r="4556" spans="2:17" x14ac:dyDescent="0.3">
      <c r="B4556" s="4">
        <v>42299.954861111109</v>
      </c>
      <c r="C4556" s="1">
        <v>97.900999999999996</v>
      </c>
      <c r="D4556" s="1">
        <v>22531</v>
      </c>
      <c r="E4556" s="3">
        <f>IF($C$5+ROW($D$12)&gt;=ROW(D4556), "", AVERAGE(INDEX($D$1:$D$8201, ROW(D4556)-$C$5):D4555))</f>
        <v>19450.666666666668</v>
      </c>
      <c r="F4556" s="3">
        <f>IF($C$6+ROW($D$12)&gt;=ROW(D4556), "", AVERAGE(INDEX($D$1:$D$8201, ROW(D4556)-$C$6):D4555))</f>
        <v>25401.125</v>
      </c>
      <c r="G4556" s="3" t="str">
        <f t="shared" si="647"/>
        <v/>
      </c>
      <c r="H4556" s="3">
        <f>IF($C$3+ROW($D$12)&gt;=ROW(D4556), "", AVERAGE(INDEX($C$1:$C$8201, ROW(D4556)-$C$3):C4555))</f>
        <v>98.004666666666665</v>
      </c>
      <c r="I4556" s="3">
        <f>IF($C$4+ROW($D$12)&gt;=ROW(D4556), "", AVERAGE(INDEX($C$1:$C$8201, ROW(D4556)-$C$4):C4555))</f>
        <v>97.963000000000008</v>
      </c>
      <c r="J4556" s="3" t="str">
        <f t="shared" si="648"/>
        <v>Yes</v>
      </c>
      <c r="K4556" s="3" t="str">
        <f t="shared" si="649"/>
        <v/>
      </c>
      <c r="L4556" s="3" t="str">
        <f t="shared" si="650"/>
        <v/>
      </c>
      <c r="M4556" s="3">
        <f t="shared" si="646"/>
        <v>1.1236471555454189E-4</v>
      </c>
      <c r="N4556" s="3">
        <f t="shared" si="651"/>
        <v>-0.93886112697915813</v>
      </c>
      <c r="O4556" s="3" t="str">
        <f t="shared" si="652"/>
        <v/>
      </c>
      <c r="P4556" s="3" t="str">
        <f t="shared" si="653"/>
        <v/>
      </c>
      <c r="Q4556" s="3" t="str">
        <f t="shared" si="654"/>
        <v/>
      </c>
    </row>
    <row r="4557" spans="2:17" x14ac:dyDescent="0.3">
      <c r="B4557" s="4">
        <v>42299.955555555556</v>
      </c>
      <c r="C4557" s="1">
        <v>97.975999999999999</v>
      </c>
      <c r="D4557" s="1">
        <v>25161</v>
      </c>
      <c r="E4557" s="3">
        <f>IF($C$5+ROW($D$12)&gt;=ROW(D4557), "", AVERAGE(INDEX($D$1:$D$8201, ROW(D4557)-$C$5):D4556))</f>
        <v>21169.333333333332</v>
      </c>
      <c r="F4557" s="3">
        <f>IF($C$6+ROW($D$12)&gt;=ROW(D4557), "", AVERAGE(INDEX($D$1:$D$8201, ROW(D4557)-$C$6):D4556))</f>
        <v>26125.75</v>
      </c>
      <c r="G4557" s="3" t="str">
        <f t="shared" si="647"/>
        <v/>
      </c>
      <c r="H4557" s="3">
        <f>IF($C$3+ROW($D$12)&gt;=ROW(D4557), "", AVERAGE(INDEX($C$1:$C$8201, ROW(D4557)-$C$3):C4556))</f>
        <v>97.975000000000009</v>
      </c>
      <c r="I4557" s="3">
        <f>IF($C$4+ROW($D$12)&gt;=ROW(D4557), "", AVERAGE(INDEX($C$1:$C$8201, ROW(D4557)-$C$4):C4556))</f>
        <v>97.929374999999993</v>
      </c>
      <c r="J4557" s="3" t="str">
        <f t="shared" si="648"/>
        <v>Yes</v>
      </c>
      <c r="K4557" s="3" t="str">
        <f t="shared" si="649"/>
        <v/>
      </c>
      <c r="L4557" s="3" t="str">
        <f t="shared" si="650"/>
        <v/>
      </c>
      <c r="M4557" s="3">
        <f t="shared" si="646"/>
        <v>-1.4288192874084579E-4</v>
      </c>
      <c r="N4557" s="3">
        <f t="shared" si="651"/>
        <v>-2.2715907127579635</v>
      </c>
      <c r="O4557" s="3" t="str">
        <f t="shared" si="652"/>
        <v/>
      </c>
      <c r="P4557" s="3" t="str">
        <f t="shared" si="653"/>
        <v/>
      </c>
      <c r="Q4557" s="3" t="str">
        <f t="shared" si="654"/>
        <v/>
      </c>
    </row>
    <row r="4558" spans="2:17" x14ac:dyDescent="0.3">
      <c r="B4558" s="4">
        <v>42299.956250000003</v>
      </c>
      <c r="C4558" s="1">
        <v>97.89</v>
      </c>
      <c r="D4558" s="1">
        <v>16666</v>
      </c>
      <c r="E4558" s="3">
        <f>IF($C$5+ROW($D$12)&gt;=ROW(D4558), "", AVERAGE(INDEX($D$1:$D$8201, ROW(D4558)-$C$5):D4557))</f>
        <v>22681</v>
      </c>
      <c r="F4558" s="3">
        <f>IF($C$6+ROW($D$12)&gt;=ROW(D4558), "", AVERAGE(INDEX($D$1:$D$8201, ROW(D4558)-$C$6):D4557))</f>
        <v>25644.5</v>
      </c>
      <c r="G4558" s="3" t="str">
        <f t="shared" si="647"/>
        <v/>
      </c>
      <c r="H4558" s="3">
        <f>IF($C$3+ROW($D$12)&gt;=ROW(D4558), "", AVERAGE(INDEX($C$1:$C$8201, ROW(D4558)-$C$3):C4557))</f>
        <v>97.968999999999994</v>
      </c>
      <c r="I4558" s="3">
        <f>IF($C$4+ROW($D$12)&gt;=ROW(D4558), "", AVERAGE(INDEX($C$1:$C$8201, ROW(D4558)-$C$4):C4557))</f>
        <v>97.933874999999986</v>
      </c>
      <c r="J4558" s="3" t="str">
        <f t="shared" si="648"/>
        <v>Yes</v>
      </c>
      <c r="K4558" s="3" t="str">
        <f t="shared" si="649"/>
        <v/>
      </c>
      <c r="L4558" s="3" t="str">
        <f t="shared" si="650"/>
        <v/>
      </c>
      <c r="M4558" s="3">
        <f t="shared" ref="M4558:M4621" si="655">IF($C$7+ROW($D$12)&gt;ROW(D4558), "", LN(C4558/INDEX($C$1:$C$8201, ROW(D4558)-$C$7+1)))</f>
        <v>-1.0618530331414661E-3</v>
      </c>
      <c r="N4558" s="3">
        <f t="shared" si="651"/>
        <v>6.431681826380002</v>
      </c>
      <c r="O4558" s="3" t="str">
        <f t="shared" si="652"/>
        <v/>
      </c>
      <c r="P4558" s="3" t="str">
        <f t="shared" si="653"/>
        <v/>
      </c>
      <c r="Q4558" s="3" t="str">
        <f t="shared" si="654"/>
        <v/>
      </c>
    </row>
    <row r="4559" spans="2:17" x14ac:dyDescent="0.3">
      <c r="B4559" s="4">
        <v>42299.956944444442</v>
      </c>
      <c r="C4559" s="1">
        <v>97.929000000000002</v>
      </c>
      <c r="D4559" s="1">
        <v>18539</v>
      </c>
      <c r="E4559" s="3">
        <f>IF($C$5+ROW($D$12)&gt;=ROW(D4559), "", AVERAGE(INDEX($D$1:$D$8201, ROW(D4559)-$C$5):D4558))</f>
        <v>21452.666666666668</v>
      </c>
      <c r="F4559" s="3">
        <f>IF($C$6+ROW($D$12)&gt;=ROW(D4559), "", AVERAGE(INDEX($D$1:$D$8201, ROW(D4559)-$C$6):D4558))</f>
        <v>23841.5</v>
      </c>
      <c r="G4559" s="3" t="str">
        <f t="shared" si="647"/>
        <v/>
      </c>
      <c r="H4559" s="3">
        <f>IF($C$3+ROW($D$12)&gt;=ROW(D4559), "", AVERAGE(INDEX($C$1:$C$8201, ROW(D4559)-$C$3):C4558))</f>
        <v>97.922333333333327</v>
      </c>
      <c r="I4559" s="3">
        <f>IF($C$4+ROW($D$12)&gt;=ROW(D4559), "", AVERAGE(INDEX($C$1:$C$8201, ROW(D4559)-$C$4):C4558))</f>
        <v>97.940124999999995</v>
      </c>
      <c r="J4559" s="3" t="str">
        <f t="shared" si="648"/>
        <v/>
      </c>
      <c r="K4559" s="3" t="str">
        <f t="shared" si="649"/>
        <v/>
      </c>
      <c r="L4559" s="3" t="str">
        <f t="shared" si="650"/>
        <v/>
      </c>
      <c r="M4559" s="3">
        <f t="shared" si="655"/>
        <v>-1.0308279685403621E-3</v>
      </c>
      <c r="N4559" s="3">
        <f t="shared" si="651"/>
        <v>-2.9217851842751864E-2</v>
      </c>
      <c r="O4559" s="3" t="str">
        <f t="shared" si="652"/>
        <v/>
      </c>
      <c r="P4559" s="3" t="str">
        <f t="shared" si="653"/>
        <v/>
      </c>
      <c r="Q4559" s="3" t="str">
        <f t="shared" si="654"/>
        <v/>
      </c>
    </row>
    <row r="4560" spans="2:17" x14ac:dyDescent="0.3">
      <c r="B4560" s="4">
        <v>42299.957638888889</v>
      </c>
      <c r="C4560" s="1">
        <v>97.92</v>
      </c>
      <c r="D4560" s="1">
        <v>21491</v>
      </c>
      <c r="E4560" s="3">
        <f>IF($C$5+ROW($D$12)&gt;=ROW(D4560), "", AVERAGE(INDEX($D$1:$D$8201, ROW(D4560)-$C$5):D4559))</f>
        <v>20122</v>
      </c>
      <c r="F4560" s="3">
        <f>IF($C$6+ROW($D$12)&gt;=ROW(D4560), "", AVERAGE(INDEX($D$1:$D$8201, ROW(D4560)-$C$6):D4559))</f>
        <v>20242.25</v>
      </c>
      <c r="G4560" s="3" t="str">
        <f t="shared" si="647"/>
        <v/>
      </c>
      <c r="H4560" s="3">
        <f>IF($C$3+ROW($D$12)&gt;=ROW(D4560), "", AVERAGE(INDEX($C$1:$C$8201, ROW(D4560)-$C$3):C4559))</f>
        <v>97.931666666666658</v>
      </c>
      <c r="I4560" s="3">
        <f>IF($C$4+ROW($D$12)&gt;=ROW(D4560), "", AVERAGE(INDEX($C$1:$C$8201, ROW(D4560)-$C$4):C4559))</f>
        <v>97.949999999999989</v>
      </c>
      <c r="J4560" s="3" t="str">
        <f t="shared" si="648"/>
        <v/>
      </c>
      <c r="K4560" s="3" t="str">
        <f t="shared" si="649"/>
        <v/>
      </c>
      <c r="L4560" s="3" t="str">
        <f t="shared" si="650"/>
        <v/>
      </c>
      <c r="M4560" s="3">
        <f t="shared" si="655"/>
        <v>1.9405477512250861E-4</v>
      </c>
      <c r="N4560" s="3">
        <f t="shared" si="651"/>
        <v>-1.1882513678759488</v>
      </c>
      <c r="O4560" s="3" t="str">
        <f t="shared" si="652"/>
        <v/>
      </c>
      <c r="P4560" s="3" t="str">
        <f t="shared" si="653"/>
        <v/>
      </c>
      <c r="Q4560" s="3" t="str">
        <f t="shared" si="654"/>
        <v/>
      </c>
    </row>
    <row r="4561" spans="2:17" x14ac:dyDescent="0.3">
      <c r="B4561" s="4">
        <v>42299.958333333336</v>
      </c>
      <c r="C4561" s="1">
        <v>97.95</v>
      </c>
      <c r="D4561" s="1">
        <v>22545</v>
      </c>
      <c r="E4561" s="3">
        <f>IF($C$5+ROW($D$12)&gt;=ROW(D4561), "", AVERAGE(INDEX($D$1:$D$8201, ROW(D4561)-$C$5):D4560))</f>
        <v>18898.666666666668</v>
      </c>
      <c r="F4561" s="3">
        <f>IF($C$6+ROW($D$12)&gt;=ROW(D4561), "", AVERAGE(INDEX($D$1:$D$8201, ROW(D4561)-$C$6):D4560))</f>
        <v>20342.5</v>
      </c>
      <c r="G4561" s="3" t="str">
        <f t="shared" si="647"/>
        <v/>
      </c>
      <c r="H4561" s="3">
        <f>IF($C$3+ROW($D$12)&gt;=ROW(D4561), "", AVERAGE(INDEX($C$1:$C$8201, ROW(D4561)-$C$3):C4560))</f>
        <v>97.913000000000011</v>
      </c>
      <c r="I4561" s="3">
        <f>IF($C$4+ROW($D$12)&gt;=ROW(D4561), "", AVERAGE(INDEX($C$1:$C$8201, ROW(D4561)-$C$4):C4560))</f>
        <v>97.953749999999999</v>
      </c>
      <c r="J4561" s="3" t="str">
        <f t="shared" si="648"/>
        <v/>
      </c>
      <c r="K4561" s="3" t="str">
        <f t="shared" si="649"/>
        <v/>
      </c>
      <c r="L4561" s="3" t="str">
        <f t="shared" si="650"/>
        <v/>
      </c>
      <c r="M4561" s="3">
        <f t="shared" si="655"/>
        <v>-2.6540632843644551E-4</v>
      </c>
      <c r="N4561" s="3">
        <f t="shared" si="651"/>
        <v>-2.3676876967799014</v>
      </c>
      <c r="O4561" s="3" t="str">
        <f t="shared" si="652"/>
        <v/>
      </c>
      <c r="P4561" s="3" t="str">
        <f t="shared" si="653"/>
        <v/>
      </c>
      <c r="Q4561" s="3" t="str">
        <f t="shared" si="654"/>
        <v/>
      </c>
    </row>
    <row r="4562" spans="2:17" x14ac:dyDescent="0.3">
      <c r="B4562" s="4">
        <v>42299.959027777775</v>
      </c>
      <c r="C4562" s="1">
        <v>97.98</v>
      </c>
      <c r="D4562" s="1">
        <v>13228</v>
      </c>
      <c r="E4562" s="3">
        <f>IF($C$5+ROW($D$12)&gt;=ROW(D4562), "", AVERAGE(INDEX($D$1:$D$8201, ROW(D4562)-$C$5):D4561))</f>
        <v>20858.333333333332</v>
      </c>
      <c r="F4562" s="3">
        <f>IF($C$6+ROW($D$12)&gt;=ROW(D4562), "", AVERAGE(INDEX($D$1:$D$8201, ROW(D4562)-$C$6):D4561))</f>
        <v>20988.75</v>
      </c>
      <c r="G4562" s="3" t="str">
        <f t="shared" si="647"/>
        <v/>
      </c>
      <c r="H4562" s="3">
        <f>IF($C$3+ROW($D$12)&gt;=ROW(D4562), "", AVERAGE(INDEX($C$1:$C$8201, ROW(D4562)-$C$3):C4561))</f>
        <v>97.932999999999993</v>
      </c>
      <c r="I4562" s="3">
        <f>IF($C$4+ROW($D$12)&gt;=ROW(D4562), "", AVERAGE(INDEX($C$1:$C$8201, ROW(D4562)-$C$4):C4561))</f>
        <v>97.948750000000004</v>
      </c>
      <c r="J4562" s="3" t="str">
        <f t="shared" si="648"/>
        <v/>
      </c>
      <c r="K4562" s="3" t="str">
        <f t="shared" si="649"/>
        <v/>
      </c>
      <c r="L4562" s="3" t="str">
        <f t="shared" si="650"/>
        <v/>
      </c>
      <c r="M4562" s="3">
        <f t="shared" si="655"/>
        <v>9.189769370898667E-4</v>
      </c>
      <c r="N4562" s="3">
        <f t="shared" si="651"/>
        <v>-4.4625283522955854</v>
      </c>
      <c r="O4562" s="3" t="str">
        <f t="shared" si="652"/>
        <v/>
      </c>
      <c r="P4562" s="3" t="str">
        <f t="shared" si="653"/>
        <v/>
      </c>
      <c r="Q4562" s="3" t="str">
        <f t="shared" si="654"/>
        <v/>
      </c>
    </row>
    <row r="4563" spans="2:17" x14ac:dyDescent="0.3">
      <c r="B4563" s="4">
        <v>42299.959722222222</v>
      </c>
      <c r="C4563" s="1">
        <v>97.986999999999995</v>
      </c>
      <c r="D4563" s="1">
        <v>6618</v>
      </c>
      <c r="E4563" s="3">
        <f>IF($C$5+ROW($D$12)&gt;=ROW(D4563), "", AVERAGE(INDEX($D$1:$D$8201, ROW(D4563)-$C$5):D4562))</f>
        <v>19088</v>
      </c>
      <c r="F4563" s="3">
        <f>IF($C$6+ROW($D$12)&gt;=ROW(D4563), "", AVERAGE(INDEX($D$1:$D$8201, ROW(D4563)-$C$6):D4562))</f>
        <v>20064</v>
      </c>
      <c r="G4563" s="3" t="str">
        <f t="shared" si="647"/>
        <v/>
      </c>
      <c r="H4563" s="3">
        <f>IF($C$3+ROW($D$12)&gt;=ROW(D4563), "", AVERAGE(INDEX($C$1:$C$8201, ROW(D4563)-$C$3):C4562))</f>
        <v>97.95</v>
      </c>
      <c r="I4563" s="3">
        <f>IF($C$4+ROW($D$12)&gt;=ROW(D4563), "", AVERAGE(INDEX($C$1:$C$8201, ROW(D4563)-$C$4):C4562))</f>
        <v>97.947000000000003</v>
      </c>
      <c r="J4563" s="3" t="str">
        <f t="shared" si="648"/>
        <v>Yes</v>
      </c>
      <c r="K4563" s="3" t="str">
        <f t="shared" si="649"/>
        <v/>
      </c>
      <c r="L4563" s="3" t="str">
        <f t="shared" si="650"/>
        <v/>
      </c>
      <c r="M4563" s="3">
        <f t="shared" si="655"/>
        <v>5.920905050574468E-4</v>
      </c>
      <c r="N4563" s="3">
        <f t="shared" si="651"/>
        <v>-0.3557068940898282</v>
      </c>
      <c r="O4563" s="3" t="str">
        <f t="shared" si="652"/>
        <v/>
      </c>
      <c r="P4563" s="3" t="str">
        <f t="shared" si="653"/>
        <v/>
      </c>
      <c r="Q4563" s="3" t="str">
        <f t="shared" si="654"/>
        <v/>
      </c>
    </row>
    <row r="4564" spans="2:17" x14ac:dyDescent="0.3">
      <c r="B4564" s="4">
        <v>42299.960416666669</v>
      </c>
      <c r="C4564" s="1">
        <v>97.94</v>
      </c>
      <c r="D4564" s="1">
        <v>6114</v>
      </c>
      <c r="E4564" s="3">
        <f>IF($C$5+ROW($D$12)&gt;=ROW(D4564), "", AVERAGE(INDEX($D$1:$D$8201, ROW(D4564)-$C$5):D4563))</f>
        <v>14130.333333333334</v>
      </c>
      <c r="F4564" s="3">
        <f>IF($C$6+ROW($D$12)&gt;=ROW(D4564), "", AVERAGE(INDEX($D$1:$D$8201, ROW(D4564)-$C$6):D4563))</f>
        <v>18347.375</v>
      </c>
      <c r="G4564" s="3" t="str">
        <f t="shared" si="647"/>
        <v/>
      </c>
      <c r="H4564" s="3">
        <f>IF($C$3+ROW($D$12)&gt;=ROW(D4564), "", AVERAGE(INDEX($C$1:$C$8201, ROW(D4564)-$C$3):C4563))</f>
        <v>97.972333333333339</v>
      </c>
      <c r="I4564" s="3">
        <f>IF($C$4+ROW($D$12)&gt;=ROW(D4564), "", AVERAGE(INDEX($C$1:$C$8201, ROW(D4564)-$C$4):C4563))</f>
        <v>97.941625000000002</v>
      </c>
      <c r="J4564" s="3" t="str">
        <f t="shared" si="648"/>
        <v>Yes</v>
      </c>
      <c r="K4564" s="3" t="str">
        <f t="shared" si="649"/>
        <v/>
      </c>
      <c r="L4564" s="3" t="str">
        <f t="shared" si="650"/>
        <v/>
      </c>
      <c r="M4564" s="3">
        <f t="shared" si="655"/>
        <v>2.0422751015525224E-4</v>
      </c>
      <c r="N4564" s="3">
        <f t="shared" si="651"/>
        <v>-0.65507383008035691</v>
      </c>
      <c r="O4564" s="3" t="str">
        <f t="shared" si="652"/>
        <v/>
      </c>
      <c r="P4564" s="3" t="str">
        <f t="shared" si="653"/>
        <v/>
      </c>
      <c r="Q4564" s="3" t="str">
        <f t="shared" si="654"/>
        <v/>
      </c>
    </row>
    <row r="4565" spans="2:17" x14ac:dyDescent="0.3">
      <c r="B4565" s="4">
        <v>42299.961111111108</v>
      </c>
      <c r="C4565" s="1">
        <v>98.04</v>
      </c>
      <c r="D4565" s="1">
        <v>54553</v>
      </c>
      <c r="E4565" s="3">
        <f>IF($C$5+ROW($D$12)&gt;=ROW(D4565), "", AVERAGE(INDEX($D$1:$D$8201, ROW(D4565)-$C$5):D4564))</f>
        <v>8653.3333333333339</v>
      </c>
      <c r="F4565" s="3">
        <f>IF($C$6+ROW($D$12)&gt;=ROW(D4565), "", AVERAGE(INDEX($D$1:$D$8201, ROW(D4565)-$C$6):D4564))</f>
        <v>16295.25</v>
      </c>
      <c r="G4565" s="3" t="str">
        <f t="shared" si="647"/>
        <v/>
      </c>
      <c r="H4565" s="3">
        <f>IF($C$3+ROW($D$12)&gt;=ROW(D4565), "", AVERAGE(INDEX($C$1:$C$8201, ROW(D4565)-$C$3):C4564))</f>
        <v>97.968999999999994</v>
      </c>
      <c r="I4565" s="3">
        <f>IF($C$4+ROW($D$12)&gt;=ROW(D4565), "", AVERAGE(INDEX($C$1:$C$8201, ROW(D4565)-$C$4):C4564))</f>
        <v>97.946499999999986</v>
      </c>
      <c r="J4565" s="3" t="str">
        <f t="shared" si="648"/>
        <v>Yes</v>
      </c>
      <c r="K4565" s="3" t="str">
        <f t="shared" si="649"/>
        <v/>
      </c>
      <c r="L4565" s="3" t="str">
        <f t="shared" si="650"/>
        <v/>
      </c>
      <c r="M4565" s="3">
        <f t="shared" si="655"/>
        <v>9.1841426936213741E-4</v>
      </c>
      <c r="N4565" s="3">
        <f t="shared" si="651"/>
        <v>3.4970154543037113</v>
      </c>
      <c r="O4565" s="3" t="str">
        <f t="shared" si="652"/>
        <v/>
      </c>
      <c r="P4565" s="3" t="str">
        <f t="shared" si="653"/>
        <v/>
      </c>
      <c r="Q4565" s="3" t="str">
        <f t="shared" si="654"/>
        <v/>
      </c>
    </row>
    <row r="4566" spans="2:17" x14ac:dyDescent="0.3">
      <c r="B4566" s="4">
        <v>42299.961805555555</v>
      </c>
      <c r="C4566" s="1">
        <v>98.05</v>
      </c>
      <c r="D4566" s="1">
        <v>12742</v>
      </c>
      <c r="E4566" s="3">
        <f>IF($C$5+ROW($D$12)&gt;=ROW(D4566), "", AVERAGE(INDEX($D$1:$D$8201, ROW(D4566)-$C$5):D4565))</f>
        <v>22428.333333333332</v>
      </c>
      <c r="F4566" s="3">
        <f>IF($C$6+ROW($D$12)&gt;=ROW(D4566), "", AVERAGE(INDEX($D$1:$D$8201, ROW(D4566)-$C$6):D4565))</f>
        <v>19969.25</v>
      </c>
      <c r="G4566" s="3" t="str">
        <f t="shared" si="647"/>
        <v>Yes</v>
      </c>
      <c r="H4566" s="3">
        <f>IF($C$3+ROW($D$12)&gt;=ROW(D4566), "", AVERAGE(INDEX($C$1:$C$8201, ROW(D4566)-$C$3):C4565))</f>
        <v>97.98899999999999</v>
      </c>
      <c r="I4566" s="3">
        <f>IF($C$4+ROW($D$12)&gt;=ROW(D4566), "", AVERAGE(INDEX($C$1:$C$8201, ROW(D4566)-$C$4):C4565))</f>
        <v>97.954499999999996</v>
      </c>
      <c r="J4566" s="3" t="str">
        <f t="shared" si="648"/>
        <v>Yes</v>
      </c>
      <c r="K4566" s="3" t="str">
        <f t="shared" si="649"/>
        <v>Buy</v>
      </c>
      <c r="L4566" s="3">
        <f t="shared" si="650"/>
        <v>98.05</v>
      </c>
      <c r="M4566" s="3">
        <f t="shared" si="655"/>
        <v>7.1417643192657454E-4</v>
      </c>
      <c r="N4566" s="3">
        <f t="shared" si="651"/>
        <v>-0.22238094969649302</v>
      </c>
      <c r="O4566" s="3" t="str">
        <f t="shared" si="652"/>
        <v>Buy</v>
      </c>
      <c r="P4566" s="3">
        <f t="shared" si="653"/>
        <v>98.05</v>
      </c>
      <c r="Q4566" s="3" t="str">
        <f t="shared" si="654"/>
        <v/>
      </c>
    </row>
    <row r="4567" spans="2:17" x14ac:dyDescent="0.3">
      <c r="B4567" s="4">
        <v>42299.962500000001</v>
      </c>
      <c r="C4567" s="1">
        <v>98.01</v>
      </c>
      <c r="D4567" s="1">
        <v>25557</v>
      </c>
      <c r="E4567" s="3">
        <f>IF($C$5+ROW($D$12)&gt;=ROW(D4567), "", AVERAGE(INDEX($D$1:$D$8201, ROW(D4567)-$C$5):D4566))</f>
        <v>24469.666666666668</v>
      </c>
      <c r="F4567" s="3">
        <f>IF($C$6+ROW($D$12)&gt;=ROW(D4567), "", AVERAGE(INDEX($D$1:$D$8201, ROW(D4567)-$C$6):D4566))</f>
        <v>19478.75</v>
      </c>
      <c r="G4567" s="3" t="str">
        <f t="shared" si="647"/>
        <v>Yes</v>
      </c>
      <c r="H4567" s="3">
        <f>IF($C$3+ROW($D$12)&gt;=ROW(D4567), "", AVERAGE(INDEX($C$1:$C$8201, ROW(D4567)-$C$3):C4566))</f>
        <v>98.01</v>
      </c>
      <c r="I4567" s="3">
        <f>IF($C$4+ROW($D$12)&gt;=ROW(D4567), "", AVERAGE(INDEX($C$1:$C$8201, ROW(D4567)-$C$4):C4566))</f>
        <v>97.974499999999978</v>
      </c>
      <c r="J4567" s="3" t="str">
        <f t="shared" si="648"/>
        <v>Yes</v>
      </c>
      <c r="K4567" s="3" t="str">
        <f t="shared" si="649"/>
        <v/>
      </c>
      <c r="L4567" s="3" t="str">
        <f t="shared" si="650"/>
        <v/>
      </c>
      <c r="M4567" s="3">
        <f t="shared" si="655"/>
        <v>2.3469747093671881E-4</v>
      </c>
      <c r="N4567" s="3">
        <f t="shared" si="651"/>
        <v>-0.67137326234135875</v>
      </c>
      <c r="O4567" s="3" t="str">
        <f t="shared" si="652"/>
        <v>Exit</v>
      </c>
      <c r="P4567" s="3" t="str">
        <f t="shared" si="653"/>
        <v/>
      </c>
      <c r="Q4567" s="3">
        <f t="shared" si="654"/>
        <v>-3.9999999999992042E-2</v>
      </c>
    </row>
    <row r="4568" spans="2:17" x14ac:dyDescent="0.3">
      <c r="B4568" s="4">
        <v>42299.963194444441</v>
      </c>
      <c r="C4568" s="1">
        <v>97.945999999999998</v>
      </c>
      <c r="D4568" s="1">
        <v>16254</v>
      </c>
      <c r="E4568" s="3">
        <f>IF($C$5+ROW($D$12)&gt;=ROW(D4568), "", AVERAGE(INDEX($D$1:$D$8201, ROW(D4568)-$C$5):D4567))</f>
        <v>30950.666666666668</v>
      </c>
      <c r="F4568" s="3">
        <f>IF($C$6+ROW($D$12)&gt;=ROW(D4568), "", AVERAGE(INDEX($D$1:$D$8201, ROW(D4568)-$C$6):D4567))</f>
        <v>20356</v>
      </c>
      <c r="G4568" s="3" t="str">
        <f t="shared" si="647"/>
        <v>Yes</v>
      </c>
      <c r="H4568" s="3">
        <f>IF($C$3+ROW($D$12)&gt;=ROW(D4568), "", AVERAGE(INDEX($C$1:$C$8201, ROW(D4568)-$C$3):C4567))</f>
        <v>98.033333333333346</v>
      </c>
      <c r="I4568" s="3">
        <f>IF($C$4+ROW($D$12)&gt;=ROW(D4568), "", AVERAGE(INDEX($C$1:$C$8201, ROW(D4568)-$C$4):C4567))</f>
        <v>97.984624999999994</v>
      </c>
      <c r="J4568" s="3" t="str">
        <f t="shared" si="648"/>
        <v>Yes</v>
      </c>
      <c r="K4568" s="3" t="str">
        <f t="shared" si="649"/>
        <v>Sell</v>
      </c>
      <c r="L4568" s="3">
        <f t="shared" si="650"/>
        <v>97.945999999999998</v>
      </c>
      <c r="M4568" s="3">
        <f t="shared" si="655"/>
        <v>6.1260120701671117E-5</v>
      </c>
      <c r="N4568" s="3">
        <f t="shared" si="651"/>
        <v>-0.73898261256428877</v>
      </c>
      <c r="O4568" s="3" t="str">
        <f t="shared" si="652"/>
        <v>Sell</v>
      </c>
      <c r="P4568" s="3">
        <f t="shared" si="653"/>
        <v>97.945999999999998</v>
      </c>
      <c r="Q4568" s="3" t="str">
        <f t="shared" si="654"/>
        <v/>
      </c>
    </row>
    <row r="4569" spans="2:17" x14ac:dyDescent="0.3">
      <c r="B4569" s="4">
        <v>42299.963888888888</v>
      </c>
      <c r="C4569" s="1">
        <v>97.96</v>
      </c>
      <c r="D4569" s="1">
        <v>19375</v>
      </c>
      <c r="E4569" s="3">
        <f>IF($C$5+ROW($D$12)&gt;=ROW(D4569), "", AVERAGE(INDEX($D$1:$D$8201, ROW(D4569)-$C$5):D4568))</f>
        <v>18184.333333333332</v>
      </c>
      <c r="F4569" s="3">
        <f>IF($C$6+ROW($D$12)&gt;=ROW(D4569), "", AVERAGE(INDEX($D$1:$D$8201, ROW(D4569)-$C$6):D4568))</f>
        <v>19701.375</v>
      </c>
      <c r="G4569" s="3" t="str">
        <f t="shared" si="647"/>
        <v/>
      </c>
      <c r="H4569" s="3">
        <f>IF($C$3+ROW($D$12)&gt;=ROW(D4569), "", AVERAGE(INDEX($C$1:$C$8201, ROW(D4569)-$C$3):C4568))</f>
        <v>98.001999999999995</v>
      </c>
      <c r="I4569" s="3">
        <f>IF($C$4+ROW($D$12)&gt;=ROW(D4569), "", AVERAGE(INDEX($C$1:$C$8201, ROW(D4569)-$C$4):C4568))</f>
        <v>97.987875000000003</v>
      </c>
      <c r="J4569" s="3" t="str">
        <f t="shared" si="648"/>
        <v>Yes</v>
      </c>
      <c r="K4569" s="3" t="str">
        <f t="shared" si="649"/>
        <v/>
      </c>
      <c r="L4569" s="3" t="str">
        <f t="shared" si="650"/>
        <v/>
      </c>
      <c r="M4569" s="3">
        <f t="shared" si="655"/>
        <v>-8.1632657594491224E-4</v>
      </c>
      <c r="N4569" s="3">
        <f t="shared" si="651"/>
        <v>-14.325578967111694</v>
      </c>
      <c r="O4569" s="3" t="str">
        <f t="shared" si="652"/>
        <v>Sell</v>
      </c>
      <c r="P4569" s="3">
        <f t="shared" si="653"/>
        <v>97.945999999999998</v>
      </c>
      <c r="Q4569" s="3" t="str">
        <f t="shared" si="654"/>
        <v/>
      </c>
    </row>
    <row r="4570" spans="2:17" x14ac:dyDescent="0.3">
      <c r="B4570" s="4">
        <v>42299.964583333334</v>
      </c>
      <c r="C4570" s="1">
        <v>97.94</v>
      </c>
      <c r="D4570" s="1">
        <v>15956</v>
      </c>
      <c r="E4570" s="3">
        <f>IF($C$5+ROW($D$12)&gt;=ROW(D4570), "", AVERAGE(INDEX($D$1:$D$8201, ROW(D4570)-$C$5):D4569))</f>
        <v>20395.333333333332</v>
      </c>
      <c r="F4570" s="3">
        <f>IF($C$6+ROW($D$12)&gt;=ROW(D4570), "", AVERAGE(INDEX($D$1:$D$8201, ROW(D4570)-$C$6):D4569))</f>
        <v>19305.125</v>
      </c>
      <c r="G4570" s="3" t="str">
        <f t="shared" si="647"/>
        <v>Yes</v>
      </c>
      <c r="H4570" s="3">
        <f>IF($C$3+ROW($D$12)&gt;=ROW(D4570), "", AVERAGE(INDEX($C$1:$C$8201, ROW(D4570)-$C$3):C4569))</f>
        <v>97.971999999999994</v>
      </c>
      <c r="I4570" s="3">
        <f>IF($C$4+ROW($D$12)&gt;=ROW(D4570), "", AVERAGE(INDEX($C$1:$C$8201, ROW(D4570)-$C$4):C4569))</f>
        <v>97.989125000000016</v>
      </c>
      <c r="J4570" s="3" t="str">
        <f t="shared" si="648"/>
        <v/>
      </c>
      <c r="K4570" s="3" t="str">
        <f t="shared" si="649"/>
        <v/>
      </c>
      <c r="L4570" s="3" t="str">
        <f t="shared" si="650"/>
        <v/>
      </c>
      <c r="M4570" s="3">
        <f t="shared" si="655"/>
        <v>-1.1225063681839184E-3</v>
      </c>
      <c r="N4570" s="3">
        <f t="shared" si="651"/>
        <v>0.37507022466418871</v>
      </c>
      <c r="O4570" s="3" t="str">
        <f t="shared" si="652"/>
        <v>Sell</v>
      </c>
      <c r="P4570" s="3">
        <f t="shared" si="653"/>
        <v>97.945999999999998</v>
      </c>
      <c r="Q4570" s="3" t="str">
        <f t="shared" si="654"/>
        <v/>
      </c>
    </row>
    <row r="4571" spans="2:17" x14ac:dyDescent="0.3">
      <c r="B4571" s="4">
        <v>42299.965277777781</v>
      </c>
      <c r="C4571" s="1">
        <v>97.89</v>
      </c>
      <c r="D4571" s="1">
        <v>11584</v>
      </c>
      <c r="E4571" s="3">
        <f>IF($C$5+ROW($D$12)&gt;=ROW(D4571), "", AVERAGE(INDEX($D$1:$D$8201, ROW(D4571)-$C$5):D4570))</f>
        <v>17195</v>
      </c>
      <c r="F4571" s="3">
        <f>IF($C$6+ROW($D$12)&gt;=ROW(D4571), "", AVERAGE(INDEX($D$1:$D$8201, ROW(D4571)-$C$6):D4570))</f>
        <v>19646.125</v>
      </c>
      <c r="G4571" s="3" t="str">
        <f t="shared" si="647"/>
        <v/>
      </c>
      <c r="H4571" s="3">
        <f>IF($C$3+ROW($D$12)&gt;=ROW(D4571), "", AVERAGE(INDEX($C$1:$C$8201, ROW(D4571)-$C$3):C4570))</f>
        <v>97.948666666666668</v>
      </c>
      <c r="I4571" s="3">
        <f>IF($C$4+ROW($D$12)&gt;=ROW(D4571), "", AVERAGE(INDEX($C$1:$C$8201, ROW(D4571)-$C$4):C4570))</f>
        <v>97.984125000000006</v>
      </c>
      <c r="J4571" s="3" t="str">
        <f t="shared" si="648"/>
        <v/>
      </c>
      <c r="K4571" s="3" t="str">
        <f t="shared" si="649"/>
        <v/>
      </c>
      <c r="L4571" s="3" t="str">
        <f t="shared" si="650"/>
        <v/>
      </c>
      <c r="M4571" s="3">
        <f t="shared" si="655"/>
        <v>-1.2251150077495648E-3</v>
      </c>
      <c r="N4571" s="3">
        <f t="shared" si="651"/>
        <v>9.1410296167544244E-2</v>
      </c>
      <c r="O4571" s="3" t="str">
        <f t="shared" si="652"/>
        <v>Sell</v>
      </c>
      <c r="P4571" s="3">
        <f t="shared" si="653"/>
        <v>97.945999999999998</v>
      </c>
      <c r="Q4571" s="3" t="str">
        <f t="shared" si="654"/>
        <v/>
      </c>
    </row>
    <row r="4572" spans="2:17" x14ac:dyDescent="0.3">
      <c r="B4572" s="4">
        <v>42299.96597222222</v>
      </c>
      <c r="C4572" s="1">
        <v>97.67</v>
      </c>
      <c r="D4572" s="1">
        <v>58394</v>
      </c>
      <c r="E4572" s="3">
        <f>IF($C$5+ROW($D$12)&gt;=ROW(D4572), "", AVERAGE(INDEX($D$1:$D$8201, ROW(D4572)-$C$5):D4571))</f>
        <v>15638.333333333334</v>
      </c>
      <c r="F4572" s="3">
        <f>IF($C$6+ROW($D$12)&gt;=ROW(D4572), "", AVERAGE(INDEX($D$1:$D$8201, ROW(D4572)-$C$6):D4571))</f>
        <v>20266.875</v>
      </c>
      <c r="G4572" s="3" t="str">
        <f t="shared" ref="G4572:G4635" si="656">IF(F4572="","",IF(E4572&gt;F4572,"Yes",""))</f>
        <v/>
      </c>
      <c r="H4572" s="3">
        <f>IF($C$3+ROW($D$12)&gt;=ROW(D4572), "", AVERAGE(INDEX($C$1:$C$8201, ROW(D4572)-$C$3):C4571))</f>
        <v>97.929999999999993</v>
      </c>
      <c r="I4572" s="3">
        <f>IF($C$4+ROW($D$12)&gt;=ROW(D4572), "", AVERAGE(INDEX($C$1:$C$8201, ROW(D4572)-$C$4):C4571))</f>
        <v>97.971999999999994</v>
      </c>
      <c r="J4572" s="3" t="str">
        <f t="shared" ref="J4572:J4635" si="657">IF(I4572="","",IF(H4572&gt;I4572,"Yes",""))</f>
        <v/>
      </c>
      <c r="K4572" s="3" t="str">
        <f t="shared" ref="K4572:K4635" si="658">IF(AND(G4572="Yes", J4572="Yes"), IF(AND(C4572&gt;C4571, C4571&gt;C4570), "Buy", IF(AND(C4572&lt;C4571, C4571&lt;C4570), "Sell", "")), "")</f>
        <v/>
      </c>
      <c r="L4572" s="3" t="str">
        <f t="shared" ref="L4572:L4635" si="659">IF(K4572="", "", C4572)</f>
        <v/>
      </c>
      <c r="M4572" s="3">
        <f t="shared" si="655"/>
        <v>-2.821856935487243E-3</v>
      </c>
      <c r="N4572" s="3">
        <f t="shared" ref="N4572:N4635" si="660">IF(M4571="", "", IF(M4571=0, N4571, (M4572-M4571)/M4571))</f>
        <v>1.3033404354998159</v>
      </c>
      <c r="O4572" s="3" t="str">
        <f t="shared" ref="O4572:O4635" si="661">IF(OR(O4571="", O4571="Exit"), K4572, IF(O4571="Buy", IF(AND(N4572&lt;N4571, N4571&lt;N4570), "Exit", O4571), IF(O4571="Sell", IF(AND(N4572&gt;N4571, N4571&gt;N4570), "Exit", O4571), "")))</f>
        <v>Sell</v>
      </c>
      <c r="P4572" s="3">
        <f t="shared" ref="P4572:P4635" si="662">IF(O4572="", "", IF(O4572=O4571, P4571, IF(OR(K4572="Buy", K4572="Sell"), L4572, "")))</f>
        <v>97.945999999999998</v>
      </c>
      <c r="Q4572" s="3" t="str">
        <f t="shared" ref="Q4572:Q4635" si="663">IF(O4572="Exit",IF(O4571="Buy",C4572-P4571,IF(O4571="Sell",P4571-C4572,"")), "")</f>
        <v/>
      </c>
    </row>
    <row r="4573" spans="2:17" x14ac:dyDescent="0.3">
      <c r="B4573" s="4">
        <v>42299.966666666667</v>
      </c>
      <c r="C4573" s="1">
        <v>97.76</v>
      </c>
      <c r="D4573" s="1">
        <v>20370</v>
      </c>
      <c r="E4573" s="3">
        <f>IF($C$5+ROW($D$12)&gt;=ROW(D4573), "", AVERAGE(INDEX($D$1:$D$8201, ROW(D4573)-$C$5):D4572))</f>
        <v>28644.666666666668</v>
      </c>
      <c r="F4573" s="3">
        <f>IF($C$6+ROW($D$12)&gt;=ROW(D4573), "", AVERAGE(INDEX($D$1:$D$8201, ROW(D4573)-$C$6):D4572))</f>
        <v>26801.875</v>
      </c>
      <c r="G4573" s="3" t="str">
        <f t="shared" si="656"/>
        <v>Yes</v>
      </c>
      <c r="H4573" s="3">
        <f>IF($C$3+ROW($D$12)&gt;=ROW(D4573), "", AVERAGE(INDEX($C$1:$C$8201, ROW(D4573)-$C$3):C4572))</f>
        <v>97.833333333333329</v>
      </c>
      <c r="I4573" s="3">
        <f>IF($C$4+ROW($D$12)&gt;=ROW(D4573), "", AVERAGE(INDEX($C$1:$C$8201, ROW(D4573)-$C$4):C4572))</f>
        <v>97.938249999999996</v>
      </c>
      <c r="J4573" s="3" t="str">
        <f t="shared" si="657"/>
        <v/>
      </c>
      <c r="K4573" s="3" t="str">
        <f t="shared" si="658"/>
        <v/>
      </c>
      <c r="L4573" s="3" t="str">
        <f t="shared" si="659"/>
        <v/>
      </c>
      <c r="M4573" s="3">
        <f t="shared" si="655"/>
        <v>-2.0437366606816587E-3</v>
      </c>
      <c r="N4573" s="3">
        <f t="shared" si="660"/>
        <v>-0.27574759904375812</v>
      </c>
      <c r="O4573" s="3" t="str">
        <f t="shared" si="661"/>
        <v>Sell</v>
      </c>
      <c r="P4573" s="3">
        <f t="shared" si="662"/>
        <v>97.945999999999998</v>
      </c>
      <c r="Q4573" s="3" t="str">
        <f t="shared" si="663"/>
        <v/>
      </c>
    </row>
    <row r="4574" spans="2:17" x14ac:dyDescent="0.3">
      <c r="B4574" s="4">
        <v>42299.967361111114</v>
      </c>
      <c r="C4574" s="1">
        <v>97.76</v>
      </c>
      <c r="D4574" s="1">
        <v>33032</v>
      </c>
      <c r="E4574" s="3">
        <f>IF($C$5+ROW($D$12)&gt;=ROW(D4574), "", AVERAGE(INDEX($D$1:$D$8201, ROW(D4574)-$C$5):D4573))</f>
        <v>30116</v>
      </c>
      <c r="F4574" s="3">
        <f>IF($C$6+ROW($D$12)&gt;=ROW(D4574), "", AVERAGE(INDEX($D$1:$D$8201, ROW(D4574)-$C$6):D4573))</f>
        <v>22529</v>
      </c>
      <c r="G4574" s="3" t="str">
        <f t="shared" si="656"/>
        <v>Yes</v>
      </c>
      <c r="H4574" s="3">
        <f>IF($C$3+ROW($D$12)&gt;=ROW(D4574), "", AVERAGE(INDEX($C$1:$C$8201, ROW(D4574)-$C$3):C4573))</f>
        <v>97.773333333333326</v>
      </c>
      <c r="I4574" s="3">
        <f>IF($C$4+ROW($D$12)&gt;=ROW(D4574), "", AVERAGE(INDEX($C$1:$C$8201, ROW(D4574)-$C$4):C4573))</f>
        <v>97.903249999999986</v>
      </c>
      <c r="J4574" s="3" t="str">
        <f t="shared" si="657"/>
        <v/>
      </c>
      <c r="K4574" s="3" t="str">
        <f t="shared" si="658"/>
        <v/>
      </c>
      <c r="L4574" s="3" t="str">
        <f t="shared" si="659"/>
        <v/>
      </c>
      <c r="M4574" s="3">
        <f t="shared" si="655"/>
        <v>-1.8395508508860497E-3</v>
      </c>
      <c r="N4574" s="3">
        <f t="shared" si="660"/>
        <v>-9.9908081957831976E-2</v>
      </c>
      <c r="O4574" s="3" t="str">
        <f t="shared" si="661"/>
        <v>Sell</v>
      </c>
      <c r="P4574" s="3">
        <f t="shared" si="662"/>
        <v>97.945999999999998</v>
      </c>
      <c r="Q4574" s="3" t="str">
        <f t="shared" si="663"/>
        <v/>
      </c>
    </row>
    <row r="4575" spans="2:17" x14ac:dyDescent="0.3">
      <c r="B4575" s="4">
        <v>42299.968055555553</v>
      </c>
      <c r="C4575" s="1">
        <v>97.76</v>
      </c>
      <c r="D4575" s="1">
        <v>17108</v>
      </c>
      <c r="E4575" s="3">
        <f>IF($C$5+ROW($D$12)&gt;=ROW(D4575), "", AVERAGE(INDEX($D$1:$D$8201, ROW(D4575)-$C$5):D4574))</f>
        <v>37265.333333333336</v>
      </c>
      <c r="F4575" s="3">
        <f>IF($C$6+ROW($D$12)&gt;=ROW(D4575), "", AVERAGE(INDEX($D$1:$D$8201, ROW(D4575)-$C$6):D4574))</f>
        <v>25065.25</v>
      </c>
      <c r="G4575" s="3" t="str">
        <f t="shared" si="656"/>
        <v>Yes</v>
      </c>
      <c r="H4575" s="3">
        <f>IF($C$3+ROW($D$12)&gt;=ROW(D4575), "", AVERAGE(INDEX($C$1:$C$8201, ROW(D4575)-$C$3):C4574))</f>
        <v>97.73</v>
      </c>
      <c r="I4575" s="3">
        <f>IF($C$4+ROW($D$12)&gt;=ROW(D4575), "", AVERAGE(INDEX($C$1:$C$8201, ROW(D4575)-$C$4):C4574))</f>
        <v>97.86699999999999</v>
      </c>
      <c r="J4575" s="3" t="str">
        <f t="shared" si="657"/>
        <v/>
      </c>
      <c r="K4575" s="3" t="str">
        <f t="shared" si="658"/>
        <v/>
      </c>
      <c r="L4575" s="3" t="str">
        <f t="shared" si="659"/>
        <v/>
      </c>
      <c r="M4575" s="3">
        <f t="shared" si="655"/>
        <v>-1.328903850053752E-3</v>
      </c>
      <c r="N4575" s="3">
        <f t="shared" si="660"/>
        <v>-0.27759330522792358</v>
      </c>
      <c r="O4575" s="3" t="str">
        <f t="shared" si="661"/>
        <v>Sell</v>
      </c>
      <c r="P4575" s="3">
        <f t="shared" si="662"/>
        <v>97.945999999999998</v>
      </c>
      <c r="Q4575" s="3" t="str">
        <f t="shared" si="663"/>
        <v/>
      </c>
    </row>
    <row r="4576" spans="2:17" x14ac:dyDescent="0.3">
      <c r="B4576" s="4">
        <v>42299.96875</v>
      </c>
      <c r="C4576" s="1">
        <v>97.8</v>
      </c>
      <c r="D4576" s="1">
        <v>6579</v>
      </c>
      <c r="E4576" s="3">
        <f>IF($C$5+ROW($D$12)&gt;=ROW(D4576), "", AVERAGE(INDEX($D$1:$D$8201, ROW(D4576)-$C$5):D4575))</f>
        <v>23503.333333333332</v>
      </c>
      <c r="F4576" s="3">
        <f>IF($C$6+ROW($D$12)&gt;=ROW(D4576), "", AVERAGE(INDEX($D$1:$D$8201, ROW(D4576)-$C$6):D4575))</f>
        <v>24009.125</v>
      </c>
      <c r="G4576" s="3" t="str">
        <f t="shared" si="656"/>
        <v/>
      </c>
      <c r="H4576" s="3">
        <f>IF($C$3+ROW($D$12)&gt;=ROW(D4576), "", AVERAGE(INDEX($C$1:$C$8201, ROW(D4576)-$C$3):C4575))</f>
        <v>97.76</v>
      </c>
      <c r="I4576" s="3">
        <f>IF($C$4+ROW($D$12)&gt;=ROW(D4576), "", AVERAGE(INDEX($C$1:$C$8201, ROW(D4576)-$C$4):C4575))</f>
        <v>97.835750000000004</v>
      </c>
      <c r="J4576" s="3" t="str">
        <f t="shared" si="657"/>
        <v/>
      </c>
      <c r="K4576" s="3" t="str">
        <f t="shared" si="658"/>
        <v/>
      </c>
      <c r="L4576" s="3" t="str">
        <f t="shared" si="659"/>
        <v/>
      </c>
      <c r="M4576" s="3">
        <f t="shared" si="655"/>
        <v>1.3301275813858585E-3</v>
      </c>
      <c r="N4576" s="3">
        <f t="shared" si="660"/>
        <v>-2.000920857691892</v>
      </c>
      <c r="O4576" s="3" t="str">
        <f t="shared" si="661"/>
        <v>Sell</v>
      </c>
      <c r="P4576" s="3">
        <f t="shared" si="662"/>
        <v>97.945999999999998</v>
      </c>
      <c r="Q4576" s="3" t="str">
        <f t="shared" si="663"/>
        <v/>
      </c>
    </row>
    <row r="4577" spans="2:17" x14ac:dyDescent="0.3">
      <c r="B4577" s="4">
        <v>42299.969444444447</v>
      </c>
      <c r="C4577" s="1">
        <v>97.86</v>
      </c>
      <c r="D4577" s="1">
        <v>19410</v>
      </c>
      <c r="E4577" s="3">
        <f>IF($C$5+ROW($D$12)&gt;=ROW(D4577), "", AVERAGE(INDEX($D$1:$D$8201, ROW(D4577)-$C$5):D4576))</f>
        <v>18906.333333333332</v>
      </c>
      <c r="F4577" s="3">
        <f>IF($C$6+ROW($D$12)&gt;=ROW(D4577), "", AVERAGE(INDEX($D$1:$D$8201, ROW(D4577)-$C$6):D4576))</f>
        <v>22799.75</v>
      </c>
      <c r="G4577" s="3" t="str">
        <f t="shared" si="656"/>
        <v/>
      </c>
      <c r="H4577" s="3">
        <f>IF($C$3+ROW($D$12)&gt;=ROW(D4577), "", AVERAGE(INDEX($C$1:$C$8201, ROW(D4577)-$C$3):C4576))</f>
        <v>97.773333333333326</v>
      </c>
      <c r="I4577" s="3">
        <f>IF($C$4+ROW($D$12)&gt;=ROW(D4577), "", AVERAGE(INDEX($C$1:$C$8201, ROW(D4577)-$C$4):C4576))</f>
        <v>97.817499999999995</v>
      </c>
      <c r="J4577" s="3" t="str">
        <f t="shared" si="657"/>
        <v/>
      </c>
      <c r="K4577" s="3" t="str">
        <f t="shared" si="658"/>
        <v/>
      </c>
      <c r="L4577" s="3" t="str">
        <f t="shared" si="659"/>
        <v/>
      </c>
      <c r="M4577" s="3">
        <f t="shared" si="655"/>
        <v>1.0223904376921939E-3</v>
      </c>
      <c r="N4577" s="3">
        <f t="shared" si="660"/>
        <v>-0.23135911772691278</v>
      </c>
      <c r="O4577" s="3" t="str">
        <f t="shared" si="661"/>
        <v>Sell</v>
      </c>
      <c r="P4577" s="3">
        <f t="shared" si="662"/>
        <v>97.945999999999998</v>
      </c>
      <c r="Q4577" s="3" t="str">
        <f t="shared" si="663"/>
        <v/>
      </c>
    </row>
    <row r="4578" spans="2:17" x14ac:dyDescent="0.3">
      <c r="B4578" s="4">
        <v>42299.970138888886</v>
      </c>
      <c r="C4578" s="1">
        <v>97.83</v>
      </c>
      <c r="D4578" s="1">
        <v>3220</v>
      </c>
      <c r="E4578" s="3">
        <f>IF($C$5+ROW($D$12)&gt;=ROW(D4578), "", AVERAGE(INDEX($D$1:$D$8201, ROW(D4578)-$C$5):D4577))</f>
        <v>14365.666666666666</v>
      </c>
      <c r="F4578" s="3">
        <f>IF($C$6+ROW($D$12)&gt;=ROW(D4578), "", AVERAGE(INDEX($D$1:$D$8201, ROW(D4578)-$C$6):D4577))</f>
        <v>22804.125</v>
      </c>
      <c r="G4578" s="3" t="str">
        <f t="shared" si="656"/>
        <v/>
      </c>
      <c r="H4578" s="3">
        <f>IF($C$3+ROW($D$12)&gt;=ROW(D4578), "", AVERAGE(INDEX($C$1:$C$8201, ROW(D4578)-$C$3):C4577))</f>
        <v>97.806666666666672</v>
      </c>
      <c r="I4578" s="3">
        <f>IF($C$4+ROW($D$12)&gt;=ROW(D4578), "", AVERAGE(INDEX($C$1:$C$8201, ROW(D4578)-$C$4):C4577))</f>
        <v>97.804999999999993</v>
      </c>
      <c r="J4578" s="3" t="str">
        <f t="shared" si="657"/>
        <v>Yes</v>
      </c>
      <c r="K4578" s="3" t="str">
        <f t="shared" si="658"/>
        <v/>
      </c>
      <c r="L4578" s="3" t="str">
        <f t="shared" si="659"/>
        <v/>
      </c>
      <c r="M4578" s="3">
        <f t="shared" si="655"/>
        <v>7.1578304605227224E-4</v>
      </c>
      <c r="N4578" s="3">
        <f t="shared" si="660"/>
        <v>-0.29989266364033662</v>
      </c>
      <c r="O4578" s="3" t="str">
        <f t="shared" si="661"/>
        <v>Sell</v>
      </c>
      <c r="P4578" s="3">
        <f t="shared" si="662"/>
        <v>97.945999999999998</v>
      </c>
      <c r="Q4578" s="3" t="str">
        <f t="shared" si="663"/>
        <v/>
      </c>
    </row>
    <row r="4579" spans="2:17" x14ac:dyDescent="0.3">
      <c r="B4579" s="4">
        <v>42299.970833333333</v>
      </c>
      <c r="C4579" s="1">
        <v>97.75</v>
      </c>
      <c r="D4579" s="1">
        <v>19760</v>
      </c>
      <c r="E4579" s="3">
        <f>IF($C$5+ROW($D$12)&gt;=ROW(D4579), "", AVERAGE(INDEX($D$1:$D$8201, ROW(D4579)-$C$5):D4578))</f>
        <v>9736.3333333333339</v>
      </c>
      <c r="F4579" s="3">
        <f>IF($C$6+ROW($D$12)&gt;=ROW(D4579), "", AVERAGE(INDEX($D$1:$D$8201, ROW(D4579)-$C$6):D4578))</f>
        <v>21212.125</v>
      </c>
      <c r="G4579" s="3" t="str">
        <f t="shared" si="656"/>
        <v/>
      </c>
      <c r="H4579" s="3">
        <f>IF($C$3+ROW($D$12)&gt;=ROW(D4579), "", AVERAGE(INDEX($C$1:$C$8201, ROW(D4579)-$C$3):C4578))</f>
        <v>97.83</v>
      </c>
      <c r="I4579" s="3">
        <f>IF($C$4+ROW($D$12)&gt;=ROW(D4579), "", AVERAGE(INDEX($C$1:$C$8201, ROW(D4579)-$C$4):C4578))</f>
        <v>97.791250000000005</v>
      </c>
      <c r="J4579" s="3" t="str">
        <f t="shared" si="657"/>
        <v>Yes</v>
      </c>
      <c r="K4579" s="3" t="str">
        <f t="shared" si="658"/>
        <v/>
      </c>
      <c r="L4579" s="3" t="str">
        <f t="shared" si="659"/>
        <v/>
      </c>
      <c r="M4579" s="3">
        <f t="shared" si="655"/>
        <v>-1.0229655781007299E-4</v>
      </c>
      <c r="N4579" s="3">
        <f t="shared" si="660"/>
        <v>-1.1429155920558118</v>
      </c>
      <c r="O4579" s="3" t="str">
        <f t="shared" si="661"/>
        <v>Sell</v>
      </c>
      <c r="P4579" s="3">
        <f t="shared" si="662"/>
        <v>97.945999999999998</v>
      </c>
      <c r="Q4579" s="3" t="str">
        <f t="shared" si="663"/>
        <v/>
      </c>
    </row>
    <row r="4580" spans="2:17" x14ac:dyDescent="0.3">
      <c r="B4580" s="4">
        <v>42299.97152777778</v>
      </c>
      <c r="C4580" s="1">
        <v>97.75</v>
      </c>
      <c r="D4580" s="1">
        <v>16463</v>
      </c>
      <c r="E4580" s="3">
        <f>IF($C$5+ROW($D$12)&gt;=ROW(D4580), "", AVERAGE(INDEX($D$1:$D$8201, ROW(D4580)-$C$5):D4579))</f>
        <v>14130</v>
      </c>
      <c r="F4580" s="3">
        <f>IF($C$6+ROW($D$12)&gt;=ROW(D4580), "", AVERAGE(INDEX($D$1:$D$8201, ROW(D4580)-$C$6):D4579))</f>
        <v>22234.125</v>
      </c>
      <c r="G4580" s="3" t="str">
        <f t="shared" si="656"/>
        <v/>
      </c>
      <c r="H4580" s="3">
        <f>IF($C$3+ROW($D$12)&gt;=ROW(D4580), "", AVERAGE(INDEX($C$1:$C$8201, ROW(D4580)-$C$3):C4579))</f>
        <v>97.813333333333333</v>
      </c>
      <c r="I4580" s="3">
        <f>IF($C$4+ROW($D$12)&gt;=ROW(D4580), "", AVERAGE(INDEX($C$1:$C$8201, ROW(D4580)-$C$4):C4579))</f>
        <v>97.773750000000007</v>
      </c>
      <c r="J4580" s="3" t="str">
        <f t="shared" si="657"/>
        <v>Yes</v>
      </c>
      <c r="K4580" s="3" t="str">
        <f t="shared" si="658"/>
        <v/>
      </c>
      <c r="L4580" s="3" t="str">
        <f t="shared" si="659"/>
        <v/>
      </c>
      <c r="M4580" s="3">
        <f t="shared" si="655"/>
        <v>-5.113781752964586E-4</v>
      </c>
      <c r="N4580" s="3">
        <f t="shared" si="660"/>
        <v>3.9989773482495807</v>
      </c>
      <c r="O4580" s="3" t="str">
        <f t="shared" si="661"/>
        <v>Sell</v>
      </c>
      <c r="P4580" s="3">
        <f t="shared" si="662"/>
        <v>97.945999999999998</v>
      </c>
      <c r="Q4580" s="3" t="str">
        <f t="shared" si="663"/>
        <v/>
      </c>
    </row>
    <row r="4581" spans="2:17" x14ac:dyDescent="0.3">
      <c r="B4581" s="4">
        <v>42299.972222222219</v>
      </c>
      <c r="C4581" s="1">
        <v>97.802000000000007</v>
      </c>
      <c r="D4581" s="1">
        <v>23313</v>
      </c>
      <c r="E4581" s="3">
        <f>IF($C$5+ROW($D$12)&gt;=ROW(D4581), "", AVERAGE(INDEX($D$1:$D$8201, ROW(D4581)-$C$5):D4580))</f>
        <v>13147.666666666666</v>
      </c>
      <c r="F4581" s="3">
        <f>IF($C$6+ROW($D$12)&gt;=ROW(D4581), "", AVERAGE(INDEX($D$1:$D$8201, ROW(D4581)-$C$6):D4580))</f>
        <v>16992.75</v>
      </c>
      <c r="G4581" s="3" t="str">
        <f t="shared" si="656"/>
        <v/>
      </c>
      <c r="H4581" s="3">
        <f>IF($C$3+ROW($D$12)&gt;=ROW(D4581), "", AVERAGE(INDEX($C$1:$C$8201, ROW(D4581)-$C$3):C4580))</f>
        <v>97.776666666666657</v>
      </c>
      <c r="I4581" s="3">
        <f>IF($C$4+ROW($D$12)&gt;=ROW(D4581), "", AVERAGE(INDEX($C$1:$C$8201, ROW(D4581)-$C$4):C4580))</f>
        <v>97.783750000000012</v>
      </c>
      <c r="J4581" s="3" t="str">
        <f t="shared" si="657"/>
        <v/>
      </c>
      <c r="K4581" s="3" t="str">
        <f t="shared" si="658"/>
        <v/>
      </c>
      <c r="L4581" s="3" t="str">
        <f t="shared" si="659"/>
        <v/>
      </c>
      <c r="M4581" s="3">
        <f t="shared" si="655"/>
        <v>-5.928591315515863E-4</v>
      </c>
      <c r="N4581" s="3">
        <f t="shared" si="660"/>
        <v>0.15933600648461613</v>
      </c>
      <c r="O4581" s="3" t="str">
        <f t="shared" si="661"/>
        <v>Sell</v>
      </c>
      <c r="P4581" s="3">
        <f t="shared" si="662"/>
        <v>97.945999999999998</v>
      </c>
      <c r="Q4581" s="3" t="str">
        <f t="shared" si="663"/>
        <v/>
      </c>
    </row>
    <row r="4582" spans="2:17" x14ac:dyDescent="0.3">
      <c r="B4582" s="4">
        <v>42299.972916666666</v>
      </c>
      <c r="C4582" s="1">
        <v>97.79</v>
      </c>
      <c r="D4582" s="1">
        <v>6245</v>
      </c>
      <c r="E4582" s="3">
        <f>IF($C$5+ROW($D$12)&gt;=ROW(D4582), "", AVERAGE(INDEX($D$1:$D$8201, ROW(D4582)-$C$5):D4581))</f>
        <v>19845.333333333332</v>
      </c>
      <c r="F4582" s="3">
        <f>IF($C$6+ROW($D$12)&gt;=ROW(D4582), "", AVERAGE(INDEX($D$1:$D$8201, ROW(D4582)-$C$6):D4581))</f>
        <v>17360.625</v>
      </c>
      <c r="G4582" s="3" t="str">
        <f t="shared" si="656"/>
        <v>Yes</v>
      </c>
      <c r="H4582" s="3">
        <f>IF($C$3+ROW($D$12)&gt;=ROW(D4582), "", AVERAGE(INDEX($C$1:$C$8201, ROW(D4582)-$C$3):C4581))</f>
        <v>97.76733333333334</v>
      </c>
      <c r="I4582" s="3">
        <f>IF($C$4+ROW($D$12)&gt;=ROW(D4582), "", AVERAGE(INDEX($C$1:$C$8201, ROW(D4582)-$C$4):C4581))</f>
        <v>97.789000000000001</v>
      </c>
      <c r="J4582" s="3" t="str">
        <f t="shared" si="657"/>
        <v/>
      </c>
      <c r="K4582" s="3" t="str">
        <f t="shared" si="658"/>
        <v/>
      </c>
      <c r="L4582" s="3" t="str">
        <f t="shared" si="659"/>
        <v/>
      </c>
      <c r="M4582" s="3">
        <f t="shared" si="655"/>
        <v>-4.0895614515364424E-4</v>
      </c>
      <c r="N4582" s="3">
        <f t="shared" si="660"/>
        <v>-0.31019676785047573</v>
      </c>
      <c r="O4582" s="3" t="str">
        <f t="shared" si="661"/>
        <v>Sell</v>
      </c>
      <c r="P4582" s="3">
        <f t="shared" si="662"/>
        <v>97.945999999999998</v>
      </c>
      <c r="Q4582" s="3" t="str">
        <f t="shared" si="663"/>
        <v/>
      </c>
    </row>
    <row r="4583" spans="2:17" x14ac:dyDescent="0.3">
      <c r="B4583" s="4">
        <v>42299.973611111112</v>
      </c>
      <c r="C4583" s="1">
        <v>97.756</v>
      </c>
      <c r="D4583" s="1">
        <v>22257</v>
      </c>
      <c r="E4583" s="3">
        <f>IF($C$5+ROW($D$12)&gt;=ROW(D4583), "", AVERAGE(INDEX($D$1:$D$8201, ROW(D4583)-$C$5):D4582))</f>
        <v>15340.333333333334</v>
      </c>
      <c r="F4583" s="3">
        <f>IF($C$6+ROW($D$12)&gt;=ROW(D4583), "", AVERAGE(INDEX($D$1:$D$8201, ROW(D4583)-$C$6):D4582))</f>
        <v>14012.25</v>
      </c>
      <c r="G4583" s="3" t="str">
        <f t="shared" si="656"/>
        <v>Yes</v>
      </c>
      <c r="H4583" s="3">
        <f>IF($C$3+ROW($D$12)&gt;=ROW(D4583), "", AVERAGE(INDEX($C$1:$C$8201, ROW(D4583)-$C$3):C4582))</f>
        <v>97.780666666666676</v>
      </c>
      <c r="I4583" s="3">
        <f>IF($C$4+ROW($D$12)&gt;=ROW(D4583), "", AVERAGE(INDEX($C$1:$C$8201, ROW(D4583)-$C$4):C4582))</f>
        <v>97.792749999999998</v>
      </c>
      <c r="J4583" s="3" t="str">
        <f t="shared" si="657"/>
        <v/>
      </c>
      <c r="K4583" s="3" t="str">
        <f t="shared" si="658"/>
        <v/>
      </c>
      <c r="L4583" s="3" t="str">
        <f t="shared" si="659"/>
        <v/>
      </c>
      <c r="M4583" s="3">
        <f t="shared" si="655"/>
        <v>6.1379190427704295E-5</v>
      </c>
      <c r="N4583" s="3">
        <f t="shared" si="660"/>
        <v>-1.1500874633015827</v>
      </c>
      <c r="O4583" s="3" t="str">
        <f t="shared" si="661"/>
        <v>Sell</v>
      </c>
      <c r="P4583" s="3">
        <f t="shared" si="662"/>
        <v>97.945999999999998</v>
      </c>
      <c r="Q4583" s="3" t="str">
        <f t="shared" si="663"/>
        <v/>
      </c>
    </row>
    <row r="4584" spans="2:17" x14ac:dyDescent="0.3">
      <c r="B4584" s="4">
        <v>42299.974305555559</v>
      </c>
      <c r="C4584" s="1">
        <v>97.64</v>
      </c>
      <c r="D4584" s="1">
        <v>20971</v>
      </c>
      <c r="E4584" s="3">
        <f>IF($C$5+ROW($D$12)&gt;=ROW(D4584), "", AVERAGE(INDEX($D$1:$D$8201, ROW(D4584)-$C$5):D4583))</f>
        <v>17271.666666666668</v>
      </c>
      <c r="F4584" s="3">
        <f>IF($C$6+ROW($D$12)&gt;=ROW(D4584), "", AVERAGE(INDEX($D$1:$D$8201, ROW(D4584)-$C$6):D4583))</f>
        <v>14655.875</v>
      </c>
      <c r="G4584" s="3" t="str">
        <f t="shared" si="656"/>
        <v>Yes</v>
      </c>
      <c r="H4584" s="3">
        <f>IF($C$3+ROW($D$12)&gt;=ROW(D4584), "", AVERAGE(INDEX($C$1:$C$8201, ROW(D4584)-$C$3):C4583))</f>
        <v>97.782666666666671</v>
      </c>
      <c r="I4584" s="3">
        <f>IF($C$4+ROW($D$12)&gt;=ROW(D4584), "", AVERAGE(INDEX($C$1:$C$8201, ROW(D4584)-$C$4):C4583))</f>
        <v>97.792249999999996</v>
      </c>
      <c r="J4584" s="3" t="str">
        <f t="shared" si="657"/>
        <v/>
      </c>
      <c r="K4584" s="3" t="str">
        <f t="shared" si="658"/>
        <v/>
      </c>
      <c r="L4584" s="3" t="str">
        <f t="shared" si="659"/>
        <v/>
      </c>
      <c r="M4584" s="3">
        <f t="shared" si="655"/>
        <v>-1.1259533407157983E-3</v>
      </c>
      <c r="N4584" s="3">
        <f t="shared" si="660"/>
        <v>-19.34421948008595</v>
      </c>
      <c r="O4584" s="3" t="str">
        <f t="shared" si="661"/>
        <v>Sell</v>
      </c>
      <c r="P4584" s="3">
        <f t="shared" si="662"/>
        <v>97.945999999999998</v>
      </c>
      <c r="Q4584" s="3" t="str">
        <f t="shared" si="663"/>
        <v/>
      </c>
    </row>
    <row r="4585" spans="2:17" x14ac:dyDescent="0.3">
      <c r="B4585" s="4">
        <v>42299.974999999999</v>
      </c>
      <c r="C4585" s="1">
        <v>97.65</v>
      </c>
      <c r="D4585" s="1">
        <v>18212</v>
      </c>
      <c r="E4585" s="3">
        <f>IF($C$5+ROW($D$12)&gt;=ROW(D4585), "", AVERAGE(INDEX($D$1:$D$8201, ROW(D4585)-$C$5):D4584))</f>
        <v>16491</v>
      </c>
      <c r="F4585" s="3">
        <f>IF($C$6+ROW($D$12)&gt;=ROW(D4585), "", AVERAGE(INDEX($D$1:$D$8201, ROW(D4585)-$C$6):D4584))</f>
        <v>16454.875</v>
      </c>
      <c r="G4585" s="3" t="str">
        <f t="shared" si="656"/>
        <v>Yes</v>
      </c>
      <c r="H4585" s="3">
        <f>IF($C$3+ROW($D$12)&gt;=ROW(D4585), "", AVERAGE(INDEX($C$1:$C$8201, ROW(D4585)-$C$3):C4584))</f>
        <v>97.728666666666655</v>
      </c>
      <c r="I4585" s="3">
        <f>IF($C$4+ROW($D$12)&gt;=ROW(D4585), "", AVERAGE(INDEX($C$1:$C$8201, ROW(D4585)-$C$4):C4584))</f>
        <v>97.77225</v>
      </c>
      <c r="J4585" s="3" t="str">
        <f t="shared" si="657"/>
        <v/>
      </c>
      <c r="K4585" s="3" t="str">
        <f t="shared" si="658"/>
        <v/>
      </c>
      <c r="L4585" s="3" t="str">
        <f t="shared" si="659"/>
        <v/>
      </c>
      <c r="M4585" s="3">
        <f t="shared" si="655"/>
        <v>-1.5553694067378834E-3</v>
      </c>
      <c r="N4585" s="3">
        <f t="shared" si="660"/>
        <v>0.38137998307202853</v>
      </c>
      <c r="O4585" s="3" t="str">
        <f t="shared" si="661"/>
        <v>Sell</v>
      </c>
      <c r="P4585" s="3">
        <f t="shared" si="662"/>
        <v>97.945999999999998</v>
      </c>
      <c r="Q4585" s="3" t="str">
        <f t="shared" si="663"/>
        <v/>
      </c>
    </row>
    <row r="4586" spans="2:17" x14ac:dyDescent="0.3">
      <c r="B4586" s="4">
        <v>42299.975694444445</v>
      </c>
      <c r="C4586" s="1">
        <v>97.78</v>
      </c>
      <c r="D4586" s="1">
        <v>26823</v>
      </c>
      <c r="E4586" s="3">
        <f>IF($C$5+ROW($D$12)&gt;=ROW(D4586), "", AVERAGE(INDEX($D$1:$D$8201, ROW(D4586)-$C$5):D4585))</f>
        <v>20480</v>
      </c>
      <c r="F4586" s="3">
        <f>IF($C$6+ROW($D$12)&gt;=ROW(D4586), "", AVERAGE(INDEX($D$1:$D$8201, ROW(D4586)-$C$6):D4585))</f>
        <v>16305.125</v>
      </c>
      <c r="G4586" s="3" t="str">
        <f t="shared" si="656"/>
        <v>Yes</v>
      </c>
      <c r="H4586" s="3">
        <f>IF($C$3+ROW($D$12)&gt;=ROW(D4586), "", AVERAGE(INDEX($C$1:$C$8201, ROW(D4586)-$C$3):C4585))</f>
        <v>97.682000000000016</v>
      </c>
      <c r="I4586" s="3">
        <f>IF($C$4+ROW($D$12)&gt;=ROW(D4586), "", AVERAGE(INDEX($C$1:$C$8201, ROW(D4586)-$C$4):C4585))</f>
        <v>97.745999999999995</v>
      </c>
      <c r="J4586" s="3" t="str">
        <f t="shared" si="657"/>
        <v/>
      </c>
      <c r="K4586" s="3" t="str">
        <f t="shared" si="658"/>
        <v/>
      </c>
      <c r="L4586" s="3" t="str">
        <f t="shared" si="659"/>
        <v/>
      </c>
      <c r="M4586" s="3">
        <f t="shared" si="655"/>
        <v>-1.0226517368426472E-4</v>
      </c>
      <c r="N4586" s="3">
        <f t="shared" si="660"/>
        <v>-0.93425023454797906</v>
      </c>
      <c r="O4586" s="3" t="str">
        <f t="shared" si="661"/>
        <v>Sell</v>
      </c>
      <c r="P4586" s="3">
        <f t="shared" si="662"/>
        <v>97.945999999999998</v>
      </c>
      <c r="Q4586" s="3" t="str">
        <f t="shared" si="663"/>
        <v/>
      </c>
    </row>
    <row r="4587" spans="2:17" x14ac:dyDescent="0.3">
      <c r="B4587" s="4">
        <v>42299.976388888892</v>
      </c>
      <c r="C4587" s="1">
        <v>97.9</v>
      </c>
      <c r="D4587" s="1">
        <v>27264</v>
      </c>
      <c r="E4587" s="3">
        <f>IF($C$5+ROW($D$12)&gt;=ROW(D4587), "", AVERAGE(INDEX($D$1:$D$8201, ROW(D4587)-$C$5):D4586))</f>
        <v>22002</v>
      </c>
      <c r="F4587" s="3">
        <f>IF($C$6+ROW($D$12)&gt;=ROW(D4587), "", AVERAGE(INDEX($D$1:$D$8201, ROW(D4587)-$C$6):D4586))</f>
        <v>19255.5</v>
      </c>
      <c r="G4587" s="3" t="str">
        <f t="shared" si="656"/>
        <v>Yes</v>
      </c>
      <c r="H4587" s="3">
        <f>IF($C$3+ROW($D$12)&gt;=ROW(D4587), "", AVERAGE(INDEX($C$1:$C$8201, ROW(D4587)-$C$3):C4586))</f>
        <v>97.690000000000012</v>
      </c>
      <c r="I4587" s="3">
        <f>IF($C$4+ROW($D$12)&gt;=ROW(D4587), "", AVERAGE(INDEX($C$1:$C$8201, ROW(D4587)-$C$4):C4586))</f>
        <v>97.739750000000001</v>
      </c>
      <c r="J4587" s="3" t="str">
        <f t="shared" si="657"/>
        <v/>
      </c>
      <c r="K4587" s="3" t="str">
        <f t="shared" si="658"/>
        <v/>
      </c>
      <c r="L4587" s="3" t="str">
        <f t="shared" si="659"/>
        <v/>
      </c>
      <c r="M4587" s="3">
        <f t="shared" si="655"/>
        <v>1.471971480561874E-3</v>
      </c>
      <c r="N4587" s="3">
        <f t="shared" si="660"/>
        <v>-15.39367311012901</v>
      </c>
      <c r="O4587" s="3" t="str">
        <f t="shared" si="661"/>
        <v>Sell</v>
      </c>
      <c r="P4587" s="3">
        <f t="shared" si="662"/>
        <v>97.945999999999998</v>
      </c>
      <c r="Q4587" s="3" t="str">
        <f t="shared" si="663"/>
        <v/>
      </c>
    </row>
    <row r="4588" spans="2:17" x14ac:dyDescent="0.3">
      <c r="B4588" s="4">
        <v>42299.977083333331</v>
      </c>
      <c r="C4588" s="1">
        <v>97.68</v>
      </c>
      <c r="D4588" s="1">
        <v>13702</v>
      </c>
      <c r="E4588" s="3">
        <f>IF($C$5+ROW($D$12)&gt;=ROW(D4588), "", AVERAGE(INDEX($D$1:$D$8201, ROW(D4588)-$C$5):D4587))</f>
        <v>24099.666666666668</v>
      </c>
      <c r="F4588" s="3">
        <f>IF($C$6+ROW($D$12)&gt;=ROW(D4588), "", AVERAGE(INDEX($D$1:$D$8201, ROW(D4588)-$C$6):D4587))</f>
        <v>20193.5</v>
      </c>
      <c r="G4588" s="3" t="str">
        <f t="shared" si="656"/>
        <v>Yes</v>
      </c>
      <c r="H4588" s="3">
        <f>IF($C$3+ROW($D$12)&gt;=ROW(D4588), "", AVERAGE(INDEX($C$1:$C$8201, ROW(D4588)-$C$3):C4587))</f>
        <v>97.776666666666685</v>
      </c>
      <c r="I4588" s="3">
        <f>IF($C$4+ROW($D$12)&gt;=ROW(D4588), "", AVERAGE(INDEX($C$1:$C$8201, ROW(D4588)-$C$4):C4587))</f>
        <v>97.758499999999998</v>
      </c>
      <c r="J4588" s="3" t="str">
        <f t="shared" si="657"/>
        <v>Yes</v>
      </c>
      <c r="K4588" s="3" t="str">
        <f t="shared" si="658"/>
        <v/>
      </c>
      <c r="L4588" s="3" t="str">
        <f t="shared" si="659"/>
        <v/>
      </c>
      <c r="M4588" s="3">
        <f t="shared" si="655"/>
        <v>4.0958427768992943E-4</v>
      </c>
      <c r="N4588" s="3">
        <f t="shared" si="660"/>
        <v>-0.72174442025630492</v>
      </c>
      <c r="O4588" s="3" t="str">
        <f t="shared" si="661"/>
        <v>Sell</v>
      </c>
      <c r="P4588" s="3">
        <f t="shared" si="662"/>
        <v>97.945999999999998</v>
      </c>
      <c r="Q4588" s="3" t="str">
        <f t="shared" si="663"/>
        <v/>
      </c>
    </row>
    <row r="4589" spans="2:17" x14ac:dyDescent="0.3">
      <c r="B4589" s="4">
        <v>42299.977777777778</v>
      </c>
      <c r="C4589" s="1">
        <v>97.75</v>
      </c>
      <c r="D4589" s="1">
        <v>8945</v>
      </c>
      <c r="E4589" s="3">
        <f>IF($C$5+ROW($D$12)&gt;=ROW(D4589), "", AVERAGE(INDEX($D$1:$D$8201, ROW(D4589)-$C$5):D4588))</f>
        <v>22596.333333333332</v>
      </c>
      <c r="F4589" s="3">
        <f>IF($C$6+ROW($D$12)&gt;=ROW(D4589), "", AVERAGE(INDEX($D$1:$D$8201, ROW(D4589)-$C$6):D4588))</f>
        <v>19848.375</v>
      </c>
      <c r="G4589" s="3" t="str">
        <f t="shared" si="656"/>
        <v>Yes</v>
      </c>
      <c r="H4589" s="3">
        <f>IF($C$3+ROW($D$12)&gt;=ROW(D4589), "", AVERAGE(INDEX($C$1:$C$8201, ROW(D4589)-$C$3):C4588))</f>
        <v>97.786666666666676</v>
      </c>
      <c r="I4589" s="3">
        <f>IF($C$4+ROW($D$12)&gt;=ROW(D4589), "", AVERAGE(INDEX($C$1:$C$8201, ROW(D4589)-$C$4):C4588))</f>
        <v>97.749750000000006</v>
      </c>
      <c r="J4589" s="3" t="str">
        <f t="shared" si="657"/>
        <v>Yes</v>
      </c>
      <c r="K4589" s="3" t="str">
        <f t="shared" si="658"/>
        <v/>
      </c>
      <c r="L4589" s="3" t="str">
        <f t="shared" si="659"/>
        <v/>
      </c>
      <c r="M4589" s="3">
        <f t="shared" si="655"/>
        <v>1.0235415427871581E-3</v>
      </c>
      <c r="N4589" s="3">
        <f t="shared" si="660"/>
        <v>1.4989766417792463</v>
      </c>
      <c r="O4589" s="3" t="str">
        <f t="shared" si="661"/>
        <v>Exit</v>
      </c>
      <c r="P4589" s="3" t="str">
        <f t="shared" si="662"/>
        <v/>
      </c>
      <c r="Q4589" s="3">
        <f t="shared" si="663"/>
        <v>0.19599999999999795</v>
      </c>
    </row>
    <row r="4590" spans="2:17" x14ac:dyDescent="0.3">
      <c r="B4590" s="4">
        <v>42299.978472222225</v>
      </c>
      <c r="C4590" s="1">
        <v>97.65</v>
      </c>
      <c r="D4590" s="1">
        <v>15682</v>
      </c>
      <c r="E4590" s="3">
        <f>IF($C$5+ROW($D$12)&gt;=ROW(D4590), "", AVERAGE(INDEX($D$1:$D$8201, ROW(D4590)-$C$5):D4589))</f>
        <v>16637</v>
      </c>
      <c r="F4590" s="3">
        <f>IF($C$6+ROW($D$12)&gt;=ROW(D4590), "", AVERAGE(INDEX($D$1:$D$8201, ROW(D4590)-$C$6):D4589))</f>
        <v>18052.375</v>
      </c>
      <c r="G4590" s="3" t="str">
        <f t="shared" si="656"/>
        <v/>
      </c>
      <c r="H4590" s="3">
        <f>IF($C$3+ROW($D$12)&gt;=ROW(D4590), "", AVERAGE(INDEX($C$1:$C$8201, ROW(D4590)-$C$3):C4589))</f>
        <v>97.776666666666685</v>
      </c>
      <c r="I4590" s="3">
        <f>IF($C$4+ROW($D$12)&gt;=ROW(D4590), "", AVERAGE(INDEX($C$1:$C$8201, ROW(D4590)-$C$4):C4589))</f>
        <v>97.743249999999989</v>
      </c>
      <c r="J4590" s="3" t="str">
        <f t="shared" si="657"/>
        <v>Yes</v>
      </c>
      <c r="K4590" s="3" t="str">
        <f t="shared" si="658"/>
        <v/>
      </c>
      <c r="L4590" s="3" t="str">
        <f t="shared" si="659"/>
        <v/>
      </c>
      <c r="M4590" s="3">
        <f t="shared" si="655"/>
        <v>-1.3303998278114638E-3</v>
      </c>
      <c r="N4590" s="3">
        <f t="shared" si="660"/>
        <v>-2.2998005182952461</v>
      </c>
      <c r="O4590" s="3" t="str">
        <f t="shared" si="661"/>
        <v/>
      </c>
      <c r="P4590" s="3" t="str">
        <f t="shared" si="662"/>
        <v/>
      </c>
      <c r="Q4590" s="3" t="str">
        <f t="shared" si="663"/>
        <v/>
      </c>
    </row>
    <row r="4591" spans="2:17" x14ac:dyDescent="0.3">
      <c r="B4591" s="4">
        <v>42299.979166666664</v>
      </c>
      <c r="C4591" s="1">
        <v>97.57</v>
      </c>
      <c r="D4591" s="1">
        <v>61886</v>
      </c>
      <c r="E4591" s="3">
        <f>IF($C$5+ROW($D$12)&gt;=ROW(D4591), "", AVERAGE(INDEX($D$1:$D$8201, ROW(D4591)-$C$5):D4590))</f>
        <v>12776.333333333334</v>
      </c>
      <c r="F4591" s="3">
        <f>IF($C$6+ROW($D$12)&gt;=ROW(D4591), "", AVERAGE(INDEX($D$1:$D$8201, ROW(D4591)-$C$6):D4590))</f>
        <v>19232</v>
      </c>
      <c r="G4591" s="3" t="str">
        <f t="shared" si="656"/>
        <v/>
      </c>
      <c r="H4591" s="3">
        <f>IF($C$3+ROW($D$12)&gt;=ROW(D4591), "", AVERAGE(INDEX($C$1:$C$8201, ROW(D4591)-$C$3):C4590))</f>
        <v>97.693333333333342</v>
      </c>
      <c r="I4591" s="3">
        <f>IF($C$4+ROW($D$12)&gt;=ROW(D4591), "", AVERAGE(INDEX($C$1:$C$8201, ROW(D4591)-$C$4):C4590))</f>
        <v>97.725749999999991</v>
      </c>
      <c r="J4591" s="3" t="str">
        <f t="shared" si="657"/>
        <v/>
      </c>
      <c r="K4591" s="3" t="str">
        <f t="shared" si="658"/>
        <v/>
      </c>
      <c r="L4591" s="3" t="str">
        <f t="shared" si="659"/>
        <v/>
      </c>
      <c r="M4591" s="3">
        <f t="shared" si="655"/>
        <v>-3.3764804166061739E-3</v>
      </c>
      <c r="N4591" s="3">
        <f t="shared" si="660"/>
        <v>1.537944117266278</v>
      </c>
      <c r="O4591" s="3" t="str">
        <f t="shared" si="661"/>
        <v/>
      </c>
      <c r="P4591" s="3" t="str">
        <f t="shared" si="662"/>
        <v/>
      </c>
      <c r="Q4591" s="3" t="str">
        <f t="shared" si="663"/>
        <v/>
      </c>
    </row>
    <row r="4592" spans="2:17" x14ac:dyDescent="0.3">
      <c r="B4592" s="4">
        <v>42299.979861111111</v>
      </c>
      <c r="C4592" s="1">
        <v>97.463999999999999</v>
      </c>
      <c r="D4592" s="1">
        <v>79157</v>
      </c>
      <c r="E4592" s="3">
        <f>IF($C$5+ROW($D$12)&gt;=ROW(D4592), "", AVERAGE(INDEX($D$1:$D$8201, ROW(D4592)-$C$5):D4591))</f>
        <v>28837.666666666668</v>
      </c>
      <c r="F4592" s="3">
        <f>IF($C$6+ROW($D$12)&gt;=ROW(D4592), "", AVERAGE(INDEX($D$1:$D$8201, ROW(D4592)-$C$6):D4591))</f>
        <v>24185.625</v>
      </c>
      <c r="G4592" s="3" t="str">
        <f t="shared" si="656"/>
        <v>Yes</v>
      </c>
      <c r="H4592" s="3">
        <f>IF($C$3+ROW($D$12)&gt;=ROW(D4592), "", AVERAGE(INDEX($C$1:$C$8201, ROW(D4592)-$C$3):C4591))</f>
        <v>97.65666666666668</v>
      </c>
      <c r="I4592" s="3">
        <f>IF($C$4+ROW($D$12)&gt;=ROW(D4592), "", AVERAGE(INDEX($C$1:$C$8201, ROW(D4592)-$C$4):C4591))</f>
        <v>97.702500000000015</v>
      </c>
      <c r="J4592" s="3" t="str">
        <f t="shared" si="657"/>
        <v/>
      </c>
      <c r="K4592" s="3" t="str">
        <f t="shared" si="658"/>
        <v/>
      </c>
      <c r="L4592" s="3" t="str">
        <f t="shared" si="659"/>
        <v/>
      </c>
      <c r="M4592" s="3">
        <f t="shared" si="655"/>
        <v>-2.213750750342951E-3</v>
      </c>
      <c r="N4592" s="3">
        <f t="shared" si="660"/>
        <v>-0.34436144233050986</v>
      </c>
      <c r="O4592" s="3" t="str">
        <f t="shared" si="661"/>
        <v/>
      </c>
      <c r="P4592" s="3" t="str">
        <f t="shared" si="662"/>
        <v/>
      </c>
      <c r="Q4592" s="3" t="str">
        <f t="shared" si="663"/>
        <v/>
      </c>
    </row>
    <row r="4593" spans="2:17" x14ac:dyDescent="0.3">
      <c r="B4593" s="4">
        <v>42299.980555555558</v>
      </c>
      <c r="C4593" s="1">
        <v>97.549000000000007</v>
      </c>
      <c r="D4593" s="1">
        <v>31712</v>
      </c>
      <c r="E4593" s="3">
        <f>IF($C$5+ROW($D$12)&gt;=ROW(D4593), "", AVERAGE(INDEX($D$1:$D$8201, ROW(D4593)-$C$5):D4592))</f>
        <v>52241.666666666664</v>
      </c>
      <c r="F4593" s="3">
        <f>IF($C$6+ROW($D$12)&gt;=ROW(D4593), "", AVERAGE(INDEX($D$1:$D$8201, ROW(D4593)-$C$6):D4592))</f>
        <v>31458.875</v>
      </c>
      <c r="G4593" s="3" t="str">
        <f t="shared" si="656"/>
        <v>Yes</v>
      </c>
      <c r="H4593" s="3">
        <f>IF($C$3+ROW($D$12)&gt;=ROW(D4593), "", AVERAGE(INDEX($C$1:$C$8201, ROW(D4593)-$C$3):C4592))</f>
        <v>97.561333333333323</v>
      </c>
      <c r="I4593" s="3">
        <f>IF($C$4+ROW($D$12)&gt;=ROW(D4593), "", AVERAGE(INDEX($C$1:$C$8201, ROW(D4593)-$C$4):C4592))</f>
        <v>97.680499999999995</v>
      </c>
      <c r="J4593" s="3" t="str">
        <f t="shared" si="657"/>
        <v/>
      </c>
      <c r="K4593" s="3" t="str">
        <f t="shared" si="658"/>
        <v/>
      </c>
      <c r="L4593" s="3" t="str">
        <f t="shared" si="659"/>
        <v/>
      </c>
      <c r="M4593" s="3">
        <f t="shared" si="655"/>
        <v>-2.0583830021530677E-3</v>
      </c>
      <c r="N4593" s="3">
        <f t="shared" si="660"/>
        <v>-7.0183035811874475E-2</v>
      </c>
      <c r="O4593" s="3" t="str">
        <f t="shared" si="661"/>
        <v/>
      </c>
      <c r="P4593" s="3" t="str">
        <f t="shared" si="662"/>
        <v/>
      </c>
      <c r="Q4593" s="3" t="str">
        <f t="shared" si="663"/>
        <v/>
      </c>
    </row>
    <row r="4594" spans="2:17" x14ac:dyDescent="0.3">
      <c r="B4594" s="4">
        <v>42299.981249999997</v>
      </c>
      <c r="C4594" s="1">
        <v>97.57</v>
      </c>
      <c r="D4594" s="1">
        <v>24089</v>
      </c>
      <c r="E4594" s="3">
        <f>IF($C$5+ROW($D$12)&gt;=ROW(D4594), "", AVERAGE(INDEX($D$1:$D$8201, ROW(D4594)-$C$5):D4593))</f>
        <v>57585</v>
      </c>
      <c r="F4594" s="3">
        <f>IF($C$6+ROW($D$12)&gt;=ROW(D4594), "", AVERAGE(INDEX($D$1:$D$8201, ROW(D4594)-$C$6):D4593))</f>
        <v>33146.375</v>
      </c>
      <c r="G4594" s="3" t="str">
        <f t="shared" si="656"/>
        <v>Yes</v>
      </c>
      <c r="H4594" s="3">
        <f>IF($C$3+ROW($D$12)&gt;=ROW(D4594), "", AVERAGE(INDEX($C$1:$C$8201, ROW(D4594)-$C$3):C4593))</f>
        <v>97.527666666666661</v>
      </c>
      <c r="I4594" s="3">
        <f>IF($C$4+ROW($D$12)&gt;=ROW(D4594), "", AVERAGE(INDEX($C$1:$C$8201, ROW(D4594)-$C$4):C4593))</f>
        <v>97.667874999999981</v>
      </c>
      <c r="J4594" s="3" t="str">
        <f t="shared" si="657"/>
        <v/>
      </c>
      <c r="K4594" s="3" t="str">
        <f t="shared" si="658"/>
        <v/>
      </c>
      <c r="L4594" s="3" t="str">
        <f t="shared" si="659"/>
        <v/>
      </c>
      <c r="M4594" s="3">
        <f t="shared" si="655"/>
        <v>-8.195882028293642E-4</v>
      </c>
      <c r="N4594" s="3">
        <f t="shared" si="660"/>
        <v>-0.60182910470399564</v>
      </c>
      <c r="O4594" s="3" t="str">
        <f t="shared" si="661"/>
        <v/>
      </c>
      <c r="P4594" s="3" t="str">
        <f t="shared" si="662"/>
        <v/>
      </c>
      <c r="Q4594" s="3" t="str">
        <f t="shared" si="663"/>
        <v/>
      </c>
    </row>
    <row r="4595" spans="2:17" x14ac:dyDescent="0.3">
      <c r="B4595" s="4">
        <v>42299.981944444444</v>
      </c>
      <c r="C4595" s="1">
        <v>97.63</v>
      </c>
      <c r="D4595" s="1">
        <v>12663</v>
      </c>
      <c r="E4595" s="3">
        <f>IF($C$5+ROW($D$12)&gt;=ROW(D4595), "", AVERAGE(INDEX($D$1:$D$8201, ROW(D4595)-$C$5):D4594))</f>
        <v>44986</v>
      </c>
      <c r="F4595" s="3">
        <f>IF($C$6+ROW($D$12)&gt;=ROW(D4595), "", AVERAGE(INDEX($D$1:$D$8201, ROW(D4595)-$C$6):D4594))</f>
        <v>32804.625</v>
      </c>
      <c r="G4595" s="3" t="str">
        <f t="shared" si="656"/>
        <v>Yes</v>
      </c>
      <c r="H4595" s="3">
        <f>IF($C$3+ROW($D$12)&gt;=ROW(D4595), "", AVERAGE(INDEX($C$1:$C$8201, ROW(D4595)-$C$3):C4594))</f>
        <v>97.527666666666661</v>
      </c>
      <c r="I4595" s="3">
        <f>IF($C$4+ROW($D$12)&gt;=ROW(D4595), "", AVERAGE(INDEX($C$1:$C$8201, ROW(D4595)-$C$4):C4594))</f>
        <v>97.641625000000005</v>
      </c>
      <c r="J4595" s="3" t="str">
        <f t="shared" si="657"/>
        <v/>
      </c>
      <c r="K4595" s="3" t="str">
        <f t="shared" si="658"/>
        <v/>
      </c>
      <c r="L4595" s="3" t="str">
        <f t="shared" si="659"/>
        <v/>
      </c>
      <c r="M4595" s="3">
        <f t="shared" si="655"/>
        <v>6.1475411772139602E-4</v>
      </c>
      <c r="N4595" s="3">
        <f t="shared" si="660"/>
        <v>-1.7500768258976345</v>
      </c>
      <c r="O4595" s="3" t="str">
        <f t="shared" si="661"/>
        <v/>
      </c>
      <c r="P4595" s="3" t="str">
        <f t="shared" si="662"/>
        <v/>
      </c>
      <c r="Q4595" s="3" t="str">
        <f t="shared" si="663"/>
        <v/>
      </c>
    </row>
    <row r="4596" spans="2:17" x14ac:dyDescent="0.3">
      <c r="B4596" s="4">
        <v>42299.982638888891</v>
      </c>
      <c r="C4596" s="1">
        <v>97.62</v>
      </c>
      <c r="D4596" s="1">
        <v>11673</v>
      </c>
      <c r="E4596" s="3">
        <f>IF($C$5+ROW($D$12)&gt;=ROW(D4596), "", AVERAGE(INDEX($D$1:$D$8201, ROW(D4596)-$C$5):D4595))</f>
        <v>22821.333333333332</v>
      </c>
      <c r="F4596" s="3">
        <f>IF($C$6+ROW($D$12)&gt;=ROW(D4596), "", AVERAGE(INDEX($D$1:$D$8201, ROW(D4596)-$C$6):D4595))</f>
        <v>30979.5</v>
      </c>
      <c r="G4596" s="3" t="str">
        <f t="shared" si="656"/>
        <v/>
      </c>
      <c r="H4596" s="3">
        <f>IF($C$3+ROW($D$12)&gt;=ROW(D4596), "", AVERAGE(INDEX($C$1:$C$8201, ROW(D4596)-$C$3):C4595))</f>
        <v>97.583000000000013</v>
      </c>
      <c r="I4596" s="3">
        <f>IF($C$4+ROW($D$12)&gt;=ROW(D4596), "", AVERAGE(INDEX($C$1:$C$8201, ROW(D4596)-$C$4):C4595))</f>
        <v>97.607874999999993</v>
      </c>
      <c r="J4596" s="3" t="str">
        <f t="shared" si="657"/>
        <v/>
      </c>
      <c r="K4596" s="3" t="str">
        <f t="shared" si="658"/>
        <v/>
      </c>
      <c r="L4596" s="3" t="str">
        <f t="shared" si="659"/>
        <v/>
      </c>
      <c r="M4596" s="3">
        <f t="shared" si="655"/>
        <v>1.5993114068950315E-3</v>
      </c>
      <c r="N4596" s="3">
        <f t="shared" si="660"/>
        <v>1.60154647328419</v>
      </c>
      <c r="O4596" s="3" t="str">
        <f t="shared" si="661"/>
        <v/>
      </c>
      <c r="P4596" s="3" t="str">
        <f t="shared" si="662"/>
        <v/>
      </c>
      <c r="Q4596" s="3" t="str">
        <f t="shared" si="663"/>
        <v/>
      </c>
    </row>
    <row r="4597" spans="2:17" x14ac:dyDescent="0.3">
      <c r="B4597" s="4">
        <v>42299.98333333333</v>
      </c>
      <c r="C4597" s="1">
        <v>97.441000000000003</v>
      </c>
      <c r="D4597" s="1">
        <v>25913</v>
      </c>
      <c r="E4597" s="3">
        <f>IF($C$5+ROW($D$12)&gt;=ROW(D4597), "", AVERAGE(INDEX($D$1:$D$8201, ROW(D4597)-$C$5):D4596))</f>
        <v>16141.666666666666</v>
      </c>
      <c r="F4597" s="3">
        <f>IF($C$6+ROW($D$12)&gt;=ROW(D4597), "", AVERAGE(INDEX($D$1:$D$8201, ROW(D4597)-$C$6):D4596))</f>
        <v>30725.875</v>
      </c>
      <c r="G4597" s="3" t="str">
        <f t="shared" si="656"/>
        <v/>
      </c>
      <c r="H4597" s="3">
        <f>IF($C$3+ROW($D$12)&gt;=ROW(D4597), "", AVERAGE(INDEX($C$1:$C$8201, ROW(D4597)-$C$3):C4596))</f>
        <v>97.606666666666669</v>
      </c>
      <c r="I4597" s="3">
        <f>IF($C$4+ROW($D$12)&gt;=ROW(D4597), "", AVERAGE(INDEX($C$1:$C$8201, ROW(D4597)-$C$4):C4596))</f>
        <v>97.600375000000014</v>
      </c>
      <c r="J4597" s="3" t="str">
        <f t="shared" si="657"/>
        <v>Yes</v>
      </c>
      <c r="K4597" s="3" t="str">
        <f t="shared" si="658"/>
        <v/>
      </c>
      <c r="L4597" s="3" t="str">
        <f t="shared" si="659"/>
        <v/>
      </c>
      <c r="M4597" s="3">
        <f t="shared" si="655"/>
        <v>-1.1077492286166776E-3</v>
      </c>
      <c r="N4597" s="3">
        <f t="shared" si="660"/>
        <v>-1.6926413604260517</v>
      </c>
      <c r="O4597" s="3" t="str">
        <f t="shared" si="661"/>
        <v/>
      </c>
      <c r="P4597" s="3" t="str">
        <f t="shared" si="662"/>
        <v/>
      </c>
      <c r="Q4597" s="3" t="str">
        <f t="shared" si="663"/>
        <v/>
      </c>
    </row>
    <row r="4598" spans="2:17" x14ac:dyDescent="0.3">
      <c r="B4598" s="4">
        <v>42299.984027777777</v>
      </c>
      <c r="C4598" s="1">
        <v>97.29</v>
      </c>
      <c r="D4598" s="1">
        <v>26285</v>
      </c>
      <c r="E4598" s="3">
        <f>IF($C$5+ROW($D$12)&gt;=ROW(D4598), "", AVERAGE(INDEX($D$1:$D$8201, ROW(D4598)-$C$5):D4597))</f>
        <v>16749.666666666668</v>
      </c>
      <c r="F4598" s="3">
        <f>IF($C$6+ROW($D$12)&gt;=ROW(D4598), "", AVERAGE(INDEX($D$1:$D$8201, ROW(D4598)-$C$6):D4597))</f>
        <v>32846.875</v>
      </c>
      <c r="G4598" s="3" t="str">
        <f t="shared" si="656"/>
        <v/>
      </c>
      <c r="H4598" s="3">
        <f>IF($C$3+ROW($D$12)&gt;=ROW(D4598), "", AVERAGE(INDEX($C$1:$C$8201, ROW(D4598)-$C$3):C4597))</f>
        <v>97.563666666666677</v>
      </c>
      <c r="I4598" s="3">
        <f>IF($C$4+ROW($D$12)&gt;=ROW(D4598), "", AVERAGE(INDEX($C$1:$C$8201, ROW(D4598)-$C$4):C4597))</f>
        <v>97.561750000000004</v>
      </c>
      <c r="J4598" s="3" t="str">
        <f t="shared" si="657"/>
        <v>Yes</v>
      </c>
      <c r="K4598" s="3" t="str">
        <f t="shared" si="658"/>
        <v/>
      </c>
      <c r="L4598" s="3" t="str">
        <f t="shared" si="659"/>
        <v/>
      </c>
      <c r="M4598" s="3">
        <f t="shared" si="655"/>
        <v>-2.8738601325222889E-3</v>
      </c>
      <c r="N4598" s="3">
        <f t="shared" si="660"/>
        <v>1.5943237497091964</v>
      </c>
      <c r="O4598" s="3" t="str">
        <f t="shared" si="661"/>
        <v/>
      </c>
      <c r="P4598" s="3" t="str">
        <f t="shared" si="662"/>
        <v/>
      </c>
      <c r="Q4598" s="3" t="str">
        <f t="shared" si="663"/>
        <v/>
      </c>
    </row>
    <row r="4599" spans="2:17" x14ac:dyDescent="0.3">
      <c r="B4599" s="4">
        <v>42299.984722222223</v>
      </c>
      <c r="C4599" s="1">
        <v>97.34</v>
      </c>
      <c r="D4599" s="1">
        <v>20995</v>
      </c>
      <c r="E4599" s="3">
        <f>IF($C$5+ROW($D$12)&gt;=ROW(D4599), "", AVERAGE(INDEX($D$1:$D$8201, ROW(D4599)-$C$5):D4598))</f>
        <v>21290.333333333332</v>
      </c>
      <c r="F4599" s="3">
        <f>IF($C$6+ROW($D$12)&gt;=ROW(D4599), "", AVERAGE(INDEX($D$1:$D$8201, ROW(D4599)-$C$6):D4598))</f>
        <v>34172.25</v>
      </c>
      <c r="G4599" s="3" t="str">
        <f t="shared" si="656"/>
        <v/>
      </c>
      <c r="H4599" s="3">
        <f>IF($C$3+ROW($D$12)&gt;=ROW(D4599), "", AVERAGE(INDEX($C$1:$C$8201, ROW(D4599)-$C$3):C4598))</f>
        <v>97.450333333333333</v>
      </c>
      <c r="I4599" s="3">
        <f>IF($C$4+ROW($D$12)&gt;=ROW(D4599), "", AVERAGE(INDEX($C$1:$C$8201, ROW(D4599)-$C$4):C4598))</f>
        <v>97.516750000000002</v>
      </c>
      <c r="J4599" s="3" t="str">
        <f t="shared" si="657"/>
        <v/>
      </c>
      <c r="K4599" s="3" t="str">
        <f t="shared" si="658"/>
        <v/>
      </c>
      <c r="L4599" s="3" t="str">
        <f t="shared" si="659"/>
        <v/>
      </c>
      <c r="M4599" s="3">
        <f t="shared" si="655"/>
        <v>-2.9748188322717911E-3</v>
      </c>
      <c r="N4599" s="3">
        <f t="shared" si="660"/>
        <v>3.5129997666551088E-2</v>
      </c>
      <c r="O4599" s="3" t="str">
        <f t="shared" si="661"/>
        <v/>
      </c>
      <c r="P4599" s="3" t="str">
        <f t="shared" si="662"/>
        <v/>
      </c>
      <c r="Q4599" s="3" t="str">
        <f t="shared" si="663"/>
        <v/>
      </c>
    </row>
    <row r="4600" spans="2:17" x14ac:dyDescent="0.3">
      <c r="B4600" s="4">
        <v>42299.98541666667</v>
      </c>
      <c r="C4600" s="1">
        <v>97.38</v>
      </c>
      <c r="D4600" s="1">
        <v>30745</v>
      </c>
      <c r="E4600" s="3">
        <f>IF($C$5+ROW($D$12)&gt;=ROW(D4600), "", AVERAGE(INDEX($D$1:$D$8201, ROW(D4600)-$C$5):D4599))</f>
        <v>24397.666666666668</v>
      </c>
      <c r="F4600" s="3">
        <f>IF($C$6+ROW($D$12)&gt;=ROW(D4600), "", AVERAGE(INDEX($D$1:$D$8201, ROW(D4600)-$C$6):D4599))</f>
        <v>29060.875</v>
      </c>
      <c r="G4600" s="3" t="str">
        <f t="shared" si="656"/>
        <v/>
      </c>
      <c r="H4600" s="3">
        <f>IF($C$3+ROW($D$12)&gt;=ROW(D4600), "", AVERAGE(INDEX($C$1:$C$8201, ROW(D4600)-$C$3):C4599))</f>
        <v>97.357000000000014</v>
      </c>
      <c r="I4600" s="3">
        <f>IF($C$4+ROW($D$12)&gt;=ROW(D4600), "", AVERAGE(INDEX($C$1:$C$8201, ROW(D4600)-$C$4):C4599))</f>
        <v>97.488</v>
      </c>
      <c r="J4600" s="3" t="str">
        <f t="shared" si="657"/>
        <v/>
      </c>
      <c r="K4600" s="3" t="str">
        <f t="shared" si="658"/>
        <v/>
      </c>
      <c r="L4600" s="3" t="str">
        <f t="shared" si="659"/>
        <v/>
      </c>
      <c r="M4600" s="3">
        <f t="shared" si="655"/>
        <v>-2.4615397044466833E-3</v>
      </c>
      <c r="N4600" s="3">
        <f t="shared" si="660"/>
        <v>-0.17254130646777238</v>
      </c>
      <c r="O4600" s="3" t="str">
        <f t="shared" si="661"/>
        <v/>
      </c>
      <c r="P4600" s="3" t="str">
        <f t="shared" si="662"/>
        <v/>
      </c>
      <c r="Q4600" s="3" t="str">
        <f t="shared" si="663"/>
        <v/>
      </c>
    </row>
    <row r="4601" spans="2:17" x14ac:dyDescent="0.3">
      <c r="B4601" s="4">
        <v>42299.986111111109</v>
      </c>
      <c r="C4601" s="1">
        <v>97.5</v>
      </c>
      <c r="D4601" s="1">
        <v>20330</v>
      </c>
      <c r="E4601" s="3">
        <f>IF($C$5+ROW($D$12)&gt;=ROW(D4601), "", AVERAGE(INDEX($D$1:$D$8201, ROW(D4601)-$C$5):D4600))</f>
        <v>26008.333333333332</v>
      </c>
      <c r="F4601" s="3">
        <f>IF($C$6+ROW($D$12)&gt;=ROW(D4601), "", AVERAGE(INDEX($D$1:$D$8201, ROW(D4601)-$C$6):D4600))</f>
        <v>23009.375</v>
      </c>
      <c r="G4601" s="3" t="str">
        <f t="shared" si="656"/>
        <v>Yes</v>
      </c>
      <c r="H4601" s="3">
        <f>IF($C$3+ROW($D$12)&gt;=ROW(D4601), "", AVERAGE(INDEX($C$1:$C$8201, ROW(D4601)-$C$3):C4600))</f>
        <v>97.336666666666659</v>
      </c>
      <c r="I4601" s="3">
        <f>IF($C$4+ROW($D$12)&gt;=ROW(D4601), "", AVERAGE(INDEX($C$1:$C$8201, ROW(D4601)-$C$4):C4600))</f>
        <v>97.477500000000006</v>
      </c>
      <c r="J4601" s="3" t="str">
        <f t="shared" si="657"/>
        <v/>
      </c>
      <c r="K4601" s="3" t="str">
        <f t="shared" si="658"/>
        <v/>
      </c>
      <c r="L4601" s="3" t="str">
        <f t="shared" si="659"/>
        <v/>
      </c>
      <c r="M4601" s="3">
        <f t="shared" si="655"/>
        <v>6.0531136909597718E-4</v>
      </c>
      <c r="N4601" s="3">
        <f t="shared" si="660"/>
        <v>-1.2459076195287462</v>
      </c>
      <c r="O4601" s="3" t="str">
        <f t="shared" si="661"/>
        <v/>
      </c>
      <c r="P4601" s="3" t="str">
        <f t="shared" si="662"/>
        <v/>
      </c>
      <c r="Q4601" s="3" t="str">
        <f t="shared" si="663"/>
        <v/>
      </c>
    </row>
    <row r="4602" spans="2:17" x14ac:dyDescent="0.3">
      <c r="B4602" s="4">
        <v>42299.986805555556</v>
      </c>
      <c r="C4602" s="1">
        <v>97.67</v>
      </c>
      <c r="D4602" s="1">
        <v>28328</v>
      </c>
      <c r="E4602" s="3">
        <f>IF($C$5+ROW($D$12)&gt;=ROW(D4602), "", AVERAGE(INDEX($D$1:$D$8201, ROW(D4602)-$C$5):D4601))</f>
        <v>24023.333333333332</v>
      </c>
      <c r="F4602" s="3">
        <f>IF($C$6+ROW($D$12)&gt;=ROW(D4602), "", AVERAGE(INDEX($D$1:$D$8201, ROW(D4602)-$C$6):D4601))</f>
        <v>21586.625</v>
      </c>
      <c r="G4602" s="3" t="str">
        <f t="shared" si="656"/>
        <v>Yes</v>
      </c>
      <c r="H4602" s="3">
        <f>IF($C$3+ROW($D$12)&gt;=ROW(D4602), "", AVERAGE(INDEX($C$1:$C$8201, ROW(D4602)-$C$3):C4601))</f>
        <v>97.40666666666668</v>
      </c>
      <c r="I4602" s="3">
        <f>IF($C$4+ROW($D$12)&gt;=ROW(D4602), "", AVERAGE(INDEX($C$1:$C$8201, ROW(D4602)-$C$4):C4601))</f>
        <v>97.471374999999995</v>
      </c>
      <c r="J4602" s="3" t="str">
        <f t="shared" si="657"/>
        <v/>
      </c>
      <c r="K4602" s="3" t="str">
        <f t="shared" si="658"/>
        <v/>
      </c>
      <c r="L4602" s="3" t="str">
        <f t="shared" si="659"/>
        <v/>
      </c>
      <c r="M4602" s="3">
        <f t="shared" si="655"/>
        <v>3.898240472049262E-3</v>
      </c>
      <c r="N4602" s="3">
        <f t="shared" si="660"/>
        <v>5.440058242869652</v>
      </c>
      <c r="O4602" s="3" t="str">
        <f t="shared" si="661"/>
        <v/>
      </c>
      <c r="P4602" s="3" t="str">
        <f t="shared" si="662"/>
        <v/>
      </c>
      <c r="Q4602" s="3" t="str">
        <f t="shared" si="663"/>
        <v/>
      </c>
    </row>
    <row r="4603" spans="2:17" x14ac:dyDescent="0.3">
      <c r="B4603" s="4">
        <v>42299.987500000003</v>
      </c>
      <c r="C4603" s="1">
        <v>97.65</v>
      </c>
      <c r="D4603" s="1">
        <v>15669</v>
      </c>
      <c r="E4603" s="3">
        <f>IF($C$5+ROW($D$12)&gt;=ROW(D4603), "", AVERAGE(INDEX($D$1:$D$8201, ROW(D4603)-$C$5):D4602))</f>
        <v>26467.666666666668</v>
      </c>
      <c r="F4603" s="3">
        <f>IF($C$6+ROW($D$12)&gt;=ROW(D4603), "", AVERAGE(INDEX($D$1:$D$8201, ROW(D4603)-$C$6):D4602))</f>
        <v>22116.5</v>
      </c>
      <c r="G4603" s="3" t="str">
        <f t="shared" si="656"/>
        <v>Yes</v>
      </c>
      <c r="H4603" s="3">
        <f>IF($C$3+ROW($D$12)&gt;=ROW(D4603), "", AVERAGE(INDEX($C$1:$C$8201, ROW(D4603)-$C$3):C4602))</f>
        <v>97.516666666666666</v>
      </c>
      <c r="I4603" s="3">
        <f>IF($C$4+ROW($D$12)&gt;=ROW(D4603), "", AVERAGE(INDEX($C$1:$C$8201, ROW(D4603)-$C$4):C4602))</f>
        <v>97.483874999999998</v>
      </c>
      <c r="J4603" s="3" t="str">
        <f t="shared" si="657"/>
        <v>Yes</v>
      </c>
      <c r="K4603" s="3" t="str">
        <f t="shared" si="658"/>
        <v/>
      </c>
      <c r="L4603" s="3" t="str">
        <f t="shared" si="659"/>
        <v/>
      </c>
      <c r="M4603" s="3">
        <f t="shared" si="655"/>
        <v>3.1796529173798056E-3</v>
      </c>
      <c r="N4603" s="3">
        <f t="shared" si="660"/>
        <v>-0.18433638453599627</v>
      </c>
      <c r="O4603" s="3" t="str">
        <f t="shared" si="661"/>
        <v/>
      </c>
      <c r="P4603" s="3" t="str">
        <f t="shared" si="662"/>
        <v/>
      </c>
      <c r="Q4603" s="3" t="str">
        <f t="shared" si="663"/>
        <v/>
      </c>
    </row>
    <row r="4604" spans="2:17" x14ac:dyDescent="0.3">
      <c r="B4604" s="4">
        <v>42299.988194444442</v>
      </c>
      <c r="C4604" s="1">
        <v>97.65</v>
      </c>
      <c r="D4604" s="1">
        <v>10089</v>
      </c>
      <c r="E4604" s="3">
        <f>IF($C$5+ROW($D$12)&gt;=ROW(D4604), "", AVERAGE(INDEX($D$1:$D$8201, ROW(D4604)-$C$5):D4603))</f>
        <v>21442.333333333332</v>
      </c>
      <c r="F4604" s="3">
        <f>IF($C$6+ROW($D$12)&gt;=ROW(D4604), "", AVERAGE(INDEX($D$1:$D$8201, ROW(D4604)-$C$6):D4603))</f>
        <v>22492.25</v>
      </c>
      <c r="G4604" s="3" t="str">
        <f t="shared" si="656"/>
        <v/>
      </c>
      <c r="H4604" s="3">
        <f>IF($C$3+ROW($D$12)&gt;=ROW(D4604), "", AVERAGE(INDEX($C$1:$C$8201, ROW(D4604)-$C$3):C4603))</f>
        <v>97.606666666666683</v>
      </c>
      <c r="I4604" s="3">
        <f>IF($C$4+ROW($D$12)&gt;=ROW(D4604), "", AVERAGE(INDEX($C$1:$C$8201, ROW(D4604)-$C$4):C4603))</f>
        <v>97.486374999999995</v>
      </c>
      <c r="J4604" s="3" t="str">
        <f t="shared" si="657"/>
        <v>Yes</v>
      </c>
      <c r="K4604" s="3" t="str">
        <f t="shared" si="658"/>
        <v/>
      </c>
      <c r="L4604" s="3" t="str">
        <f t="shared" si="659"/>
        <v/>
      </c>
      <c r="M4604" s="3">
        <f t="shared" si="655"/>
        <v>2.7688065681332405E-3</v>
      </c>
      <c r="N4604" s="3">
        <f t="shared" si="660"/>
        <v>-0.12921106797565921</v>
      </c>
      <c r="O4604" s="3" t="str">
        <f t="shared" si="661"/>
        <v/>
      </c>
      <c r="P4604" s="3" t="str">
        <f t="shared" si="662"/>
        <v/>
      </c>
      <c r="Q4604" s="3" t="str">
        <f t="shared" si="663"/>
        <v/>
      </c>
    </row>
    <row r="4605" spans="2:17" x14ac:dyDescent="0.3">
      <c r="B4605" s="4">
        <v>42299.988888888889</v>
      </c>
      <c r="C4605" s="1">
        <v>97.674000000000007</v>
      </c>
      <c r="D4605" s="1">
        <v>13121</v>
      </c>
      <c r="E4605" s="3">
        <f>IF($C$5+ROW($D$12)&gt;=ROW(D4605), "", AVERAGE(INDEX($D$1:$D$8201, ROW(D4605)-$C$5):D4604))</f>
        <v>18028.666666666668</v>
      </c>
      <c r="F4605" s="3">
        <f>IF($C$6+ROW($D$12)&gt;=ROW(D4605), "", AVERAGE(INDEX($D$1:$D$8201, ROW(D4605)-$C$6):D4604))</f>
        <v>22294.25</v>
      </c>
      <c r="G4605" s="3" t="str">
        <f t="shared" si="656"/>
        <v/>
      </c>
      <c r="H4605" s="3">
        <f>IF($C$3+ROW($D$12)&gt;=ROW(D4605), "", AVERAGE(INDEX($C$1:$C$8201, ROW(D4605)-$C$3):C4604))</f>
        <v>97.65666666666668</v>
      </c>
      <c r="I4605" s="3">
        <f>IF($C$4+ROW($D$12)&gt;=ROW(D4605), "", AVERAGE(INDEX($C$1:$C$8201, ROW(D4605)-$C$4):C4604))</f>
        <v>97.490124999999992</v>
      </c>
      <c r="J4605" s="3" t="str">
        <f t="shared" si="657"/>
        <v>Yes</v>
      </c>
      <c r="K4605" s="3" t="str">
        <f t="shared" si="658"/>
        <v/>
      </c>
      <c r="L4605" s="3" t="str">
        <f t="shared" si="659"/>
        <v/>
      </c>
      <c r="M4605" s="3">
        <f t="shared" si="655"/>
        <v>1.7830248506264545E-3</v>
      </c>
      <c r="N4605" s="3">
        <f t="shared" si="660"/>
        <v>-0.35603126951963665</v>
      </c>
      <c r="O4605" s="3" t="str">
        <f t="shared" si="661"/>
        <v/>
      </c>
      <c r="P4605" s="3" t="str">
        <f t="shared" si="662"/>
        <v/>
      </c>
      <c r="Q4605" s="3" t="str">
        <f t="shared" si="663"/>
        <v/>
      </c>
    </row>
    <row r="4606" spans="2:17" x14ac:dyDescent="0.3">
      <c r="B4606" s="4">
        <v>42299.989583333336</v>
      </c>
      <c r="C4606" s="1">
        <v>97.67</v>
      </c>
      <c r="D4606" s="1">
        <v>16000</v>
      </c>
      <c r="E4606" s="3">
        <f>IF($C$5+ROW($D$12)&gt;=ROW(D4606), "", AVERAGE(INDEX($D$1:$D$8201, ROW(D4606)-$C$5):D4605))</f>
        <v>12959.666666666666</v>
      </c>
      <c r="F4606" s="3">
        <f>IF($C$6+ROW($D$12)&gt;=ROW(D4606), "", AVERAGE(INDEX($D$1:$D$8201, ROW(D4606)-$C$6):D4605))</f>
        <v>20695.25</v>
      </c>
      <c r="G4606" s="3" t="str">
        <f t="shared" si="656"/>
        <v/>
      </c>
      <c r="H4606" s="3">
        <f>IF($C$3+ROW($D$12)&gt;=ROW(D4606), "", AVERAGE(INDEX($C$1:$C$8201, ROW(D4606)-$C$3):C4605))</f>
        <v>97.658000000000015</v>
      </c>
      <c r="I4606" s="3">
        <f>IF($C$4+ROW($D$12)&gt;=ROW(D4606), "", AVERAGE(INDEX($C$1:$C$8201, ROW(D4606)-$C$4):C4605))</f>
        <v>97.51925</v>
      </c>
      <c r="J4606" s="3" t="str">
        <f t="shared" si="657"/>
        <v>Yes</v>
      </c>
      <c r="K4606" s="3" t="str">
        <f t="shared" si="658"/>
        <v/>
      </c>
      <c r="L4606" s="3" t="str">
        <f t="shared" si="659"/>
        <v/>
      </c>
      <c r="M4606" s="3">
        <f t="shared" si="655"/>
        <v>0</v>
      </c>
      <c r="N4606" s="3">
        <f t="shared" si="660"/>
        <v>-1</v>
      </c>
      <c r="O4606" s="3" t="str">
        <f t="shared" si="661"/>
        <v/>
      </c>
      <c r="P4606" s="3" t="str">
        <f t="shared" si="662"/>
        <v/>
      </c>
      <c r="Q4606" s="3" t="str">
        <f t="shared" si="663"/>
        <v/>
      </c>
    </row>
    <row r="4607" spans="2:17" x14ac:dyDescent="0.3">
      <c r="B4607" s="4">
        <v>42299.990277777775</v>
      </c>
      <c r="C4607" s="1">
        <v>97.474000000000004</v>
      </c>
      <c r="D4607" s="1">
        <v>19350</v>
      </c>
      <c r="E4607" s="3">
        <f>IF($C$5+ROW($D$12)&gt;=ROW(D4607), "", AVERAGE(INDEX($D$1:$D$8201, ROW(D4607)-$C$5):D4606))</f>
        <v>13070</v>
      </c>
      <c r="F4607" s="3">
        <f>IF($C$6+ROW($D$12)&gt;=ROW(D4607), "", AVERAGE(INDEX($D$1:$D$8201, ROW(D4607)-$C$6):D4606))</f>
        <v>19409.625</v>
      </c>
      <c r="G4607" s="3" t="str">
        <f t="shared" si="656"/>
        <v/>
      </c>
      <c r="H4607" s="3">
        <f>IF($C$3+ROW($D$12)&gt;=ROW(D4607), "", AVERAGE(INDEX($C$1:$C$8201, ROW(D4607)-$C$3):C4606))</f>
        <v>97.664666666666676</v>
      </c>
      <c r="I4607" s="3">
        <f>IF($C$4+ROW($D$12)&gt;=ROW(D4607), "", AVERAGE(INDEX($C$1:$C$8201, ROW(D4607)-$C$4):C4606))</f>
        <v>97.566749999999999</v>
      </c>
      <c r="J4607" s="3" t="str">
        <f t="shared" si="657"/>
        <v>Yes</v>
      </c>
      <c r="K4607" s="3" t="str">
        <f t="shared" si="658"/>
        <v/>
      </c>
      <c r="L4607" s="3" t="str">
        <f t="shared" si="659"/>
        <v/>
      </c>
      <c r="M4607" s="3">
        <f t="shared" si="655"/>
        <v>-1.8039815474309429E-3</v>
      </c>
      <c r="N4607" s="3">
        <f t="shared" si="660"/>
        <v>-1</v>
      </c>
      <c r="O4607" s="3" t="str">
        <f t="shared" si="661"/>
        <v/>
      </c>
      <c r="P4607" s="3" t="str">
        <f t="shared" si="662"/>
        <v/>
      </c>
      <c r="Q4607" s="3" t="str">
        <f t="shared" si="663"/>
        <v/>
      </c>
    </row>
    <row r="4608" spans="2:17" x14ac:dyDescent="0.3">
      <c r="B4608" s="4">
        <v>42299.990972222222</v>
      </c>
      <c r="C4608" s="1">
        <v>97.48</v>
      </c>
      <c r="D4608" s="1">
        <v>24943</v>
      </c>
      <c r="E4608" s="3">
        <f>IF($C$5+ROW($D$12)&gt;=ROW(D4608), "", AVERAGE(INDEX($D$1:$D$8201, ROW(D4608)-$C$5):D4607))</f>
        <v>16157</v>
      </c>
      <c r="F4608" s="3">
        <f>IF($C$6+ROW($D$12)&gt;=ROW(D4608), "", AVERAGE(INDEX($D$1:$D$8201, ROW(D4608)-$C$6):D4607))</f>
        <v>19204</v>
      </c>
      <c r="G4608" s="3" t="str">
        <f t="shared" si="656"/>
        <v/>
      </c>
      <c r="H4608" s="3">
        <f>IF($C$3+ROW($D$12)&gt;=ROW(D4608), "", AVERAGE(INDEX($C$1:$C$8201, ROW(D4608)-$C$3):C4607))</f>
        <v>97.605999999999995</v>
      </c>
      <c r="I4608" s="3">
        <f>IF($C$4+ROW($D$12)&gt;=ROW(D4608), "", AVERAGE(INDEX($C$1:$C$8201, ROW(D4608)-$C$4):C4607))</f>
        <v>97.583500000000001</v>
      </c>
      <c r="J4608" s="3" t="str">
        <f t="shared" si="657"/>
        <v>Yes</v>
      </c>
      <c r="K4608" s="3" t="str">
        <f t="shared" si="658"/>
        <v/>
      </c>
      <c r="L4608" s="3" t="str">
        <f t="shared" si="659"/>
        <v/>
      </c>
      <c r="M4608" s="3">
        <f t="shared" si="655"/>
        <v>-1.7424285656824621E-3</v>
      </c>
      <c r="N4608" s="3">
        <f t="shared" si="660"/>
        <v>-3.4120627140637121E-2</v>
      </c>
      <c r="O4608" s="3" t="str">
        <f t="shared" si="661"/>
        <v/>
      </c>
      <c r="P4608" s="3" t="str">
        <f t="shared" si="662"/>
        <v/>
      </c>
      <c r="Q4608" s="3" t="str">
        <f t="shared" si="663"/>
        <v/>
      </c>
    </row>
    <row r="4609" spans="2:17" x14ac:dyDescent="0.3">
      <c r="B4609" s="4">
        <v>42299.991666666669</v>
      </c>
      <c r="C4609" s="1">
        <v>97.522999999999996</v>
      </c>
      <c r="D4609" s="1">
        <v>8907</v>
      </c>
      <c r="E4609" s="3">
        <f>IF($C$5+ROW($D$12)&gt;=ROW(D4609), "", AVERAGE(INDEX($D$1:$D$8201, ROW(D4609)-$C$5):D4608))</f>
        <v>20097.666666666668</v>
      </c>
      <c r="F4609" s="3">
        <f>IF($C$6+ROW($D$12)&gt;=ROW(D4609), "", AVERAGE(INDEX($D$1:$D$8201, ROW(D4609)-$C$6):D4608))</f>
        <v>18478.75</v>
      </c>
      <c r="G4609" s="3" t="str">
        <f t="shared" si="656"/>
        <v>Yes</v>
      </c>
      <c r="H4609" s="3">
        <f>IF($C$3+ROW($D$12)&gt;=ROW(D4609), "", AVERAGE(INDEX($C$1:$C$8201, ROW(D4609)-$C$3):C4608))</f>
        <v>97.541333333333341</v>
      </c>
      <c r="I4609" s="3">
        <f>IF($C$4+ROW($D$12)&gt;=ROW(D4609), "", AVERAGE(INDEX($C$1:$C$8201, ROW(D4609)-$C$4):C4608))</f>
        <v>97.596000000000004</v>
      </c>
      <c r="J4609" s="3" t="str">
        <f t="shared" si="657"/>
        <v/>
      </c>
      <c r="K4609" s="3" t="str">
        <f t="shared" si="658"/>
        <v/>
      </c>
      <c r="L4609" s="3" t="str">
        <f t="shared" si="659"/>
        <v/>
      </c>
      <c r="M4609" s="3">
        <f t="shared" si="655"/>
        <v>-1.5471552341542515E-3</v>
      </c>
      <c r="N4609" s="3">
        <f t="shared" si="660"/>
        <v>-0.1120696339432012</v>
      </c>
      <c r="O4609" s="3" t="str">
        <f t="shared" si="661"/>
        <v/>
      </c>
      <c r="P4609" s="3" t="str">
        <f t="shared" si="662"/>
        <v/>
      </c>
      <c r="Q4609" s="3" t="str">
        <f t="shared" si="663"/>
        <v/>
      </c>
    </row>
    <row r="4610" spans="2:17" x14ac:dyDescent="0.3">
      <c r="B4610" s="4">
        <v>42299.992361111108</v>
      </c>
      <c r="C4610" s="1">
        <v>97.46</v>
      </c>
      <c r="D4610" s="1">
        <v>11325</v>
      </c>
      <c r="E4610" s="3">
        <f>IF($C$5+ROW($D$12)&gt;=ROW(D4610), "", AVERAGE(INDEX($D$1:$D$8201, ROW(D4610)-$C$5):D4609))</f>
        <v>17733.333333333332</v>
      </c>
      <c r="F4610" s="3">
        <f>IF($C$6+ROW($D$12)&gt;=ROW(D4610), "", AVERAGE(INDEX($D$1:$D$8201, ROW(D4610)-$C$6):D4609))</f>
        <v>17050.875</v>
      </c>
      <c r="G4610" s="3" t="str">
        <f t="shared" si="656"/>
        <v>Yes</v>
      </c>
      <c r="H4610" s="3">
        <f>IF($C$3+ROW($D$12)&gt;=ROW(D4610), "", AVERAGE(INDEX($C$1:$C$8201, ROW(D4610)-$C$3):C4609))</f>
        <v>97.49233333333332</v>
      </c>
      <c r="I4610" s="3">
        <f>IF($C$4+ROW($D$12)&gt;=ROW(D4610), "", AVERAGE(INDEX($C$1:$C$8201, ROW(D4610)-$C$4):C4609))</f>
        <v>97.598875000000007</v>
      </c>
      <c r="J4610" s="3" t="str">
        <f t="shared" si="657"/>
        <v/>
      </c>
      <c r="K4610" s="3" t="str">
        <f t="shared" si="658"/>
        <v/>
      </c>
      <c r="L4610" s="3" t="str">
        <f t="shared" si="659"/>
        <v/>
      </c>
      <c r="M4610" s="3">
        <f t="shared" si="655"/>
        <v>-2.1524120440256319E-3</v>
      </c>
      <c r="N4610" s="3">
        <f t="shared" si="660"/>
        <v>0.3912062581116772</v>
      </c>
      <c r="O4610" s="3" t="str">
        <f t="shared" si="661"/>
        <v/>
      </c>
      <c r="P4610" s="3" t="str">
        <f t="shared" si="662"/>
        <v/>
      </c>
      <c r="Q4610" s="3" t="str">
        <f t="shared" si="663"/>
        <v/>
      </c>
    </row>
    <row r="4611" spans="2:17" x14ac:dyDescent="0.3">
      <c r="B4611" s="4">
        <v>42299.993055555555</v>
      </c>
      <c r="C4611" s="1">
        <v>97.5</v>
      </c>
      <c r="D4611" s="1">
        <v>27109</v>
      </c>
      <c r="E4611" s="3">
        <f>IF($C$5+ROW($D$12)&gt;=ROW(D4611), "", AVERAGE(INDEX($D$1:$D$8201, ROW(D4611)-$C$5):D4610))</f>
        <v>15058.333333333334</v>
      </c>
      <c r="F4611" s="3">
        <f>IF($C$6+ROW($D$12)&gt;=ROW(D4611), "", AVERAGE(INDEX($D$1:$D$8201, ROW(D4611)-$C$6):D4610))</f>
        <v>14925.5</v>
      </c>
      <c r="G4611" s="3" t="str">
        <f t="shared" si="656"/>
        <v>Yes</v>
      </c>
      <c r="H4611" s="3">
        <f>IF($C$3+ROW($D$12)&gt;=ROW(D4611), "", AVERAGE(INDEX($C$1:$C$8201, ROW(D4611)-$C$3):C4610))</f>
        <v>97.487666666666655</v>
      </c>
      <c r="I4611" s="3">
        <f>IF($C$4+ROW($D$12)&gt;=ROW(D4611), "", AVERAGE(INDEX($C$1:$C$8201, ROW(D4611)-$C$4):C4610))</f>
        <v>97.572625000000016</v>
      </c>
      <c r="J4611" s="3" t="str">
        <f t="shared" si="657"/>
        <v/>
      </c>
      <c r="K4611" s="3" t="str">
        <f t="shared" si="658"/>
        <v/>
      </c>
      <c r="L4611" s="3" t="str">
        <f t="shared" si="659"/>
        <v/>
      </c>
      <c r="M4611" s="3">
        <f t="shared" si="655"/>
        <v>2.667022285444728E-4</v>
      </c>
      <c r="N4611" s="3">
        <f t="shared" si="660"/>
        <v>-1.1239085375333908</v>
      </c>
      <c r="O4611" s="3" t="str">
        <f t="shared" si="661"/>
        <v/>
      </c>
      <c r="P4611" s="3" t="str">
        <f t="shared" si="662"/>
        <v/>
      </c>
      <c r="Q4611" s="3" t="str">
        <f t="shared" si="663"/>
        <v/>
      </c>
    </row>
    <row r="4612" spans="2:17" x14ac:dyDescent="0.3">
      <c r="B4612" s="4">
        <v>42299.993750000001</v>
      </c>
      <c r="C4612" s="1">
        <v>97.44</v>
      </c>
      <c r="D4612" s="1">
        <v>16942</v>
      </c>
      <c r="E4612" s="3">
        <f>IF($C$5+ROW($D$12)&gt;=ROW(D4612), "", AVERAGE(INDEX($D$1:$D$8201, ROW(D4612)-$C$5):D4611))</f>
        <v>15780.333333333334</v>
      </c>
      <c r="F4612" s="3">
        <f>IF($C$6+ROW($D$12)&gt;=ROW(D4612), "", AVERAGE(INDEX($D$1:$D$8201, ROW(D4612)-$C$6):D4611))</f>
        <v>16355.5</v>
      </c>
      <c r="G4612" s="3" t="str">
        <f t="shared" si="656"/>
        <v/>
      </c>
      <c r="H4612" s="3">
        <f>IF($C$3+ROW($D$12)&gt;=ROW(D4612), "", AVERAGE(INDEX($C$1:$C$8201, ROW(D4612)-$C$3):C4611))</f>
        <v>97.49433333333333</v>
      </c>
      <c r="I4612" s="3">
        <f>IF($C$4+ROW($D$12)&gt;=ROW(D4612), "", AVERAGE(INDEX($C$1:$C$8201, ROW(D4612)-$C$4):C4611))</f>
        <v>97.553875000000005</v>
      </c>
      <c r="J4612" s="3" t="str">
        <f t="shared" si="657"/>
        <v/>
      </c>
      <c r="K4612" s="3" t="str">
        <f t="shared" si="658"/>
        <v/>
      </c>
      <c r="L4612" s="3" t="str">
        <f t="shared" si="659"/>
        <v/>
      </c>
      <c r="M4612" s="3">
        <f t="shared" si="655"/>
        <v>-4.1042479541869868E-4</v>
      </c>
      <c r="N4612" s="3">
        <f t="shared" si="660"/>
        <v>-2.5388877613006526</v>
      </c>
      <c r="O4612" s="3" t="str">
        <f t="shared" si="661"/>
        <v/>
      </c>
      <c r="P4612" s="3" t="str">
        <f t="shared" si="662"/>
        <v/>
      </c>
      <c r="Q4612" s="3" t="str">
        <f t="shared" si="663"/>
        <v/>
      </c>
    </row>
    <row r="4613" spans="2:17" x14ac:dyDescent="0.3">
      <c r="B4613" s="4">
        <v>42299.994444444441</v>
      </c>
      <c r="C4613" s="1">
        <v>97.42</v>
      </c>
      <c r="D4613" s="1">
        <v>22129</v>
      </c>
      <c r="E4613" s="3">
        <f>IF($C$5+ROW($D$12)&gt;=ROW(D4613), "", AVERAGE(INDEX($D$1:$D$8201, ROW(D4613)-$C$5):D4612))</f>
        <v>18458.666666666668</v>
      </c>
      <c r="F4613" s="3">
        <f>IF($C$6+ROW($D$12)&gt;=ROW(D4613), "", AVERAGE(INDEX($D$1:$D$8201, ROW(D4613)-$C$6):D4612))</f>
        <v>17212.125</v>
      </c>
      <c r="G4613" s="3" t="str">
        <f t="shared" si="656"/>
        <v>Yes</v>
      </c>
      <c r="H4613" s="3">
        <f>IF($C$3+ROW($D$12)&gt;=ROW(D4613), "", AVERAGE(INDEX($C$1:$C$8201, ROW(D4613)-$C$3):C4612))</f>
        <v>97.466666666666654</v>
      </c>
      <c r="I4613" s="3">
        <f>IF($C$4+ROW($D$12)&gt;=ROW(D4613), "", AVERAGE(INDEX($C$1:$C$8201, ROW(D4613)-$C$4):C4612))</f>
        <v>97.527625</v>
      </c>
      <c r="J4613" s="3" t="str">
        <f t="shared" si="657"/>
        <v/>
      </c>
      <c r="K4613" s="3" t="str">
        <f t="shared" si="658"/>
        <v/>
      </c>
      <c r="L4613" s="3" t="str">
        <f t="shared" si="659"/>
        <v/>
      </c>
      <c r="M4613" s="3">
        <f t="shared" si="655"/>
        <v>-1.0567192418770577E-3</v>
      </c>
      <c r="N4613" s="3">
        <f t="shared" si="660"/>
        <v>1.5746963966907399</v>
      </c>
      <c r="O4613" s="3" t="str">
        <f t="shared" si="661"/>
        <v/>
      </c>
      <c r="P4613" s="3" t="str">
        <f t="shared" si="662"/>
        <v/>
      </c>
      <c r="Q4613" s="3" t="str">
        <f t="shared" si="663"/>
        <v/>
      </c>
    </row>
    <row r="4614" spans="2:17" x14ac:dyDescent="0.3">
      <c r="B4614" s="4">
        <v>42299.995138888888</v>
      </c>
      <c r="C4614" s="1">
        <v>97.44</v>
      </c>
      <c r="D4614" s="1">
        <v>16218</v>
      </c>
      <c r="E4614" s="3">
        <f>IF($C$5+ROW($D$12)&gt;=ROW(D4614), "", AVERAGE(INDEX($D$1:$D$8201, ROW(D4614)-$C$5):D4613))</f>
        <v>22060</v>
      </c>
      <c r="F4614" s="3">
        <f>IF($C$6+ROW($D$12)&gt;=ROW(D4614), "", AVERAGE(INDEX($D$1:$D$8201, ROW(D4614)-$C$6):D4613))</f>
        <v>18338.125</v>
      </c>
      <c r="G4614" s="3" t="str">
        <f t="shared" si="656"/>
        <v>Yes</v>
      </c>
      <c r="H4614" s="3">
        <f>IF($C$3+ROW($D$12)&gt;=ROW(D4614), "", AVERAGE(INDEX($C$1:$C$8201, ROW(D4614)-$C$3):C4613))</f>
        <v>97.453333333333333</v>
      </c>
      <c r="I4614" s="3">
        <f>IF($C$4+ROW($D$12)&gt;=ROW(D4614), "", AVERAGE(INDEX($C$1:$C$8201, ROW(D4614)-$C$4):C4613))</f>
        <v>97.495874999999998</v>
      </c>
      <c r="J4614" s="3" t="str">
        <f t="shared" si="657"/>
        <v/>
      </c>
      <c r="K4614" s="3" t="str">
        <f t="shared" si="658"/>
        <v/>
      </c>
      <c r="L4614" s="3" t="str">
        <f t="shared" si="659"/>
        <v/>
      </c>
      <c r="M4614" s="3">
        <f t="shared" si="655"/>
        <v>-2.0523345377320698E-4</v>
      </c>
      <c r="N4614" s="3">
        <f t="shared" si="660"/>
        <v>-0.80578242011695622</v>
      </c>
      <c r="O4614" s="3" t="str">
        <f t="shared" si="661"/>
        <v/>
      </c>
      <c r="P4614" s="3" t="str">
        <f t="shared" si="662"/>
        <v/>
      </c>
      <c r="Q4614" s="3" t="str">
        <f t="shared" si="663"/>
        <v/>
      </c>
    </row>
    <row r="4615" spans="2:17" x14ac:dyDescent="0.3">
      <c r="B4615" s="4">
        <v>42299.995833333334</v>
      </c>
      <c r="C4615" s="1">
        <v>97.41</v>
      </c>
      <c r="D4615" s="1">
        <v>22744</v>
      </c>
      <c r="E4615" s="3">
        <f>IF($C$5+ROW($D$12)&gt;=ROW(D4615), "", AVERAGE(INDEX($D$1:$D$8201, ROW(D4615)-$C$5):D4614))</f>
        <v>18429.666666666668</v>
      </c>
      <c r="F4615" s="3">
        <f>IF($C$6+ROW($D$12)&gt;=ROW(D4615), "", AVERAGE(INDEX($D$1:$D$8201, ROW(D4615)-$C$6):D4614))</f>
        <v>18365.375</v>
      </c>
      <c r="G4615" s="3" t="str">
        <f t="shared" si="656"/>
        <v>Yes</v>
      </c>
      <c r="H4615" s="3">
        <f>IF($C$3+ROW($D$12)&gt;=ROW(D4615), "", AVERAGE(INDEX($C$1:$C$8201, ROW(D4615)-$C$3):C4614))</f>
        <v>97.433333333333337</v>
      </c>
      <c r="I4615" s="3">
        <f>IF($C$4+ROW($D$12)&gt;=ROW(D4615), "", AVERAGE(INDEX($C$1:$C$8201, ROW(D4615)-$C$4):C4614))</f>
        <v>97.467124999999982</v>
      </c>
      <c r="J4615" s="3" t="str">
        <f t="shared" si="657"/>
        <v/>
      </c>
      <c r="K4615" s="3" t="str">
        <f t="shared" si="658"/>
        <v/>
      </c>
      <c r="L4615" s="3" t="str">
        <f t="shared" si="659"/>
        <v/>
      </c>
      <c r="M4615" s="3">
        <f t="shared" si="655"/>
        <v>-9.2350322093720841E-4</v>
      </c>
      <c r="N4615" s="3">
        <f t="shared" si="660"/>
        <v>3.499769428222578</v>
      </c>
      <c r="O4615" s="3" t="str">
        <f t="shared" si="661"/>
        <v/>
      </c>
      <c r="P4615" s="3" t="str">
        <f t="shared" si="662"/>
        <v/>
      </c>
      <c r="Q4615" s="3" t="str">
        <f t="shared" si="663"/>
        <v/>
      </c>
    </row>
    <row r="4616" spans="2:17" x14ac:dyDescent="0.3">
      <c r="B4616" s="4">
        <v>42299.996527777781</v>
      </c>
      <c r="C4616" s="1">
        <v>97.52</v>
      </c>
      <c r="D4616" s="1">
        <v>13690</v>
      </c>
      <c r="E4616" s="3">
        <f>IF($C$5+ROW($D$12)&gt;=ROW(D4616), "", AVERAGE(INDEX($D$1:$D$8201, ROW(D4616)-$C$5):D4615))</f>
        <v>20363.666666666668</v>
      </c>
      <c r="F4616" s="3">
        <f>IF($C$6+ROW($D$12)&gt;=ROW(D4616), "", AVERAGE(INDEX($D$1:$D$8201, ROW(D4616)-$C$6):D4615))</f>
        <v>18789.625</v>
      </c>
      <c r="G4616" s="3" t="str">
        <f t="shared" si="656"/>
        <v>Yes</v>
      </c>
      <c r="H4616" s="3">
        <f>IF($C$3+ROW($D$12)&gt;=ROW(D4616), "", AVERAGE(INDEX($C$1:$C$8201, ROW(D4616)-$C$3):C4615))</f>
        <v>97.423333333333332</v>
      </c>
      <c r="I4616" s="3">
        <f>IF($C$4+ROW($D$12)&gt;=ROW(D4616), "", AVERAGE(INDEX($C$1:$C$8201, ROW(D4616)-$C$4):C4615))</f>
        <v>97.459124999999986</v>
      </c>
      <c r="J4616" s="3" t="str">
        <f t="shared" si="657"/>
        <v/>
      </c>
      <c r="K4616" s="3" t="str">
        <f t="shared" si="658"/>
        <v/>
      </c>
      <c r="L4616" s="3" t="str">
        <f t="shared" si="659"/>
        <v/>
      </c>
      <c r="M4616" s="3">
        <f t="shared" si="655"/>
        <v>8.2068121142913535E-4</v>
      </c>
      <c r="N4616" s="3">
        <f t="shared" si="660"/>
        <v>-1.8886609086173787</v>
      </c>
      <c r="O4616" s="3" t="str">
        <f t="shared" si="661"/>
        <v/>
      </c>
      <c r="P4616" s="3" t="str">
        <f t="shared" si="662"/>
        <v/>
      </c>
      <c r="Q4616" s="3" t="str">
        <f t="shared" si="663"/>
        <v/>
      </c>
    </row>
    <row r="4617" spans="2:17" x14ac:dyDescent="0.3">
      <c r="B4617" s="4">
        <v>42299.99722222222</v>
      </c>
      <c r="C4617" s="1">
        <v>97.57</v>
      </c>
      <c r="D4617" s="1">
        <v>14297</v>
      </c>
      <c r="E4617" s="3">
        <f>IF($C$5+ROW($D$12)&gt;=ROW(D4617), "", AVERAGE(INDEX($D$1:$D$8201, ROW(D4617)-$C$5):D4616))</f>
        <v>17550.666666666668</v>
      </c>
      <c r="F4617" s="3">
        <f>IF($C$6+ROW($D$12)&gt;=ROW(D4617), "", AVERAGE(INDEX($D$1:$D$8201, ROW(D4617)-$C$6):D4616))</f>
        <v>17383</v>
      </c>
      <c r="G4617" s="3" t="str">
        <f t="shared" si="656"/>
        <v>Yes</v>
      </c>
      <c r="H4617" s="3">
        <f>IF($C$3+ROW($D$12)&gt;=ROW(D4617), "", AVERAGE(INDEX($C$1:$C$8201, ROW(D4617)-$C$3):C4616))</f>
        <v>97.456666666666663</v>
      </c>
      <c r="I4617" s="3">
        <f>IF($C$4+ROW($D$12)&gt;=ROW(D4617), "", AVERAGE(INDEX($C$1:$C$8201, ROW(D4617)-$C$4):C4616))</f>
        <v>97.464124999999996</v>
      </c>
      <c r="J4617" s="3" t="str">
        <f t="shared" si="657"/>
        <v/>
      </c>
      <c r="K4617" s="3" t="str">
        <f t="shared" si="658"/>
        <v/>
      </c>
      <c r="L4617" s="3" t="str">
        <f t="shared" si="659"/>
        <v/>
      </c>
      <c r="M4617" s="3">
        <f t="shared" si="655"/>
        <v>1.5385407414619718E-3</v>
      </c>
      <c r="N4617" s="3">
        <f t="shared" si="660"/>
        <v>0.87471178825058626</v>
      </c>
      <c r="O4617" s="3" t="str">
        <f t="shared" si="661"/>
        <v/>
      </c>
      <c r="P4617" s="3" t="str">
        <f t="shared" si="662"/>
        <v/>
      </c>
      <c r="Q4617" s="3" t="str">
        <f t="shared" si="663"/>
        <v/>
      </c>
    </row>
    <row r="4618" spans="2:17" x14ac:dyDescent="0.3">
      <c r="B4618" s="4">
        <v>42299.997916666667</v>
      </c>
      <c r="C4618" s="1">
        <v>97.557000000000002</v>
      </c>
      <c r="D4618" s="1">
        <v>22987</v>
      </c>
      <c r="E4618" s="3">
        <f>IF($C$5+ROW($D$12)&gt;=ROW(D4618), "", AVERAGE(INDEX($D$1:$D$8201, ROW(D4618)-$C$5):D4617))</f>
        <v>16910.333333333332</v>
      </c>
      <c r="F4618" s="3">
        <f>IF($C$6+ROW($D$12)&gt;=ROW(D4618), "", AVERAGE(INDEX($D$1:$D$8201, ROW(D4618)-$C$6):D4617))</f>
        <v>18056.75</v>
      </c>
      <c r="G4618" s="3" t="str">
        <f t="shared" si="656"/>
        <v/>
      </c>
      <c r="H4618" s="3">
        <f>IF($C$3+ROW($D$12)&gt;=ROW(D4618), "", AVERAGE(INDEX($C$1:$C$8201, ROW(D4618)-$C$3):C4617))</f>
        <v>97.5</v>
      </c>
      <c r="I4618" s="3">
        <f>IF($C$4+ROW($D$12)&gt;=ROW(D4618), "", AVERAGE(INDEX($C$1:$C$8201, ROW(D4618)-$C$4):C4617))</f>
        <v>97.47</v>
      </c>
      <c r="J4618" s="3" t="str">
        <f t="shared" si="657"/>
        <v>Yes</v>
      </c>
      <c r="K4618" s="3" t="str">
        <f t="shared" si="658"/>
        <v/>
      </c>
      <c r="L4618" s="3" t="str">
        <f t="shared" si="659"/>
        <v/>
      </c>
      <c r="M4618" s="3">
        <f t="shared" si="655"/>
        <v>1.2000186058292812E-3</v>
      </c>
      <c r="N4618" s="3">
        <f t="shared" si="660"/>
        <v>-0.22002806068756797</v>
      </c>
      <c r="O4618" s="3" t="str">
        <f t="shared" si="661"/>
        <v/>
      </c>
      <c r="P4618" s="3" t="str">
        <f t="shared" si="662"/>
        <v/>
      </c>
      <c r="Q4618" s="3" t="str">
        <f t="shared" si="663"/>
        <v/>
      </c>
    </row>
    <row r="4619" spans="2:17" x14ac:dyDescent="0.3">
      <c r="B4619" s="4">
        <v>42299.998611111114</v>
      </c>
      <c r="C4619" s="1">
        <v>97.61</v>
      </c>
      <c r="D4619" s="1">
        <v>16574</v>
      </c>
      <c r="E4619" s="3">
        <f>IF($C$5+ROW($D$12)&gt;=ROW(D4619), "", AVERAGE(INDEX($D$1:$D$8201, ROW(D4619)-$C$5):D4618))</f>
        <v>16991.333333333332</v>
      </c>
      <c r="F4619" s="3">
        <f>IF($C$6+ROW($D$12)&gt;=ROW(D4619), "", AVERAGE(INDEX($D$1:$D$8201, ROW(D4619)-$C$6):D4618))</f>
        <v>19514.5</v>
      </c>
      <c r="G4619" s="3" t="str">
        <f t="shared" si="656"/>
        <v/>
      </c>
      <c r="H4619" s="3">
        <f>IF($C$3+ROW($D$12)&gt;=ROW(D4619), "", AVERAGE(INDEX($C$1:$C$8201, ROW(D4619)-$C$3):C4618))</f>
        <v>97.548999999999992</v>
      </c>
      <c r="I4619" s="3">
        <f>IF($C$4+ROW($D$12)&gt;=ROW(D4619), "", AVERAGE(INDEX($C$1:$C$8201, ROW(D4619)-$C$4):C4618))</f>
        <v>97.482124999999996</v>
      </c>
      <c r="J4619" s="3" t="str">
        <f t="shared" si="657"/>
        <v>Yes</v>
      </c>
      <c r="K4619" s="3" t="str">
        <f t="shared" si="658"/>
        <v/>
      </c>
      <c r="L4619" s="3" t="str">
        <f t="shared" si="659"/>
        <v/>
      </c>
      <c r="M4619" s="3">
        <f t="shared" si="655"/>
        <v>2.0510724040095777E-3</v>
      </c>
      <c r="N4619" s="3">
        <f t="shared" si="660"/>
        <v>0.709200502430685</v>
      </c>
      <c r="O4619" s="3" t="str">
        <f t="shared" si="661"/>
        <v/>
      </c>
      <c r="P4619" s="3" t="str">
        <f t="shared" si="662"/>
        <v/>
      </c>
      <c r="Q4619" s="3" t="str">
        <f t="shared" si="663"/>
        <v/>
      </c>
    </row>
    <row r="4620" spans="2:17" x14ac:dyDescent="0.3">
      <c r="B4620" s="4">
        <v>42299.999305555553</v>
      </c>
      <c r="C4620" s="1">
        <v>97.51</v>
      </c>
      <c r="D4620" s="1">
        <v>14927</v>
      </c>
      <c r="E4620" s="3">
        <f>IF($C$5+ROW($D$12)&gt;=ROW(D4620), "", AVERAGE(INDEX($D$1:$D$8201, ROW(D4620)-$C$5):D4619))</f>
        <v>17952.666666666668</v>
      </c>
      <c r="F4620" s="3">
        <f>IF($C$6+ROW($D$12)&gt;=ROW(D4620), "", AVERAGE(INDEX($D$1:$D$8201, ROW(D4620)-$C$6):D4619))</f>
        <v>18197.625</v>
      </c>
      <c r="G4620" s="3" t="str">
        <f t="shared" si="656"/>
        <v/>
      </c>
      <c r="H4620" s="3">
        <f>IF($C$3+ROW($D$12)&gt;=ROW(D4620), "", AVERAGE(INDEX($C$1:$C$8201, ROW(D4620)-$C$3):C4619))</f>
        <v>97.579000000000008</v>
      </c>
      <c r="I4620" s="3">
        <f>IF($C$4+ROW($D$12)&gt;=ROW(D4620), "", AVERAGE(INDEX($C$1:$C$8201, ROW(D4620)-$C$4):C4619))</f>
        <v>97.495874999999998</v>
      </c>
      <c r="J4620" s="3" t="str">
        <f t="shared" si="657"/>
        <v>Yes</v>
      </c>
      <c r="K4620" s="3" t="str">
        <f t="shared" si="658"/>
        <v/>
      </c>
      <c r="L4620" s="3" t="str">
        <f t="shared" si="659"/>
        <v/>
      </c>
      <c r="M4620" s="3">
        <f t="shared" si="655"/>
        <v>-1.0254832598839567E-4</v>
      </c>
      <c r="N4620" s="3">
        <f t="shared" si="660"/>
        <v>-1.0499974188078036</v>
      </c>
      <c r="O4620" s="3" t="str">
        <f t="shared" si="661"/>
        <v/>
      </c>
      <c r="P4620" s="3" t="str">
        <f t="shared" si="662"/>
        <v/>
      </c>
      <c r="Q4620" s="3" t="str">
        <f t="shared" si="663"/>
        <v/>
      </c>
    </row>
    <row r="4621" spans="2:17" x14ac:dyDescent="0.3">
      <c r="B4621" s="5">
        <v>42300</v>
      </c>
      <c r="C4621" s="1">
        <v>97.23</v>
      </c>
      <c r="D4621" s="1">
        <v>66374</v>
      </c>
      <c r="E4621" s="3">
        <f>IF($C$5+ROW($D$12)&gt;=ROW(D4621), "", AVERAGE(INDEX($D$1:$D$8201, ROW(D4621)-$C$5):D4620))</f>
        <v>18162.666666666668</v>
      </c>
      <c r="F4621" s="3">
        <f>IF($C$6+ROW($D$12)&gt;=ROW(D4621), "", AVERAGE(INDEX($D$1:$D$8201, ROW(D4621)-$C$6):D4620))</f>
        <v>17945.75</v>
      </c>
      <c r="G4621" s="3" t="str">
        <f t="shared" si="656"/>
        <v>Yes</v>
      </c>
      <c r="H4621" s="3">
        <f>IF($C$3+ROW($D$12)&gt;=ROW(D4621), "", AVERAGE(INDEX($C$1:$C$8201, ROW(D4621)-$C$3):C4620))</f>
        <v>97.559000000000012</v>
      </c>
      <c r="I4621" s="3">
        <f>IF($C$4+ROW($D$12)&gt;=ROW(D4621), "", AVERAGE(INDEX($C$1:$C$8201, ROW(D4621)-$C$4):C4620))</f>
        <v>97.50462499999999</v>
      </c>
      <c r="J4621" s="3" t="str">
        <f t="shared" si="657"/>
        <v>Yes</v>
      </c>
      <c r="K4621" s="3" t="str">
        <f t="shared" si="658"/>
        <v>Sell</v>
      </c>
      <c r="L4621" s="3">
        <f t="shared" si="659"/>
        <v>97.23</v>
      </c>
      <c r="M4621" s="3">
        <f t="shared" si="655"/>
        <v>-3.4907632982928288E-3</v>
      </c>
      <c r="N4621" s="3">
        <f t="shared" si="660"/>
        <v>33.040178273488756</v>
      </c>
      <c r="O4621" s="3" t="str">
        <f t="shared" si="661"/>
        <v>Sell</v>
      </c>
      <c r="P4621" s="3">
        <f t="shared" si="662"/>
        <v>97.23</v>
      </c>
      <c r="Q4621" s="3" t="str">
        <f t="shared" si="663"/>
        <v/>
      </c>
    </row>
    <row r="4622" spans="2:17" x14ac:dyDescent="0.3">
      <c r="B4622" s="4">
        <v>42300.000694444447</v>
      </c>
      <c r="C4622" s="1">
        <v>97.191000000000003</v>
      </c>
      <c r="D4622" s="1">
        <v>18940</v>
      </c>
      <c r="E4622" s="3">
        <f>IF($C$5+ROW($D$12)&gt;=ROW(D4622), "", AVERAGE(INDEX($D$1:$D$8201, ROW(D4622)-$C$5):D4621))</f>
        <v>32625</v>
      </c>
      <c r="F4622" s="3">
        <f>IF($C$6+ROW($D$12)&gt;=ROW(D4622), "", AVERAGE(INDEX($D$1:$D$8201, ROW(D4622)-$C$6):D4621))</f>
        <v>23476.375</v>
      </c>
      <c r="G4622" s="3" t="str">
        <f t="shared" si="656"/>
        <v>Yes</v>
      </c>
      <c r="H4622" s="3">
        <f>IF($C$3+ROW($D$12)&gt;=ROW(D4622), "", AVERAGE(INDEX($C$1:$C$8201, ROW(D4622)-$C$3):C4621))</f>
        <v>97.45</v>
      </c>
      <c r="I4622" s="3">
        <f>IF($C$4+ROW($D$12)&gt;=ROW(D4622), "", AVERAGE(INDEX($C$1:$C$8201, ROW(D4622)-$C$4):C4621))</f>
        <v>97.480874999999997</v>
      </c>
      <c r="J4622" s="3" t="str">
        <f t="shared" si="657"/>
        <v/>
      </c>
      <c r="K4622" s="3" t="str">
        <f t="shared" si="658"/>
        <v/>
      </c>
      <c r="L4622" s="3" t="str">
        <f t="shared" si="659"/>
        <v/>
      </c>
      <c r="M4622" s="3">
        <f t="shared" ref="M4622:M4685" si="664">IF($C$7+ROW($D$12)&gt;ROW(D4622), "", LN(C4622/INDEX($C$1:$C$8201, ROW(D4622)-$C$7+1)))</f>
        <v>-3.7587079805740434E-3</v>
      </c>
      <c r="N4622" s="3">
        <f t="shared" si="660"/>
        <v>7.6758192803348765E-2</v>
      </c>
      <c r="O4622" s="3" t="str">
        <f t="shared" si="661"/>
        <v>Sell</v>
      </c>
      <c r="P4622" s="3">
        <f t="shared" si="662"/>
        <v>97.23</v>
      </c>
      <c r="Q4622" s="3" t="str">
        <f t="shared" si="663"/>
        <v/>
      </c>
    </row>
    <row r="4623" spans="2:17" x14ac:dyDescent="0.3">
      <c r="B4623" s="4">
        <v>42300.001388888886</v>
      </c>
      <c r="C4623" s="1">
        <v>97.165000000000006</v>
      </c>
      <c r="D4623" s="1">
        <v>21742</v>
      </c>
      <c r="E4623" s="3">
        <f>IF($C$5+ROW($D$12)&gt;=ROW(D4623), "", AVERAGE(INDEX($D$1:$D$8201, ROW(D4623)-$C$5):D4622))</f>
        <v>33413.666666666664</v>
      </c>
      <c r="F4623" s="3">
        <f>IF($C$6+ROW($D$12)&gt;=ROW(D4623), "", AVERAGE(INDEX($D$1:$D$8201, ROW(D4623)-$C$6):D4622))</f>
        <v>23816.625</v>
      </c>
      <c r="G4623" s="3" t="str">
        <f t="shared" si="656"/>
        <v>Yes</v>
      </c>
      <c r="H4623" s="3">
        <f>IF($C$3+ROW($D$12)&gt;=ROW(D4623), "", AVERAGE(INDEX($C$1:$C$8201, ROW(D4623)-$C$3):C4622))</f>
        <v>97.310333333333347</v>
      </c>
      <c r="I4623" s="3">
        <f>IF($C$4+ROW($D$12)&gt;=ROW(D4623), "", AVERAGE(INDEX($C$1:$C$8201, ROW(D4623)-$C$4):C4622))</f>
        <v>97.449750000000009</v>
      </c>
      <c r="J4623" s="3" t="str">
        <f t="shared" si="657"/>
        <v/>
      </c>
      <c r="K4623" s="3" t="str">
        <f t="shared" si="658"/>
        <v/>
      </c>
      <c r="L4623" s="3" t="str">
        <f t="shared" si="659"/>
        <v/>
      </c>
      <c r="M4623" s="3">
        <f t="shared" si="664"/>
        <v>-4.569382870206912E-3</v>
      </c>
      <c r="N4623" s="3">
        <f t="shared" si="660"/>
        <v>0.21567913597508562</v>
      </c>
      <c r="O4623" s="3" t="str">
        <f t="shared" si="661"/>
        <v>Sell</v>
      </c>
      <c r="P4623" s="3">
        <f t="shared" si="662"/>
        <v>97.23</v>
      </c>
      <c r="Q4623" s="3" t="str">
        <f t="shared" si="663"/>
        <v/>
      </c>
    </row>
    <row r="4624" spans="2:17" x14ac:dyDescent="0.3">
      <c r="B4624" s="4">
        <v>42300.002083333333</v>
      </c>
      <c r="C4624" s="1">
        <v>97.1</v>
      </c>
      <c r="D4624" s="1">
        <v>41305</v>
      </c>
      <c r="E4624" s="3">
        <f>IF($C$5+ROW($D$12)&gt;=ROW(D4624), "", AVERAGE(INDEX($D$1:$D$8201, ROW(D4624)-$C$5):D4623))</f>
        <v>35685.333333333336</v>
      </c>
      <c r="F4624" s="3">
        <f>IF($C$6+ROW($D$12)&gt;=ROW(D4624), "", AVERAGE(INDEX($D$1:$D$8201, ROW(D4624)-$C$6):D4623))</f>
        <v>23691.375</v>
      </c>
      <c r="G4624" s="3" t="str">
        <f t="shared" si="656"/>
        <v>Yes</v>
      </c>
      <c r="H4624" s="3">
        <f>IF($C$3+ROW($D$12)&gt;=ROW(D4624), "", AVERAGE(INDEX($C$1:$C$8201, ROW(D4624)-$C$3):C4623))</f>
        <v>97.195333333333338</v>
      </c>
      <c r="I4624" s="3">
        <f>IF($C$4+ROW($D$12)&gt;=ROW(D4624), "", AVERAGE(INDEX($C$1:$C$8201, ROW(D4624)-$C$4):C4623))</f>
        <v>97.419124999999994</v>
      </c>
      <c r="J4624" s="3" t="str">
        <f t="shared" si="657"/>
        <v/>
      </c>
      <c r="K4624" s="3" t="str">
        <f t="shared" si="658"/>
        <v/>
      </c>
      <c r="L4624" s="3" t="str">
        <f t="shared" si="659"/>
        <v/>
      </c>
      <c r="M4624" s="3">
        <f t="shared" si="664"/>
        <v>-4.2135615497485672E-3</v>
      </c>
      <c r="N4624" s="3">
        <f t="shared" si="660"/>
        <v>-7.7870760793181781E-2</v>
      </c>
      <c r="O4624" s="3" t="str">
        <f t="shared" si="661"/>
        <v>Sell</v>
      </c>
      <c r="P4624" s="3">
        <f t="shared" si="662"/>
        <v>97.23</v>
      </c>
      <c r="Q4624" s="3" t="str">
        <f t="shared" si="663"/>
        <v/>
      </c>
    </row>
    <row r="4625" spans="2:17" x14ac:dyDescent="0.3">
      <c r="B4625" s="4">
        <v>42300.00277777778</v>
      </c>
      <c r="C4625" s="1">
        <v>97.17</v>
      </c>
      <c r="D4625" s="1">
        <v>23287</v>
      </c>
      <c r="E4625" s="3">
        <f>IF($C$5+ROW($D$12)&gt;=ROW(D4625), "", AVERAGE(INDEX($D$1:$D$8201, ROW(D4625)-$C$5):D4624))</f>
        <v>27329</v>
      </c>
      <c r="F4625" s="3">
        <f>IF($C$6+ROW($D$12)&gt;=ROW(D4625), "", AVERAGE(INDEX($D$1:$D$8201, ROW(D4625)-$C$6):D4624))</f>
        <v>27143.25</v>
      </c>
      <c r="G4625" s="3" t="str">
        <f t="shared" si="656"/>
        <v>Yes</v>
      </c>
      <c r="H4625" s="3">
        <f>IF($C$3+ROW($D$12)&gt;=ROW(D4625), "", AVERAGE(INDEX($C$1:$C$8201, ROW(D4625)-$C$3):C4624))</f>
        <v>97.152000000000001</v>
      </c>
      <c r="I4625" s="3">
        <f>IF($C$4+ROW($D$12)&gt;=ROW(D4625), "", AVERAGE(INDEX($C$1:$C$8201, ROW(D4625)-$C$4):C4624))</f>
        <v>97.366624999999999</v>
      </c>
      <c r="J4625" s="3" t="str">
        <f t="shared" si="657"/>
        <v/>
      </c>
      <c r="K4625" s="3" t="str">
        <f t="shared" si="658"/>
        <v/>
      </c>
      <c r="L4625" s="3" t="str">
        <f t="shared" si="659"/>
        <v/>
      </c>
      <c r="M4625" s="3">
        <f t="shared" si="664"/>
        <v>-6.1728397021805308E-4</v>
      </c>
      <c r="N4625" s="3">
        <f t="shared" si="660"/>
        <v>-0.85350066376628864</v>
      </c>
      <c r="O4625" s="3" t="str">
        <f t="shared" si="661"/>
        <v>Sell</v>
      </c>
      <c r="P4625" s="3">
        <f t="shared" si="662"/>
        <v>97.23</v>
      </c>
      <c r="Q4625" s="3" t="str">
        <f t="shared" si="663"/>
        <v/>
      </c>
    </row>
    <row r="4626" spans="2:17" x14ac:dyDescent="0.3">
      <c r="B4626" s="4">
        <v>42300.003472222219</v>
      </c>
      <c r="C4626" s="1">
        <v>97.230999999999995</v>
      </c>
      <c r="D4626" s="1">
        <v>19622</v>
      </c>
      <c r="E4626" s="3">
        <f>IF($C$5+ROW($D$12)&gt;=ROW(D4626), "", AVERAGE(INDEX($D$1:$D$8201, ROW(D4626)-$C$5):D4625))</f>
        <v>28778</v>
      </c>
      <c r="F4626" s="3">
        <f>IF($C$6+ROW($D$12)&gt;=ROW(D4626), "", AVERAGE(INDEX($D$1:$D$8201, ROW(D4626)-$C$6):D4625))</f>
        <v>28267</v>
      </c>
      <c r="G4626" s="3" t="str">
        <f t="shared" si="656"/>
        <v>Yes</v>
      </c>
      <c r="H4626" s="3">
        <f>IF($C$3+ROW($D$12)&gt;=ROW(D4626), "", AVERAGE(INDEX($C$1:$C$8201, ROW(D4626)-$C$3):C4625))</f>
        <v>97.144999999999996</v>
      </c>
      <c r="I4626" s="3">
        <f>IF($C$4+ROW($D$12)&gt;=ROW(D4626), "", AVERAGE(INDEX($C$1:$C$8201, ROW(D4626)-$C$4):C4625))</f>
        <v>97.316625000000002</v>
      </c>
      <c r="J4626" s="3" t="str">
        <f t="shared" si="657"/>
        <v/>
      </c>
      <c r="K4626" s="3" t="str">
        <f t="shared" si="658"/>
        <v/>
      </c>
      <c r="L4626" s="3" t="str">
        <f t="shared" si="659"/>
        <v/>
      </c>
      <c r="M4626" s="3">
        <f t="shared" si="664"/>
        <v>4.1147607332872891E-4</v>
      </c>
      <c r="N4626" s="3">
        <f t="shared" si="660"/>
        <v>-1.6665912176261057</v>
      </c>
      <c r="O4626" s="3" t="str">
        <f t="shared" si="661"/>
        <v>Sell</v>
      </c>
      <c r="P4626" s="3">
        <f t="shared" si="662"/>
        <v>97.23</v>
      </c>
      <c r="Q4626" s="3" t="str">
        <f t="shared" si="663"/>
        <v/>
      </c>
    </row>
    <row r="4627" spans="2:17" x14ac:dyDescent="0.3">
      <c r="B4627" s="4">
        <v>42300.004166666666</v>
      </c>
      <c r="C4627" s="1">
        <v>97.3</v>
      </c>
      <c r="D4627" s="1">
        <v>14292</v>
      </c>
      <c r="E4627" s="3">
        <f>IF($C$5+ROW($D$12)&gt;=ROW(D4627), "", AVERAGE(INDEX($D$1:$D$8201, ROW(D4627)-$C$5):D4626))</f>
        <v>28071.333333333332</v>
      </c>
      <c r="F4627" s="3">
        <f>IF($C$6+ROW($D$12)&gt;=ROW(D4627), "", AVERAGE(INDEX($D$1:$D$8201, ROW(D4627)-$C$6):D4626))</f>
        <v>27846.375</v>
      </c>
      <c r="G4627" s="3" t="str">
        <f t="shared" si="656"/>
        <v>Yes</v>
      </c>
      <c r="H4627" s="3">
        <f>IF($C$3+ROW($D$12)&gt;=ROW(D4627), "", AVERAGE(INDEX($C$1:$C$8201, ROW(D4627)-$C$3):C4626))</f>
        <v>97.166999999999987</v>
      </c>
      <c r="I4627" s="3">
        <f>IF($C$4+ROW($D$12)&gt;=ROW(D4627), "", AVERAGE(INDEX($C$1:$C$8201, ROW(D4627)-$C$4):C4626))</f>
        <v>97.275874999999999</v>
      </c>
      <c r="J4627" s="3" t="str">
        <f t="shared" si="657"/>
        <v/>
      </c>
      <c r="K4627" s="3" t="str">
        <f t="shared" si="658"/>
        <v/>
      </c>
      <c r="L4627" s="3" t="str">
        <f t="shared" si="659"/>
        <v/>
      </c>
      <c r="M4627" s="3">
        <f t="shared" si="664"/>
        <v>1.3884248752925677E-3</v>
      </c>
      <c r="N4627" s="3">
        <f t="shared" si="660"/>
        <v>2.3742542161943709</v>
      </c>
      <c r="O4627" s="3" t="str">
        <f t="shared" si="661"/>
        <v>Sell</v>
      </c>
      <c r="P4627" s="3">
        <f t="shared" si="662"/>
        <v>97.23</v>
      </c>
      <c r="Q4627" s="3" t="str">
        <f t="shared" si="663"/>
        <v/>
      </c>
    </row>
    <row r="4628" spans="2:17" x14ac:dyDescent="0.3">
      <c r="B4628" s="4">
        <v>42300.004861111112</v>
      </c>
      <c r="C4628" s="1">
        <v>97.284999999999997</v>
      </c>
      <c r="D4628" s="1">
        <v>18928</v>
      </c>
      <c r="E4628" s="3">
        <f>IF($C$5+ROW($D$12)&gt;=ROW(D4628), "", AVERAGE(INDEX($D$1:$D$8201, ROW(D4628)-$C$5):D4627))</f>
        <v>19067</v>
      </c>
      <c r="F4628" s="3">
        <f>IF($C$6+ROW($D$12)&gt;=ROW(D4628), "", AVERAGE(INDEX($D$1:$D$8201, ROW(D4628)-$C$6):D4627))</f>
        <v>27561.125</v>
      </c>
      <c r="G4628" s="3" t="str">
        <f t="shared" si="656"/>
        <v/>
      </c>
      <c r="H4628" s="3">
        <f>IF($C$3+ROW($D$12)&gt;=ROW(D4628), "", AVERAGE(INDEX($C$1:$C$8201, ROW(D4628)-$C$3):C4627))</f>
        <v>97.233666666666679</v>
      </c>
      <c r="I4628" s="3">
        <f>IF($C$4+ROW($D$12)&gt;=ROW(D4628), "", AVERAGE(INDEX($C$1:$C$8201, ROW(D4628)-$C$4):C4627))</f>
        <v>97.237124999999992</v>
      </c>
      <c r="J4628" s="3" t="str">
        <f t="shared" si="657"/>
        <v/>
      </c>
      <c r="K4628" s="3" t="str">
        <f t="shared" si="658"/>
        <v/>
      </c>
      <c r="L4628" s="3" t="str">
        <f t="shared" si="659"/>
        <v/>
      </c>
      <c r="M4628" s="3">
        <f t="shared" si="664"/>
        <v>1.9034396260601146E-3</v>
      </c>
      <c r="N4628" s="3">
        <f t="shared" si="660"/>
        <v>0.37093454599696901</v>
      </c>
      <c r="O4628" s="3" t="str">
        <f t="shared" si="661"/>
        <v>Sell</v>
      </c>
      <c r="P4628" s="3">
        <f t="shared" si="662"/>
        <v>97.23</v>
      </c>
      <c r="Q4628" s="3" t="str">
        <f t="shared" si="663"/>
        <v/>
      </c>
    </row>
    <row r="4629" spans="2:17" x14ac:dyDescent="0.3">
      <c r="B4629" s="4">
        <v>42300.005555555559</v>
      </c>
      <c r="C4629" s="1">
        <v>97.29</v>
      </c>
      <c r="D4629" s="1">
        <v>16532</v>
      </c>
      <c r="E4629" s="3">
        <f>IF($C$5+ROW($D$12)&gt;=ROW(D4629), "", AVERAGE(INDEX($D$1:$D$8201, ROW(D4629)-$C$5):D4628))</f>
        <v>17614</v>
      </c>
      <c r="F4629" s="3">
        <f>IF($C$6+ROW($D$12)&gt;=ROW(D4629), "", AVERAGE(INDEX($D$1:$D$8201, ROW(D4629)-$C$6):D4628))</f>
        <v>28061.25</v>
      </c>
      <c r="G4629" s="3" t="str">
        <f t="shared" si="656"/>
        <v/>
      </c>
      <c r="H4629" s="3">
        <f>IF($C$3+ROW($D$12)&gt;=ROW(D4629), "", AVERAGE(INDEX($C$1:$C$8201, ROW(D4629)-$C$3):C4628))</f>
        <v>97.272000000000006</v>
      </c>
      <c r="I4629" s="3">
        <f>IF($C$4+ROW($D$12)&gt;=ROW(D4629), "", AVERAGE(INDEX($C$1:$C$8201, ROW(D4629)-$C$4):C4628))</f>
        <v>97.208999999999989</v>
      </c>
      <c r="J4629" s="3" t="str">
        <f t="shared" si="657"/>
        <v>Yes</v>
      </c>
      <c r="K4629" s="3" t="str">
        <f t="shared" si="658"/>
        <v/>
      </c>
      <c r="L4629" s="3" t="str">
        <f t="shared" si="659"/>
        <v/>
      </c>
      <c r="M4629" s="3">
        <f t="shared" si="664"/>
        <v>1.2341871359887479E-3</v>
      </c>
      <c r="N4629" s="3">
        <f t="shared" si="660"/>
        <v>-0.35160163785002041</v>
      </c>
      <c r="O4629" s="3" t="str">
        <f t="shared" si="661"/>
        <v>Sell</v>
      </c>
      <c r="P4629" s="3">
        <f t="shared" si="662"/>
        <v>97.23</v>
      </c>
      <c r="Q4629" s="3" t="str">
        <f t="shared" si="663"/>
        <v/>
      </c>
    </row>
    <row r="4630" spans="2:17" x14ac:dyDescent="0.3">
      <c r="B4630" s="4">
        <v>42300.006249999999</v>
      </c>
      <c r="C4630" s="1">
        <v>97.36</v>
      </c>
      <c r="D4630" s="1">
        <v>9975</v>
      </c>
      <c r="E4630" s="3">
        <f>IF($C$5+ROW($D$12)&gt;=ROW(D4630), "", AVERAGE(INDEX($D$1:$D$8201, ROW(D4630)-$C$5):D4629))</f>
        <v>16584</v>
      </c>
      <c r="F4630" s="3">
        <f>IF($C$6+ROW($D$12)&gt;=ROW(D4630), "", AVERAGE(INDEX($D$1:$D$8201, ROW(D4630)-$C$6):D4629))</f>
        <v>21831</v>
      </c>
      <c r="G4630" s="3" t="str">
        <f t="shared" si="656"/>
        <v/>
      </c>
      <c r="H4630" s="3">
        <f>IF($C$3+ROW($D$12)&gt;=ROW(D4630), "", AVERAGE(INDEX($C$1:$C$8201, ROW(D4630)-$C$3):C4629))</f>
        <v>97.291666666666671</v>
      </c>
      <c r="I4630" s="3">
        <f>IF($C$4+ROW($D$12)&gt;=ROW(D4630), "", AVERAGE(INDEX($C$1:$C$8201, ROW(D4630)-$C$4):C4629))</f>
        <v>97.216499999999996</v>
      </c>
      <c r="J4630" s="3" t="str">
        <f t="shared" si="657"/>
        <v>Yes</v>
      </c>
      <c r="K4630" s="3" t="str">
        <f t="shared" si="658"/>
        <v/>
      </c>
      <c r="L4630" s="3" t="str">
        <f t="shared" si="659"/>
        <v/>
      </c>
      <c r="M4630" s="3">
        <f t="shared" si="664"/>
        <v>1.3258580191008883E-3</v>
      </c>
      <c r="N4630" s="3">
        <f t="shared" si="660"/>
        <v>7.4276323613355275E-2</v>
      </c>
      <c r="O4630" s="3" t="str">
        <f t="shared" si="661"/>
        <v>Sell</v>
      </c>
      <c r="P4630" s="3">
        <f t="shared" si="662"/>
        <v>97.23</v>
      </c>
      <c r="Q4630" s="3" t="str">
        <f t="shared" si="663"/>
        <v/>
      </c>
    </row>
    <row r="4631" spans="2:17" x14ac:dyDescent="0.3">
      <c r="B4631" s="4">
        <v>42300.006944444445</v>
      </c>
      <c r="C4631" s="1">
        <v>97.4</v>
      </c>
      <c r="D4631" s="1">
        <v>27910</v>
      </c>
      <c r="E4631" s="3">
        <f>IF($C$5+ROW($D$12)&gt;=ROW(D4631), "", AVERAGE(INDEX($D$1:$D$8201, ROW(D4631)-$C$5):D4630))</f>
        <v>15145</v>
      </c>
      <c r="F4631" s="3">
        <f>IF($C$6+ROW($D$12)&gt;=ROW(D4631), "", AVERAGE(INDEX($D$1:$D$8201, ROW(D4631)-$C$6):D4630))</f>
        <v>20710.375</v>
      </c>
      <c r="G4631" s="3" t="str">
        <f t="shared" si="656"/>
        <v/>
      </c>
      <c r="H4631" s="3">
        <f>IF($C$3+ROW($D$12)&gt;=ROW(D4631), "", AVERAGE(INDEX($C$1:$C$8201, ROW(D4631)-$C$3):C4630))</f>
        <v>97.311666666666667</v>
      </c>
      <c r="I4631" s="3">
        <f>IF($C$4+ROW($D$12)&gt;=ROW(D4631), "", AVERAGE(INDEX($C$1:$C$8201, ROW(D4631)-$C$4):C4630))</f>
        <v>97.237624999999994</v>
      </c>
      <c r="J4631" s="3" t="str">
        <f t="shared" si="657"/>
        <v>Yes</v>
      </c>
      <c r="K4631" s="3" t="str">
        <f t="shared" si="658"/>
        <v/>
      </c>
      <c r="L4631" s="3" t="str">
        <f t="shared" si="659"/>
        <v/>
      </c>
      <c r="M4631" s="3">
        <f t="shared" si="664"/>
        <v>1.0272214565300948E-3</v>
      </c>
      <c r="N4631" s="3">
        <f t="shared" si="660"/>
        <v>-0.22524022803988439</v>
      </c>
      <c r="O4631" s="3" t="str">
        <f t="shared" si="661"/>
        <v>Sell</v>
      </c>
      <c r="P4631" s="3">
        <f t="shared" si="662"/>
        <v>97.23</v>
      </c>
      <c r="Q4631" s="3" t="str">
        <f t="shared" si="663"/>
        <v/>
      </c>
    </row>
    <row r="4632" spans="2:17" x14ac:dyDescent="0.3">
      <c r="B4632" s="4">
        <v>42300.007638888892</v>
      </c>
      <c r="C4632" s="1">
        <v>97.4</v>
      </c>
      <c r="D4632" s="1">
        <v>13261</v>
      </c>
      <c r="E4632" s="3">
        <f>IF($C$5+ROW($D$12)&gt;=ROW(D4632), "", AVERAGE(INDEX($D$1:$D$8201, ROW(D4632)-$C$5):D4631))</f>
        <v>18139</v>
      </c>
      <c r="F4632" s="3">
        <f>IF($C$6+ROW($D$12)&gt;=ROW(D4632), "", AVERAGE(INDEX($D$1:$D$8201, ROW(D4632)-$C$6):D4631))</f>
        <v>21481.375</v>
      </c>
      <c r="G4632" s="3" t="str">
        <f t="shared" si="656"/>
        <v/>
      </c>
      <c r="H4632" s="3">
        <f>IF($C$3+ROW($D$12)&gt;=ROW(D4632), "", AVERAGE(INDEX($C$1:$C$8201, ROW(D4632)-$C$3):C4631))</f>
        <v>97.350000000000009</v>
      </c>
      <c r="I4632" s="3">
        <f>IF($C$4+ROW($D$12)&gt;=ROW(D4632), "", AVERAGE(INDEX($C$1:$C$8201, ROW(D4632)-$C$4):C4631))</f>
        <v>97.266999999999996</v>
      </c>
      <c r="J4632" s="3" t="str">
        <f t="shared" si="657"/>
        <v>Yes</v>
      </c>
      <c r="K4632" s="3" t="str">
        <f t="shared" si="658"/>
        <v/>
      </c>
      <c r="L4632" s="3" t="str">
        <f t="shared" si="659"/>
        <v/>
      </c>
      <c r="M4632" s="3">
        <f t="shared" si="664"/>
        <v>1.1813957251501144E-3</v>
      </c>
      <c r="N4632" s="3">
        <f t="shared" si="660"/>
        <v>0.15008863730398797</v>
      </c>
      <c r="O4632" s="3" t="str">
        <f t="shared" si="661"/>
        <v>Sell</v>
      </c>
      <c r="P4632" s="3">
        <f t="shared" si="662"/>
        <v>97.23</v>
      </c>
      <c r="Q4632" s="3" t="str">
        <f t="shared" si="663"/>
        <v/>
      </c>
    </row>
    <row r="4633" spans="2:17" x14ac:dyDescent="0.3">
      <c r="B4633" s="4">
        <v>42300.008333333331</v>
      </c>
      <c r="C4633" s="1">
        <v>97.39</v>
      </c>
      <c r="D4633" s="1">
        <v>9867</v>
      </c>
      <c r="E4633" s="3">
        <f>IF($C$5+ROW($D$12)&gt;=ROW(D4633), "", AVERAGE(INDEX($D$1:$D$8201, ROW(D4633)-$C$5):D4632))</f>
        <v>17048.666666666668</v>
      </c>
      <c r="F4633" s="3">
        <f>IF($C$6+ROW($D$12)&gt;=ROW(D4633), "", AVERAGE(INDEX($D$1:$D$8201, ROW(D4633)-$C$6):D4632))</f>
        <v>17975.875</v>
      </c>
      <c r="G4633" s="3" t="str">
        <f t="shared" si="656"/>
        <v/>
      </c>
      <c r="H4633" s="3">
        <f>IF($C$3+ROW($D$12)&gt;=ROW(D4633), "", AVERAGE(INDEX($C$1:$C$8201, ROW(D4633)-$C$3):C4632))</f>
        <v>97.386666666666656</v>
      </c>
      <c r="I4633" s="3">
        <f>IF($C$4+ROW($D$12)&gt;=ROW(D4633), "", AVERAGE(INDEX($C$1:$C$8201, ROW(D4633)-$C$4):C4632))</f>
        <v>97.30449999999999</v>
      </c>
      <c r="J4633" s="3" t="str">
        <f t="shared" si="657"/>
        <v>Yes</v>
      </c>
      <c r="K4633" s="3" t="str">
        <f t="shared" si="658"/>
        <v/>
      </c>
      <c r="L4633" s="3" t="str">
        <f t="shared" si="659"/>
        <v/>
      </c>
      <c r="M4633" s="3">
        <f t="shared" si="664"/>
        <v>1.0273269857715083E-3</v>
      </c>
      <c r="N4633" s="3">
        <f t="shared" si="660"/>
        <v>-0.13041247407512782</v>
      </c>
      <c r="O4633" s="3" t="str">
        <f t="shared" si="661"/>
        <v>Sell</v>
      </c>
      <c r="P4633" s="3">
        <f t="shared" si="662"/>
        <v>97.23</v>
      </c>
      <c r="Q4633" s="3" t="str">
        <f t="shared" si="663"/>
        <v/>
      </c>
    </row>
    <row r="4634" spans="2:17" x14ac:dyDescent="0.3">
      <c r="B4634" s="4">
        <v>42300.009027777778</v>
      </c>
      <c r="C4634" s="1">
        <v>97.29</v>
      </c>
      <c r="D4634" s="1">
        <v>29830</v>
      </c>
      <c r="E4634" s="3">
        <f>IF($C$5+ROW($D$12)&gt;=ROW(D4634), "", AVERAGE(INDEX($D$1:$D$8201, ROW(D4634)-$C$5):D4633))</f>
        <v>17012.666666666668</v>
      </c>
      <c r="F4634" s="3">
        <f>IF($C$6+ROW($D$12)&gt;=ROW(D4634), "", AVERAGE(INDEX($D$1:$D$8201, ROW(D4634)-$C$6):D4633))</f>
        <v>16298.375</v>
      </c>
      <c r="G4634" s="3" t="str">
        <f t="shared" si="656"/>
        <v>Yes</v>
      </c>
      <c r="H4634" s="3">
        <f>IF($C$3+ROW($D$12)&gt;=ROW(D4634), "", AVERAGE(INDEX($C$1:$C$8201, ROW(D4634)-$C$3):C4633))</f>
        <v>97.396666666666661</v>
      </c>
      <c r="I4634" s="3">
        <f>IF($C$4+ROW($D$12)&gt;=ROW(D4634), "", AVERAGE(INDEX($C$1:$C$8201, ROW(D4634)-$C$4):C4633))</f>
        <v>97.332000000000008</v>
      </c>
      <c r="J4634" s="3" t="str">
        <f t="shared" si="657"/>
        <v>Yes</v>
      </c>
      <c r="K4634" s="3" t="str">
        <f t="shared" si="658"/>
        <v>Sell</v>
      </c>
      <c r="L4634" s="3">
        <f t="shared" si="659"/>
        <v>97.29</v>
      </c>
      <c r="M4634" s="3">
        <f t="shared" si="664"/>
        <v>-7.1923969193540133E-4</v>
      </c>
      <c r="N4634" s="3">
        <f t="shared" si="660"/>
        <v>-1.7001078545554436</v>
      </c>
      <c r="O4634" s="3" t="str">
        <f t="shared" si="661"/>
        <v>Sell</v>
      </c>
      <c r="P4634" s="3">
        <f t="shared" si="662"/>
        <v>97.23</v>
      </c>
      <c r="Q4634" s="3" t="str">
        <f t="shared" si="663"/>
        <v/>
      </c>
    </row>
    <row r="4635" spans="2:17" x14ac:dyDescent="0.3">
      <c r="B4635" s="4">
        <v>42300.009722222225</v>
      </c>
      <c r="C4635" s="1">
        <v>97.265000000000001</v>
      </c>
      <c r="D4635" s="1">
        <v>24472</v>
      </c>
      <c r="E4635" s="3">
        <f>IF($C$5+ROW($D$12)&gt;=ROW(D4635), "", AVERAGE(INDEX($D$1:$D$8201, ROW(D4635)-$C$5):D4634))</f>
        <v>17652.666666666668</v>
      </c>
      <c r="F4635" s="3">
        <f>IF($C$6+ROW($D$12)&gt;=ROW(D4635), "", AVERAGE(INDEX($D$1:$D$8201, ROW(D4635)-$C$6):D4634))</f>
        <v>17574.375</v>
      </c>
      <c r="G4635" s="3" t="str">
        <f t="shared" si="656"/>
        <v>Yes</v>
      </c>
      <c r="H4635" s="3">
        <f>IF($C$3+ROW($D$12)&gt;=ROW(D4635), "", AVERAGE(INDEX($C$1:$C$8201, ROW(D4635)-$C$3):C4634))</f>
        <v>97.360000000000014</v>
      </c>
      <c r="I4635" s="3">
        <f>IF($C$4+ROW($D$12)&gt;=ROW(D4635), "", AVERAGE(INDEX($C$1:$C$8201, ROW(D4635)-$C$4):C4634))</f>
        <v>97.33937499999999</v>
      </c>
      <c r="J4635" s="3" t="str">
        <f t="shared" si="657"/>
        <v>Yes</v>
      </c>
      <c r="K4635" s="3" t="str">
        <f t="shared" si="658"/>
        <v>Sell</v>
      </c>
      <c r="L4635" s="3">
        <f t="shared" si="659"/>
        <v>97.265000000000001</v>
      </c>
      <c r="M4635" s="3">
        <f t="shared" si="664"/>
        <v>-1.386998398709159E-3</v>
      </c>
      <c r="N4635" s="3">
        <f t="shared" si="660"/>
        <v>0.92842304764477945</v>
      </c>
      <c r="O4635" s="3" t="str">
        <f t="shared" si="661"/>
        <v>Sell</v>
      </c>
      <c r="P4635" s="3">
        <f t="shared" si="662"/>
        <v>97.23</v>
      </c>
      <c r="Q4635" s="3" t="str">
        <f t="shared" si="663"/>
        <v/>
      </c>
    </row>
    <row r="4636" spans="2:17" x14ac:dyDescent="0.3">
      <c r="B4636" s="4">
        <v>42300.010416666664</v>
      </c>
      <c r="C4636" s="1">
        <v>97.305999999999997</v>
      </c>
      <c r="D4636" s="1">
        <v>10902</v>
      </c>
      <c r="E4636" s="3">
        <f>IF($C$5+ROW($D$12)&gt;=ROW(D4636), "", AVERAGE(INDEX($D$1:$D$8201, ROW(D4636)-$C$5):D4635))</f>
        <v>21389.666666666668</v>
      </c>
      <c r="F4636" s="3">
        <f>IF($C$6+ROW($D$12)&gt;=ROW(D4636), "", AVERAGE(INDEX($D$1:$D$8201, ROW(D4636)-$C$6):D4635))</f>
        <v>18846.875</v>
      </c>
      <c r="G4636" s="3" t="str">
        <f t="shared" ref="G4636:G4699" si="665">IF(F4636="","",IF(E4636&gt;F4636,"Yes",""))</f>
        <v>Yes</v>
      </c>
      <c r="H4636" s="3">
        <f>IF($C$3+ROW($D$12)&gt;=ROW(D4636), "", AVERAGE(INDEX($C$1:$C$8201, ROW(D4636)-$C$3):C4635))</f>
        <v>97.314999999999998</v>
      </c>
      <c r="I4636" s="3">
        <f>IF($C$4+ROW($D$12)&gt;=ROW(D4636), "", AVERAGE(INDEX($C$1:$C$8201, ROW(D4636)-$C$4):C4635))</f>
        <v>97.334999999999994</v>
      </c>
      <c r="J4636" s="3" t="str">
        <f t="shared" ref="J4636:J4699" si="666">IF(I4636="","",IF(H4636&gt;I4636,"Yes",""))</f>
        <v/>
      </c>
      <c r="K4636" s="3" t="str">
        <f t="shared" ref="K4636:K4699" si="667">IF(AND(G4636="Yes", J4636="Yes"), IF(AND(C4636&gt;C4635, C4635&gt;C4634), "Buy", IF(AND(C4636&lt;C4635, C4635&lt;C4634), "Sell", "")), "")</f>
        <v/>
      </c>
      <c r="L4636" s="3" t="str">
        <f t="shared" ref="L4636:L4699" si="668">IF(K4636="", "", C4636)</f>
        <v/>
      </c>
      <c r="M4636" s="3">
        <f t="shared" si="664"/>
        <v>-9.6555840398390832E-4</v>
      </c>
      <c r="N4636" s="3">
        <f t="shared" ref="N4636:N4699" si="669">IF(M4635="", "", IF(M4635=0, N4635, (M4636-M4635)/M4635))</f>
        <v>-0.30385038304115791</v>
      </c>
      <c r="O4636" s="3" t="str">
        <f t="shared" ref="O4636:O4699" si="670">IF(OR(O4635="", O4635="Exit"), K4636, IF(O4635="Buy", IF(AND(N4636&lt;N4635, N4635&lt;N4634), "Exit", O4635), IF(O4635="Sell", IF(AND(N4636&gt;N4635, N4635&gt;N4634), "Exit", O4635), "")))</f>
        <v>Sell</v>
      </c>
      <c r="P4636" s="3">
        <f t="shared" ref="P4636:P4699" si="671">IF(O4636="", "", IF(O4636=O4635, P4635, IF(OR(K4636="Buy", K4636="Sell"), L4636, "")))</f>
        <v>97.23</v>
      </c>
      <c r="Q4636" s="3" t="str">
        <f t="shared" ref="Q4636:Q4699" si="672">IF(O4636="Exit",IF(O4635="Buy",C4636-P4635,IF(O4635="Sell",P4635-C4636,"")), "")</f>
        <v/>
      </c>
    </row>
    <row r="4637" spans="2:17" x14ac:dyDescent="0.3">
      <c r="B4637" s="4">
        <v>42300.011111111111</v>
      </c>
      <c r="C4637" s="1">
        <v>97.41</v>
      </c>
      <c r="D4637" s="1">
        <v>16082</v>
      </c>
      <c r="E4637" s="3">
        <f>IF($C$5+ROW($D$12)&gt;=ROW(D4637), "", AVERAGE(INDEX($D$1:$D$8201, ROW(D4637)-$C$5):D4636))</f>
        <v>21734.666666666668</v>
      </c>
      <c r="F4637" s="3">
        <f>IF($C$6+ROW($D$12)&gt;=ROW(D4637), "", AVERAGE(INDEX($D$1:$D$8201, ROW(D4637)-$C$6):D4636))</f>
        <v>17843.625</v>
      </c>
      <c r="G4637" s="3" t="str">
        <f t="shared" si="665"/>
        <v>Yes</v>
      </c>
      <c r="H4637" s="3">
        <f>IF($C$3+ROW($D$12)&gt;=ROW(D4637), "", AVERAGE(INDEX($C$1:$C$8201, ROW(D4637)-$C$3):C4636))</f>
        <v>97.286999999999992</v>
      </c>
      <c r="I4637" s="3">
        <f>IF($C$4+ROW($D$12)&gt;=ROW(D4637), "", AVERAGE(INDEX($C$1:$C$8201, ROW(D4637)-$C$4):C4636))</f>
        <v>97.337625000000003</v>
      </c>
      <c r="J4637" s="3" t="str">
        <f t="shared" si="666"/>
        <v/>
      </c>
      <c r="K4637" s="3" t="str">
        <f t="shared" si="667"/>
        <v/>
      </c>
      <c r="L4637" s="3" t="str">
        <f t="shared" si="668"/>
        <v/>
      </c>
      <c r="M4637" s="3">
        <f t="shared" si="664"/>
        <v>2.0533880975634225E-4</v>
      </c>
      <c r="N4637" s="3">
        <f t="shared" si="669"/>
        <v>-1.2126632722672301</v>
      </c>
      <c r="O4637" s="3" t="str">
        <f t="shared" si="670"/>
        <v>Sell</v>
      </c>
      <c r="P4637" s="3">
        <f t="shared" si="671"/>
        <v>97.23</v>
      </c>
      <c r="Q4637" s="3" t="str">
        <f t="shared" si="672"/>
        <v/>
      </c>
    </row>
    <row r="4638" spans="2:17" x14ac:dyDescent="0.3">
      <c r="B4638" s="4">
        <v>42300.011805555558</v>
      </c>
      <c r="C4638" s="1">
        <v>97.468000000000004</v>
      </c>
      <c r="D4638" s="1">
        <v>28444</v>
      </c>
      <c r="E4638" s="3">
        <f>IF($C$5+ROW($D$12)&gt;=ROW(D4638), "", AVERAGE(INDEX($D$1:$D$8201, ROW(D4638)-$C$5):D4637))</f>
        <v>17152</v>
      </c>
      <c r="F4638" s="3">
        <f>IF($C$6+ROW($D$12)&gt;=ROW(D4638), "", AVERAGE(INDEX($D$1:$D$8201, ROW(D4638)-$C$6):D4637))</f>
        <v>17787.375</v>
      </c>
      <c r="G4638" s="3" t="str">
        <f t="shared" si="665"/>
        <v/>
      </c>
      <c r="H4638" s="3">
        <f>IF($C$3+ROW($D$12)&gt;=ROW(D4638), "", AVERAGE(INDEX($C$1:$C$8201, ROW(D4638)-$C$3):C4637))</f>
        <v>97.326999999999998</v>
      </c>
      <c r="I4638" s="3">
        <f>IF($C$4+ROW($D$12)&gt;=ROW(D4638), "", AVERAGE(INDEX($C$1:$C$8201, ROW(D4638)-$C$4):C4637))</f>
        <v>97.352625000000003</v>
      </c>
      <c r="J4638" s="3" t="str">
        <f t="shared" si="666"/>
        <v/>
      </c>
      <c r="K4638" s="3" t="str">
        <f t="shared" si="667"/>
        <v/>
      </c>
      <c r="L4638" s="3" t="str">
        <f t="shared" si="668"/>
        <v/>
      </c>
      <c r="M4638" s="3">
        <f t="shared" si="664"/>
        <v>1.8279100171694305E-3</v>
      </c>
      <c r="N4638" s="3">
        <f t="shared" si="669"/>
        <v>7.9019217523392324</v>
      </c>
      <c r="O4638" s="3" t="str">
        <f t="shared" si="670"/>
        <v>Sell</v>
      </c>
      <c r="P4638" s="3">
        <f t="shared" si="671"/>
        <v>97.23</v>
      </c>
      <c r="Q4638" s="3" t="str">
        <f t="shared" si="672"/>
        <v/>
      </c>
    </row>
    <row r="4639" spans="2:17" x14ac:dyDescent="0.3">
      <c r="B4639" s="4">
        <v>42300.012499999997</v>
      </c>
      <c r="C4639" s="1">
        <v>97.38</v>
      </c>
      <c r="D4639" s="1">
        <v>16849</v>
      </c>
      <c r="E4639" s="3">
        <f>IF($C$5+ROW($D$12)&gt;=ROW(D4639), "", AVERAGE(INDEX($D$1:$D$8201, ROW(D4639)-$C$5):D4638))</f>
        <v>18476</v>
      </c>
      <c r="F4639" s="3">
        <f>IF($C$6+ROW($D$12)&gt;=ROW(D4639), "", AVERAGE(INDEX($D$1:$D$8201, ROW(D4639)-$C$6):D4638))</f>
        <v>20096</v>
      </c>
      <c r="G4639" s="3" t="str">
        <f t="shared" si="665"/>
        <v/>
      </c>
      <c r="H4639" s="3">
        <f>IF($C$3+ROW($D$12)&gt;=ROW(D4639), "", AVERAGE(INDEX($C$1:$C$8201, ROW(D4639)-$C$3):C4638))</f>
        <v>97.39466666666668</v>
      </c>
      <c r="I4639" s="3">
        <f>IF($C$4+ROW($D$12)&gt;=ROW(D4639), "", AVERAGE(INDEX($C$1:$C$8201, ROW(D4639)-$C$4):C4638))</f>
        <v>97.366124999999997</v>
      </c>
      <c r="J4639" s="3" t="str">
        <f t="shared" si="666"/>
        <v>Yes</v>
      </c>
      <c r="K4639" s="3" t="str">
        <f t="shared" si="667"/>
        <v/>
      </c>
      <c r="L4639" s="3" t="str">
        <f t="shared" si="668"/>
        <v/>
      </c>
      <c r="M4639" s="3">
        <f t="shared" si="664"/>
        <v>1.1816385047744554E-3</v>
      </c>
      <c r="N4639" s="3">
        <f t="shared" si="669"/>
        <v>-0.35355761844105682</v>
      </c>
      <c r="O4639" s="3" t="str">
        <f t="shared" si="670"/>
        <v>Sell</v>
      </c>
      <c r="P4639" s="3">
        <f t="shared" si="671"/>
        <v>97.23</v>
      </c>
      <c r="Q4639" s="3" t="str">
        <f t="shared" si="672"/>
        <v/>
      </c>
    </row>
    <row r="4640" spans="2:17" x14ac:dyDescent="0.3">
      <c r="B4640" s="4">
        <v>42300.013194444444</v>
      </c>
      <c r="C4640" s="1">
        <v>97.546999999999997</v>
      </c>
      <c r="D4640" s="1">
        <v>13173</v>
      </c>
      <c r="E4640" s="3">
        <f>IF($C$5+ROW($D$12)&gt;=ROW(D4640), "", AVERAGE(INDEX($D$1:$D$8201, ROW(D4640)-$C$5):D4639))</f>
        <v>20458.333333333332</v>
      </c>
      <c r="F4640" s="3">
        <f>IF($C$6+ROW($D$12)&gt;=ROW(D4640), "", AVERAGE(INDEX($D$1:$D$8201, ROW(D4640)-$C$6):D4639))</f>
        <v>18713.375</v>
      </c>
      <c r="G4640" s="3" t="str">
        <f t="shared" si="665"/>
        <v>Yes</v>
      </c>
      <c r="H4640" s="3">
        <f>IF($C$3+ROW($D$12)&gt;=ROW(D4640), "", AVERAGE(INDEX($C$1:$C$8201, ROW(D4640)-$C$3):C4639))</f>
        <v>97.419333333333327</v>
      </c>
      <c r="I4640" s="3">
        <f>IF($C$4+ROW($D$12)&gt;=ROW(D4640), "", AVERAGE(INDEX($C$1:$C$8201, ROW(D4640)-$C$4):C4639))</f>
        <v>97.363624999999999</v>
      </c>
      <c r="J4640" s="3" t="str">
        <f t="shared" si="666"/>
        <v>Yes</v>
      </c>
      <c r="K4640" s="3" t="str">
        <f t="shared" si="667"/>
        <v/>
      </c>
      <c r="L4640" s="3" t="str">
        <f t="shared" si="668"/>
        <v/>
      </c>
      <c r="M4640" s="3">
        <f t="shared" si="664"/>
        <v>2.4736608919531462E-3</v>
      </c>
      <c r="N4640" s="3">
        <f t="shared" si="669"/>
        <v>1.0934159490895272</v>
      </c>
      <c r="O4640" s="3" t="str">
        <f t="shared" si="670"/>
        <v>Sell</v>
      </c>
      <c r="P4640" s="3">
        <f t="shared" si="671"/>
        <v>97.23</v>
      </c>
      <c r="Q4640" s="3" t="str">
        <f t="shared" si="672"/>
        <v/>
      </c>
    </row>
    <row r="4641" spans="2:17" x14ac:dyDescent="0.3">
      <c r="B4641" s="4">
        <v>42300.013888888891</v>
      </c>
      <c r="C4641" s="1">
        <v>97.42</v>
      </c>
      <c r="D4641" s="1">
        <v>20275</v>
      </c>
      <c r="E4641" s="3">
        <f>IF($C$5+ROW($D$12)&gt;=ROW(D4641), "", AVERAGE(INDEX($D$1:$D$8201, ROW(D4641)-$C$5):D4640))</f>
        <v>19488.666666666668</v>
      </c>
      <c r="F4641" s="3">
        <f>IF($C$6+ROW($D$12)&gt;=ROW(D4641), "", AVERAGE(INDEX($D$1:$D$8201, ROW(D4641)-$C$6):D4640))</f>
        <v>18702.375</v>
      </c>
      <c r="G4641" s="3" t="str">
        <f t="shared" si="665"/>
        <v>Yes</v>
      </c>
      <c r="H4641" s="3">
        <f>IF($C$3+ROW($D$12)&gt;=ROW(D4641), "", AVERAGE(INDEX($C$1:$C$8201, ROW(D4641)-$C$3):C4640))</f>
        <v>97.464999999999989</v>
      </c>
      <c r="I4641" s="3">
        <f>IF($C$4+ROW($D$12)&gt;=ROW(D4641), "", AVERAGE(INDEX($C$1:$C$8201, ROW(D4641)-$C$4):C4640))</f>
        <v>97.381999999999991</v>
      </c>
      <c r="J4641" s="3" t="str">
        <f t="shared" si="666"/>
        <v>Yes</v>
      </c>
      <c r="K4641" s="3" t="str">
        <f t="shared" si="667"/>
        <v/>
      </c>
      <c r="L4641" s="3" t="str">
        <f t="shared" si="668"/>
        <v/>
      </c>
      <c r="M4641" s="3">
        <f t="shared" si="664"/>
        <v>1.0265359553229818E-4</v>
      </c>
      <c r="N4641" s="3">
        <f t="shared" si="669"/>
        <v>-0.95850134678272525</v>
      </c>
      <c r="O4641" s="3" t="str">
        <f t="shared" si="670"/>
        <v>Sell</v>
      </c>
      <c r="P4641" s="3">
        <f t="shared" si="671"/>
        <v>97.23</v>
      </c>
      <c r="Q4641" s="3" t="str">
        <f t="shared" si="672"/>
        <v/>
      </c>
    </row>
    <row r="4642" spans="2:17" x14ac:dyDescent="0.3">
      <c r="B4642" s="4">
        <v>42300.01458333333</v>
      </c>
      <c r="C4642" s="1">
        <v>97.542000000000002</v>
      </c>
      <c r="D4642" s="1">
        <v>22532</v>
      </c>
      <c r="E4642" s="3">
        <f>IF($C$5+ROW($D$12)&gt;=ROW(D4642), "", AVERAGE(INDEX($D$1:$D$8201, ROW(D4642)-$C$5):D4641))</f>
        <v>16765.666666666668</v>
      </c>
      <c r="F4642" s="3">
        <f>IF($C$6+ROW($D$12)&gt;=ROW(D4642), "", AVERAGE(INDEX($D$1:$D$8201, ROW(D4642)-$C$6):D4641))</f>
        <v>20003.375</v>
      </c>
      <c r="G4642" s="3" t="str">
        <f t="shared" si="665"/>
        <v/>
      </c>
      <c r="H4642" s="3">
        <f>IF($C$3+ROW($D$12)&gt;=ROW(D4642), "", AVERAGE(INDEX($C$1:$C$8201, ROW(D4642)-$C$3):C4641))</f>
        <v>97.448999999999998</v>
      </c>
      <c r="I4642" s="3">
        <f>IF($C$4+ROW($D$12)&gt;=ROW(D4642), "", AVERAGE(INDEX($C$1:$C$8201, ROW(D4642)-$C$4):C4641))</f>
        <v>97.385749999999987</v>
      </c>
      <c r="J4642" s="3" t="str">
        <f t="shared" si="666"/>
        <v>Yes</v>
      </c>
      <c r="K4642" s="3" t="str">
        <f t="shared" si="667"/>
        <v/>
      </c>
      <c r="L4642" s="3" t="str">
        <f t="shared" si="668"/>
        <v/>
      </c>
      <c r="M4642" s="3">
        <f t="shared" si="664"/>
        <v>7.5893547563597188E-4</v>
      </c>
      <c r="N4642" s="3">
        <f t="shared" si="669"/>
        <v>6.3931699294174846</v>
      </c>
      <c r="O4642" s="3" t="str">
        <f t="shared" si="670"/>
        <v>Sell</v>
      </c>
      <c r="P4642" s="3">
        <f t="shared" si="671"/>
        <v>97.23</v>
      </c>
      <c r="Q4642" s="3" t="str">
        <f t="shared" si="672"/>
        <v/>
      </c>
    </row>
    <row r="4643" spans="2:17" x14ac:dyDescent="0.3">
      <c r="B4643" s="4">
        <v>42300.015277777777</v>
      </c>
      <c r="C4643" s="1">
        <v>97.55</v>
      </c>
      <c r="D4643" s="1">
        <v>27584</v>
      </c>
      <c r="E4643" s="3">
        <f>IF($C$5+ROW($D$12)&gt;=ROW(D4643), "", AVERAGE(INDEX($D$1:$D$8201, ROW(D4643)-$C$5):D4642))</f>
        <v>18660</v>
      </c>
      <c r="F4643" s="3">
        <f>IF($C$6+ROW($D$12)&gt;=ROW(D4643), "", AVERAGE(INDEX($D$1:$D$8201, ROW(D4643)-$C$6):D4642))</f>
        <v>19091.125</v>
      </c>
      <c r="G4643" s="3" t="str">
        <f t="shared" si="665"/>
        <v/>
      </c>
      <c r="H4643" s="3">
        <f>IF($C$3+ROW($D$12)&gt;=ROW(D4643), "", AVERAGE(INDEX($C$1:$C$8201, ROW(D4643)-$C$3):C4642))</f>
        <v>97.503</v>
      </c>
      <c r="I4643" s="3">
        <f>IF($C$4+ROW($D$12)&gt;=ROW(D4643), "", AVERAGE(INDEX($C$1:$C$8201, ROW(D4643)-$C$4):C4642))</f>
        <v>97.417249999999996</v>
      </c>
      <c r="J4643" s="3" t="str">
        <f t="shared" si="666"/>
        <v>Yes</v>
      </c>
      <c r="K4643" s="3" t="str">
        <f t="shared" si="667"/>
        <v/>
      </c>
      <c r="L4643" s="3" t="str">
        <f t="shared" si="668"/>
        <v/>
      </c>
      <c r="M4643" s="3">
        <f t="shared" si="664"/>
        <v>1.7442163145654063E-3</v>
      </c>
      <c r="N4643" s="3">
        <f t="shared" si="669"/>
        <v>1.2982405890353061</v>
      </c>
      <c r="O4643" s="3" t="str">
        <f t="shared" si="670"/>
        <v>Sell</v>
      </c>
      <c r="P4643" s="3">
        <f t="shared" si="671"/>
        <v>97.23</v>
      </c>
      <c r="Q4643" s="3" t="str">
        <f t="shared" si="672"/>
        <v/>
      </c>
    </row>
    <row r="4644" spans="2:17" x14ac:dyDescent="0.3">
      <c r="B4644" s="4">
        <v>42300.015972222223</v>
      </c>
      <c r="C4644" s="1">
        <v>97.57</v>
      </c>
      <c r="D4644" s="1">
        <v>18010</v>
      </c>
      <c r="E4644" s="3">
        <f>IF($C$5+ROW($D$12)&gt;=ROW(D4644), "", AVERAGE(INDEX($D$1:$D$8201, ROW(D4644)-$C$5):D4643))</f>
        <v>23463.666666666668</v>
      </c>
      <c r="F4644" s="3">
        <f>IF($C$6+ROW($D$12)&gt;=ROW(D4644), "", AVERAGE(INDEX($D$1:$D$8201, ROW(D4644)-$C$6):D4643))</f>
        <v>19480.125</v>
      </c>
      <c r="G4644" s="3" t="str">
        <f t="shared" si="665"/>
        <v>Yes</v>
      </c>
      <c r="H4644" s="3">
        <f>IF($C$3+ROW($D$12)&gt;=ROW(D4644), "", AVERAGE(INDEX($C$1:$C$8201, ROW(D4644)-$C$3):C4643))</f>
        <v>97.504000000000005</v>
      </c>
      <c r="I4644" s="3">
        <f>IF($C$4+ROW($D$12)&gt;=ROW(D4644), "", AVERAGE(INDEX($C$1:$C$8201, ROW(D4644)-$C$4):C4643))</f>
        <v>97.452874999999992</v>
      </c>
      <c r="J4644" s="3" t="str">
        <f t="shared" si="666"/>
        <v>Yes</v>
      </c>
      <c r="K4644" s="3" t="str">
        <f t="shared" si="667"/>
        <v>Buy</v>
      </c>
      <c r="L4644" s="3">
        <f t="shared" si="668"/>
        <v>97.57</v>
      </c>
      <c r="M4644" s="3">
        <f t="shared" si="664"/>
        <v>2.3575598339993997E-4</v>
      </c>
      <c r="N4644" s="3">
        <f t="shared" si="669"/>
        <v>-0.86483558178465858</v>
      </c>
      <c r="O4644" s="3" t="str">
        <f t="shared" si="670"/>
        <v>Sell</v>
      </c>
      <c r="P4644" s="3">
        <f t="shared" si="671"/>
        <v>97.23</v>
      </c>
      <c r="Q4644" s="3" t="str">
        <f t="shared" si="672"/>
        <v/>
      </c>
    </row>
    <row r="4645" spans="2:17" x14ac:dyDescent="0.3">
      <c r="B4645" s="4">
        <v>42300.01666666667</v>
      </c>
      <c r="C4645" s="1">
        <v>97.54</v>
      </c>
      <c r="D4645" s="1">
        <v>18676</v>
      </c>
      <c r="E4645" s="3">
        <f>IF($C$5+ROW($D$12)&gt;=ROW(D4645), "", AVERAGE(INDEX($D$1:$D$8201, ROW(D4645)-$C$5):D4644))</f>
        <v>22708.666666666668</v>
      </c>
      <c r="F4645" s="3">
        <f>IF($C$6+ROW($D$12)&gt;=ROW(D4645), "", AVERAGE(INDEX($D$1:$D$8201, ROW(D4645)-$C$6):D4644))</f>
        <v>20368.625</v>
      </c>
      <c r="G4645" s="3" t="str">
        <f t="shared" si="665"/>
        <v>Yes</v>
      </c>
      <c r="H4645" s="3">
        <f>IF($C$3+ROW($D$12)&gt;=ROW(D4645), "", AVERAGE(INDEX($C$1:$C$8201, ROW(D4645)-$C$3):C4644))</f>
        <v>97.553999999999988</v>
      </c>
      <c r="I4645" s="3">
        <f>IF($C$4+ROW($D$12)&gt;=ROW(D4645), "", AVERAGE(INDEX($C$1:$C$8201, ROW(D4645)-$C$4):C4644))</f>
        <v>97.485874999999993</v>
      </c>
      <c r="J4645" s="3" t="str">
        <f t="shared" si="666"/>
        <v>Yes</v>
      </c>
      <c r="K4645" s="3" t="str">
        <f t="shared" si="667"/>
        <v/>
      </c>
      <c r="L4645" s="3" t="str">
        <f t="shared" si="668"/>
        <v/>
      </c>
      <c r="M4645" s="3">
        <f t="shared" si="664"/>
        <v>1.2310219035100867E-3</v>
      </c>
      <c r="N4645" s="3">
        <f t="shared" si="669"/>
        <v>4.2215934703203821</v>
      </c>
      <c r="O4645" s="3" t="str">
        <f t="shared" si="670"/>
        <v>Sell</v>
      </c>
      <c r="P4645" s="3">
        <f t="shared" si="671"/>
        <v>97.23</v>
      </c>
      <c r="Q4645" s="3" t="str">
        <f t="shared" si="672"/>
        <v/>
      </c>
    </row>
    <row r="4646" spans="2:17" x14ac:dyDescent="0.3">
      <c r="B4646" s="4">
        <v>42300.017361111109</v>
      </c>
      <c r="C4646" s="1">
        <v>97.536000000000001</v>
      </c>
      <c r="D4646" s="1">
        <v>7140</v>
      </c>
      <c r="E4646" s="3">
        <f>IF($C$5+ROW($D$12)&gt;=ROW(D4646), "", AVERAGE(INDEX($D$1:$D$8201, ROW(D4646)-$C$5):D4645))</f>
        <v>21423.333333333332</v>
      </c>
      <c r="F4646" s="3">
        <f>IF($C$6+ROW($D$12)&gt;=ROW(D4646), "", AVERAGE(INDEX($D$1:$D$8201, ROW(D4646)-$C$6):D4645))</f>
        <v>20692.875</v>
      </c>
      <c r="G4646" s="3" t="str">
        <f t="shared" si="665"/>
        <v>Yes</v>
      </c>
      <c r="H4646" s="3">
        <f>IF($C$3+ROW($D$12)&gt;=ROW(D4646), "", AVERAGE(INDEX($C$1:$C$8201, ROW(D4646)-$C$3):C4645))</f>
        <v>97.553333333333342</v>
      </c>
      <c r="I4646" s="3">
        <f>IF($C$4+ROW($D$12)&gt;=ROW(D4646), "", AVERAGE(INDEX($C$1:$C$8201, ROW(D4646)-$C$4):C4645))</f>
        <v>97.502124999999978</v>
      </c>
      <c r="J4646" s="3" t="str">
        <f t="shared" si="666"/>
        <v>Yes</v>
      </c>
      <c r="K4646" s="3" t="str">
        <f t="shared" si="667"/>
        <v>Sell</v>
      </c>
      <c r="L4646" s="3">
        <f t="shared" si="668"/>
        <v>97.536000000000001</v>
      </c>
      <c r="M4646" s="3">
        <f t="shared" si="664"/>
        <v>-6.1513856015446263E-5</v>
      </c>
      <c r="N4646" s="3">
        <f t="shared" si="669"/>
        <v>-1.0499697493927997</v>
      </c>
      <c r="O4646" s="3" t="str">
        <f t="shared" si="670"/>
        <v>Sell</v>
      </c>
      <c r="P4646" s="3">
        <f t="shared" si="671"/>
        <v>97.23</v>
      </c>
      <c r="Q4646" s="3" t="str">
        <f t="shared" si="672"/>
        <v/>
      </c>
    </row>
    <row r="4647" spans="2:17" x14ac:dyDescent="0.3">
      <c r="B4647" s="4">
        <v>42300.018055555556</v>
      </c>
      <c r="C4647" s="1">
        <v>97.52</v>
      </c>
      <c r="D4647" s="1">
        <v>7545</v>
      </c>
      <c r="E4647" s="3">
        <f>IF($C$5+ROW($D$12)&gt;=ROW(D4647), "", AVERAGE(INDEX($D$1:$D$8201, ROW(D4647)-$C$5):D4646))</f>
        <v>14608.666666666666</v>
      </c>
      <c r="F4647" s="3">
        <f>IF($C$6+ROW($D$12)&gt;=ROW(D4647), "", AVERAGE(INDEX($D$1:$D$8201, ROW(D4647)-$C$6):D4646))</f>
        <v>18029.875</v>
      </c>
      <c r="G4647" s="3" t="str">
        <f t="shared" si="665"/>
        <v/>
      </c>
      <c r="H4647" s="3">
        <f>IF($C$3+ROW($D$12)&gt;=ROW(D4647), "", AVERAGE(INDEX($C$1:$C$8201, ROW(D4647)-$C$3):C4646))</f>
        <v>97.548666666666676</v>
      </c>
      <c r="I4647" s="3">
        <f>IF($C$4+ROW($D$12)&gt;=ROW(D4647), "", AVERAGE(INDEX($C$1:$C$8201, ROW(D4647)-$C$4):C4646))</f>
        <v>97.510625000000005</v>
      </c>
      <c r="J4647" s="3" t="str">
        <f t="shared" si="666"/>
        <v>Yes</v>
      </c>
      <c r="K4647" s="3" t="str">
        <f t="shared" si="667"/>
        <v/>
      </c>
      <c r="L4647" s="3" t="str">
        <f t="shared" si="668"/>
        <v/>
      </c>
      <c r="M4647" s="3">
        <f t="shared" si="664"/>
        <v>-3.0758189610410934E-4</v>
      </c>
      <c r="N4647" s="3">
        <f t="shared" si="669"/>
        <v>4.0002050924408783</v>
      </c>
      <c r="O4647" s="3" t="str">
        <f t="shared" si="670"/>
        <v>Sell</v>
      </c>
      <c r="P4647" s="3">
        <f t="shared" si="671"/>
        <v>97.23</v>
      </c>
      <c r="Q4647" s="3" t="str">
        <f t="shared" si="672"/>
        <v/>
      </c>
    </row>
    <row r="4648" spans="2:17" x14ac:dyDescent="0.3">
      <c r="B4648" s="4">
        <v>42300.018750000003</v>
      </c>
      <c r="C4648" s="1">
        <v>97.61</v>
      </c>
      <c r="D4648" s="1">
        <v>10723</v>
      </c>
      <c r="E4648" s="3">
        <f>IF($C$5+ROW($D$12)&gt;=ROW(D4648), "", AVERAGE(INDEX($D$1:$D$8201, ROW(D4648)-$C$5):D4647))</f>
        <v>11120.333333333334</v>
      </c>
      <c r="F4648" s="3">
        <f>IF($C$6+ROW($D$12)&gt;=ROW(D4648), "", AVERAGE(INDEX($D$1:$D$8201, ROW(D4648)-$C$6):D4647))</f>
        <v>16866.875</v>
      </c>
      <c r="G4648" s="3" t="str">
        <f t="shared" si="665"/>
        <v/>
      </c>
      <c r="H4648" s="3">
        <f>IF($C$3+ROW($D$12)&gt;=ROW(D4648), "", AVERAGE(INDEX($C$1:$C$8201, ROW(D4648)-$C$3):C4647))</f>
        <v>97.531999999999996</v>
      </c>
      <c r="I4648" s="3">
        <f>IF($C$4+ROW($D$12)&gt;=ROW(D4648), "", AVERAGE(INDEX($C$1:$C$8201, ROW(D4648)-$C$4):C4647))</f>
        <v>97.528124999999989</v>
      </c>
      <c r="J4648" s="3" t="str">
        <f t="shared" si="666"/>
        <v>Yes</v>
      </c>
      <c r="K4648" s="3" t="str">
        <f t="shared" si="667"/>
        <v/>
      </c>
      <c r="L4648" s="3" t="str">
        <f t="shared" si="668"/>
        <v/>
      </c>
      <c r="M4648" s="3">
        <f t="shared" si="664"/>
        <v>4.0987806701517875E-4</v>
      </c>
      <c r="N4648" s="3">
        <f t="shared" si="669"/>
        <v>-2.3325818983716924</v>
      </c>
      <c r="O4648" s="3" t="str">
        <f t="shared" si="670"/>
        <v>Sell</v>
      </c>
      <c r="P4648" s="3">
        <f t="shared" si="671"/>
        <v>97.23</v>
      </c>
      <c r="Q4648" s="3" t="str">
        <f t="shared" si="672"/>
        <v/>
      </c>
    </row>
    <row r="4649" spans="2:17" x14ac:dyDescent="0.3">
      <c r="B4649" s="4">
        <v>42300.019444444442</v>
      </c>
      <c r="C4649" s="1">
        <v>97.578000000000003</v>
      </c>
      <c r="D4649" s="1">
        <v>32729</v>
      </c>
      <c r="E4649" s="3">
        <f>IF($C$5+ROW($D$12)&gt;=ROW(D4649), "", AVERAGE(INDEX($D$1:$D$8201, ROW(D4649)-$C$5):D4648))</f>
        <v>8469.3333333333339</v>
      </c>
      <c r="F4649" s="3">
        <f>IF($C$6+ROW($D$12)&gt;=ROW(D4649), "", AVERAGE(INDEX($D$1:$D$8201, ROW(D4649)-$C$6):D4648))</f>
        <v>16560.625</v>
      </c>
      <c r="G4649" s="3" t="str">
        <f t="shared" si="665"/>
        <v/>
      </c>
      <c r="H4649" s="3">
        <f>IF($C$3+ROW($D$12)&gt;=ROW(D4649), "", AVERAGE(INDEX($C$1:$C$8201, ROW(D4649)-$C$3):C4648))</f>
        <v>97.555333333333337</v>
      </c>
      <c r="I4649" s="3">
        <f>IF($C$4+ROW($D$12)&gt;=ROW(D4649), "", AVERAGE(INDEX($C$1:$C$8201, ROW(D4649)-$C$4):C4648))</f>
        <v>97.536000000000001</v>
      </c>
      <c r="J4649" s="3" t="str">
        <f t="shared" si="666"/>
        <v>Yes</v>
      </c>
      <c r="K4649" s="3" t="str">
        <f t="shared" si="667"/>
        <v/>
      </c>
      <c r="L4649" s="3" t="str">
        <f t="shared" si="668"/>
        <v/>
      </c>
      <c r="M4649" s="3">
        <f t="shared" si="664"/>
        <v>3.8950789245934604E-4</v>
      </c>
      <c r="N4649" s="3">
        <f t="shared" si="669"/>
        <v>-4.9698132676804944E-2</v>
      </c>
      <c r="O4649" s="3" t="str">
        <f t="shared" si="670"/>
        <v>Sell</v>
      </c>
      <c r="P4649" s="3">
        <f t="shared" si="671"/>
        <v>97.23</v>
      </c>
      <c r="Q4649" s="3" t="str">
        <f t="shared" si="672"/>
        <v/>
      </c>
    </row>
    <row r="4650" spans="2:17" x14ac:dyDescent="0.3">
      <c r="B4650" s="4">
        <v>42300.020138888889</v>
      </c>
      <c r="C4650" s="1">
        <v>97.57</v>
      </c>
      <c r="D4650" s="1">
        <v>12414</v>
      </c>
      <c r="E4650" s="3">
        <f>IF($C$5+ROW($D$12)&gt;=ROW(D4650), "", AVERAGE(INDEX($D$1:$D$8201, ROW(D4650)-$C$5):D4649))</f>
        <v>16999</v>
      </c>
      <c r="F4650" s="3">
        <f>IF($C$6+ROW($D$12)&gt;=ROW(D4650), "", AVERAGE(INDEX($D$1:$D$8201, ROW(D4650)-$C$6):D4649))</f>
        <v>18117.375</v>
      </c>
      <c r="G4650" s="3" t="str">
        <f t="shared" si="665"/>
        <v/>
      </c>
      <c r="H4650" s="3">
        <f>IF($C$3+ROW($D$12)&gt;=ROW(D4650), "", AVERAGE(INDEX($C$1:$C$8201, ROW(D4650)-$C$3):C4649))</f>
        <v>97.569333333333319</v>
      </c>
      <c r="I4650" s="3">
        <f>IF($C$4+ROW($D$12)&gt;=ROW(D4650), "", AVERAGE(INDEX($C$1:$C$8201, ROW(D4650)-$C$4):C4649))</f>
        <v>97.555750000000003</v>
      </c>
      <c r="J4650" s="3" t="str">
        <f t="shared" si="666"/>
        <v>Yes</v>
      </c>
      <c r="K4650" s="3" t="str">
        <f t="shared" si="667"/>
        <v/>
      </c>
      <c r="L4650" s="3" t="str">
        <f t="shared" si="668"/>
        <v/>
      </c>
      <c r="M4650" s="3">
        <f t="shared" si="664"/>
        <v>3.4852849573219945E-4</v>
      </c>
      <c r="N4650" s="3">
        <f t="shared" si="669"/>
        <v>-0.10520812933571999</v>
      </c>
      <c r="O4650" s="3" t="str">
        <f t="shared" si="670"/>
        <v>Sell</v>
      </c>
      <c r="P4650" s="3">
        <f t="shared" si="671"/>
        <v>97.23</v>
      </c>
      <c r="Q4650" s="3" t="str">
        <f t="shared" si="672"/>
        <v/>
      </c>
    </row>
    <row r="4651" spans="2:17" x14ac:dyDescent="0.3">
      <c r="B4651" s="4">
        <v>42300.020833333336</v>
      </c>
      <c r="C4651" s="1">
        <v>97.4</v>
      </c>
      <c r="D4651" s="1">
        <v>27224</v>
      </c>
      <c r="E4651" s="3">
        <f>IF($C$5+ROW($D$12)&gt;=ROW(D4651), "", AVERAGE(INDEX($D$1:$D$8201, ROW(D4651)-$C$5):D4650))</f>
        <v>18622</v>
      </c>
      <c r="F4651" s="3">
        <f>IF($C$6+ROW($D$12)&gt;=ROW(D4651), "", AVERAGE(INDEX($D$1:$D$8201, ROW(D4651)-$C$6):D4650))</f>
        <v>16852.625</v>
      </c>
      <c r="G4651" s="3" t="str">
        <f t="shared" si="665"/>
        <v>Yes</v>
      </c>
      <c r="H4651" s="3">
        <f>IF($C$3+ROW($D$12)&gt;=ROW(D4651), "", AVERAGE(INDEX($C$1:$C$8201, ROW(D4651)-$C$3):C4650))</f>
        <v>97.585999999999999</v>
      </c>
      <c r="I4651" s="3">
        <f>IF($C$4+ROW($D$12)&gt;=ROW(D4651), "", AVERAGE(INDEX($C$1:$C$8201, ROW(D4651)-$C$4):C4650))</f>
        <v>97.559249999999992</v>
      </c>
      <c r="J4651" s="3" t="str">
        <f t="shared" si="666"/>
        <v>Yes</v>
      </c>
      <c r="K4651" s="3" t="str">
        <f t="shared" si="667"/>
        <v>Sell</v>
      </c>
      <c r="L4651" s="3">
        <f t="shared" si="668"/>
        <v>97.4</v>
      </c>
      <c r="M4651" s="3">
        <f t="shared" si="664"/>
        <v>-1.2312745245266011E-3</v>
      </c>
      <c r="N4651" s="3">
        <f t="shared" si="669"/>
        <v>-4.5327800728026597</v>
      </c>
      <c r="O4651" s="3" t="str">
        <f t="shared" si="670"/>
        <v>Sell</v>
      </c>
      <c r="P4651" s="3">
        <f t="shared" si="671"/>
        <v>97.23</v>
      </c>
      <c r="Q4651" s="3" t="str">
        <f t="shared" si="672"/>
        <v/>
      </c>
    </row>
    <row r="4652" spans="2:17" x14ac:dyDescent="0.3">
      <c r="B4652" s="4">
        <v>42300.021527777775</v>
      </c>
      <c r="C4652" s="1">
        <v>97.45</v>
      </c>
      <c r="D4652" s="1">
        <v>26286</v>
      </c>
      <c r="E4652" s="3">
        <f>IF($C$5+ROW($D$12)&gt;=ROW(D4652), "", AVERAGE(INDEX($D$1:$D$8201, ROW(D4652)-$C$5):D4651))</f>
        <v>24122.333333333332</v>
      </c>
      <c r="F4652" s="3">
        <f>IF($C$6+ROW($D$12)&gt;=ROW(D4652), "", AVERAGE(INDEX($D$1:$D$8201, ROW(D4652)-$C$6):D4651))</f>
        <v>16807.625</v>
      </c>
      <c r="G4652" s="3" t="str">
        <f t="shared" si="665"/>
        <v>Yes</v>
      </c>
      <c r="H4652" s="3">
        <f>IF($C$3+ROW($D$12)&gt;=ROW(D4652), "", AVERAGE(INDEX($C$1:$C$8201, ROW(D4652)-$C$3):C4651))</f>
        <v>97.516000000000005</v>
      </c>
      <c r="I4652" s="3">
        <f>IF($C$4+ROW($D$12)&gt;=ROW(D4652), "", AVERAGE(INDEX($C$1:$C$8201, ROW(D4652)-$C$4):C4651))</f>
        <v>97.540499999999994</v>
      </c>
      <c r="J4652" s="3" t="str">
        <f t="shared" si="666"/>
        <v/>
      </c>
      <c r="K4652" s="3" t="str">
        <f t="shared" si="667"/>
        <v/>
      </c>
      <c r="L4652" s="3" t="str">
        <f t="shared" si="668"/>
        <v/>
      </c>
      <c r="M4652" s="3">
        <f t="shared" si="664"/>
        <v>-1.6405212333038507E-3</v>
      </c>
      <c r="N4652" s="3">
        <f t="shared" si="669"/>
        <v>0.33237649332068842</v>
      </c>
      <c r="O4652" s="3" t="str">
        <f t="shared" si="670"/>
        <v>Sell</v>
      </c>
      <c r="P4652" s="3">
        <f t="shared" si="671"/>
        <v>97.23</v>
      </c>
      <c r="Q4652" s="3" t="str">
        <f t="shared" si="672"/>
        <v/>
      </c>
    </row>
    <row r="4653" spans="2:17" x14ac:dyDescent="0.3">
      <c r="B4653" s="4">
        <v>42300.022222222222</v>
      </c>
      <c r="C4653" s="1">
        <v>97.33</v>
      </c>
      <c r="D4653" s="1">
        <v>21335</v>
      </c>
      <c r="E4653" s="3">
        <f>IF($C$5+ROW($D$12)&gt;=ROW(D4653), "", AVERAGE(INDEX($D$1:$D$8201, ROW(D4653)-$C$5):D4652))</f>
        <v>21974.666666666668</v>
      </c>
      <c r="F4653" s="3">
        <f>IF($C$6+ROW($D$12)&gt;=ROW(D4653), "", AVERAGE(INDEX($D$1:$D$8201, ROW(D4653)-$C$6):D4652))</f>
        <v>17842.125</v>
      </c>
      <c r="G4653" s="3" t="str">
        <f t="shared" si="665"/>
        <v>Yes</v>
      </c>
      <c r="H4653" s="3">
        <f>IF($C$3+ROW($D$12)&gt;=ROW(D4653), "", AVERAGE(INDEX($C$1:$C$8201, ROW(D4653)-$C$3):C4652))</f>
        <v>97.473333333333343</v>
      </c>
      <c r="I4653" s="3">
        <f>IF($C$4+ROW($D$12)&gt;=ROW(D4653), "", AVERAGE(INDEX($C$1:$C$8201, ROW(D4653)-$C$4):C4652))</f>
        <v>97.525500000000008</v>
      </c>
      <c r="J4653" s="3" t="str">
        <f t="shared" si="666"/>
        <v/>
      </c>
      <c r="K4653" s="3" t="str">
        <f t="shared" si="667"/>
        <v/>
      </c>
      <c r="L4653" s="3" t="str">
        <f t="shared" si="668"/>
        <v/>
      </c>
      <c r="M4653" s="3">
        <f t="shared" si="664"/>
        <v>-2.5447917359636045E-3</v>
      </c>
      <c r="N4653" s="3">
        <f t="shared" si="669"/>
        <v>0.55120926465464926</v>
      </c>
      <c r="O4653" s="3" t="str">
        <f t="shared" si="670"/>
        <v>Exit</v>
      </c>
      <c r="P4653" s="3" t="str">
        <f t="shared" si="671"/>
        <v/>
      </c>
      <c r="Q4653" s="3">
        <f t="shared" si="672"/>
        <v>-9.9999999999994316E-2</v>
      </c>
    </row>
    <row r="4654" spans="2:17" x14ac:dyDescent="0.3">
      <c r="B4654" s="4">
        <v>42300.022916666669</v>
      </c>
      <c r="C4654" s="1">
        <v>97.38</v>
      </c>
      <c r="D4654" s="1">
        <v>27540</v>
      </c>
      <c r="E4654" s="3">
        <f>IF($C$5+ROW($D$12)&gt;=ROW(D4654), "", AVERAGE(INDEX($D$1:$D$8201, ROW(D4654)-$C$5):D4653))</f>
        <v>24948.333333333332</v>
      </c>
      <c r="F4654" s="3">
        <f>IF($C$6+ROW($D$12)&gt;=ROW(D4654), "", AVERAGE(INDEX($D$1:$D$8201, ROW(D4654)-$C$6):D4653))</f>
        <v>18174.5</v>
      </c>
      <c r="G4654" s="3" t="str">
        <f t="shared" si="665"/>
        <v>Yes</v>
      </c>
      <c r="H4654" s="3">
        <f>IF($C$3+ROW($D$12)&gt;=ROW(D4654), "", AVERAGE(INDEX($C$1:$C$8201, ROW(D4654)-$C$3):C4653))</f>
        <v>97.393333333333331</v>
      </c>
      <c r="I4654" s="3">
        <f>IF($C$4+ROW($D$12)&gt;=ROW(D4654), "", AVERAGE(INDEX($C$1:$C$8201, ROW(D4654)-$C$4):C4653))</f>
        <v>97.499250000000018</v>
      </c>
      <c r="J4654" s="3" t="str">
        <f t="shared" si="666"/>
        <v/>
      </c>
      <c r="K4654" s="3" t="str">
        <f t="shared" si="667"/>
        <v/>
      </c>
      <c r="L4654" s="3" t="str">
        <f t="shared" si="668"/>
        <v/>
      </c>
      <c r="M4654" s="3">
        <f t="shared" si="664"/>
        <v>-1.9492183653038108E-3</v>
      </c>
      <c r="N4654" s="3">
        <f t="shared" si="669"/>
        <v>-0.23403619331319284</v>
      </c>
      <c r="O4654" s="3" t="str">
        <f t="shared" si="670"/>
        <v/>
      </c>
      <c r="P4654" s="3" t="str">
        <f t="shared" si="671"/>
        <v/>
      </c>
      <c r="Q4654" s="3" t="str">
        <f t="shared" si="672"/>
        <v/>
      </c>
    </row>
    <row r="4655" spans="2:17" x14ac:dyDescent="0.3">
      <c r="B4655" s="4">
        <v>42300.023611111108</v>
      </c>
      <c r="C4655" s="1">
        <v>97.344999999999999</v>
      </c>
      <c r="D4655" s="1">
        <v>24661</v>
      </c>
      <c r="E4655" s="3">
        <f>IF($C$5+ROW($D$12)&gt;=ROW(D4655), "", AVERAGE(INDEX($D$1:$D$8201, ROW(D4655)-$C$5):D4654))</f>
        <v>25053.666666666668</v>
      </c>
      <c r="F4655" s="3">
        <f>IF($C$6+ROW($D$12)&gt;=ROW(D4655), "", AVERAGE(INDEX($D$1:$D$8201, ROW(D4655)-$C$6):D4654))</f>
        <v>20724.5</v>
      </c>
      <c r="G4655" s="3" t="str">
        <f t="shared" si="665"/>
        <v>Yes</v>
      </c>
      <c r="H4655" s="3">
        <f>IF($C$3+ROW($D$12)&gt;=ROW(D4655), "", AVERAGE(INDEX($C$1:$C$8201, ROW(D4655)-$C$3):C4654))</f>
        <v>97.386666666666656</v>
      </c>
      <c r="I4655" s="3">
        <f>IF($C$4+ROW($D$12)&gt;=ROW(D4655), "", AVERAGE(INDEX($C$1:$C$8201, ROW(D4655)-$C$4):C4654))</f>
        <v>97.47975000000001</v>
      </c>
      <c r="J4655" s="3" t="str">
        <f t="shared" si="666"/>
        <v/>
      </c>
      <c r="K4655" s="3" t="str">
        <f t="shared" si="667"/>
        <v/>
      </c>
      <c r="L4655" s="3" t="str">
        <f t="shared" si="668"/>
        <v/>
      </c>
      <c r="M4655" s="3">
        <f t="shared" si="664"/>
        <v>-5.6484121761580987E-4</v>
      </c>
      <c r="N4655" s="3">
        <f t="shared" si="669"/>
        <v>-0.71022168287041965</v>
      </c>
      <c r="O4655" s="3" t="str">
        <f t="shared" si="670"/>
        <v/>
      </c>
      <c r="P4655" s="3" t="str">
        <f t="shared" si="671"/>
        <v/>
      </c>
      <c r="Q4655" s="3" t="str">
        <f t="shared" si="672"/>
        <v/>
      </c>
    </row>
    <row r="4656" spans="2:17" x14ac:dyDescent="0.3">
      <c r="B4656" s="4">
        <v>42300.024305555555</v>
      </c>
      <c r="C4656" s="1">
        <v>97.34</v>
      </c>
      <c r="D4656" s="1">
        <v>19670</v>
      </c>
      <c r="E4656" s="3">
        <f>IF($C$5+ROW($D$12)&gt;=ROW(D4656), "", AVERAGE(INDEX($D$1:$D$8201, ROW(D4656)-$C$5):D4655))</f>
        <v>24512</v>
      </c>
      <c r="F4656" s="3">
        <f>IF($C$6+ROW($D$12)&gt;=ROW(D4656), "", AVERAGE(INDEX($D$1:$D$8201, ROW(D4656)-$C$6):D4655))</f>
        <v>22864</v>
      </c>
      <c r="G4656" s="3" t="str">
        <f t="shared" si="665"/>
        <v>Yes</v>
      </c>
      <c r="H4656" s="3">
        <f>IF($C$3+ROW($D$12)&gt;=ROW(D4656), "", AVERAGE(INDEX($C$1:$C$8201, ROW(D4656)-$C$3):C4655))</f>
        <v>97.351666666666645</v>
      </c>
      <c r="I4656" s="3">
        <f>IF($C$4+ROW($D$12)&gt;=ROW(D4656), "", AVERAGE(INDEX($C$1:$C$8201, ROW(D4656)-$C$4):C4655))</f>
        <v>97.457875000000001</v>
      </c>
      <c r="J4656" s="3" t="str">
        <f t="shared" si="666"/>
        <v/>
      </c>
      <c r="K4656" s="3" t="str">
        <f t="shared" si="667"/>
        <v/>
      </c>
      <c r="L4656" s="3" t="str">
        <f t="shared" si="668"/>
        <v/>
      </c>
      <c r="M4656" s="3">
        <f t="shared" si="664"/>
        <v>-1.1294215482615271E-3</v>
      </c>
      <c r="N4656" s="3">
        <f t="shared" si="669"/>
        <v>0.99953812334872827</v>
      </c>
      <c r="O4656" s="3" t="str">
        <f t="shared" si="670"/>
        <v/>
      </c>
      <c r="P4656" s="3" t="str">
        <f t="shared" si="671"/>
        <v/>
      </c>
      <c r="Q4656" s="3" t="str">
        <f t="shared" si="672"/>
        <v/>
      </c>
    </row>
    <row r="4657" spans="2:17" x14ac:dyDescent="0.3">
      <c r="B4657" s="4">
        <v>42300.025000000001</v>
      </c>
      <c r="C4657" s="1">
        <v>97.27</v>
      </c>
      <c r="D4657" s="1">
        <v>27801</v>
      </c>
      <c r="E4657" s="3">
        <f>IF($C$5+ROW($D$12)&gt;=ROW(D4657), "", AVERAGE(INDEX($D$1:$D$8201, ROW(D4657)-$C$5):D4656))</f>
        <v>23957</v>
      </c>
      <c r="F4657" s="3">
        <f>IF($C$6+ROW($D$12)&gt;=ROW(D4657), "", AVERAGE(INDEX($D$1:$D$8201, ROW(D4657)-$C$6):D4656))</f>
        <v>23982.375</v>
      </c>
      <c r="G4657" s="3" t="str">
        <f t="shared" si="665"/>
        <v/>
      </c>
      <c r="H4657" s="3">
        <f>IF($C$3+ROW($D$12)&gt;=ROW(D4657), "", AVERAGE(INDEX($C$1:$C$8201, ROW(D4657)-$C$3):C4656))</f>
        <v>97.355000000000004</v>
      </c>
      <c r="I4657" s="3">
        <f>IF($C$4+ROW($D$12)&gt;=ROW(D4657), "", AVERAGE(INDEX($C$1:$C$8201, ROW(D4657)-$C$4):C4656))</f>
        <v>97.424125000000004</v>
      </c>
      <c r="J4657" s="3" t="str">
        <f t="shared" si="666"/>
        <v/>
      </c>
      <c r="K4657" s="3" t="str">
        <f t="shared" si="667"/>
        <v/>
      </c>
      <c r="L4657" s="3" t="str">
        <f t="shared" si="668"/>
        <v/>
      </c>
      <c r="M4657" s="3">
        <f t="shared" si="664"/>
        <v>-6.1664955705326629E-4</v>
      </c>
      <c r="N4657" s="3">
        <f t="shared" si="669"/>
        <v>-0.45401293431805867</v>
      </c>
      <c r="O4657" s="3" t="str">
        <f t="shared" si="670"/>
        <v/>
      </c>
      <c r="P4657" s="3" t="str">
        <f t="shared" si="671"/>
        <v/>
      </c>
      <c r="Q4657" s="3" t="str">
        <f t="shared" si="672"/>
        <v/>
      </c>
    </row>
    <row r="4658" spans="2:17" x14ac:dyDescent="0.3">
      <c r="B4658" s="4">
        <v>42300.025694444441</v>
      </c>
      <c r="C4658" s="1">
        <v>97.23</v>
      </c>
      <c r="D4658" s="1">
        <v>29660</v>
      </c>
      <c r="E4658" s="3">
        <f>IF($C$5+ROW($D$12)&gt;=ROW(D4658), "", AVERAGE(INDEX($D$1:$D$8201, ROW(D4658)-$C$5):D4657))</f>
        <v>24044</v>
      </c>
      <c r="F4658" s="3">
        <f>IF($C$6+ROW($D$12)&gt;=ROW(D4658), "", AVERAGE(INDEX($D$1:$D$8201, ROW(D4658)-$C$6):D4657))</f>
        <v>23366.375</v>
      </c>
      <c r="G4658" s="3" t="str">
        <f t="shared" si="665"/>
        <v>Yes</v>
      </c>
      <c r="H4658" s="3">
        <f>IF($C$3+ROW($D$12)&gt;=ROW(D4658), "", AVERAGE(INDEX($C$1:$C$8201, ROW(D4658)-$C$3):C4657))</f>
        <v>97.318333333333328</v>
      </c>
      <c r="I4658" s="3">
        <f>IF($C$4+ROW($D$12)&gt;=ROW(D4658), "", AVERAGE(INDEX($C$1:$C$8201, ROW(D4658)-$C$4):C4657))</f>
        <v>97.385625000000005</v>
      </c>
      <c r="J4658" s="3" t="str">
        <f t="shared" si="666"/>
        <v/>
      </c>
      <c r="K4658" s="3" t="str">
        <f t="shared" si="667"/>
        <v/>
      </c>
      <c r="L4658" s="3" t="str">
        <f t="shared" si="668"/>
        <v/>
      </c>
      <c r="M4658" s="3">
        <f t="shared" si="664"/>
        <v>-1.5415449329890885E-3</v>
      </c>
      <c r="N4658" s="3">
        <f t="shared" si="669"/>
        <v>1.4998719537812457</v>
      </c>
      <c r="O4658" s="3" t="str">
        <f t="shared" si="670"/>
        <v/>
      </c>
      <c r="P4658" s="3" t="str">
        <f t="shared" si="671"/>
        <v/>
      </c>
      <c r="Q4658" s="3" t="str">
        <f t="shared" si="672"/>
        <v/>
      </c>
    </row>
    <row r="4659" spans="2:17" x14ac:dyDescent="0.3">
      <c r="B4659" s="4">
        <v>42300.026388888888</v>
      </c>
      <c r="C4659" s="1">
        <v>97.24</v>
      </c>
      <c r="D4659" s="1">
        <v>14433</v>
      </c>
      <c r="E4659" s="3">
        <f>IF($C$5+ROW($D$12)&gt;=ROW(D4659), "", AVERAGE(INDEX($D$1:$D$8201, ROW(D4659)-$C$5):D4658))</f>
        <v>25710.333333333332</v>
      </c>
      <c r="F4659" s="3">
        <f>IF($C$6+ROW($D$12)&gt;=ROW(D4659), "", AVERAGE(INDEX($D$1:$D$8201, ROW(D4659)-$C$6):D4658))</f>
        <v>25522.125</v>
      </c>
      <c r="G4659" s="3" t="str">
        <f t="shared" si="665"/>
        <v>Yes</v>
      </c>
      <c r="H4659" s="3">
        <f>IF($C$3+ROW($D$12)&gt;=ROW(D4659), "", AVERAGE(INDEX($C$1:$C$8201, ROW(D4659)-$C$3):C4658))</f>
        <v>97.280000000000015</v>
      </c>
      <c r="I4659" s="3">
        <f>IF($C$4+ROW($D$12)&gt;=ROW(D4659), "", AVERAGE(INDEX($C$1:$C$8201, ROW(D4659)-$C$4):C4658))</f>
        <v>97.343125000000001</v>
      </c>
      <c r="J4659" s="3" t="str">
        <f t="shared" si="666"/>
        <v/>
      </c>
      <c r="K4659" s="3" t="str">
        <f t="shared" si="667"/>
        <v/>
      </c>
      <c r="L4659" s="3" t="str">
        <f t="shared" si="668"/>
        <v/>
      </c>
      <c r="M4659" s="3">
        <f t="shared" si="664"/>
        <v>-1.0792199829510133E-3</v>
      </c>
      <c r="N4659" s="3">
        <f t="shared" si="669"/>
        <v>-0.29991013569848868</v>
      </c>
      <c r="O4659" s="3" t="str">
        <f t="shared" si="670"/>
        <v/>
      </c>
      <c r="P4659" s="3" t="str">
        <f t="shared" si="671"/>
        <v/>
      </c>
      <c r="Q4659" s="3" t="str">
        <f t="shared" si="672"/>
        <v/>
      </c>
    </row>
    <row r="4660" spans="2:17" x14ac:dyDescent="0.3">
      <c r="B4660" s="4">
        <v>42300.027083333334</v>
      </c>
      <c r="C4660" s="1">
        <v>97.03</v>
      </c>
      <c r="D4660" s="1">
        <v>132124</v>
      </c>
      <c r="E4660" s="3">
        <f>IF($C$5+ROW($D$12)&gt;=ROW(D4660), "", AVERAGE(INDEX($D$1:$D$8201, ROW(D4660)-$C$5):D4659))</f>
        <v>23964.666666666668</v>
      </c>
      <c r="F4660" s="3">
        <f>IF($C$6+ROW($D$12)&gt;=ROW(D4660), "", AVERAGE(INDEX($D$1:$D$8201, ROW(D4660)-$C$6):D4659))</f>
        <v>23923.25</v>
      </c>
      <c r="G4660" s="3" t="str">
        <f t="shared" si="665"/>
        <v>Yes</v>
      </c>
      <c r="H4660" s="3">
        <f>IF($C$3+ROW($D$12)&gt;=ROW(D4660), "", AVERAGE(INDEX($C$1:$C$8201, ROW(D4660)-$C$3):C4659))</f>
        <v>97.24666666666667</v>
      </c>
      <c r="I4660" s="3">
        <f>IF($C$4+ROW($D$12)&gt;=ROW(D4660), "", AVERAGE(INDEX($C$1:$C$8201, ROW(D4660)-$C$4):C4659))</f>
        <v>97.323125000000005</v>
      </c>
      <c r="J4660" s="3" t="str">
        <f t="shared" si="666"/>
        <v/>
      </c>
      <c r="K4660" s="3" t="str">
        <f t="shared" si="667"/>
        <v/>
      </c>
      <c r="L4660" s="3" t="str">
        <f t="shared" si="668"/>
        <v/>
      </c>
      <c r="M4660" s="3">
        <f t="shared" si="664"/>
        <v>-3.1897953681001494E-3</v>
      </c>
      <c r="N4660" s="3">
        <f t="shared" si="669"/>
        <v>1.955648911705647</v>
      </c>
      <c r="O4660" s="3" t="str">
        <f t="shared" si="670"/>
        <v/>
      </c>
      <c r="P4660" s="3" t="str">
        <f t="shared" si="671"/>
        <v/>
      </c>
      <c r="Q4660" s="3" t="str">
        <f t="shared" si="672"/>
        <v/>
      </c>
    </row>
    <row r="4661" spans="2:17" x14ac:dyDescent="0.3">
      <c r="B4661" s="4">
        <v>42300.027777777781</v>
      </c>
      <c r="C4661" s="1">
        <v>97.02</v>
      </c>
      <c r="D4661" s="1">
        <v>53936</v>
      </c>
      <c r="E4661" s="3">
        <f>IF($C$5+ROW($D$12)&gt;=ROW(D4661), "", AVERAGE(INDEX($D$1:$D$8201, ROW(D4661)-$C$5):D4660))</f>
        <v>58739</v>
      </c>
      <c r="F4661" s="3">
        <f>IF($C$6+ROW($D$12)&gt;=ROW(D4661), "", AVERAGE(INDEX($D$1:$D$8201, ROW(D4661)-$C$6):D4660))</f>
        <v>37153</v>
      </c>
      <c r="G4661" s="3" t="str">
        <f t="shared" si="665"/>
        <v>Yes</v>
      </c>
      <c r="H4661" s="3">
        <f>IF($C$3+ROW($D$12)&gt;=ROW(D4661), "", AVERAGE(INDEX($C$1:$C$8201, ROW(D4661)-$C$3):C4660))</f>
        <v>97.166666666666671</v>
      </c>
      <c r="I4661" s="3">
        <f>IF($C$4+ROW($D$12)&gt;=ROW(D4661), "", AVERAGE(INDEX($C$1:$C$8201, ROW(D4661)-$C$4):C4660))</f>
        <v>97.270624999999995</v>
      </c>
      <c r="J4661" s="3" t="str">
        <f t="shared" si="666"/>
        <v/>
      </c>
      <c r="K4661" s="3" t="str">
        <f t="shared" si="667"/>
        <v/>
      </c>
      <c r="L4661" s="3" t="str">
        <f t="shared" si="668"/>
        <v/>
      </c>
      <c r="M4661" s="3">
        <f t="shared" si="664"/>
        <v>-2.5734740642784949E-3</v>
      </c>
      <c r="N4661" s="3">
        <f t="shared" si="669"/>
        <v>-0.19321656491987982</v>
      </c>
      <c r="O4661" s="3" t="str">
        <f t="shared" si="670"/>
        <v/>
      </c>
      <c r="P4661" s="3" t="str">
        <f t="shared" si="671"/>
        <v/>
      </c>
      <c r="Q4661" s="3" t="str">
        <f t="shared" si="672"/>
        <v/>
      </c>
    </row>
    <row r="4662" spans="2:17" x14ac:dyDescent="0.3">
      <c r="B4662" s="4">
        <v>42300.02847222222</v>
      </c>
      <c r="C4662" s="1">
        <v>96.94</v>
      </c>
      <c r="D4662" s="1">
        <v>48121</v>
      </c>
      <c r="E4662" s="3">
        <f>IF($C$5+ROW($D$12)&gt;=ROW(D4662), "", AVERAGE(INDEX($D$1:$D$8201, ROW(D4662)-$C$5):D4661))</f>
        <v>66831</v>
      </c>
      <c r="F4662" s="3">
        <f>IF($C$6+ROW($D$12)&gt;=ROW(D4662), "", AVERAGE(INDEX($D$1:$D$8201, ROW(D4662)-$C$6):D4661))</f>
        <v>41228.125</v>
      </c>
      <c r="G4662" s="3" t="str">
        <f t="shared" si="665"/>
        <v>Yes</v>
      </c>
      <c r="H4662" s="3">
        <f>IF($C$3+ROW($D$12)&gt;=ROW(D4662), "", AVERAGE(INDEX($C$1:$C$8201, ROW(D4662)-$C$3):C4661))</f>
        <v>97.09666666666665</v>
      </c>
      <c r="I4662" s="3">
        <f>IF($C$4+ROW($D$12)&gt;=ROW(D4662), "", AVERAGE(INDEX($C$1:$C$8201, ROW(D4662)-$C$4):C4661))</f>
        <v>97.231874999999988</v>
      </c>
      <c r="J4662" s="3" t="str">
        <f t="shared" si="666"/>
        <v/>
      </c>
      <c r="K4662" s="3" t="str">
        <f t="shared" si="667"/>
        <v/>
      </c>
      <c r="L4662" s="3" t="str">
        <f t="shared" si="668"/>
        <v/>
      </c>
      <c r="M4662" s="3">
        <f t="shared" si="664"/>
        <v>-2.9870754043358591E-3</v>
      </c>
      <c r="N4662" s="3">
        <f t="shared" si="669"/>
        <v>0.16071712002013994</v>
      </c>
      <c r="O4662" s="3" t="str">
        <f t="shared" si="670"/>
        <v/>
      </c>
      <c r="P4662" s="3" t="str">
        <f t="shared" si="671"/>
        <v/>
      </c>
      <c r="Q4662" s="3" t="str">
        <f t="shared" si="672"/>
        <v/>
      </c>
    </row>
    <row r="4663" spans="2:17" x14ac:dyDescent="0.3">
      <c r="B4663" s="4">
        <v>42300.029166666667</v>
      </c>
      <c r="C4663" s="1">
        <v>97.1</v>
      </c>
      <c r="D4663" s="1">
        <v>15159</v>
      </c>
      <c r="E4663" s="3">
        <f>IF($C$5+ROW($D$12)&gt;=ROW(D4663), "", AVERAGE(INDEX($D$1:$D$8201, ROW(D4663)-$C$5):D4662))</f>
        <v>78060.333333333328</v>
      </c>
      <c r="F4663" s="3">
        <f>IF($C$6+ROW($D$12)&gt;=ROW(D4663), "", AVERAGE(INDEX($D$1:$D$8201, ROW(D4663)-$C$6):D4662))</f>
        <v>43800.75</v>
      </c>
      <c r="G4663" s="3" t="str">
        <f t="shared" si="665"/>
        <v>Yes</v>
      </c>
      <c r="H4663" s="3">
        <f>IF($C$3+ROW($D$12)&gt;=ROW(D4663), "", AVERAGE(INDEX($C$1:$C$8201, ROW(D4663)-$C$3):C4662))</f>
        <v>96.99666666666667</v>
      </c>
      <c r="I4663" s="3">
        <f>IF($C$4+ROW($D$12)&gt;=ROW(D4663), "", AVERAGE(INDEX($C$1:$C$8201, ROW(D4663)-$C$4):C4662))</f>
        <v>97.176874999999995</v>
      </c>
      <c r="J4663" s="3" t="str">
        <f t="shared" si="666"/>
        <v/>
      </c>
      <c r="K4663" s="3" t="str">
        <f t="shared" si="667"/>
        <v/>
      </c>
      <c r="L4663" s="3" t="str">
        <f t="shared" si="668"/>
        <v/>
      </c>
      <c r="M4663" s="3">
        <f t="shared" si="664"/>
        <v>-1.4407741506433384E-3</v>
      </c>
      <c r="N4663" s="3">
        <f t="shared" si="669"/>
        <v>-0.51766395031340784</v>
      </c>
      <c r="O4663" s="3" t="str">
        <f t="shared" si="670"/>
        <v/>
      </c>
      <c r="P4663" s="3" t="str">
        <f t="shared" si="671"/>
        <v/>
      </c>
      <c r="Q4663" s="3" t="str">
        <f t="shared" si="672"/>
        <v/>
      </c>
    </row>
    <row r="4664" spans="2:17" x14ac:dyDescent="0.3">
      <c r="B4664" s="4">
        <v>42300.029861111114</v>
      </c>
      <c r="C4664" s="1">
        <v>97.072000000000003</v>
      </c>
      <c r="D4664" s="1">
        <v>46976</v>
      </c>
      <c r="E4664" s="3">
        <f>IF($C$5+ROW($D$12)&gt;=ROW(D4664), "", AVERAGE(INDEX($D$1:$D$8201, ROW(D4664)-$C$5):D4663))</f>
        <v>39072</v>
      </c>
      <c r="F4664" s="3">
        <f>IF($C$6+ROW($D$12)&gt;=ROW(D4664), "", AVERAGE(INDEX($D$1:$D$8201, ROW(D4664)-$C$6):D4663))</f>
        <v>42613</v>
      </c>
      <c r="G4664" s="3" t="str">
        <f t="shared" si="665"/>
        <v/>
      </c>
      <c r="H4664" s="3">
        <f>IF($C$3+ROW($D$12)&gt;=ROW(D4664), "", AVERAGE(INDEX($C$1:$C$8201, ROW(D4664)-$C$3):C4663))</f>
        <v>97.019999999999982</v>
      </c>
      <c r="I4664" s="3">
        <f>IF($C$4+ROW($D$12)&gt;=ROW(D4664), "", AVERAGE(INDEX($C$1:$C$8201, ROW(D4664)-$C$4):C4663))</f>
        <v>97.146249999999995</v>
      </c>
      <c r="J4664" s="3" t="str">
        <f t="shared" si="666"/>
        <v/>
      </c>
      <c r="K4664" s="3" t="str">
        <f t="shared" si="667"/>
        <v/>
      </c>
      <c r="L4664" s="3" t="str">
        <f t="shared" si="668"/>
        <v/>
      </c>
      <c r="M4664" s="3">
        <f t="shared" si="664"/>
        <v>4.3276216273402114E-4</v>
      </c>
      <c r="N4664" s="3">
        <f t="shared" si="669"/>
        <v>-1.3003678005610961</v>
      </c>
      <c r="O4664" s="3" t="str">
        <f t="shared" si="670"/>
        <v/>
      </c>
      <c r="P4664" s="3" t="str">
        <f t="shared" si="671"/>
        <v/>
      </c>
      <c r="Q4664" s="3" t="str">
        <f t="shared" si="672"/>
        <v/>
      </c>
    </row>
    <row r="4665" spans="2:17" x14ac:dyDescent="0.3">
      <c r="B4665" s="4">
        <v>42300.030555555553</v>
      </c>
      <c r="C4665" s="1">
        <v>96.927999999999997</v>
      </c>
      <c r="D4665" s="1">
        <v>36110</v>
      </c>
      <c r="E4665" s="3">
        <f>IF($C$5+ROW($D$12)&gt;=ROW(D4665), "", AVERAGE(INDEX($D$1:$D$8201, ROW(D4665)-$C$5):D4664))</f>
        <v>36752</v>
      </c>
      <c r="F4665" s="3">
        <f>IF($C$6+ROW($D$12)&gt;=ROW(D4665), "", AVERAGE(INDEX($D$1:$D$8201, ROW(D4665)-$C$6):D4664))</f>
        <v>46026.25</v>
      </c>
      <c r="G4665" s="3" t="str">
        <f t="shared" si="665"/>
        <v/>
      </c>
      <c r="H4665" s="3">
        <f>IF($C$3+ROW($D$12)&gt;=ROW(D4665), "", AVERAGE(INDEX($C$1:$C$8201, ROW(D4665)-$C$3):C4664))</f>
        <v>97.037333333333322</v>
      </c>
      <c r="I4665" s="3">
        <f>IF($C$4+ROW($D$12)&gt;=ROW(D4665), "", AVERAGE(INDEX($C$1:$C$8201, ROW(D4665)-$C$4):C4664))</f>
        <v>97.112750000000005</v>
      </c>
      <c r="J4665" s="3" t="str">
        <f t="shared" si="666"/>
        <v/>
      </c>
      <c r="K4665" s="3" t="str">
        <f t="shared" si="667"/>
        <v/>
      </c>
      <c r="L4665" s="3" t="str">
        <f t="shared" si="668"/>
        <v/>
      </c>
      <c r="M4665" s="3">
        <f t="shared" si="664"/>
        <v>-9.487079722436541E-4</v>
      </c>
      <c r="N4665" s="3">
        <f t="shared" si="669"/>
        <v>-3.1922156185053012</v>
      </c>
      <c r="O4665" s="3" t="str">
        <f t="shared" si="670"/>
        <v/>
      </c>
      <c r="P4665" s="3" t="str">
        <f t="shared" si="671"/>
        <v/>
      </c>
      <c r="Q4665" s="3" t="str">
        <f t="shared" si="672"/>
        <v/>
      </c>
    </row>
    <row r="4666" spans="2:17" x14ac:dyDescent="0.3">
      <c r="B4666" s="4">
        <v>42300.03125</v>
      </c>
      <c r="C4666" s="1">
        <v>96.950999999999993</v>
      </c>
      <c r="D4666" s="1">
        <v>46537</v>
      </c>
      <c r="E4666" s="3">
        <f>IF($C$5+ROW($D$12)&gt;=ROW(D4666), "", AVERAGE(INDEX($D$1:$D$8201, ROW(D4666)-$C$5):D4665))</f>
        <v>32748.333333333332</v>
      </c>
      <c r="F4666" s="3">
        <f>IF($C$6+ROW($D$12)&gt;=ROW(D4666), "", AVERAGE(INDEX($D$1:$D$8201, ROW(D4666)-$C$6):D4665))</f>
        <v>47064.875</v>
      </c>
      <c r="G4666" s="3" t="str">
        <f t="shared" si="665"/>
        <v/>
      </c>
      <c r="H4666" s="3">
        <f>IF($C$3+ROW($D$12)&gt;=ROW(D4666), "", AVERAGE(INDEX($C$1:$C$8201, ROW(D4666)-$C$3):C4665))</f>
        <v>97.033333333333346</v>
      </c>
      <c r="I4666" s="3">
        <f>IF($C$4+ROW($D$12)&gt;=ROW(D4666), "", AVERAGE(INDEX($C$1:$C$8201, ROW(D4666)-$C$4):C4665))</f>
        <v>97.07</v>
      </c>
      <c r="J4666" s="3" t="str">
        <f t="shared" si="666"/>
        <v/>
      </c>
      <c r="K4666" s="3" t="str">
        <f t="shared" si="667"/>
        <v/>
      </c>
      <c r="L4666" s="3" t="str">
        <f t="shared" si="668"/>
        <v/>
      </c>
      <c r="M4666" s="3">
        <f t="shared" si="664"/>
        <v>1.1346581338799827E-4</v>
      </c>
      <c r="N4666" s="3">
        <f t="shared" si="669"/>
        <v>-1.1196003582848117</v>
      </c>
      <c r="O4666" s="3" t="str">
        <f t="shared" si="670"/>
        <v/>
      </c>
      <c r="P4666" s="3" t="str">
        <f t="shared" si="671"/>
        <v/>
      </c>
      <c r="Q4666" s="3" t="str">
        <f t="shared" si="672"/>
        <v/>
      </c>
    </row>
    <row r="4667" spans="2:17" x14ac:dyDescent="0.3">
      <c r="B4667" s="4">
        <v>42300.031944444447</v>
      </c>
      <c r="C4667" s="1">
        <v>97.043999999999997</v>
      </c>
      <c r="D4667" s="1">
        <v>29538</v>
      </c>
      <c r="E4667" s="3">
        <f>IF($C$5+ROW($D$12)&gt;=ROW(D4667), "", AVERAGE(INDEX($D$1:$D$8201, ROW(D4667)-$C$5):D4666))</f>
        <v>43207.666666666664</v>
      </c>
      <c r="F4667" s="3">
        <f>IF($C$6+ROW($D$12)&gt;=ROW(D4667), "", AVERAGE(INDEX($D$1:$D$8201, ROW(D4667)-$C$6):D4666))</f>
        <v>49174.5</v>
      </c>
      <c r="G4667" s="3" t="str">
        <f t="shared" si="665"/>
        <v/>
      </c>
      <c r="H4667" s="3">
        <f>IF($C$3+ROW($D$12)&gt;=ROW(D4667), "", AVERAGE(INDEX($C$1:$C$8201, ROW(D4667)-$C$3):C4666))</f>
        <v>96.983666666666679</v>
      </c>
      <c r="I4667" s="3">
        <f>IF($C$4+ROW($D$12)&gt;=ROW(D4667), "", AVERAGE(INDEX($C$1:$C$8201, ROW(D4667)-$C$4):C4666))</f>
        <v>97.035124999999994</v>
      </c>
      <c r="J4667" s="3" t="str">
        <f t="shared" si="666"/>
        <v/>
      </c>
      <c r="K4667" s="3" t="str">
        <f t="shared" si="667"/>
        <v/>
      </c>
      <c r="L4667" s="3" t="str">
        <f t="shared" si="668"/>
        <v/>
      </c>
      <c r="M4667" s="3">
        <f t="shared" si="664"/>
        <v>-5.7689139559374434E-4</v>
      </c>
      <c r="N4667" s="3">
        <f t="shared" si="669"/>
        <v>-6.0842749755915859</v>
      </c>
      <c r="O4667" s="3" t="str">
        <f t="shared" si="670"/>
        <v/>
      </c>
      <c r="P4667" s="3" t="str">
        <f t="shared" si="671"/>
        <v/>
      </c>
      <c r="Q4667" s="3" t="str">
        <f t="shared" si="672"/>
        <v/>
      </c>
    </row>
    <row r="4668" spans="2:17" x14ac:dyDescent="0.3">
      <c r="B4668" s="4">
        <v>42300.032638888886</v>
      </c>
      <c r="C4668" s="1">
        <v>97.03</v>
      </c>
      <c r="D4668" s="1">
        <v>23350</v>
      </c>
      <c r="E4668" s="3">
        <f>IF($C$5+ROW($D$12)&gt;=ROW(D4668), "", AVERAGE(INDEX($D$1:$D$8201, ROW(D4668)-$C$5):D4667))</f>
        <v>37395</v>
      </c>
      <c r="F4668" s="3">
        <f>IF($C$6+ROW($D$12)&gt;=ROW(D4668), "", AVERAGE(INDEX($D$1:$D$8201, ROW(D4668)-$C$6):D4667))</f>
        <v>51062.625</v>
      </c>
      <c r="G4668" s="3" t="str">
        <f t="shared" si="665"/>
        <v/>
      </c>
      <c r="H4668" s="3">
        <f>IF($C$3+ROW($D$12)&gt;=ROW(D4668), "", AVERAGE(INDEX($C$1:$C$8201, ROW(D4668)-$C$3):C4667))</f>
        <v>96.974333333333334</v>
      </c>
      <c r="I4668" s="3">
        <f>IF($C$4+ROW($D$12)&gt;=ROW(D4668), "", AVERAGE(INDEX($C$1:$C$8201, ROW(D4668)-$C$4):C4667))</f>
        <v>97.010625000000005</v>
      </c>
      <c r="J4668" s="3" t="str">
        <f t="shared" si="666"/>
        <v/>
      </c>
      <c r="K4668" s="3" t="str">
        <f t="shared" si="667"/>
        <v/>
      </c>
      <c r="L4668" s="3" t="str">
        <f t="shared" si="668"/>
        <v/>
      </c>
      <c r="M4668" s="3">
        <f t="shared" si="664"/>
        <v>-4.3276216273395956E-4</v>
      </c>
      <c r="N4668" s="3">
        <f t="shared" si="669"/>
        <v>-0.24983772328835838</v>
      </c>
      <c r="O4668" s="3" t="str">
        <f t="shared" si="670"/>
        <v/>
      </c>
      <c r="P4668" s="3" t="str">
        <f t="shared" si="671"/>
        <v/>
      </c>
      <c r="Q4668" s="3" t="str">
        <f t="shared" si="672"/>
        <v/>
      </c>
    </row>
    <row r="4669" spans="2:17" x14ac:dyDescent="0.3">
      <c r="B4669" s="4">
        <v>42300.033333333333</v>
      </c>
      <c r="C4669" s="1">
        <v>97.057000000000002</v>
      </c>
      <c r="D4669" s="1">
        <v>20661</v>
      </c>
      <c r="E4669" s="3">
        <f>IF($C$5+ROW($D$12)&gt;=ROW(D4669), "", AVERAGE(INDEX($D$1:$D$8201, ROW(D4669)-$C$5):D4668))</f>
        <v>33141.666666666664</v>
      </c>
      <c r="F4669" s="3">
        <f>IF($C$6+ROW($D$12)&gt;=ROW(D4669), "", AVERAGE(INDEX($D$1:$D$8201, ROW(D4669)-$C$6):D4668))</f>
        <v>37465.875</v>
      </c>
      <c r="G4669" s="3" t="str">
        <f t="shared" si="665"/>
        <v/>
      </c>
      <c r="H4669" s="3">
        <f>IF($C$3+ROW($D$12)&gt;=ROW(D4669), "", AVERAGE(INDEX($C$1:$C$8201, ROW(D4669)-$C$3):C4668))</f>
        <v>97.008333333333326</v>
      </c>
      <c r="I4669" s="3">
        <f>IF($C$4+ROW($D$12)&gt;=ROW(D4669), "", AVERAGE(INDEX($C$1:$C$8201, ROW(D4669)-$C$4):C4668))</f>
        <v>97.01062499999999</v>
      </c>
      <c r="J4669" s="3" t="str">
        <f t="shared" si="666"/>
        <v/>
      </c>
      <c r="K4669" s="3" t="str">
        <f t="shared" si="667"/>
        <v/>
      </c>
      <c r="L4669" s="3" t="str">
        <f t="shared" si="668"/>
        <v/>
      </c>
      <c r="M4669" s="3">
        <f t="shared" si="664"/>
        <v>1.3299999383011587E-3</v>
      </c>
      <c r="N4669" s="3">
        <f t="shared" si="669"/>
        <v>-4.0732814761321352</v>
      </c>
      <c r="O4669" s="3" t="str">
        <f t="shared" si="670"/>
        <v/>
      </c>
      <c r="P4669" s="3" t="str">
        <f t="shared" si="671"/>
        <v/>
      </c>
      <c r="Q4669" s="3" t="str">
        <f t="shared" si="672"/>
        <v/>
      </c>
    </row>
    <row r="4670" spans="2:17" x14ac:dyDescent="0.3">
      <c r="B4670" s="4">
        <v>42300.03402777778</v>
      </c>
      <c r="C4670" s="1">
        <v>97.08</v>
      </c>
      <c r="D4670" s="1">
        <v>37973</v>
      </c>
      <c r="E4670" s="3">
        <f>IF($C$5+ROW($D$12)&gt;=ROW(D4670), "", AVERAGE(INDEX($D$1:$D$8201, ROW(D4670)-$C$5):D4669))</f>
        <v>24516.333333333332</v>
      </c>
      <c r="F4670" s="3">
        <f>IF($C$6+ROW($D$12)&gt;=ROW(D4670), "", AVERAGE(INDEX($D$1:$D$8201, ROW(D4670)-$C$6):D4669))</f>
        <v>33306.5</v>
      </c>
      <c r="G4670" s="3" t="str">
        <f t="shared" si="665"/>
        <v/>
      </c>
      <c r="H4670" s="3">
        <f>IF($C$3+ROW($D$12)&gt;=ROW(D4670), "", AVERAGE(INDEX($C$1:$C$8201, ROW(D4670)-$C$3):C4669))</f>
        <v>97.043666666666681</v>
      </c>
      <c r="I4670" s="3">
        <f>IF($C$4+ROW($D$12)&gt;=ROW(D4670), "", AVERAGE(INDEX($C$1:$C$8201, ROW(D4670)-$C$4):C4669))</f>
        <v>97.015249999999995</v>
      </c>
      <c r="J4670" s="3" t="str">
        <f t="shared" si="666"/>
        <v>Yes</v>
      </c>
      <c r="K4670" s="3" t="str">
        <f t="shared" si="667"/>
        <v/>
      </c>
      <c r="L4670" s="3" t="str">
        <f t="shared" si="668"/>
        <v/>
      </c>
      <c r="M4670" s="3">
        <f t="shared" si="664"/>
        <v>1.3296846277828513E-3</v>
      </c>
      <c r="N4670" s="3">
        <f t="shared" si="669"/>
        <v>-2.3707558867264487E-4</v>
      </c>
      <c r="O4670" s="3" t="str">
        <f t="shared" si="670"/>
        <v/>
      </c>
      <c r="P4670" s="3" t="str">
        <f t="shared" si="671"/>
        <v/>
      </c>
      <c r="Q4670" s="3" t="str">
        <f t="shared" si="672"/>
        <v/>
      </c>
    </row>
    <row r="4671" spans="2:17" x14ac:dyDescent="0.3">
      <c r="B4671" s="4">
        <v>42300.034722222219</v>
      </c>
      <c r="C4671" s="1">
        <v>97.22</v>
      </c>
      <c r="D4671" s="1">
        <v>42228</v>
      </c>
      <c r="E4671" s="3">
        <f>IF($C$5+ROW($D$12)&gt;=ROW(D4671), "", AVERAGE(INDEX($D$1:$D$8201, ROW(D4671)-$C$5):D4670))</f>
        <v>27328</v>
      </c>
      <c r="F4671" s="3">
        <f>IF($C$6+ROW($D$12)&gt;=ROW(D4671), "", AVERAGE(INDEX($D$1:$D$8201, ROW(D4671)-$C$6):D4670))</f>
        <v>32038</v>
      </c>
      <c r="G4671" s="3" t="str">
        <f t="shared" si="665"/>
        <v/>
      </c>
      <c r="H4671" s="3">
        <f>IF($C$3+ROW($D$12)&gt;=ROW(D4671), "", AVERAGE(INDEX($C$1:$C$8201, ROW(D4671)-$C$3):C4670))</f>
        <v>97.055666666666653</v>
      </c>
      <c r="I4671" s="3">
        <f>IF($C$4+ROW($D$12)&gt;=ROW(D4671), "", AVERAGE(INDEX($C$1:$C$8201, ROW(D4671)-$C$4):C4670))</f>
        <v>97.032750000000007</v>
      </c>
      <c r="J4671" s="3" t="str">
        <f t="shared" si="666"/>
        <v>Yes</v>
      </c>
      <c r="K4671" s="3" t="str">
        <f t="shared" si="667"/>
        <v/>
      </c>
      <c r="L4671" s="3" t="str">
        <f t="shared" si="668"/>
        <v/>
      </c>
      <c r="M4671" s="3">
        <f t="shared" si="664"/>
        <v>1.8119677156240752E-3</v>
      </c>
      <c r="N4671" s="3">
        <f t="shared" si="669"/>
        <v>0.36270486833061649</v>
      </c>
      <c r="O4671" s="3" t="str">
        <f t="shared" si="670"/>
        <v/>
      </c>
      <c r="P4671" s="3" t="str">
        <f t="shared" si="671"/>
        <v/>
      </c>
      <c r="Q4671" s="3" t="str">
        <f t="shared" si="672"/>
        <v/>
      </c>
    </row>
    <row r="4672" spans="2:17" x14ac:dyDescent="0.3">
      <c r="B4672" s="4">
        <v>42300.035416666666</v>
      </c>
      <c r="C4672" s="1">
        <v>97.24</v>
      </c>
      <c r="D4672" s="1">
        <v>23137</v>
      </c>
      <c r="E4672" s="3">
        <f>IF($C$5+ROW($D$12)&gt;=ROW(D4672), "", AVERAGE(INDEX($D$1:$D$8201, ROW(D4672)-$C$5):D4671))</f>
        <v>33620.666666666664</v>
      </c>
      <c r="F4672" s="3">
        <f>IF($C$6+ROW($D$12)&gt;=ROW(D4672), "", AVERAGE(INDEX($D$1:$D$8201, ROW(D4672)-$C$6):D4671))</f>
        <v>35421.625</v>
      </c>
      <c r="G4672" s="3" t="str">
        <f t="shared" si="665"/>
        <v/>
      </c>
      <c r="H4672" s="3">
        <f>IF($C$3+ROW($D$12)&gt;=ROW(D4672), "", AVERAGE(INDEX($C$1:$C$8201, ROW(D4672)-$C$3):C4671))</f>
        <v>97.118999999999986</v>
      </c>
      <c r="I4672" s="3">
        <f>IF($C$4+ROW($D$12)&gt;=ROW(D4672), "", AVERAGE(INDEX($C$1:$C$8201, ROW(D4672)-$C$4):C4671))</f>
        <v>97.047750000000008</v>
      </c>
      <c r="J4672" s="3" t="str">
        <f t="shared" si="666"/>
        <v>Yes</v>
      </c>
      <c r="K4672" s="3" t="str">
        <f t="shared" si="667"/>
        <v/>
      </c>
      <c r="L4672" s="3" t="str">
        <f t="shared" si="668"/>
        <v/>
      </c>
      <c r="M4672" s="3">
        <f t="shared" si="664"/>
        <v>2.1619404107145195E-3</v>
      </c>
      <c r="N4672" s="3">
        <f t="shared" si="669"/>
        <v>0.19314510522054593</v>
      </c>
      <c r="O4672" s="3" t="str">
        <f t="shared" si="670"/>
        <v/>
      </c>
      <c r="P4672" s="3" t="str">
        <f t="shared" si="671"/>
        <v/>
      </c>
      <c r="Q4672" s="3" t="str">
        <f t="shared" si="672"/>
        <v/>
      </c>
    </row>
    <row r="4673" spans="2:17" x14ac:dyDescent="0.3">
      <c r="B4673" s="4">
        <v>42300.036111111112</v>
      </c>
      <c r="C4673" s="1">
        <v>97.08</v>
      </c>
      <c r="D4673" s="1">
        <v>13719</v>
      </c>
      <c r="E4673" s="3">
        <f>IF($C$5+ROW($D$12)&gt;=ROW(D4673), "", AVERAGE(INDEX($D$1:$D$8201, ROW(D4673)-$C$5):D4672))</f>
        <v>34446</v>
      </c>
      <c r="F4673" s="3">
        <f>IF($C$6+ROW($D$12)&gt;=ROW(D4673), "", AVERAGE(INDEX($D$1:$D$8201, ROW(D4673)-$C$6):D4672))</f>
        <v>32441.75</v>
      </c>
      <c r="G4673" s="3" t="str">
        <f t="shared" si="665"/>
        <v>Yes</v>
      </c>
      <c r="H4673" s="3">
        <f>IF($C$3+ROW($D$12)&gt;=ROW(D4673), "", AVERAGE(INDEX($C$1:$C$8201, ROW(D4673)-$C$3):C4672))</f>
        <v>97.18</v>
      </c>
      <c r="I4673" s="3">
        <f>IF($C$4+ROW($D$12)&gt;=ROW(D4673), "", AVERAGE(INDEX($C$1:$C$8201, ROW(D4673)-$C$4):C4672))</f>
        <v>97.068750000000009</v>
      </c>
      <c r="J4673" s="3" t="str">
        <f t="shared" si="666"/>
        <v>Yes</v>
      </c>
      <c r="K4673" s="3" t="str">
        <f t="shared" si="667"/>
        <v/>
      </c>
      <c r="L4673" s="3" t="str">
        <f t="shared" si="668"/>
        <v/>
      </c>
      <c r="M4673" s="3">
        <f t="shared" si="664"/>
        <v>2.3694607527261356E-4</v>
      </c>
      <c r="N4673" s="3">
        <f t="shared" si="669"/>
        <v>-0.89040119972857945</v>
      </c>
      <c r="O4673" s="3" t="str">
        <f t="shared" si="670"/>
        <v/>
      </c>
      <c r="P4673" s="3" t="str">
        <f t="shared" si="671"/>
        <v/>
      </c>
      <c r="Q4673" s="3" t="str">
        <f t="shared" si="672"/>
        <v/>
      </c>
    </row>
    <row r="4674" spans="2:17" x14ac:dyDescent="0.3">
      <c r="B4674" s="4">
        <v>42300.036805555559</v>
      </c>
      <c r="C4674" s="1">
        <v>97.11</v>
      </c>
      <c r="D4674" s="1">
        <v>10067</v>
      </c>
      <c r="E4674" s="3">
        <f>IF($C$5+ROW($D$12)&gt;=ROW(D4674), "", AVERAGE(INDEX($D$1:$D$8201, ROW(D4674)-$C$5):D4673))</f>
        <v>26361.333333333332</v>
      </c>
      <c r="F4674" s="3">
        <f>IF($C$6+ROW($D$12)&gt;=ROW(D4674), "", AVERAGE(INDEX($D$1:$D$8201, ROW(D4674)-$C$6):D4673))</f>
        <v>29642.875</v>
      </c>
      <c r="G4674" s="3" t="str">
        <f t="shared" si="665"/>
        <v/>
      </c>
      <c r="H4674" s="3">
        <f>IF($C$3+ROW($D$12)&gt;=ROW(D4674), "", AVERAGE(INDEX($C$1:$C$8201, ROW(D4674)-$C$3):C4673))</f>
        <v>97.179999999999993</v>
      </c>
      <c r="I4674" s="3">
        <f>IF($C$4+ROW($D$12)&gt;=ROW(D4674), "", AVERAGE(INDEX($C$1:$C$8201, ROW(D4674)-$C$4):C4673))</f>
        <v>97.08775</v>
      </c>
      <c r="J4674" s="3" t="str">
        <f t="shared" si="666"/>
        <v>Yes</v>
      </c>
      <c r="K4674" s="3" t="str">
        <f t="shared" si="667"/>
        <v/>
      </c>
      <c r="L4674" s="3" t="str">
        <f t="shared" si="668"/>
        <v/>
      </c>
      <c r="M4674" s="3">
        <f t="shared" si="664"/>
        <v>3.0897574786211015E-4</v>
      </c>
      <c r="N4674" s="3">
        <f t="shared" si="669"/>
        <v>0.30399183656713574</v>
      </c>
      <c r="O4674" s="3" t="str">
        <f t="shared" si="670"/>
        <v/>
      </c>
      <c r="P4674" s="3" t="str">
        <f t="shared" si="671"/>
        <v/>
      </c>
      <c r="Q4674" s="3" t="str">
        <f t="shared" si="672"/>
        <v/>
      </c>
    </row>
    <row r="4675" spans="2:17" x14ac:dyDescent="0.3">
      <c r="B4675" s="4">
        <v>42300.037499999999</v>
      </c>
      <c r="C4675" s="1">
        <v>97.17</v>
      </c>
      <c r="D4675" s="1">
        <v>19718</v>
      </c>
      <c r="E4675" s="3">
        <f>IF($C$5+ROW($D$12)&gt;=ROW(D4675), "", AVERAGE(INDEX($D$1:$D$8201, ROW(D4675)-$C$5):D4674))</f>
        <v>15641</v>
      </c>
      <c r="F4675" s="3">
        <f>IF($C$6+ROW($D$12)&gt;=ROW(D4675), "", AVERAGE(INDEX($D$1:$D$8201, ROW(D4675)-$C$6):D4674))</f>
        <v>25084.125</v>
      </c>
      <c r="G4675" s="3" t="str">
        <f t="shared" si="665"/>
        <v/>
      </c>
      <c r="H4675" s="3">
        <f>IF($C$3+ROW($D$12)&gt;=ROW(D4675), "", AVERAGE(INDEX($C$1:$C$8201, ROW(D4675)-$C$3):C4674))</f>
        <v>97.143333333333331</v>
      </c>
      <c r="I4675" s="3">
        <f>IF($C$4+ROW($D$12)&gt;=ROW(D4675), "", AVERAGE(INDEX($C$1:$C$8201, ROW(D4675)-$C$4):C4674))</f>
        <v>97.107625000000013</v>
      </c>
      <c r="J4675" s="3" t="str">
        <f t="shared" si="666"/>
        <v>Yes</v>
      </c>
      <c r="K4675" s="3" t="str">
        <f t="shared" si="667"/>
        <v/>
      </c>
      <c r="L4675" s="3" t="str">
        <f t="shared" si="668"/>
        <v/>
      </c>
      <c r="M4675" s="3">
        <f t="shared" si="664"/>
        <v>-5.1442976596172835E-4</v>
      </c>
      <c r="N4675" s="3">
        <f t="shared" si="669"/>
        <v>-2.6649519242892432</v>
      </c>
      <c r="O4675" s="3" t="str">
        <f t="shared" si="670"/>
        <v/>
      </c>
      <c r="P4675" s="3" t="str">
        <f t="shared" si="671"/>
        <v/>
      </c>
      <c r="Q4675" s="3" t="str">
        <f t="shared" si="672"/>
        <v/>
      </c>
    </row>
    <row r="4676" spans="2:17" x14ac:dyDescent="0.3">
      <c r="B4676" s="4">
        <v>42300.038194444445</v>
      </c>
      <c r="C4676" s="1">
        <v>97.224999999999994</v>
      </c>
      <c r="D4676" s="1">
        <v>17907</v>
      </c>
      <c r="E4676" s="3">
        <f>IF($C$5+ROW($D$12)&gt;=ROW(D4676), "", AVERAGE(INDEX($D$1:$D$8201, ROW(D4676)-$C$5):D4675))</f>
        <v>14501.333333333334</v>
      </c>
      <c r="F4676" s="3">
        <f>IF($C$6+ROW($D$12)&gt;=ROW(D4676), "", AVERAGE(INDEX($D$1:$D$8201, ROW(D4676)-$C$6):D4675))</f>
        <v>23856.625</v>
      </c>
      <c r="G4676" s="3" t="str">
        <f t="shared" si="665"/>
        <v/>
      </c>
      <c r="H4676" s="3">
        <f>IF($C$3+ROW($D$12)&gt;=ROW(D4676), "", AVERAGE(INDEX($C$1:$C$8201, ROW(D4676)-$C$3):C4675))</f>
        <v>97.12</v>
      </c>
      <c r="I4676" s="3">
        <f>IF($C$4+ROW($D$12)&gt;=ROW(D4676), "", AVERAGE(INDEX($C$1:$C$8201, ROW(D4676)-$C$4):C4675))</f>
        <v>97.123374999999996</v>
      </c>
      <c r="J4676" s="3" t="str">
        <f t="shared" si="666"/>
        <v/>
      </c>
      <c r="K4676" s="3" t="str">
        <f t="shared" si="667"/>
        <v/>
      </c>
      <c r="L4676" s="3" t="str">
        <f t="shared" si="668"/>
        <v/>
      </c>
      <c r="M4676" s="3">
        <f t="shared" si="664"/>
        <v>-1.5426940611160667E-4</v>
      </c>
      <c r="N4676" s="3">
        <f t="shared" si="669"/>
        <v>-0.70011570807299728</v>
      </c>
      <c r="O4676" s="3" t="str">
        <f t="shared" si="670"/>
        <v/>
      </c>
      <c r="P4676" s="3" t="str">
        <f t="shared" si="671"/>
        <v/>
      </c>
      <c r="Q4676" s="3" t="str">
        <f t="shared" si="672"/>
        <v/>
      </c>
    </row>
    <row r="4677" spans="2:17" x14ac:dyDescent="0.3">
      <c r="B4677" s="4">
        <v>42300.038888888892</v>
      </c>
      <c r="C4677" s="1">
        <v>97.29</v>
      </c>
      <c r="D4677" s="1">
        <v>44132</v>
      </c>
      <c r="E4677" s="3">
        <f>IF($C$5+ROW($D$12)&gt;=ROW(D4677), "", AVERAGE(INDEX($D$1:$D$8201, ROW(D4677)-$C$5):D4676))</f>
        <v>15897.333333333334</v>
      </c>
      <c r="F4677" s="3">
        <f>IF($C$6+ROW($D$12)&gt;=ROW(D4677), "", AVERAGE(INDEX($D$1:$D$8201, ROW(D4677)-$C$6):D4676))</f>
        <v>23176.25</v>
      </c>
      <c r="G4677" s="3" t="str">
        <f t="shared" si="665"/>
        <v/>
      </c>
      <c r="H4677" s="3">
        <f>IF($C$3+ROW($D$12)&gt;=ROW(D4677), "", AVERAGE(INDEX($C$1:$C$8201, ROW(D4677)-$C$3):C4676))</f>
        <v>97.168333333333337</v>
      </c>
      <c r="I4677" s="3">
        <f>IF($C$4+ROW($D$12)&gt;=ROW(D4677), "", AVERAGE(INDEX($C$1:$C$8201, ROW(D4677)-$C$4):C4676))</f>
        <v>97.147749999999988</v>
      </c>
      <c r="J4677" s="3" t="str">
        <f t="shared" si="666"/>
        <v>Yes</v>
      </c>
      <c r="K4677" s="3" t="str">
        <f t="shared" si="667"/>
        <v/>
      </c>
      <c r="L4677" s="3" t="str">
        <f t="shared" si="668"/>
        <v/>
      </c>
      <c r="M4677" s="3">
        <f t="shared" si="664"/>
        <v>2.1608281289356894E-3</v>
      </c>
      <c r="N4677" s="3">
        <f t="shared" si="669"/>
        <v>-15.006848042005373</v>
      </c>
      <c r="O4677" s="3" t="str">
        <f t="shared" si="670"/>
        <v/>
      </c>
      <c r="P4677" s="3" t="str">
        <f t="shared" si="671"/>
        <v/>
      </c>
      <c r="Q4677" s="3" t="str">
        <f t="shared" si="672"/>
        <v/>
      </c>
    </row>
    <row r="4678" spans="2:17" x14ac:dyDescent="0.3">
      <c r="B4678" s="4">
        <v>42300.039583333331</v>
      </c>
      <c r="C4678" s="1">
        <v>97.35</v>
      </c>
      <c r="D4678" s="1">
        <v>24046</v>
      </c>
      <c r="E4678" s="3">
        <f>IF($C$5+ROW($D$12)&gt;=ROW(D4678), "", AVERAGE(INDEX($D$1:$D$8201, ROW(D4678)-$C$5):D4677))</f>
        <v>27252.333333333332</v>
      </c>
      <c r="F4678" s="3">
        <f>IF($C$6+ROW($D$12)&gt;=ROW(D4678), "", AVERAGE(INDEX($D$1:$D$8201, ROW(D4678)-$C$6):D4677))</f>
        <v>26110.125</v>
      </c>
      <c r="G4678" s="3" t="str">
        <f t="shared" si="665"/>
        <v>Yes</v>
      </c>
      <c r="H4678" s="3">
        <f>IF($C$3+ROW($D$12)&gt;=ROW(D4678), "", AVERAGE(INDEX($C$1:$C$8201, ROW(D4678)-$C$3):C4677))</f>
        <v>97.228333333333339</v>
      </c>
      <c r="I4678" s="3">
        <f>IF($C$4+ROW($D$12)&gt;=ROW(D4678), "", AVERAGE(INDEX($C$1:$C$8201, ROW(D4678)-$C$4):C4677))</f>
        <v>97.176874999999995</v>
      </c>
      <c r="J4678" s="3" t="str">
        <f t="shared" si="666"/>
        <v>Yes</v>
      </c>
      <c r="K4678" s="3" t="str">
        <f t="shared" si="667"/>
        <v>Buy</v>
      </c>
      <c r="L4678" s="3">
        <f t="shared" si="668"/>
        <v>97.35</v>
      </c>
      <c r="M4678" s="3">
        <f t="shared" si="664"/>
        <v>2.4683752119460151E-3</v>
      </c>
      <c r="N4678" s="3">
        <f t="shared" si="669"/>
        <v>0.14232834110772485</v>
      </c>
      <c r="O4678" s="3" t="str">
        <f t="shared" si="670"/>
        <v>Buy</v>
      </c>
      <c r="P4678" s="3">
        <f t="shared" si="671"/>
        <v>97.35</v>
      </c>
      <c r="Q4678" s="3" t="str">
        <f t="shared" si="672"/>
        <v/>
      </c>
    </row>
    <row r="4679" spans="2:17" x14ac:dyDescent="0.3">
      <c r="B4679" s="4">
        <v>42300.040277777778</v>
      </c>
      <c r="C4679" s="1">
        <v>97.391999999999996</v>
      </c>
      <c r="D4679" s="1">
        <v>19686</v>
      </c>
      <c r="E4679" s="3">
        <f>IF($C$5+ROW($D$12)&gt;=ROW(D4679), "", AVERAGE(INDEX($D$1:$D$8201, ROW(D4679)-$C$5):D4678))</f>
        <v>28695</v>
      </c>
      <c r="F4679" s="3">
        <f>IF($C$6+ROW($D$12)&gt;=ROW(D4679), "", AVERAGE(INDEX($D$1:$D$8201, ROW(D4679)-$C$6):D4678))</f>
        <v>24369.25</v>
      </c>
      <c r="G4679" s="3" t="str">
        <f t="shared" si="665"/>
        <v>Yes</v>
      </c>
      <c r="H4679" s="3">
        <f>IF($C$3+ROW($D$12)&gt;=ROW(D4679), "", AVERAGE(INDEX($C$1:$C$8201, ROW(D4679)-$C$3):C4678))</f>
        <v>97.288333333333341</v>
      </c>
      <c r="I4679" s="3">
        <f>IF($C$4+ROW($D$12)&gt;=ROW(D4679), "", AVERAGE(INDEX($C$1:$C$8201, ROW(D4679)-$C$4):C4678))</f>
        <v>97.210624999999993</v>
      </c>
      <c r="J4679" s="3" t="str">
        <f t="shared" si="666"/>
        <v>Yes</v>
      </c>
      <c r="K4679" s="3" t="str">
        <f t="shared" si="667"/>
        <v>Buy</v>
      </c>
      <c r="L4679" s="3">
        <f t="shared" si="668"/>
        <v>97.391999999999996</v>
      </c>
      <c r="M4679" s="3">
        <f t="shared" si="664"/>
        <v>2.2820499002209082E-3</v>
      </c>
      <c r="N4679" s="3">
        <f t="shared" si="669"/>
        <v>-7.548500358590618E-2</v>
      </c>
      <c r="O4679" s="3" t="str">
        <f t="shared" si="670"/>
        <v>Buy</v>
      </c>
      <c r="P4679" s="3">
        <f t="shared" si="671"/>
        <v>97.35</v>
      </c>
      <c r="Q4679" s="3" t="str">
        <f t="shared" si="672"/>
        <v/>
      </c>
    </row>
    <row r="4680" spans="2:17" x14ac:dyDescent="0.3">
      <c r="B4680" s="4">
        <v>42300.040972222225</v>
      </c>
      <c r="C4680" s="1">
        <v>97.45</v>
      </c>
      <c r="D4680" s="1">
        <v>27488</v>
      </c>
      <c r="E4680" s="3">
        <f>IF($C$5+ROW($D$12)&gt;=ROW(D4680), "", AVERAGE(INDEX($D$1:$D$8201, ROW(D4680)-$C$5):D4679))</f>
        <v>29288</v>
      </c>
      <c r="F4680" s="3">
        <f>IF($C$6+ROW($D$12)&gt;=ROW(D4680), "", AVERAGE(INDEX($D$1:$D$8201, ROW(D4680)-$C$6):D4679))</f>
        <v>21551.5</v>
      </c>
      <c r="G4680" s="3" t="str">
        <f t="shared" si="665"/>
        <v>Yes</v>
      </c>
      <c r="H4680" s="3">
        <f>IF($C$3+ROW($D$12)&gt;=ROW(D4680), "", AVERAGE(INDEX($C$1:$C$8201, ROW(D4680)-$C$3):C4679))</f>
        <v>97.343999999999994</v>
      </c>
      <c r="I4680" s="3">
        <f>IF($C$4+ROW($D$12)&gt;=ROW(D4680), "", AVERAGE(INDEX($C$1:$C$8201, ROW(D4680)-$C$4):C4679))</f>
        <v>97.232124999999996</v>
      </c>
      <c r="J4680" s="3" t="str">
        <f t="shared" si="666"/>
        <v>Yes</v>
      </c>
      <c r="K4680" s="3" t="str">
        <f t="shared" si="667"/>
        <v>Buy</v>
      </c>
      <c r="L4680" s="3">
        <f t="shared" si="668"/>
        <v>97.45</v>
      </c>
      <c r="M4680" s="3">
        <f t="shared" si="664"/>
        <v>2.3115459117589591E-3</v>
      </c>
      <c r="N4680" s="3">
        <f t="shared" si="669"/>
        <v>1.2925226365644133E-2</v>
      </c>
      <c r="O4680" s="3" t="str">
        <f t="shared" si="670"/>
        <v>Buy</v>
      </c>
      <c r="P4680" s="3">
        <f t="shared" si="671"/>
        <v>97.35</v>
      </c>
      <c r="Q4680" s="3" t="str">
        <f t="shared" si="672"/>
        <v/>
      </c>
    </row>
    <row r="4681" spans="2:17" x14ac:dyDescent="0.3">
      <c r="B4681" s="4">
        <v>42300.041666666664</v>
      </c>
      <c r="C4681" s="1">
        <v>97.44</v>
      </c>
      <c r="D4681" s="1">
        <v>34350</v>
      </c>
      <c r="E4681" s="3">
        <f>IF($C$5+ROW($D$12)&gt;=ROW(D4681), "", AVERAGE(INDEX($D$1:$D$8201, ROW(D4681)-$C$5):D4680))</f>
        <v>23740</v>
      </c>
      <c r="F4681" s="3">
        <f>IF($C$6+ROW($D$12)&gt;=ROW(D4681), "", AVERAGE(INDEX($D$1:$D$8201, ROW(D4681)-$C$6):D4680))</f>
        <v>22095.375</v>
      </c>
      <c r="G4681" s="3" t="str">
        <f t="shared" si="665"/>
        <v>Yes</v>
      </c>
      <c r="H4681" s="3">
        <f>IF($C$3+ROW($D$12)&gt;=ROW(D4681), "", AVERAGE(INDEX($C$1:$C$8201, ROW(D4681)-$C$3):C4680))</f>
        <v>97.397333333333336</v>
      </c>
      <c r="I4681" s="3">
        <f>IF($C$4+ROW($D$12)&gt;=ROW(D4681), "", AVERAGE(INDEX($C$1:$C$8201, ROW(D4681)-$C$4):C4680))</f>
        <v>97.258375000000001</v>
      </c>
      <c r="J4681" s="3" t="str">
        <f t="shared" si="666"/>
        <v>Yes</v>
      </c>
      <c r="K4681" s="3" t="str">
        <f t="shared" si="667"/>
        <v/>
      </c>
      <c r="L4681" s="3" t="str">
        <f t="shared" si="668"/>
        <v/>
      </c>
      <c r="M4681" s="3">
        <f t="shared" si="664"/>
        <v>1.5405949742505983E-3</v>
      </c>
      <c r="N4681" s="3">
        <f t="shared" si="669"/>
        <v>-0.33352179318026592</v>
      </c>
      <c r="O4681" s="3" t="str">
        <f t="shared" si="670"/>
        <v>Buy</v>
      </c>
      <c r="P4681" s="3">
        <f t="shared" si="671"/>
        <v>97.35</v>
      </c>
      <c r="Q4681" s="3" t="str">
        <f t="shared" si="672"/>
        <v/>
      </c>
    </row>
    <row r="4682" spans="2:17" x14ac:dyDescent="0.3">
      <c r="B4682" s="4">
        <v>42300.042361111111</v>
      </c>
      <c r="C4682" s="1">
        <v>97.319000000000003</v>
      </c>
      <c r="D4682" s="1">
        <v>24778</v>
      </c>
      <c r="E4682" s="3">
        <f>IF($C$5+ROW($D$12)&gt;=ROW(D4682), "", AVERAGE(INDEX($D$1:$D$8201, ROW(D4682)-$C$5):D4681))</f>
        <v>27174.666666666668</v>
      </c>
      <c r="F4682" s="3">
        <f>IF($C$6+ROW($D$12)&gt;=ROW(D4682), "", AVERAGE(INDEX($D$1:$D$8201, ROW(D4682)-$C$6):D4681))</f>
        <v>24674.25</v>
      </c>
      <c r="G4682" s="3" t="str">
        <f t="shared" si="665"/>
        <v>Yes</v>
      </c>
      <c r="H4682" s="3">
        <f>IF($C$3+ROW($D$12)&gt;=ROW(D4682), "", AVERAGE(INDEX($C$1:$C$8201, ROW(D4682)-$C$3):C4681))</f>
        <v>97.427333333333323</v>
      </c>
      <c r="I4682" s="3">
        <f>IF($C$4+ROW($D$12)&gt;=ROW(D4682), "", AVERAGE(INDEX($C$1:$C$8201, ROW(D4682)-$C$4):C4681))</f>
        <v>97.303375000000017</v>
      </c>
      <c r="J4682" s="3" t="str">
        <f t="shared" si="666"/>
        <v>Yes</v>
      </c>
      <c r="K4682" s="3" t="str">
        <f t="shared" si="667"/>
        <v>Sell</v>
      </c>
      <c r="L4682" s="3">
        <f t="shared" si="668"/>
        <v>97.319000000000003</v>
      </c>
      <c r="M4682" s="3">
        <f t="shared" si="664"/>
        <v>-3.1848933586792812E-4</v>
      </c>
      <c r="N4682" s="3">
        <f t="shared" si="669"/>
        <v>-1.2067313870232848</v>
      </c>
      <c r="O4682" s="3" t="str">
        <f t="shared" si="670"/>
        <v>Exit</v>
      </c>
      <c r="P4682" s="3">
        <f t="shared" si="671"/>
        <v>97.319000000000003</v>
      </c>
      <c r="Q4682" s="3">
        <f t="shared" si="672"/>
        <v>-3.0999999999991701E-2</v>
      </c>
    </row>
    <row r="4683" spans="2:17" x14ac:dyDescent="0.3">
      <c r="B4683" s="4">
        <v>42300.043055555558</v>
      </c>
      <c r="C4683" s="1">
        <v>97.29</v>
      </c>
      <c r="D4683" s="1">
        <v>36133</v>
      </c>
      <c r="E4683" s="3">
        <f>IF($C$5+ROW($D$12)&gt;=ROW(D4683), "", AVERAGE(INDEX($D$1:$D$8201, ROW(D4683)-$C$5):D4682))</f>
        <v>28872</v>
      </c>
      <c r="F4683" s="3">
        <f>IF($C$6+ROW($D$12)&gt;=ROW(D4683), "", AVERAGE(INDEX($D$1:$D$8201, ROW(D4683)-$C$6):D4682))</f>
        <v>26513.125</v>
      </c>
      <c r="G4683" s="3" t="str">
        <f t="shared" si="665"/>
        <v>Yes</v>
      </c>
      <c r="H4683" s="3">
        <f>IF($C$3+ROW($D$12)&gt;=ROW(D4683), "", AVERAGE(INDEX($C$1:$C$8201, ROW(D4683)-$C$3):C4682))</f>
        <v>97.403000000000006</v>
      </c>
      <c r="I4683" s="3">
        <f>IF($C$4+ROW($D$12)&gt;=ROW(D4683), "", AVERAGE(INDEX($C$1:$C$8201, ROW(D4683)-$C$4):C4682))</f>
        <v>97.329499999999996</v>
      </c>
      <c r="J4683" s="3" t="str">
        <f t="shared" si="666"/>
        <v>Yes</v>
      </c>
      <c r="K4683" s="3" t="str">
        <f t="shared" si="667"/>
        <v>Sell</v>
      </c>
      <c r="L4683" s="3">
        <f t="shared" si="668"/>
        <v>97.29</v>
      </c>
      <c r="M4683" s="3">
        <f t="shared" si="664"/>
        <v>-1.0478627642321781E-3</v>
      </c>
      <c r="N4683" s="3">
        <f t="shared" si="669"/>
        <v>2.2901031407428603</v>
      </c>
      <c r="O4683" s="3" t="str">
        <f t="shared" si="670"/>
        <v>Sell</v>
      </c>
      <c r="P4683" s="3">
        <f t="shared" si="671"/>
        <v>97.29</v>
      </c>
      <c r="Q4683" s="3" t="str">
        <f t="shared" si="672"/>
        <v/>
      </c>
    </row>
    <row r="4684" spans="2:17" x14ac:dyDescent="0.3">
      <c r="B4684" s="4">
        <v>42300.043749999997</v>
      </c>
      <c r="C4684" s="1">
        <v>97.18</v>
      </c>
      <c r="D4684" s="1">
        <v>67195</v>
      </c>
      <c r="E4684" s="3">
        <f>IF($C$5+ROW($D$12)&gt;=ROW(D4684), "", AVERAGE(INDEX($D$1:$D$8201, ROW(D4684)-$C$5):D4683))</f>
        <v>31753.666666666668</v>
      </c>
      <c r="F4684" s="3">
        <f>IF($C$6+ROW($D$12)&gt;=ROW(D4684), "", AVERAGE(INDEX($D$1:$D$8201, ROW(D4684)-$C$6):D4683))</f>
        <v>28565</v>
      </c>
      <c r="G4684" s="3" t="str">
        <f t="shared" si="665"/>
        <v>Yes</v>
      </c>
      <c r="H4684" s="3">
        <f>IF($C$3+ROW($D$12)&gt;=ROW(D4684), "", AVERAGE(INDEX($C$1:$C$8201, ROW(D4684)-$C$3):C4683))</f>
        <v>97.349666666666678</v>
      </c>
      <c r="I4684" s="3">
        <f>IF($C$4+ROW($D$12)&gt;=ROW(D4684), "", AVERAGE(INDEX($C$1:$C$8201, ROW(D4684)-$C$4):C4683))</f>
        <v>97.344499999999982</v>
      </c>
      <c r="J4684" s="3" t="str">
        <f t="shared" si="666"/>
        <v>Yes</v>
      </c>
      <c r="K4684" s="3" t="str">
        <f t="shared" si="667"/>
        <v>Sell</v>
      </c>
      <c r="L4684" s="3">
        <f t="shared" si="668"/>
        <v>97.18</v>
      </c>
      <c r="M4684" s="3">
        <f t="shared" si="664"/>
        <v>-2.7744969758128121E-3</v>
      </c>
      <c r="N4684" s="3">
        <f t="shared" si="669"/>
        <v>1.6477675040259934</v>
      </c>
      <c r="O4684" s="3" t="str">
        <f t="shared" si="670"/>
        <v>Sell</v>
      </c>
      <c r="P4684" s="3">
        <f t="shared" si="671"/>
        <v>97.29</v>
      </c>
      <c r="Q4684" s="3" t="str">
        <f t="shared" si="672"/>
        <v/>
      </c>
    </row>
    <row r="4685" spans="2:17" x14ac:dyDescent="0.3">
      <c r="B4685" s="4">
        <v>42300.044444444444</v>
      </c>
      <c r="C4685" s="1">
        <v>97.18</v>
      </c>
      <c r="D4685" s="1">
        <v>23801</v>
      </c>
      <c r="E4685" s="3">
        <f>IF($C$5+ROW($D$12)&gt;=ROW(D4685), "", AVERAGE(INDEX($D$1:$D$8201, ROW(D4685)-$C$5):D4684))</f>
        <v>42702</v>
      </c>
      <c r="F4685" s="3">
        <f>IF($C$6+ROW($D$12)&gt;=ROW(D4685), "", AVERAGE(INDEX($D$1:$D$8201, ROW(D4685)-$C$6):D4684))</f>
        <v>34726</v>
      </c>
      <c r="G4685" s="3" t="str">
        <f t="shared" si="665"/>
        <v>Yes</v>
      </c>
      <c r="H4685" s="3">
        <f>IF($C$3+ROW($D$12)&gt;=ROW(D4685), "", AVERAGE(INDEX($C$1:$C$8201, ROW(D4685)-$C$3):C4684))</f>
        <v>97.262999999999991</v>
      </c>
      <c r="I4685" s="3">
        <f>IF($C$4+ROW($D$12)&gt;=ROW(D4685), "", AVERAGE(INDEX($C$1:$C$8201, ROW(D4685)-$C$4):C4684))</f>
        <v>97.338875000000002</v>
      </c>
      <c r="J4685" s="3" t="str">
        <f t="shared" si="666"/>
        <v/>
      </c>
      <c r="K4685" s="3" t="str">
        <f t="shared" si="667"/>
        <v/>
      </c>
      <c r="L4685" s="3" t="str">
        <f t="shared" si="668"/>
        <v/>
      </c>
      <c r="M4685" s="3">
        <f t="shared" si="664"/>
        <v>-2.6718749838298313E-3</v>
      </c>
      <c r="N4685" s="3">
        <f t="shared" si="669"/>
        <v>-3.6987602753798934E-2</v>
      </c>
      <c r="O4685" s="3" t="str">
        <f t="shared" si="670"/>
        <v>Sell</v>
      </c>
      <c r="P4685" s="3">
        <f t="shared" si="671"/>
        <v>97.29</v>
      </c>
      <c r="Q4685" s="3" t="str">
        <f t="shared" si="672"/>
        <v/>
      </c>
    </row>
    <row r="4686" spans="2:17" x14ac:dyDescent="0.3">
      <c r="B4686" s="4">
        <v>42300.045138888891</v>
      </c>
      <c r="C4686" s="1">
        <v>97.26</v>
      </c>
      <c r="D4686" s="1">
        <v>17053</v>
      </c>
      <c r="E4686" s="3">
        <f>IF($C$5+ROW($D$12)&gt;=ROW(D4686), "", AVERAGE(INDEX($D$1:$D$8201, ROW(D4686)-$C$5):D4685))</f>
        <v>42376.333333333336</v>
      </c>
      <c r="F4686" s="3">
        <f>IF($C$6+ROW($D$12)&gt;=ROW(D4686), "", AVERAGE(INDEX($D$1:$D$8201, ROW(D4686)-$C$6):D4685))</f>
        <v>32184.625</v>
      </c>
      <c r="G4686" s="3" t="str">
        <f t="shared" si="665"/>
        <v>Yes</v>
      </c>
      <c r="H4686" s="3">
        <f>IF($C$3+ROW($D$12)&gt;=ROW(D4686), "", AVERAGE(INDEX($C$1:$C$8201, ROW(D4686)-$C$3):C4685))</f>
        <v>97.216666666666683</v>
      </c>
      <c r="I4686" s="3">
        <f>IF($C$4+ROW($D$12)&gt;=ROW(D4686), "", AVERAGE(INDEX($C$1:$C$8201, ROW(D4686)-$C$4):C4685))</f>
        <v>97.325125000000014</v>
      </c>
      <c r="J4686" s="3" t="str">
        <f t="shared" si="666"/>
        <v/>
      </c>
      <c r="K4686" s="3" t="str">
        <f t="shared" si="667"/>
        <v/>
      </c>
      <c r="L4686" s="3" t="str">
        <f t="shared" si="668"/>
        <v/>
      </c>
      <c r="M4686" s="3">
        <f t="shared" ref="M4686:M4749" si="673">IF($C$7+ROW($D$12)&gt;ROW(D4686), "", LN(C4686/INDEX($C$1:$C$8201, ROW(D4686)-$C$7+1)))</f>
        <v>-6.0643750670099359E-4</v>
      </c>
      <c r="N4686" s="3">
        <f t="shared" si="669"/>
        <v>-0.77302923588448214</v>
      </c>
      <c r="O4686" s="3" t="str">
        <f t="shared" si="670"/>
        <v>Sell</v>
      </c>
      <c r="P4686" s="3">
        <f t="shared" si="671"/>
        <v>97.29</v>
      </c>
      <c r="Q4686" s="3" t="str">
        <f t="shared" si="672"/>
        <v/>
      </c>
    </row>
    <row r="4687" spans="2:17" x14ac:dyDescent="0.3">
      <c r="B4687" s="4">
        <v>42300.04583333333</v>
      </c>
      <c r="C4687" s="1">
        <v>97.23</v>
      </c>
      <c r="D4687" s="1">
        <v>19216</v>
      </c>
      <c r="E4687" s="3">
        <f>IF($C$5+ROW($D$12)&gt;=ROW(D4687), "", AVERAGE(INDEX($D$1:$D$8201, ROW(D4687)-$C$5):D4686))</f>
        <v>36016.333333333336</v>
      </c>
      <c r="F4687" s="3">
        <f>IF($C$6+ROW($D$12)&gt;=ROW(D4687), "", AVERAGE(INDEX($D$1:$D$8201, ROW(D4687)-$C$6):D4686))</f>
        <v>31310.5</v>
      </c>
      <c r="G4687" s="3" t="str">
        <f t="shared" si="665"/>
        <v>Yes</v>
      </c>
      <c r="H4687" s="3">
        <f>IF($C$3+ROW($D$12)&gt;=ROW(D4687), "", AVERAGE(INDEX($C$1:$C$8201, ROW(D4687)-$C$3):C4686))</f>
        <v>97.206666666666663</v>
      </c>
      <c r="I4687" s="3">
        <f>IF($C$4+ROW($D$12)&gt;=ROW(D4687), "", AVERAGE(INDEX($C$1:$C$8201, ROW(D4687)-$C$4):C4686))</f>
        <v>97.313874999999996</v>
      </c>
      <c r="J4687" s="3" t="str">
        <f t="shared" si="666"/>
        <v/>
      </c>
      <c r="K4687" s="3" t="str">
        <f t="shared" si="667"/>
        <v/>
      </c>
      <c r="L4687" s="3" t="str">
        <f t="shared" si="668"/>
        <v/>
      </c>
      <c r="M4687" s="3">
        <f t="shared" si="673"/>
        <v>-6.1690316577056657E-4</v>
      </c>
      <c r="N4687" s="3">
        <f t="shared" si="669"/>
        <v>1.7257605200750082E-2</v>
      </c>
      <c r="O4687" s="3" t="str">
        <f t="shared" si="670"/>
        <v>Sell</v>
      </c>
      <c r="P4687" s="3">
        <f t="shared" si="671"/>
        <v>97.29</v>
      </c>
      <c r="Q4687" s="3" t="str">
        <f t="shared" si="672"/>
        <v/>
      </c>
    </row>
    <row r="4688" spans="2:17" x14ac:dyDescent="0.3">
      <c r="B4688" s="4">
        <v>42300.046527777777</v>
      </c>
      <c r="C4688" s="1">
        <v>97.21</v>
      </c>
      <c r="D4688" s="1">
        <v>15500</v>
      </c>
      <c r="E4688" s="3">
        <f>IF($C$5+ROW($D$12)&gt;=ROW(D4688), "", AVERAGE(INDEX($D$1:$D$8201, ROW(D4688)-$C$5):D4687))</f>
        <v>20023.333333333332</v>
      </c>
      <c r="F4688" s="3">
        <f>IF($C$6+ROW($D$12)&gt;=ROW(D4688), "", AVERAGE(INDEX($D$1:$D$8201, ROW(D4688)-$C$6):D4687))</f>
        <v>31251.75</v>
      </c>
      <c r="G4688" s="3" t="str">
        <f t="shared" si="665"/>
        <v/>
      </c>
      <c r="H4688" s="3">
        <f>IF($C$3+ROW($D$12)&gt;=ROW(D4688), "", AVERAGE(INDEX($C$1:$C$8201, ROW(D4688)-$C$3):C4687))</f>
        <v>97.223333333333343</v>
      </c>
      <c r="I4688" s="3">
        <f>IF($C$4+ROW($D$12)&gt;=ROW(D4688), "", AVERAGE(INDEX($C$1:$C$8201, ROW(D4688)-$C$4):C4687))</f>
        <v>97.293625000000006</v>
      </c>
      <c r="J4688" s="3" t="str">
        <f t="shared" si="666"/>
        <v/>
      </c>
      <c r="K4688" s="3" t="str">
        <f t="shared" si="667"/>
        <v/>
      </c>
      <c r="L4688" s="3" t="str">
        <f t="shared" si="668"/>
        <v/>
      </c>
      <c r="M4688" s="3">
        <f t="shared" si="673"/>
        <v>3.0865785522063335E-4</v>
      </c>
      <c r="N4688" s="3">
        <f t="shared" si="669"/>
        <v>-1.5003343674449985</v>
      </c>
      <c r="O4688" s="3" t="str">
        <f t="shared" si="670"/>
        <v>Sell</v>
      </c>
      <c r="P4688" s="3">
        <f t="shared" si="671"/>
        <v>97.29</v>
      </c>
      <c r="Q4688" s="3" t="str">
        <f t="shared" si="672"/>
        <v/>
      </c>
    </row>
    <row r="4689" spans="2:17" x14ac:dyDescent="0.3">
      <c r="B4689" s="4">
        <v>42300.047222222223</v>
      </c>
      <c r="C4689" s="1">
        <v>97.29</v>
      </c>
      <c r="D4689" s="1">
        <v>29309</v>
      </c>
      <c r="E4689" s="3">
        <f>IF($C$5+ROW($D$12)&gt;=ROW(D4689), "", AVERAGE(INDEX($D$1:$D$8201, ROW(D4689)-$C$5):D4688))</f>
        <v>17256.333333333332</v>
      </c>
      <c r="F4689" s="3">
        <f>IF($C$6+ROW($D$12)&gt;=ROW(D4689), "", AVERAGE(INDEX($D$1:$D$8201, ROW(D4689)-$C$6):D4688))</f>
        <v>29753.25</v>
      </c>
      <c r="G4689" s="3" t="str">
        <f t="shared" si="665"/>
        <v/>
      </c>
      <c r="H4689" s="3">
        <f>IF($C$3+ROW($D$12)&gt;=ROW(D4689), "", AVERAGE(INDEX($C$1:$C$8201, ROW(D4689)-$C$3):C4688))</f>
        <v>97.233333333333334</v>
      </c>
      <c r="I4689" s="3">
        <f>IF($C$4+ROW($D$12)&gt;=ROW(D4689), "", AVERAGE(INDEX($C$1:$C$8201, ROW(D4689)-$C$4):C4688))</f>
        <v>97.263625000000019</v>
      </c>
      <c r="J4689" s="3" t="str">
        <f t="shared" si="666"/>
        <v/>
      </c>
      <c r="K4689" s="3" t="str">
        <f t="shared" si="667"/>
        <v/>
      </c>
      <c r="L4689" s="3" t="str">
        <f t="shared" si="668"/>
        <v/>
      </c>
      <c r="M4689" s="3">
        <f t="shared" si="673"/>
        <v>1.1312800095792551E-3</v>
      </c>
      <c r="N4689" s="3">
        <f t="shared" si="669"/>
        <v>2.6651586552708948</v>
      </c>
      <c r="O4689" s="3" t="str">
        <f t="shared" si="670"/>
        <v>Sell</v>
      </c>
      <c r="P4689" s="3">
        <f t="shared" si="671"/>
        <v>97.29</v>
      </c>
      <c r="Q4689" s="3" t="str">
        <f t="shared" si="672"/>
        <v/>
      </c>
    </row>
    <row r="4690" spans="2:17" x14ac:dyDescent="0.3">
      <c r="B4690" s="4">
        <v>42300.04791666667</v>
      </c>
      <c r="C4690" s="1">
        <v>97.22</v>
      </c>
      <c r="D4690" s="1">
        <v>14822</v>
      </c>
      <c r="E4690" s="3">
        <f>IF($C$5+ROW($D$12)&gt;=ROW(D4690), "", AVERAGE(INDEX($D$1:$D$8201, ROW(D4690)-$C$5):D4689))</f>
        <v>21341.666666666668</v>
      </c>
      <c r="F4690" s="3">
        <f>IF($C$6+ROW($D$12)&gt;=ROW(D4690), "", AVERAGE(INDEX($D$1:$D$8201, ROW(D4690)-$C$6):D4689))</f>
        <v>29123.125</v>
      </c>
      <c r="G4690" s="3" t="str">
        <f t="shared" si="665"/>
        <v/>
      </c>
      <c r="H4690" s="3">
        <f>IF($C$3+ROW($D$12)&gt;=ROW(D4690), "", AVERAGE(INDEX($C$1:$C$8201, ROW(D4690)-$C$3):C4689))</f>
        <v>97.243333333333339</v>
      </c>
      <c r="I4690" s="3">
        <f>IF($C$4+ROW($D$12)&gt;=ROW(D4690), "", AVERAGE(INDEX($C$1:$C$8201, ROW(D4690)-$C$4):C4689))</f>
        <v>97.244874999999993</v>
      </c>
      <c r="J4690" s="3" t="str">
        <f t="shared" si="666"/>
        <v/>
      </c>
      <c r="K4690" s="3" t="str">
        <f t="shared" si="667"/>
        <v/>
      </c>
      <c r="L4690" s="3" t="str">
        <f t="shared" si="668"/>
        <v/>
      </c>
      <c r="M4690" s="3">
        <f t="shared" si="673"/>
        <v>-4.1135335833037898E-4</v>
      </c>
      <c r="N4690" s="3">
        <f t="shared" si="669"/>
        <v>-1.3636176321045126</v>
      </c>
      <c r="O4690" s="3" t="str">
        <f t="shared" si="670"/>
        <v>Sell</v>
      </c>
      <c r="P4690" s="3">
        <f t="shared" si="671"/>
        <v>97.29</v>
      </c>
      <c r="Q4690" s="3" t="str">
        <f t="shared" si="672"/>
        <v/>
      </c>
    </row>
    <row r="4691" spans="2:17" x14ac:dyDescent="0.3">
      <c r="B4691" s="4">
        <v>42300.048611111109</v>
      </c>
      <c r="C4691" s="1">
        <v>97.18</v>
      </c>
      <c r="D4691" s="1">
        <v>50202</v>
      </c>
      <c r="E4691" s="3">
        <f>IF($C$5+ROW($D$12)&gt;=ROW(D4691), "", AVERAGE(INDEX($D$1:$D$8201, ROW(D4691)-$C$5):D4690))</f>
        <v>19877</v>
      </c>
      <c r="F4691" s="3">
        <f>IF($C$6+ROW($D$12)&gt;=ROW(D4691), "", AVERAGE(INDEX($D$1:$D$8201, ROW(D4691)-$C$6):D4690))</f>
        <v>27878.625</v>
      </c>
      <c r="G4691" s="3" t="str">
        <f t="shared" si="665"/>
        <v/>
      </c>
      <c r="H4691" s="3">
        <f>IF($C$3+ROW($D$12)&gt;=ROW(D4691), "", AVERAGE(INDEX($C$1:$C$8201, ROW(D4691)-$C$3):C4690))</f>
        <v>97.240000000000009</v>
      </c>
      <c r="I4691" s="3">
        <f>IF($C$4+ROW($D$12)&gt;=ROW(D4691), "", AVERAGE(INDEX($C$1:$C$8201, ROW(D4691)-$C$4):C4690))</f>
        <v>97.232500000000002</v>
      </c>
      <c r="J4691" s="3" t="str">
        <f t="shared" si="666"/>
        <v>Yes</v>
      </c>
      <c r="K4691" s="3" t="str">
        <f t="shared" si="667"/>
        <v/>
      </c>
      <c r="L4691" s="3" t="str">
        <f t="shared" si="668"/>
        <v/>
      </c>
      <c r="M4691" s="3">
        <f t="shared" si="673"/>
        <v>-5.1437684380874573E-4</v>
      </c>
      <c r="N4691" s="3">
        <f t="shared" si="669"/>
        <v>0.25045008966627497</v>
      </c>
      <c r="O4691" s="3" t="str">
        <f t="shared" si="670"/>
        <v>Sell</v>
      </c>
      <c r="P4691" s="3">
        <f t="shared" si="671"/>
        <v>97.29</v>
      </c>
      <c r="Q4691" s="3" t="str">
        <f t="shared" si="672"/>
        <v/>
      </c>
    </row>
    <row r="4692" spans="2:17" x14ac:dyDescent="0.3">
      <c r="B4692" s="4">
        <v>42300.049305555556</v>
      </c>
      <c r="C4692" s="1">
        <v>97.22</v>
      </c>
      <c r="D4692" s="1">
        <v>34032</v>
      </c>
      <c r="E4692" s="3">
        <f>IF($C$5+ROW($D$12)&gt;=ROW(D4692), "", AVERAGE(INDEX($D$1:$D$8201, ROW(D4692)-$C$5):D4691))</f>
        <v>31444.333333333332</v>
      </c>
      <c r="F4692" s="3">
        <f>IF($C$6+ROW($D$12)&gt;=ROW(D4692), "", AVERAGE(INDEX($D$1:$D$8201, ROW(D4692)-$C$6):D4691))</f>
        <v>29637.25</v>
      </c>
      <c r="G4692" s="3" t="str">
        <f t="shared" si="665"/>
        <v>Yes</v>
      </c>
      <c r="H4692" s="3">
        <f>IF($C$3+ROW($D$12)&gt;=ROW(D4692), "", AVERAGE(INDEX($C$1:$C$8201, ROW(D4692)-$C$3):C4691))</f>
        <v>97.23</v>
      </c>
      <c r="I4692" s="3">
        <f>IF($C$4+ROW($D$12)&gt;=ROW(D4692), "", AVERAGE(INDEX($C$1:$C$8201, ROW(D4692)-$C$4):C4691))</f>
        <v>97.21875</v>
      </c>
      <c r="J4692" s="3" t="str">
        <f t="shared" si="666"/>
        <v>Yes</v>
      </c>
      <c r="K4692" s="3" t="str">
        <f t="shared" si="667"/>
        <v/>
      </c>
      <c r="L4692" s="3" t="str">
        <f t="shared" si="668"/>
        <v/>
      </c>
      <c r="M4692" s="3">
        <f t="shared" si="673"/>
        <v>1.0286478433179212E-4</v>
      </c>
      <c r="N4692" s="3">
        <f t="shared" si="669"/>
        <v>-1.1999794228101743</v>
      </c>
      <c r="O4692" s="3" t="str">
        <f t="shared" si="670"/>
        <v>Sell</v>
      </c>
      <c r="P4692" s="3">
        <f t="shared" si="671"/>
        <v>97.29</v>
      </c>
      <c r="Q4692" s="3" t="str">
        <f t="shared" si="672"/>
        <v/>
      </c>
    </row>
    <row r="4693" spans="2:17" x14ac:dyDescent="0.3">
      <c r="B4693" s="4">
        <v>42300.05</v>
      </c>
      <c r="C4693" s="1">
        <v>97.19</v>
      </c>
      <c r="D4693" s="1">
        <v>20402</v>
      </c>
      <c r="E4693" s="3">
        <f>IF($C$5+ROW($D$12)&gt;=ROW(D4693), "", AVERAGE(INDEX($D$1:$D$8201, ROW(D4693)-$C$5):D4692))</f>
        <v>33018.666666666664</v>
      </c>
      <c r="F4693" s="3">
        <f>IF($C$6+ROW($D$12)&gt;=ROW(D4693), "", AVERAGE(INDEX($D$1:$D$8201, ROW(D4693)-$C$6):D4692))</f>
        <v>25491.875</v>
      </c>
      <c r="G4693" s="3" t="str">
        <f t="shared" si="665"/>
        <v>Yes</v>
      </c>
      <c r="H4693" s="3">
        <f>IF($C$3+ROW($D$12)&gt;=ROW(D4693), "", AVERAGE(INDEX($C$1:$C$8201, ROW(D4693)-$C$3):C4692))</f>
        <v>97.206666666666663</v>
      </c>
      <c r="I4693" s="3">
        <f>IF($C$4+ROW($D$12)&gt;=ROW(D4693), "", AVERAGE(INDEX($C$1:$C$8201, ROW(D4693)-$C$4):C4692))</f>
        <v>97.223749999999995</v>
      </c>
      <c r="J4693" s="3" t="str">
        <f t="shared" si="666"/>
        <v/>
      </c>
      <c r="K4693" s="3" t="str">
        <f t="shared" si="667"/>
        <v/>
      </c>
      <c r="L4693" s="3" t="str">
        <f t="shared" si="668"/>
        <v/>
      </c>
      <c r="M4693" s="3">
        <f t="shared" si="673"/>
        <v>-1.0283834719570957E-3</v>
      </c>
      <c r="N4693" s="3">
        <f t="shared" si="669"/>
        <v>-10.997429913817999</v>
      </c>
      <c r="O4693" s="3" t="str">
        <f t="shared" si="670"/>
        <v>Sell</v>
      </c>
      <c r="P4693" s="3">
        <f t="shared" si="671"/>
        <v>97.29</v>
      </c>
      <c r="Q4693" s="3" t="str">
        <f t="shared" si="672"/>
        <v/>
      </c>
    </row>
    <row r="4694" spans="2:17" x14ac:dyDescent="0.3">
      <c r="B4694" s="4">
        <v>42300.050694444442</v>
      </c>
      <c r="C4694" s="1">
        <v>97.230999999999995</v>
      </c>
      <c r="D4694" s="1">
        <v>29113</v>
      </c>
      <c r="E4694" s="3">
        <f>IF($C$5+ROW($D$12)&gt;=ROW(D4694), "", AVERAGE(INDEX($D$1:$D$8201, ROW(D4694)-$C$5):D4693))</f>
        <v>34878.666666666664</v>
      </c>
      <c r="F4694" s="3">
        <f>IF($C$6+ROW($D$12)&gt;=ROW(D4694), "", AVERAGE(INDEX($D$1:$D$8201, ROW(D4694)-$C$6):D4693))</f>
        <v>25067</v>
      </c>
      <c r="G4694" s="3" t="str">
        <f t="shared" si="665"/>
        <v>Yes</v>
      </c>
      <c r="H4694" s="3">
        <f>IF($C$3+ROW($D$12)&gt;=ROW(D4694), "", AVERAGE(INDEX($C$1:$C$8201, ROW(D4694)-$C$3):C4693))</f>
        <v>97.196666666666673</v>
      </c>
      <c r="I4694" s="3">
        <f>IF($C$4+ROW($D$12)&gt;=ROW(D4694), "", AVERAGE(INDEX($C$1:$C$8201, ROW(D4694)-$C$4):C4693))</f>
        <v>97.225000000000023</v>
      </c>
      <c r="J4694" s="3" t="str">
        <f t="shared" si="666"/>
        <v/>
      </c>
      <c r="K4694" s="3" t="str">
        <f t="shared" si="667"/>
        <v/>
      </c>
      <c r="L4694" s="3" t="str">
        <f t="shared" si="668"/>
        <v/>
      </c>
      <c r="M4694" s="3">
        <f t="shared" si="673"/>
        <v>1.131390428614146E-4</v>
      </c>
      <c r="N4694" s="3">
        <f t="shared" si="669"/>
        <v>-1.1100163955825759</v>
      </c>
      <c r="O4694" s="3" t="str">
        <f t="shared" si="670"/>
        <v>Sell</v>
      </c>
      <c r="P4694" s="3">
        <f t="shared" si="671"/>
        <v>97.29</v>
      </c>
      <c r="Q4694" s="3" t="str">
        <f t="shared" si="672"/>
        <v/>
      </c>
    </row>
    <row r="4695" spans="2:17" x14ac:dyDescent="0.3">
      <c r="B4695" s="4">
        <v>42300.051388888889</v>
      </c>
      <c r="C4695" s="1">
        <v>97.27</v>
      </c>
      <c r="D4695" s="1">
        <v>43510</v>
      </c>
      <c r="E4695" s="3">
        <f>IF($C$5+ROW($D$12)&gt;=ROW(D4695), "", AVERAGE(INDEX($D$1:$D$8201, ROW(D4695)-$C$5):D4694))</f>
        <v>27849</v>
      </c>
      <c r="F4695" s="3">
        <f>IF($C$6+ROW($D$12)&gt;=ROW(D4695), "", AVERAGE(INDEX($D$1:$D$8201, ROW(D4695)-$C$6):D4694))</f>
        <v>26574.5</v>
      </c>
      <c r="G4695" s="3" t="str">
        <f t="shared" si="665"/>
        <v>Yes</v>
      </c>
      <c r="H4695" s="3">
        <f>IF($C$3+ROW($D$12)&gt;=ROW(D4695), "", AVERAGE(INDEX($C$1:$C$8201, ROW(D4695)-$C$3):C4694))</f>
        <v>97.213666666666654</v>
      </c>
      <c r="I4695" s="3">
        <f>IF($C$4+ROW($D$12)&gt;=ROW(D4695), "", AVERAGE(INDEX($C$1:$C$8201, ROW(D4695)-$C$4):C4694))</f>
        <v>97.221374999999995</v>
      </c>
      <c r="J4695" s="3" t="str">
        <f t="shared" si="666"/>
        <v/>
      </c>
      <c r="K4695" s="3" t="str">
        <f t="shared" si="667"/>
        <v/>
      </c>
      <c r="L4695" s="3" t="str">
        <f t="shared" si="668"/>
        <v/>
      </c>
      <c r="M4695" s="3">
        <f t="shared" si="673"/>
        <v>9.2568790359188959E-4</v>
      </c>
      <c r="N4695" s="3">
        <f t="shared" si="669"/>
        <v>7.1818608340692442</v>
      </c>
      <c r="O4695" s="3" t="str">
        <f t="shared" si="670"/>
        <v>Exit</v>
      </c>
      <c r="P4695" s="3" t="str">
        <f t="shared" si="671"/>
        <v/>
      </c>
      <c r="Q4695" s="3">
        <f t="shared" si="672"/>
        <v>2.0000000000010232E-2</v>
      </c>
    </row>
    <row r="4696" spans="2:17" x14ac:dyDescent="0.3">
      <c r="B4696" s="4">
        <v>42300.052083333336</v>
      </c>
      <c r="C4696" s="1">
        <v>97.3</v>
      </c>
      <c r="D4696" s="1">
        <v>25017</v>
      </c>
      <c r="E4696" s="3">
        <f>IF($C$5+ROW($D$12)&gt;=ROW(D4696), "", AVERAGE(INDEX($D$1:$D$8201, ROW(D4696)-$C$5):D4695))</f>
        <v>31008.333333333332</v>
      </c>
      <c r="F4696" s="3">
        <f>IF($C$6+ROW($D$12)&gt;=ROW(D4696), "", AVERAGE(INDEX($D$1:$D$8201, ROW(D4696)-$C$6):D4695))</f>
        <v>29611.25</v>
      </c>
      <c r="G4696" s="3" t="str">
        <f t="shared" si="665"/>
        <v>Yes</v>
      </c>
      <c r="H4696" s="3">
        <f>IF($C$3+ROW($D$12)&gt;=ROW(D4696), "", AVERAGE(INDEX($C$1:$C$8201, ROW(D4696)-$C$3):C4695))</f>
        <v>97.23033333333332</v>
      </c>
      <c r="I4696" s="3">
        <f>IF($C$4+ROW($D$12)&gt;=ROW(D4696), "", AVERAGE(INDEX($C$1:$C$8201, ROW(D4696)-$C$4):C4695))</f>
        <v>97.22637499999999</v>
      </c>
      <c r="J4696" s="3" t="str">
        <f t="shared" si="666"/>
        <v>Yes</v>
      </c>
      <c r="K4696" s="3" t="str">
        <f t="shared" si="667"/>
        <v>Buy</v>
      </c>
      <c r="L4696" s="3">
        <f t="shared" si="668"/>
        <v>97.3</v>
      </c>
      <c r="M4696" s="3">
        <f t="shared" si="673"/>
        <v>8.2253757464999017E-4</v>
      </c>
      <c r="N4696" s="3">
        <f t="shared" si="669"/>
        <v>-0.11143100016933523</v>
      </c>
      <c r="O4696" s="3" t="str">
        <f t="shared" si="670"/>
        <v>Buy</v>
      </c>
      <c r="P4696" s="3">
        <f t="shared" si="671"/>
        <v>97.3</v>
      </c>
      <c r="Q4696" s="3" t="str">
        <f t="shared" si="672"/>
        <v/>
      </c>
    </row>
    <row r="4697" spans="2:17" x14ac:dyDescent="0.3">
      <c r="B4697" s="4">
        <v>42300.052777777775</v>
      </c>
      <c r="C4697" s="1">
        <v>97.29</v>
      </c>
      <c r="D4697" s="1">
        <v>32288</v>
      </c>
      <c r="E4697" s="3">
        <f>IF($C$5+ROW($D$12)&gt;=ROW(D4697), "", AVERAGE(INDEX($D$1:$D$8201, ROW(D4697)-$C$5):D4696))</f>
        <v>32546.666666666668</v>
      </c>
      <c r="F4697" s="3">
        <f>IF($C$6+ROW($D$12)&gt;=ROW(D4697), "", AVERAGE(INDEX($D$1:$D$8201, ROW(D4697)-$C$6):D4696))</f>
        <v>30800.875</v>
      </c>
      <c r="G4697" s="3" t="str">
        <f t="shared" si="665"/>
        <v>Yes</v>
      </c>
      <c r="H4697" s="3">
        <f>IF($C$3+ROW($D$12)&gt;=ROW(D4697), "", AVERAGE(INDEX($C$1:$C$8201, ROW(D4697)-$C$3):C4696))</f>
        <v>97.266999999999996</v>
      </c>
      <c r="I4697" s="3">
        <f>IF($C$4+ROW($D$12)&gt;=ROW(D4697), "", AVERAGE(INDEX($C$1:$C$8201, ROW(D4697)-$C$4):C4696))</f>
        <v>97.23762499999998</v>
      </c>
      <c r="J4697" s="3" t="str">
        <f t="shared" si="666"/>
        <v>Yes</v>
      </c>
      <c r="K4697" s="3" t="str">
        <f t="shared" si="667"/>
        <v/>
      </c>
      <c r="L4697" s="3" t="str">
        <f t="shared" si="668"/>
        <v/>
      </c>
      <c r="M4697" s="3">
        <f t="shared" si="673"/>
        <v>1.0283834719571653E-3</v>
      </c>
      <c r="N4697" s="3">
        <f t="shared" si="669"/>
        <v>0.25025713554151929</v>
      </c>
      <c r="O4697" s="3" t="str">
        <f t="shared" si="670"/>
        <v>Buy</v>
      </c>
      <c r="P4697" s="3">
        <f t="shared" si="671"/>
        <v>97.3</v>
      </c>
      <c r="Q4697" s="3" t="str">
        <f t="shared" si="672"/>
        <v/>
      </c>
    </row>
    <row r="4698" spans="2:17" x14ac:dyDescent="0.3">
      <c r="B4698" s="4">
        <v>42300.053472222222</v>
      </c>
      <c r="C4698" s="1">
        <v>97.28</v>
      </c>
      <c r="D4698" s="1">
        <v>18685</v>
      </c>
      <c r="E4698" s="3">
        <f>IF($C$5+ROW($D$12)&gt;=ROW(D4698), "", AVERAGE(INDEX($D$1:$D$8201, ROW(D4698)-$C$5):D4697))</f>
        <v>33605</v>
      </c>
      <c r="F4698" s="3">
        <f>IF($C$6+ROW($D$12)&gt;=ROW(D4698), "", AVERAGE(INDEX($D$1:$D$8201, ROW(D4698)-$C$6):D4697))</f>
        <v>31173.25</v>
      </c>
      <c r="G4698" s="3" t="str">
        <f t="shared" si="665"/>
        <v>Yes</v>
      </c>
      <c r="H4698" s="3">
        <f>IF($C$3+ROW($D$12)&gt;=ROW(D4698), "", AVERAGE(INDEX($C$1:$C$8201, ROW(D4698)-$C$3):C4697))</f>
        <v>97.286666666666676</v>
      </c>
      <c r="I4698" s="3">
        <f>IF($C$4+ROW($D$12)&gt;=ROW(D4698), "", AVERAGE(INDEX($C$1:$C$8201, ROW(D4698)-$C$4):C4697))</f>
        <v>97.237624999999994</v>
      </c>
      <c r="J4698" s="3" t="str">
        <f t="shared" si="666"/>
        <v>Yes</v>
      </c>
      <c r="K4698" s="3" t="str">
        <f t="shared" si="667"/>
        <v>Sell</v>
      </c>
      <c r="L4698" s="3">
        <f t="shared" si="668"/>
        <v>97.28</v>
      </c>
      <c r="M4698" s="3">
        <f t="shared" si="673"/>
        <v>5.0382755768590677E-4</v>
      </c>
      <c r="N4698" s="3">
        <f t="shared" si="669"/>
        <v>-0.51007812608360126</v>
      </c>
      <c r="O4698" s="3" t="str">
        <f t="shared" si="670"/>
        <v>Buy</v>
      </c>
      <c r="P4698" s="3">
        <f t="shared" si="671"/>
        <v>97.3</v>
      </c>
      <c r="Q4698" s="3" t="str">
        <f t="shared" si="672"/>
        <v/>
      </c>
    </row>
    <row r="4699" spans="2:17" x14ac:dyDescent="0.3">
      <c r="B4699" s="4">
        <v>42300.054166666669</v>
      </c>
      <c r="C4699" s="1">
        <v>97.144999999999996</v>
      </c>
      <c r="D4699" s="1">
        <v>43270</v>
      </c>
      <c r="E4699" s="3">
        <f>IF($C$5+ROW($D$12)&gt;=ROW(D4699), "", AVERAGE(INDEX($D$1:$D$8201, ROW(D4699)-$C$5):D4698))</f>
        <v>25330</v>
      </c>
      <c r="F4699" s="3">
        <f>IF($C$6+ROW($D$12)&gt;=ROW(D4699), "", AVERAGE(INDEX($D$1:$D$8201, ROW(D4699)-$C$6):D4698))</f>
        <v>31656.125</v>
      </c>
      <c r="G4699" s="3" t="str">
        <f t="shared" si="665"/>
        <v/>
      </c>
      <c r="H4699" s="3">
        <f>IF($C$3+ROW($D$12)&gt;=ROW(D4699), "", AVERAGE(INDEX($C$1:$C$8201, ROW(D4699)-$C$3):C4698))</f>
        <v>97.29</v>
      </c>
      <c r="I4699" s="3">
        <f>IF($C$4+ROW($D$12)&gt;=ROW(D4699), "", AVERAGE(INDEX($C$1:$C$8201, ROW(D4699)-$C$4):C4698))</f>
        <v>97.245124999999987</v>
      </c>
      <c r="J4699" s="3" t="str">
        <f t="shared" si="666"/>
        <v>Yes</v>
      </c>
      <c r="K4699" s="3" t="str">
        <f t="shared" si="667"/>
        <v/>
      </c>
      <c r="L4699" s="3" t="str">
        <f t="shared" si="668"/>
        <v/>
      </c>
      <c r="M4699" s="3">
        <f t="shared" si="673"/>
        <v>-1.2859091862727511E-3</v>
      </c>
      <c r="N4699" s="3">
        <f t="shared" si="669"/>
        <v>-3.5522803718378682</v>
      </c>
      <c r="O4699" s="3" t="str">
        <f t="shared" si="670"/>
        <v>Exit</v>
      </c>
      <c r="P4699" s="3" t="str">
        <f t="shared" si="671"/>
        <v/>
      </c>
      <c r="Q4699" s="3">
        <f t="shared" si="672"/>
        <v>-0.15500000000000114</v>
      </c>
    </row>
    <row r="4700" spans="2:17" x14ac:dyDescent="0.3">
      <c r="B4700" s="4">
        <v>42300.054861111108</v>
      </c>
      <c r="C4700" s="1">
        <v>97.27</v>
      </c>
      <c r="D4700" s="1">
        <v>39644</v>
      </c>
      <c r="E4700" s="3">
        <f>IF($C$5+ROW($D$12)&gt;=ROW(D4700), "", AVERAGE(INDEX($D$1:$D$8201, ROW(D4700)-$C$5):D4699))</f>
        <v>31414.333333333332</v>
      </c>
      <c r="F4700" s="3">
        <f>IF($C$6+ROW($D$12)&gt;=ROW(D4700), "", AVERAGE(INDEX($D$1:$D$8201, ROW(D4700)-$C$6):D4699))</f>
        <v>30789.625</v>
      </c>
      <c r="G4700" s="3" t="str">
        <f t="shared" ref="G4700:G4763" si="674">IF(F4700="","",IF(E4700&gt;F4700,"Yes",""))</f>
        <v>Yes</v>
      </c>
      <c r="H4700" s="3">
        <f>IF($C$3+ROW($D$12)&gt;=ROW(D4700), "", AVERAGE(INDEX($C$1:$C$8201, ROW(D4700)-$C$3):C4699))</f>
        <v>97.23833333333333</v>
      </c>
      <c r="I4700" s="3">
        <f>IF($C$4+ROW($D$12)&gt;=ROW(D4700), "", AVERAGE(INDEX($C$1:$C$8201, ROW(D4700)-$C$4):C4699))</f>
        <v>97.240749999999991</v>
      </c>
      <c r="J4700" s="3" t="str">
        <f t="shared" ref="J4700:J4763" si="675">IF(I4700="","",IF(H4700&gt;I4700,"Yes",""))</f>
        <v/>
      </c>
      <c r="K4700" s="3" t="str">
        <f t="shared" ref="K4700:K4763" si="676">IF(AND(G4700="Yes", J4700="Yes"), IF(AND(C4700&gt;C4699, C4699&gt;C4698), "Buy", IF(AND(C4700&lt;C4699, C4699&lt;C4698), "Sell", "")), "")</f>
        <v/>
      </c>
      <c r="L4700" s="3" t="str">
        <f t="shared" ref="L4700:L4763" si="677">IF(K4700="", "", C4700)</f>
        <v/>
      </c>
      <c r="M4700" s="3">
        <f t="shared" si="673"/>
        <v>-3.0837231061040459E-4</v>
      </c>
      <c r="N4700" s="3">
        <f t="shared" ref="N4700:N4763" si="678">IF(M4699="", "", IF(M4699=0, N4699, (M4700-M4699)/M4699))</f>
        <v>-0.76019122197561129</v>
      </c>
      <c r="O4700" s="3" t="str">
        <f t="shared" ref="O4700:O4763" si="679">IF(OR(O4699="", O4699="Exit"), K4700, IF(O4699="Buy", IF(AND(N4700&lt;N4699, N4699&lt;N4698), "Exit", O4699), IF(O4699="Sell", IF(AND(N4700&gt;N4699, N4699&gt;N4698), "Exit", O4699), "")))</f>
        <v/>
      </c>
      <c r="P4700" s="3" t="str">
        <f t="shared" ref="P4700:P4763" si="680">IF(O4700="", "", IF(O4700=O4699, P4699, IF(OR(K4700="Buy", K4700="Sell"), L4700, "")))</f>
        <v/>
      </c>
      <c r="Q4700" s="3" t="str">
        <f t="shared" ref="Q4700:Q4763" si="681">IF(O4700="Exit",IF(O4699="Buy",C4700-P4699,IF(O4699="Sell",P4699-C4700,"")), "")</f>
        <v/>
      </c>
    </row>
    <row r="4701" spans="2:17" x14ac:dyDescent="0.3">
      <c r="B4701" s="4">
        <v>42300.055555555555</v>
      </c>
      <c r="C4701" s="1">
        <v>97.16</v>
      </c>
      <c r="D4701" s="1">
        <v>29312</v>
      </c>
      <c r="E4701" s="3">
        <f>IF($C$5+ROW($D$12)&gt;=ROW(D4701), "", AVERAGE(INDEX($D$1:$D$8201, ROW(D4701)-$C$5):D4700))</f>
        <v>33866.333333333336</v>
      </c>
      <c r="F4701" s="3">
        <f>IF($C$6+ROW($D$12)&gt;=ROW(D4701), "", AVERAGE(INDEX($D$1:$D$8201, ROW(D4701)-$C$6):D4700))</f>
        <v>31491.125</v>
      </c>
      <c r="G4701" s="3" t="str">
        <f t="shared" si="674"/>
        <v>Yes</v>
      </c>
      <c r="H4701" s="3">
        <f>IF($C$3+ROW($D$12)&gt;=ROW(D4701), "", AVERAGE(INDEX($C$1:$C$8201, ROW(D4701)-$C$3):C4700))</f>
        <v>97.231666666666669</v>
      </c>
      <c r="I4701" s="3">
        <f>IF($C$4+ROW($D$12)&gt;=ROW(D4701), "", AVERAGE(INDEX($C$1:$C$8201, ROW(D4701)-$C$4):C4700))</f>
        <v>97.247</v>
      </c>
      <c r="J4701" s="3" t="str">
        <f t="shared" si="675"/>
        <v/>
      </c>
      <c r="K4701" s="3" t="str">
        <f t="shared" si="676"/>
        <v/>
      </c>
      <c r="L4701" s="3" t="str">
        <f t="shared" si="677"/>
        <v/>
      </c>
      <c r="M4701" s="3">
        <f t="shared" si="673"/>
        <v>-1.3371048533646233E-3</v>
      </c>
      <c r="N4701" s="3">
        <f t="shared" si="678"/>
        <v>3.3360081542921418</v>
      </c>
      <c r="O4701" s="3" t="str">
        <f t="shared" si="679"/>
        <v/>
      </c>
      <c r="P4701" s="3" t="str">
        <f t="shared" si="680"/>
        <v/>
      </c>
      <c r="Q4701" s="3" t="str">
        <f t="shared" si="681"/>
        <v/>
      </c>
    </row>
    <row r="4702" spans="2:17" x14ac:dyDescent="0.3">
      <c r="B4702" s="4">
        <v>42300.056250000001</v>
      </c>
      <c r="C4702" s="1">
        <v>97.17</v>
      </c>
      <c r="D4702" s="1">
        <v>32860</v>
      </c>
      <c r="E4702" s="3">
        <f>IF($C$5+ROW($D$12)&gt;=ROW(D4702), "", AVERAGE(INDEX($D$1:$D$8201, ROW(D4702)-$C$5):D4701))</f>
        <v>37408.666666666664</v>
      </c>
      <c r="F4702" s="3">
        <f>IF($C$6+ROW($D$12)&gt;=ROW(D4702), "", AVERAGE(INDEX($D$1:$D$8201, ROW(D4702)-$C$6):D4701))</f>
        <v>32604.875</v>
      </c>
      <c r="G4702" s="3" t="str">
        <f t="shared" si="674"/>
        <v>Yes</v>
      </c>
      <c r="H4702" s="3">
        <f>IF($C$3+ROW($D$12)&gt;=ROW(D4702), "", AVERAGE(INDEX($C$1:$C$8201, ROW(D4702)-$C$3):C4701))</f>
        <v>97.191666666666663</v>
      </c>
      <c r="I4702" s="3">
        <f>IF($C$4+ROW($D$12)&gt;=ROW(D4702), "", AVERAGE(INDEX($C$1:$C$8201, ROW(D4702)-$C$4):C4701))</f>
        <v>97.243249999999989</v>
      </c>
      <c r="J4702" s="3" t="str">
        <f t="shared" si="675"/>
        <v/>
      </c>
      <c r="K4702" s="3" t="str">
        <f t="shared" si="676"/>
        <v/>
      </c>
      <c r="L4702" s="3" t="str">
        <f t="shared" si="677"/>
        <v/>
      </c>
      <c r="M4702" s="3">
        <f t="shared" si="673"/>
        <v>-1.1313963665092318E-3</v>
      </c>
      <c r="N4702" s="3">
        <f t="shared" si="678"/>
        <v>-0.15384618965203589</v>
      </c>
      <c r="O4702" s="3" t="str">
        <f t="shared" si="679"/>
        <v/>
      </c>
      <c r="P4702" s="3" t="str">
        <f t="shared" si="680"/>
        <v/>
      </c>
      <c r="Q4702" s="3" t="str">
        <f t="shared" si="681"/>
        <v/>
      </c>
    </row>
    <row r="4703" spans="2:17" x14ac:dyDescent="0.3">
      <c r="B4703" s="4">
        <v>42300.056944444441</v>
      </c>
      <c r="C4703" s="1">
        <v>97.105000000000004</v>
      </c>
      <c r="D4703" s="1">
        <v>43109</v>
      </c>
      <c r="E4703" s="3">
        <f>IF($C$5+ROW($D$12)&gt;=ROW(D4703), "", AVERAGE(INDEX($D$1:$D$8201, ROW(D4703)-$C$5):D4702))</f>
        <v>33938.666666666664</v>
      </c>
      <c r="F4703" s="3">
        <f>IF($C$6+ROW($D$12)&gt;=ROW(D4703), "", AVERAGE(INDEX($D$1:$D$8201, ROW(D4703)-$C$6):D4702))</f>
        <v>33073.25</v>
      </c>
      <c r="G4703" s="3" t="str">
        <f t="shared" si="674"/>
        <v>Yes</v>
      </c>
      <c r="H4703" s="3">
        <f>IF($C$3+ROW($D$12)&gt;=ROW(D4703), "", AVERAGE(INDEX($C$1:$C$8201, ROW(D4703)-$C$3):C4702))</f>
        <v>97.2</v>
      </c>
      <c r="I4703" s="3">
        <f>IF($C$4+ROW($D$12)&gt;=ROW(D4703), "", AVERAGE(INDEX($C$1:$C$8201, ROW(D4703)-$C$4):C4702))</f>
        <v>97.235624999999985</v>
      </c>
      <c r="J4703" s="3" t="str">
        <f t="shared" si="675"/>
        <v/>
      </c>
      <c r="K4703" s="3" t="str">
        <f t="shared" si="676"/>
        <v/>
      </c>
      <c r="L4703" s="3" t="str">
        <f t="shared" si="677"/>
        <v/>
      </c>
      <c r="M4703" s="3">
        <f t="shared" si="673"/>
        <v>-4.1184041766142765E-4</v>
      </c>
      <c r="N4703" s="3">
        <f t="shared" si="678"/>
        <v>-0.63598926967380598</v>
      </c>
      <c r="O4703" s="3" t="str">
        <f t="shared" si="679"/>
        <v/>
      </c>
      <c r="P4703" s="3" t="str">
        <f t="shared" si="680"/>
        <v/>
      </c>
      <c r="Q4703" s="3" t="str">
        <f t="shared" si="681"/>
        <v/>
      </c>
    </row>
    <row r="4704" spans="2:17" x14ac:dyDescent="0.3">
      <c r="B4704" s="4">
        <v>42300.057638888888</v>
      </c>
      <c r="C4704" s="1">
        <v>97.123999999999995</v>
      </c>
      <c r="D4704" s="1">
        <v>21262</v>
      </c>
      <c r="E4704" s="3">
        <f>IF($C$5+ROW($D$12)&gt;=ROW(D4704), "", AVERAGE(INDEX($D$1:$D$8201, ROW(D4704)-$C$5):D4703))</f>
        <v>35093.666666666664</v>
      </c>
      <c r="F4704" s="3">
        <f>IF($C$6+ROW($D$12)&gt;=ROW(D4704), "", AVERAGE(INDEX($D$1:$D$8201, ROW(D4704)-$C$6):D4703))</f>
        <v>33023.125</v>
      </c>
      <c r="G4704" s="3" t="str">
        <f t="shared" si="674"/>
        <v>Yes</v>
      </c>
      <c r="H4704" s="3">
        <f>IF($C$3+ROW($D$12)&gt;=ROW(D4704), "", AVERAGE(INDEX($C$1:$C$8201, ROW(D4704)-$C$3):C4703))</f>
        <v>97.144999999999996</v>
      </c>
      <c r="I4704" s="3">
        <f>IF($C$4+ROW($D$12)&gt;=ROW(D4704), "", AVERAGE(INDEX($C$1:$C$8201, ROW(D4704)-$C$4):C4703))</f>
        <v>97.214999999999989</v>
      </c>
      <c r="J4704" s="3" t="str">
        <f t="shared" si="675"/>
        <v/>
      </c>
      <c r="K4704" s="3" t="str">
        <f t="shared" si="676"/>
        <v/>
      </c>
      <c r="L4704" s="3" t="str">
        <f t="shared" si="677"/>
        <v/>
      </c>
      <c r="M4704" s="3">
        <f t="shared" si="673"/>
        <v>-1.5021042568377112E-3</v>
      </c>
      <c r="N4704" s="3">
        <f t="shared" si="678"/>
        <v>2.6472968470826119</v>
      </c>
      <c r="O4704" s="3" t="str">
        <f t="shared" si="679"/>
        <v/>
      </c>
      <c r="P4704" s="3" t="str">
        <f t="shared" si="680"/>
        <v/>
      </c>
      <c r="Q4704" s="3" t="str">
        <f t="shared" si="681"/>
        <v/>
      </c>
    </row>
    <row r="4705" spans="2:17" x14ac:dyDescent="0.3">
      <c r="B4705" s="4">
        <v>42300.058333333334</v>
      </c>
      <c r="C4705" s="1">
        <v>97.12</v>
      </c>
      <c r="D4705" s="1">
        <v>41442</v>
      </c>
      <c r="E4705" s="3">
        <f>IF($C$5+ROW($D$12)&gt;=ROW(D4705), "", AVERAGE(INDEX($D$1:$D$8201, ROW(D4705)-$C$5):D4704))</f>
        <v>32410.333333333332</v>
      </c>
      <c r="F4705" s="3">
        <f>IF($C$6+ROW($D$12)&gt;=ROW(D4705), "", AVERAGE(INDEX($D$1:$D$8201, ROW(D4705)-$C$6):D4704))</f>
        <v>32553.75</v>
      </c>
      <c r="G4705" s="3" t="str">
        <f t="shared" si="674"/>
        <v/>
      </c>
      <c r="H4705" s="3">
        <f>IF($C$3+ROW($D$12)&gt;=ROW(D4705), "", AVERAGE(INDEX($C$1:$C$8201, ROW(D4705)-$C$3):C4704))</f>
        <v>97.132999999999996</v>
      </c>
      <c r="I4705" s="3">
        <f>IF($C$4+ROW($D$12)&gt;=ROW(D4705), "", AVERAGE(INDEX($C$1:$C$8201, ROW(D4705)-$C$4):C4704))</f>
        <v>97.192999999999998</v>
      </c>
      <c r="J4705" s="3" t="str">
        <f t="shared" si="675"/>
        <v/>
      </c>
      <c r="K4705" s="3" t="str">
        <f t="shared" si="676"/>
        <v/>
      </c>
      <c r="L4705" s="3" t="str">
        <f t="shared" si="677"/>
        <v/>
      </c>
      <c r="M4705" s="3">
        <f t="shared" si="673"/>
        <v>-4.1177682278348092E-4</v>
      </c>
      <c r="N4705" s="3">
        <f t="shared" si="678"/>
        <v>-0.72586668274919242</v>
      </c>
      <c r="O4705" s="3" t="str">
        <f t="shared" si="679"/>
        <v/>
      </c>
      <c r="P4705" s="3" t="str">
        <f t="shared" si="680"/>
        <v/>
      </c>
      <c r="Q4705" s="3" t="str">
        <f t="shared" si="681"/>
        <v/>
      </c>
    </row>
    <row r="4706" spans="2:17" x14ac:dyDescent="0.3">
      <c r="B4706" s="4">
        <v>42300.059027777781</v>
      </c>
      <c r="C4706" s="1">
        <v>97.17</v>
      </c>
      <c r="D4706" s="1">
        <v>42585</v>
      </c>
      <c r="E4706" s="3">
        <f>IF($C$5+ROW($D$12)&gt;=ROW(D4706), "", AVERAGE(INDEX($D$1:$D$8201, ROW(D4706)-$C$5):D4705))</f>
        <v>35271</v>
      </c>
      <c r="F4706" s="3">
        <f>IF($C$6+ROW($D$12)&gt;=ROW(D4706), "", AVERAGE(INDEX($D$1:$D$8201, ROW(D4706)-$C$6):D4705))</f>
        <v>33698</v>
      </c>
      <c r="G4706" s="3" t="str">
        <f t="shared" si="674"/>
        <v>Yes</v>
      </c>
      <c r="H4706" s="3">
        <f>IF($C$3+ROW($D$12)&gt;=ROW(D4706), "", AVERAGE(INDEX($C$1:$C$8201, ROW(D4706)-$C$3):C4705))</f>
        <v>97.11633333333333</v>
      </c>
      <c r="I4706" s="3">
        <f>IF($C$4+ROW($D$12)&gt;=ROW(D4706), "", AVERAGE(INDEX($C$1:$C$8201, ROW(D4706)-$C$4):C4705))</f>
        <v>97.171750000000003</v>
      </c>
      <c r="J4706" s="3" t="str">
        <f t="shared" si="675"/>
        <v/>
      </c>
      <c r="K4706" s="3" t="str">
        <f t="shared" si="676"/>
        <v/>
      </c>
      <c r="L4706" s="3" t="str">
        <f t="shared" si="677"/>
        <v/>
      </c>
      <c r="M4706" s="3">
        <f t="shared" si="673"/>
        <v>0</v>
      </c>
      <c r="N4706" s="3">
        <f t="shared" si="678"/>
        <v>-1</v>
      </c>
      <c r="O4706" s="3" t="str">
        <f t="shared" si="679"/>
        <v/>
      </c>
      <c r="P4706" s="3" t="str">
        <f t="shared" si="680"/>
        <v/>
      </c>
      <c r="Q4706" s="3" t="str">
        <f t="shared" si="681"/>
        <v/>
      </c>
    </row>
    <row r="4707" spans="2:17" x14ac:dyDescent="0.3">
      <c r="B4707" s="4">
        <v>42300.05972222222</v>
      </c>
      <c r="C4707" s="1">
        <v>97.22</v>
      </c>
      <c r="D4707" s="1">
        <v>45849</v>
      </c>
      <c r="E4707" s="3">
        <f>IF($C$5+ROW($D$12)&gt;=ROW(D4707), "", AVERAGE(INDEX($D$1:$D$8201, ROW(D4707)-$C$5):D4706))</f>
        <v>35096.333333333336</v>
      </c>
      <c r="F4707" s="3">
        <f>IF($C$6+ROW($D$12)&gt;=ROW(D4707), "", AVERAGE(INDEX($D$1:$D$8201, ROW(D4707)-$C$6):D4706))</f>
        <v>36685.5</v>
      </c>
      <c r="G4707" s="3" t="str">
        <f t="shared" si="674"/>
        <v/>
      </c>
      <c r="H4707" s="3">
        <f>IF($C$3+ROW($D$12)&gt;=ROW(D4707), "", AVERAGE(INDEX($C$1:$C$8201, ROW(D4707)-$C$3):C4706))</f>
        <v>97.137999999999991</v>
      </c>
      <c r="I4707" s="3">
        <f>IF($C$4+ROW($D$12)&gt;=ROW(D4707), "", AVERAGE(INDEX($C$1:$C$8201, ROW(D4707)-$C$4):C4706))</f>
        <v>97.158000000000001</v>
      </c>
      <c r="J4707" s="3" t="str">
        <f t="shared" si="675"/>
        <v/>
      </c>
      <c r="K4707" s="3" t="str">
        <f t="shared" si="676"/>
        <v/>
      </c>
      <c r="L4707" s="3" t="str">
        <f t="shared" si="677"/>
        <v/>
      </c>
      <c r="M4707" s="3">
        <f t="shared" si="673"/>
        <v>1.1835843398946974E-3</v>
      </c>
      <c r="N4707" s="3">
        <f t="shared" si="678"/>
        <v>-1</v>
      </c>
      <c r="O4707" s="3" t="str">
        <f t="shared" si="679"/>
        <v/>
      </c>
      <c r="P4707" s="3" t="str">
        <f t="shared" si="680"/>
        <v/>
      </c>
      <c r="Q4707" s="3" t="str">
        <f t="shared" si="681"/>
        <v/>
      </c>
    </row>
    <row r="4708" spans="2:17" x14ac:dyDescent="0.3">
      <c r="B4708" s="4">
        <v>42300.060416666667</v>
      </c>
      <c r="C4708" s="1">
        <v>97.31</v>
      </c>
      <c r="D4708" s="1">
        <v>102154</v>
      </c>
      <c r="E4708" s="3">
        <f>IF($C$5+ROW($D$12)&gt;=ROW(D4708), "", AVERAGE(INDEX($D$1:$D$8201, ROW(D4708)-$C$5):D4707))</f>
        <v>43292</v>
      </c>
      <c r="F4708" s="3">
        <f>IF($C$6+ROW($D$12)&gt;=ROW(D4708), "", AVERAGE(INDEX($D$1:$D$8201, ROW(D4708)-$C$6):D4707))</f>
        <v>37007.875</v>
      </c>
      <c r="G4708" s="3" t="str">
        <f t="shared" si="674"/>
        <v>Yes</v>
      </c>
      <c r="H4708" s="3">
        <f>IF($C$3+ROW($D$12)&gt;=ROW(D4708), "", AVERAGE(INDEX($C$1:$C$8201, ROW(D4708)-$C$3):C4707))</f>
        <v>97.17</v>
      </c>
      <c r="I4708" s="3">
        <f>IF($C$4+ROW($D$12)&gt;=ROW(D4708), "", AVERAGE(INDEX($C$1:$C$8201, ROW(D4708)-$C$4):C4707))</f>
        <v>97.167375000000007</v>
      </c>
      <c r="J4708" s="3" t="str">
        <f t="shared" si="675"/>
        <v>Yes</v>
      </c>
      <c r="K4708" s="3" t="str">
        <f t="shared" si="676"/>
        <v>Buy</v>
      </c>
      <c r="L4708" s="3">
        <f t="shared" si="677"/>
        <v>97.31</v>
      </c>
      <c r="M4708" s="3">
        <f t="shared" si="673"/>
        <v>1.9132462093864962E-3</v>
      </c>
      <c r="N4708" s="3">
        <f t="shared" si="678"/>
        <v>0.61648489667978901</v>
      </c>
      <c r="O4708" s="3" t="str">
        <f t="shared" si="679"/>
        <v>Buy</v>
      </c>
      <c r="P4708" s="3">
        <f t="shared" si="680"/>
        <v>97.31</v>
      </c>
      <c r="Q4708" s="3" t="str">
        <f t="shared" si="681"/>
        <v/>
      </c>
    </row>
    <row r="4709" spans="2:17" x14ac:dyDescent="0.3">
      <c r="B4709" s="4">
        <v>42300.061111111114</v>
      </c>
      <c r="C4709" s="1">
        <v>97.33</v>
      </c>
      <c r="D4709" s="1">
        <v>74452</v>
      </c>
      <c r="E4709" s="3">
        <f>IF($C$5+ROW($D$12)&gt;=ROW(D4709), "", AVERAGE(INDEX($D$1:$D$8201, ROW(D4709)-$C$5):D4708))</f>
        <v>63529.333333333336</v>
      </c>
      <c r="F4709" s="3">
        <f>IF($C$6+ROW($D$12)&gt;=ROW(D4709), "", AVERAGE(INDEX($D$1:$D$8201, ROW(D4709)-$C$6):D4708))</f>
        <v>44821.625</v>
      </c>
      <c r="G4709" s="3" t="str">
        <f t="shared" si="674"/>
        <v>Yes</v>
      </c>
      <c r="H4709" s="3">
        <f>IF($C$3+ROW($D$12)&gt;=ROW(D4709), "", AVERAGE(INDEX($C$1:$C$8201, ROW(D4709)-$C$3):C4708))</f>
        <v>97.233333333333334</v>
      </c>
      <c r="I4709" s="3">
        <f>IF($C$4+ROW($D$12)&gt;=ROW(D4709), "", AVERAGE(INDEX($C$1:$C$8201, ROW(D4709)-$C$4):C4708))</f>
        <v>97.172374999999988</v>
      </c>
      <c r="J4709" s="3" t="str">
        <f t="shared" si="675"/>
        <v>Yes</v>
      </c>
      <c r="K4709" s="3" t="str">
        <f t="shared" si="676"/>
        <v>Buy</v>
      </c>
      <c r="L4709" s="3">
        <f t="shared" si="677"/>
        <v>97.33</v>
      </c>
      <c r="M4709" s="3">
        <f t="shared" si="673"/>
        <v>2.1599391272140579E-3</v>
      </c>
      <c r="N4709" s="3">
        <f t="shared" si="678"/>
        <v>0.12893945202518739</v>
      </c>
      <c r="O4709" s="3" t="str">
        <f t="shared" si="679"/>
        <v>Buy</v>
      </c>
      <c r="P4709" s="3">
        <f t="shared" si="680"/>
        <v>97.31</v>
      </c>
      <c r="Q4709" s="3" t="str">
        <f t="shared" si="681"/>
        <v/>
      </c>
    </row>
    <row r="4710" spans="2:17" x14ac:dyDescent="0.3">
      <c r="B4710" s="4">
        <v>42300.061805555553</v>
      </c>
      <c r="C4710" s="1">
        <v>97.28</v>
      </c>
      <c r="D4710" s="1">
        <v>277431</v>
      </c>
      <c r="E4710" s="3">
        <f>IF($C$5+ROW($D$12)&gt;=ROW(D4710), "", AVERAGE(INDEX($D$1:$D$8201, ROW(D4710)-$C$5):D4709))</f>
        <v>74151.666666666672</v>
      </c>
      <c r="F4710" s="3">
        <f>IF($C$6+ROW($D$12)&gt;=ROW(D4710), "", AVERAGE(INDEX($D$1:$D$8201, ROW(D4710)-$C$6):D4709))</f>
        <v>50464.125</v>
      </c>
      <c r="G4710" s="3" t="str">
        <f t="shared" si="674"/>
        <v>Yes</v>
      </c>
      <c r="H4710" s="3">
        <f>IF($C$3+ROW($D$12)&gt;=ROW(D4710), "", AVERAGE(INDEX($C$1:$C$8201, ROW(D4710)-$C$3):C4709))</f>
        <v>97.286666666666676</v>
      </c>
      <c r="I4710" s="3">
        <f>IF($C$4+ROW($D$12)&gt;=ROW(D4710), "", AVERAGE(INDEX($C$1:$C$8201, ROW(D4710)-$C$4):C4709))</f>
        <v>97.193625000000011</v>
      </c>
      <c r="J4710" s="3" t="str">
        <f t="shared" si="675"/>
        <v>Yes</v>
      </c>
      <c r="K4710" s="3" t="str">
        <f t="shared" si="676"/>
        <v/>
      </c>
      <c r="L4710" s="3" t="str">
        <f t="shared" si="677"/>
        <v/>
      </c>
      <c r="M4710" s="3">
        <f t="shared" si="673"/>
        <v>1.1313963665093444E-3</v>
      </c>
      <c r="N4710" s="3">
        <f t="shared" si="678"/>
        <v>-0.47619062396047845</v>
      </c>
      <c r="O4710" s="3" t="str">
        <f t="shared" si="679"/>
        <v>Exit</v>
      </c>
      <c r="P4710" s="3" t="str">
        <f t="shared" si="680"/>
        <v/>
      </c>
      <c r="Q4710" s="3">
        <f t="shared" si="681"/>
        <v>-3.0000000000001137E-2</v>
      </c>
    </row>
    <row r="4711" spans="2:17" x14ac:dyDescent="0.3">
      <c r="B4711" s="4">
        <v>42300.072222222225</v>
      </c>
      <c r="C4711" s="1">
        <v>97.32</v>
      </c>
      <c r="D4711" s="1">
        <v>0</v>
      </c>
      <c r="E4711" s="3">
        <f>IF($C$5+ROW($D$12)&gt;=ROW(D4711), "", AVERAGE(INDEX($D$1:$D$8201, ROW(D4711)-$C$5):D4710))</f>
        <v>151345.66666666666</v>
      </c>
      <c r="F4711" s="3">
        <f>IF($C$6+ROW($D$12)&gt;=ROW(D4711), "", AVERAGE(INDEX($D$1:$D$8201, ROW(D4711)-$C$6):D4710))</f>
        <v>81035.5</v>
      </c>
      <c r="G4711" s="3" t="str">
        <f t="shared" si="674"/>
        <v>Yes</v>
      </c>
      <c r="H4711" s="3">
        <f>IF($C$3+ROW($D$12)&gt;=ROW(D4711), "", AVERAGE(INDEX($C$1:$C$8201, ROW(D4711)-$C$3):C4710))</f>
        <v>97.306666666666658</v>
      </c>
      <c r="I4711" s="3">
        <f>IF($C$4+ROW($D$12)&gt;=ROW(D4711), "", AVERAGE(INDEX($C$1:$C$8201, ROW(D4711)-$C$4):C4710))</f>
        <v>97.207374999999999</v>
      </c>
      <c r="J4711" s="3" t="str">
        <f t="shared" si="675"/>
        <v>Yes</v>
      </c>
      <c r="K4711" s="3" t="str">
        <f t="shared" si="676"/>
        <v/>
      </c>
      <c r="L4711" s="3" t="str">
        <f t="shared" si="677"/>
        <v/>
      </c>
      <c r="M4711" s="3">
        <f t="shared" si="673"/>
        <v>1.0280662980122646E-3</v>
      </c>
      <c r="N4711" s="3">
        <f t="shared" si="678"/>
        <v>-9.1329680345253558E-2</v>
      </c>
      <c r="O4711" s="3" t="str">
        <f t="shared" si="679"/>
        <v/>
      </c>
      <c r="P4711" s="3" t="str">
        <f t="shared" si="680"/>
        <v/>
      </c>
      <c r="Q4711" s="3" t="str">
        <f t="shared" si="681"/>
        <v/>
      </c>
    </row>
    <row r="4712" spans="2:17" x14ac:dyDescent="0.3">
      <c r="B4712" s="4">
        <v>42300.082638888889</v>
      </c>
      <c r="C4712" s="1">
        <v>97.32</v>
      </c>
      <c r="D4712" s="1">
        <v>0</v>
      </c>
      <c r="E4712" s="3">
        <f>IF($C$5+ROW($D$12)&gt;=ROW(D4712), "", AVERAGE(INDEX($D$1:$D$8201, ROW(D4712)-$C$5):D4711))</f>
        <v>117294.33333333333</v>
      </c>
      <c r="F4712" s="3">
        <f>IF($C$6+ROW($D$12)&gt;=ROW(D4712), "", AVERAGE(INDEX($D$1:$D$8201, ROW(D4712)-$C$6):D4711))</f>
        <v>75646.875</v>
      </c>
      <c r="G4712" s="3" t="str">
        <f t="shared" si="674"/>
        <v>Yes</v>
      </c>
      <c r="H4712" s="3">
        <f>IF($C$3+ROW($D$12)&gt;=ROW(D4712), "", AVERAGE(INDEX($C$1:$C$8201, ROW(D4712)-$C$3):C4711))</f>
        <v>97.31</v>
      </c>
      <c r="I4712" s="3">
        <f>IF($C$4+ROW($D$12)&gt;=ROW(D4712), "", AVERAGE(INDEX($C$1:$C$8201, ROW(D4712)-$C$4):C4711))</f>
        <v>97.234250000000003</v>
      </c>
      <c r="J4712" s="3" t="str">
        <f t="shared" si="675"/>
        <v>Yes</v>
      </c>
      <c r="K4712" s="3" t="str">
        <f t="shared" si="676"/>
        <v/>
      </c>
      <c r="L4712" s="3" t="str">
        <f t="shared" si="677"/>
        <v/>
      </c>
      <c r="M4712" s="3">
        <f t="shared" si="673"/>
        <v>1.0275908142413784E-4</v>
      </c>
      <c r="N4712" s="3">
        <f t="shared" si="678"/>
        <v>-0.90004625030232055</v>
      </c>
      <c r="O4712" s="3" t="str">
        <f t="shared" si="679"/>
        <v/>
      </c>
      <c r="P4712" s="3" t="str">
        <f t="shared" si="680"/>
        <v/>
      </c>
      <c r="Q4712" s="3" t="str">
        <f t="shared" si="681"/>
        <v/>
      </c>
    </row>
    <row r="4713" spans="2:17" x14ac:dyDescent="0.3">
      <c r="B4713" s="4">
        <v>42300.791666666664</v>
      </c>
      <c r="C4713" s="1">
        <v>98.186999999999998</v>
      </c>
      <c r="D4713" s="1">
        <v>368857</v>
      </c>
      <c r="E4713" s="3">
        <f>IF($C$5+ROW($D$12)&gt;=ROW(D4713), "", AVERAGE(INDEX($D$1:$D$8201, ROW(D4713)-$C$5):D4712))</f>
        <v>92477</v>
      </c>
      <c r="F4713" s="3">
        <f>IF($C$6+ROW($D$12)&gt;=ROW(D4713), "", AVERAGE(INDEX($D$1:$D$8201, ROW(D4713)-$C$6):D4712))</f>
        <v>72989.125</v>
      </c>
      <c r="G4713" s="3" t="str">
        <f t="shared" si="674"/>
        <v>Yes</v>
      </c>
      <c r="H4713" s="3">
        <f>IF($C$3+ROW($D$12)&gt;=ROW(D4713), "", AVERAGE(INDEX($C$1:$C$8201, ROW(D4713)-$C$3):C4712))</f>
        <v>97.306666666666658</v>
      </c>
      <c r="I4713" s="3">
        <f>IF($C$4+ROW($D$12)&gt;=ROW(D4713), "", AVERAGE(INDEX($C$1:$C$8201, ROW(D4713)-$C$4):C4712))</f>
        <v>97.258749999999992</v>
      </c>
      <c r="J4713" s="3" t="str">
        <f t="shared" si="675"/>
        <v>Yes</v>
      </c>
      <c r="K4713" s="3" t="str">
        <f t="shared" si="676"/>
        <v/>
      </c>
      <c r="L4713" s="3" t="str">
        <f t="shared" si="677"/>
        <v/>
      </c>
      <c r="M4713" s="3">
        <f t="shared" si="673"/>
        <v>8.766557266572465E-3</v>
      </c>
      <c r="N4713" s="3">
        <f t="shared" si="678"/>
        <v>84.311751964661141</v>
      </c>
      <c r="O4713" s="3" t="str">
        <f t="shared" si="679"/>
        <v/>
      </c>
      <c r="P4713" s="3" t="str">
        <f t="shared" si="680"/>
        <v/>
      </c>
      <c r="Q4713" s="3" t="str">
        <f t="shared" si="681"/>
        <v/>
      </c>
    </row>
    <row r="4714" spans="2:17" x14ac:dyDescent="0.3">
      <c r="B4714" s="4">
        <v>42300.792361111111</v>
      </c>
      <c r="C4714" s="1">
        <v>97.99</v>
      </c>
      <c r="D4714" s="1">
        <v>153413</v>
      </c>
      <c r="E4714" s="3">
        <f>IF($C$5+ROW($D$12)&gt;=ROW(D4714), "", AVERAGE(INDEX($D$1:$D$8201, ROW(D4714)-$C$5):D4713))</f>
        <v>122952.33333333333</v>
      </c>
      <c r="F4714" s="3">
        <f>IF($C$6+ROW($D$12)&gt;=ROW(D4714), "", AVERAGE(INDEX($D$1:$D$8201, ROW(D4714)-$C$6):D4713))</f>
        <v>113916</v>
      </c>
      <c r="G4714" s="3" t="str">
        <f t="shared" si="674"/>
        <v>Yes</v>
      </c>
      <c r="H4714" s="3">
        <f>IF($C$3+ROW($D$12)&gt;=ROW(D4714), "", AVERAGE(INDEX($C$1:$C$8201, ROW(D4714)-$C$3):C4713))</f>
        <v>97.608999999999995</v>
      </c>
      <c r="I4714" s="3">
        <f>IF($C$4+ROW($D$12)&gt;=ROW(D4714), "", AVERAGE(INDEX($C$1:$C$8201, ROW(D4714)-$C$4):C4713))</f>
        <v>97.392124999999979</v>
      </c>
      <c r="J4714" s="3" t="str">
        <f t="shared" si="675"/>
        <v>Yes</v>
      </c>
      <c r="K4714" s="3" t="str">
        <f t="shared" si="676"/>
        <v/>
      </c>
      <c r="L4714" s="3" t="str">
        <f t="shared" si="677"/>
        <v/>
      </c>
      <c r="M4714" s="3">
        <f t="shared" si="673"/>
        <v>7.2720144298701562E-3</v>
      </c>
      <c r="N4714" s="3">
        <f t="shared" si="678"/>
        <v>-0.17048229895230499</v>
      </c>
      <c r="O4714" s="3" t="str">
        <f t="shared" si="679"/>
        <v/>
      </c>
      <c r="P4714" s="3" t="str">
        <f t="shared" si="680"/>
        <v/>
      </c>
      <c r="Q4714" s="3" t="str">
        <f t="shared" si="681"/>
        <v/>
      </c>
    </row>
    <row r="4715" spans="2:17" x14ac:dyDescent="0.3">
      <c r="B4715" s="4">
        <v>42300.793055555558</v>
      </c>
      <c r="C4715" s="1">
        <v>97.95</v>
      </c>
      <c r="D4715" s="1">
        <v>122387</v>
      </c>
      <c r="E4715" s="3">
        <f>IF($C$5+ROW($D$12)&gt;=ROW(D4715), "", AVERAGE(INDEX($D$1:$D$8201, ROW(D4715)-$C$5):D4714))</f>
        <v>174090</v>
      </c>
      <c r="F4715" s="3">
        <f>IF($C$6+ROW($D$12)&gt;=ROW(D4715), "", AVERAGE(INDEX($D$1:$D$8201, ROW(D4715)-$C$6):D4714))</f>
        <v>127769.5</v>
      </c>
      <c r="G4715" s="3" t="str">
        <f t="shared" si="674"/>
        <v>Yes</v>
      </c>
      <c r="H4715" s="3">
        <f>IF($C$3+ROW($D$12)&gt;=ROW(D4715), "", AVERAGE(INDEX($C$1:$C$8201, ROW(D4715)-$C$3):C4714))</f>
        <v>97.832333333333338</v>
      </c>
      <c r="I4715" s="3">
        <f>IF($C$4+ROW($D$12)&gt;=ROW(D4715), "", AVERAGE(INDEX($C$1:$C$8201, ROW(D4715)-$C$4):C4714))</f>
        <v>97.494624999999999</v>
      </c>
      <c r="J4715" s="3" t="str">
        <f t="shared" si="675"/>
        <v>Yes</v>
      </c>
      <c r="K4715" s="3" t="str">
        <f t="shared" si="676"/>
        <v>Sell</v>
      </c>
      <c r="L4715" s="3">
        <f t="shared" si="677"/>
        <v>97.95</v>
      </c>
      <c r="M4715" s="3">
        <f t="shared" si="673"/>
        <v>6.4526264752279962E-3</v>
      </c>
      <c r="N4715" s="3">
        <f t="shared" si="678"/>
        <v>-0.11267688788906741</v>
      </c>
      <c r="O4715" s="3" t="str">
        <f t="shared" si="679"/>
        <v>Sell</v>
      </c>
      <c r="P4715" s="3">
        <f t="shared" si="680"/>
        <v>97.95</v>
      </c>
      <c r="Q4715" s="3" t="str">
        <f t="shared" si="681"/>
        <v/>
      </c>
    </row>
    <row r="4716" spans="2:17" x14ac:dyDescent="0.3">
      <c r="B4716" s="4">
        <v>42300.793749999997</v>
      </c>
      <c r="C4716" s="1">
        <v>98.128</v>
      </c>
      <c r="D4716" s="1">
        <v>71353</v>
      </c>
      <c r="E4716" s="3">
        <f>IF($C$5+ROW($D$12)&gt;=ROW(D4716), "", AVERAGE(INDEX($D$1:$D$8201, ROW(D4716)-$C$5):D4715))</f>
        <v>214885.66666666666</v>
      </c>
      <c r="F4716" s="3">
        <f>IF($C$6+ROW($D$12)&gt;=ROW(D4716), "", AVERAGE(INDEX($D$1:$D$8201, ROW(D4716)-$C$6):D4715))</f>
        <v>137336.75</v>
      </c>
      <c r="G4716" s="3" t="str">
        <f t="shared" si="674"/>
        <v>Yes</v>
      </c>
      <c r="H4716" s="3">
        <f>IF($C$3+ROW($D$12)&gt;=ROW(D4716), "", AVERAGE(INDEX($C$1:$C$8201, ROW(D4716)-$C$3):C4715))</f>
        <v>98.042333333333332</v>
      </c>
      <c r="I4716" s="3">
        <f>IF($C$4+ROW($D$12)&gt;=ROW(D4716), "", AVERAGE(INDEX($C$1:$C$8201, ROW(D4716)-$C$4):C4715))</f>
        <v>97.585875000000001</v>
      </c>
      <c r="J4716" s="3" t="str">
        <f t="shared" si="675"/>
        <v>Yes</v>
      </c>
      <c r="K4716" s="3" t="str">
        <f t="shared" si="676"/>
        <v/>
      </c>
      <c r="L4716" s="3" t="str">
        <f t="shared" si="677"/>
        <v/>
      </c>
      <c r="M4716" s="3">
        <f t="shared" si="673"/>
        <v>8.268230968306178E-3</v>
      </c>
      <c r="N4716" s="3">
        <f t="shared" si="678"/>
        <v>0.28137449146458293</v>
      </c>
      <c r="O4716" s="3" t="str">
        <f t="shared" si="679"/>
        <v>Exit</v>
      </c>
      <c r="P4716" s="3" t="str">
        <f t="shared" si="680"/>
        <v/>
      </c>
      <c r="Q4716" s="3">
        <f t="shared" si="681"/>
        <v>-0.17799999999999727</v>
      </c>
    </row>
    <row r="4717" spans="2:17" x14ac:dyDescent="0.3">
      <c r="B4717" s="4">
        <v>42300.794444444444</v>
      </c>
      <c r="C4717" s="1">
        <v>97.775000000000006</v>
      </c>
      <c r="D4717" s="1">
        <v>82246</v>
      </c>
      <c r="E4717" s="3">
        <f>IF($C$5+ROW($D$12)&gt;=ROW(D4717), "", AVERAGE(INDEX($D$1:$D$8201, ROW(D4717)-$C$5):D4716))</f>
        <v>115717.66666666667</v>
      </c>
      <c r="F4717" s="3">
        <f>IF($C$6+ROW($D$12)&gt;=ROW(D4717), "", AVERAGE(INDEX($D$1:$D$8201, ROW(D4717)-$C$6):D4716))</f>
        <v>133486.625</v>
      </c>
      <c r="G4717" s="3" t="str">
        <f t="shared" si="674"/>
        <v/>
      </c>
      <c r="H4717" s="3">
        <f>IF($C$3+ROW($D$12)&gt;=ROW(D4717), "", AVERAGE(INDEX($C$1:$C$8201, ROW(D4717)-$C$3):C4716))</f>
        <v>98.022666666666666</v>
      </c>
      <c r="I4717" s="3">
        <f>IF($C$4+ROW($D$12)&gt;=ROW(D4717), "", AVERAGE(INDEX($C$1:$C$8201, ROW(D4717)-$C$4):C4716))</f>
        <v>97.688125000000014</v>
      </c>
      <c r="J4717" s="3" t="str">
        <f t="shared" si="675"/>
        <v>Yes</v>
      </c>
      <c r="K4717" s="3" t="str">
        <f t="shared" si="676"/>
        <v/>
      </c>
      <c r="L4717" s="3" t="str">
        <f t="shared" si="677"/>
        <v/>
      </c>
      <c r="M4717" s="3">
        <f t="shared" si="673"/>
        <v>-4.2049030633968254E-3</v>
      </c>
      <c r="N4717" s="3">
        <f t="shared" si="678"/>
        <v>-1.5085613935453763</v>
      </c>
      <c r="O4717" s="3" t="str">
        <f t="shared" si="679"/>
        <v/>
      </c>
      <c r="P4717" s="3" t="str">
        <f t="shared" si="680"/>
        <v/>
      </c>
      <c r="Q4717" s="3" t="str">
        <f t="shared" si="681"/>
        <v/>
      </c>
    </row>
    <row r="4718" spans="2:17" x14ac:dyDescent="0.3">
      <c r="B4718" s="4">
        <v>42300.795138888891</v>
      </c>
      <c r="C4718" s="1">
        <v>97.66</v>
      </c>
      <c r="D4718" s="1">
        <v>80246</v>
      </c>
      <c r="E4718" s="3">
        <f>IF($C$5+ROW($D$12)&gt;=ROW(D4718), "", AVERAGE(INDEX($D$1:$D$8201, ROW(D4718)-$C$5):D4717))</f>
        <v>91995.333333333328</v>
      </c>
      <c r="F4718" s="3">
        <f>IF($C$6+ROW($D$12)&gt;=ROW(D4718), "", AVERAGE(INDEX($D$1:$D$8201, ROW(D4718)-$C$6):D4717))</f>
        <v>134460.875</v>
      </c>
      <c r="G4718" s="3" t="str">
        <f t="shared" si="674"/>
        <v/>
      </c>
      <c r="H4718" s="3">
        <f>IF($C$3+ROW($D$12)&gt;=ROW(D4718), "", AVERAGE(INDEX($C$1:$C$8201, ROW(D4718)-$C$3):C4717))</f>
        <v>97.951000000000008</v>
      </c>
      <c r="I4718" s="3">
        <f>IF($C$4+ROW($D$12)&gt;=ROW(D4718), "", AVERAGE(INDEX($C$1:$C$8201, ROW(D4718)-$C$4):C4717))</f>
        <v>97.743750000000006</v>
      </c>
      <c r="J4718" s="3" t="str">
        <f t="shared" si="675"/>
        <v>Yes</v>
      </c>
      <c r="K4718" s="3" t="str">
        <f t="shared" si="676"/>
        <v/>
      </c>
      <c r="L4718" s="3" t="str">
        <f t="shared" si="677"/>
        <v/>
      </c>
      <c r="M4718" s="3">
        <f t="shared" si="673"/>
        <v>-3.3733740142128398E-3</v>
      </c>
      <c r="N4718" s="3">
        <f t="shared" si="678"/>
        <v>-0.19775225175161487</v>
      </c>
      <c r="O4718" s="3" t="str">
        <f t="shared" si="679"/>
        <v/>
      </c>
      <c r="P4718" s="3" t="str">
        <f t="shared" si="680"/>
        <v/>
      </c>
      <c r="Q4718" s="3" t="str">
        <f t="shared" si="681"/>
        <v/>
      </c>
    </row>
    <row r="4719" spans="2:17" x14ac:dyDescent="0.3">
      <c r="B4719" s="4">
        <v>42300.79583333333</v>
      </c>
      <c r="C4719" s="1">
        <v>98.05</v>
      </c>
      <c r="D4719" s="1">
        <v>91778</v>
      </c>
      <c r="E4719" s="3">
        <f>IF($C$5+ROW($D$12)&gt;=ROW(D4719), "", AVERAGE(INDEX($D$1:$D$8201, ROW(D4719)-$C$5):D4718))</f>
        <v>77948.333333333328</v>
      </c>
      <c r="F4719" s="3">
        <f>IF($C$6+ROW($D$12)&gt;=ROW(D4719), "", AVERAGE(INDEX($D$1:$D$8201, ROW(D4719)-$C$6):D4718))</f>
        <v>109812.75</v>
      </c>
      <c r="G4719" s="3" t="str">
        <f t="shared" si="674"/>
        <v/>
      </c>
      <c r="H4719" s="3">
        <f>IF($C$3+ROW($D$12)&gt;=ROW(D4719), "", AVERAGE(INDEX($C$1:$C$8201, ROW(D4719)-$C$3):C4718))</f>
        <v>97.854333333333329</v>
      </c>
      <c r="I4719" s="3">
        <f>IF($C$4+ROW($D$12)&gt;=ROW(D4719), "", AVERAGE(INDEX($C$1:$C$8201, ROW(D4719)-$C$4):C4718))</f>
        <v>97.791249999999991</v>
      </c>
      <c r="J4719" s="3" t="str">
        <f t="shared" si="675"/>
        <v>Yes</v>
      </c>
      <c r="K4719" s="3" t="str">
        <f t="shared" si="676"/>
        <v/>
      </c>
      <c r="L4719" s="3" t="str">
        <f t="shared" si="677"/>
        <v/>
      </c>
      <c r="M4719" s="3">
        <f t="shared" si="673"/>
        <v>1.0204082518054569E-3</v>
      </c>
      <c r="N4719" s="3">
        <f t="shared" si="678"/>
        <v>-1.3024889168844693</v>
      </c>
      <c r="O4719" s="3" t="str">
        <f t="shared" si="679"/>
        <v/>
      </c>
      <c r="P4719" s="3" t="str">
        <f t="shared" si="680"/>
        <v/>
      </c>
      <c r="Q4719" s="3" t="str">
        <f t="shared" si="681"/>
        <v/>
      </c>
    </row>
    <row r="4720" spans="2:17" x14ac:dyDescent="0.3">
      <c r="B4720" s="4">
        <v>42300.796527777777</v>
      </c>
      <c r="C4720" s="1">
        <v>97.775000000000006</v>
      </c>
      <c r="D4720" s="1">
        <v>79691</v>
      </c>
      <c r="E4720" s="3">
        <f>IF($C$5+ROW($D$12)&gt;=ROW(D4720), "", AVERAGE(INDEX($D$1:$D$8201, ROW(D4720)-$C$5):D4719))</f>
        <v>84756.666666666672</v>
      </c>
      <c r="F4720" s="3">
        <f>IF($C$6+ROW($D$12)&gt;=ROW(D4720), "", AVERAGE(INDEX($D$1:$D$8201, ROW(D4720)-$C$6):D4719))</f>
        <v>121285</v>
      </c>
      <c r="G4720" s="3" t="str">
        <f t="shared" si="674"/>
        <v/>
      </c>
      <c r="H4720" s="3">
        <f>IF($C$3+ROW($D$12)&gt;=ROW(D4720), "", AVERAGE(INDEX($C$1:$C$8201, ROW(D4720)-$C$3):C4719))</f>
        <v>97.828333333333333</v>
      </c>
      <c r="I4720" s="3">
        <f>IF($C$4+ROW($D$12)&gt;=ROW(D4720), "", AVERAGE(INDEX($C$1:$C$8201, ROW(D4720)-$C$4):C4719))</f>
        <v>97.882499999999993</v>
      </c>
      <c r="J4720" s="3" t="str">
        <f t="shared" si="675"/>
        <v/>
      </c>
      <c r="K4720" s="3" t="str">
        <f t="shared" si="676"/>
        <v/>
      </c>
      <c r="L4720" s="3" t="str">
        <f t="shared" si="677"/>
        <v/>
      </c>
      <c r="M4720" s="3">
        <f t="shared" si="673"/>
        <v>-3.6038282420500002E-3</v>
      </c>
      <c r="N4720" s="3">
        <f t="shared" si="678"/>
        <v>-4.5317513707612367</v>
      </c>
      <c r="O4720" s="3" t="str">
        <f t="shared" si="679"/>
        <v/>
      </c>
      <c r="P4720" s="3" t="str">
        <f t="shared" si="680"/>
        <v/>
      </c>
      <c r="Q4720" s="3" t="str">
        <f t="shared" si="681"/>
        <v/>
      </c>
    </row>
    <row r="4721" spans="2:17" x14ac:dyDescent="0.3">
      <c r="B4721" s="4">
        <v>42300.797222222223</v>
      </c>
      <c r="C4721" s="1">
        <v>97.38</v>
      </c>
      <c r="D4721" s="1">
        <v>86553</v>
      </c>
      <c r="E4721" s="3">
        <f>IF($C$5+ROW($D$12)&gt;=ROW(D4721), "", AVERAGE(INDEX($D$1:$D$8201, ROW(D4721)-$C$5):D4720))</f>
        <v>83905</v>
      </c>
      <c r="F4721" s="3">
        <f>IF($C$6+ROW($D$12)&gt;=ROW(D4721), "", AVERAGE(INDEX($D$1:$D$8201, ROW(D4721)-$C$6):D4720))</f>
        <v>131246.375</v>
      </c>
      <c r="G4721" s="3" t="str">
        <f t="shared" si="674"/>
        <v/>
      </c>
      <c r="H4721" s="3">
        <f>IF($C$3+ROW($D$12)&gt;=ROW(D4721), "", AVERAGE(INDEX($C$1:$C$8201, ROW(D4721)-$C$3):C4720))</f>
        <v>97.828333333333333</v>
      </c>
      <c r="I4721" s="3">
        <f>IF($C$4+ROW($D$12)&gt;=ROW(D4721), "", AVERAGE(INDEX($C$1:$C$8201, ROW(D4721)-$C$4):C4720))</f>
        <v>97.939374999999984</v>
      </c>
      <c r="J4721" s="3" t="str">
        <f t="shared" si="675"/>
        <v/>
      </c>
      <c r="K4721" s="3" t="str">
        <f t="shared" si="676"/>
        <v/>
      </c>
      <c r="L4721" s="3" t="str">
        <f t="shared" si="677"/>
        <v/>
      </c>
      <c r="M4721" s="3">
        <f t="shared" si="673"/>
        <v>-4.0480698870230354E-3</v>
      </c>
      <c r="N4721" s="3">
        <f t="shared" si="678"/>
        <v>0.12326937221634431</v>
      </c>
      <c r="O4721" s="3" t="str">
        <f t="shared" si="679"/>
        <v/>
      </c>
      <c r="P4721" s="3" t="str">
        <f t="shared" si="680"/>
        <v/>
      </c>
      <c r="Q4721" s="3" t="str">
        <f t="shared" si="681"/>
        <v/>
      </c>
    </row>
    <row r="4722" spans="2:17" x14ac:dyDescent="0.3">
      <c r="B4722" s="4">
        <v>42300.79791666667</v>
      </c>
      <c r="C4722" s="1">
        <v>97.9</v>
      </c>
      <c r="D4722" s="1">
        <v>43375</v>
      </c>
      <c r="E4722" s="3">
        <f>IF($C$5+ROW($D$12)&gt;=ROW(D4722), "", AVERAGE(INDEX($D$1:$D$8201, ROW(D4722)-$C$5):D4721))</f>
        <v>86007.333333333328</v>
      </c>
      <c r="F4722" s="3">
        <f>IF($C$6+ROW($D$12)&gt;=ROW(D4722), "", AVERAGE(INDEX($D$1:$D$8201, ROW(D4722)-$C$6):D4721))</f>
        <v>95958.375</v>
      </c>
      <c r="G4722" s="3" t="str">
        <f t="shared" si="674"/>
        <v/>
      </c>
      <c r="H4722" s="3">
        <f>IF($C$3+ROW($D$12)&gt;=ROW(D4722), "", AVERAGE(INDEX($C$1:$C$8201, ROW(D4722)-$C$3):C4721))</f>
        <v>97.734999999999999</v>
      </c>
      <c r="I4722" s="3">
        <f>IF($C$4+ROW($D$12)&gt;=ROW(D4722), "", AVERAGE(INDEX($C$1:$C$8201, ROW(D4722)-$C$4):C4721))</f>
        <v>97.838499999999982</v>
      </c>
      <c r="J4722" s="3" t="str">
        <f t="shared" si="675"/>
        <v/>
      </c>
      <c r="K4722" s="3" t="str">
        <f t="shared" si="676"/>
        <v/>
      </c>
      <c r="L4722" s="3" t="str">
        <f t="shared" si="677"/>
        <v/>
      </c>
      <c r="M4722" s="3">
        <f t="shared" si="673"/>
        <v>2.4544909029506879E-3</v>
      </c>
      <c r="N4722" s="3">
        <f t="shared" si="678"/>
        <v>-1.6063360987958952</v>
      </c>
      <c r="O4722" s="3" t="str">
        <f t="shared" si="679"/>
        <v/>
      </c>
      <c r="P4722" s="3" t="str">
        <f t="shared" si="680"/>
        <v/>
      </c>
      <c r="Q4722" s="3" t="str">
        <f t="shared" si="681"/>
        <v/>
      </c>
    </row>
    <row r="4723" spans="2:17" x14ac:dyDescent="0.3">
      <c r="B4723" s="4">
        <v>42300.798611111109</v>
      </c>
      <c r="C4723" s="1">
        <v>98.09</v>
      </c>
      <c r="D4723" s="1">
        <v>127777</v>
      </c>
      <c r="E4723" s="3">
        <f>IF($C$5+ROW($D$12)&gt;=ROW(D4723), "", AVERAGE(INDEX($D$1:$D$8201, ROW(D4723)-$C$5):D4722))</f>
        <v>69873</v>
      </c>
      <c r="F4723" s="3">
        <f>IF($C$6+ROW($D$12)&gt;=ROW(D4723), "", AVERAGE(INDEX($D$1:$D$8201, ROW(D4723)-$C$6):D4722))</f>
        <v>82203.625</v>
      </c>
      <c r="G4723" s="3" t="str">
        <f t="shared" si="674"/>
        <v/>
      </c>
      <c r="H4723" s="3">
        <f>IF($C$3+ROW($D$12)&gt;=ROW(D4723), "", AVERAGE(INDEX($C$1:$C$8201, ROW(D4723)-$C$3):C4722))</f>
        <v>97.685000000000002</v>
      </c>
      <c r="I4723" s="3">
        <f>IF($C$4+ROW($D$12)&gt;=ROW(D4723), "", AVERAGE(INDEX($C$1:$C$8201, ROW(D4723)-$C$4):C4722))</f>
        <v>97.827250000000006</v>
      </c>
      <c r="J4723" s="3" t="str">
        <f t="shared" si="675"/>
        <v/>
      </c>
      <c r="K4723" s="3" t="str">
        <f t="shared" si="676"/>
        <v/>
      </c>
      <c r="L4723" s="3" t="str">
        <f t="shared" si="677"/>
        <v/>
      </c>
      <c r="M4723" s="3">
        <f t="shared" si="673"/>
        <v>4.0787193386903053E-4</v>
      </c>
      <c r="N4723" s="3">
        <f t="shared" si="678"/>
        <v>-0.83382625970269286</v>
      </c>
      <c r="O4723" s="3" t="str">
        <f t="shared" si="679"/>
        <v/>
      </c>
      <c r="P4723" s="3" t="str">
        <f t="shared" si="680"/>
        <v/>
      </c>
      <c r="Q4723" s="3" t="str">
        <f t="shared" si="681"/>
        <v/>
      </c>
    </row>
    <row r="4724" spans="2:17" x14ac:dyDescent="0.3">
      <c r="B4724" s="4">
        <v>42300.799305555556</v>
      </c>
      <c r="C4724" s="1">
        <v>98.26</v>
      </c>
      <c r="D4724" s="1">
        <v>64012</v>
      </c>
      <c r="E4724" s="3">
        <f>IF($C$5+ROW($D$12)&gt;=ROW(D4724), "", AVERAGE(INDEX($D$1:$D$8201, ROW(D4724)-$C$5):D4723))</f>
        <v>85901.666666666672</v>
      </c>
      <c r="F4724" s="3">
        <f>IF($C$6+ROW($D$12)&gt;=ROW(D4724), "", AVERAGE(INDEX($D$1:$D$8201, ROW(D4724)-$C$6):D4723))</f>
        <v>82877.375</v>
      </c>
      <c r="G4724" s="3" t="str">
        <f t="shared" si="674"/>
        <v>Yes</v>
      </c>
      <c r="H4724" s="3">
        <f>IF($C$3+ROW($D$12)&gt;=ROW(D4724), "", AVERAGE(INDEX($C$1:$C$8201, ROW(D4724)-$C$3):C4723))</f>
        <v>97.79</v>
      </c>
      <c r="I4724" s="3">
        <f>IF($C$4+ROW($D$12)&gt;=ROW(D4724), "", AVERAGE(INDEX($C$1:$C$8201, ROW(D4724)-$C$4):C4723))</f>
        <v>97.844750000000005</v>
      </c>
      <c r="J4724" s="3" t="str">
        <f t="shared" si="675"/>
        <v/>
      </c>
      <c r="K4724" s="3" t="str">
        <f t="shared" si="676"/>
        <v/>
      </c>
      <c r="L4724" s="3" t="str">
        <f t="shared" si="677"/>
        <v/>
      </c>
      <c r="M4724" s="3">
        <f t="shared" si="673"/>
        <v>4.9481060989242515E-3</v>
      </c>
      <c r="N4724" s="3">
        <f t="shared" si="678"/>
        <v>11.131518959853487</v>
      </c>
      <c r="O4724" s="3" t="str">
        <f t="shared" si="679"/>
        <v/>
      </c>
      <c r="P4724" s="3" t="str">
        <f t="shared" si="680"/>
        <v/>
      </c>
      <c r="Q4724" s="3" t="str">
        <f t="shared" si="681"/>
        <v/>
      </c>
    </row>
    <row r="4725" spans="2:17" x14ac:dyDescent="0.3">
      <c r="B4725" s="4">
        <v>42300.800000000003</v>
      </c>
      <c r="C4725" s="1">
        <v>98.18</v>
      </c>
      <c r="D4725" s="1">
        <v>55158</v>
      </c>
      <c r="E4725" s="3">
        <f>IF($C$5+ROW($D$12)&gt;=ROW(D4725), "", AVERAGE(INDEX($D$1:$D$8201, ROW(D4725)-$C$5):D4724))</f>
        <v>78388</v>
      </c>
      <c r="F4725" s="3">
        <f>IF($C$6+ROW($D$12)&gt;=ROW(D4725), "", AVERAGE(INDEX($D$1:$D$8201, ROW(D4725)-$C$6):D4724))</f>
        <v>81959.75</v>
      </c>
      <c r="G4725" s="3" t="str">
        <f t="shared" si="674"/>
        <v/>
      </c>
      <c r="H4725" s="3">
        <f>IF($C$3+ROW($D$12)&gt;=ROW(D4725), "", AVERAGE(INDEX($C$1:$C$8201, ROW(D4725)-$C$3):C4724))</f>
        <v>98.083333333333329</v>
      </c>
      <c r="I4725" s="3">
        <f>IF($C$4+ROW($D$12)&gt;=ROW(D4725), "", AVERAGE(INDEX($C$1:$C$8201, ROW(D4725)-$C$4):C4724))</f>
        <v>97.861249999999998</v>
      </c>
      <c r="J4725" s="3" t="str">
        <f t="shared" si="675"/>
        <v>Yes</v>
      </c>
      <c r="K4725" s="3" t="str">
        <f t="shared" si="676"/>
        <v/>
      </c>
      <c r="L4725" s="3" t="str">
        <f t="shared" si="677"/>
        <v/>
      </c>
      <c r="M4725" s="3">
        <f t="shared" si="673"/>
        <v>8.1816778753518137E-3</v>
      </c>
      <c r="N4725" s="3">
        <f t="shared" si="678"/>
        <v>0.6534968555202485</v>
      </c>
      <c r="O4725" s="3" t="str">
        <f t="shared" si="679"/>
        <v/>
      </c>
      <c r="P4725" s="3" t="str">
        <f t="shared" si="680"/>
        <v/>
      </c>
      <c r="Q4725" s="3" t="str">
        <f t="shared" si="681"/>
        <v/>
      </c>
    </row>
    <row r="4726" spans="2:17" x14ac:dyDescent="0.3">
      <c r="B4726" s="4">
        <v>42300.800694444442</v>
      </c>
      <c r="C4726" s="1">
        <v>98.23</v>
      </c>
      <c r="D4726" s="1">
        <v>39140</v>
      </c>
      <c r="E4726" s="3">
        <f>IF($C$5+ROW($D$12)&gt;=ROW(D4726), "", AVERAGE(INDEX($D$1:$D$8201, ROW(D4726)-$C$5):D4725))</f>
        <v>82315.666666666672</v>
      </c>
      <c r="F4726" s="3">
        <f>IF($C$6+ROW($D$12)&gt;=ROW(D4726), "", AVERAGE(INDEX($D$1:$D$8201, ROW(D4726)-$C$6):D4725))</f>
        <v>78573.75</v>
      </c>
      <c r="G4726" s="3" t="str">
        <f t="shared" si="674"/>
        <v>Yes</v>
      </c>
      <c r="H4726" s="3">
        <f>IF($C$3+ROW($D$12)&gt;=ROW(D4726), "", AVERAGE(INDEX($C$1:$C$8201, ROW(D4726)-$C$3):C4725))</f>
        <v>98.176666666666677</v>
      </c>
      <c r="I4726" s="3">
        <f>IF($C$4+ROW($D$12)&gt;=ROW(D4726), "", AVERAGE(INDEX($C$1:$C$8201, ROW(D4726)-$C$4):C4725))</f>
        <v>97.911875000000009</v>
      </c>
      <c r="J4726" s="3" t="str">
        <f t="shared" si="675"/>
        <v>Yes</v>
      </c>
      <c r="K4726" s="3" t="str">
        <f t="shared" si="676"/>
        <v/>
      </c>
      <c r="L4726" s="3" t="str">
        <f t="shared" si="677"/>
        <v/>
      </c>
      <c r="M4726" s="3">
        <f t="shared" si="673"/>
        <v>3.3651181503135548E-3</v>
      </c>
      <c r="N4726" s="3">
        <f t="shared" si="678"/>
        <v>-0.5887007284347705</v>
      </c>
      <c r="O4726" s="3" t="str">
        <f t="shared" si="679"/>
        <v/>
      </c>
      <c r="P4726" s="3" t="str">
        <f t="shared" si="680"/>
        <v/>
      </c>
      <c r="Q4726" s="3" t="str">
        <f t="shared" si="681"/>
        <v/>
      </c>
    </row>
    <row r="4727" spans="2:17" x14ac:dyDescent="0.3">
      <c r="B4727" s="4">
        <v>42300.801388888889</v>
      </c>
      <c r="C4727" s="1">
        <v>98.2</v>
      </c>
      <c r="D4727" s="1">
        <v>44628</v>
      </c>
      <c r="E4727" s="3">
        <f>IF($C$5+ROW($D$12)&gt;=ROW(D4727), "", AVERAGE(INDEX($D$1:$D$8201, ROW(D4727)-$C$5):D4726))</f>
        <v>52770</v>
      </c>
      <c r="F4727" s="3">
        <f>IF($C$6+ROW($D$12)&gt;=ROW(D4727), "", AVERAGE(INDEX($D$1:$D$8201, ROW(D4727)-$C$6):D4726))</f>
        <v>73435.5</v>
      </c>
      <c r="G4727" s="3" t="str">
        <f t="shared" si="674"/>
        <v/>
      </c>
      <c r="H4727" s="3">
        <f>IF($C$3+ROW($D$12)&gt;=ROW(D4727), "", AVERAGE(INDEX($C$1:$C$8201, ROW(D4727)-$C$3):C4726))</f>
        <v>98.223333333333343</v>
      </c>
      <c r="I4727" s="3">
        <f>IF($C$4+ROW($D$12)&gt;=ROW(D4727), "", AVERAGE(INDEX($C$1:$C$8201, ROW(D4727)-$C$4):C4726))</f>
        <v>97.983125000000001</v>
      </c>
      <c r="J4727" s="3" t="str">
        <f t="shared" si="675"/>
        <v>Yes</v>
      </c>
      <c r="K4727" s="3" t="str">
        <f t="shared" si="676"/>
        <v/>
      </c>
      <c r="L4727" s="3" t="str">
        <f t="shared" si="677"/>
        <v/>
      </c>
      <c r="M4727" s="3">
        <f t="shared" si="673"/>
        <v>1.1207907841958688E-3</v>
      </c>
      <c r="N4727" s="3">
        <f t="shared" si="678"/>
        <v>-0.66693865292918886</v>
      </c>
      <c r="O4727" s="3" t="str">
        <f t="shared" si="679"/>
        <v/>
      </c>
      <c r="P4727" s="3" t="str">
        <f t="shared" si="680"/>
        <v/>
      </c>
      <c r="Q4727" s="3" t="str">
        <f t="shared" si="681"/>
        <v/>
      </c>
    </row>
    <row r="4728" spans="2:17" x14ac:dyDescent="0.3">
      <c r="B4728" s="4">
        <v>42300.802083333336</v>
      </c>
      <c r="C4728" s="1">
        <v>98.584999999999994</v>
      </c>
      <c r="D4728" s="1">
        <v>147271</v>
      </c>
      <c r="E4728" s="3">
        <f>IF($C$5+ROW($D$12)&gt;=ROW(D4728), "", AVERAGE(INDEX($D$1:$D$8201, ROW(D4728)-$C$5):D4727))</f>
        <v>46308.666666666664</v>
      </c>
      <c r="F4728" s="3">
        <f>IF($C$6+ROW($D$12)&gt;=ROW(D4728), "", AVERAGE(INDEX($D$1:$D$8201, ROW(D4728)-$C$6):D4727))</f>
        <v>67541.75</v>
      </c>
      <c r="G4728" s="3" t="str">
        <f t="shared" si="674"/>
        <v/>
      </c>
      <c r="H4728" s="3">
        <f>IF($C$3+ROW($D$12)&gt;=ROW(D4728), "", AVERAGE(INDEX($C$1:$C$8201, ROW(D4728)-$C$3):C4727))</f>
        <v>98.203333333333333</v>
      </c>
      <c r="I4728" s="3">
        <f>IF($C$4+ROW($D$12)&gt;=ROW(D4728), "", AVERAGE(INDEX($C$1:$C$8201, ROW(D4728)-$C$4):C4727))</f>
        <v>98.001875000000013</v>
      </c>
      <c r="J4728" s="3" t="str">
        <f t="shared" si="675"/>
        <v>Yes</v>
      </c>
      <c r="K4728" s="3" t="str">
        <f t="shared" si="676"/>
        <v/>
      </c>
      <c r="L4728" s="3" t="str">
        <f t="shared" si="677"/>
        <v/>
      </c>
      <c r="M4728" s="3">
        <f t="shared" si="673"/>
        <v>3.3020934777287674E-3</v>
      </c>
      <c r="N4728" s="3">
        <f t="shared" si="678"/>
        <v>1.946217549511627</v>
      </c>
      <c r="O4728" s="3" t="str">
        <f t="shared" si="679"/>
        <v/>
      </c>
      <c r="P4728" s="3" t="str">
        <f t="shared" si="680"/>
        <v/>
      </c>
      <c r="Q4728" s="3" t="str">
        <f t="shared" si="681"/>
        <v/>
      </c>
    </row>
    <row r="4729" spans="2:17" x14ac:dyDescent="0.3">
      <c r="B4729" s="4">
        <v>42300.802777777775</v>
      </c>
      <c r="C4729" s="1">
        <v>98.64</v>
      </c>
      <c r="D4729" s="1">
        <v>42225</v>
      </c>
      <c r="E4729" s="3">
        <f>IF($C$5+ROW($D$12)&gt;=ROW(D4729), "", AVERAGE(INDEX($D$1:$D$8201, ROW(D4729)-$C$5):D4728))</f>
        <v>77013</v>
      </c>
      <c r="F4729" s="3">
        <f>IF($C$6+ROW($D$12)&gt;=ROW(D4729), "", AVERAGE(INDEX($D$1:$D$8201, ROW(D4729)-$C$6):D4728))</f>
        <v>75989.25</v>
      </c>
      <c r="G4729" s="3" t="str">
        <f t="shared" si="674"/>
        <v>Yes</v>
      </c>
      <c r="H4729" s="3">
        <f>IF($C$3+ROW($D$12)&gt;=ROW(D4729), "", AVERAGE(INDEX($C$1:$C$8201, ROW(D4729)-$C$3):C4728))</f>
        <v>98.338333333333324</v>
      </c>
      <c r="I4729" s="3">
        <f>IF($C$4+ROW($D$12)&gt;=ROW(D4729), "", AVERAGE(INDEX($C$1:$C$8201, ROW(D4729)-$C$4):C4728))</f>
        <v>98.103125000000006</v>
      </c>
      <c r="J4729" s="3" t="str">
        <f t="shared" si="675"/>
        <v>Yes</v>
      </c>
      <c r="K4729" s="3" t="str">
        <f t="shared" si="676"/>
        <v>Buy</v>
      </c>
      <c r="L4729" s="3">
        <f t="shared" si="677"/>
        <v>98.64</v>
      </c>
      <c r="M4729" s="3">
        <f t="shared" si="673"/>
        <v>4.6743302261824191E-3</v>
      </c>
      <c r="N4729" s="3">
        <f t="shared" si="678"/>
        <v>0.41556568816383055</v>
      </c>
      <c r="O4729" s="3" t="str">
        <f t="shared" si="679"/>
        <v>Buy</v>
      </c>
      <c r="P4729" s="3">
        <f t="shared" si="680"/>
        <v>98.64</v>
      </c>
      <c r="Q4729" s="3" t="str">
        <f t="shared" si="681"/>
        <v/>
      </c>
    </row>
    <row r="4730" spans="2:17" x14ac:dyDescent="0.3">
      <c r="B4730" s="4">
        <v>42300.803472222222</v>
      </c>
      <c r="C4730" s="1">
        <v>98.787999999999997</v>
      </c>
      <c r="D4730" s="1">
        <v>37554</v>
      </c>
      <c r="E4730" s="3">
        <f>IF($C$5+ROW($D$12)&gt;=ROW(D4730), "", AVERAGE(INDEX($D$1:$D$8201, ROW(D4730)-$C$5):D4729))</f>
        <v>78041.333333333328</v>
      </c>
      <c r="F4730" s="3">
        <f>IF($C$6+ROW($D$12)&gt;=ROW(D4730), "", AVERAGE(INDEX($D$1:$D$8201, ROW(D4730)-$C$6):D4729))</f>
        <v>70448.25</v>
      </c>
      <c r="G4730" s="3" t="str">
        <f t="shared" si="674"/>
        <v>Yes</v>
      </c>
      <c r="H4730" s="3">
        <f>IF($C$3+ROW($D$12)&gt;=ROW(D4730), "", AVERAGE(INDEX($C$1:$C$8201, ROW(D4730)-$C$3):C4729))</f>
        <v>98.475000000000009</v>
      </c>
      <c r="I4730" s="3">
        <f>IF($C$4+ROW($D$12)&gt;=ROW(D4730), "", AVERAGE(INDEX($C$1:$C$8201, ROW(D4730)-$C$4):C4729))</f>
        <v>98.260625000000005</v>
      </c>
      <c r="J4730" s="3" t="str">
        <f t="shared" si="675"/>
        <v>Yes</v>
      </c>
      <c r="K4730" s="3" t="str">
        <f t="shared" si="676"/>
        <v>Buy</v>
      </c>
      <c r="L4730" s="3">
        <f t="shared" si="677"/>
        <v>98.787999999999997</v>
      </c>
      <c r="M4730" s="3">
        <f t="shared" si="673"/>
        <v>5.6644722006071405E-3</v>
      </c>
      <c r="N4730" s="3">
        <f t="shared" si="678"/>
        <v>0.21182542236289156</v>
      </c>
      <c r="O4730" s="3" t="str">
        <f t="shared" si="679"/>
        <v>Exit</v>
      </c>
      <c r="P4730" s="3">
        <f t="shared" si="680"/>
        <v>98.787999999999997</v>
      </c>
      <c r="Q4730" s="3">
        <f t="shared" si="681"/>
        <v>0.14799999999999613</v>
      </c>
    </row>
    <row r="4731" spans="2:17" x14ac:dyDescent="0.3">
      <c r="B4731" s="4">
        <v>42300.804166666669</v>
      </c>
      <c r="C4731" s="1">
        <v>98.83</v>
      </c>
      <c r="D4731" s="1">
        <v>52159</v>
      </c>
      <c r="E4731" s="3">
        <f>IF($C$5+ROW($D$12)&gt;=ROW(D4731), "", AVERAGE(INDEX($D$1:$D$8201, ROW(D4731)-$C$5):D4730))</f>
        <v>75683.333333333328</v>
      </c>
      <c r="F4731" s="3">
        <f>IF($C$6+ROW($D$12)&gt;=ROW(D4731), "", AVERAGE(INDEX($D$1:$D$8201, ROW(D4731)-$C$6):D4730))</f>
        <v>69720.625</v>
      </c>
      <c r="G4731" s="3" t="str">
        <f t="shared" si="674"/>
        <v>Yes</v>
      </c>
      <c r="H4731" s="3">
        <f>IF($C$3+ROW($D$12)&gt;=ROW(D4731), "", AVERAGE(INDEX($C$1:$C$8201, ROW(D4731)-$C$3):C4730))</f>
        <v>98.670999999999992</v>
      </c>
      <c r="I4731" s="3">
        <f>IF($C$4+ROW($D$12)&gt;=ROW(D4731), "", AVERAGE(INDEX($C$1:$C$8201, ROW(D4731)-$C$4):C4730))</f>
        <v>98.371625000000009</v>
      </c>
      <c r="J4731" s="3" t="str">
        <f t="shared" si="675"/>
        <v>Yes</v>
      </c>
      <c r="K4731" s="3" t="str">
        <f t="shared" si="676"/>
        <v>Buy</v>
      </c>
      <c r="L4731" s="3">
        <f t="shared" si="677"/>
        <v>98.83</v>
      </c>
      <c r="M4731" s="3">
        <f t="shared" si="673"/>
        <v>6.3949870276722269E-3</v>
      </c>
      <c r="N4731" s="3">
        <f t="shared" si="678"/>
        <v>0.1289643238052765</v>
      </c>
      <c r="O4731" s="3" t="str">
        <f t="shared" si="679"/>
        <v>Buy</v>
      </c>
      <c r="P4731" s="3">
        <f t="shared" si="680"/>
        <v>98.83</v>
      </c>
      <c r="Q4731" s="3" t="str">
        <f t="shared" si="681"/>
        <v/>
      </c>
    </row>
    <row r="4732" spans="2:17" x14ac:dyDescent="0.3">
      <c r="B4732" s="4">
        <v>42300.804861111108</v>
      </c>
      <c r="C4732" s="1">
        <v>99.02</v>
      </c>
      <c r="D4732" s="1">
        <v>122691</v>
      </c>
      <c r="E4732" s="3">
        <f>IF($C$5+ROW($D$12)&gt;=ROW(D4732), "", AVERAGE(INDEX($D$1:$D$8201, ROW(D4732)-$C$5):D4731))</f>
        <v>43979.333333333336</v>
      </c>
      <c r="F4732" s="3">
        <f>IF($C$6+ROW($D$12)&gt;=ROW(D4732), "", AVERAGE(INDEX($D$1:$D$8201, ROW(D4732)-$C$6):D4731))</f>
        <v>60268.375</v>
      </c>
      <c r="G4732" s="3" t="str">
        <f t="shared" si="674"/>
        <v/>
      </c>
      <c r="H4732" s="3">
        <f>IF($C$3+ROW($D$12)&gt;=ROW(D4732), "", AVERAGE(INDEX($C$1:$C$8201, ROW(D4732)-$C$3):C4731))</f>
        <v>98.752666666666656</v>
      </c>
      <c r="I4732" s="3">
        <f>IF($C$4+ROW($D$12)&gt;=ROW(D4732), "", AVERAGE(INDEX($C$1:$C$8201, ROW(D4732)-$C$4):C4731))</f>
        <v>98.46412500000001</v>
      </c>
      <c r="J4732" s="3" t="str">
        <f t="shared" si="675"/>
        <v>Yes</v>
      </c>
      <c r="K4732" s="3" t="str">
        <f t="shared" si="676"/>
        <v/>
      </c>
      <c r="L4732" s="3" t="str">
        <f t="shared" si="677"/>
        <v/>
      </c>
      <c r="M4732" s="3">
        <f t="shared" si="673"/>
        <v>4.4027297150458942E-3</v>
      </c>
      <c r="N4732" s="3">
        <f t="shared" si="678"/>
        <v>-0.31153422266620512</v>
      </c>
      <c r="O4732" s="3" t="str">
        <f t="shared" si="679"/>
        <v>Exit</v>
      </c>
      <c r="P4732" s="3" t="str">
        <f t="shared" si="680"/>
        <v/>
      </c>
      <c r="Q4732" s="3">
        <f t="shared" si="681"/>
        <v>0.18999999999999773</v>
      </c>
    </row>
    <row r="4733" spans="2:17" x14ac:dyDescent="0.3">
      <c r="B4733" s="4">
        <v>42300.805555555555</v>
      </c>
      <c r="C4733" s="1">
        <v>99.01</v>
      </c>
      <c r="D4733" s="1">
        <v>58493</v>
      </c>
      <c r="E4733" s="3">
        <f>IF($C$5+ROW($D$12)&gt;=ROW(D4733), "", AVERAGE(INDEX($D$1:$D$8201, ROW(D4733)-$C$5):D4732))</f>
        <v>70801.333333333328</v>
      </c>
      <c r="F4733" s="3">
        <f>IF($C$6+ROW($D$12)&gt;=ROW(D4733), "", AVERAGE(INDEX($D$1:$D$8201, ROW(D4733)-$C$6):D4732))</f>
        <v>67603.25</v>
      </c>
      <c r="G4733" s="3" t="str">
        <f t="shared" si="674"/>
        <v>Yes</v>
      </c>
      <c r="H4733" s="3">
        <f>IF($C$3+ROW($D$12)&gt;=ROW(D4733), "", AVERAGE(INDEX($C$1:$C$8201, ROW(D4733)-$C$3):C4732))</f>
        <v>98.879333333333321</v>
      </c>
      <c r="I4733" s="3">
        <f>IF($C$4+ROW($D$12)&gt;=ROW(D4733), "", AVERAGE(INDEX($C$1:$C$8201, ROW(D4733)-$C$4):C4732))</f>
        <v>98.559124999999995</v>
      </c>
      <c r="J4733" s="3" t="str">
        <f t="shared" si="675"/>
        <v>Yes</v>
      </c>
      <c r="K4733" s="3" t="str">
        <f t="shared" si="676"/>
        <v/>
      </c>
      <c r="L4733" s="3" t="str">
        <f t="shared" si="677"/>
        <v/>
      </c>
      <c r="M4733" s="3">
        <f t="shared" si="673"/>
        <v>3.7439962783343719E-3</v>
      </c>
      <c r="N4733" s="3">
        <f t="shared" si="678"/>
        <v>-0.14961932240817913</v>
      </c>
      <c r="O4733" s="3" t="str">
        <f t="shared" si="679"/>
        <v/>
      </c>
      <c r="P4733" s="3" t="str">
        <f t="shared" si="680"/>
        <v/>
      </c>
      <c r="Q4733" s="3" t="str">
        <f t="shared" si="681"/>
        <v/>
      </c>
    </row>
    <row r="4734" spans="2:17" x14ac:dyDescent="0.3">
      <c r="B4734" s="4">
        <v>42300.806250000001</v>
      </c>
      <c r="C4734" s="1">
        <v>99.1</v>
      </c>
      <c r="D4734" s="1">
        <v>83000</v>
      </c>
      <c r="E4734" s="3">
        <f>IF($C$5+ROW($D$12)&gt;=ROW(D4734), "", AVERAGE(INDEX($D$1:$D$8201, ROW(D4734)-$C$5):D4733))</f>
        <v>77781</v>
      </c>
      <c r="F4734" s="3">
        <f>IF($C$6+ROW($D$12)&gt;=ROW(D4734), "", AVERAGE(INDEX($D$1:$D$8201, ROW(D4734)-$C$6):D4733))</f>
        <v>68020.125</v>
      </c>
      <c r="G4734" s="3" t="str">
        <f t="shared" si="674"/>
        <v>Yes</v>
      </c>
      <c r="H4734" s="3">
        <f>IF($C$3+ROW($D$12)&gt;=ROW(D4734), "", AVERAGE(INDEX($C$1:$C$8201, ROW(D4734)-$C$3):C4733))</f>
        <v>98.953333333333333</v>
      </c>
      <c r="I4734" s="3">
        <f>IF($C$4+ROW($D$12)&gt;=ROW(D4734), "", AVERAGE(INDEX($C$1:$C$8201, ROW(D4734)-$C$4):C4733))</f>
        <v>98.662875</v>
      </c>
      <c r="J4734" s="3" t="str">
        <f t="shared" si="675"/>
        <v>Yes</v>
      </c>
      <c r="K4734" s="3" t="str">
        <f t="shared" si="676"/>
        <v/>
      </c>
      <c r="L4734" s="3" t="str">
        <f t="shared" si="677"/>
        <v/>
      </c>
      <c r="M4734" s="3">
        <f t="shared" si="673"/>
        <v>3.1533014485568877E-3</v>
      </c>
      <c r="N4734" s="3">
        <f t="shared" si="678"/>
        <v>-0.15777121179198192</v>
      </c>
      <c r="O4734" s="3" t="str">
        <f t="shared" si="679"/>
        <v/>
      </c>
      <c r="P4734" s="3" t="str">
        <f t="shared" si="680"/>
        <v/>
      </c>
      <c r="Q4734" s="3" t="str">
        <f t="shared" si="681"/>
        <v/>
      </c>
    </row>
    <row r="4735" spans="2:17" x14ac:dyDescent="0.3">
      <c r="B4735" s="4">
        <v>42300.806944444441</v>
      </c>
      <c r="C4735" s="1">
        <v>99.19</v>
      </c>
      <c r="D4735" s="1">
        <v>110530</v>
      </c>
      <c r="E4735" s="3">
        <f>IF($C$5+ROW($D$12)&gt;=ROW(D4735), "", AVERAGE(INDEX($D$1:$D$8201, ROW(D4735)-$C$5):D4734))</f>
        <v>88061.333333333328</v>
      </c>
      <c r="F4735" s="3">
        <f>IF($C$6+ROW($D$12)&gt;=ROW(D4735), "", AVERAGE(INDEX($D$1:$D$8201, ROW(D4735)-$C$6):D4734))</f>
        <v>73502.625</v>
      </c>
      <c r="G4735" s="3" t="str">
        <f t="shared" si="674"/>
        <v>Yes</v>
      </c>
      <c r="H4735" s="3">
        <f>IF($C$3+ROW($D$12)&gt;=ROW(D4735), "", AVERAGE(INDEX($C$1:$C$8201, ROW(D4735)-$C$3):C4734))</f>
        <v>99.043333333333337</v>
      </c>
      <c r="I4735" s="3">
        <f>IF($C$4+ROW($D$12)&gt;=ROW(D4735), "", AVERAGE(INDEX($C$1:$C$8201, ROW(D4735)-$C$4):C4734))</f>
        <v>98.771625</v>
      </c>
      <c r="J4735" s="3" t="str">
        <f t="shared" si="675"/>
        <v>Yes</v>
      </c>
      <c r="K4735" s="3" t="str">
        <f t="shared" si="676"/>
        <v>Buy</v>
      </c>
      <c r="L4735" s="3">
        <f t="shared" si="677"/>
        <v>99.19</v>
      </c>
      <c r="M4735" s="3">
        <f t="shared" si="673"/>
        <v>3.6360003698098502E-3</v>
      </c>
      <c r="N4735" s="3">
        <f t="shared" si="678"/>
        <v>0.15307731567302907</v>
      </c>
      <c r="O4735" s="3" t="str">
        <f t="shared" si="679"/>
        <v>Buy</v>
      </c>
      <c r="P4735" s="3">
        <f t="shared" si="680"/>
        <v>99.19</v>
      </c>
      <c r="Q4735" s="3" t="str">
        <f t="shared" si="681"/>
        <v/>
      </c>
    </row>
    <row r="4736" spans="2:17" x14ac:dyDescent="0.3">
      <c r="B4736" s="4">
        <v>42300.807638888888</v>
      </c>
      <c r="C4736" s="1">
        <v>98.915000000000006</v>
      </c>
      <c r="D4736" s="1">
        <v>57201</v>
      </c>
      <c r="E4736" s="3">
        <f>IF($C$5+ROW($D$12)&gt;=ROW(D4736), "", AVERAGE(INDEX($D$1:$D$8201, ROW(D4736)-$C$5):D4735))</f>
        <v>84007.666666666672</v>
      </c>
      <c r="F4736" s="3">
        <f>IF($C$6+ROW($D$12)&gt;=ROW(D4736), "", AVERAGE(INDEX($D$1:$D$8201, ROW(D4736)-$C$6):D4735))</f>
        <v>81740.375</v>
      </c>
      <c r="G4736" s="3" t="str">
        <f t="shared" si="674"/>
        <v>Yes</v>
      </c>
      <c r="H4736" s="3">
        <f>IF($C$3+ROW($D$12)&gt;=ROW(D4736), "", AVERAGE(INDEX($C$1:$C$8201, ROW(D4736)-$C$3):C4735))</f>
        <v>99.100000000000009</v>
      </c>
      <c r="I4736" s="3">
        <f>IF($C$4+ROW($D$12)&gt;=ROW(D4736), "", AVERAGE(INDEX($C$1:$C$8201, ROW(D4736)-$C$4):C4735))</f>
        <v>98.895375000000001</v>
      </c>
      <c r="J4736" s="3" t="str">
        <f t="shared" si="675"/>
        <v>Yes</v>
      </c>
      <c r="K4736" s="3" t="str">
        <f t="shared" si="676"/>
        <v/>
      </c>
      <c r="L4736" s="3" t="str">
        <f t="shared" si="677"/>
        <v/>
      </c>
      <c r="M4736" s="3">
        <f t="shared" si="673"/>
        <v>-1.0609544532215855E-3</v>
      </c>
      <c r="N4736" s="3">
        <f t="shared" si="678"/>
        <v>-1.291791624123809</v>
      </c>
      <c r="O4736" s="3" t="str">
        <f t="shared" si="679"/>
        <v>Buy</v>
      </c>
      <c r="P4736" s="3">
        <f t="shared" si="680"/>
        <v>99.19</v>
      </c>
      <c r="Q4736" s="3" t="str">
        <f t="shared" si="681"/>
        <v/>
      </c>
    </row>
    <row r="4737" spans="2:17" x14ac:dyDescent="0.3">
      <c r="B4737" s="4">
        <v>42300.808333333334</v>
      </c>
      <c r="C4737" s="1">
        <v>99.153000000000006</v>
      </c>
      <c r="D4737" s="1">
        <v>76398</v>
      </c>
      <c r="E4737" s="3">
        <f>IF($C$5+ROW($D$12)&gt;=ROW(D4737), "", AVERAGE(INDEX($D$1:$D$8201, ROW(D4737)-$C$5):D4736))</f>
        <v>83577</v>
      </c>
      <c r="F4737" s="3">
        <f>IF($C$6+ROW($D$12)&gt;=ROW(D4737), "", AVERAGE(INDEX($D$1:$D$8201, ROW(D4737)-$C$6):D4736))</f>
        <v>70481.625</v>
      </c>
      <c r="G4737" s="3" t="str">
        <f t="shared" si="674"/>
        <v>Yes</v>
      </c>
      <c r="H4737" s="3">
        <f>IF($C$3+ROW($D$12)&gt;=ROW(D4737), "", AVERAGE(INDEX($C$1:$C$8201, ROW(D4737)-$C$3):C4736))</f>
        <v>99.068333333333328</v>
      </c>
      <c r="I4737" s="3">
        <f>IF($C$4+ROW($D$12)&gt;=ROW(D4737), "", AVERAGE(INDEX($C$1:$C$8201, ROW(D4737)-$C$4):C4736))</f>
        <v>98.936624999999992</v>
      </c>
      <c r="J4737" s="3" t="str">
        <f t="shared" si="675"/>
        <v>Yes</v>
      </c>
      <c r="K4737" s="3" t="str">
        <f t="shared" si="676"/>
        <v/>
      </c>
      <c r="L4737" s="3" t="str">
        <f t="shared" si="677"/>
        <v/>
      </c>
      <c r="M4737" s="3">
        <f t="shared" si="673"/>
        <v>1.4432565597240221E-3</v>
      </c>
      <c r="N4737" s="3">
        <f t="shared" si="678"/>
        <v>-2.3603379064403538</v>
      </c>
      <c r="O4737" s="3" t="str">
        <f t="shared" si="679"/>
        <v>Exit</v>
      </c>
      <c r="P4737" s="3" t="str">
        <f t="shared" si="680"/>
        <v/>
      </c>
      <c r="Q4737" s="3">
        <f t="shared" si="681"/>
        <v>-3.6999999999991928E-2</v>
      </c>
    </row>
    <row r="4738" spans="2:17" x14ac:dyDescent="0.3">
      <c r="B4738" s="4">
        <v>42300.809027777781</v>
      </c>
      <c r="C4738" s="1">
        <v>99.53</v>
      </c>
      <c r="D4738" s="1">
        <v>131397</v>
      </c>
      <c r="E4738" s="3">
        <f>IF($C$5+ROW($D$12)&gt;=ROW(D4738), "", AVERAGE(INDEX($D$1:$D$8201, ROW(D4738)-$C$5):D4737))</f>
        <v>81376.333333333328</v>
      </c>
      <c r="F4738" s="3">
        <f>IF($C$6+ROW($D$12)&gt;=ROW(D4738), "", AVERAGE(INDEX($D$1:$D$8201, ROW(D4738)-$C$6):D4737))</f>
        <v>74753.25</v>
      </c>
      <c r="G4738" s="3" t="str">
        <f t="shared" si="674"/>
        <v>Yes</v>
      </c>
      <c r="H4738" s="3">
        <f>IF($C$3+ROW($D$12)&gt;=ROW(D4738), "", AVERAGE(INDEX($C$1:$C$8201, ROW(D4738)-$C$3):C4737))</f>
        <v>99.086000000000013</v>
      </c>
      <c r="I4738" s="3">
        <f>IF($C$4+ROW($D$12)&gt;=ROW(D4738), "", AVERAGE(INDEX($C$1:$C$8201, ROW(D4738)-$C$4):C4737))</f>
        <v>99.000749999999982</v>
      </c>
      <c r="J4738" s="3" t="str">
        <f t="shared" si="675"/>
        <v>Yes</v>
      </c>
      <c r="K4738" s="3" t="str">
        <f t="shared" si="676"/>
        <v>Buy</v>
      </c>
      <c r="L4738" s="3">
        <f t="shared" si="677"/>
        <v>99.53</v>
      </c>
      <c r="M4738" s="3">
        <f t="shared" si="673"/>
        <v>4.3296649220298461E-3</v>
      </c>
      <c r="N4738" s="3">
        <f t="shared" si="678"/>
        <v>1.999927416132971</v>
      </c>
      <c r="O4738" s="3" t="str">
        <f t="shared" si="679"/>
        <v>Buy</v>
      </c>
      <c r="P4738" s="3">
        <f t="shared" si="680"/>
        <v>99.53</v>
      </c>
      <c r="Q4738" s="3" t="str">
        <f t="shared" si="681"/>
        <v/>
      </c>
    </row>
    <row r="4739" spans="2:17" x14ac:dyDescent="0.3">
      <c r="B4739" s="4">
        <v>42300.80972222222</v>
      </c>
      <c r="C4739" s="1">
        <v>99.5</v>
      </c>
      <c r="D4739" s="1">
        <v>89474</v>
      </c>
      <c r="E4739" s="3">
        <f>IF($C$5+ROW($D$12)&gt;=ROW(D4739), "", AVERAGE(INDEX($D$1:$D$8201, ROW(D4739)-$C$5):D4738))</f>
        <v>88332</v>
      </c>
      <c r="F4739" s="3">
        <f>IF($C$6+ROW($D$12)&gt;=ROW(D4739), "", AVERAGE(INDEX($D$1:$D$8201, ROW(D4739)-$C$6):D4738))</f>
        <v>86483.625</v>
      </c>
      <c r="G4739" s="3" t="str">
        <f t="shared" si="674"/>
        <v>Yes</v>
      </c>
      <c r="H4739" s="3">
        <f>IF($C$3+ROW($D$12)&gt;=ROW(D4739), "", AVERAGE(INDEX($C$1:$C$8201, ROW(D4739)-$C$3):C4738))</f>
        <v>99.199333333333342</v>
      </c>
      <c r="I4739" s="3">
        <f>IF($C$4+ROW($D$12)&gt;=ROW(D4739), "", AVERAGE(INDEX($C$1:$C$8201, ROW(D4739)-$C$4):C4738))</f>
        <v>99.093500000000006</v>
      </c>
      <c r="J4739" s="3" t="str">
        <f t="shared" si="675"/>
        <v>Yes</v>
      </c>
      <c r="K4739" s="3" t="str">
        <f t="shared" si="676"/>
        <v/>
      </c>
      <c r="L4739" s="3" t="str">
        <f t="shared" si="677"/>
        <v/>
      </c>
      <c r="M4739" s="3">
        <f t="shared" si="673"/>
        <v>3.120441406644752E-3</v>
      </c>
      <c r="N4739" s="3">
        <f t="shared" si="678"/>
        <v>-0.27928801354405558</v>
      </c>
      <c r="O4739" s="3" t="str">
        <f t="shared" si="679"/>
        <v>Buy</v>
      </c>
      <c r="P4739" s="3">
        <f t="shared" si="680"/>
        <v>99.53</v>
      </c>
      <c r="Q4739" s="3" t="str">
        <f t="shared" si="681"/>
        <v/>
      </c>
    </row>
    <row r="4740" spans="2:17" x14ac:dyDescent="0.3">
      <c r="B4740" s="4">
        <v>42300.810416666667</v>
      </c>
      <c r="C4740" s="1">
        <v>99.504000000000005</v>
      </c>
      <c r="D4740" s="1">
        <v>75185</v>
      </c>
      <c r="E4740" s="3">
        <f>IF($C$5+ROW($D$12)&gt;=ROW(D4740), "", AVERAGE(INDEX($D$1:$D$8201, ROW(D4740)-$C$5):D4739))</f>
        <v>99089.666666666672</v>
      </c>
      <c r="F4740" s="3">
        <f>IF($C$6+ROW($D$12)&gt;=ROW(D4740), "", AVERAGE(INDEX($D$1:$D$8201, ROW(D4740)-$C$6):D4739))</f>
        <v>91148</v>
      </c>
      <c r="G4740" s="3" t="str">
        <f t="shared" si="674"/>
        <v>Yes</v>
      </c>
      <c r="H4740" s="3">
        <f>IF($C$3+ROW($D$12)&gt;=ROW(D4740), "", AVERAGE(INDEX($C$1:$C$8201, ROW(D4740)-$C$3):C4739))</f>
        <v>99.394333333333336</v>
      </c>
      <c r="I4740" s="3">
        <f>IF($C$4+ROW($D$12)&gt;=ROW(D4740), "", AVERAGE(INDEX($C$1:$C$8201, ROW(D4740)-$C$4):C4739))</f>
        <v>99.177250000000001</v>
      </c>
      <c r="J4740" s="3" t="str">
        <f t="shared" si="675"/>
        <v>Yes</v>
      </c>
      <c r="K4740" s="3" t="str">
        <f t="shared" si="676"/>
        <v/>
      </c>
      <c r="L4740" s="3" t="str">
        <f t="shared" si="677"/>
        <v/>
      </c>
      <c r="M4740" s="3">
        <f t="shared" si="673"/>
        <v>5.9369488814781267E-3</v>
      </c>
      <c r="N4740" s="3">
        <f t="shared" si="678"/>
        <v>0.90259905820882513</v>
      </c>
      <c r="O4740" s="3" t="str">
        <f t="shared" si="679"/>
        <v>Buy</v>
      </c>
      <c r="P4740" s="3">
        <f t="shared" si="680"/>
        <v>99.53</v>
      </c>
      <c r="Q4740" s="3" t="str">
        <f t="shared" si="681"/>
        <v/>
      </c>
    </row>
    <row r="4741" spans="2:17" x14ac:dyDescent="0.3">
      <c r="B4741" s="4">
        <v>42300.811111111114</v>
      </c>
      <c r="C4741" s="1">
        <v>99.415000000000006</v>
      </c>
      <c r="D4741" s="1">
        <v>46013</v>
      </c>
      <c r="E4741" s="3">
        <f>IF($C$5+ROW($D$12)&gt;=ROW(D4741), "", AVERAGE(INDEX($D$1:$D$8201, ROW(D4741)-$C$5):D4740))</f>
        <v>98685.333333333328</v>
      </c>
      <c r="F4741" s="3">
        <f>IF($C$6+ROW($D$12)&gt;=ROW(D4741), "", AVERAGE(INDEX($D$1:$D$8201, ROW(D4741)-$C$6):D4740))</f>
        <v>85209.75</v>
      </c>
      <c r="G4741" s="3" t="str">
        <f t="shared" si="674"/>
        <v>Yes</v>
      </c>
      <c r="H4741" s="3">
        <f>IF($C$3+ROW($D$12)&gt;=ROW(D4741), "", AVERAGE(INDEX($C$1:$C$8201, ROW(D4741)-$C$3):C4740))</f>
        <v>99.511333333333326</v>
      </c>
      <c r="I4741" s="3">
        <f>IF($C$4+ROW($D$12)&gt;=ROW(D4741), "", AVERAGE(INDEX($C$1:$C$8201, ROW(D4741)-$C$4):C4740))</f>
        <v>99.237750000000005</v>
      </c>
      <c r="J4741" s="3" t="str">
        <f t="shared" si="675"/>
        <v>Yes</v>
      </c>
      <c r="K4741" s="3" t="str">
        <f t="shared" si="676"/>
        <v/>
      </c>
      <c r="L4741" s="3" t="str">
        <f t="shared" si="677"/>
        <v/>
      </c>
      <c r="M4741" s="3">
        <f t="shared" si="673"/>
        <v>2.6388960158973559E-3</v>
      </c>
      <c r="N4741" s="3">
        <f t="shared" si="678"/>
        <v>-0.55551309796011783</v>
      </c>
      <c r="O4741" s="3" t="str">
        <f t="shared" si="679"/>
        <v>Buy</v>
      </c>
      <c r="P4741" s="3">
        <f t="shared" si="680"/>
        <v>99.53</v>
      </c>
      <c r="Q4741" s="3" t="str">
        <f t="shared" si="681"/>
        <v/>
      </c>
    </row>
    <row r="4742" spans="2:17" x14ac:dyDescent="0.3">
      <c r="B4742" s="4">
        <v>42300.811805555553</v>
      </c>
      <c r="C4742" s="1">
        <v>99.4</v>
      </c>
      <c r="D4742" s="1">
        <v>84598</v>
      </c>
      <c r="E4742" s="3">
        <f>IF($C$5+ROW($D$12)&gt;=ROW(D4742), "", AVERAGE(INDEX($D$1:$D$8201, ROW(D4742)-$C$5):D4741))</f>
        <v>70224</v>
      </c>
      <c r="F4742" s="3">
        <f>IF($C$6+ROW($D$12)&gt;=ROW(D4742), "", AVERAGE(INDEX($D$1:$D$8201, ROW(D4742)-$C$6):D4741))</f>
        <v>83649.75</v>
      </c>
      <c r="G4742" s="3" t="str">
        <f t="shared" si="674"/>
        <v/>
      </c>
      <c r="H4742" s="3">
        <f>IF($C$3+ROW($D$12)&gt;=ROW(D4742), "", AVERAGE(INDEX($C$1:$C$8201, ROW(D4742)-$C$3):C4741))</f>
        <v>99.473000000000013</v>
      </c>
      <c r="I4742" s="3">
        <f>IF($C$4+ROW($D$12)&gt;=ROW(D4742), "", AVERAGE(INDEX($C$1:$C$8201, ROW(D4742)-$C$4):C4741))</f>
        <v>99.288375000000002</v>
      </c>
      <c r="J4742" s="3" t="str">
        <f t="shared" si="675"/>
        <v>Yes</v>
      </c>
      <c r="K4742" s="3" t="str">
        <f t="shared" si="676"/>
        <v/>
      </c>
      <c r="L4742" s="3" t="str">
        <f t="shared" si="677"/>
        <v/>
      </c>
      <c r="M4742" s="3">
        <f t="shared" si="673"/>
        <v>-1.3069925954437959E-3</v>
      </c>
      <c r="N4742" s="3">
        <f t="shared" si="678"/>
        <v>-1.4952800669560879</v>
      </c>
      <c r="O4742" s="3" t="str">
        <f t="shared" si="679"/>
        <v>Exit</v>
      </c>
      <c r="P4742" s="3" t="str">
        <f t="shared" si="680"/>
        <v/>
      </c>
      <c r="Q4742" s="3">
        <f t="shared" si="681"/>
        <v>-0.12999999999999545</v>
      </c>
    </row>
    <row r="4743" spans="2:17" x14ac:dyDescent="0.3">
      <c r="B4743" s="4">
        <v>42300.8125</v>
      </c>
      <c r="C4743" s="1">
        <v>99.34</v>
      </c>
      <c r="D4743" s="1">
        <v>43545</v>
      </c>
      <c r="E4743" s="3">
        <f>IF($C$5+ROW($D$12)&gt;=ROW(D4743), "", AVERAGE(INDEX($D$1:$D$8201, ROW(D4743)-$C$5):D4742))</f>
        <v>68598.666666666672</v>
      </c>
      <c r="F4743" s="3">
        <f>IF($C$6+ROW($D$12)&gt;=ROW(D4743), "", AVERAGE(INDEX($D$1:$D$8201, ROW(D4743)-$C$6):D4742))</f>
        <v>83849.5</v>
      </c>
      <c r="G4743" s="3" t="str">
        <f t="shared" si="674"/>
        <v/>
      </c>
      <c r="H4743" s="3">
        <f>IF($C$3+ROW($D$12)&gt;=ROW(D4743), "", AVERAGE(INDEX($C$1:$C$8201, ROW(D4743)-$C$3):C4742))</f>
        <v>99.439666666666668</v>
      </c>
      <c r="I4743" s="3">
        <f>IF($C$4+ROW($D$12)&gt;=ROW(D4743), "", AVERAGE(INDEX($C$1:$C$8201, ROW(D4743)-$C$4):C4742))</f>
        <v>99.325874999999996</v>
      </c>
      <c r="J4743" s="3" t="str">
        <f t="shared" si="675"/>
        <v>Yes</v>
      </c>
      <c r="K4743" s="3" t="str">
        <f t="shared" si="676"/>
        <v/>
      </c>
      <c r="L4743" s="3" t="str">
        <f t="shared" si="677"/>
        <v/>
      </c>
      <c r="M4743" s="3">
        <f t="shared" si="673"/>
        <v>-1.6093344853426352E-3</v>
      </c>
      <c r="N4743" s="3">
        <f t="shared" si="678"/>
        <v>0.23132639844541553</v>
      </c>
      <c r="O4743" s="3" t="str">
        <f t="shared" si="679"/>
        <v/>
      </c>
      <c r="P4743" s="3" t="str">
        <f t="shared" si="680"/>
        <v/>
      </c>
      <c r="Q4743" s="3" t="str">
        <f t="shared" si="681"/>
        <v/>
      </c>
    </row>
    <row r="4744" spans="2:17" x14ac:dyDescent="0.3">
      <c r="B4744" s="4">
        <v>42300.813194444447</v>
      </c>
      <c r="C4744" s="1">
        <v>99.1</v>
      </c>
      <c r="D4744" s="1">
        <v>62552</v>
      </c>
      <c r="E4744" s="3">
        <f>IF($C$5+ROW($D$12)&gt;=ROW(D4744), "", AVERAGE(INDEX($D$1:$D$8201, ROW(D4744)-$C$5):D4743))</f>
        <v>58052</v>
      </c>
      <c r="F4744" s="3">
        <f>IF($C$6+ROW($D$12)&gt;=ROW(D4744), "", AVERAGE(INDEX($D$1:$D$8201, ROW(D4744)-$C$6):D4743))</f>
        <v>75476.375</v>
      </c>
      <c r="G4744" s="3" t="str">
        <f t="shared" si="674"/>
        <v/>
      </c>
      <c r="H4744" s="3">
        <f>IF($C$3+ROW($D$12)&gt;=ROW(D4744), "", AVERAGE(INDEX($C$1:$C$8201, ROW(D4744)-$C$3):C4743))</f>
        <v>99.384999999999991</v>
      </c>
      <c r="I4744" s="3">
        <f>IF($C$4+ROW($D$12)&gt;=ROW(D4744), "", AVERAGE(INDEX($C$1:$C$8201, ROW(D4744)-$C$4):C4743))</f>
        <v>99.344625000000008</v>
      </c>
      <c r="J4744" s="3" t="str">
        <f t="shared" si="675"/>
        <v>Yes</v>
      </c>
      <c r="K4744" s="3" t="str">
        <f t="shared" si="676"/>
        <v/>
      </c>
      <c r="L4744" s="3" t="str">
        <f t="shared" si="677"/>
        <v/>
      </c>
      <c r="M4744" s="3">
        <f t="shared" si="673"/>
        <v>-4.0684030255912348E-3</v>
      </c>
      <c r="N4744" s="3">
        <f t="shared" si="678"/>
        <v>1.5280033844083392</v>
      </c>
      <c r="O4744" s="3" t="str">
        <f t="shared" si="679"/>
        <v/>
      </c>
      <c r="P4744" s="3" t="str">
        <f t="shared" si="680"/>
        <v/>
      </c>
      <c r="Q4744" s="3" t="str">
        <f t="shared" si="681"/>
        <v/>
      </c>
    </row>
    <row r="4745" spans="2:17" x14ac:dyDescent="0.3">
      <c r="B4745" s="4">
        <v>42300.813888888886</v>
      </c>
      <c r="C4745" s="1">
        <v>98.91</v>
      </c>
      <c r="D4745" s="1">
        <v>81868</v>
      </c>
      <c r="E4745" s="3">
        <f>IF($C$5+ROW($D$12)&gt;=ROW(D4745), "", AVERAGE(INDEX($D$1:$D$8201, ROW(D4745)-$C$5):D4744))</f>
        <v>63565</v>
      </c>
      <c r="F4745" s="3">
        <f>IF($C$6+ROW($D$12)&gt;=ROW(D4745), "", AVERAGE(INDEX($D$1:$D$8201, ROW(D4745)-$C$6):D4744))</f>
        <v>76145.25</v>
      </c>
      <c r="G4745" s="3" t="str">
        <f t="shared" si="674"/>
        <v/>
      </c>
      <c r="H4745" s="3">
        <f>IF($C$3+ROW($D$12)&gt;=ROW(D4745), "", AVERAGE(INDEX($C$1:$C$8201, ROW(D4745)-$C$3):C4744))</f>
        <v>99.280000000000015</v>
      </c>
      <c r="I4745" s="3">
        <f>IF($C$4+ROW($D$12)&gt;=ROW(D4745), "", AVERAGE(INDEX($C$1:$C$8201, ROW(D4745)-$C$4):C4744))</f>
        <v>99.367750000000015</v>
      </c>
      <c r="J4745" s="3" t="str">
        <f t="shared" si="675"/>
        <v/>
      </c>
      <c r="K4745" s="3" t="str">
        <f t="shared" si="676"/>
        <v/>
      </c>
      <c r="L4745" s="3" t="str">
        <f t="shared" si="677"/>
        <v/>
      </c>
      <c r="M4745" s="3">
        <f t="shared" si="673"/>
        <v>-5.092661958295221E-3</v>
      </c>
      <c r="N4745" s="3">
        <f t="shared" si="678"/>
        <v>0.25175945604728706</v>
      </c>
      <c r="O4745" s="3" t="str">
        <f t="shared" si="679"/>
        <v/>
      </c>
      <c r="P4745" s="3" t="str">
        <f t="shared" si="680"/>
        <v/>
      </c>
      <c r="Q4745" s="3" t="str">
        <f t="shared" si="681"/>
        <v/>
      </c>
    </row>
    <row r="4746" spans="2:17" x14ac:dyDescent="0.3">
      <c r="B4746" s="4">
        <v>42300.814583333333</v>
      </c>
      <c r="C4746" s="1">
        <v>98.938999999999993</v>
      </c>
      <c r="D4746" s="1">
        <v>66841</v>
      </c>
      <c r="E4746" s="3">
        <f>IF($C$5+ROW($D$12)&gt;=ROW(D4746), "", AVERAGE(INDEX($D$1:$D$8201, ROW(D4746)-$C$5):D4745))</f>
        <v>62655</v>
      </c>
      <c r="F4746" s="3">
        <f>IF($C$6+ROW($D$12)&gt;=ROW(D4746), "", AVERAGE(INDEX($D$1:$D$8201, ROW(D4746)-$C$6):D4745))</f>
        <v>76829</v>
      </c>
      <c r="G4746" s="3" t="str">
        <f t="shared" si="674"/>
        <v/>
      </c>
      <c r="H4746" s="3">
        <f>IF($C$3+ROW($D$12)&gt;=ROW(D4746), "", AVERAGE(INDEX($C$1:$C$8201, ROW(D4746)-$C$3):C4745))</f>
        <v>99.116666666666674</v>
      </c>
      <c r="I4746" s="3">
        <f>IF($C$4+ROW($D$12)&gt;=ROW(D4746), "", AVERAGE(INDEX($C$1:$C$8201, ROW(D4746)-$C$4):C4745))</f>
        <v>99.337375000000009</v>
      </c>
      <c r="J4746" s="3" t="str">
        <f t="shared" si="675"/>
        <v/>
      </c>
      <c r="K4746" s="3" t="str">
        <f t="shared" si="676"/>
        <v/>
      </c>
      <c r="L4746" s="3" t="str">
        <f t="shared" si="677"/>
        <v/>
      </c>
      <c r="M4746" s="3">
        <f t="shared" si="673"/>
        <v>-4.6486150496811238E-3</v>
      </c>
      <c r="N4746" s="3">
        <f t="shared" si="678"/>
        <v>-8.7193478037710326E-2</v>
      </c>
      <c r="O4746" s="3" t="str">
        <f t="shared" si="679"/>
        <v/>
      </c>
      <c r="P4746" s="3" t="str">
        <f t="shared" si="680"/>
        <v/>
      </c>
      <c r="Q4746" s="3" t="str">
        <f t="shared" si="681"/>
        <v/>
      </c>
    </row>
    <row r="4747" spans="2:17" x14ac:dyDescent="0.3">
      <c r="B4747" s="4">
        <v>42300.81527777778</v>
      </c>
      <c r="C4747" s="1">
        <v>99.23</v>
      </c>
      <c r="D4747" s="1">
        <v>35154</v>
      </c>
      <c r="E4747" s="3">
        <f>IF($C$5+ROW($D$12)&gt;=ROW(D4747), "", AVERAGE(INDEX($D$1:$D$8201, ROW(D4747)-$C$5):D4746))</f>
        <v>70420.333333333328</v>
      </c>
      <c r="F4747" s="3">
        <f>IF($C$6+ROW($D$12)&gt;=ROW(D4747), "", AVERAGE(INDEX($D$1:$D$8201, ROW(D4747)-$C$6):D4746))</f>
        <v>68759.5</v>
      </c>
      <c r="G4747" s="3" t="str">
        <f t="shared" si="674"/>
        <v>Yes</v>
      </c>
      <c r="H4747" s="3">
        <f>IF($C$3+ROW($D$12)&gt;=ROW(D4747), "", AVERAGE(INDEX($C$1:$C$8201, ROW(D4747)-$C$3):C4746))</f>
        <v>98.98299999999999</v>
      </c>
      <c r="I4747" s="3">
        <f>IF($C$4+ROW($D$12)&gt;=ROW(D4747), "", AVERAGE(INDEX($C$1:$C$8201, ROW(D4747)-$C$4):C4746))</f>
        <v>99.263500000000008</v>
      </c>
      <c r="J4747" s="3" t="str">
        <f t="shared" si="675"/>
        <v/>
      </c>
      <c r="K4747" s="3" t="str">
        <f t="shared" si="676"/>
        <v/>
      </c>
      <c r="L4747" s="3" t="str">
        <f t="shared" si="677"/>
        <v/>
      </c>
      <c r="M4747" s="3">
        <f t="shared" si="673"/>
        <v>-1.1079217530543027E-3</v>
      </c>
      <c r="N4747" s="3">
        <f t="shared" si="678"/>
        <v>-0.76166627238142648</v>
      </c>
      <c r="O4747" s="3" t="str">
        <f t="shared" si="679"/>
        <v/>
      </c>
      <c r="P4747" s="3" t="str">
        <f t="shared" si="680"/>
        <v/>
      </c>
      <c r="Q4747" s="3" t="str">
        <f t="shared" si="681"/>
        <v/>
      </c>
    </row>
    <row r="4748" spans="2:17" x14ac:dyDescent="0.3">
      <c r="B4748" s="4">
        <v>42300.815972222219</v>
      </c>
      <c r="C4748" s="1">
        <v>99.01</v>
      </c>
      <c r="D4748" s="1">
        <v>56786</v>
      </c>
      <c r="E4748" s="3">
        <f>IF($C$5+ROW($D$12)&gt;=ROW(D4748), "", AVERAGE(INDEX($D$1:$D$8201, ROW(D4748)-$C$5):D4747))</f>
        <v>61287.666666666664</v>
      </c>
      <c r="F4748" s="3">
        <f>IF($C$6+ROW($D$12)&gt;=ROW(D4748), "", AVERAGE(INDEX($D$1:$D$8201, ROW(D4748)-$C$6):D4747))</f>
        <v>61969.5</v>
      </c>
      <c r="G4748" s="3" t="str">
        <f t="shared" si="674"/>
        <v/>
      </c>
      <c r="H4748" s="3">
        <f>IF($C$3+ROW($D$12)&gt;=ROW(D4748), "", AVERAGE(INDEX($C$1:$C$8201, ROW(D4748)-$C$3):C4747))</f>
        <v>99.026333333333341</v>
      </c>
      <c r="I4748" s="3">
        <f>IF($C$4+ROW($D$12)&gt;=ROW(D4748), "", AVERAGE(INDEX($C$1:$C$8201, ROW(D4748)-$C$4):C4747))</f>
        <v>99.229749999999996</v>
      </c>
      <c r="J4748" s="3" t="str">
        <f t="shared" si="675"/>
        <v/>
      </c>
      <c r="K4748" s="3" t="str">
        <f t="shared" si="676"/>
        <v/>
      </c>
      <c r="L4748" s="3" t="str">
        <f t="shared" si="677"/>
        <v/>
      </c>
      <c r="M4748" s="3">
        <f t="shared" si="673"/>
        <v>-9.0858620151890537E-4</v>
      </c>
      <c r="N4748" s="3">
        <f t="shared" si="678"/>
        <v>-0.17991843827045725</v>
      </c>
      <c r="O4748" s="3" t="str">
        <f t="shared" si="679"/>
        <v/>
      </c>
      <c r="P4748" s="3" t="str">
        <f t="shared" si="680"/>
        <v/>
      </c>
      <c r="Q4748" s="3" t="str">
        <f t="shared" si="681"/>
        <v/>
      </c>
    </row>
    <row r="4749" spans="2:17" x14ac:dyDescent="0.3">
      <c r="B4749" s="4">
        <v>42300.816666666666</v>
      </c>
      <c r="C4749" s="1">
        <v>98.99</v>
      </c>
      <c r="D4749" s="1">
        <v>70856</v>
      </c>
      <c r="E4749" s="3">
        <f>IF($C$5+ROW($D$12)&gt;=ROW(D4749), "", AVERAGE(INDEX($D$1:$D$8201, ROW(D4749)-$C$5):D4748))</f>
        <v>52927</v>
      </c>
      <c r="F4749" s="3">
        <f>IF($C$6+ROW($D$12)&gt;=ROW(D4749), "", AVERAGE(INDEX($D$1:$D$8201, ROW(D4749)-$C$6):D4748))</f>
        <v>59669.625</v>
      </c>
      <c r="G4749" s="3" t="str">
        <f t="shared" si="674"/>
        <v/>
      </c>
      <c r="H4749" s="3">
        <f>IF($C$3+ROW($D$12)&gt;=ROW(D4749), "", AVERAGE(INDEX($C$1:$C$8201, ROW(D4749)-$C$3):C4748))</f>
        <v>99.059666666666658</v>
      </c>
      <c r="I4749" s="3">
        <f>IF($C$4+ROW($D$12)&gt;=ROW(D4749), "", AVERAGE(INDEX($C$1:$C$8201, ROW(D4749)-$C$4):C4748))</f>
        <v>99.167999999999992</v>
      </c>
      <c r="J4749" s="3" t="str">
        <f t="shared" si="675"/>
        <v/>
      </c>
      <c r="K4749" s="3" t="str">
        <f t="shared" si="676"/>
        <v/>
      </c>
      <c r="L4749" s="3" t="str">
        <f t="shared" si="677"/>
        <v/>
      </c>
      <c r="M4749" s="3">
        <f t="shared" si="673"/>
        <v>8.0848917996659037E-4</v>
      </c>
      <c r="N4749" s="3">
        <f t="shared" si="678"/>
        <v>-1.8898321134692775</v>
      </c>
      <c r="O4749" s="3" t="str">
        <f t="shared" si="679"/>
        <v/>
      </c>
      <c r="P4749" s="3" t="str">
        <f t="shared" si="680"/>
        <v/>
      </c>
      <c r="Q4749" s="3" t="str">
        <f t="shared" si="681"/>
        <v/>
      </c>
    </row>
    <row r="4750" spans="2:17" x14ac:dyDescent="0.3">
      <c r="B4750" s="4">
        <v>42300.817361111112</v>
      </c>
      <c r="C4750" s="1">
        <v>98.85</v>
      </c>
      <c r="D4750" s="1">
        <v>49299</v>
      </c>
      <c r="E4750" s="3">
        <f>IF($C$5+ROW($D$12)&gt;=ROW(D4750), "", AVERAGE(INDEX($D$1:$D$8201, ROW(D4750)-$C$5):D4749))</f>
        <v>54265.333333333336</v>
      </c>
      <c r="F4750" s="3">
        <f>IF($C$6+ROW($D$12)&gt;=ROW(D4750), "", AVERAGE(INDEX($D$1:$D$8201, ROW(D4750)-$C$6):D4749))</f>
        <v>62775</v>
      </c>
      <c r="G4750" s="3" t="str">
        <f t="shared" si="674"/>
        <v/>
      </c>
      <c r="H4750" s="3">
        <f>IF($C$3+ROW($D$12)&gt;=ROW(D4750), "", AVERAGE(INDEX($C$1:$C$8201, ROW(D4750)-$C$3):C4749))</f>
        <v>99.076666666666668</v>
      </c>
      <c r="I4750" s="3">
        <f>IF($C$4+ROW($D$12)&gt;=ROW(D4750), "", AVERAGE(INDEX($C$1:$C$8201, ROW(D4750)-$C$4):C4749))</f>
        <v>99.114874999999998</v>
      </c>
      <c r="J4750" s="3" t="str">
        <f t="shared" si="675"/>
        <v/>
      </c>
      <c r="K4750" s="3" t="str">
        <f t="shared" si="676"/>
        <v/>
      </c>
      <c r="L4750" s="3" t="str">
        <f t="shared" si="677"/>
        <v/>
      </c>
      <c r="M4750" s="3">
        <f t="shared" ref="M4750:M4813" si="682">IF($C$7+ROW($D$12)&gt;ROW(D4750), "", LN(C4750/INDEX($C$1:$C$8201, ROW(D4750)-$C$7+1)))</f>
        <v>-8.9994899622139804E-4</v>
      </c>
      <c r="N4750" s="3">
        <f t="shared" si="678"/>
        <v>-2.1131243540681486</v>
      </c>
      <c r="O4750" s="3" t="str">
        <f t="shared" si="679"/>
        <v/>
      </c>
      <c r="P4750" s="3" t="str">
        <f t="shared" si="680"/>
        <v/>
      </c>
      <c r="Q4750" s="3" t="str">
        <f t="shared" si="681"/>
        <v/>
      </c>
    </row>
    <row r="4751" spans="2:17" x14ac:dyDescent="0.3">
      <c r="B4751" s="4">
        <v>42300.818055555559</v>
      </c>
      <c r="C4751" s="1">
        <v>98.84</v>
      </c>
      <c r="D4751" s="1">
        <v>31017</v>
      </c>
      <c r="E4751" s="3">
        <f>IF($C$5+ROW($D$12)&gt;=ROW(D4751), "", AVERAGE(INDEX($D$1:$D$8201, ROW(D4751)-$C$5):D4750))</f>
        <v>58980.333333333336</v>
      </c>
      <c r="F4751" s="3">
        <f>IF($C$6+ROW($D$12)&gt;=ROW(D4751), "", AVERAGE(INDEX($D$1:$D$8201, ROW(D4751)-$C$6):D4750))</f>
        <v>58362.625</v>
      </c>
      <c r="G4751" s="3" t="str">
        <f t="shared" si="674"/>
        <v>Yes</v>
      </c>
      <c r="H4751" s="3">
        <f>IF($C$3+ROW($D$12)&gt;=ROW(D4751), "", AVERAGE(INDEX($C$1:$C$8201, ROW(D4751)-$C$3):C4750))</f>
        <v>98.95</v>
      </c>
      <c r="I4751" s="3">
        <f>IF($C$4+ROW($D$12)&gt;=ROW(D4751), "", AVERAGE(INDEX($C$1:$C$8201, ROW(D4751)-$C$4):C4750))</f>
        <v>99.046125000000004</v>
      </c>
      <c r="J4751" s="3" t="str">
        <f t="shared" si="675"/>
        <v/>
      </c>
      <c r="K4751" s="3" t="str">
        <f t="shared" si="676"/>
        <v/>
      </c>
      <c r="L4751" s="3" t="str">
        <f t="shared" si="677"/>
        <v/>
      </c>
      <c r="M4751" s="3">
        <f t="shared" si="682"/>
        <v>-3.938006805740803E-3</v>
      </c>
      <c r="N4751" s="3">
        <f t="shared" si="678"/>
        <v>3.3758110984903049</v>
      </c>
      <c r="O4751" s="3" t="str">
        <f t="shared" si="679"/>
        <v/>
      </c>
      <c r="P4751" s="3" t="str">
        <f t="shared" si="680"/>
        <v/>
      </c>
      <c r="Q4751" s="3" t="str">
        <f t="shared" si="681"/>
        <v/>
      </c>
    </row>
    <row r="4752" spans="2:17" x14ac:dyDescent="0.3">
      <c r="B4752" s="4">
        <v>42300.818749999999</v>
      </c>
      <c r="C4752" s="1">
        <v>98.96</v>
      </c>
      <c r="D4752" s="1">
        <v>36946</v>
      </c>
      <c r="E4752" s="3">
        <f>IF($C$5+ROW($D$12)&gt;=ROW(D4752), "", AVERAGE(INDEX($D$1:$D$8201, ROW(D4752)-$C$5):D4751))</f>
        <v>50390.666666666664</v>
      </c>
      <c r="F4752" s="3">
        <f>IF($C$6+ROW($D$12)&gt;=ROW(D4752), "", AVERAGE(INDEX($D$1:$D$8201, ROW(D4752)-$C$6):D4751))</f>
        <v>56796.625</v>
      </c>
      <c r="G4752" s="3" t="str">
        <f t="shared" si="674"/>
        <v/>
      </c>
      <c r="H4752" s="3">
        <f>IF($C$3+ROW($D$12)&gt;=ROW(D4752), "", AVERAGE(INDEX($C$1:$C$8201, ROW(D4752)-$C$3):C4751))</f>
        <v>98.893333333333317</v>
      </c>
      <c r="I4752" s="3">
        <f>IF($C$4+ROW($D$12)&gt;=ROW(D4752), "", AVERAGE(INDEX($C$1:$C$8201, ROW(D4752)-$C$4):C4751))</f>
        <v>98.983625000000004</v>
      </c>
      <c r="J4752" s="3" t="str">
        <f t="shared" si="675"/>
        <v/>
      </c>
      <c r="K4752" s="3" t="str">
        <f t="shared" si="676"/>
        <v/>
      </c>
      <c r="L4752" s="3" t="str">
        <f t="shared" si="677"/>
        <v/>
      </c>
      <c r="M4752" s="3">
        <f t="shared" si="682"/>
        <v>-5.05127050190923E-4</v>
      </c>
      <c r="N4752" s="3">
        <f t="shared" si="678"/>
        <v>-0.87173027495672395</v>
      </c>
      <c r="O4752" s="3" t="str">
        <f t="shared" si="679"/>
        <v/>
      </c>
      <c r="P4752" s="3" t="str">
        <f t="shared" si="680"/>
        <v/>
      </c>
      <c r="Q4752" s="3" t="str">
        <f t="shared" si="681"/>
        <v/>
      </c>
    </row>
    <row r="4753" spans="2:17" x14ac:dyDescent="0.3">
      <c r="B4753" s="4">
        <v>42300.819444444445</v>
      </c>
      <c r="C4753" s="1">
        <v>98.92</v>
      </c>
      <c r="D4753" s="1">
        <v>53262</v>
      </c>
      <c r="E4753" s="3">
        <f>IF($C$5+ROW($D$12)&gt;=ROW(D4753), "", AVERAGE(INDEX($D$1:$D$8201, ROW(D4753)-$C$5):D4752))</f>
        <v>39087.333333333336</v>
      </c>
      <c r="F4753" s="3">
        <f>IF($C$6+ROW($D$12)&gt;=ROW(D4753), "", AVERAGE(INDEX($D$1:$D$8201, ROW(D4753)-$C$6):D4752))</f>
        <v>53595.875</v>
      </c>
      <c r="G4753" s="3" t="str">
        <f t="shared" si="674"/>
        <v/>
      </c>
      <c r="H4753" s="3">
        <f>IF($C$3+ROW($D$12)&gt;=ROW(D4753), "", AVERAGE(INDEX($C$1:$C$8201, ROW(D4753)-$C$3):C4752))</f>
        <v>98.883333333333326</v>
      </c>
      <c r="I4753" s="3">
        <f>IF($C$4+ROW($D$12)&gt;=ROW(D4753), "", AVERAGE(INDEX($C$1:$C$8201, ROW(D4753)-$C$4):C4752))</f>
        <v>98.966125000000005</v>
      </c>
      <c r="J4753" s="3" t="str">
        <f t="shared" si="675"/>
        <v/>
      </c>
      <c r="K4753" s="3" t="str">
        <f t="shared" si="676"/>
        <v/>
      </c>
      <c r="L4753" s="3" t="str">
        <f t="shared" si="677"/>
        <v/>
      </c>
      <c r="M4753" s="3">
        <f t="shared" si="682"/>
        <v>-7.073922785005213E-4</v>
      </c>
      <c r="N4753" s="3">
        <f t="shared" si="678"/>
        <v>0.40042446397029829</v>
      </c>
      <c r="O4753" s="3" t="str">
        <f t="shared" si="679"/>
        <v/>
      </c>
      <c r="P4753" s="3" t="str">
        <f t="shared" si="680"/>
        <v/>
      </c>
      <c r="Q4753" s="3" t="str">
        <f t="shared" si="681"/>
        <v/>
      </c>
    </row>
    <row r="4754" spans="2:17" x14ac:dyDescent="0.3">
      <c r="B4754" s="4">
        <v>42300.820138888892</v>
      </c>
      <c r="C4754" s="1">
        <v>98.84</v>
      </c>
      <c r="D4754" s="1">
        <v>36169</v>
      </c>
      <c r="E4754" s="3">
        <f>IF($C$5+ROW($D$12)&gt;=ROW(D4754), "", AVERAGE(INDEX($D$1:$D$8201, ROW(D4754)-$C$5):D4753))</f>
        <v>40408.333333333336</v>
      </c>
      <c r="F4754" s="3">
        <f>IF($C$6+ROW($D$12)&gt;=ROW(D4754), "", AVERAGE(INDEX($D$1:$D$8201, ROW(D4754)-$C$6):D4753))</f>
        <v>50020.125</v>
      </c>
      <c r="G4754" s="3" t="str">
        <f t="shared" si="674"/>
        <v/>
      </c>
      <c r="H4754" s="3">
        <f>IF($C$3+ROW($D$12)&gt;=ROW(D4754), "", AVERAGE(INDEX($C$1:$C$8201, ROW(D4754)-$C$3):C4753))</f>
        <v>98.90666666666668</v>
      </c>
      <c r="I4754" s="3">
        <f>IF($C$4+ROW($D$12)&gt;=ROW(D4754), "", AVERAGE(INDEX($C$1:$C$8201, ROW(D4754)-$C$4):C4753))</f>
        <v>98.967375000000004</v>
      </c>
      <c r="J4754" s="3" t="str">
        <f t="shared" si="675"/>
        <v/>
      </c>
      <c r="K4754" s="3" t="str">
        <f t="shared" si="676"/>
        <v/>
      </c>
      <c r="L4754" s="3" t="str">
        <f t="shared" si="677"/>
        <v/>
      </c>
      <c r="M4754" s="3">
        <f t="shared" si="682"/>
        <v>-1.0116849621653453E-4</v>
      </c>
      <c r="N4754" s="3">
        <f t="shared" si="678"/>
        <v>-0.85698388391942282</v>
      </c>
      <c r="O4754" s="3" t="str">
        <f t="shared" si="679"/>
        <v/>
      </c>
      <c r="P4754" s="3" t="str">
        <f t="shared" si="680"/>
        <v/>
      </c>
      <c r="Q4754" s="3" t="str">
        <f t="shared" si="681"/>
        <v/>
      </c>
    </row>
    <row r="4755" spans="2:17" x14ac:dyDescent="0.3">
      <c r="B4755" s="4">
        <v>42300.820833333331</v>
      </c>
      <c r="C4755" s="1">
        <v>98.73</v>
      </c>
      <c r="D4755" s="1">
        <v>65706</v>
      </c>
      <c r="E4755" s="3">
        <f>IF($C$5+ROW($D$12)&gt;=ROW(D4755), "", AVERAGE(INDEX($D$1:$D$8201, ROW(D4755)-$C$5):D4754))</f>
        <v>42125.666666666664</v>
      </c>
      <c r="F4755" s="3">
        <f>IF($C$6+ROW($D$12)&gt;=ROW(D4755), "", AVERAGE(INDEX($D$1:$D$8201, ROW(D4755)-$C$6):D4754))</f>
        <v>46186.125</v>
      </c>
      <c r="G4755" s="3" t="str">
        <f t="shared" si="674"/>
        <v/>
      </c>
      <c r="H4755" s="3">
        <f>IF($C$3+ROW($D$12)&gt;=ROW(D4755), "", AVERAGE(INDEX($C$1:$C$8201, ROW(D4755)-$C$3):C4754))</f>
        <v>98.90666666666668</v>
      </c>
      <c r="I4755" s="3">
        <f>IF($C$4+ROW($D$12)&gt;=ROW(D4755), "", AVERAGE(INDEX($C$1:$C$8201, ROW(D4755)-$C$4):C4754))</f>
        <v>98.955000000000013</v>
      </c>
      <c r="J4755" s="3" t="str">
        <f t="shared" si="675"/>
        <v/>
      </c>
      <c r="K4755" s="3" t="str">
        <f t="shared" si="676"/>
        <v/>
      </c>
      <c r="L4755" s="3" t="str">
        <f t="shared" si="677"/>
        <v/>
      </c>
      <c r="M4755" s="3">
        <f t="shared" si="682"/>
        <v>-1.1135294970510625E-3</v>
      </c>
      <c r="N4755" s="3">
        <f t="shared" si="678"/>
        <v>10.006682304219842</v>
      </c>
      <c r="O4755" s="3" t="str">
        <f t="shared" si="679"/>
        <v/>
      </c>
      <c r="P4755" s="3" t="str">
        <f t="shared" si="680"/>
        <v/>
      </c>
      <c r="Q4755" s="3" t="str">
        <f t="shared" si="681"/>
        <v/>
      </c>
    </row>
    <row r="4756" spans="2:17" x14ac:dyDescent="0.3">
      <c r="B4756" s="4">
        <v>42300.821527777778</v>
      </c>
      <c r="C4756" s="1">
        <v>98.82</v>
      </c>
      <c r="D4756" s="1">
        <v>31762</v>
      </c>
      <c r="E4756" s="3">
        <f>IF($C$5+ROW($D$12)&gt;=ROW(D4756), "", AVERAGE(INDEX($D$1:$D$8201, ROW(D4756)-$C$5):D4755))</f>
        <v>51712.333333333336</v>
      </c>
      <c r="F4756" s="3">
        <f>IF($C$6+ROW($D$12)&gt;=ROW(D4756), "", AVERAGE(INDEX($D$1:$D$8201, ROW(D4756)-$C$6):D4755))</f>
        <v>50005.125</v>
      </c>
      <c r="G4756" s="3" t="str">
        <f t="shared" si="674"/>
        <v>Yes</v>
      </c>
      <c r="H4756" s="3">
        <f>IF($C$3+ROW($D$12)&gt;=ROW(D4756), "", AVERAGE(INDEX($C$1:$C$8201, ROW(D4756)-$C$3):C4755))</f>
        <v>98.83</v>
      </c>
      <c r="I4756" s="3">
        <f>IF($C$4+ROW($D$12)&gt;=ROW(D4756), "", AVERAGE(INDEX($C$1:$C$8201, ROW(D4756)-$C$4):C4755))</f>
        <v>98.892500000000013</v>
      </c>
      <c r="J4756" s="3" t="str">
        <f t="shared" si="675"/>
        <v/>
      </c>
      <c r="K4756" s="3" t="str">
        <f t="shared" si="676"/>
        <v/>
      </c>
      <c r="L4756" s="3" t="str">
        <f t="shared" si="677"/>
        <v/>
      </c>
      <c r="M4756" s="3">
        <f t="shared" si="682"/>
        <v>-1.4157146666285436E-3</v>
      </c>
      <c r="N4756" s="3">
        <f t="shared" si="678"/>
        <v>0.27137598992909662</v>
      </c>
      <c r="O4756" s="3" t="str">
        <f t="shared" si="679"/>
        <v/>
      </c>
      <c r="P4756" s="3" t="str">
        <f t="shared" si="680"/>
        <v/>
      </c>
      <c r="Q4756" s="3" t="str">
        <f t="shared" si="681"/>
        <v/>
      </c>
    </row>
    <row r="4757" spans="2:17" x14ac:dyDescent="0.3">
      <c r="B4757" s="4">
        <v>42300.822222222225</v>
      </c>
      <c r="C4757" s="1">
        <v>98.79</v>
      </c>
      <c r="D4757" s="1">
        <v>25337</v>
      </c>
      <c r="E4757" s="3">
        <f>IF($C$5+ROW($D$12)&gt;=ROW(D4757), "", AVERAGE(INDEX($D$1:$D$8201, ROW(D4757)-$C$5):D4756))</f>
        <v>44545.666666666664</v>
      </c>
      <c r="F4757" s="3">
        <f>IF($C$6+ROW($D$12)&gt;=ROW(D4757), "", AVERAGE(INDEX($D$1:$D$8201, ROW(D4757)-$C$6):D4756))</f>
        <v>46877.125</v>
      </c>
      <c r="G4757" s="3" t="str">
        <f t="shared" si="674"/>
        <v/>
      </c>
      <c r="H4757" s="3">
        <f>IF($C$3+ROW($D$12)&gt;=ROW(D4757), "", AVERAGE(INDEX($C$1:$C$8201, ROW(D4757)-$C$3):C4756))</f>
        <v>98.796666666666667</v>
      </c>
      <c r="I4757" s="3">
        <f>IF($C$4+ROW($D$12)&gt;=ROW(D4757), "", AVERAGE(INDEX($C$1:$C$8201, ROW(D4757)-$C$4):C4756))</f>
        <v>98.868750000000006</v>
      </c>
      <c r="J4757" s="3" t="str">
        <f t="shared" si="675"/>
        <v/>
      </c>
      <c r="K4757" s="3" t="str">
        <f t="shared" si="676"/>
        <v/>
      </c>
      <c r="L4757" s="3" t="str">
        <f t="shared" si="677"/>
        <v/>
      </c>
      <c r="M4757" s="3">
        <f t="shared" si="682"/>
        <v>-1.3150575968328339E-3</v>
      </c>
      <c r="N4757" s="3">
        <f t="shared" si="678"/>
        <v>-7.1099828354127065E-2</v>
      </c>
      <c r="O4757" s="3" t="str">
        <f t="shared" si="679"/>
        <v/>
      </c>
      <c r="P4757" s="3" t="str">
        <f t="shared" si="680"/>
        <v/>
      </c>
      <c r="Q4757" s="3" t="str">
        <f t="shared" si="681"/>
        <v/>
      </c>
    </row>
    <row r="4758" spans="2:17" x14ac:dyDescent="0.3">
      <c r="B4758" s="4">
        <v>42300.822916666664</v>
      </c>
      <c r="C4758" s="1">
        <v>98.9</v>
      </c>
      <c r="D4758" s="1">
        <v>29711</v>
      </c>
      <c r="E4758" s="3">
        <f>IF($C$5+ROW($D$12)&gt;=ROW(D4758), "", AVERAGE(INDEX($D$1:$D$8201, ROW(D4758)-$C$5):D4757))</f>
        <v>40935</v>
      </c>
      <c r="F4758" s="3">
        <f>IF($C$6+ROW($D$12)&gt;=ROW(D4758), "", AVERAGE(INDEX($D$1:$D$8201, ROW(D4758)-$C$6):D4757))</f>
        <v>41187.25</v>
      </c>
      <c r="G4758" s="3" t="str">
        <f t="shared" si="674"/>
        <v/>
      </c>
      <c r="H4758" s="3">
        <f>IF($C$3+ROW($D$12)&gt;=ROW(D4758), "", AVERAGE(INDEX($C$1:$C$8201, ROW(D4758)-$C$3):C4757))</f>
        <v>98.780000000000015</v>
      </c>
      <c r="I4758" s="3">
        <f>IF($C$4+ROW($D$12)&gt;=ROW(D4758), "", AVERAGE(INDEX($C$1:$C$8201, ROW(D4758)-$C$4):C4757))</f>
        <v>98.84375</v>
      </c>
      <c r="J4758" s="3" t="str">
        <f t="shared" si="675"/>
        <v/>
      </c>
      <c r="K4758" s="3" t="str">
        <f t="shared" si="676"/>
        <v/>
      </c>
      <c r="L4758" s="3" t="str">
        <f t="shared" si="677"/>
        <v/>
      </c>
      <c r="M4758" s="3">
        <f t="shared" si="682"/>
        <v>6.0685750825704629E-4</v>
      </c>
      <c r="N4758" s="3">
        <f t="shared" si="678"/>
        <v>-1.4614683871783207</v>
      </c>
      <c r="O4758" s="3" t="str">
        <f t="shared" si="679"/>
        <v/>
      </c>
      <c r="P4758" s="3" t="str">
        <f t="shared" si="680"/>
        <v/>
      </c>
      <c r="Q4758" s="3" t="str">
        <f t="shared" si="681"/>
        <v/>
      </c>
    </row>
    <row r="4759" spans="2:17" x14ac:dyDescent="0.3">
      <c r="B4759" s="4">
        <v>42300.823611111111</v>
      </c>
      <c r="C4759" s="1">
        <v>98.766000000000005</v>
      </c>
      <c r="D4759" s="1">
        <v>39198</v>
      </c>
      <c r="E4759" s="3">
        <f>IF($C$5+ROW($D$12)&gt;=ROW(D4759), "", AVERAGE(INDEX($D$1:$D$8201, ROW(D4759)-$C$5):D4758))</f>
        <v>28936.666666666668</v>
      </c>
      <c r="F4759" s="3">
        <f>IF($C$6+ROW($D$12)&gt;=ROW(D4759), "", AVERAGE(INDEX($D$1:$D$8201, ROW(D4759)-$C$6):D4758))</f>
        <v>38738.75</v>
      </c>
      <c r="G4759" s="3" t="str">
        <f t="shared" si="674"/>
        <v/>
      </c>
      <c r="H4759" s="3">
        <f>IF($C$3+ROW($D$12)&gt;=ROW(D4759), "", AVERAGE(INDEX($C$1:$C$8201, ROW(D4759)-$C$3):C4758))</f>
        <v>98.836666666666659</v>
      </c>
      <c r="I4759" s="3">
        <f>IF($C$4+ROW($D$12)&gt;=ROW(D4759), "", AVERAGE(INDEX($C$1:$C$8201, ROW(D4759)-$C$4):C4758))</f>
        <v>98.850000000000009</v>
      </c>
      <c r="J4759" s="3" t="str">
        <f t="shared" si="675"/>
        <v/>
      </c>
      <c r="K4759" s="3" t="str">
        <f t="shared" si="676"/>
        <v/>
      </c>
      <c r="L4759" s="3" t="str">
        <f t="shared" si="677"/>
        <v/>
      </c>
      <c r="M4759" s="3">
        <f t="shared" si="682"/>
        <v>3.6456434964488005E-4</v>
      </c>
      <c r="N4759" s="3">
        <f t="shared" si="678"/>
        <v>-0.39925873094666936</v>
      </c>
      <c r="O4759" s="3" t="str">
        <f t="shared" si="679"/>
        <v/>
      </c>
      <c r="P4759" s="3" t="str">
        <f t="shared" si="680"/>
        <v/>
      </c>
      <c r="Q4759" s="3" t="str">
        <f t="shared" si="681"/>
        <v/>
      </c>
    </row>
    <row r="4760" spans="2:17" x14ac:dyDescent="0.3">
      <c r="B4760" s="4">
        <v>42300.824305555558</v>
      </c>
      <c r="C4760" s="1">
        <v>98.703999999999994</v>
      </c>
      <c r="D4760" s="1">
        <v>22736</v>
      </c>
      <c r="E4760" s="3">
        <f>IF($C$5+ROW($D$12)&gt;=ROW(D4760), "", AVERAGE(INDEX($D$1:$D$8201, ROW(D4760)-$C$5):D4759))</f>
        <v>31415.333333333332</v>
      </c>
      <c r="F4760" s="3">
        <f>IF($C$6+ROW($D$12)&gt;=ROW(D4760), "", AVERAGE(INDEX($D$1:$D$8201, ROW(D4760)-$C$6):D4759))</f>
        <v>39761.375</v>
      </c>
      <c r="G4760" s="3" t="str">
        <f t="shared" si="674"/>
        <v/>
      </c>
      <c r="H4760" s="3">
        <f>IF($C$3+ROW($D$12)&gt;=ROW(D4760), "", AVERAGE(INDEX($C$1:$C$8201, ROW(D4760)-$C$3):C4759))</f>
        <v>98.818666666666672</v>
      </c>
      <c r="I4760" s="3">
        <f>IF($C$4+ROW($D$12)&gt;=ROW(D4760), "", AVERAGE(INDEX($C$1:$C$8201, ROW(D4760)-$C$4):C4759))</f>
        <v>98.84075</v>
      </c>
      <c r="J4760" s="3" t="str">
        <f t="shared" si="675"/>
        <v/>
      </c>
      <c r="K4760" s="3" t="str">
        <f t="shared" si="676"/>
        <v/>
      </c>
      <c r="L4760" s="3" t="str">
        <f t="shared" si="677"/>
        <v/>
      </c>
      <c r="M4760" s="3">
        <f t="shared" si="682"/>
        <v>-1.1745409503211293E-3</v>
      </c>
      <c r="N4760" s="3">
        <f t="shared" si="678"/>
        <v>-4.2217657910468827</v>
      </c>
      <c r="O4760" s="3" t="str">
        <f t="shared" si="679"/>
        <v/>
      </c>
      <c r="P4760" s="3" t="str">
        <f t="shared" si="680"/>
        <v/>
      </c>
      <c r="Q4760" s="3" t="str">
        <f t="shared" si="681"/>
        <v/>
      </c>
    </row>
    <row r="4761" spans="2:17" x14ac:dyDescent="0.3">
      <c r="B4761" s="4">
        <v>42300.824999999997</v>
      </c>
      <c r="C4761" s="1">
        <v>98.59</v>
      </c>
      <c r="D4761" s="1">
        <v>35944</v>
      </c>
      <c r="E4761" s="3">
        <f>IF($C$5+ROW($D$12)&gt;=ROW(D4761), "", AVERAGE(INDEX($D$1:$D$8201, ROW(D4761)-$C$5):D4760))</f>
        <v>30548.333333333332</v>
      </c>
      <c r="F4761" s="3">
        <f>IF($C$6+ROW($D$12)&gt;=ROW(D4761), "", AVERAGE(INDEX($D$1:$D$8201, ROW(D4761)-$C$6):D4760))</f>
        <v>37985.125</v>
      </c>
      <c r="G4761" s="3" t="str">
        <f t="shared" si="674"/>
        <v/>
      </c>
      <c r="H4761" s="3">
        <f>IF($C$3+ROW($D$12)&gt;=ROW(D4761), "", AVERAGE(INDEX($C$1:$C$8201, ROW(D4761)-$C$3):C4760))</f>
        <v>98.79</v>
      </c>
      <c r="I4761" s="3">
        <f>IF($C$4+ROW($D$12)&gt;=ROW(D4761), "", AVERAGE(INDEX($C$1:$C$8201, ROW(D4761)-$C$4):C4760))</f>
        <v>98.808749999999989</v>
      </c>
      <c r="J4761" s="3" t="str">
        <f t="shared" si="675"/>
        <v/>
      </c>
      <c r="K4761" s="3" t="str">
        <f t="shared" si="676"/>
        <v/>
      </c>
      <c r="L4761" s="3" t="str">
        <f t="shared" si="677"/>
        <v/>
      </c>
      <c r="M4761" s="3">
        <f t="shared" si="682"/>
        <v>-2.026548469432675E-3</v>
      </c>
      <c r="N4761" s="3">
        <f t="shared" si="678"/>
        <v>0.72539618042146581</v>
      </c>
      <c r="O4761" s="3" t="str">
        <f t="shared" si="679"/>
        <v/>
      </c>
      <c r="P4761" s="3" t="str">
        <f t="shared" si="680"/>
        <v/>
      </c>
      <c r="Q4761" s="3" t="str">
        <f t="shared" si="681"/>
        <v/>
      </c>
    </row>
    <row r="4762" spans="2:17" x14ac:dyDescent="0.3">
      <c r="B4762" s="4">
        <v>42300.825694444444</v>
      </c>
      <c r="C4762" s="1">
        <v>98.634</v>
      </c>
      <c r="D4762" s="1">
        <v>30876</v>
      </c>
      <c r="E4762" s="3">
        <f>IF($C$5+ROW($D$12)&gt;=ROW(D4762), "", AVERAGE(INDEX($D$1:$D$8201, ROW(D4762)-$C$5):D4761))</f>
        <v>32626</v>
      </c>
      <c r="F4762" s="3">
        <f>IF($C$6+ROW($D$12)&gt;=ROW(D4762), "", AVERAGE(INDEX($D$1:$D$8201, ROW(D4762)-$C$6):D4761))</f>
        <v>35820.375</v>
      </c>
      <c r="G4762" s="3" t="str">
        <f t="shared" si="674"/>
        <v/>
      </c>
      <c r="H4762" s="3">
        <f>IF($C$3+ROW($D$12)&gt;=ROW(D4762), "", AVERAGE(INDEX($C$1:$C$8201, ROW(D4762)-$C$3):C4761))</f>
        <v>98.686666666666667</v>
      </c>
      <c r="I4762" s="3">
        <f>IF($C$4+ROW($D$12)&gt;=ROW(D4762), "", AVERAGE(INDEX($C$1:$C$8201, ROW(D4762)-$C$4):C4761))</f>
        <v>98.767499999999998</v>
      </c>
      <c r="J4762" s="3" t="str">
        <f t="shared" si="675"/>
        <v/>
      </c>
      <c r="K4762" s="3" t="str">
        <f t="shared" si="676"/>
        <v/>
      </c>
      <c r="L4762" s="3" t="str">
        <f t="shared" si="677"/>
        <v/>
      </c>
      <c r="M4762" s="3">
        <f t="shared" si="682"/>
        <v>-2.6932088732381822E-3</v>
      </c>
      <c r="N4762" s="3">
        <f t="shared" si="678"/>
        <v>0.32896346367286067</v>
      </c>
      <c r="O4762" s="3" t="str">
        <f t="shared" si="679"/>
        <v/>
      </c>
      <c r="P4762" s="3" t="str">
        <f t="shared" si="680"/>
        <v/>
      </c>
      <c r="Q4762" s="3" t="str">
        <f t="shared" si="681"/>
        <v/>
      </c>
    </row>
    <row r="4763" spans="2:17" x14ac:dyDescent="0.3">
      <c r="B4763" s="4">
        <v>42300.826388888891</v>
      </c>
      <c r="C4763" s="1">
        <v>98.558999999999997</v>
      </c>
      <c r="D4763" s="1">
        <v>35068</v>
      </c>
      <c r="E4763" s="3">
        <f>IF($C$5+ROW($D$12)&gt;=ROW(D4763), "", AVERAGE(INDEX($D$1:$D$8201, ROW(D4763)-$C$5):D4762))</f>
        <v>29852</v>
      </c>
      <c r="F4763" s="3">
        <f>IF($C$6+ROW($D$12)&gt;=ROW(D4763), "", AVERAGE(INDEX($D$1:$D$8201, ROW(D4763)-$C$6):D4762))</f>
        <v>35158.75</v>
      </c>
      <c r="G4763" s="3" t="str">
        <f t="shared" si="674"/>
        <v/>
      </c>
      <c r="H4763" s="3">
        <f>IF($C$3+ROW($D$12)&gt;=ROW(D4763), "", AVERAGE(INDEX($C$1:$C$8201, ROW(D4763)-$C$3):C4762))</f>
        <v>98.64266666666667</v>
      </c>
      <c r="I4763" s="3">
        <f>IF($C$4+ROW($D$12)&gt;=ROW(D4763), "", AVERAGE(INDEX($C$1:$C$8201, ROW(D4763)-$C$4):C4762))</f>
        <v>98.74175000000001</v>
      </c>
      <c r="J4763" s="3" t="str">
        <f t="shared" si="675"/>
        <v/>
      </c>
      <c r="K4763" s="3" t="str">
        <f t="shared" si="676"/>
        <v/>
      </c>
      <c r="L4763" s="3" t="str">
        <f t="shared" si="677"/>
        <v/>
      </c>
      <c r="M4763" s="3">
        <f t="shared" si="682"/>
        <v>-2.0980623431616639E-3</v>
      </c>
      <c r="N4763" s="3">
        <f t="shared" si="678"/>
        <v>-0.22098045791782323</v>
      </c>
      <c r="O4763" s="3" t="str">
        <f t="shared" si="679"/>
        <v/>
      </c>
      <c r="P4763" s="3" t="str">
        <f t="shared" si="680"/>
        <v/>
      </c>
      <c r="Q4763" s="3" t="str">
        <f t="shared" si="681"/>
        <v/>
      </c>
    </row>
    <row r="4764" spans="2:17" x14ac:dyDescent="0.3">
      <c r="B4764" s="4">
        <v>42300.82708333333</v>
      </c>
      <c r="C4764" s="1">
        <v>98.65</v>
      </c>
      <c r="D4764" s="1">
        <v>33970</v>
      </c>
      <c r="E4764" s="3">
        <f>IF($C$5+ROW($D$12)&gt;=ROW(D4764), "", AVERAGE(INDEX($D$1:$D$8201, ROW(D4764)-$C$5):D4763))</f>
        <v>33962.666666666664</v>
      </c>
      <c r="F4764" s="3">
        <f>IF($C$6+ROW($D$12)&gt;=ROW(D4764), "", AVERAGE(INDEX($D$1:$D$8201, ROW(D4764)-$C$6):D4763))</f>
        <v>31329</v>
      </c>
      <c r="G4764" s="3" t="str">
        <f t="shared" ref="G4764:G4827" si="683">IF(F4764="","",IF(E4764&gt;F4764,"Yes",""))</f>
        <v>Yes</v>
      </c>
      <c r="H4764" s="3">
        <f>IF($C$3+ROW($D$12)&gt;=ROW(D4764), "", AVERAGE(INDEX($C$1:$C$8201, ROW(D4764)-$C$3):C4763))</f>
        <v>98.594333333333338</v>
      </c>
      <c r="I4764" s="3">
        <f>IF($C$4+ROW($D$12)&gt;=ROW(D4764), "", AVERAGE(INDEX($C$1:$C$8201, ROW(D4764)-$C$4):C4763))</f>
        <v>98.720375000000004</v>
      </c>
      <c r="J4764" s="3" t="str">
        <f t="shared" ref="J4764:J4827" si="684">IF(I4764="","",IF(H4764&gt;I4764,"Yes",""))</f>
        <v/>
      </c>
      <c r="K4764" s="3" t="str">
        <f t="shared" ref="K4764:K4827" si="685">IF(AND(G4764="Yes", J4764="Yes"), IF(AND(C4764&gt;C4763, C4763&gt;C4762), "Buy", IF(AND(C4764&lt;C4763, C4763&lt;C4762), "Sell", "")), "")</f>
        <v/>
      </c>
      <c r="L4764" s="3" t="str">
        <f t="shared" ref="L4764:L4827" si="686">IF(K4764="", "", C4764)</f>
        <v/>
      </c>
      <c r="M4764" s="3">
        <f t="shared" si="682"/>
        <v>-5.4723999865830691E-4</v>
      </c>
      <c r="N4764" s="3">
        <f t="shared" ref="N4764:N4827" si="687">IF(M4763="", "", IF(M4763=0, N4763, (M4764-M4763)/M4763))</f>
        <v>-0.73916885718770087</v>
      </c>
      <c r="O4764" s="3" t="str">
        <f t="shared" ref="O4764:O4827" si="688">IF(OR(O4763="", O4763="Exit"), K4764, IF(O4763="Buy", IF(AND(N4764&lt;N4763, N4763&lt;N4762), "Exit", O4763), IF(O4763="Sell", IF(AND(N4764&gt;N4763, N4763&gt;N4762), "Exit", O4763), "")))</f>
        <v/>
      </c>
      <c r="P4764" s="3" t="str">
        <f t="shared" ref="P4764:P4827" si="689">IF(O4764="", "", IF(O4764=O4763, P4763, IF(OR(K4764="Buy", K4764="Sell"), L4764, "")))</f>
        <v/>
      </c>
      <c r="Q4764" s="3" t="str">
        <f t="shared" ref="Q4764:Q4827" si="690">IF(O4764="Exit",IF(O4763="Buy",C4764-P4763,IF(O4763="Sell",P4763-C4764,"")), "")</f>
        <v/>
      </c>
    </row>
    <row r="4765" spans="2:17" x14ac:dyDescent="0.3">
      <c r="B4765" s="4">
        <v>42300.827777777777</v>
      </c>
      <c r="C4765" s="1">
        <v>98.647000000000006</v>
      </c>
      <c r="D4765" s="1">
        <v>27595</v>
      </c>
      <c r="E4765" s="3">
        <f>IF($C$5+ROW($D$12)&gt;=ROW(D4765), "", AVERAGE(INDEX($D$1:$D$8201, ROW(D4765)-$C$5):D4764))</f>
        <v>33304.666666666664</v>
      </c>
      <c r="F4765" s="3">
        <f>IF($C$6+ROW($D$12)&gt;=ROW(D4765), "", AVERAGE(INDEX($D$1:$D$8201, ROW(D4765)-$C$6):D4764))</f>
        <v>31605</v>
      </c>
      <c r="G4765" s="3" t="str">
        <f t="shared" si="683"/>
        <v>Yes</v>
      </c>
      <c r="H4765" s="3">
        <f>IF($C$3+ROW($D$12)&gt;=ROW(D4765), "", AVERAGE(INDEX($C$1:$C$8201, ROW(D4765)-$C$3):C4764))</f>
        <v>98.61433333333332</v>
      </c>
      <c r="I4765" s="3">
        <f>IF($C$4+ROW($D$12)&gt;=ROW(D4765), "", AVERAGE(INDEX($C$1:$C$8201, ROW(D4765)-$C$4):C4764))</f>
        <v>98.699124999999995</v>
      </c>
      <c r="J4765" s="3" t="str">
        <f t="shared" si="684"/>
        <v/>
      </c>
      <c r="K4765" s="3" t="str">
        <f t="shared" si="685"/>
        <v/>
      </c>
      <c r="L4765" s="3" t="str">
        <f t="shared" si="686"/>
        <v/>
      </c>
      <c r="M4765" s="3">
        <f t="shared" si="682"/>
        <v>5.7798487694321284E-4</v>
      </c>
      <c r="N4765" s="3">
        <f t="shared" si="687"/>
        <v>-2.056181708866831</v>
      </c>
      <c r="O4765" s="3" t="str">
        <f t="shared" si="688"/>
        <v/>
      </c>
      <c r="P4765" s="3" t="str">
        <f t="shared" si="689"/>
        <v/>
      </c>
      <c r="Q4765" s="3" t="str">
        <f t="shared" si="690"/>
        <v/>
      </c>
    </row>
    <row r="4766" spans="2:17" x14ac:dyDescent="0.3">
      <c r="B4766" s="4">
        <v>42300.828472222223</v>
      </c>
      <c r="C4766" s="1">
        <v>98.21</v>
      </c>
      <c r="D4766" s="1">
        <v>50171</v>
      </c>
      <c r="E4766" s="3">
        <f>IF($C$5+ROW($D$12)&gt;=ROW(D4766), "", AVERAGE(INDEX($D$1:$D$8201, ROW(D4766)-$C$5):D4765))</f>
        <v>32211</v>
      </c>
      <c r="F4766" s="3">
        <f>IF($C$6+ROW($D$12)&gt;=ROW(D4766), "", AVERAGE(INDEX($D$1:$D$8201, ROW(D4766)-$C$6):D4765))</f>
        <v>31887.25</v>
      </c>
      <c r="G4766" s="3" t="str">
        <f t="shared" si="683"/>
        <v>Yes</v>
      </c>
      <c r="H4766" s="3">
        <f>IF($C$3+ROW($D$12)&gt;=ROW(D4766), "", AVERAGE(INDEX($C$1:$C$8201, ROW(D4766)-$C$3):C4765))</f>
        <v>98.61866666666667</v>
      </c>
      <c r="I4766" s="3">
        <f>IF($C$4+ROW($D$12)&gt;=ROW(D4766), "", AVERAGE(INDEX($C$1:$C$8201, ROW(D4766)-$C$4):C4765))</f>
        <v>98.681250000000006</v>
      </c>
      <c r="J4766" s="3" t="str">
        <f t="shared" si="684"/>
        <v/>
      </c>
      <c r="K4766" s="3" t="str">
        <f t="shared" si="685"/>
        <v/>
      </c>
      <c r="L4766" s="3" t="str">
        <f t="shared" si="686"/>
        <v/>
      </c>
      <c r="M4766" s="3">
        <f t="shared" si="682"/>
        <v>-4.3079865857455343E-3</v>
      </c>
      <c r="N4766" s="3">
        <f t="shared" si="687"/>
        <v>-8.4534590048950271</v>
      </c>
      <c r="O4766" s="3" t="str">
        <f t="shared" si="688"/>
        <v/>
      </c>
      <c r="P4766" s="3" t="str">
        <f t="shared" si="689"/>
        <v/>
      </c>
      <c r="Q4766" s="3" t="str">
        <f t="shared" si="690"/>
        <v/>
      </c>
    </row>
    <row r="4767" spans="2:17" x14ac:dyDescent="0.3">
      <c r="B4767" s="4">
        <v>42300.82916666667</v>
      </c>
      <c r="C4767" s="1">
        <v>98.09</v>
      </c>
      <c r="D4767" s="1">
        <v>51864</v>
      </c>
      <c r="E4767" s="3">
        <f>IF($C$5+ROW($D$12)&gt;=ROW(D4767), "", AVERAGE(INDEX($D$1:$D$8201, ROW(D4767)-$C$5):D4766))</f>
        <v>37245.333333333336</v>
      </c>
      <c r="F4767" s="3">
        <f>IF($C$6+ROW($D$12)&gt;=ROW(D4767), "", AVERAGE(INDEX($D$1:$D$8201, ROW(D4767)-$C$6):D4766))</f>
        <v>34444.75</v>
      </c>
      <c r="G4767" s="3" t="str">
        <f t="shared" si="683"/>
        <v>Yes</v>
      </c>
      <c r="H4767" s="3">
        <f>IF($C$3+ROW($D$12)&gt;=ROW(D4767), "", AVERAGE(INDEX($C$1:$C$8201, ROW(D4767)-$C$3):C4766))</f>
        <v>98.50233333333334</v>
      </c>
      <c r="I4767" s="3">
        <f>IF($C$4+ROW($D$12)&gt;=ROW(D4767), "", AVERAGE(INDEX($C$1:$C$8201, ROW(D4767)-$C$4):C4766))</f>
        <v>98.595000000000013</v>
      </c>
      <c r="J4767" s="3" t="str">
        <f t="shared" si="684"/>
        <v/>
      </c>
      <c r="K4767" s="3" t="str">
        <f t="shared" si="685"/>
        <v/>
      </c>
      <c r="L4767" s="3" t="str">
        <f t="shared" si="686"/>
        <v/>
      </c>
      <c r="M4767" s="3">
        <f t="shared" si="682"/>
        <v>-4.7699290536171533E-3</v>
      </c>
      <c r="N4767" s="3">
        <f t="shared" si="687"/>
        <v>0.1072293190048724</v>
      </c>
      <c r="O4767" s="3" t="str">
        <f t="shared" si="688"/>
        <v/>
      </c>
      <c r="P4767" s="3" t="str">
        <f t="shared" si="689"/>
        <v/>
      </c>
      <c r="Q4767" s="3" t="str">
        <f t="shared" si="690"/>
        <v/>
      </c>
    </row>
    <row r="4768" spans="2:17" x14ac:dyDescent="0.3">
      <c r="B4768" s="4">
        <v>42300.829861111109</v>
      </c>
      <c r="C4768" s="1">
        <v>98.533000000000001</v>
      </c>
      <c r="D4768" s="1">
        <v>55019</v>
      </c>
      <c r="E4768" s="3">
        <f>IF($C$5+ROW($D$12)&gt;=ROW(D4768), "", AVERAGE(INDEX($D$1:$D$8201, ROW(D4768)-$C$5):D4767))</f>
        <v>43210</v>
      </c>
      <c r="F4768" s="3">
        <f>IF($C$6+ROW($D$12)&gt;=ROW(D4768), "", AVERAGE(INDEX($D$1:$D$8201, ROW(D4768)-$C$6):D4767))</f>
        <v>36028</v>
      </c>
      <c r="G4768" s="3" t="str">
        <f t="shared" si="683"/>
        <v>Yes</v>
      </c>
      <c r="H4768" s="3">
        <f>IF($C$3+ROW($D$12)&gt;=ROW(D4768), "", AVERAGE(INDEX($C$1:$C$8201, ROW(D4768)-$C$3):C4767))</f>
        <v>98.315666666666672</v>
      </c>
      <c r="I4768" s="3">
        <f>IF($C$4+ROW($D$12)&gt;=ROW(D4768), "", AVERAGE(INDEX($C$1:$C$8201, ROW(D4768)-$C$4):C4767))</f>
        <v>98.510500000000008</v>
      </c>
      <c r="J4768" s="3" t="str">
        <f t="shared" si="684"/>
        <v/>
      </c>
      <c r="K4768" s="3" t="str">
        <f t="shared" si="685"/>
        <v/>
      </c>
      <c r="L4768" s="3" t="str">
        <f t="shared" si="686"/>
        <v/>
      </c>
      <c r="M4768" s="3">
        <f t="shared" si="682"/>
        <v>-1.1867150183418641E-3</v>
      </c>
      <c r="N4768" s="3">
        <f t="shared" si="687"/>
        <v>-0.75120908403408027</v>
      </c>
      <c r="O4768" s="3" t="str">
        <f t="shared" si="688"/>
        <v/>
      </c>
      <c r="P4768" s="3" t="str">
        <f t="shared" si="689"/>
        <v/>
      </c>
      <c r="Q4768" s="3" t="str">
        <f t="shared" si="690"/>
        <v/>
      </c>
    </row>
    <row r="4769" spans="2:17" x14ac:dyDescent="0.3">
      <c r="B4769" s="4">
        <v>42300.830555555556</v>
      </c>
      <c r="C4769" s="1">
        <v>98.5</v>
      </c>
      <c r="D4769" s="1">
        <v>14861</v>
      </c>
      <c r="E4769" s="3">
        <f>IF($C$5+ROW($D$12)&gt;=ROW(D4769), "", AVERAGE(INDEX($D$1:$D$8201, ROW(D4769)-$C$5):D4768))</f>
        <v>52351.333333333336</v>
      </c>
      <c r="F4769" s="3">
        <f>IF($C$6+ROW($D$12)&gt;=ROW(D4769), "", AVERAGE(INDEX($D$1:$D$8201, ROW(D4769)-$C$6):D4768))</f>
        <v>40063.375</v>
      </c>
      <c r="G4769" s="3" t="str">
        <f t="shared" si="683"/>
        <v>Yes</v>
      </c>
      <c r="H4769" s="3">
        <f>IF($C$3+ROW($D$12)&gt;=ROW(D4769), "", AVERAGE(INDEX($C$1:$C$8201, ROW(D4769)-$C$3):C4768))</f>
        <v>98.277666666666676</v>
      </c>
      <c r="I4769" s="3">
        <f>IF($C$4+ROW($D$12)&gt;=ROW(D4769), "", AVERAGE(INDEX($C$1:$C$8201, ROW(D4769)-$C$4):C4768))</f>
        <v>98.489125000000001</v>
      </c>
      <c r="J4769" s="3" t="str">
        <f t="shared" si="684"/>
        <v/>
      </c>
      <c r="K4769" s="3" t="str">
        <f t="shared" si="685"/>
        <v/>
      </c>
      <c r="L4769" s="3" t="str">
        <f t="shared" si="686"/>
        <v/>
      </c>
      <c r="M4769" s="3">
        <f t="shared" si="682"/>
        <v>-1.4912732858499756E-3</v>
      </c>
      <c r="N4769" s="3">
        <f t="shared" si="687"/>
        <v>0.25663976843712244</v>
      </c>
      <c r="O4769" s="3" t="str">
        <f t="shared" si="688"/>
        <v/>
      </c>
      <c r="P4769" s="3" t="str">
        <f t="shared" si="689"/>
        <v/>
      </c>
      <c r="Q4769" s="3" t="str">
        <f t="shared" si="690"/>
        <v/>
      </c>
    </row>
    <row r="4770" spans="2:17" x14ac:dyDescent="0.3">
      <c r="B4770" s="4">
        <v>42300.831250000003</v>
      </c>
      <c r="C4770" s="1">
        <v>98.4</v>
      </c>
      <c r="D4770" s="1">
        <v>33134</v>
      </c>
      <c r="E4770" s="3">
        <f>IF($C$5+ROW($D$12)&gt;=ROW(D4770), "", AVERAGE(INDEX($D$1:$D$8201, ROW(D4770)-$C$5):D4769))</f>
        <v>40581.333333333336</v>
      </c>
      <c r="F4770" s="3">
        <f>IF($C$6+ROW($D$12)&gt;=ROW(D4770), "", AVERAGE(INDEX($D$1:$D$8201, ROW(D4770)-$C$6):D4769))</f>
        <v>37428</v>
      </c>
      <c r="G4770" s="3" t="str">
        <f t="shared" si="683"/>
        <v>Yes</v>
      </c>
      <c r="H4770" s="3">
        <f>IF($C$3+ROW($D$12)&gt;=ROW(D4770), "", AVERAGE(INDEX($C$1:$C$8201, ROW(D4770)-$C$3):C4769))</f>
        <v>98.374333333333325</v>
      </c>
      <c r="I4770" s="3">
        <f>IF($C$4+ROW($D$12)&gt;=ROW(D4770), "", AVERAGE(INDEX($C$1:$C$8201, ROW(D4770)-$C$4):C4769))</f>
        <v>98.477874999999997</v>
      </c>
      <c r="J4770" s="3" t="str">
        <f t="shared" si="684"/>
        <v/>
      </c>
      <c r="K4770" s="3" t="str">
        <f t="shared" si="685"/>
        <v/>
      </c>
      <c r="L4770" s="3" t="str">
        <f t="shared" si="686"/>
        <v/>
      </c>
      <c r="M4770" s="3">
        <f t="shared" si="682"/>
        <v>1.9327608885249229E-3</v>
      </c>
      <c r="N4770" s="3">
        <f t="shared" si="687"/>
        <v>-2.2960474158989004</v>
      </c>
      <c r="O4770" s="3" t="str">
        <f t="shared" si="688"/>
        <v/>
      </c>
      <c r="P4770" s="3" t="str">
        <f t="shared" si="689"/>
        <v/>
      </c>
      <c r="Q4770" s="3" t="str">
        <f t="shared" si="690"/>
        <v/>
      </c>
    </row>
    <row r="4771" spans="2:17" x14ac:dyDescent="0.3">
      <c r="B4771" s="4">
        <v>42300.831944444442</v>
      </c>
      <c r="C4771" s="1">
        <v>98.298000000000002</v>
      </c>
      <c r="D4771" s="1">
        <v>42857</v>
      </c>
      <c r="E4771" s="3">
        <f>IF($C$5+ROW($D$12)&gt;=ROW(D4771), "", AVERAGE(INDEX($D$1:$D$8201, ROW(D4771)-$C$5):D4770))</f>
        <v>34338</v>
      </c>
      <c r="F4771" s="3">
        <f>IF($C$6+ROW($D$12)&gt;=ROW(D4771), "", AVERAGE(INDEX($D$1:$D$8201, ROW(D4771)-$C$6):D4770))</f>
        <v>37710.25</v>
      </c>
      <c r="G4771" s="3" t="str">
        <f t="shared" si="683"/>
        <v/>
      </c>
      <c r="H4771" s="3">
        <f>IF($C$3+ROW($D$12)&gt;=ROW(D4771), "", AVERAGE(INDEX($C$1:$C$8201, ROW(D4771)-$C$3):C4770))</f>
        <v>98.477666666666664</v>
      </c>
      <c r="I4771" s="3">
        <f>IF($C$4+ROW($D$12)&gt;=ROW(D4771), "", AVERAGE(INDEX($C$1:$C$8201, ROW(D4771)-$C$4):C4770))</f>
        <v>98.448624999999993</v>
      </c>
      <c r="J4771" s="3" t="str">
        <f t="shared" si="684"/>
        <v>Yes</v>
      </c>
      <c r="K4771" s="3" t="str">
        <f t="shared" si="685"/>
        <v/>
      </c>
      <c r="L4771" s="3" t="str">
        <f t="shared" si="686"/>
        <v/>
      </c>
      <c r="M4771" s="3">
        <f t="shared" si="682"/>
        <v>2.1182564899571077E-3</v>
      </c>
      <c r="N4771" s="3">
        <f t="shared" si="687"/>
        <v>9.5974418011818566E-2</v>
      </c>
      <c r="O4771" s="3" t="str">
        <f t="shared" si="688"/>
        <v/>
      </c>
      <c r="P4771" s="3" t="str">
        <f t="shared" si="689"/>
        <v/>
      </c>
      <c r="Q4771" s="3" t="str">
        <f t="shared" si="690"/>
        <v/>
      </c>
    </row>
    <row r="4772" spans="2:17" x14ac:dyDescent="0.3">
      <c r="B4772" s="4">
        <v>42300.832638888889</v>
      </c>
      <c r="C4772" s="1">
        <v>98.28</v>
      </c>
      <c r="D4772" s="1">
        <v>35655</v>
      </c>
      <c r="E4772" s="3">
        <f>IF($C$5+ROW($D$12)&gt;=ROW(D4772), "", AVERAGE(INDEX($D$1:$D$8201, ROW(D4772)-$C$5):D4771))</f>
        <v>30284</v>
      </c>
      <c r="F4772" s="3">
        <f>IF($C$6+ROW($D$12)&gt;=ROW(D4772), "", AVERAGE(INDEX($D$1:$D$8201, ROW(D4772)-$C$6):D4771))</f>
        <v>38683.875</v>
      </c>
      <c r="G4772" s="3" t="str">
        <f t="shared" si="683"/>
        <v/>
      </c>
      <c r="H4772" s="3">
        <f>IF($C$3+ROW($D$12)&gt;=ROW(D4772), "", AVERAGE(INDEX($C$1:$C$8201, ROW(D4772)-$C$3):C4771))</f>
        <v>98.399333333333331</v>
      </c>
      <c r="I4772" s="3">
        <f>IF($C$4+ROW($D$12)&gt;=ROW(D4772), "", AVERAGE(INDEX($C$1:$C$8201, ROW(D4772)-$C$4):C4771))</f>
        <v>98.415999999999997</v>
      </c>
      <c r="J4772" s="3" t="str">
        <f t="shared" si="684"/>
        <v/>
      </c>
      <c r="K4772" s="3" t="str">
        <f t="shared" si="685"/>
        <v/>
      </c>
      <c r="L4772" s="3" t="str">
        <f t="shared" si="686"/>
        <v/>
      </c>
      <c r="M4772" s="3">
        <f t="shared" si="682"/>
        <v>-2.5709697973040724E-3</v>
      </c>
      <c r="N4772" s="3">
        <f t="shared" si="687"/>
        <v>-2.2137197782673295</v>
      </c>
      <c r="O4772" s="3" t="str">
        <f t="shared" si="688"/>
        <v/>
      </c>
      <c r="P4772" s="3" t="str">
        <f t="shared" si="689"/>
        <v/>
      </c>
      <c r="Q4772" s="3" t="str">
        <f t="shared" si="690"/>
        <v/>
      </c>
    </row>
    <row r="4773" spans="2:17" x14ac:dyDescent="0.3">
      <c r="B4773" s="4">
        <v>42300.833333333336</v>
      </c>
      <c r="C4773" s="1">
        <v>98.238</v>
      </c>
      <c r="D4773" s="1">
        <v>48189</v>
      </c>
      <c r="E4773" s="3">
        <f>IF($C$5+ROW($D$12)&gt;=ROW(D4773), "", AVERAGE(INDEX($D$1:$D$8201, ROW(D4773)-$C$5):D4772))</f>
        <v>37215.333333333336</v>
      </c>
      <c r="F4773" s="3">
        <f>IF($C$6+ROW($D$12)&gt;=ROW(D4773), "", AVERAGE(INDEX($D$1:$D$8201, ROW(D4773)-$C$6):D4772))</f>
        <v>38894.5</v>
      </c>
      <c r="G4773" s="3" t="str">
        <f t="shared" si="683"/>
        <v/>
      </c>
      <c r="H4773" s="3">
        <f>IF($C$3+ROW($D$12)&gt;=ROW(D4773), "", AVERAGE(INDEX($C$1:$C$8201, ROW(D4773)-$C$3):C4772))</f>
        <v>98.326000000000008</v>
      </c>
      <c r="I4773" s="3">
        <f>IF($C$4+ROW($D$12)&gt;=ROW(D4773), "", AVERAGE(INDEX($C$1:$C$8201, ROW(D4773)-$C$4):C4772))</f>
        <v>98.369749999999996</v>
      </c>
      <c r="J4773" s="3" t="str">
        <f t="shared" si="684"/>
        <v/>
      </c>
      <c r="K4773" s="3" t="str">
        <f t="shared" si="685"/>
        <v/>
      </c>
      <c r="L4773" s="3" t="str">
        <f t="shared" si="686"/>
        <v/>
      </c>
      <c r="M4773" s="3">
        <f t="shared" si="682"/>
        <v>-2.6634422926329763E-3</v>
      </c>
      <c r="N4773" s="3">
        <f t="shared" si="687"/>
        <v>3.5967943079638999E-2</v>
      </c>
      <c r="O4773" s="3" t="str">
        <f t="shared" si="688"/>
        <v/>
      </c>
      <c r="P4773" s="3" t="str">
        <f t="shared" si="689"/>
        <v/>
      </c>
      <c r="Q4773" s="3" t="str">
        <f t="shared" si="690"/>
        <v/>
      </c>
    </row>
    <row r="4774" spans="2:17" x14ac:dyDescent="0.3">
      <c r="B4774" s="4">
        <v>42300.834027777775</v>
      </c>
      <c r="C4774" s="1">
        <v>98.427999999999997</v>
      </c>
      <c r="D4774" s="1">
        <v>53369</v>
      </c>
      <c r="E4774" s="3">
        <f>IF($C$5+ROW($D$12)&gt;=ROW(D4774), "", AVERAGE(INDEX($D$1:$D$8201, ROW(D4774)-$C$5):D4773))</f>
        <v>42233.666666666664</v>
      </c>
      <c r="F4774" s="3">
        <f>IF($C$6+ROW($D$12)&gt;=ROW(D4774), "", AVERAGE(INDEX($D$1:$D$8201, ROW(D4774)-$C$6):D4773))</f>
        <v>41468.75</v>
      </c>
      <c r="G4774" s="3" t="str">
        <f t="shared" si="683"/>
        <v>Yes</v>
      </c>
      <c r="H4774" s="3">
        <f>IF($C$3+ROW($D$12)&gt;=ROW(D4774), "", AVERAGE(INDEX($C$1:$C$8201, ROW(D4774)-$C$3):C4773))</f>
        <v>98.272000000000006</v>
      </c>
      <c r="I4774" s="3">
        <f>IF($C$4+ROW($D$12)&gt;=ROW(D4774), "", AVERAGE(INDEX($C$1:$C$8201, ROW(D4774)-$C$4):C4773))</f>
        <v>98.318624999999997</v>
      </c>
      <c r="J4774" s="3" t="str">
        <f t="shared" si="684"/>
        <v/>
      </c>
      <c r="K4774" s="3" t="str">
        <f t="shared" si="685"/>
        <v/>
      </c>
      <c r="L4774" s="3" t="str">
        <f t="shared" si="686"/>
        <v/>
      </c>
      <c r="M4774" s="3">
        <f t="shared" si="682"/>
        <v>2.8451236804594252E-4</v>
      </c>
      <c r="N4774" s="3">
        <f t="shared" si="687"/>
        <v>-1.1068212999519071</v>
      </c>
      <c r="O4774" s="3" t="str">
        <f t="shared" si="688"/>
        <v/>
      </c>
      <c r="P4774" s="3" t="str">
        <f t="shared" si="689"/>
        <v/>
      </c>
      <c r="Q4774" s="3" t="str">
        <f t="shared" si="690"/>
        <v/>
      </c>
    </row>
    <row r="4775" spans="2:17" x14ac:dyDescent="0.3">
      <c r="B4775" s="4">
        <v>42300.834722222222</v>
      </c>
      <c r="C4775" s="1">
        <v>98.6</v>
      </c>
      <c r="D4775" s="1">
        <v>90213</v>
      </c>
      <c r="E4775" s="3">
        <f>IF($C$5+ROW($D$12)&gt;=ROW(D4775), "", AVERAGE(INDEX($D$1:$D$8201, ROW(D4775)-$C$5):D4774))</f>
        <v>45737.666666666664</v>
      </c>
      <c r="F4775" s="3">
        <f>IF($C$6+ROW($D$12)&gt;=ROW(D4775), "", AVERAGE(INDEX($D$1:$D$8201, ROW(D4775)-$C$6):D4774))</f>
        <v>41868.5</v>
      </c>
      <c r="G4775" s="3" t="str">
        <f t="shared" si="683"/>
        <v>Yes</v>
      </c>
      <c r="H4775" s="3">
        <f>IF($C$3+ROW($D$12)&gt;=ROW(D4775), "", AVERAGE(INDEX($C$1:$C$8201, ROW(D4775)-$C$3):C4774))</f>
        <v>98.315333333333342</v>
      </c>
      <c r="I4775" s="3">
        <f>IF($C$4+ROW($D$12)&gt;=ROW(D4775), "", AVERAGE(INDEX($C$1:$C$8201, ROW(D4775)-$C$4):C4774))</f>
        <v>98.345874999999992</v>
      </c>
      <c r="J4775" s="3" t="str">
        <f t="shared" si="684"/>
        <v/>
      </c>
      <c r="K4775" s="3" t="str">
        <f t="shared" si="685"/>
        <v/>
      </c>
      <c r="L4775" s="3" t="str">
        <f t="shared" si="686"/>
        <v/>
      </c>
      <c r="M4775" s="3">
        <f t="shared" si="682"/>
        <v>3.0675805424083638E-3</v>
      </c>
      <c r="N4775" s="3">
        <f t="shared" si="687"/>
        <v>9.7818881951487491</v>
      </c>
      <c r="O4775" s="3" t="str">
        <f t="shared" si="688"/>
        <v/>
      </c>
      <c r="P4775" s="3" t="str">
        <f t="shared" si="689"/>
        <v/>
      </c>
      <c r="Q4775" s="3" t="str">
        <f t="shared" si="690"/>
        <v/>
      </c>
    </row>
    <row r="4776" spans="2:17" x14ac:dyDescent="0.3">
      <c r="B4776" s="4">
        <v>42300.835416666669</v>
      </c>
      <c r="C4776" s="1">
        <v>98.69</v>
      </c>
      <c r="D4776" s="1">
        <v>37224</v>
      </c>
      <c r="E4776" s="3">
        <f>IF($C$5+ROW($D$12)&gt;=ROW(D4776), "", AVERAGE(INDEX($D$1:$D$8201, ROW(D4776)-$C$5):D4775))</f>
        <v>63923.666666666664</v>
      </c>
      <c r="F4776" s="3">
        <f>IF($C$6+ROW($D$12)&gt;=ROW(D4776), "", AVERAGE(INDEX($D$1:$D$8201, ROW(D4776)-$C$6):D4775))</f>
        <v>46662.125</v>
      </c>
      <c r="G4776" s="3" t="str">
        <f t="shared" si="683"/>
        <v>Yes</v>
      </c>
      <c r="H4776" s="3">
        <f>IF($C$3+ROW($D$12)&gt;=ROW(D4776), "", AVERAGE(INDEX($C$1:$C$8201, ROW(D4776)-$C$3):C4775))</f>
        <v>98.421999999999983</v>
      </c>
      <c r="I4776" s="3">
        <f>IF($C$4+ROW($D$12)&gt;=ROW(D4776), "", AVERAGE(INDEX($C$1:$C$8201, ROW(D4776)-$C$4):C4775))</f>
        <v>98.409625000000005</v>
      </c>
      <c r="J4776" s="3" t="str">
        <f t="shared" si="684"/>
        <v>Yes</v>
      </c>
      <c r="K4776" s="3" t="str">
        <f t="shared" si="685"/>
        <v>Buy</v>
      </c>
      <c r="L4776" s="3">
        <f t="shared" si="686"/>
        <v>98.69</v>
      </c>
      <c r="M4776" s="3">
        <f t="shared" si="682"/>
        <v>4.1630765309373556E-3</v>
      </c>
      <c r="N4776" s="3">
        <f t="shared" si="687"/>
        <v>0.35712052980650211</v>
      </c>
      <c r="O4776" s="3" t="str">
        <f t="shared" si="688"/>
        <v>Buy</v>
      </c>
      <c r="P4776" s="3">
        <f t="shared" si="689"/>
        <v>98.69</v>
      </c>
      <c r="Q4776" s="3" t="str">
        <f t="shared" si="690"/>
        <v/>
      </c>
    </row>
    <row r="4777" spans="2:17" x14ac:dyDescent="0.3">
      <c r="B4777" s="4">
        <v>42300.836111111108</v>
      </c>
      <c r="C4777" s="1">
        <v>98.87</v>
      </c>
      <c r="D4777" s="1">
        <v>50903</v>
      </c>
      <c r="E4777" s="3">
        <f>IF($C$5+ROW($D$12)&gt;=ROW(D4777), "", AVERAGE(INDEX($D$1:$D$8201, ROW(D4777)-$C$5):D4776))</f>
        <v>60268.666666666664</v>
      </c>
      <c r="F4777" s="3">
        <f>IF($C$6+ROW($D$12)&gt;=ROW(D4777), "", AVERAGE(INDEX($D$1:$D$8201, ROW(D4777)-$C$6):D4776))</f>
        <v>44437.75</v>
      </c>
      <c r="G4777" s="3" t="str">
        <f t="shared" si="683"/>
        <v>Yes</v>
      </c>
      <c r="H4777" s="3">
        <f>IF($C$3+ROW($D$12)&gt;=ROW(D4777), "", AVERAGE(INDEX($C$1:$C$8201, ROW(D4777)-$C$3):C4776))</f>
        <v>98.572666666666649</v>
      </c>
      <c r="I4777" s="3">
        <f>IF($C$4+ROW($D$12)&gt;=ROW(D4777), "", AVERAGE(INDEX($C$1:$C$8201, ROW(D4777)-$C$4):C4776))</f>
        <v>98.429249999999996</v>
      </c>
      <c r="J4777" s="3" t="str">
        <f t="shared" si="684"/>
        <v>Yes</v>
      </c>
      <c r="K4777" s="3" t="str">
        <f t="shared" si="685"/>
        <v>Buy</v>
      </c>
      <c r="L4777" s="3">
        <f t="shared" si="686"/>
        <v>98.87</v>
      </c>
      <c r="M4777" s="3">
        <f t="shared" si="682"/>
        <v>6.4127500236313868E-3</v>
      </c>
      <c r="N4777" s="3">
        <f t="shared" si="687"/>
        <v>0.54038725350732286</v>
      </c>
      <c r="O4777" s="3" t="str">
        <f t="shared" si="688"/>
        <v>Buy</v>
      </c>
      <c r="P4777" s="3">
        <f t="shared" si="689"/>
        <v>98.69</v>
      </c>
      <c r="Q4777" s="3" t="str">
        <f t="shared" si="690"/>
        <v/>
      </c>
    </row>
    <row r="4778" spans="2:17" x14ac:dyDescent="0.3">
      <c r="B4778" s="4">
        <v>42300.836805555555</v>
      </c>
      <c r="C4778" s="1">
        <v>98.89</v>
      </c>
      <c r="D4778" s="1">
        <v>25029</v>
      </c>
      <c r="E4778" s="3">
        <f>IF($C$5+ROW($D$12)&gt;=ROW(D4778), "", AVERAGE(INDEX($D$1:$D$8201, ROW(D4778)-$C$5):D4777))</f>
        <v>59446.666666666664</v>
      </c>
      <c r="F4778" s="3">
        <f>IF($C$6+ROW($D$12)&gt;=ROW(D4778), "", AVERAGE(INDEX($D$1:$D$8201, ROW(D4778)-$C$6):D4777))</f>
        <v>48943</v>
      </c>
      <c r="G4778" s="3" t="str">
        <f t="shared" si="683"/>
        <v>Yes</v>
      </c>
      <c r="H4778" s="3">
        <f>IF($C$3+ROW($D$12)&gt;=ROW(D4778), "", AVERAGE(INDEX($C$1:$C$8201, ROW(D4778)-$C$3):C4777))</f>
        <v>98.719999999999985</v>
      </c>
      <c r="I4778" s="3">
        <f>IF($C$4+ROW($D$12)&gt;=ROW(D4778), "", AVERAGE(INDEX($C$1:$C$8201, ROW(D4778)-$C$4):C4777))</f>
        <v>98.475499999999997</v>
      </c>
      <c r="J4778" s="3" t="str">
        <f t="shared" si="684"/>
        <v>Yes</v>
      </c>
      <c r="K4778" s="3" t="str">
        <f t="shared" si="685"/>
        <v>Buy</v>
      </c>
      <c r="L4778" s="3">
        <f t="shared" si="686"/>
        <v>98.89</v>
      </c>
      <c r="M4778" s="3">
        <f t="shared" si="682"/>
        <v>4.6828048556456616E-3</v>
      </c>
      <c r="N4778" s="3">
        <f t="shared" si="687"/>
        <v>-0.26976650604043018</v>
      </c>
      <c r="O4778" s="3" t="str">
        <f t="shared" si="688"/>
        <v>Buy</v>
      </c>
      <c r="P4778" s="3">
        <f t="shared" si="689"/>
        <v>98.69</v>
      </c>
      <c r="Q4778" s="3" t="str">
        <f t="shared" si="690"/>
        <v/>
      </c>
    </row>
    <row r="4779" spans="2:17" x14ac:dyDescent="0.3">
      <c r="B4779" s="4">
        <v>42300.837500000001</v>
      </c>
      <c r="C4779" s="1">
        <v>98.906999999999996</v>
      </c>
      <c r="D4779" s="1">
        <v>23887</v>
      </c>
      <c r="E4779" s="3">
        <f>IF($C$5+ROW($D$12)&gt;=ROW(D4779), "", AVERAGE(INDEX($D$1:$D$8201, ROW(D4779)-$C$5):D4778))</f>
        <v>37718.666666666664</v>
      </c>
      <c r="F4779" s="3">
        <f>IF($C$6+ROW($D$12)&gt;=ROW(D4779), "", AVERAGE(INDEX($D$1:$D$8201, ROW(D4779)-$C$6):D4778))</f>
        <v>47929.875</v>
      </c>
      <c r="G4779" s="3" t="str">
        <f t="shared" si="683"/>
        <v/>
      </c>
      <c r="H4779" s="3">
        <f>IF($C$3+ROW($D$12)&gt;=ROW(D4779), "", AVERAGE(INDEX($C$1:$C$8201, ROW(D4779)-$C$3):C4778))</f>
        <v>98.816666666666663</v>
      </c>
      <c r="I4779" s="3">
        <f>IF($C$4+ROW($D$12)&gt;=ROW(D4779), "", AVERAGE(INDEX($C$1:$C$8201, ROW(D4779)-$C$4):C4778))</f>
        <v>98.536750000000012</v>
      </c>
      <c r="J4779" s="3" t="str">
        <f t="shared" si="684"/>
        <v>Yes</v>
      </c>
      <c r="K4779" s="3" t="str">
        <f t="shared" si="685"/>
        <v/>
      </c>
      <c r="L4779" s="3" t="str">
        <f t="shared" si="686"/>
        <v/>
      </c>
      <c r="M4779" s="3">
        <f t="shared" si="682"/>
        <v>3.1087530795985154E-3</v>
      </c>
      <c r="N4779" s="3">
        <f t="shared" si="687"/>
        <v>-0.33613439478466522</v>
      </c>
      <c r="O4779" s="3" t="str">
        <f t="shared" si="688"/>
        <v>Exit</v>
      </c>
      <c r="P4779" s="3" t="str">
        <f t="shared" si="689"/>
        <v/>
      </c>
      <c r="Q4779" s="3">
        <f t="shared" si="690"/>
        <v>0.21699999999999875</v>
      </c>
    </row>
    <row r="4780" spans="2:17" x14ac:dyDescent="0.3">
      <c r="B4780" s="4">
        <v>42300.838194444441</v>
      </c>
      <c r="C4780" s="1">
        <v>98.878</v>
      </c>
      <c r="D4780" s="1">
        <v>27232</v>
      </c>
      <c r="E4780" s="3">
        <f>IF($C$5+ROW($D$12)&gt;=ROW(D4780), "", AVERAGE(INDEX($D$1:$D$8201, ROW(D4780)-$C$5):D4779))</f>
        <v>33273</v>
      </c>
      <c r="F4780" s="3">
        <f>IF($C$6+ROW($D$12)&gt;=ROW(D4780), "", AVERAGE(INDEX($D$1:$D$8201, ROW(D4780)-$C$6):D4779))</f>
        <v>45558.625</v>
      </c>
      <c r="G4780" s="3" t="str">
        <f t="shared" si="683"/>
        <v/>
      </c>
      <c r="H4780" s="3">
        <f>IF($C$3+ROW($D$12)&gt;=ROW(D4780), "", AVERAGE(INDEX($C$1:$C$8201, ROW(D4780)-$C$3):C4779))</f>
        <v>98.888999999999996</v>
      </c>
      <c r="I4780" s="3">
        <f>IF($C$4+ROW($D$12)&gt;=ROW(D4780), "", AVERAGE(INDEX($C$1:$C$8201, ROW(D4780)-$C$4):C4779))</f>
        <v>98.612875000000003</v>
      </c>
      <c r="J4780" s="3" t="str">
        <f t="shared" si="684"/>
        <v>Yes</v>
      </c>
      <c r="K4780" s="3" t="str">
        <f t="shared" si="685"/>
        <v/>
      </c>
      <c r="L4780" s="3" t="str">
        <f t="shared" si="686"/>
        <v/>
      </c>
      <c r="M4780" s="3">
        <f t="shared" si="682"/>
        <v>1.9031427836888263E-3</v>
      </c>
      <c r="N4780" s="3">
        <f t="shared" si="687"/>
        <v>-0.38781153248278871</v>
      </c>
      <c r="O4780" s="3" t="str">
        <f t="shared" si="688"/>
        <v/>
      </c>
      <c r="P4780" s="3" t="str">
        <f t="shared" si="689"/>
        <v/>
      </c>
      <c r="Q4780" s="3" t="str">
        <f t="shared" si="690"/>
        <v/>
      </c>
    </row>
    <row r="4781" spans="2:17" x14ac:dyDescent="0.3">
      <c r="B4781" s="4">
        <v>42300.838888888888</v>
      </c>
      <c r="C4781" s="1">
        <v>98.9</v>
      </c>
      <c r="D4781" s="1">
        <v>14728</v>
      </c>
      <c r="E4781" s="3">
        <f>IF($C$5+ROW($D$12)&gt;=ROW(D4781), "", AVERAGE(INDEX($D$1:$D$8201, ROW(D4781)-$C$5):D4780))</f>
        <v>25382.666666666668</v>
      </c>
      <c r="F4781" s="3">
        <f>IF($C$6+ROW($D$12)&gt;=ROW(D4781), "", AVERAGE(INDEX($D$1:$D$8201, ROW(D4781)-$C$6):D4780))</f>
        <v>44505.75</v>
      </c>
      <c r="G4781" s="3" t="str">
        <f t="shared" si="683"/>
        <v/>
      </c>
      <c r="H4781" s="3">
        <f>IF($C$3+ROW($D$12)&gt;=ROW(D4781), "", AVERAGE(INDEX($C$1:$C$8201, ROW(D4781)-$C$3):C4780))</f>
        <v>98.891666666666666</v>
      </c>
      <c r="I4781" s="3">
        <f>IF($C$4+ROW($D$12)&gt;=ROW(D4781), "", AVERAGE(INDEX($C$1:$C$8201, ROW(D4781)-$C$4):C4780))</f>
        <v>98.687625000000011</v>
      </c>
      <c r="J4781" s="3" t="str">
        <f t="shared" si="684"/>
        <v>Yes</v>
      </c>
      <c r="K4781" s="3" t="str">
        <f t="shared" si="685"/>
        <v/>
      </c>
      <c r="L4781" s="3" t="str">
        <f t="shared" si="686"/>
        <v/>
      </c>
      <c r="M4781" s="3">
        <f t="shared" si="682"/>
        <v>3.0338271962489899E-4</v>
      </c>
      <c r="N4781" s="3">
        <f t="shared" si="687"/>
        <v>-0.84058856633086776</v>
      </c>
      <c r="O4781" s="3" t="str">
        <f t="shared" si="688"/>
        <v/>
      </c>
      <c r="P4781" s="3" t="str">
        <f t="shared" si="689"/>
        <v/>
      </c>
      <c r="Q4781" s="3" t="str">
        <f t="shared" si="690"/>
        <v/>
      </c>
    </row>
    <row r="4782" spans="2:17" x14ac:dyDescent="0.3">
      <c r="B4782" s="4">
        <v>42300.839583333334</v>
      </c>
      <c r="C4782" s="1">
        <v>99.02</v>
      </c>
      <c r="D4782" s="1">
        <v>35695</v>
      </c>
      <c r="E4782" s="3">
        <f>IF($C$5+ROW($D$12)&gt;=ROW(D4782), "", AVERAGE(INDEX($D$1:$D$8201, ROW(D4782)-$C$5):D4781))</f>
        <v>21949</v>
      </c>
      <c r="F4782" s="3">
        <f>IF($C$6+ROW($D$12)&gt;=ROW(D4782), "", AVERAGE(INDEX($D$1:$D$8201, ROW(D4782)-$C$6):D4781))</f>
        <v>40323.125</v>
      </c>
      <c r="G4782" s="3" t="str">
        <f t="shared" si="683"/>
        <v/>
      </c>
      <c r="H4782" s="3">
        <f>IF($C$3+ROW($D$12)&gt;=ROW(D4782), "", AVERAGE(INDEX($C$1:$C$8201, ROW(D4782)-$C$3):C4781))</f>
        <v>98.894999999999996</v>
      </c>
      <c r="I4782" s="3">
        <f>IF($C$4+ROW($D$12)&gt;=ROW(D4782), "", AVERAGE(INDEX($C$1:$C$8201, ROW(D4782)-$C$4):C4781))</f>
        <v>98.770375000000001</v>
      </c>
      <c r="J4782" s="3" t="str">
        <f t="shared" si="684"/>
        <v>Yes</v>
      </c>
      <c r="K4782" s="3" t="str">
        <f t="shared" si="685"/>
        <v/>
      </c>
      <c r="L4782" s="3" t="str">
        <f t="shared" si="686"/>
        <v/>
      </c>
      <c r="M4782" s="3">
        <f t="shared" si="682"/>
        <v>1.3137286513773909E-3</v>
      </c>
      <c r="N4782" s="3">
        <f t="shared" si="687"/>
        <v>3.3302685565007759</v>
      </c>
      <c r="O4782" s="3" t="str">
        <f t="shared" si="688"/>
        <v/>
      </c>
      <c r="P4782" s="3" t="str">
        <f t="shared" si="689"/>
        <v/>
      </c>
      <c r="Q4782" s="3" t="str">
        <f t="shared" si="690"/>
        <v/>
      </c>
    </row>
    <row r="4783" spans="2:17" x14ac:dyDescent="0.3">
      <c r="B4783" s="4">
        <v>42300.840277777781</v>
      </c>
      <c r="C4783" s="1">
        <v>99.39</v>
      </c>
      <c r="D4783" s="1">
        <v>75196</v>
      </c>
      <c r="E4783" s="3">
        <f>IF($C$5+ROW($D$12)&gt;=ROW(D4783), "", AVERAGE(INDEX($D$1:$D$8201, ROW(D4783)-$C$5):D4782))</f>
        <v>25885</v>
      </c>
      <c r="F4783" s="3">
        <f>IF($C$6+ROW($D$12)&gt;=ROW(D4783), "", AVERAGE(INDEX($D$1:$D$8201, ROW(D4783)-$C$6):D4782))</f>
        <v>38113.875</v>
      </c>
      <c r="G4783" s="3" t="str">
        <f t="shared" si="683"/>
        <v/>
      </c>
      <c r="H4783" s="3">
        <f>IF($C$3+ROW($D$12)&gt;=ROW(D4783), "", AVERAGE(INDEX($C$1:$C$8201, ROW(D4783)-$C$3):C4782))</f>
        <v>98.932666666666663</v>
      </c>
      <c r="I4783" s="3">
        <f>IF($C$4+ROW($D$12)&gt;=ROW(D4783), "", AVERAGE(INDEX($C$1:$C$8201, ROW(D4783)-$C$4):C4782))</f>
        <v>98.844374999999985</v>
      </c>
      <c r="J4783" s="3" t="str">
        <f t="shared" si="684"/>
        <v>Yes</v>
      </c>
      <c r="K4783" s="3" t="str">
        <f t="shared" si="685"/>
        <v/>
      </c>
      <c r="L4783" s="3" t="str">
        <f t="shared" si="686"/>
        <v/>
      </c>
      <c r="M4783" s="3">
        <f t="shared" si="682"/>
        <v>4.8714902917260123E-3</v>
      </c>
      <c r="N4783" s="3">
        <f t="shared" si="687"/>
        <v>2.7081404037420156</v>
      </c>
      <c r="O4783" s="3" t="str">
        <f t="shared" si="688"/>
        <v/>
      </c>
      <c r="P4783" s="3" t="str">
        <f t="shared" si="689"/>
        <v/>
      </c>
      <c r="Q4783" s="3" t="str">
        <f t="shared" si="690"/>
        <v/>
      </c>
    </row>
    <row r="4784" spans="2:17" x14ac:dyDescent="0.3">
      <c r="B4784" s="4">
        <v>42300.84097222222</v>
      </c>
      <c r="C4784" s="1">
        <v>99.31</v>
      </c>
      <c r="D4784" s="1">
        <v>22263</v>
      </c>
      <c r="E4784" s="3">
        <f>IF($C$5+ROW($D$12)&gt;=ROW(D4784), "", AVERAGE(INDEX($D$1:$D$8201, ROW(D4784)-$C$5):D4783))</f>
        <v>41873</v>
      </c>
      <c r="F4784" s="3">
        <f>IF($C$6+ROW($D$12)&gt;=ROW(D4784), "", AVERAGE(INDEX($D$1:$D$8201, ROW(D4784)-$C$6):D4783))</f>
        <v>36236.75</v>
      </c>
      <c r="G4784" s="3" t="str">
        <f t="shared" si="683"/>
        <v>Yes</v>
      </c>
      <c r="H4784" s="3">
        <f>IF($C$3+ROW($D$12)&gt;=ROW(D4784), "", AVERAGE(INDEX($C$1:$C$8201, ROW(D4784)-$C$3):C4783))</f>
        <v>99.103333333333339</v>
      </c>
      <c r="I4784" s="3">
        <f>IF($C$4+ROW($D$12)&gt;=ROW(D4784), "", AVERAGE(INDEX($C$1:$C$8201, ROW(D4784)-$C$4):C4783))</f>
        <v>98.943124999999995</v>
      </c>
      <c r="J4784" s="3" t="str">
        <f t="shared" si="684"/>
        <v>Yes</v>
      </c>
      <c r="K4784" s="3" t="str">
        <f t="shared" si="685"/>
        <v/>
      </c>
      <c r="L4784" s="3" t="str">
        <f t="shared" si="686"/>
        <v/>
      </c>
      <c r="M4784" s="3">
        <f t="shared" si="682"/>
        <v>4.35950394766247E-3</v>
      </c>
      <c r="N4784" s="3">
        <f t="shared" si="687"/>
        <v>-0.10509850444188014</v>
      </c>
      <c r="O4784" s="3" t="str">
        <f t="shared" si="688"/>
        <v/>
      </c>
      <c r="P4784" s="3" t="str">
        <f t="shared" si="689"/>
        <v/>
      </c>
      <c r="Q4784" s="3" t="str">
        <f t="shared" si="690"/>
        <v/>
      </c>
    </row>
    <row r="4785" spans="2:17" x14ac:dyDescent="0.3">
      <c r="B4785" s="4">
        <v>42300.841666666667</v>
      </c>
      <c r="C4785" s="1">
        <v>99.149000000000001</v>
      </c>
      <c r="D4785" s="1">
        <v>31158</v>
      </c>
      <c r="E4785" s="3">
        <f>IF($C$5+ROW($D$12)&gt;=ROW(D4785), "", AVERAGE(INDEX($D$1:$D$8201, ROW(D4785)-$C$5):D4784))</f>
        <v>44384.666666666664</v>
      </c>
      <c r="F4785" s="3">
        <f>IF($C$6+ROW($D$12)&gt;=ROW(D4785), "", AVERAGE(INDEX($D$1:$D$8201, ROW(D4785)-$C$6):D4784))</f>
        <v>34366.625</v>
      </c>
      <c r="G4785" s="3" t="str">
        <f t="shared" si="683"/>
        <v>Yes</v>
      </c>
      <c r="H4785" s="3">
        <f>IF($C$3+ROW($D$12)&gt;=ROW(D4785), "", AVERAGE(INDEX($C$1:$C$8201, ROW(D4785)-$C$3):C4784))</f>
        <v>99.240000000000009</v>
      </c>
      <c r="I4785" s="3">
        <f>IF($C$4+ROW($D$12)&gt;=ROW(D4785), "", AVERAGE(INDEX($C$1:$C$8201, ROW(D4785)-$C$4):C4784))</f>
        <v>99.020624999999995</v>
      </c>
      <c r="J4785" s="3" t="str">
        <f t="shared" si="684"/>
        <v>Yes</v>
      </c>
      <c r="K4785" s="3" t="str">
        <f t="shared" si="685"/>
        <v>Sell</v>
      </c>
      <c r="L4785" s="3">
        <f t="shared" si="686"/>
        <v>99.149000000000001</v>
      </c>
      <c r="M4785" s="3">
        <f t="shared" si="682"/>
        <v>2.5145305575832336E-3</v>
      </c>
      <c r="N4785" s="3">
        <f t="shared" si="687"/>
        <v>-0.42320718417252401</v>
      </c>
      <c r="O4785" s="3" t="str">
        <f t="shared" si="688"/>
        <v>Sell</v>
      </c>
      <c r="P4785" s="3">
        <f t="shared" si="689"/>
        <v>99.149000000000001</v>
      </c>
      <c r="Q4785" s="3" t="str">
        <f t="shared" si="690"/>
        <v/>
      </c>
    </row>
    <row r="4786" spans="2:17" x14ac:dyDescent="0.3">
      <c r="B4786" s="4">
        <v>42300.842361111114</v>
      </c>
      <c r="C4786" s="1">
        <v>99.203999999999994</v>
      </c>
      <c r="D4786" s="1">
        <v>33105</v>
      </c>
      <c r="E4786" s="3">
        <f>IF($C$5+ROW($D$12)&gt;=ROW(D4786), "", AVERAGE(INDEX($D$1:$D$8201, ROW(D4786)-$C$5):D4785))</f>
        <v>42872.333333333336</v>
      </c>
      <c r="F4786" s="3">
        <f>IF($C$6+ROW($D$12)&gt;=ROW(D4786), "", AVERAGE(INDEX($D$1:$D$8201, ROW(D4786)-$C$6):D4785))</f>
        <v>31898.5</v>
      </c>
      <c r="G4786" s="3" t="str">
        <f t="shared" si="683"/>
        <v>Yes</v>
      </c>
      <c r="H4786" s="3">
        <f>IF($C$3+ROW($D$12)&gt;=ROW(D4786), "", AVERAGE(INDEX($C$1:$C$8201, ROW(D4786)-$C$3):C4785))</f>
        <v>99.283000000000001</v>
      </c>
      <c r="I4786" s="3">
        <f>IF($C$4+ROW($D$12)&gt;=ROW(D4786), "", AVERAGE(INDEX($C$1:$C$8201, ROW(D4786)-$C$4):C4785))</f>
        <v>99.055500000000009</v>
      </c>
      <c r="J4786" s="3" t="str">
        <f t="shared" si="684"/>
        <v>Yes</v>
      </c>
      <c r="K4786" s="3" t="str">
        <f t="shared" si="685"/>
        <v/>
      </c>
      <c r="L4786" s="3" t="str">
        <f t="shared" si="686"/>
        <v/>
      </c>
      <c r="M4786" s="3">
        <f t="shared" si="682"/>
        <v>1.8564861252619246E-3</v>
      </c>
      <c r="N4786" s="3">
        <f t="shared" si="687"/>
        <v>-0.26169673314838093</v>
      </c>
      <c r="O4786" s="3" t="str">
        <f t="shared" si="688"/>
        <v>Sell</v>
      </c>
      <c r="P4786" s="3">
        <f t="shared" si="689"/>
        <v>99.149000000000001</v>
      </c>
      <c r="Q4786" s="3" t="str">
        <f t="shared" si="690"/>
        <v/>
      </c>
    </row>
    <row r="4787" spans="2:17" x14ac:dyDescent="0.3">
      <c r="B4787" s="4">
        <v>42300.843055555553</v>
      </c>
      <c r="C4787" s="1">
        <v>99.08</v>
      </c>
      <c r="D4787" s="1">
        <v>25886</v>
      </c>
      <c r="E4787" s="3">
        <f>IF($C$5+ROW($D$12)&gt;=ROW(D4787), "", AVERAGE(INDEX($D$1:$D$8201, ROW(D4787)-$C$5):D4786))</f>
        <v>28842</v>
      </c>
      <c r="F4787" s="3">
        <f>IF($C$6+ROW($D$12)&gt;=ROW(D4787), "", AVERAGE(INDEX($D$1:$D$8201, ROW(D4787)-$C$6):D4786))</f>
        <v>32908</v>
      </c>
      <c r="G4787" s="3" t="str">
        <f t="shared" si="683"/>
        <v/>
      </c>
      <c r="H4787" s="3">
        <f>IF($C$3+ROW($D$12)&gt;=ROW(D4787), "", AVERAGE(INDEX($C$1:$C$8201, ROW(D4787)-$C$3):C4786))</f>
        <v>99.221000000000004</v>
      </c>
      <c r="I4787" s="3">
        <f>IF($C$4+ROW($D$12)&gt;=ROW(D4787), "", AVERAGE(INDEX($C$1:$C$8201, ROW(D4787)-$C$4):C4786))</f>
        <v>99.094749999999991</v>
      </c>
      <c r="J4787" s="3" t="str">
        <f t="shared" si="684"/>
        <v>Yes</v>
      </c>
      <c r="K4787" s="3" t="str">
        <f t="shared" si="685"/>
        <v/>
      </c>
      <c r="L4787" s="3" t="str">
        <f t="shared" si="686"/>
        <v/>
      </c>
      <c r="M4787" s="3">
        <f t="shared" si="682"/>
        <v>-3.1239003587553629E-3</v>
      </c>
      <c r="N4787" s="3">
        <f t="shared" si="687"/>
        <v>-2.6826952360414889</v>
      </c>
      <c r="O4787" s="3" t="str">
        <f t="shared" si="688"/>
        <v>Sell</v>
      </c>
      <c r="P4787" s="3">
        <f t="shared" si="689"/>
        <v>99.149000000000001</v>
      </c>
      <c r="Q4787" s="3" t="str">
        <f t="shared" si="690"/>
        <v/>
      </c>
    </row>
    <row r="4788" spans="2:17" x14ac:dyDescent="0.3">
      <c r="B4788" s="4">
        <v>42300.84375</v>
      </c>
      <c r="C4788" s="1">
        <v>99.09</v>
      </c>
      <c r="D4788" s="1">
        <v>32701</v>
      </c>
      <c r="E4788" s="3">
        <f>IF($C$5+ROW($D$12)&gt;=ROW(D4788), "", AVERAGE(INDEX($D$1:$D$8201, ROW(D4788)-$C$5):D4787))</f>
        <v>30049.666666666668</v>
      </c>
      <c r="F4788" s="3">
        <f>IF($C$6+ROW($D$12)&gt;=ROW(D4788), "", AVERAGE(INDEX($D$1:$D$8201, ROW(D4788)-$C$6):D4787))</f>
        <v>33157.875</v>
      </c>
      <c r="G4788" s="3" t="str">
        <f t="shared" si="683"/>
        <v/>
      </c>
      <c r="H4788" s="3">
        <f>IF($C$3+ROW($D$12)&gt;=ROW(D4788), "", AVERAGE(INDEX($C$1:$C$8201, ROW(D4788)-$C$3):C4787))</f>
        <v>99.144333333333336</v>
      </c>
      <c r="I4788" s="3">
        <f>IF($C$4+ROW($D$12)&gt;=ROW(D4788), "", AVERAGE(INDEX($C$1:$C$8201, ROW(D4788)-$C$4):C4787))</f>
        <v>99.116374999999991</v>
      </c>
      <c r="J4788" s="3" t="str">
        <f t="shared" si="684"/>
        <v>Yes</v>
      </c>
      <c r="K4788" s="3" t="str">
        <f t="shared" si="685"/>
        <v/>
      </c>
      <c r="L4788" s="3" t="str">
        <f t="shared" si="686"/>
        <v/>
      </c>
      <c r="M4788" s="3">
        <f t="shared" si="682"/>
        <v>-2.2177428444592521E-3</v>
      </c>
      <c r="N4788" s="3">
        <f t="shared" si="687"/>
        <v>-0.29007247678576592</v>
      </c>
      <c r="O4788" s="3" t="str">
        <f t="shared" si="688"/>
        <v>Sell</v>
      </c>
      <c r="P4788" s="3">
        <f t="shared" si="689"/>
        <v>99.149000000000001</v>
      </c>
      <c r="Q4788" s="3" t="str">
        <f t="shared" si="690"/>
        <v/>
      </c>
    </row>
    <row r="4789" spans="2:17" x14ac:dyDescent="0.3">
      <c r="B4789" s="4">
        <v>42300.844444444447</v>
      </c>
      <c r="C4789" s="1">
        <v>99.13</v>
      </c>
      <c r="D4789" s="1">
        <v>21539</v>
      </c>
      <c r="E4789" s="3">
        <f>IF($C$5+ROW($D$12)&gt;=ROW(D4789), "", AVERAGE(INDEX($D$1:$D$8201, ROW(D4789)-$C$5):D4788))</f>
        <v>30564</v>
      </c>
      <c r="F4789" s="3">
        <f>IF($C$6+ROW($D$12)&gt;=ROW(D4789), "", AVERAGE(INDEX($D$1:$D$8201, ROW(D4789)-$C$6):D4788))</f>
        <v>33841.5</v>
      </c>
      <c r="G4789" s="3" t="str">
        <f t="shared" si="683"/>
        <v/>
      </c>
      <c r="H4789" s="3">
        <f>IF($C$3+ROW($D$12)&gt;=ROW(D4789), "", AVERAGE(INDEX($C$1:$C$8201, ROW(D4789)-$C$3):C4788))</f>
        <v>99.12466666666667</v>
      </c>
      <c r="I4789" s="3">
        <f>IF($C$4+ROW($D$12)&gt;=ROW(D4789), "", AVERAGE(INDEX($C$1:$C$8201, ROW(D4789)-$C$4):C4788))</f>
        <v>99.142875000000004</v>
      </c>
      <c r="J4789" s="3" t="str">
        <f t="shared" si="684"/>
        <v/>
      </c>
      <c r="K4789" s="3" t="str">
        <f t="shared" si="685"/>
        <v/>
      </c>
      <c r="L4789" s="3" t="str">
        <f t="shared" si="686"/>
        <v/>
      </c>
      <c r="M4789" s="3">
        <f t="shared" si="682"/>
        <v>-1.9164914144374239E-4</v>
      </c>
      <c r="N4789" s="3">
        <f t="shared" si="687"/>
        <v>-0.91358369527713579</v>
      </c>
      <c r="O4789" s="3" t="str">
        <f t="shared" si="688"/>
        <v>Sell</v>
      </c>
      <c r="P4789" s="3">
        <f t="shared" si="689"/>
        <v>99.149000000000001</v>
      </c>
      <c r="Q4789" s="3" t="str">
        <f t="shared" si="690"/>
        <v/>
      </c>
    </row>
    <row r="4790" spans="2:17" x14ac:dyDescent="0.3">
      <c r="B4790" s="4">
        <v>42300.845138888886</v>
      </c>
      <c r="C4790" s="1">
        <v>99.1</v>
      </c>
      <c r="D4790" s="1">
        <v>54418</v>
      </c>
      <c r="E4790" s="3">
        <f>IF($C$5+ROW($D$12)&gt;=ROW(D4790), "", AVERAGE(INDEX($D$1:$D$8201, ROW(D4790)-$C$5):D4789))</f>
        <v>26708.666666666668</v>
      </c>
      <c r="F4790" s="3">
        <f>IF($C$6+ROW($D$12)&gt;=ROW(D4790), "", AVERAGE(INDEX($D$1:$D$8201, ROW(D4790)-$C$6):D4789))</f>
        <v>34692.875</v>
      </c>
      <c r="G4790" s="3" t="str">
        <f t="shared" si="683"/>
        <v/>
      </c>
      <c r="H4790" s="3">
        <f>IF($C$3+ROW($D$12)&gt;=ROW(D4790), "", AVERAGE(INDEX($C$1:$C$8201, ROW(D4790)-$C$3):C4789))</f>
        <v>99.100000000000009</v>
      </c>
      <c r="I4790" s="3">
        <f>IF($C$4+ROW($D$12)&gt;=ROW(D4790), "", AVERAGE(INDEX($C$1:$C$8201, ROW(D4790)-$C$4):C4789))</f>
        <v>99.171625000000006</v>
      </c>
      <c r="J4790" s="3" t="str">
        <f t="shared" si="684"/>
        <v/>
      </c>
      <c r="K4790" s="3" t="str">
        <f t="shared" si="685"/>
        <v/>
      </c>
      <c r="L4790" s="3" t="str">
        <f t="shared" si="686"/>
        <v/>
      </c>
      <c r="M4790" s="3">
        <f t="shared" si="682"/>
        <v>-1.0488947225965361E-3</v>
      </c>
      <c r="N4790" s="3">
        <f t="shared" si="687"/>
        <v>4.4729946332915542</v>
      </c>
      <c r="O4790" s="3" t="str">
        <f t="shared" si="688"/>
        <v>Sell</v>
      </c>
      <c r="P4790" s="3">
        <f t="shared" si="689"/>
        <v>99.149000000000001</v>
      </c>
      <c r="Q4790" s="3" t="str">
        <f t="shared" si="690"/>
        <v/>
      </c>
    </row>
    <row r="4791" spans="2:17" x14ac:dyDescent="0.3">
      <c r="B4791" s="4">
        <v>42300.845833333333</v>
      </c>
      <c r="C4791" s="1">
        <v>98.97</v>
      </c>
      <c r="D4791" s="1">
        <v>34082</v>
      </c>
      <c r="E4791" s="3">
        <f>IF($C$5+ROW($D$12)&gt;=ROW(D4791), "", AVERAGE(INDEX($D$1:$D$8201, ROW(D4791)-$C$5):D4790))</f>
        <v>36219.333333333336</v>
      </c>
      <c r="F4791" s="3">
        <f>IF($C$6+ROW($D$12)&gt;=ROW(D4791), "", AVERAGE(INDEX($D$1:$D$8201, ROW(D4791)-$C$6):D4790))</f>
        <v>37033.25</v>
      </c>
      <c r="G4791" s="3" t="str">
        <f t="shared" si="683"/>
        <v/>
      </c>
      <c r="H4791" s="3">
        <f>IF($C$3+ROW($D$12)&gt;=ROW(D4791), "", AVERAGE(INDEX($C$1:$C$8201, ROW(D4791)-$C$3):C4790))</f>
        <v>99.106666666666669</v>
      </c>
      <c r="I4791" s="3">
        <f>IF($C$4+ROW($D$12)&gt;=ROW(D4791), "", AVERAGE(INDEX($C$1:$C$8201, ROW(D4791)-$C$4):C4790))</f>
        <v>99.181624999999997</v>
      </c>
      <c r="J4791" s="3" t="str">
        <f t="shared" si="684"/>
        <v/>
      </c>
      <c r="K4791" s="3" t="str">
        <f t="shared" si="685"/>
        <v/>
      </c>
      <c r="L4791" s="3" t="str">
        <f t="shared" si="686"/>
        <v/>
      </c>
      <c r="M4791" s="3">
        <f t="shared" si="682"/>
        <v>-1.1108307125590655E-3</v>
      </c>
      <c r="N4791" s="3">
        <f t="shared" si="687"/>
        <v>5.9048814555198684E-2</v>
      </c>
      <c r="O4791" s="3" t="str">
        <f t="shared" si="688"/>
        <v>Sell</v>
      </c>
      <c r="P4791" s="3">
        <f t="shared" si="689"/>
        <v>99.149000000000001</v>
      </c>
      <c r="Q4791" s="3" t="str">
        <f t="shared" si="690"/>
        <v/>
      </c>
    </row>
    <row r="4792" spans="2:17" x14ac:dyDescent="0.3">
      <c r="B4792" s="4">
        <v>42300.84652777778</v>
      </c>
      <c r="C4792" s="1">
        <v>98.9</v>
      </c>
      <c r="D4792" s="1">
        <v>19695</v>
      </c>
      <c r="E4792" s="3">
        <f>IF($C$5+ROW($D$12)&gt;=ROW(D4792), "", AVERAGE(INDEX($D$1:$D$8201, ROW(D4792)-$C$5):D4791))</f>
        <v>36679.666666666664</v>
      </c>
      <c r="F4792" s="3">
        <f>IF($C$6+ROW($D$12)&gt;=ROW(D4792), "", AVERAGE(INDEX($D$1:$D$8201, ROW(D4792)-$C$6):D4791))</f>
        <v>31894</v>
      </c>
      <c r="G4792" s="3" t="str">
        <f t="shared" si="683"/>
        <v>Yes</v>
      </c>
      <c r="H4792" s="3">
        <f>IF($C$3+ROW($D$12)&gt;=ROW(D4792), "", AVERAGE(INDEX($C$1:$C$8201, ROW(D4792)-$C$3):C4791))</f>
        <v>99.066666666666663</v>
      </c>
      <c r="I4792" s="3">
        <f>IF($C$4+ROW($D$12)&gt;=ROW(D4792), "", AVERAGE(INDEX($C$1:$C$8201, ROW(D4792)-$C$4):C4791))</f>
        <v>99.129125000000002</v>
      </c>
      <c r="J4792" s="3" t="str">
        <f t="shared" si="684"/>
        <v/>
      </c>
      <c r="K4792" s="3" t="str">
        <f t="shared" si="685"/>
        <v/>
      </c>
      <c r="L4792" s="3" t="str">
        <f t="shared" si="686"/>
        <v/>
      </c>
      <c r="M4792" s="3">
        <f t="shared" si="682"/>
        <v>-1.9192894421414895E-3</v>
      </c>
      <c r="N4792" s="3">
        <f t="shared" si="687"/>
        <v>0.72779652240614146</v>
      </c>
      <c r="O4792" s="3" t="str">
        <f t="shared" si="688"/>
        <v>Sell</v>
      </c>
      <c r="P4792" s="3">
        <f t="shared" si="689"/>
        <v>99.149000000000001</v>
      </c>
      <c r="Q4792" s="3" t="str">
        <f t="shared" si="690"/>
        <v/>
      </c>
    </row>
    <row r="4793" spans="2:17" x14ac:dyDescent="0.3">
      <c r="B4793" s="4">
        <v>42300.847222222219</v>
      </c>
      <c r="C4793" s="1">
        <v>99.1</v>
      </c>
      <c r="D4793" s="1">
        <v>24604</v>
      </c>
      <c r="E4793" s="3">
        <f>IF($C$5+ROW($D$12)&gt;=ROW(D4793), "", AVERAGE(INDEX($D$1:$D$8201, ROW(D4793)-$C$5):D4792))</f>
        <v>36065</v>
      </c>
      <c r="F4793" s="3">
        <f>IF($C$6+ROW($D$12)&gt;=ROW(D4793), "", AVERAGE(INDEX($D$1:$D$8201, ROW(D4793)-$C$6):D4792))</f>
        <v>31573</v>
      </c>
      <c r="G4793" s="3" t="str">
        <f t="shared" si="683"/>
        <v>Yes</v>
      </c>
      <c r="H4793" s="3">
        <f>IF($C$3+ROW($D$12)&gt;=ROW(D4793), "", AVERAGE(INDEX($C$1:$C$8201, ROW(D4793)-$C$3):C4792))</f>
        <v>98.990000000000009</v>
      </c>
      <c r="I4793" s="3">
        <f>IF($C$4+ROW($D$12)&gt;=ROW(D4793), "", AVERAGE(INDEX($C$1:$C$8201, ROW(D4793)-$C$4):C4792))</f>
        <v>99.077875000000006</v>
      </c>
      <c r="J4793" s="3" t="str">
        <f t="shared" si="684"/>
        <v/>
      </c>
      <c r="K4793" s="3" t="str">
        <f t="shared" si="685"/>
        <v/>
      </c>
      <c r="L4793" s="3" t="str">
        <f t="shared" si="686"/>
        <v/>
      </c>
      <c r="M4793" s="3">
        <f t="shared" si="682"/>
        <v>-3.0267870886386682E-4</v>
      </c>
      <c r="N4793" s="3">
        <f t="shared" si="687"/>
        <v>-0.84229647586340795</v>
      </c>
      <c r="O4793" s="3" t="str">
        <f t="shared" si="688"/>
        <v>Sell</v>
      </c>
      <c r="P4793" s="3">
        <f t="shared" si="689"/>
        <v>99.149000000000001</v>
      </c>
      <c r="Q4793" s="3" t="str">
        <f t="shared" si="690"/>
        <v/>
      </c>
    </row>
    <row r="4794" spans="2:17" x14ac:dyDescent="0.3">
      <c r="B4794" s="4">
        <v>42300.847916666666</v>
      </c>
      <c r="C4794" s="1">
        <v>99.05</v>
      </c>
      <c r="D4794" s="1">
        <v>28468</v>
      </c>
      <c r="E4794" s="3">
        <f>IF($C$5+ROW($D$12)&gt;=ROW(D4794), "", AVERAGE(INDEX($D$1:$D$8201, ROW(D4794)-$C$5):D4793))</f>
        <v>26127</v>
      </c>
      <c r="F4794" s="3">
        <f>IF($C$6+ROW($D$12)&gt;=ROW(D4794), "", AVERAGE(INDEX($D$1:$D$8201, ROW(D4794)-$C$6):D4793))</f>
        <v>30753.75</v>
      </c>
      <c r="G4794" s="3" t="str">
        <f t="shared" si="683"/>
        <v/>
      </c>
      <c r="H4794" s="3">
        <f>IF($C$3+ROW($D$12)&gt;=ROW(D4794), "", AVERAGE(INDEX($C$1:$C$8201, ROW(D4794)-$C$3):C4793))</f>
        <v>98.990000000000009</v>
      </c>
      <c r="I4794" s="3">
        <f>IF($C$4+ROW($D$12)&gt;=ROW(D4794), "", AVERAGE(INDEX($C$1:$C$8201, ROW(D4794)-$C$4):C4793))</f>
        <v>99.071750000000009</v>
      </c>
      <c r="J4794" s="3" t="str">
        <f t="shared" si="684"/>
        <v/>
      </c>
      <c r="K4794" s="3" t="str">
        <f t="shared" si="685"/>
        <v/>
      </c>
      <c r="L4794" s="3" t="str">
        <f t="shared" si="686"/>
        <v/>
      </c>
      <c r="M4794" s="3">
        <f t="shared" si="682"/>
        <v>-5.046681913823427E-4</v>
      </c>
      <c r="N4794" s="3">
        <f t="shared" si="687"/>
        <v>0.66733958023232798</v>
      </c>
      <c r="O4794" s="3" t="str">
        <f t="shared" si="688"/>
        <v>Sell</v>
      </c>
      <c r="P4794" s="3">
        <f t="shared" si="689"/>
        <v>99.149000000000001</v>
      </c>
      <c r="Q4794" s="3" t="str">
        <f t="shared" si="690"/>
        <v/>
      </c>
    </row>
    <row r="4795" spans="2:17" x14ac:dyDescent="0.3">
      <c r="B4795" s="4">
        <v>42300.848611111112</v>
      </c>
      <c r="C4795" s="1">
        <v>99.03</v>
      </c>
      <c r="D4795" s="1">
        <v>36425</v>
      </c>
      <c r="E4795" s="3">
        <f>IF($C$5+ROW($D$12)&gt;=ROW(D4795), "", AVERAGE(INDEX($D$1:$D$8201, ROW(D4795)-$C$5):D4794))</f>
        <v>24255.666666666668</v>
      </c>
      <c r="F4795" s="3">
        <f>IF($C$6+ROW($D$12)&gt;=ROW(D4795), "", AVERAGE(INDEX($D$1:$D$8201, ROW(D4795)-$C$6):D4794))</f>
        <v>30174.125</v>
      </c>
      <c r="G4795" s="3" t="str">
        <f t="shared" si="683"/>
        <v/>
      </c>
      <c r="H4795" s="3">
        <f>IF($C$3+ROW($D$12)&gt;=ROW(D4795), "", AVERAGE(INDEX($C$1:$C$8201, ROW(D4795)-$C$3):C4794))</f>
        <v>99.016666666666666</v>
      </c>
      <c r="I4795" s="3">
        <f>IF($C$4+ROW($D$12)&gt;=ROW(D4795), "", AVERAGE(INDEX($C$1:$C$8201, ROW(D4795)-$C$4):C4794))</f>
        <v>99.052499999999995</v>
      </c>
      <c r="J4795" s="3" t="str">
        <f t="shared" si="684"/>
        <v/>
      </c>
      <c r="K4795" s="3" t="str">
        <f t="shared" si="685"/>
        <v/>
      </c>
      <c r="L4795" s="3" t="str">
        <f t="shared" si="686"/>
        <v/>
      </c>
      <c r="M4795" s="3">
        <f t="shared" si="682"/>
        <v>6.0606062461167082E-4</v>
      </c>
      <c r="N4795" s="3">
        <f t="shared" si="687"/>
        <v>-2.2009091021797964</v>
      </c>
      <c r="O4795" s="3" t="str">
        <f t="shared" si="688"/>
        <v>Sell</v>
      </c>
      <c r="P4795" s="3">
        <f t="shared" si="689"/>
        <v>99.149000000000001</v>
      </c>
      <c r="Q4795" s="3" t="str">
        <f t="shared" si="690"/>
        <v/>
      </c>
    </row>
    <row r="4796" spans="2:17" x14ac:dyDescent="0.3">
      <c r="B4796" s="4">
        <v>42300.849305555559</v>
      </c>
      <c r="C4796" s="1">
        <v>99.147999999999996</v>
      </c>
      <c r="D4796" s="1">
        <v>20307</v>
      </c>
      <c r="E4796" s="3">
        <f>IF($C$5+ROW($D$12)&gt;=ROW(D4796), "", AVERAGE(INDEX($D$1:$D$8201, ROW(D4796)-$C$5):D4795))</f>
        <v>29832.333333333332</v>
      </c>
      <c r="F4796" s="3">
        <f>IF($C$6+ROW($D$12)&gt;=ROW(D4796), "", AVERAGE(INDEX($D$1:$D$8201, ROW(D4796)-$C$6):D4795))</f>
        <v>31491.5</v>
      </c>
      <c r="G4796" s="3" t="str">
        <f t="shared" si="683"/>
        <v/>
      </c>
      <c r="H4796" s="3">
        <f>IF($C$3+ROW($D$12)&gt;=ROW(D4796), "", AVERAGE(INDEX($C$1:$C$8201, ROW(D4796)-$C$3):C4795))</f>
        <v>99.059999999999988</v>
      </c>
      <c r="I4796" s="3">
        <f>IF($C$4+ROW($D$12)&gt;=ROW(D4796), "", AVERAGE(INDEX($C$1:$C$8201, ROW(D4796)-$C$4):C4795))</f>
        <v>99.046249999999986</v>
      </c>
      <c r="J4796" s="3" t="str">
        <f t="shared" si="684"/>
        <v>Yes</v>
      </c>
      <c r="K4796" s="3" t="str">
        <f t="shared" si="685"/>
        <v/>
      </c>
      <c r="L4796" s="3" t="str">
        <f t="shared" si="686"/>
        <v/>
      </c>
      <c r="M4796" s="3">
        <f t="shared" si="682"/>
        <v>2.5044446763040308E-3</v>
      </c>
      <c r="N4796" s="3">
        <f t="shared" si="687"/>
        <v>3.1323335894139905</v>
      </c>
      <c r="O4796" s="3" t="str">
        <f t="shared" si="688"/>
        <v>Sell</v>
      </c>
      <c r="P4796" s="3">
        <f t="shared" si="689"/>
        <v>99.149000000000001</v>
      </c>
      <c r="Q4796" s="3" t="str">
        <f t="shared" si="690"/>
        <v/>
      </c>
    </row>
    <row r="4797" spans="2:17" x14ac:dyDescent="0.3">
      <c r="B4797" s="4">
        <v>42300.85</v>
      </c>
      <c r="C4797" s="1">
        <v>99.319000000000003</v>
      </c>
      <c r="D4797" s="1">
        <v>59048</v>
      </c>
      <c r="E4797" s="3">
        <f>IF($C$5+ROW($D$12)&gt;=ROW(D4797), "", AVERAGE(INDEX($D$1:$D$8201, ROW(D4797)-$C$5):D4796))</f>
        <v>28400</v>
      </c>
      <c r="F4797" s="3">
        <f>IF($C$6+ROW($D$12)&gt;=ROW(D4797), "", AVERAGE(INDEX($D$1:$D$8201, ROW(D4797)-$C$6):D4796))</f>
        <v>29942.25</v>
      </c>
      <c r="G4797" s="3" t="str">
        <f t="shared" si="683"/>
        <v/>
      </c>
      <c r="H4797" s="3">
        <f>IF($C$3+ROW($D$12)&gt;=ROW(D4797), "", AVERAGE(INDEX($C$1:$C$8201, ROW(D4797)-$C$3):C4796))</f>
        <v>99.075999999999979</v>
      </c>
      <c r="I4797" s="3">
        <f>IF($C$4+ROW($D$12)&gt;=ROW(D4797), "", AVERAGE(INDEX($C$1:$C$8201, ROW(D4797)-$C$4):C4796))</f>
        <v>99.0535</v>
      </c>
      <c r="J4797" s="3" t="str">
        <f t="shared" si="684"/>
        <v>Yes</v>
      </c>
      <c r="K4797" s="3" t="str">
        <f t="shared" si="685"/>
        <v/>
      </c>
      <c r="L4797" s="3" t="str">
        <f t="shared" si="686"/>
        <v/>
      </c>
      <c r="M4797" s="3">
        <f t="shared" si="682"/>
        <v>2.2074507877704423E-3</v>
      </c>
      <c r="N4797" s="3">
        <f t="shared" si="687"/>
        <v>-0.11858672357333976</v>
      </c>
      <c r="O4797" s="3" t="str">
        <f t="shared" si="688"/>
        <v>Sell</v>
      </c>
      <c r="P4797" s="3">
        <f t="shared" si="689"/>
        <v>99.149000000000001</v>
      </c>
      <c r="Q4797" s="3" t="str">
        <f t="shared" si="690"/>
        <v/>
      </c>
    </row>
    <row r="4798" spans="2:17" x14ac:dyDescent="0.3">
      <c r="B4798" s="4">
        <v>42300.850694444445</v>
      </c>
      <c r="C4798" s="1">
        <v>99.21</v>
      </c>
      <c r="D4798" s="1">
        <v>33732</v>
      </c>
      <c r="E4798" s="3">
        <f>IF($C$5+ROW($D$12)&gt;=ROW(D4798), "", AVERAGE(INDEX($D$1:$D$8201, ROW(D4798)-$C$5):D4797))</f>
        <v>38593.333333333336</v>
      </c>
      <c r="F4798" s="3">
        <f>IF($C$6+ROW($D$12)&gt;=ROW(D4798), "", AVERAGE(INDEX($D$1:$D$8201, ROW(D4798)-$C$6):D4797))</f>
        <v>34630.875</v>
      </c>
      <c r="G4798" s="3" t="str">
        <f t="shared" si="683"/>
        <v>Yes</v>
      </c>
      <c r="H4798" s="3">
        <f>IF($C$3+ROW($D$12)&gt;=ROW(D4798), "", AVERAGE(INDEX($C$1:$C$8201, ROW(D4798)-$C$3):C4797))</f>
        <v>99.165666666666667</v>
      </c>
      <c r="I4798" s="3">
        <f>IF($C$4+ROW($D$12)&gt;=ROW(D4798), "", AVERAGE(INDEX($C$1:$C$8201, ROW(D4798)-$C$4):C4797))</f>
        <v>99.077125000000009</v>
      </c>
      <c r="J4798" s="3" t="str">
        <f t="shared" si="684"/>
        <v>Yes</v>
      </c>
      <c r="K4798" s="3" t="str">
        <f t="shared" si="685"/>
        <v/>
      </c>
      <c r="L4798" s="3" t="str">
        <f t="shared" si="686"/>
        <v/>
      </c>
      <c r="M4798" s="3">
        <f t="shared" si="682"/>
        <v>1.6140425172511115E-3</v>
      </c>
      <c r="N4798" s="3">
        <f t="shared" si="687"/>
        <v>-0.26882061145230868</v>
      </c>
      <c r="O4798" s="3" t="str">
        <f t="shared" si="688"/>
        <v>Sell</v>
      </c>
      <c r="P4798" s="3">
        <f t="shared" si="689"/>
        <v>99.149000000000001</v>
      </c>
      <c r="Q4798" s="3" t="str">
        <f t="shared" si="690"/>
        <v/>
      </c>
    </row>
    <row r="4799" spans="2:17" x14ac:dyDescent="0.3">
      <c r="B4799" s="4">
        <v>42300.851388888892</v>
      </c>
      <c r="C4799" s="1">
        <v>99.171000000000006</v>
      </c>
      <c r="D4799" s="1">
        <v>21832</v>
      </c>
      <c r="E4799" s="3">
        <f>IF($C$5+ROW($D$12)&gt;=ROW(D4799), "", AVERAGE(INDEX($D$1:$D$8201, ROW(D4799)-$C$5):D4798))</f>
        <v>37695.666666666664</v>
      </c>
      <c r="F4799" s="3">
        <f>IF($C$6+ROW($D$12)&gt;=ROW(D4799), "", AVERAGE(INDEX($D$1:$D$8201, ROW(D4799)-$C$6):D4798))</f>
        <v>32045.125</v>
      </c>
      <c r="G4799" s="3" t="str">
        <f t="shared" si="683"/>
        <v>Yes</v>
      </c>
      <c r="H4799" s="3">
        <f>IF($C$3+ROW($D$12)&gt;=ROW(D4799), "", AVERAGE(INDEX($C$1:$C$8201, ROW(D4799)-$C$3):C4798))</f>
        <v>99.225666666666655</v>
      </c>
      <c r="I4799" s="3">
        <f>IF($C$4+ROW($D$12)&gt;=ROW(D4799), "", AVERAGE(INDEX($C$1:$C$8201, ROW(D4799)-$C$4):C4798))</f>
        <v>99.090875000000011</v>
      </c>
      <c r="J4799" s="3" t="str">
        <f t="shared" si="684"/>
        <v>Yes</v>
      </c>
      <c r="K4799" s="3" t="str">
        <f t="shared" si="685"/>
        <v>Sell</v>
      </c>
      <c r="L4799" s="3">
        <f t="shared" si="686"/>
        <v>99.171000000000006</v>
      </c>
      <c r="M4799" s="3">
        <f t="shared" si="682"/>
        <v>1.4227983086479545E-3</v>
      </c>
      <c r="N4799" s="3">
        <f t="shared" si="687"/>
        <v>-0.11848771426967521</v>
      </c>
      <c r="O4799" s="3" t="str">
        <f t="shared" si="688"/>
        <v>Sell</v>
      </c>
      <c r="P4799" s="3">
        <f t="shared" si="689"/>
        <v>99.149000000000001</v>
      </c>
      <c r="Q4799" s="3" t="str">
        <f t="shared" si="690"/>
        <v/>
      </c>
    </row>
    <row r="4800" spans="2:17" x14ac:dyDescent="0.3">
      <c r="B4800" s="4">
        <v>42300.852083333331</v>
      </c>
      <c r="C4800" s="1">
        <v>99.13</v>
      </c>
      <c r="D4800" s="1">
        <v>24401</v>
      </c>
      <c r="E4800" s="3">
        <f>IF($C$5+ROW($D$12)&gt;=ROW(D4800), "", AVERAGE(INDEX($D$1:$D$8201, ROW(D4800)-$C$5):D4799))</f>
        <v>38204</v>
      </c>
      <c r="F4800" s="3">
        <f>IF($C$6+ROW($D$12)&gt;=ROW(D4800), "", AVERAGE(INDEX($D$1:$D$8201, ROW(D4800)-$C$6):D4799))</f>
        <v>30513.875</v>
      </c>
      <c r="G4800" s="3" t="str">
        <f t="shared" si="683"/>
        <v>Yes</v>
      </c>
      <c r="H4800" s="3">
        <f>IF($C$3+ROW($D$12)&gt;=ROW(D4800), "", AVERAGE(INDEX($C$1:$C$8201, ROW(D4800)-$C$3):C4799))</f>
        <v>99.233333333333334</v>
      </c>
      <c r="I4800" s="3">
        <f>IF($C$4+ROW($D$12)&gt;=ROW(D4800), "", AVERAGE(INDEX($C$1:$C$8201, ROW(D4800)-$C$4):C4799))</f>
        <v>99.116000000000014</v>
      </c>
      <c r="J4800" s="3" t="str">
        <f t="shared" si="684"/>
        <v>Yes</v>
      </c>
      <c r="K4800" s="3" t="str">
        <f t="shared" si="685"/>
        <v>Sell</v>
      </c>
      <c r="L4800" s="3">
        <f t="shared" si="686"/>
        <v>99.13</v>
      </c>
      <c r="M4800" s="3">
        <f t="shared" si="682"/>
        <v>-1.8156326016453047E-4</v>
      </c>
      <c r="N4800" s="3">
        <f t="shared" si="687"/>
        <v>-1.1276099775076798</v>
      </c>
      <c r="O4800" s="3" t="str">
        <f t="shared" si="688"/>
        <v>Sell</v>
      </c>
      <c r="P4800" s="3">
        <f t="shared" si="689"/>
        <v>99.149000000000001</v>
      </c>
      <c r="Q4800" s="3" t="str">
        <f t="shared" si="690"/>
        <v/>
      </c>
    </row>
    <row r="4801" spans="2:17" x14ac:dyDescent="0.3">
      <c r="B4801" s="4">
        <v>42300.852777777778</v>
      </c>
      <c r="C4801" s="1">
        <v>99.2</v>
      </c>
      <c r="D4801" s="1">
        <v>28537</v>
      </c>
      <c r="E4801" s="3">
        <f>IF($C$5+ROW($D$12)&gt;=ROW(D4801), "", AVERAGE(INDEX($D$1:$D$8201, ROW(D4801)-$C$5):D4800))</f>
        <v>26655</v>
      </c>
      <c r="F4801" s="3">
        <f>IF($C$6+ROW($D$12)&gt;=ROW(D4801), "", AVERAGE(INDEX($D$1:$D$8201, ROW(D4801)-$C$6):D4800))</f>
        <v>31102.125</v>
      </c>
      <c r="G4801" s="3" t="str">
        <f t="shared" si="683"/>
        <v/>
      </c>
      <c r="H4801" s="3">
        <f>IF($C$3+ROW($D$12)&gt;=ROW(D4801), "", AVERAGE(INDEX($C$1:$C$8201, ROW(D4801)-$C$3):C4800))</f>
        <v>99.170333333333318</v>
      </c>
      <c r="I4801" s="3">
        <f>IF($C$4+ROW($D$12)&gt;=ROW(D4801), "", AVERAGE(INDEX($C$1:$C$8201, ROW(D4801)-$C$4):C4800))</f>
        <v>99.144750000000002</v>
      </c>
      <c r="J4801" s="3" t="str">
        <f t="shared" si="684"/>
        <v>Yes</v>
      </c>
      <c r="K4801" s="3" t="str">
        <f t="shared" si="685"/>
        <v/>
      </c>
      <c r="L4801" s="3" t="str">
        <f t="shared" si="686"/>
        <v/>
      </c>
      <c r="M4801" s="3">
        <f t="shared" si="682"/>
        <v>-1.1988778328855983E-3</v>
      </c>
      <c r="N4801" s="3">
        <f t="shared" si="687"/>
        <v>5.6030860637729756</v>
      </c>
      <c r="O4801" s="3" t="str">
        <f t="shared" si="688"/>
        <v>Sell</v>
      </c>
      <c r="P4801" s="3">
        <f t="shared" si="689"/>
        <v>99.149000000000001</v>
      </c>
      <c r="Q4801" s="3" t="str">
        <f t="shared" si="690"/>
        <v/>
      </c>
    </row>
    <row r="4802" spans="2:17" x14ac:dyDescent="0.3">
      <c r="B4802" s="4">
        <v>42300.853472222225</v>
      </c>
      <c r="C4802" s="1">
        <v>99.27</v>
      </c>
      <c r="D4802" s="1">
        <v>42097</v>
      </c>
      <c r="E4802" s="3">
        <f>IF($C$5+ROW($D$12)&gt;=ROW(D4802), "", AVERAGE(INDEX($D$1:$D$8201, ROW(D4802)-$C$5):D4801))</f>
        <v>24923.333333333332</v>
      </c>
      <c r="F4802" s="3">
        <f>IF($C$6+ROW($D$12)&gt;=ROW(D4802), "", AVERAGE(INDEX($D$1:$D$8201, ROW(D4802)-$C$6):D4801))</f>
        <v>31593.75</v>
      </c>
      <c r="G4802" s="3" t="str">
        <f t="shared" si="683"/>
        <v/>
      </c>
      <c r="H4802" s="3">
        <f>IF($C$3+ROW($D$12)&gt;=ROW(D4802), "", AVERAGE(INDEX($C$1:$C$8201, ROW(D4802)-$C$3):C4801))</f>
        <v>99.166999999999987</v>
      </c>
      <c r="I4802" s="3">
        <f>IF($C$4+ROW($D$12)&gt;=ROW(D4802), "", AVERAGE(INDEX($C$1:$C$8201, ROW(D4802)-$C$4):C4801))</f>
        <v>99.157250000000005</v>
      </c>
      <c r="J4802" s="3" t="str">
        <f t="shared" si="684"/>
        <v>Yes</v>
      </c>
      <c r="K4802" s="3" t="str">
        <f t="shared" si="685"/>
        <v/>
      </c>
      <c r="L4802" s="3" t="str">
        <f t="shared" si="686"/>
        <v/>
      </c>
      <c r="M4802" s="3">
        <f t="shared" si="682"/>
        <v>6.0459493981947297E-4</v>
      </c>
      <c r="N4802" s="3">
        <f t="shared" si="687"/>
        <v>-1.5043007079080475</v>
      </c>
      <c r="O4802" s="3" t="str">
        <f t="shared" si="688"/>
        <v>Sell</v>
      </c>
      <c r="P4802" s="3">
        <f t="shared" si="689"/>
        <v>99.149000000000001</v>
      </c>
      <c r="Q4802" s="3" t="str">
        <f t="shared" si="690"/>
        <v/>
      </c>
    </row>
    <row r="4803" spans="2:17" x14ac:dyDescent="0.3">
      <c r="B4803" s="4">
        <v>42300.854166666664</v>
      </c>
      <c r="C4803" s="1">
        <v>99.091999999999999</v>
      </c>
      <c r="D4803" s="1">
        <v>26611</v>
      </c>
      <c r="E4803" s="3">
        <f>IF($C$5+ROW($D$12)&gt;=ROW(D4803), "", AVERAGE(INDEX($D$1:$D$8201, ROW(D4803)-$C$5):D4802))</f>
        <v>31678.333333333332</v>
      </c>
      <c r="F4803" s="3">
        <f>IF($C$6+ROW($D$12)&gt;=ROW(D4803), "", AVERAGE(INDEX($D$1:$D$8201, ROW(D4803)-$C$6):D4802))</f>
        <v>33297.375</v>
      </c>
      <c r="G4803" s="3" t="str">
        <f t="shared" si="683"/>
        <v/>
      </c>
      <c r="H4803" s="3">
        <f>IF($C$3+ROW($D$12)&gt;=ROW(D4803), "", AVERAGE(INDEX($C$1:$C$8201, ROW(D4803)-$C$3):C4802))</f>
        <v>99.199999999999989</v>
      </c>
      <c r="I4803" s="3">
        <f>IF($C$4+ROW($D$12)&gt;=ROW(D4803), "", AVERAGE(INDEX($C$1:$C$8201, ROW(D4803)-$C$4):C4802))</f>
        <v>99.184750000000008</v>
      </c>
      <c r="J4803" s="3" t="str">
        <f t="shared" si="684"/>
        <v>Yes</v>
      </c>
      <c r="K4803" s="3" t="str">
        <f t="shared" si="685"/>
        <v/>
      </c>
      <c r="L4803" s="3" t="str">
        <f t="shared" si="686"/>
        <v/>
      </c>
      <c r="M4803" s="3">
        <f t="shared" si="682"/>
        <v>-7.9692130332914232E-4</v>
      </c>
      <c r="N4803" s="3">
        <f t="shared" si="687"/>
        <v>-2.3181077955549814</v>
      </c>
      <c r="O4803" s="3" t="str">
        <f t="shared" si="688"/>
        <v>Sell</v>
      </c>
      <c r="P4803" s="3">
        <f t="shared" si="689"/>
        <v>99.149000000000001</v>
      </c>
      <c r="Q4803" s="3" t="str">
        <f t="shared" si="690"/>
        <v/>
      </c>
    </row>
    <row r="4804" spans="2:17" x14ac:dyDescent="0.3">
      <c r="B4804" s="4">
        <v>42300.854861111111</v>
      </c>
      <c r="C4804" s="1">
        <v>99.16</v>
      </c>
      <c r="D4804" s="1">
        <v>35668</v>
      </c>
      <c r="E4804" s="3">
        <f>IF($C$5+ROW($D$12)&gt;=ROW(D4804), "", AVERAGE(INDEX($D$1:$D$8201, ROW(D4804)-$C$5):D4803))</f>
        <v>32415</v>
      </c>
      <c r="F4804" s="3">
        <f>IF($C$6+ROW($D$12)&gt;=ROW(D4804), "", AVERAGE(INDEX($D$1:$D$8201, ROW(D4804)-$C$6):D4803))</f>
        <v>32070.625</v>
      </c>
      <c r="G4804" s="3" t="str">
        <f t="shared" si="683"/>
        <v>Yes</v>
      </c>
      <c r="H4804" s="3">
        <f>IF($C$3+ROW($D$12)&gt;=ROW(D4804), "", AVERAGE(INDEX($C$1:$C$8201, ROW(D4804)-$C$3):C4803))</f>
        <v>99.187333333333342</v>
      </c>
      <c r="I4804" s="3">
        <f>IF($C$4+ROW($D$12)&gt;=ROW(D4804), "", AVERAGE(INDEX($C$1:$C$8201, ROW(D4804)-$C$4):C4803))</f>
        <v>99.192499999999995</v>
      </c>
      <c r="J4804" s="3" t="str">
        <f t="shared" si="684"/>
        <v/>
      </c>
      <c r="K4804" s="3" t="str">
        <f t="shared" si="685"/>
        <v/>
      </c>
      <c r="L4804" s="3" t="str">
        <f t="shared" si="686"/>
        <v/>
      </c>
      <c r="M4804" s="3">
        <f t="shared" si="682"/>
        <v>3.0258712218370645E-4</v>
      </c>
      <c r="N4804" s="3">
        <f t="shared" si="687"/>
        <v>-1.3796951103197361</v>
      </c>
      <c r="O4804" s="3" t="str">
        <f t="shared" si="688"/>
        <v>Sell</v>
      </c>
      <c r="P4804" s="3">
        <f t="shared" si="689"/>
        <v>99.149000000000001</v>
      </c>
      <c r="Q4804" s="3" t="str">
        <f t="shared" si="690"/>
        <v/>
      </c>
    </row>
    <row r="4805" spans="2:17" x14ac:dyDescent="0.3">
      <c r="B4805" s="4">
        <v>42300.855555555558</v>
      </c>
      <c r="C4805" s="1">
        <v>99.39</v>
      </c>
      <c r="D4805" s="1">
        <v>69825</v>
      </c>
      <c r="E4805" s="3">
        <f>IF($C$5+ROW($D$12)&gt;=ROW(D4805), "", AVERAGE(INDEX($D$1:$D$8201, ROW(D4805)-$C$5):D4804))</f>
        <v>34792</v>
      </c>
      <c r="F4805" s="3">
        <f>IF($C$6+ROW($D$12)&gt;=ROW(D4805), "", AVERAGE(INDEX($D$1:$D$8201, ROW(D4805)-$C$6):D4804))</f>
        <v>33990.75</v>
      </c>
      <c r="G4805" s="3" t="str">
        <f t="shared" si="683"/>
        <v>Yes</v>
      </c>
      <c r="H4805" s="3">
        <f>IF($C$3+ROW($D$12)&gt;=ROW(D4805), "", AVERAGE(INDEX($C$1:$C$8201, ROW(D4805)-$C$3):C4804))</f>
        <v>99.173999999999992</v>
      </c>
      <c r="I4805" s="3">
        <f>IF($C$4+ROW($D$12)&gt;=ROW(D4805), "", AVERAGE(INDEX($C$1:$C$8201, ROW(D4805)-$C$4):C4804))</f>
        <v>99.193999999999988</v>
      </c>
      <c r="J4805" s="3" t="str">
        <f t="shared" si="684"/>
        <v/>
      </c>
      <c r="K4805" s="3" t="str">
        <f t="shared" si="685"/>
        <v/>
      </c>
      <c r="L4805" s="3" t="str">
        <f t="shared" si="686"/>
        <v/>
      </c>
      <c r="M4805" s="3">
        <f t="shared" si="682"/>
        <v>1.9134906890871106E-3</v>
      </c>
      <c r="N4805" s="3">
        <f t="shared" si="687"/>
        <v>5.3237677640669503</v>
      </c>
      <c r="O4805" s="3" t="str">
        <f t="shared" si="688"/>
        <v>Exit</v>
      </c>
      <c r="P4805" s="3" t="str">
        <f t="shared" si="689"/>
        <v/>
      </c>
      <c r="Q4805" s="3">
        <f t="shared" si="690"/>
        <v>-0.24099999999999966</v>
      </c>
    </row>
    <row r="4806" spans="2:17" x14ac:dyDescent="0.3">
      <c r="B4806" s="4">
        <v>42300.856249999997</v>
      </c>
      <c r="C4806" s="1">
        <v>99.46</v>
      </c>
      <c r="D4806" s="1">
        <v>35063</v>
      </c>
      <c r="E4806" s="3">
        <f>IF($C$5+ROW($D$12)&gt;=ROW(D4806), "", AVERAGE(INDEX($D$1:$D$8201, ROW(D4806)-$C$5):D4805))</f>
        <v>44034.666666666664</v>
      </c>
      <c r="F4806" s="3">
        <f>IF($C$6+ROW($D$12)&gt;=ROW(D4806), "", AVERAGE(INDEX($D$1:$D$8201, ROW(D4806)-$C$6):D4805))</f>
        <v>35337.875</v>
      </c>
      <c r="G4806" s="3" t="str">
        <f t="shared" si="683"/>
        <v>Yes</v>
      </c>
      <c r="H4806" s="3">
        <f>IF($C$3+ROW($D$12)&gt;=ROW(D4806), "", AVERAGE(INDEX($C$1:$C$8201, ROW(D4806)-$C$3):C4805))</f>
        <v>99.213999999999999</v>
      </c>
      <c r="I4806" s="3">
        <f>IF($C$4+ROW($D$12)&gt;=ROW(D4806), "", AVERAGE(INDEX($C$1:$C$8201, ROW(D4806)-$C$4):C4805))</f>
        <v>99.202874999999992</v>
      </c>
      <c r="J4806" s="3" t="str">
        <f t="shared" si="684"/>
        <v>Yes</v>
      </c>
      <c r="K4806" s="3" t="str">
        <f t="shared" si="685"/>
        <v>Buy</v>
      </c>
      <c r="L4806" s="3">
        <f t="shared" si="686"/>
        <v>99.46</v>
      </c>
      <c r="M4806" s="3">
        <f t="shared" si="682"/>
        <v>1.9121426849619998E-3</v>
      </c>
      <c r="N4806" s="3">
        <f t="shared" si="687"/>
        <v>-7.0447383559202163E-4</v>
      </c>
      <c r="O4806" s="3" t="str">
        <f t="shared" si="688"/>
        <v>Buy</v>
      </c>
      <c r="P4806" s="3">
        <f t="shared" si="689"/>
        <v>99.46</v>
      </c>
      <c r="Q4806" s="3" t="str">
        <f t="shared" si="690"/>
        <v/>
      </c>
    </row>
    <row r="4807" spans="2:17" x14ac:dyDescent="0.3">
      <c r="B4807" s="4">
        <v>42300.856944444444</v>
      </c>
      <c r="C4807" s="1">
        <v>99.42</v>
      </c>
      <c r="D4807" s="1">
        <v>83531</v>
      </c>
      <c r="E4807" s="3">
        <f>IF($C$5+ROW($D$12)&gt;=ROW(D4807), "", AVERAGE(INDEX($D$1:$D$8201, ROW(D4807)-$C$5):D4806))</f>
        <v>46852</v>
      </c>
      <c r="F4807" s="3">
        <f>IF($C$6+ROW($D$12)&gt;=ROW(D4807), "", AVERAGE(INDEX($D$1:$D$8201, ROW(D4807)-$C$6):D4806))</f>
        <v>35504.25</v>
      </c>
      <c r="G4807" s="3" t="str">
        <f t="shared" si="683"/>
        <v>Yes</v>
      </c>
      <c r="H4807" s="3">
        <f>IF($C$3+ROW($D$12)&gt;=ROW(D4807), "", AVERAGE(INDEX($C$1:$C$8201, ROW(D4807)-$C$3):C4806))</f>
        <v>99.336666666666659</v>
      </c>
      <c r="I4807" s="3">
        <f>IF($C$4+ROW($D$12)&gt;=ROW(D4807), "", AVERAGE(INDEX($C$1:$C$8201, ROW(D4807)-$C$4):C4806))</f>
        <v>99.234124999999992</v>
      </c>
      <c r="J4807" s="3" t="str">
        <f t="shared" si="684"/>
        <v>Yes</v>
      </c>
      <c r="K4807" s="3" t="str">
        <f t="shared" si="685"/>
        <v/>
      </c>
      <c r="L4807" s="3" t="str">
        <f t="shared" si="686"/>
        <v/>
      </c>
      <c r="M4807" s="3">
        <f t="shared" si="682"/>
        <v>3.3045891279962851E-3</v>
      </c>
      <c r="N4807" s="3">
        <f t="shared" si="687"/>
        <v>0.72821262449980695</v>
      </c>
      <c r="O4807" s="3" t="str">
        <f t="shared" si="688"/>
        <v>Buy</v>
      </c>
      <c r="P4807" s="3">
        <f t="shared" si="689"/>
        <v>99.46</v>
      </c>
      <c r="Q4807" s="3" t="str">
        <f t="shared" si="690"/>
        <v/>
      </c>
    </row>
    <row r="4808" spans="2:17" x14ac:dyDescent="0.3">
      <c r="B4808" s="4">
        <v>42300.857638888891</v>
      </c>
      <c r="C4808" s="1">
        <v>99.43</v>
      </c>
      <c r="D4808" s="1">
        <v>28316</v>
      </c>
      <c r="E4808" s="3">
        <f>IF($C$5+ROW($D$12)&gt;=ROW(D4808), "", AVERAGE(INDEX($D$1:$D$8201, ROW(D4808)-$C$5):D4807))</f>
        <v>62806.333333333336</v>
      </c>
      <c r="F4808" s="3">
        <f>IF($C$6+ROW($D$12)&gt;=ROW(D4808), "", AVERAGE(INDEX($D$1:$D$8201, ROW(D4808)-$C$6):D4807))</f>
        <v>43216.625</v>
      </c>
      <c r="G4808" s="3" t="str">
        <f t="shared" si="683"/>
        <v>Yes</v>
      </c>
      <c r="H4808" s="3">
        <f>IF($C$3+ROW($D$12)&gt;=ROW(D4808), "", AVERAGE(INDEX($C$1:$C$8201, ROW(D4808)-$C$3):C4807))</f>
        <v>99.423333333333332</v>
      </c>
      <c r="I4808" s="3">
        <f>IF($C$4+ROW($D$12)&gt;=ROW(D4808), "", AVERAGE(INDEX($C$1:$C$8201, ROW(D4808)-$C$4):C4807))</f>
        <v>99.265249999999995</v>
      </c>
      <c r="J4808" s="3" t="str">
        <f t="shared" si="684"/>
        <v>Yes</v>
      </c>
      <c r="K4808" s="3" t="str">
        <f t="shared" si="685"/>
        <v/>
      </c>
      <c r="L4808" s="3" t="str">
        <f t="shared" si="686"/>
        <v/>
      </c>
      <c r="M4808" s="3">
        <f t="shared" si="682"/>
        <v>2.7191718249924605E-3</v>
      </c>
      <c r="N4808" s="3">
        <f t="shared" si="687"/>
        <v>-0.17715282606367116</v>
      </c>
      <c r="O4808" s="3" t="str">
        <f t="shared" si="688"/>
        <v>Buy</v>
      </c>
      <c r="P4808" s="3">
        <f t="shared" si="689"/>
        <v>99.46</v>
      </c>
      <c r="Q4808" s="3" t="str">
        <f t="shared" si="690"/>
        <v/>
      </c>
    </row>
    <row r="4809" spans="2:17" x14ac:dyDescent="0.3">
      <c r="B4809" s="4">
        <v>42300.85833333333</v>
      </c>
      <c r="C4809" s="1">
        <v>99.52</v>
      </c>
      <c r="D4809" s="1">
        <v>33002</v>
      </c>
      <c r="E4809" s="3">
        <f>IF($C$5+ROW($D$12)&gt;=ROW(D4809), "", AVERAGE(INDEX($D$1:$D$8201, ROW(D4809)-$C$5):D4808))</f>
        <v>48970</v>
      </c>
      <c r="F4809" s="3">
        <f>IF($C$6+ROW($D$12)&gt;=ROW(D4809), "", AVERAGE(INDEX($D$1:$D$8201, ROW(D4809)-$C$6):D4808))</f>
        <v>43706</v>
      </c>
      <c r="G4809" s="3" t="str">
        <f t="shared" si="683"/>
        <v>Yes</v>
      </c>
      <c r="H4809" s="3">
        <f>IF($C$3+ROW($D$12)&gt;=ROW(D4809), "", AVERAGE(INDEX($C$1:$C$8201, ROW(D4809)-$C$3):C4808))</f>
        <v>99.436666666666667</v>
      </c>
      <c r="I4809" s="3">
        <f>IF($C$4+ROW($D$12)&gt;=ROW(D4809), "", AVERAGE(INDEX($C$1:$C$8201, ROW(D4809)-$C$4):C4808))</f>
        <v>99.302750000000003</v>
      </c>
      <c r="J4809" s="3" t="str">
        <f t="shared" si="684"/>
        <v>Yes</v>
      </c>
      <c r="K4809" s="3" t="str">
        <f t="shared" si="685"/>
        <v>Buy</v>
      </c>
      <c r="L4809" s="3">
        <f t="shared" si="686"/>
        <v>99.52</v>
      </c>
      <c r="M4809" s="3">
        <f t="shared" si="682"/>
        <v>1.3071240109550112E-3</v>
      </c>
      <c r="N4809" s="3">
        <f t="shared" si="687"/>
        <v>-0.51929333816238865</v>
      </c>
      <c r="O4809" s="3" t="str">
        <f t="shared" si="688"/>
        <v>Exit</v>
      </c>
      <c r="P4809" s="3">
        <f t="shared" si="689"/>
        <v>99.52</v>
      </c>
      <c r="Q4809" s="3">
        <f t="shared" si="690"/>
        <v>6.0000000000002274E-2</v>
      </c>
    </row>
    <row r="4810" spans="2:17" x14ac:dyDescent="0.3">
      <c r="B4810" s="4">
        <v>42300.859027777777</v>
      </c>
      <c r="C4810" s="1">
        <v>99.54</v>
      </c>
      <c r="D4810" s="1">
        <v>43147</v>
      </c>
      <c r="E4810" s="3">
        <f>IF($C$5+ROW($D$12)&gt;=ROW(D4810), "", AVERAGE(INDEX($D$1:$D$8201, ROW(D4810)-$C$5):D4809))</f>
        <v>48283</v>
      </c>
      <c r="F4810" s="3">
        <f>IF($C$6+ROW($D$12)&gt;=ROW(D4810), "", AVERAGE(INDEX($D$1:$D$8201, ROW(D4810)-$C$6):D4809))</f>
        <v>44264.125</v>
      </c>
      <c r="G4810" s="3" t="str">
        <f t="shared" si="683"/>
        <v>Yes</v>
      </c>
      <c r="H4810" s="3">
        <f>IF($C$3+ROW($D$12)&gt;=ROW(D4810), "", AVERAGE(INDEX($C$1:$C$8201, ROW(D4810)-$C$3):C4809))</f>
        <v>99.456666666666663</v>
      </c>
      <c r="I4810" s="3">
        <f>IF($C$4+ROW($D$12)&gt;=ROW(D4810), "", AVERAGE(INDEX($C$1:$C$8201, ROW(D4810)-$C$4):C4809))</f>
        <v>99.342749999999995</v>
      </c>
      <c r="J4810" s="3" t="str">
        <f t="shared" si="684"/>
        <v>Yes</v>
      </c>
      <c r="K4810" s="3" t="str">
        <f t="shared" si="685"/>
        <v>Buy</v>
      </c>
      <c r="L4810" s="3">
        <f t="shared" si="686"/>
        <v>99.54</v>
      </c>
      <c r="M4810" s="3">
        <f t="shared" si="682"/>
        <v>8.0402014381568692E-4</v>
      </c>
      <c r="N4810" s="3">
        <f t="shared" si="687"/>
        <v>-0.38489375370875978</v>
      </c>
      <c r="O4810" s="3" t="str">
        <f t="shared" si="688"/>
        <v>Buy</v>
      </c>
      <c r="P4810" s="3">
        <f t="shared" si="689"/>
        <v>99.54</v>
      </c>
      <c r="Q4810" s="3" t="str">
        <f t="shared" si="690"/>
        <v/>
      </c>
    </row>
    <row r="4811" spans="2:17" x14ac:dyDescent="0.3">
      <c r="B4811" s="4">
        <v>42300.859722222223</v>
      </c>
      <c r="C4811" s="1">
        <v>99.52</v>
      </c>
      <c r="D4811" s="1">
        <v>22861</v>
      </c>
      <c r="E4811" s="3">
        <f>IF($C$5+ROW($D$12)&gt;=ROW(D4811), "", AVERAGE(INDEX($D$1:$D$8201, ROW(D4811)-$C$5):D4810))</f>
        <v>34821.666666666664</v>
      </c>
      <c r="F4811" s="3">
        <f>IF($C$6+ROW($D$12)&gt;=ROW(D4811), "", AVERAGE(INDEX($D$1:$D$8201, ROW(D4811)-$C$6):D4810))</f>
        <v>44395.375</v>
      </c>
      <c r="G4811" s="3" t="str">
        <f t="shared" si="683"/>
        <v/>
      </c>
      <c r="H4811" s="3">
        <f>IF($C$3+ROW($D$12)&gt;=ROW(D4811), "", AVERAGE(INDEX($C$1:$C$8201, ROW(D4811)-$C$3):C4810))</f>
        <v>99.49666666666667</v>
      </c>
      <c r="I4811" s="3">
        <f>IF($C$4+ROW($D$12)&gt;=ROW(D4811), "", AVERAGE(INDEX($C$1:$C$8201, ROW(D4811)-$C$4):C4810))</f>
        <v>99.376499999999993</v>
      </c>
      <c r="J4811" s="3" t="str">
        <f t="shared" si="684"/>
        <v>Yes</v>
      </c>
      <c r="K4811" s="3" t="str">
        <f t="shared" si="685"/>
        <v/>
      </c>
      <c r="L4811" s="3" t="str">
        <f t="shared" si="686"/>
        <v/>
      </c>
      <c r="M4811" s="3">
        <f t="shared" si="682"/>
        <v>1.0053283243427089E-3</v>
      </c>
      <c r="N4811" s="3">
        <f t="shared" si="687"/>
        <v>0.25037703604248229</v>
      </c>
      <c r="O4811" s="3" t="str">
        <f t="shared" si="688"/>
        <v>Buy</v>
      </c>
      <c r="P4811" s="3">
        <f t="shared" si="689"/>
        <v>99.54</v>
      </c>
      <c r="Q4811" s="3" t="str">
        <f t="shared" si="690"/>
        <v/>
      </c>
    </row>
    <row r="4812" spans="2:17" x14ac:dyDescent="0.3">
      <c r="B4812" s="4">
        <v>42300.86041666667</v>
      </c>
      <c r="C4812" s="1">
        <v>99.52</v>
      </c>
      <c r="D4812" s="1">
        <v>20447</v>
      </c>
      <c r="E4812" s="3">
        <f>IF($C$5+ROW($D$12)&gt;=ROW(D4812), "", AVERAGE(INDEX($D$1:$D$8201, ROW(D4812)-$C$5):D4811))</f>
        <v>33003.333333333336</v>
      </c>
      <c r="F4812" s="3">
        <f>IF($C$6+ROW($D$12)&gt;=ROW(D4812), "", AVERAGE(INDEX($D$1:$D$8201, ROW(D4812)-$C$6):D4811))</f>
        <v>43926.625</v>
      </c>
      <c r="G4812" s="3" t="str">
        <f t="shared" si="683"/>
        <v/>
      </c>
      <c r="H4812" s="3">
        <f>IF($C$3+ROW($D$12)&gt;=ROW(D4812), "", AVERAGE(INDEX($C$1:$C$8201, ROW(D4812)-$C$3):C4811))</f>
        <v>99.526666666666657</v>
      </c>
      <c r="I4812" s="3">
        <f>IF($C$4+ROW($D$12)&gt;=ROW(D4812), "", AVERAGE(INDEX($C$1:$C$8201, ROW(D4812)-$C$4):C4811))</f>
        <v>99.429999999999993</v>
      </c>
      <c r="J4812" s="3" t="str">
        <f t="shared" si="684"/>
        <v>Yes</v>
      </c>
      <c r="K4812" s="3" t="str">
        <f t="shared" si="685"/>
        <v/>
      </c>
      <c r="L4812" s="3" t="str">
        <f t="shared" si="686"/>
        <v/>
      </c>
      <c r="M4812" s="3">
        <f t="shared" si="682"/>
        <v>9.0474999888703141E-4</v>
      </c>
      <c r="N4812" s="3">
        <f t="shared" si="687"/>
        <v>-0.1000452519045819</v>
      </c>
      <c r="O4812" s="3" t="str">
        <f t="shared" si="688"/>
        <v>Buy</v>
      </c>
      <c r="P4812" s="3">
        <f t="shared" si="689"/>
        <v>99.54</v>
      </c>
      <c r="Q4812" s="3" t="str">
        <f t="shared" si="690"/>
        <v/>
      </c>
    </row>
    <row r="4813" spans="2:17" x14ac:dyDescent="0.3">
      <c r="B4813" s="4">
        <v>42300.861111111109</v>
      </c>
      <c r="C4813" s="1">
        <v>99.49</v>
      </c>
      <c r="D4813" s="1">
        <v>47837</v>
      </c>
      <c r="E4813" s="3">
        <f>IF($C$5+ROW($D$12)&gt;=ROW(D4813), "", AVERAGE(INDEX($D$1:$D$8201, ROW(D4813)-$C$5):D4812))</f>
        <v>28818.333333333332</v>
      </c>
      <c r="F4813" s="3">
        <f>IF($C$6+ROW($D$12)&gt;=ROW(D4813), "", AVERAGE(INDEX($D$1:$D$8201, ROW(D4813)-$C$6):D4812))</f>
        <v>42024</v>
      </c>
      <c r="G4813" s="3" t="str">
        <f t="shared" si="683"/>
        <v/>
      </c>
      <c r="H4813" s="3">
        <f>IF($C$3+ROW($D$12)&gt;=ROW(D4813), "", AVERAGE(INDEX($C$1:$C$8201, ROW(D4813)-$C$3):C4812))</f>
        <v>99.526666666666657</v>
      </c>
      <c r="I4813" s="3">
        <f>IF($C$4+ROW($D$12)&gt;=ROW(D4813), "", AVERAGE(INDEX($C$1:$C$8201, ROW(D4813)-$C$4):C4812))</f>
        <v>99.474999999999994</v>
      </c>
      <c r="J4813" s="3" t="str">
        <f t="shared" si="684"/>
        <v>Yes</v>
      </c>
      <c r="K4813" s="3" t="str">
        <f t="shared" si="685"/>
        <v/>
      </c>
      <c r="L4813" s="3" t="str">
        <f t="shared" si="686"/>
        <v/>
      </c>
      <c r="M4813" s="3">
        <f t="shared" si="682"/>
        <v>-3.0149238960097024E-4</v>
      </c>
      <c r="N4813" s="3">
        <f t="shared" si="687"/>
        <v>-1.3332328156638276</v>
      </c>
      <c r="O4813" s="3" t="str">
        <f t="shared" si="688"/>
        <v>Exit</v>
      </c>
      <c r="P4813" s="3" t="str">
        <f t="shared" si="689"/>
        <v/>
      </c>
      <c r="Q4813" s="3">
        <f t="shared" si="690"/>
        <v>-5.0000000000011369E-2</v>
      </c>
    </row>
    <row r="4814" spans="2:17" x14ac:dyDescent="0.3">
      <c r="B4814" s="4">
        <v>42300.861805555556</v>
      </c>
      <c r="C4814" s="1">
        <v>99.49</v>
      </c>
      <c r="D4814" s="1">
        <v>77733</v>
      </c>
      <c r="E4814" s="3">
        <f>IF($C$5+ROW($D$12)&gt;=ROW(D4814), "", AVERAGE(INDEX($D$1:$D$8201, ROW(D4814)-$C$5):D4813))</f>
        <v>30381.666666666668</v>
      </c>
      <c r="F4814" s="3">
        <f>IF($C$6+ROW($D$12)&gt;=ROW(D4814), "", AVERAGE(INDEX($D$1:$D$8201, ROW(D4814)-$C$6):D4813))</f>
        <v>39275.5</v>
      </c>
      <c r="G4814" s="3" t="str">
        <f t="shared" si="683"/>
        <v/>
      </c>
      <c r="H4814" s="3">
        <f>IF($C$3+ROW($D$12)&gt;=ROW(D4814), "", AVERAGE(INDEX($C$1:$C$8201, ROW(D4814)-$C$3):C4813))</f>
        <v>99.509999999999991</v>
      </c>
      <c r="I4814" s="3">
        <f>IF($C$4+ROW($D$12)&gt;=ROW(D4814), "", AVERAGE(INDEX($C$1:$C$8201, ROW(D4814)-$C$4):C4813))</f>
        <v>99.487499999999997</v>
      </c>
      <c r="J4814" s="3" t="str">
        <f t="shared" si="684"/>
        <v>Yes</v>
      </c>
      <c r="K4814" s="3" t="str">
        <f t="shared" si="685"/>
        <v/>
      </c>
      <c r="L4814" s="3" t="str">
        <f t="shared" si="686"/>
        <v/>
      </c>
      <c r="M4814" s="3">
        <f t="shared" ref="M4814:M4877" si="691">IF($C$7+ROW($D$12)&gt;ROW(D4814), "", LN(C4814/INDEX($C$1:$C$8201, ROW(D4814)-$C$7+1)))</f>
        <v>-5.024368291399238E-4</v>
      </c>
      <c r="N4814" s="3">
        <f t="shared" si="687"/>
        <v>0.6664992101621755</v>
      </c>
      <c r="O4814" s="3" t="str">
        <f t="shared" si="688"/>
        <v/>
      </c>
      <c r="P4814" s="3" t="str">
        <f t="shared" si="689"/>
        <v/>
      </c>
      <c r="Q4814" s="3" t="str">
        <f t="shared" si="690"/>
        <v/>
      </c>
    </row>
    <row r="4815" spans="2:17" x14ac:dyDescent="0.3">
      <c r="B4815" s="4">
        <v>42300.862500000003</v>
      </c>
      <c r="C4815" s="1">
        <v>99.471000000000004</v>
      </c>
      <c r="D4815" s="1">
        <v>21197</v>
      </c>
      <c r="E4815" s="3">
        <f>IF($C$5+ROW($D$12)&gt;=ROW(D4815), "", AVERAGE(INDEX($D$1:$D$8201, ROW(D4815)-$C$5):D4814))</f>
        <v>48672.333333333336</v>
      </c>
      <c r="F4815" s="3">
        <f>IF($C$6+ROW($D$12)&gt;=ROW(D4815), "", AVERAGE(INDEX($D$1:$D$8201, ROW(D4815)-$C$6):D4814))</f>
        <v>44609.25</v>
      </c>
      <c r="G4815" s="3" t="str">
        <f t="shared" si="683"/>
        <v>Yes</v>
      </c>
      <c r="H4815" s="3">
        <f>IF($C$3+ROW($D$12)&gt;=ROW(D4815), "", AVERAGE(INDEX($C$1:$C$8201, ROW(D4815)-$C$3):C4814))</f>
        <v>99.5</v>
      </c>
      <c r="I4815" s="3">
        <f>IF($C$4+ROW($D$12)&gt;=ROW(D4815), "", AVERAGE(INDEX($C$1:$C$8201, ROW(D4815)-$C$4):C4814))</f>
        <v>99.491250000000008</v>
      </c>
      <c r="J4815" s="3" t="str">
        <f t="shared" si="684"/>
        <v>Yes</v>
      </c>
      <c r="K4815" s="3" t="str">
        <f t="shared" si="685"/>
        <v/>
      </c>
      <c r="L4815" s="3" t="str">
        <f t="shared" si="686"/>
        <v/>
      </c>
      <c r="M4815" s="3">
        <f t="shared" si="691"/>
        <v>-4.9248459468383273E-4</v>
      </c>
      <c r="N4815" s="3">
        <f t="shared" si="687"/>
        <v>-1.9807931821254829E-2</v>
      </c>
      <c r="O4815" s="3" t="str">
        <f t="shared" si="688"/>
        <v/>
      </c>
      <c r="P4815" s="3" t="str">
        <f t="shared" si="689"/>
        <v/>
      </c>
      <c r="Q4815" s="3" t="str">
        <f t="shared" si="690"/>
        <v/>
      </c>
    </row>
    <row r="4816" spans="2:17" x14ac:dyDescent="0.3">
      <c r="B4816" s="4">
        <v>42300.863194444442</v>
      </c>
      <c r="C4816" s="1">
        <v>99.4</v>
      </c>
      <c r="D4816" s="1">
        <v>49653</v>
      </c>
      <c r="E4816" s="3">
        <f>IF($C$5+ROW($D$12)&gt;=ROW(D4816), "", AVERAGE(INDEX($D$1:$D$8201, ROW(D4816)-$C$5):D4815))</f>
        <v>48922.333333333336</v>
      </c>
      <c r="F4816" s="3">
        <f>IF($C$6+ROW($D$12)&gt;=ROW(D4816), "", AVERAGE(INDEX($D$1:$D$8201, ROW(D4816)-$C$6):D4815))</f>
        <v>36817.5</v>
      </c>
      <c r="G4816" s="3" t="str">
        <f t="shared" si="683"/>
        <v>Yes</v>
      </c>
      <c r="H4816" s="3">
        <f>IF($C$3+ROW($D$12)&gt;=ROW(D4816), "", AVERAGE(INDEX($C$1:$C$8201, ROW(D4816)-$C$3):C4815))</f>
        <v>99.483666666666679</v>
      </c>
      <c r="I4816" s="3">
        <f>IF($C$4+ROW($D$12)&gt;=ROW(D4816), "", AVERAGE(INDEX($C$1:$C$8201, ROW(D4816)-$C$4):C4815))</f>
        <v>99.497624999999999</v>
      </c>
      <c r="J4816" s="3" t="str">
        <f t="shared" si="684"/>
        <v/>
      </c>
      <c r="K4816" s="3" t="str">
        <f t="shared" si="685"/>
        <v/>
      </c>
      <c r="L4816" s="3" t="str">
        <f t="shared" si="686"/>
        <v/>
      </c>
      <c r="M4816" s="3">
        <f t="shared" si="691"/>
        <v>-1.206515328340866E-3</v>
      </c>
      <c r="N4816" s="3">
        <f t="shared" si="687"/>
        <v>1.4498539474426193</v>
      </c>
      <c r="O4816" s="3" t="str">
        <f t="shared" si="688"/>
        <v/>
      </c>
      <c r="P4816" s="3" t="str">
        <f t="shared" si="689"/>
        <v/>
      </c>
      <c r="Q4816" s="3" t="str">
        <f t="shared" si="690"/>
        <v/>
      </c>
    </row>
    <row r="4817" spans="2:17" x14ac:dyDescent="0.3">
      <c r="B4817" s="4">
        <v>42300.863888888889</v>
      </c>
      <c r="C4817" s="1">
        <v>99.39</v>
      </c>
      <c r="D4817" s="1">
        <v>27167</v>
      </c>
      <c r="E4817" s="3">
        <f>IF($C$5+ROW($D$12)&gt;=ROW(D4817), "", AVERAGE(INDEX($D$1:$D$8201, ROW(D4817)-$C$5):D4816))</f>
        <v>49527.666666666664</v>
      </c>
      <c r="F4817" s="3">
        <f>IF($C$6+ROW($D$12)&gt;=ROW(D4817), "", AVERAGE(INDEX($D$1:$D$8201, ROW(D4817)-$C$6):D4816))</f>
        <v>39484.625</v>
      </c>
      <c r="G4817" s="3" t="str">
        <f t="shared" si="683"/>
        <v>Yes</v>
      </c>
      <c r="H4817" s="3">
        <f>IF($C$3+ROW($D$12)&gt;=ROW(D4817), "", AVERAGE(INDEX($C$1:$C$8201, ROW(D4817)-$C$3):C4816))</f>
        <v>99.453666666666663</v>
      </c>
      <c r="I4817" s="3">
        <f>IF($C$4+ROW($D$12)&gt;=ROW(D4817), "", AVERAGE(INDEX($C$1:$C$8201, ROW(D4817)-$C$4):C4816))</f>
        <v>99.493874999999989</v>
      </c>
      <c r="J4817" s="3" t="str">
        <f t="shared" si="684"/>
        <v/>
      </c>
      <c r="K4817" s="3" t="str">
        <f t="shared" si="685"/>
        <v/>
      </c>
      <c r="L4817" s="3" t="str">
        <f t="shared" si="686"/>
        <v/>
      </c>
      <c r="M4817" s="3">
        <f t="shared" si="691"/>
        <v>-1.0056316213540991E-3</v>
      </c>
      <c r="N4817" s="3">
        <f t="shared" si="687"/>
        <v>-0.16649909227677295</v>
      </c>
      <c r="O4817" s="3" t="str">
        <f t="shared" si="688"/>
        <v/>
      </c>
      <c r="P4817" s="3" t="str">
        <f t="shared" si="689"/>
        <v/>
      </c>
      <c r="Q4817" s="3" t="str">
        <f t="shared" si="690"/>
        <v/>
      </c>
    </row>
    <row r="4818" spans="2:17" x14ac:dyDescent="0.3">
      <c r="B4818" s="4">
        <v>42300.864583333336</v>
      </c>
      <c r="C4818" s="1">
        <v>99.34</v>
      </c>
      <c r="D4818" s="1">
        <v>32211</v>
      </c>
      <c r="E4818" s="3">
        <f>IF($C$5+ROW($D$12)&gt;=ROW(D4818), "", AVERAGE(INDEX($D$1:$D$8201, ROW(D4818)-$C$5):D4817))</f>
        <v>32672.333333333332</v>
      </c>
      <c r="F4818" s="3">
        <f>IF($C$6+ROW($D$12)&gt;=ROW(D4818), "", AVERAGE(INDEX($D$1:$D$8201, ROW(D4818)-$C$6):D4817))</f>
        <v>38755.25</v>
      </c>
      <c r="G4818" s="3" t="str">
        <f t="shared" si="683"/>
        <v/>
      </c>
      <c r="H4818" s="3">
        <f>IF($C$3+ROW($D$12)&gt;=ROW(D4818), "", AVERAGE(INDEX($C$1:$C$8201, ROW(D4818)-$C$3):C4817))</f>
        <v>99.420333333333346</v>
      </c>
      <c r="I4818" s="3">
        <f>IF($C$4+ROW($D$12)&gt;=ROW(D4818), "", AVERAGE(INDEX($C$1:$C$8201, ROW(D4818)-$C$4):C4817))</f>
        <v>99.477624999999989</v>
      </c>
      <c r="J4818" s="3" t="str">
        <f t="shared" si="684"/>
        <v/>
      </c>
      <c r="K4818" s="3" t="str">
        <f t="shared" si="685"/>
        <v/>
      </c>
      <c r="L4818" s="3" t="str">
        <f t="shared" si="686"/>
        <v/>
      </c>
      <c r="M4818" s="3">
        <f t="shared" si="691"/>
        <v>-1.5088269220638597E-3</v>
      </c>
      <c r="N4818" s="3">
        <f t="shared" si="687"/>
        <v>0.50037736485672557</v>
      </c>
      <c r="O4818" s="3" t="str">
        <f t="shared" si="688"/>
        <v/>
      </c>
      <c r="P4818" s="3" t="str">
        <f t="shared" si="689"/>
        <v/>
      </c>
      <c r="Q4818" s="3" t="str">
        <f t="shared" si="690"/>
        <v/>
      </c>
    </row>
    <row r="4819" spans="2:17" x14ac:dyDescent="0.3">
      <c r="B4819" s="4">
        <v>42300.865277777775</v>
      </c>
      <c r="C4819" s="1">
        <v>99.38</v>
      </c>
      <c r="D4819" s="1">
        <v>42036</v>
      </c>
      <c r="E4819" s="3">
        <f>IF($C$5+ROW($D$12)&gt;=ROW(D4819), "", AVERAGE(INDEX($D$1:$D$8201, ROW(D4819)-$C$5):D4818))</f>
        <v>36343.666666666664</v>
      </c>
      <c r="F4819" s="3">
        <f>IF($C$6+ROW($D$12)&gt;=ROW(D4819), "", AVERAGE(INDEX($D$1:$D$8201, ROW(D4819)-$C$6):D4818))</f>
        <v>37388.25</v>
      </c>
      <c r="G4819" s="3" t="str">
        <f t="shared" si="683"/>
        <v/>
      </c>
      <c r="H4819" s="3">
        <f>IF($C$3+ROW($D$12)&gt;=ROW(D4819), "", AVERAGE(INDEX($C$1:$C$8201, ROW(D4819)-$C$3):C4818))</f>
        <v>99.376666666666665</v>
      </c>
      <c r="I4819" s="3">
        <f>IF($C$4+ROW($D$12)&gt;=ROW(D4819), "", AVERAGE(INDEX($C$1:$C$8201, ROW(D4819)-$C$4):C4818))</f>
        <v>99.452624999999998</v>
      </c>
      <c r="J4819" s="3" t="str">
        <f t="shared" si="684"/>
        <v/>
      </c>
      <c r="K4819" s="3" t="str">
        <f t="shared" si="685"/>
        <v/>
      </c>
      <c r="L4819" s="3" t="str">
        <f t="shared" si="686"/>
        <v/>
      </c>
      <c r="M4819" s="3">
        <f t="shared" si="691"/>
        <v>-9.1525822201093791E-4</v>
      </c>
      <c r="N4819" s="3">
        <f t="shared" si="687"/>
        <v>-0.39339747413905141</v>
      </c>
      <c r="O4819" s="3" t="str">
        <f t="shared" si="688"/>
        <v/>
      </c>
      <c r="P4819" s="3" t="str">
        <f t="shared" si="689"/>
        <v/>
      </c>
      <c r="Q4819" s="3" t="str">
        <f t="shared" si="690"/>
        <v/>
      </c>
    </row>
    <row r="4820" spans="2:17" x14ac:dyDescent="0.3">
      <c r="B4820" s="4">
        <v>42300.865972222222</v>
      </c>
      <c r="C4820" s="1">
        <v>99.4</v>
      </c>
      <c r="D4820" s="1">
        <v>25160</v>
      </c>
      <c r="E4820" s="3">
        <f>IF($C$5+ROW($D$12)&gt;=ROW(D4820), "", AVERAGE(INDEX($D$1:$D$8201, ROW(D4820)-$C$5):D4819))</f>
        <v>33804.666666666664</v>
      </c>
      <c r="F4820" s="3">
        <f>IF($C$6+ROW($D$12)&gt;=ROW(D4820), "", AVERAGE(INDEX($D$1:$D$8201, ROW(D4820)-$C$6):D4819))</f>
        <v>39785.125</v>
      </c>
      <c r="G4820" s="3" t="str">
        <f t="shared" si="683"/>
        <v/>
      </c>
      <c r="H4820" s="3">
        <f>IF($C$3+ROW($D$12)&gt;=ROW(D4820), "", AVERAGE(INDEX($C$1:$C$8201, ROW(D4820)-$C$3):C4819))</f>
        <v>99.37</v>
      </c>
      <c r="I4820" s="3">
        <f>IF($C$4+ROW($D$12)&gt;=ROW(D4820), "", AVERAGE(INDEX($C$1:$C$8201, ROW(D4820)-$C$4):C4819))</f>
        <v>99.435124999999999</v>
      </c>
      <c r="J4820" s="3" t="str">
        <f t="shared" si="684"/>
        <v/>
      </c>
      <c r="K4820" s="3" t="str">
        <f t="shared" si="685"/>
        <v/>
      </c>
      <c r="L4820" s="3" t="str">
        <f t="shared" si="686"/>
        <v/>
      </c>
      <c r="M4820" s="3">
        <f t="shared" si="691"/>
        <v>0</v>
      </c>
      <c r="N4820" s="3">
        <f t="shared" si="687"/>
        <v>-1</v>
      </c>
      <c r="O4820" s="3" t="str">
        <f t="shared" si="688"/>
        <v/>
      </c>
      <c r="P4820" s="3" t="str">
        <f t="shared" si="689"/>
        <v/>
      </c>
      <c r="Q4820" s="3" t="str">
        <f t="shared" si="690"/>
        <v/>
      </c>
    </row>
    <row r="4821" spans="2:17" x14ac:dyDescent="0.3">
      <c r="B4821" s="4">
        <v>42300.866666666669</v>
      </c>
      <c r="C4821" s="1">
        <v>99.23</v>
      </c>
      <c r="D4821" s="1">
        <v>36907</v>
      </c>
      <c r="E4821" s="3">
        <f>IF($C$5+ROW($D$12)&gt;=ROW(D4821), "", AVERAGE(INDEX($D$1:$D$8201, ROW(D4821)-$C$5):D4820))</f>
        <v>33135.666666666664</v>
      </c>
      <c r="F4821" s="3">
        <f>IF($C$6+ROW($D$12)&gt;=ROW(D4821), "", AVERAGE(INDEX($D$1:$D$8201, ROW(D4821)-$C$6):D4820))</f>
        <v>40374.25</v>
      </c>
      <c r="G4821" s="3" t="str">
        <f t="shared" si="683"/>
        <v/>
      </c>
      <c r="H4821" s="3">
        <f>IF($C$3+ROW($D$12)&gt;=ROW(D4821), "", AVERAGE(INDEX($C$1:$C$8201, ROW(D4821)-$C$3):C4820))</f>
        <v>99.373333333333335</v>
      </c>
      <c r="I4821" s="3">
        <f>IF($C$4+ROW($D$12)&gt;=ROW(D4821), "", AVERAGE(INDEX($C$1:$C$8201, ROW(D4821)-$C$4):C4820))</f>
        <v>99.420124999999999</v>
      </c>
      <c r="J4821" s="3" t="str">
        <f t="shared" si="684"/>
        <v/>
      </c>
      <c r="K4821" s="3" t="str">
        <f t="shared" si="685"/>
        <v/>
      </c>
      <c r="L4821" s="3" t="str">
        <f t="shared" si="686"/>
        <v/>
      </c>
      <c r="M4821" s="3">
        <f t="shared" si="691"/>
        <v>-1.6111170537640377E-3</v>
      </c>
      <c r="N4821" s="3">
        <f t="shared" si="687"/>
        <v>-1</v>
      </c>
      <c r="O4821" s="3" t="str">
        <f t="shared" si="688"/>
        <v/>
      </c>
      <c r="P4821" s="3" t="str">
        <f t="shared" si="689"/>
        <v/>
      </c>
      <c r="Q4821" s="3" t="str">
        <f t="shared" si="690"/>
        <v/>
      </c>
    </row>
    <row r="4822" spans="2:17" x14ac:dyDescent="0.3">
      <c r="B4822" s="4">
        <v>42300.867361111108</v>
      </c>
      <c r="C4822" s="1">
        <v>99.135000000000005</v>
      </c>
      <c r="D4822" s="1">
        <v>34759</v>
      </c>
      <c r="E4822" s="3">
        <f>IF($C$5+ROW($D$12)&gt;=ROW(D4822), "", AVERAGE(INDEX($D$1:$D$8201, ROW(D4822)-$C$5):D4821))</f>
        <v>34701</v>
      </c>
      <c r="F4822" s="3">
        <f>IF($C$6+ROW($D$12)&gt;=ROW(D4822), "", AVERAGE(INDEX($D$1:$D$8201, ROW(D4822)-$C$6):D4821))</f>
        <v>39008</v>
      </c>
      <c r="G4822" s="3" t="str">
        <f t="shared" si="683"/>
        <v/>
      </c>
      <c r="H4822" s="3">
        <f>IF($C$3+ROW($D$12)&gt;=ROW(D4822), "", AVERAGE(INDEX($C$1:$C$8201, ROW(D4822)-$C$3):C4821))</f>
        <v>99.336666666666659</v>
      </c>
      <c r="I4822" s="3">
        <f>IF($C$4+ROW($D$12)&gt;=ROW(D4822), "", AVERAGE(INDEX($C$1:$C$8201, ROW(D4822)-$C$4):C4821))</f>
        <v>99.387625</v>
      </c>
      <c r="J4822" s="3" t="str">
        <f t="shared" si="684"/>
        <v/>
      </c>
      <c r="K4822" s="3" t="str">
        <f t="shared" si="685"/>
        <v/>
      </c>
      <c r="L4822" s="3" t="str">
        <f t="shared" si="686"/>
        <v/>
      </c>
      <c r="M4822" s="3">
        <f t="shared" si="691"/>
        <v>-2.0657520886786089E-3</v>
      </c>
      <c r="N4822" s="3">
        <f t="shared" si="687"/>
        <v>0.28218622219435363</v>
      </c>
      <c r="O4822" s="3" t="str">
        <f t="shared" si="688"/>
        <v/>
      </c>
      <c r="P4822" s="3" t="str">
        <f t="shared" si="689"/>
        <v/>
      </c>
      <c r="Q4822" s="3" t="str">
        <f t="shared" si="690"/>
        <v/>
      </c>
    </row>
    <row r="4823" spans="2:17" x14ac:dyDescent="0.3">
      <c r="B4823" s="4">
        <v>42300.868055555555</v>
      </c>
      <c r="C4823" s="1">
        <v>99.15</v>
      </c>
      <c r="D4823" s="1">
        <v>18142</v>
      </c>
      <c r="E4823" s="3">
        <f>IF($C$5+ROW($D$12)&gt;=ROW(D4823), "", AVERAGE(INDEX($D$1:$D$8201, ROW(D4823)-$C$5):D4822))</f>
        <v>32275.333333333332</v>
      </c>
      <c r="F4823" s="3">
        <f>IF($C$6+ROW($D$12)&gt;=ROW(D4823), "", AVERAGE(INDEX($D$1:$D$8201, ROW(D4823)-$C$6):D4822))</f>
        <v>33636.25</v>
      </c>
      <c r="G4823" s="3" t="str">
        <f t="shared" si="683"/>
        <v/>
      </c>
      <c r="H4823" s="3">
        <f>IF($C$3+ROW($D$12)&gt;=ROW(D4823), "", AVERAGE(INDEX($C$1:$C$8201, ROW(D4823)-$C$3):C4822))</f>
        <v>99.254999999999995</v>
      </c>
      <c r="I4823" s="3">
        <f>IF($C$4+ROW($D$12)&gt;=ROW(D4823), "", AVERAGE(INDEX($C$1:$C$8201, ROW(D4823)-$C$4):C4822))</f>
        <v>99.343249999999998</v>
      </c>
      <c r="J4823" s="3" t="str">
        <f t="shared" si="684"/>
        <v/>
      </c>
      <c r="K4823" s="3" t="str">
        <f t="shared" si="685"/>
        <v/>
      </c>
      <c r="L4823" s="3" t="str">
        <f t="shared" si="686"/>
        <v/>
      </c>
      <c r="M4823" s="3">
        <f t="shared" si="691"/>
        <v>-2.3170312083694499E-3</v>
      </c>
      <c r="N4823" s="3">
        <f t="shared" si="687"/>
        <v>0.1216405013302326</v>
      </c>
      <c r="O4823" s="3" t="str">
        <f t="shared" si="688"/>
        <v/>
      </c>
      <c r="P4823" s="3" t="str">
        <f t="shared" si="689"/>
        <v/>
      </c>
      <c r="Q4823" s="3" t="str">
        <f t="shared" si="690"/>
        <v/>
      </c>
    </row>
    <row r="4824" spans="2:17" x14ac:dyDescent="0.3">
      <c r="B4824" s="4">
        <v>42300.868750000001</v>
      </c>
      <c r="C4824" s="1">
        <v>99.25</v>
      </c>
      <c r="D4824" s="1">
        <v>35671</v>
      </c>
      <c r="E4824" s="3">
        <f>IF($C$5+ROW($D$12)&gt;=ROW(D4824), "", AVERAGE(INDEX($D$1:$D$8201, ROW(D4824)-$C$5):D4823))</f>
        <v>29936</v>
      </c>
      <c r="F4824" s="3">
        <f>IF($C$6+ROW($D$12)&gt;=ROW(D4824), "", AVERAGE(INDEX($D$1:$D$8201, ROW(D4824)-$C$6):D4823))</f>
        <v>33254.375</v>
      </c>
      <c r="G4824" s="3" t="str">
        <f t="shared" si="683"/>
        <v/>
      </c>
      <c r="H4824" s="3">
        <f>IF($C$3+ROW($D$12)&gt;=ROW(D4824), "", AVERAGE(INDEX($C$1:$C$8201, ROW(D4824)-$C$3):C4823))</f>
        <v>99.171666666666667</v>
      </c>
      <c r="I4824" s="3">
        <f>IF($C$4+ROW($D$12)&gt;=ROW(D4824), "", AVERAGE(INDEX($C$1:$C$8201, ROW(D4824)-$C$4):C4823))</f>
        <v>99.303124999999994</v>
      </c>
      <c r="J4824" s="3" t="str">
        <f t="shared" si="684"/>
        <v/>
      </c>
      <c r="K4824" s="3" t="str">
        <f t="shared" si="685"/>
        <v/>
      </c>
      <c r="L4824" s="3" t="str">
        <f t="shared" si="686"/>
        <v/>
      </c>
      <c r="M4824" s="3">
        <f t="shared" si="691"/>
        <v>-1.5101940952286508E-3</v>
      </c>
      <c r="N4824" s="3">
        <f t="shared" si="687"/>
        <v>-0.34822021828035266</v>
      </c>
      <c r="O4824" s="3" t="str">
        <f t="shared" si="688"/>
        <v/>
      </c>
      <c r="P4824" s="3" t="str">
        <f t="shared" si="689"/>
        <v/>
      </c>
      <c r="Q4824" s="3" t="str">
        <f t="shared" si="690"/>
        <v/>
      </c>
    </row>
    <row r="4825" spans="2:17" x14ac:dyDescent="0.3">
      <c r="B4825" s="4">
        <v>42300.869444444441</v>
      </c>
      <c r="C4825" s="1">
        <v>99.38</v>
      </c>
      <c r="D4825" s="1">
        <v>36406</v>
      </c>
      <c r="E4825" s="3">
        <f>IF($C$5+ROW($D$12)&gt;=ROW(D4825), "", AVERAGE(INDEX($D$1:$D$8201, ROW(D4825)-$C$5):D4824))</f>
        <v>29524</v>
      </c>
      <c r="F4825" s="3">
        <f>IF($C$6+ROW($D$12)&gt;=ROW(D4825), "", AVERAGE(INDEX($D$1:$D$8201, ROW(D4825)-$C$6):D4824))</f>
        <v>31506.625</v>
      </c>
      <c r="G4825" s="3" t="str">
        <f t="shared" si="683"/>
        <v/>
      </c>
      <c r="H4825" s="3">
        <f>IF($C$3+ROW($D$12)&gt;=ROW(D4825), "", AVERAGE(INDEX($C$1:$C$8201, ROW(D4825)-$C$3):C4824))</f>
        <v>99.178333333333342</v>
      </c>
      <c r="I4825" s="3">
        <f>IF($C$4+ROW($D$12)&gt;=ROW(D4825), "", AVERAGE(INDEX($C$1:$C$8201, ROW(D4825)-$C$4):C4824))</f>
        <v>99.284374999999997</v>
      </c>
      <c r="J4825" s="3" t="str">
        <f t="shared" si="684"/>
        <v/>
      </c>
      <c r="K4825" s="3" t="str">
        <f t="shared" si="685"/>
        <v/>
      </c>
      <c r="L4825" s="3" t="str">
        <f t="shared" si="686"/>
        <v/>
      </c>
      <c r="M4825" s="3">
        <f t="shared" si="691"/>
        <v>1.5104982480243644E-3</v>
      </c>
      <c r="N4825" s="3">
        <f t="shared" si="687"/>
        <v>-2.0002013998046175</v>
      </c>
      <c r="O4825" s="3" t="str">
        <f t="shared" si="688"/>
        <v/>
      </c>
      <c r="P4825" s="3" t="str">
        <f t="shared" si="689"/>
        <v/>
      </c>
      <c r="Q4825" s="3" t="str">
        <f t="shared" si="690"/>
        <v/>
      </c>
    </row>
    <row r="4826" spans="2:17" x14ac:dyDescent="0.3">
      <c r="B4826" s="4">
        <v>42300.870138888888</v>
      </c>
      <c r="C4826" s="1">
        <v>99.37</v>
      </c>
      <c r="D4826" s="1">
        <v>68102</v>
      </c>
      <c r="E4826" s="3">
        <f>IF($C$5+ROW($D$12)&gt;=ROW(D4826), "", AVERAGE(INDEX($D$1:$D$8201, ROW(D4826)-$C$5):D4825))</f>
        <v>30073</v>
      </c>
      <c r="F4826" s="3">
        <f>IF($C$6+ROW($D$12)&gt;=ROW(D4826), "", AVERAGE(INDEX($D$1:$D$8201, ROW(D4826)-$C$6):D4825))</f>
        <v>32661.5</v>
      </c>
      <c r="G4826" s="3" t="str">
        <f t="shared" si="683"/>
        <v/>
      </c>
      <c r="H4826" s="3">
        <f>IF($C$3+ROW($D$12)&gt;=ROW(D4826), "", AVERAGE(INDEX($C$1:$C$8201, ROW(D4826)-$C$3):C4825))</f>
        <v>99.259999999999991</v>
      </c>
      <c r="I4826" s="3">
        <f>IF($C$4+ROW($D$12)&gt;=ROW(D4826), "", AVERAGE(INDEX($C$1:$C$8201, ROW(D4826)-$C$4):C4825))</f>
        <v>99.283124999999998</v>
      </c>
      <c r="J4826" s="3" t="str">
        <f t="shared" si="684"/>
        <v/>
      </c>
      <c r="K4826" s="3" t="str">
        <f t="shared" si="685"/>
        <v/>
      </c>
      <c r="L4826" s="3" t="str">
        <f t="shared" si="686"/>
        <v/>
      </c>
      <c r="M4826" s="3">
        <f t="shared" si="691"/>
        <v>2.3676996527460768E-3</v>
      </c>
      <c r="N4826" s="3">
        <f t="shared" si="687"/>
        <v>0.56749579540583872</v>
      </c>
      <c r="O4826" s="3" t="str">
        <f t="shared" si="688"/>
        <v/>
      </c>
      <c r="P4826" s="3" t="str">
        <f t="shared" si="689"/>
        <v/>
      </c>
      <c r="Q4826" s="3" t="str">
        <f t="shared" si="690"/>
        <v/>
      </c>
    </row>
    <row r="4827" spans="2:17" x14ac:dyDescent="0.3">
      <c r="B4827" s="4">
        <v>42300.870833333334</v>
      </c>
      <c r="C4827" s="1">
        <v>99.2</v>
      </c>
      <c r="D4827" s="1">
        <v>29048</v>
      </c>
      <c r="E4827" s="3">
        <f>IF($C$5+ROW($D$12)&gt;=ROW(D4827), "", AVERAGE(INDEX($D$1:$D$8201, ROW(D4827)-$C$5):D4826))</f>
        <v>46726.333333333336</v>
      </c>
      <c r="F4827" s="3">
        <f>IF($C$6+ROW($D$12)&gt;=ROW(D4827), "", AVERAGE(INDEX($D$1:$D$8201, ROW(D4827)-$C$6):D4826))</f>
        <v>37147.875</v>
      </c>
      <c r="G4827" s="3" t="str">
        <f t="shared" si="683"/>
        <v>Yes</v>
      </c>
      <c r="H4827" s="3">
        <f>IF($C$3+ROW($D$12)&gt;=ROW(D4827), "", AVERAGE(INDEX($C$1:$C$8201, ROW(D4827)-$C$3):C4826))</f>
        <v>99.333333333333329</v>
      </c>
      <c r="I4827" s="3">
        <f>IF($C$4+ROW($D$12)&gt;=ROW(D4827), "", AVERAGE(INDEX($C$1:$C$8201, ROW(D4827)-$C$4):C4826))</f>
        <v>99.286874999999995</v>
      </c>
      <c r="J4827" s="3" t="str">
        <f t="shared" si="684"/>
        <v>Yes</v>
      </c>
      <c r="K4827" s="3" t="str">
        <f t="shared" si="685"/>
        <v>Sell</v>
      </c>
      <c r="L4827" s="3">
        <f t="shared" si="686"/>
        <v>99.2</v>
      </c>
      <c r="M4827" s="3">
        <f t="shared" si="691"/>
        <v>5.041593250221301E-4</v>
      </c>
      <c r="N4827" s="3">
        <f t="shared" si="687"/>
        <v>-0.78706787221200036</v>
      </c>
      <c r="O4827" s="3" t="str">
        <f t="shared" si="688"/>
        <v>Sell</v>
      </c>
      <c r="P4827" s="3">
        <f t="shared" si="689"/>
        <v>99.2</v>
      </c>
      <c r="Q4827" s="3" t="str">
        <f t="shared" si="690"/>
        <v/>
      </c>
    </row>
    <row r="4828" spans="2:17" x14ac:dyDescent="0.3">
      <c r="B4828" s="4">
        <v>42300.871527777781</v>
      </c>
      <c r="C4828" s="1">
        <v>99.034999999999997</v>
      </c>
      <c r="D4828" s="1">
        <v>50431</v>
      </c>
      <c r="E4828" s="3">
        <f>IF($C$5+ROW($D$12)&gt;=ROW(D4828), "", AVERAGE(INDEX($D$1:$D$8201, ROW(D4828)-$C$5):D4827))</f>
        <v>44518.666666666664</v>
      </c>
      <c r="F4828" s="3">
        <f>IF($C$6+ROW($D$12)&gt;=ROW(D4828), "", AVERAGE(INDEX($D$1:$D$8201, ROW(D4828)-$C$6):D4827))</f>
        <v>35524.375</v>
      </c>
      <c r="G4828" s="3" t="str">
        <f t="shared" ref="G4828:G4891" si="692">IF(F4828="","",IF(E4828&gt;F4828,"Yes",""))</f>
        <v>Yes</v>
      </c>
      <c r="H4828" s="3">
        <f>IF($C$3+ROW($D$12)&gt;=ROW(D4828), "", AVERAGE(INDEX($C$1:$C$8201, ROW(D4828)-$C$3):C4827))</f>
        <v>99.316666666666663</v>
      </c>
      <c r="I4828" s="3">
        <f>IF($C$4+ROW($D$12)&gt;=ROW(D4828), "", AVERAGE(INDEX($C$1:$C$8201, ROW(D4828)-$C$4):C4827))</f>
        <v>99.264375000000001</v>
      </c>
      <c r="J4828" s="3" t="str">
        <f t="shared" ref="J4828:J4891" si="693">IF(I4828="","",IF(H4828&gt;I4828,"Yes",""))</f>
        <v>Yes</v>
      </c>
      <c r="K4828" s="3" t="str">
        <f t="shared" ref="K4828:K4891" si="694">IF(AND(G4828="Yes", J4828="Yes"), IF(AND(C4828&gt;C4827, C4827&gt;C4826), "Buy", IF(AND(C4828&lt;C4827, C4827&lt;C4826), "Sell", "")), "")</f>
        <v>Sell</v>
      </c>
      <c r="L4828" s="3">
        <f t="shared" ref="L4828:L4891" si="695">IF(K4828="", "", C4828)</f>
        <v>99.034999999999997</v>
      </c>
      <c r="M4828" s="3">
        <f t="shared" si="691"/>
        <v>-2.1685965580724356E-3</v>
      </c>
      <c r="N4828" s="3">
        <f t="shared" ref="N4828:N4891" si="696">IF(M4827="", "", IF(M4827=0, N4827, (M4828-M4827)/M4827))</f>
        <v>-5.3014111818267864</v>
      </c>
      <c r="O4828" s="3" t="str">
        <f t="shared" ref="O4828:O4891" si="697">IF(OR(O4827="", O4827="Exit"), K4828, IF(O4827="Buy", IF(AND(N4828&lt;N4827, N4827&lt;N4826), "Exit", O4827), IF(O4827="Sell", IF(AND(N4828&gt;N4827, N4827&gt;N4826), "Exit", O4827), "")))</f>
        <v>Sell</v>
      </c>
      <c r="P4828" s="3">
        <f t="shared" ref="P4828:P4891" si="698">IF(O4828="", "", IF(O4828=O4827, P4827, IF(OR(K4828="Buy", K4828="Sell"), L4828, "")))</f>
        <v>99.2</v>
      </c>
      <c r="Q4828" s="3" t="str">
        <f t="shared" ref="Q4828:Q4891" si="699">IF(O4828="Exit",IF(O4827="Buy",C4828-P4827,IF(O4827="Sell",P4827-C4828,"")), "")</f>
        <v/>
      </c>
    </row>
    <row r="4829" spans="2:17" x14ac:dyDescent="0.3">
      <c r="B4829" s="4">
        <v>42300.87222222222</v>
      </c>
      <c r="C4829" s="1">
        <v>99.15</v>
      </c>
      <c r="D4829" s="1">
        <v>14383</v>
      </c>
      <c r="E4829" s="3">
        <f>IF($C$5+ROW($D$12)&gt;=ROW(D4829), "", AVERAGE(INDEX($D$1:$D$8201, ROW(D4829)-$C$5):D4828))</f>
        <v>49193.666666666664</v>
      </c>
      <c r="F4829" s="3">
        <f>IF($C$6+ROW($D$12)&gt;=ROW(D4829), "", AVERAGE(INDEX($D$1:$D$8201, ROW(D4829)-$C$6):D4828))</f>
        <v>38683.25</v>
      </c>
      <c r="G4829" s="3" t="str">
        <f t="shared" si="692"/>
        <v>Yes</v>
      </c>
      <c r="H4829" s="3">
        <f>IF($C$3+ROW($D$12)&gt;=ROW(D4829), "", AVERAGE(INDEX($C$1:$C$8201, ROW(D4829)-$C$3):C4828))</f>
        <v>99.201666666666668</v>
      </c>
      <c r="I4829" s="3">
        <f>IF($C$4+ROW($D$12)&gt;=ROW(D4829), "", AVERAGE(INDEX($C$1:$C$8201, ROW(D4829)-$C$4):C4828))</f>
        <v>99.21875</v>
      </c>
      <c r="J4829" s="3" t="str">
        <f t="shared" si="693"/>
        <v/>
      </c>
      <c r="K4829" s="3" t="str">
        <f t="shared" si="694"/>
        <v/>
      </c>
      <c r="L4829" s="3" t="str">
        <f t="shared" si="695"/>
        <v/>
      </c>
      <c r="M4829" s="3">
        <f t="shared" si="691"/>
        <v>-2.3170312083694499E-3</v>
      </c>
      <c r="N4829" s="3">
        <f t="shared" si="696"/>
        <v>6.8447332789714946E-2</v>
      </c>
      <c r="O4829" s="3" t="str">
        <f t="shared" si="697"/>
        <v>Sell</v>
      </c>
      <c r="P4829" s="3">
        <f t="shared" si="698"/>
        <v>99.2</v>
      </c>
      <c r="Q4829" s="3" t="str">
        <f t="shared" si="699"/>
        <v/>
      </c>
    </row>
    <row r="4830" spans="2:17" x14ac:dyDescent="0.3">
      <c r="B4830" s="4">
        <v>42300.872916666667</v>
      </c>
      <c r="C4830" s="1">
        <v>99.32</v>
      </c>
      <c r="D4830" s="1">
        <v>26382</v>
      </c>
      <c r="E4830" s="3">
        <f>IF($C$5+ROW($D$12)&gt;=ROW(D4830), "", AVERAGE(INDEX($D$1:$D$8201, ROW(D4830)-$C$5):D4829))</f>
        <v>31287.333333333332</v>
      </c>
      <c r="F4830" s="3">
        <f>IF($C$6+ROW($D$12)&gt;=ROW(D4830), "", AVERAGE(INDEX($D$1:$D$8201, ROW(D4830)-$C$6):D4829))</f>
        <v>35867.75</v>
      </c>
      <c r="G4830" s="3" t="str">
        <f t="shared" si="692"/>
        <v/>
      </c>
      <c r="H4830" s="3">
        <f>IF($C$3+ROW($D$12)&gt;=ROW(D4830), "", AVERAGE(INDEX($C$1:$C$8201, ROW(D4830)-$C$3):C4829))</f>
        <v>99.12833333333333</v>
      </c>
      <c r="I4830" s="3">
        <f>IF($C$4+ROW($D$12)&gt;=ROW(D4830), "", AVERAGE(INDEX($C$1:$C$8201, ROW(D4830)-$C$4):C4829))</f>
        <v>99.208749999999995</v>
      </c>
      <c r="J4830" s="3" t="str">
        <f t="shared" si="693"/>
        <v/>
      </c>
      <c r="K4830" s="3" t="str">
        <f t="shared" si="694"/>
        <v/>
      </c>
      <c r="L4830" s="3" t="str">
        <f t="shared" si="695"/>
        <v/>
      </c>
      <c r="M4830" s="3">
        <f t="shared" si="691"/>
        <v>-5.0329660330622212E-4</v>
      </c>
      <c r="N4830" s="3">
        <f t="shared" si="696"/>
        <v>-0.78278384793081668</v>
      </c>
      <c r="O4830" s="3" t="str">
        <f t="shared" si="697"/>
        <v>Sell</v>
      </c>
      <c r="P4830" s="3">
        <f t="shared" si="698"/>
        <v>99.2</v>
      </c>
      <c r="Q4830" s="3" t="str">
        <f t="shared" si="699"/>
        <v/>
      </c>
    </row>
    <row r="4831" spans="2:17" x14ac:dyDescent="0.3">
      <c r="B4831" s="4">
        <v>42300.873611111114</v>
      </c>
      <c r="C4831" s="1">
        <v>99.2</v>
      </c>
      <c r="D4831" s="1">
        <v>15573</v>
      </c>
      <c r="E4831" s="3">
        <f>IF($C$5+ROW($D$12)&gt;=ROW(D4831), "", AVERAGE(INDEX($D$1:$D$8201, ROW(D4831)-$C$5):D4830))</f>
        <v>30398.666666666668</v>
      </c>
      <c r="F4831" s="3">
        <f>IF($C$6+ROW($D$12)&gt;=ROW(D4831), "", AVERAGE(INDEX($D$1:$D$8201, ROW(D4831)-$C$6):D4830))</f>
        <v>34820.625</v>
      </c>
      <c r="G4831" s="3" t="str">
        <f t="shared" si="692"/>
        <v/>
      </c>
      <c r="H4831" s="3">
        <f>IF($C$3+ROW($D$12)&gt;=ROW(D4831), "", AVERAGE(INDEX($C$1:$C$8201, ROW(D4831)-$C$3):C4830))</f>
        <v>99.168333333333337</v>
      </c>
      <c r="I4831" s="3">
        <f>IF($C$4+ROW($D$12)&gt;=ROW(D4831), "", AVERAGE(INDEX($C$1:$C$8201, ROW(D4831)-$C$4):C4830))</f>
        <v>99.231875000000002</v>
      </c>
      <c r="J4831" s="3" t="str">
        <f t="shared" si="693"/>
        <v/>
      </c>
      <c r="K4831" s="3" t="str">
        <f t="shared" si="694"/>
        <v/>
      </c>
      <c r="L4831" s="3" t="str">
        <f t="shared" si="695"/>
        <v/>
      </c>
      <c r="M4831" s="3">
        <f t="shared" si="691"/>
        <v>0</v>
      </c>
      <c r="N4831" s="3">
        <f t="shared" si="696"/>
        <v>-1</v>
      </c>
      <c r="O4831" s="3" t="str">
        <f t="shared" si="697"/>
        <v>Sell</v>
      </c>
      <c r="P4831" s="3">
        <f t="shared" si="698"/>
        <v>99.2</v>
      </c>
      <c r="Q4831" s="3" t="str">
        <f t="shared" si="699"/>
        <v/>
      </c>
    </row>
    <row r="4832" spans="2:17" x14ac:dyDescent="0.3">
      <c r="B4832" s="4">
        <v>42300.874305555553</v>
      </c>
      <c r="C4832" s="1">
        <v>99.21</v>
      </c>
      <c r="D4832" s="1">
        <v>28354</v>
      </c>
      <c r="E4832" s="3">
        <f>IF($C$5+ROW($D$12)&gt;=ROW(D4832), "", AVERAGE(INDEX($D$1:$D$8201, ROW(D4832)-$C$5):D4831))</f>
        <v>18779.333333333332</v>
      </c>
      <c r="F4832" s="3">
        <f>IF($C$6+ROW($D$12)&gt;=ROW(D4832), "", AVERAGE(INDEX($D$1:$D$8201, ROW(D4832)-$C$6):D4831))</f>
        <v>34499.5</v>
      </c>
      <c r="G4832" s="3" t="str">
        <f t="shared" si="692"/>
        <v/>
      </c>
      <c r="H4832" s="3">
        <f>IF($C$3+ROW($D$12)&gt;=ROW(D4832), "", AVERAGE(INDEX($C$1:$C$8201, ROW(D4832)-$C$3):C4831))</f>
        <v>99.223333333333343</v>
      </c>
      <c r="I4832" s="3">
        <f>IF($C$4+ROW($D$12)&gt;=ROW(D4832), "", AVERAGE(INDEX($C$1:$C$8201, ROW(D4832)-$C$4):C4831))</f>
        <v>99.238124999999997</v>
      </c>
      <c r="J4832" s="3" t="str">
        <f t="shared" si="693"/>
        <v/>
      </c>
      <c r="K4832" s="3" t="str">
        <f t="shared" si="694"/>
        <v/>
      </c>
      <c r="L4832" s="3" t="str">
        <f t="shared" si="695"/>
        <v/>
      </c>
      <c r="M4832" s="3">
        <f t="shared" si="691"/>
        <v>1.7654926525837149E-3</v>
      </c>
      <c r="N4832" s="3">
        <f t="shared" si="696"/>
        <v>-1</v>
      </c>
      <c r="O4832" s="3" t="str">
        <f t="shared" si="697"/>
        <v>Sell</v>
      </c>
      <c r="P4832" s="3">
        <f t="shared" si="698"/>
        <v>99.2</v>
      </c>
      <c r="Q4832" s="3" t="str">
        <f t="shared" si="699"/>
        <v/>
      </c>
    </row>
    <row r="4833" spans="2:17" x14ac:dyDescent="0.3">
      <c r="B4833" s="4">
        <v>42300.875</v>
      </c>
      <c r="C4833" s="1">
        <v>99.116</v>
      </c>
      <c r="D4833" s="1">
        <v>14577</v>
      </c>
      <c r="E4833" s="3">
        <f>IF($C$5+ROW($D$12)&gt;=ROW(D4833), "", AVERAGE(INDEX($D$1:$D$8201, ROW(D4833)-$C$5):D4832))</f>
        <v>23436.333333333332</v>
      </c>
      <c r="F4833" s="3">
        <f>IF($C$6+ROW($D$12)&gt;=ROW(D4833), "", AVERAGE(INDEX($D$1:$D$8201, ROW(D4833)-$C$6):D4832))</f>
        <v>33584.875</v>
      </c>
      <c r="G4833" s="3" t="str">
        <f t="shared" si="692"/>
        <v/>
      </c>
      <c r="H4833" s="3">
        <f>IF($C$3+ROW($D$12)&gt;=ROW(D4833), "", AVERAGE(INDEX($C$1:$C$8201, ROW(D4833)-$C$3):C4832))</f>
        <v>99.243333333333325</v>
      </c>
      <c r="I4833" s="3">
        <f>IF($C$4+ROW($D$12)&gt;=ROW(D4833), "", AVERAGE(INDEX($C$1:$C$8201, ROW(D4833)-$C$4):C4832))</f>
        <v>99.233125000000001</v>
      </c>
      <c r="J4833" s="3" t="str">
        <f t="shared" si="693"/>
        <v>Yes</v>
      </c>
      <c r="K4833" s="3" t="str">
        <f t="shared" si="694"/>
        <v/>
      </c>
      <c r="L4833" s="3" t="str">
        <f t="shared" si="695"/>
        <v/>
      </c>
      <c r="M4833" s="3">
        <f t="shared" si="691"/>
        <v>-3.4297358430885808E-4</v>
      </c>
      <c r="N4833" s="3">
        <f t="shared" si="696"/>
        <v>-1.1942650873153919</v>
      </c>
      <c r="O4833" s="3" t="str">
        <f t="shared" si="697"/>
        <v>Sell</v>
      </c>
      <c r="P4833" s="3">
        <f t="shared" si="698"/>
        <v>99.2</v>
      </c>
      <c r="Q4833" s="3" t="str">
        <f t="shared" si="699"/>
        <v/>
      </c>
    </row>
    <row r="4834" spans="2:17" x14ac:dyDescent="0.3">
      <c r="B4834" s="4">
        <v>42300.875694444447</v>
      </c>
      <c r="C4834" s="1">
        <v>99.11</v>
      </c>
      <c r="D4834" s="1">
        <v>15030</v>
      </c>
      <c r="E4834" s="3">
        <f>IF($C$5+ROW($D$12)&gt;=ROW(D4834), "", AVERAGE(INDEX($D$1:$D$8201, ROW(D4834)-$C$5):D4833))</f>
        <v>19501.333333333332</v>
      </c>
      <c r="F4834" s="3">
        <f>IF($C$6+ROW($D$12)&gt;=ROW(D4834), "", AVERAGE(INDEX($D$1:$D$8201, ROW(D4834)-$C$6):D4833))</f>
        <v>30856.25</v>
      </c>
      <c r="G4834" s="3" t="str">
        <f t="shared" si="692"/>
        <v/>
      </c>
      <c r="H4834" s="3">
        <f>IF($C$3+ROW($D$12)&gt;=ROW(D4834), "", AVERAGE(INDEX($C$1:$C$8201, ROW(D4834)-$C$3):C4833))</f>
        <v>99.175333333333342</v>
      </c>
      <c r="I4834" s="3">
        <f>IF($C$4+ROW($D$12)&gt;=ROW(D4834), "", AVERAGE(INDEX($C$1:$C$8201, ROW(D4834)-$C$4):C4833))</f>
        <v>99.200125</v>
      </c>
      <c r="J4834" s="3" t="str">
        <f t="shared" si="693"/>
        <v/>
      </c>
      <c r="K4834" s="3" t="str">
        <f t="shared" si="694"/>
        <v/>
      </c>
      <c r="L4834" s="3" t="str">
        <f t="shared" si="695"/>
        <v/>
      </c>
      <c r="M4834" s="3">
        <f t="shared" si="691"/>
        <v>-2.116616221348685E-3</v>
      </c>
      <c r="N4834" s="3">
        <f t="shared" si="696"/>
        <v>5.1713680533559927</v>
      </c>
      <c r="O4834" s="3" t="str">
        <f t="shared" si="697"/>
        <v>Sell</v>
      </c>
      <c r="P4834" s="3">
        <f t="shared" si="698"/>
        <v>99.2</v>
      </c>
      <c r="Q4834" s="3" t="str">
        <f t="shared" si="699"/>
        <v/>
      </c>
    </row>
    <row r="4835" spans="2:17" x14ac:dyDescent="0.3">
      <c r="B4835" s="4">
        <v>42300.876388888886</v>
      </c>
      <c r="C4835" s="1">
        <v>99</v>
      </c>
      <c r="D4835" s="1">
        <v>23550</v>
      </c>
      <c r="E4835" s="3">
        <f>IF($C$5+ROW($D$12)&gt;=ROW(D4835), "", AVERAGE(INDEX($D$1:$D$8201, ROW(D4835)-$C$5):D4834))</f>
        <v>19320.333333333332</v>
      </c>
      <c r="F4835" s="3">
        <f>IF($C$6+ROW($D$12)&gt;=ROW(D4835), "", AVERAGE(INDEX($D$1:$D$8201, ROW(D4835)-$C$6):D4834))</f>
        <v>24222.25</v>
      </c>
      <c r="G4835" s="3" t="str">
        <f t="shared" si="692"/>
        <v/>
      </c>
      <c r="H4835" s="3">
        <f>IF($C$3+ROW($D$12)&gt;=ROW(D4835), "", AVERAGE(INDEX($C$1:$C$8201, ROW(D4835)-$C$3):C4834))</f>
        <v>99.145333333333326</v>
      </c>
      <c r="I4835" s="3">
        <f>IF($C$4+ROW($D$12)&gt;=ROW(D4835), "", AVERAGE(INDEX($C$1:$C$8201, ROW(D4835)-$C$4):C4834))</f>
        <v>99.167625000000001</v>
      </c>
      <c r="J4835" s="3" t="str">
        <f t="shared" si="693"/>
        <v/>
      </c>
      <c r="K4835" s="3" t="str">
        <f t="shared" si="694"/>
        <v/>
      </c>
      <c r="L4835" s="3" t="str">
        <f t="shared" si="695"/>
        <v/>
      </c>
      <c r="M4835" s="3">
        <f t="shared" si="691"/>
        <v>-2.0181641562372361E-3</v>
      </c>
      <c r="N4835" s="3">
        <f t="shared" si="696"/>
        <v>-4.6513895206149541E-2</v>
      </c>
      <c r="O4835" s="3" t="str">
        <f t="shared" si="697"/>
        <v>Sell</v>
      </c>
      <c r="P4835" s="3">
        <f t="shared" si="698"/>
        <v>99.2</v>
      </c>
      <c r="Q4835" s="3" t="str">
        <f t="shared" si="699"/>
        <v/>
      </c>
    </row>
    <row r="4836" spans="2:17" x14ac:dyDescent="0.3">
      <c r="B4836" s="4">
        <v>42300.877083333333</v>
      </c>
      <c r="C4836" s="1">
        <v>98.93</v>
      </c>
      <c r="D4836" s="1">
        <v>19634</v>
      </c>
      <c r="E4836" s="3">
        <f>IF($C$5+ROW($D$12)&gt;=ROW(D4836), "", AVERAGE(INDEX($D$1:$D$8201, ROW(D4836)-$C$5):D4835))</f>
        <v>17719</v>
      </c>
      <c r="F4836" s="3">
        <f>IF($C$6+ROW($D$12)&gt;=ROW(D4836), "", AVERAGE(INDEX($D$1:$D$8201, ROW(D4836)-$C$6):D4835))</f>
        <v>23535</v>
      </c>
      <c r="G4836" s="3" t="str">
        <f t="shared" si="692"/>
        <v/>
      </c>
      <c r="H4836" s="3">
        <f>IF($C$3+ROW($D$12)&gt;=ROW(D4836), "", AVERAGE(INDEX($C$1:$C$8201, ROW(D4836)-$C$3):C4835))</f>
        <v>99.075333333333333</v>
      </c>
      <c r="I4836" s="3">
        <f>IF($C$4+ROW($D$12)&gt;=ROW(D4836), "", AVERAGE(INDEX($C$1:$C$8201, ROW(D4836)-$C$4):C4835))</f>
        <v>99.142624999999995</v>
      </c>
      <c r="J4836" s="3" t="str">
        <f t="shared" si="693"/>
        <v/>
      </c>
      <c r="K4836" s="3" t="str">
        <f t="shared" si="694"/>
        <v/>
      </c>
      <c r="L4836" s="3" t="str">
        <f t="shared" si="695"/>
        <v/>
      </c>
      <c r="M4836" s="3">
        <f t="shared" si="691"/>
        <v>-2.826286326679747E-3</v>
      </c>
      <c r="N4836" s="3">
        <f t="shared" si="696"/>
        <v>0.40042439954399617</v>
      </c>
      <c r="O4836" s="3" t="str">
        <f t="shared" si="697"/>
        <v>Sell</v>
      </c>
      <c r="P4836" s="3">
        <f t="shared" si="698"/>
        <v>99.2</v>
      </c>
      <c r="Q4836" s="3" t="str">
        <f t="shared" si="699"/>
        <v/>
      </c>
    </row>
    <row r="4837" spans="2:17" x14ac:dyDescent="0.3">
      <c r="B4837" s="4">
        <v>42300.87777777778</v>
      </c>
      <c r="C4837" s="1">
        <v>98.96</v>
      </c>
      <c r="D4837" s="1">
        <v>41827</v>
      </c>
      <c r="E4837" s="3">
        <f>IF($C$5+ROW($D$12)&gt;=ROW(D4837), "", AVERAGE(INDEX($D$1:$D$8201, ROW(D4837)-$C$5):D4836))</f>
        <v>19404.666666666668</v>
      </c>
      <c r="F4837" s="3">
        <f>IF($C$6+ROW($D$12)&gt;=ROW(D4837), "", AVERAGE(INDEX($D$1:$D$8201, ROW(D4837)-$C$6):D4836))</f>
        <v>19685.375</v>
      </c>
      <c r="G4837" s="3" t="str">
        <f t="shared" si="692"/>
        <v/>
      </c>
      <c r="H4837" s="3">
        <f>IF($C$3+ROW($D$12)&gt;=ROW(D4837), "", AVERAGE(INDEX($C$1:$C$8201, ROW(D4837)-$C$3):C4836))</f>
        <v>99.013333333333335</v>
      </c>
      <c r="I4837" s="3">
        <f>IF($C$4+ROW($D$12)&gt;=ROW(D4837), "", AVERAGE(INDEX($C$1:$C$8201, ROW(D4837)-$C$4):C4836))</f>
        <v>99.129500000000007</v>
      </c>
      <c r="J4837" s="3" t="str">
        <f t="shared" si="693"/>
        <v/>
      </c>
      <c r="K4837" s="3" t="str">
        <f t="shared" si="694"/>
        <v/>
      </c>
      <c r="L4837" s="3" t="str">
        <f t="shared" si="695"/>
        <v/>
      </c>
      <c r="M4837" s="3">
        <f t="shared" si="691"/>
        <v>-1.5751532972637387E-3</v>
      </c>
      <c r="N4837" s="3">
        <f t="shared" si="696"/>
        <v>-0.44267738112925353</v>
      </c>
      <c r="O4837" s="3" t="str">
        <f t="shared" si="697"/>
        <v>Sell</v>
      </c>
      <c r="P4837" s="3">
        <f t="shared" si="698"/>
        <v>99.2</v>
      </c>
      <c r="Q4837" s="3" t="str">
        <f t="shared" si="699"/>
        <v/>
      </c>
    </row>
    <row r="4838" spans="2:17" x14ac:dyDescent="0.3">
      <c r="B4838" s="4">
        <v>42300.878472222219</v>
      </c>
      <c r="C4838" s="1">
        <v>98.85</v>
      </c>
      <c r="D4838" s="1">
        <v>49047</v>
      </c>
      <c r="E4838" s="3">
        <f>IF($C$5+ROW($D$12)&gt;=ROW(D4838), "", AVERAGE(INDEX($D$1:$D$8201, ROW(D4838)-$C$5):D4837))</f>
        <v>28337</v>
      </c>
      <c r="F4838" s="3">
        <f>IF($C$6+ROW($D$12)&gt;=ROW(D4838), "", AVERAGE(INDEX($D$1:$D$8201, ROW(D4838)-$C$6):D4837))</f>
        <v>23115.875</v>
      </c>
      <c r="G4838" s="3" t="str">
        <f t="shared" si="692"/>
        <v>Yes</v>
      </c>
      <c r="H4838" s="3">
        <f>IF($C$3+ROW($D$12)&gt;=ROW(D4838), "", AVERAGE(INDEX($C$1:$C$8201, ROW(D4838)-$C$3):C4837))</f>
        <v>98.963333333333324</v>
      </c>
      <c r="I4838" s="3">
        <f>IF($C$4+ROW($D$12)&gt;=ROW(D4838), "", AVERAGE(INDEX($C$1:$C$8201, ROW(D4838)-$C$4):C4837))</f>
        <v>99.10575</v>
      </c>
      <c r="J4838" s="3" t="str">
        <f t="shared" si="693"/>
        <v/>
      </c>
      <c r="K4838" s="3" t="str">
        <f t="shared" si="694"/>
        <v/>
      </c>
      <c r="L4838" s="3" t="str">
        <f t="shared" si="695"/>
        <v/>
      </c>
      <c r="M4838" s="3">
        <f t="shared" si="691"/>
        <v>-2.6267948019911731E-3</v>
      </c>
      <c r="N4838" s="3">
        <f t="shared" si="696"/>
        <v>0.66764390904319126</v>
      </c>
      <c r="O4838" s="3" t="str">
        <f t="shared" si="697"/>
        <v>Sell</v>
      </c>
      <c r="P4838" s="3">
        <f t="shared" si="698"/>
        <v>99.2</v>
      </c>
      <c r="Q4838" s="3" t="str">
        <f t="shared" si="699"/>
        <v/>
      </c>
    </row>
    <row r="4839" spans="2:17" x14ac:dyDescent="0.3">
      <c r="B4839" s="4">
        <v>42300.879166666666</v>
      </c>
      <c r="C4839" s="1">
        <v>98.703999999999994</v>
      </c>
      <c r="D4839" s="1">
        <v>13610</v>
      </c>
      <c r="E4839" s="3">
        <f>IF($C$5+ROW($D$12)&gt;=ROW(D4839), "", AVERAGE(INDEX($D$1:$D$8201, ROW(D4839)-$C$5):D4838))</f>
        <v>36836</v>
      </c>
      <c r="F4839" s="3">
        <f>IF($C$6+ROW($D$12)&gt;=ROW(D4839), "", AVERAGE(INDEX($D$1:$D$8201, ROW(D4839)-$C$6):D4838))</f>
        <v>25949</v>
      </c>
      <c r="G4839" s="3" t="str">
        <f t="shared" si="692"/>
        <v>Yes</v>
      </c>
      <c r="H4839" s="3">
        <f>IF($C$3+ROW($D$12)&gt;=ROW(D4839), "", AVERAGE(INDEX($C$1:$C$8201, ROW(D4839)-$C$3):C4838))</f>
        <v>98.913333333333341</v>
      </c>
      <c r="I4839" s="3">
        <f>IF($C$4+ROW($D$12)&gt;=ROW(D4839), "", AVERAGE(INDEX($C$1:$C$8201, ROW(D4839)-$C$4):C4838))</f>
        <v>99.047000000000011</v>
      </c>
      <c r="J4839" s="3" t="str">
        <f t="shared" si="693"/>
        <v/>
      </c>
      <c r="K4839" s="3" t="str">
        <f t="shared" si="694"/>
        <v/>
      </c>
      <c r="L4839" s="3" t="str">
        <f t="shared" si="695"/>
        <v/>
      </c>
      <c r="M4839" s="3">
        <f t="shared" si="691"/>
        <v>-2.9943776673072081E-3</v>
      </c>
      <c r="N4839" s="3">
        <f t="shared" si="696"/>
        <v>0.13993588880159133</v>
      </c>
      <c r="O4839" s="3" t="str">
        <f t="shared" si="697"/>
        <v>Sell</v>
      </c>
      <c r="P4839" s="3">
        <f t="shared" si="698"/>
        <v>99.2</v>
      </c>
      <c r="Q4839" s="3" t="str">
        <f t="shared" si="699"/>
        <v/>
      </c>
    </row>
    <row r="4840" spans="2:17" x14ac:dyDescent="0.3">
      <c r="B4840" s="4">
        <v>42300.879861111112</v>
      </c>
      <c r="C4840" s="1">
        <v>98.71</v>
      </c>
      <c r="D4840" s="1">
        <v>25326</v>
      </c>
      <c r="E4840" s="3">
        <f>IF($C$5+ROW($D$12)&gt;=ROW(D4840), "", AVERAGE(INDEX($D$1:$D$8201, ROW(D4840)-$C$5):D4839))</f>
        <v>34828</v>
      </c>
      <c r="F4840" s="3">
        <f>IF($C$6+ROW($D$12)&gt;=ROW(D4840), "", AVERAGE(INDEX($D$1:$D$8201, ROW(D4840)-$C$6):D4839))</f>
        <v>25703.625</v>
      </c>
      <c r="G4840" s="3" t="str">
        <f t="shared" si="692"/>
        <v>Yes</v>
      </c>
      <c r="H4840" s="3">
        <f>IF($C$3+ROW($D$12)&gt;=ROW(D4840), "", AVERAGE(INDEX($C$1:$C$8201, ROW(D4840)-$C$3):C4839))</f>
        <v>98.838000000000008</v>
      </c>
      <c r="I4840" s="3">
        <f>IF($C$4+ROW($D$12)&gt;=ROW(D4840), "", AVERAGE(INDEX($C$1:$C$8201, ROW(D4840)-$C$4):C4839))</f>
        <v>98.984999999999999</v>
      </c>
      <c r="J4840" s="3" t="str">
        <f t="shared" si="693"/>
        <v/>
      </c>
      <c r="K4840" s="3" t="str">
        <f t="shared" si="694"/>
        <v/>
      </c>
      <c r="L4840" s="3" t="str">
        <f t="shared" si="695"/>
        <v/>
      </c>
      <c r="M4840" s="3">
        <f t="shared" si="691"/>
        <v>-2.2262709053346781E-3</v>
      </c>
      <c r="N4840" s="3">
        <f t="shared" si="696"/>
        <v>-0.25651632736871</v>
      </c>
      <c r="O4840" s="3" t="str">
        <f t="shared" si="697"/>
        <v>Sell</v>
      </c>
      <c r="P4840" s="3">
        <f t="shared" si="698"/>
        <v>99.2</v>
      </c>
      <c r="Q4840" s="3" t="str">
        <f t="shared" si="699"/>
        <v/>
      </c>
    </row>
    <row r="4841" spans="2:17" x14ac:dyDescent="0.3">
      <c r="B4841" s="4">
        <v>42300.880555555559</v>
      </c>
      <c r="C4841" s="1">
        <v>98.92</v>
      </c>
      <c r="D4841" s="1">
        <v>14117</v>
      </c>
      <c r="E4841" s="3">
        <f>IF($C$5+ROW($D$12)&gt;=ROW(D4841), "", AVERAGE(INDEX($D$1:$D$8201, ROW(D4841)-$C$5):D4840))</f>
        <v>29327.666666666668</v>
      </c>
      <c r="F4841" s="3">
        <f>IF($C$6+ROW($D$12)&gt;=ROW(D4841), "", AVERAGE(INDEX($D$1:$D$8201, ROW(D4841)-$C$6):D4840))</f>
        <v>25325.125</v>
      </c>
      <c r="G4841" s="3" t="str">
        <f t="shared" si="692"/>
        <v>Yes</v>
      </c>
      <c r="H4841" s="3">
        <f>IF($C$3+ROW($D$12)&gt;=ROW(D4841), "", AVERAGE(INDEX($C$1:$C$8201, ROW(D4841)-$C$3):C4840))</f>
        <v>98.754666666666651</v>
      </c>
      <c r="I4841" s="3">
        <f>IF($C$4+ROW($D$12)&gt;=ROW(D4841), "", AVERAGE(INDEX($C$1:$C$8201, ROW(D4841)-$C$4):C4840))</f>
        <v>98.922499999999999</v>
      </c>
      <c r="J4841" s="3" t="str">
        <f t="shared" si="693"/>
        <v/>
      </c>
      <c r="K4841" s="3" t="str">
        <f t="shared" si="694"/>
        <v/>
      </c>
      <c r="L4841" s="3" t="str">
        <f t="shared" si="695"/>
        <v/>
      </c>
      <c r="M4841" s="3">
        <f t="shared" si="691"/>
        <v>-4.0428543101690413E-4</v>
      </c>
      <c r="N4841" s="3">
        <f t="shared" si="696"/>
        <v>-0.81840241003548153</v>
      </c>
      <c r="O4841" s="3" t="str">
        <f t="shared" si="697"/>
        <v>Sell</v>
      </c>
      <c r="P4841" s="3">
        <f t="shared" si="698"/>
        <v>99.2</v>
      </c>
      <c r="Q4841" s="3" t="str">
        <f t="shared" si="699"/>
        <v/>
      </c>
    </row>
    <row r="4842" spans="2:17" x14ac:dyDescent="0.3">
      <c r="B4842" s="4">
        <v>42300.881249999999</v>
      </c>
      <c r="C4842" s="1">
        <v>98.882000000000005</v>
      </c>
      <c r="D4842" s="1">
        <v>28786</v>
      </c>
      <c r="E4842" s="3">
        <f>IF($C$5+ROW($D$12)&gt;=ROW(D4842), "", AVERAGE(INDEX($D$1:$D$8201, ROW(D4842)-$C$5):D4841))</f>
        <v>17684.333333333332</v>
      </c>
      <c r="F4842" s="3">
        <f>IF($C$6+ROW($D$12)&gt;=ROW(D4842), "", AVERAGE(INDEX($D$1:$D$8201, ROW(D4842)-$C$6):D4841))</f>
        <v>25267.625</v>
      </c>
      <c r="G4842" s="3" t="str">
        <f t="shared" si="692"/>
        <v/>
      </c>
      <c r="H4842" s="3">
        <f>IF($C$3+ROW($D$12)&gt;=ROW(D4842), "", AVERAGE(INDEX($C$1:$C$8201, ROW(D4842)-$C$3):C4841))</f>
        <v>98.778000000000006</v>
      </c>
      <c r="I4842" s="3">
        <f>IF($C$4+ROW($D$12)&gt;=ROW(D4842), "", AVERAGE(INDEX($C$1:$C$8201, ROW(D4842)-$C$4):C4841))</f>
        <v>98.897999999999996</v>
      </c>
      <c r="J4842" s="3" t="str">
        <f t="shared" si="693"/>
        <v/>
      </c>
      <c r="K4842" s="3" t="str">
        <f t="shared" si="694"/>
        <v/>
      </c>
      <c r="L4842" s="3" t="str">
        <f t="shared" si="695"/>
        <v/>
      </c>
      <c r="M4842" s="3">
        <f t="shared" si="691"/>
        <v>3.2367042541802787E-4</v>
      </c>
      <c r="N4842" s="3">
        <f t="shared" si="696"/>
        <v>-1.8005987863670865</v>
      </c>
      <c r="O4842" s="3" t="str">
        <f t="shared" si="697"/>
        <v>Sell</v>
      </c>
      <c r="P4842" s="3">
        <f t="shared" si="698"/>
        <v>99.2</v>
      </c>
      <c r="Q4842" s="3" t="str">
        <f t="shared" si="699"/>
        <v/>
      </c>
    </row>
    <row r="4843" spans="2:17" x14ac:dyDescent="0.3">
      <c r="B4843" s="4">
        <v>42300.881944444445</v>
      </c>
      <c r="C4843" s="1">
        <v>98.84</v>
      </c>
      <c r="D4843" s="1">
        <v>47606</v>
      </c>
      <c r="E4843" s="3">
        <f>IF($C$5+ROW($D$12)&gt;=ROW(D4843), "", AVERAGE(INDEX($D$1:$D$8201, ROW(D4843)-$C$5):D4842))</f>
        <v>22743</v>
      </c>
      <c r="F4843" s="3">
        <f>IF($C$6+ROW($D$12)&gt;=ROW(D4843), "", AVERAGE(INDEX($D$1:$D$8201, ROW(D4843)-$C$6):D4842))</f>
        <v>26987.125</v>
      </c>
      <c r="G4843" s="3" t="str">
        <f t="shared" si="692"/>
        <v/>
      </c>
      <c r="H4843" s="3">
        <f>IF($C$3+ROW($D$12)&gt;=ROW(D4843), "", AVERAGE(INDEX($C$1:$C$8201, ROW(D4843)-$C$3):C4842))</f>
        <v>98.837333333333333</v>
      </c>
      <c r="I4843" s="3">
        <f>IF($C$4+ROW($D$12)&gt;=ROW(D4843), "", AVERAGE(INDEX($C$1:$C$8201, ROW(D4843)-$C$4):C4842))</f>
        <v>98.869499999999988</v>
      </c>
      <c r="J4843" s="3" t="str">
        <f t="shared" si="693"/>
        <v/>
      </c>
      <c r="K4843" s="3" t="str">
        <f t="shared" si="694"/>
        <v/>
      </c>
      <c r="L4843" s="3" t="str">
        <f t="shared" si="695"/>
        <v/>
      </c>
      <c r="M4843" s="3">
        <f t="shared" si="691"/>
        <v>1.3769086531264863E-3</v>
      </c>
      <c r="N4843" s="3">
        <f t="shared" si="696"/>
        <v>3.2540453034847925</v>
      </c>
      <c r="O4843" s="3" t="str">
        <f t="shared" si="697"/>
        <v>Sell</v>
      </c>
      <c r="P4843" s="3">
        <f t="shared" si="698"/>
        <v>99.2</v>
      </c>
      <c r="Q4843" s="3" t="str">
        <f t="shared" si="699"/>
        <v/>
      </c>
    </row>
    <row r="4844" spans="2:17" x14ac:dyDescent="0.3">
      <c r="B4844" s="4">
        <v>42300.882638888892</v>
      </c>
      <c r="C4844" s="1">
        <v>98.92</v>
      </c>
      <c r="D4844" s="1">
        <v>14557</v>
      </c>
      <c r="E4844" s="3">
        <f>IF($C$5+ROW($D$12)&gt;=ROW(D4844), "", AVERAGE(INDEX($D$1:$D$8201, ROW(D4844)-$C$5):D4843))</f>
        <v>30169.666666666668</v>
      </c>
      <c r="F4844" s="3">
        <f>IF($C$6+ROW($D$12)&gt;=ROW(D4844), "", AVERAGE(INDEX($D$1:$D$8201, ROW(D4844)-$C$6):D4843))</f>
        <v>29994.125</v>
      </c>
      <c r="G4844" s="3" t="str">
        <f t="shared" si="692"/>
        <v>Yes</v>
      </c>
      <c r="H4844" s="3">
        <f>IF($C$3+ROW($D$12)&gt;=ROW(D4844), "", AVERAGE(INDEX($C$1:$C$8201, ROW(D4844)-$C$3):C4843))</f>
        <v>98.880666666666684</v>
      </c>
      <c r="I4844" s="3">
        <f>IF($C$4+ROW($D$12)&gt;=ROW(D4844), "", AVERAGE(INDEX($C$1:$C$8201, ROW(D4844)-$C$4):C4843))</f>
        <v>98.849499999999992</v>
      </c>
      <c r="J4844" s="3" t="str">
        <f t="shared" si="693"/>
        <v>Yes</v>
      </c>
      <c r="K4844" s="3" t="str">
        <f t="shared" si="694"/>
        <v/>
      </c>
      <c r="L4844" s="3" t="str">
        <f t="shared" si="695"/>
        <v/>
      </c>
      <c r="M4844" s="3">
        <f t="shared" si="691"/>
        <v>2.1251842234189921E-3</v>
      </c>
      <c r="N4844" s="3">
        <f t="shared" si="696"/>
        <v>0.54344605111851763</v>
      </c>
      <c r="O4844" s="3" t="str">
        <f t="shared" si="697"/>
        <v>Sell</v>
      </c>
      <c r="P4844" s="3">
        <f t="shared" si="698"/>
        <v>99.2</v>
      </c>
      <c r="Q4844" s="3" t="str">
        <f t="shared" si="699"/>
        <v/>
      </c>
    </row>
    <row r="4845" spans="2:17" x14ac:dyDescent="0.3">
      <c r="B4845" s="4">
        <v>42300.883333333331</v>
      </c>
      <c r="C4845" s="1">
        <v>98.92</v>
      </c>
      <c r="D4845" s="1">
        <v>36470</v>
      </c>
      <c r="E4845" s="3">
        <f>IF($C$5+ROW($D$12)&gt;=ROW(D4845), "", AVERAGE(INDEX($D$1:$D$8201, ROW(D4845)-$C$5):D4844))</f>
        <v>30316.333333333332</v>
      </c>
      <c r="F4845" s="3">
        <f>IF($C$6+ROW($D$12)&gt;=ROW(D4845), "", AVERAGE(INDEX($D$1:$D$8201, ROW(D4845)-$C$6):D4844))</f>
        <v>29359.5</v>
      </c>
      <c r="G4845" s="3" t="str">
        <f t="shared" si="692"/>
        <v>Yes</v>
      </c>
      <c r="H4845" s="3">
        <f>IF($C$3+ROW($D$12)&gt;=ROW(D4845), "", AVERAGE(INDEX($C$1:$C$8201, ROW(D4845)-$C$3):C4844))</f>
        <v>98.88066666666667</v>
      </c>
      <c r="I4845" s="3">
        <f>IF($C$4+ROW($D$12)&gt;=ROW(D4845), "", AVERAGE(INDEX($C$1:$C$8201, ROW(D4845)-$C$4):C4844))</f>
        <v>98.848250000000007</v>
      </c>
      <c r="J4845" s="3" t="str">
        <f t="shared" si="693"/>
        <v>Yes</v>
      </c>
      <c r="K4845" s="3" t="str">
        <f t="shared" si="694"/>
        <v/>
      </c>
      <c r="L4845" s="3" t="str">
        <f t="shared" si="695"/>
        <v/>
      </c>
      <c r="M4845" s="3">
        <f t="shared" si="691"/>
        <v>0</v>
      </c>
      <c r="N4845" s="3">
        <f t="shared" si="696"/>
        <v>-1</v>
      </c>
      <c r="O4845" s="3" t="str">
        <f t="shared" si="697"/>
        <v>Sell</v>
      </c>
      <c r="P4845" s="3">
        <f t="shared" si="698"/>
        <v>99.2</v>
      </c>
      <c r="Q4845" s="3" t="str">
        <f t="shared" si="699"/>
        <v/>
      </c>
    </row>
    <row r="4846" spans="2:17" x14ac:dyDescent="0.3">
      <c r="B4846" s="4">
        <v>42300.884027777778</v>
      </c>
      <c r="C4846" s="1">
        <v>99.18</v>
      </c>
      <c r="D4846" s="1">
        <v>69413</v>
      </c>
      <c r="E4846" s="3">
        <f>IF($C$5+ROW($D$12)&gt;=ROW(D4846), "", AVERAGE(INDEX($D$1:$D$8201, ROW(D4846)-$C$5):D4845))</f>
        <v>32877.666666666664</v>
      </c>
      <c r="F4846" s="3">
        <f>IF($C$6+ROW($D$12)&gt;=ROW(D4846), "", AVERAGE(INDEX($D$1:$D$8201, ROW(D4846)-$C$6):D4845))</f>
        <v>28689.875</v>
      </c>
      <c r="G4846" s="3" t="str">
        <f t="shared" si="692"/>
        <v>Yes</v>
      </c>
      <c r="H4846" s="3">
        <f>IF($C$3+ROW($D$12)&gt;=ROW(D4846), "", AVERAGE(INDEX($C$1:$C$8201, ROW(D4846)-$C$3):C4845))</f>
        <v>98.893333333333331</v>
      </c>
      <c r="I4846" s="3">
        <f>IF($C$4+ROW($D$12)&gt;=ROW(D4846), "", AVERAGE(INDEX($C$1:$C$8201, ROW(D4846)-$C$4):C4845))</f>
        <v>98.843249999999983</v>
      </c>
      <c r="J4846" s="3" t="str">
        <f t="shared" si="693"/>
        <v>Yes</v>
      </c>
      <c r="K4846" s="3" t="str">
        <f t="shared" si="694"/>
        <v/>
      </c>
      <c r="L4846" s="3" t="str">
        <f t="shared" si="695"/>
        <v/>
      </c>
      <c r="M4846" s="3">
        <f t="shared" si="691"/>
        <v>3.0091610189440796E-3</v>
      </c>
      <c r="N4846" s="3">
        <f t="shared" si="696"/>
        <v>-1</v>
      </c>
      <c r="O4846" s="3" t="str">
        <f t="shared" si="697"/>
        <v>Sell</v>
      </c>
      <c r="P4846" s="3">
        <f t="shared" si="698"/>
        <v>99.2</v>
      </c>
      <c r="Q4846" s="3" t="str">
        <f t="shared" si="699"/>
        <v/>
      </c>
    </row>
    <row r="4847" spans="2:17" x14ac:dyDescent="0.3">
      <c r="B4847" s="4">
        <v>42300.884722222225</v>
      </c>
      <c r="C4847" s="1">
        <v>99.13</v>
      </c>
      <c r="D4847" s="1">
        <v>30226</v>
      </c>
      <c r="E4847" s="3">
        <f>IF($C$5+ROW($D$12)&gt;=ROW(D4847), "", AVERAGE(INDEX($D$1:$D$8201, ROW(D4847)-$C$5):D4846))</f>
        <v>40146.666666666664</v>
      </c>
      <c r="F4847" s="3">
        <f>IF($C$6+ROW($D$12)&gt;=ROW(D4847), "", AVERAGE(INDEX($D$1:$D$8201, ROW(D4847)-$C$6):D4846))</f>
        <v>31235.625</v>
      </c>
      <c r="G4847" s="3" t="str">
        <f t="shared" si="692"/>
        <v>Yes</v>
      </c>
      <c r="H4847" s="3">
        <f>IF($C$3+ROW($D$12)&gt;=ROW(D4847), "", AVERAGE(INDEX($C$1:$C$8201, ROW(D4847)-$C$3):C4846))</f>
        <v>99.006666666666661</v>
      </c>
      <c r="I4847" s="3">
        <f>IF($C$4+ROW($D$12)&gt;=ROW(D4847), "", AVERAGE(INDEX($C$1:$C$8201, ROW(D4847)-$C$4):C4846))</f>
        <v>98.884500000000003</v>
      </c>
      <c r="J4847" s="3" t="str">
        <f t="shared" si="693"/>
        <v>Yes</v>
      </c>
      <c r="K4847" s="3" t="str">
        <f t="shared" si="694"/>
        <v/>
      </c>
      <c r="L4847" s="3" t="str">
        <f t="shared" si="695"/>
        <v/>
      </c>
      <c r="M4847" s="3">
        <f t="shared" si="691"/>
        <v>2.9297389243966056E-3</v>
      </c>
      <c r="N4847" s="3">
        <f t="shared" si="696"/>
        <v>-2.6393434597708362E-2</v>
      </c>
      <c r="O4847" s="3" t="str">
        <f t="shared" si="697"/>
        <v>Sell</v>
      </c>
      <c r="P4847" s="3">
        <f t="shared" si="698"/>
        <v>99.2</v>
      </c>
      <c r="Q4847" s="3" t="str">
        <f t="shared" si="699"/>
        <v/>
      </c>
    </row>
    <row r="4848" spans="2:17" x14ac:dyDescent="0.3">
      <c r="B4848" s="4">
        <v>42300.885416666664</v>
      </c>
      <c r="C4848" s="1">
        <v>98.963999999999999</v>
      </c>
      <c r="D4848" s="1">
        <v>28321</v>
      </c>
      <c r="E4848" s="3">
        <f>IF($C$5+ROW($D$12)&gt;=ROW(D4848), "", AVERAGE(INDEX($D$1:$D$8201, ROW(D4848)-$C$5):D4847))</f>
        <v>45369.666666666664</v>
      </c>
      <c r="F4848" s="3">
        <f>IF($C$6+ROW($D$12)&gt;=ROW(D4848), "", AVERAGE(INDEX($D$1:$D$8201, ROW(D4848)-$C$6):D4847))</f>
        <v>33312.625</v>
      </c>
      <c r="G4848" s="3" t="str">
        <f t="shared" si="692"/>
        <v>Yes</v>
      </c>
      <c r="H4848" s="3">
        <f>IF($C$3+ROW($D$12)&gt;=ROW(D4848), "", AVERAGE(INDEX($C$1:$C$8201, ROW(D4848)-$C$3):C4847))</f>
        <v>99.076666666666668</v>
      </c>
      <c r="I4848" s="3">
        <f>IF($C$4+ROW($D$12)&gt;=ROW(D4848), "", AVERAGE(INDEX($C$1:$C$8201, ROW(D4848)-$C$4):C4847))</f>
        <v>98.937750000000008</v>
      </c>
      <c r="J4848" s="3" t="str">
        <f t="shared" si="693"/>
        <v>Yes</v>
      </c>
      <c r="K4848" s="3" t="str">
        <f t="shared" si="694"/>
        <v>Sell</v>
      </c>
      <c r="L4848" s="3">
        <f t="shared" si="695"/>
        <v>98.963999999999999</v>
      </c>
      <c r="M4848" s="3">
        <f t="shared" si="691"/>
        <v>4.4470498600311236E-4</v>
      </c>
      <c r="N4848" s="3">
        <f t="shared" si="696"/>
        <v>-0.84821002912582</v>
      </c>
      <c r="O4848" s="3" t="str">
        <f t="shared" si="697"/>
        <v>Sell</v>
      </c>
      <c r="P4848" s="3">
        <f t="shared" si="698"/>
        <v>99.2</v>
      </c>
      <c r="Q4848" s="3" t="str">
        <f t="shared" si="699"/>
        <v/>
      </c>
    </row>
    <row r="4849" spans="2:17" x14ac:dyDescent="0.3">
      <c r="B4849" s="4">
        <v>42300.886111111111</v>
      </c>
      <c r="C4849" s="1">
        <v>99.06</v>
      </c>
      <c r="D4849" s="1">
        <v>10062</v>
      </c>
      <c r="E4849" s="3">
        <f>IF($C$5+ROW($D$12)&gt;=ROW(D4849), "", AVERAGE(INDEX($D$1:$D$8201, ROW(D4849)-$C$5):D4848))</f>
        <v>42653.333333333336</v>
      </c>
      <c r="F4849" s="3">
        <f>IF($C$6+ROW($D$12)&gt;=ROW(D4849), "", AVERAGE(INDEX($D$1:$D$8201, ROW(D4849)-$C$6):D4848))</f>
        <v>33687</v>
      </c>
      <c r="G4849" s="3" t="str">
        <f t="shared" si="692"/>
        <v>Yes</v>
      </c>
      <c r="H4849" s="3">
        <f>IF($C$3+ROW($D$12)&gt;=ROW(D4849), "", AVERAGE(INDEX($C$1:$C$8201, ROW(D4849)-$C$3):C4848))</f>
        <v>99.091333333333338</v>
      </c>
      <c r="I4849" s="3">
        <f>IF($C$4+ROW($D$12)&gt;=ROW(D4849), "", AVERAGE(INDEX($C$1:$C$8201, ROW(D4849)-$C$4):C4848))</f>
        <v>98.969500000000011</v>
      </c>
      <c r="J4849" s="3" t="str">
        <f t="shared" si="693"/>
        <v>Yes</v>
      </c>
      <c r="K4849" s="3" t="str">
        <f t="shared" si="694"/>
        <v/>
      </c>
      <c r="L4849" s="3" t="str">
        <f t="shared" si="695"/>
        <v/>
      </c>
      <c r="M4849" s="3">
        <f t="shared" si="691"/>
        <v>1.4142845068761691E-3</v>
      </c>
      <c r="N4849" s="3">
        <f t="shared" si="696"/>
        <v>2.180275803937739</v>
      </c>
      <c r="O4849" s="3" t="str">
        <f t="shared" si="697"/>
        <v>Sell</v>
      </c>
      <c r="P4849" s="3">
        <f t="shared" si="698"/>
        <v>99.2</v>
      </c>
      <c r="Q4849" s="3" t="str">
        <f t="shared" si="699"/>
        <v/>
      </c>
    </row>
    <row r="4850" spans="2:17" x14ac:dyDescent="0.3">
      <c r="B4850" s="4">
        <v>42300.886805555558</v>
      </c>
      <c r="C4850" s="1">
        <v>99.128</v>
      </c>
      <c r="D4850" s="1">
        <v>23383</v>
      </c>
      <c r="E4850" s="3">
        <f>IF($C$5+ROW($D$12)&gt;=ROW(D4850), "", AVERAGE(INDEX($D$1:$D$8201, ROW(D4850)-$C$5):D4849))</f>
        <v>22869.666666666668</v>
      </c>
      <c r="F4850" s="3">
        <f>IF($C$6+ROW($D$12)&gt;=ROW(D4850), "", AVERAGE(INDEX($D$1:$D$8201, ROW(D4850)-$C$6):D4849))</f>
        <v>33180.125</v>
      </c>
      <c r="G4850" s="3" t="str">
        <f t="shared" si="692"/>
        <v/>
      </c>
      <c r="H4850" s="3">
        <f>IF($C$3+ROW($D$12)&gt;=ROW(D4850), "", AVERAGE(INDEX($C$1:$C$8201, ROW(D4850)-$C$3):C4849))</f>
        <v>99.051333333333332</v>
      </c>
      <c r="I4850" s="3">
        <f>IF($C$4+ROW($D$12)&gt;=ROW(D4850), "", AVERAGE(INDEX($C$1:$C$8201, ROW(D4850)-$C$4):C4849))</f>
        <v>98.986999999999995</v>
      </c>
      <c r="J4850" s="3" t="str">
        <f t="shared" si="693"/>
        <v>Yes</v>
      </c>
      <c r="K4850" s="3" t="str">
        <f t="shared" si="694"/>
        <v/>
      </c>
      <c r="L4850" s="3" t="str">
        <f t="shared" si="695"/>
        <v/>
      </c>
      <c r="M4850" s="3">
        <f t="shared" si="691"/>
        <v>-5.2443674679606496E-4</v>
      </c>
      <c r="N4850" s="3">
        <f t="shared" si="696"/>
        <v>-1.3708141779438889</v>
      </c>
      <c r="O4850" s="3" t="str">
        <f t="shared" si="697"/>
        <v>Sell</v>
      </c>
      <c r="P4850" s="3">
        <f t="shared" si="698"/>
        <v>99.2</v>
      </c>
      <c r="Q4850" s="3" t="str">
        <f t="shared" si="699"/>
        <v/>
      </c>
    </row>
    <row r="4851" spans="2:17" x14ac:dyDescent="0.3">
      <c r="B4851" s="4">
        <v>42300.887499999997</v>
      </c>
      <c r="C4851" s="1">
        <v>99.021000000000001</v>
      </c>
      <c r="D4851" s="1">
        <v>12050</v>
      </c>
      <c r="E4851" s="3">
        <f>IF($C$5+ROW($D$12)&gt;=ROW(D4851), "", AVERAGE(INDEX($D$1:$D$8201, ROW(D4851)-$C$5):D4850))</f>
        <v>20588.666666666668</v>
      </c>
      <c r="F4851" s="3">
        <f>IF($C$6+ROW($D$12)&gt;=ROW(D4851), "", AVERAGE(INDEX($D$1:$D$8201, ROW(D4851)-$C$6):D4850))</f>
        <v>32504.75</v>
      </c>
      <c r="G4851" s="3" t="str">
        <f t="shared" si="692"/>
        <v/>
      </c>
      <c r="H4851" s="3">
        <f>IF($C$3+ROW($D$12)&gt;=ROW(D4851), "", AVERAGE(INDEX($C$1:$C$8201, ROW(D4851)-$C$3):C4850))</f>
        <v>99.050666666666658</v>
      </c>
      <c r="I4851" s="3">
        <f>IF($C$4+ROW($D$12)&gt;=ROW(D4851), "", AVERAGE(INDEX($C$1:$C$8201, ROW(D4851)-$C$4):C4850))</f>
        <v>99.017749999999992</v>
      </c>
      <c r="J4851" s="3" t="str">
        <f t="shared" si="693"/>
        <v>Yes</v>
      </c>
      <c r="K4851" s="3" t="str">
        <f t="shared" si="694"/>
        <v/>
      </c>
      <c r="L4851" s="3" t="str">
        <f t="shared" si="695"/>
        <v/>
      </c>
      <c r="M4851" s="3">
        <f t="shared" si="691"/>
        <v>-1.1001711926182222E-3</v>
      </c>
      <c r="N4851" s="3">
        <f t="shared" si="696"/>
        <v>1.0978148448587646</v>
      </c>
      <c r="O4851" s="3" t="str">
        <f t="shared" si="697"/>
        <v>Sell</v>
      </c>
      <c r="P4851" s="3">
        <f t="shared" si="698"/>
        <v>99.2</v>
      </c>
      <c r="Q4851" s="3" t="str">
        <f t="shared" si="699"/>
        <v/>
      </c>
    </row>
    <row r="4852" spans="2:17" x14ac:dyDescent="0.3">
      <c r="B4852" s="4">
        <v>42300.888194444444</v>
      </c>
      <c r="C4852" s="1">
        <v>99.15</v>
      </c>
      <c r="D4852" s="1">
        <v>18627</v>
      </c>
      <c r="E4852" s="3">
        <f>IF($C$5+ROW($D$12)&gt;=ROW(D4852), "", AVERAGE(INDEX($D$1:$D$8201, ROW(D4852)-$C$5):D4851))</f>
        <v>15165</v>
      </c>
      <c r="F4852" s="3">
        <f>IF($C$6+ROW($D$12)&gt;=ROW(D4852), "", AVERAGE(INDEX($D$1:$D$8201, ROW(D4852)-$C$6):D4851))</f>
        <v>28060.25</v>
      </c>
      <c r="G4852" s="3" t="str">
        <f t="shared" si="692"/>
        <v/>
      </c>
      <c r="H4852" s="3">
        <f>IF($C$3+ROW($D$12)&gt;=ROW(D4852), "", AVERAGE(INDEX($C$1:$C$8201, ROW(D4852)-$C$3):C4851))</f>
        <v>99.069666666666663</v>
      </c>
      <c r="I4852" s="3">
        <f>IF($C$4+ROW($D$12)&gt;=ROW(D4852), "", AVERAGE(INDEX($C$1:$C$8201, ROW(D4852)-$C$4):C4851))</f>
        <v>99.040374999999997</v>
      </c>
      <c r="J4852" s="3" t="str">
        <f t="shared" si="693"/>
        <v>Yes</v>
      </c>
      <c r="K4852" s="3" t="str">
        <f t="shared" si="694"/>
        <v/>
      </c>
      <c r="L4852" s="3" t="str">
        <f t="shared" si="695"/>
        <v/>
      </c>
      <c r="M4852" s="3">
        <f t="shared" si="691"/>
        <v>1.8777073265863577E-3</v>
      </c>
      <c r="N4852" s="3">
        <f t="shared" si="696"/>
        <v>-2.706741041017199</v>
      </c>
      <c r="O4852" s="3" t="str">
        <f t="shared" si="697"/>
        <v>Sell</v>
      </c>
      <c r="P4852" s="3">
        <f t="shared" si="698"/>
        <v>99.2</v>
      </c>
      <c r="Q4852" s="3" t="str">
        <f t="shared" si="699"/>
        <v/>
      </c>
    </row>
    <row r="4853" spans="2:17" x14ac:dyDescent="0.3">
      <c r="B4853" s="4">
        <v>42300.888888888891</v>
      </c>
      <c r="C4853" s="1">
        <v>99.08</v>
      </c>
      <c r="D4853" s="1">
        <v>20660</v>
      </c>
      <c r="E4853" s="3">
        <f>IF($C$5+ROW($D$12)&gt;=ROW(D4853), "", AVERAGE(INDEX($D$1:$D$8201, ROW(D4853)-$C$5):D4852))</f>
        <v>18020</v>
      </c>
      <c r="F4853" s="3">
        <f>IF($C$6+ROW($D$12)&gt;=ROW(D4853), "", AVERAGE(INDEX($D$1:$D$8201, ROW(D4853)-$C$6):D4852))</f>
        <v>28569</v>
      </c>
      <c r="G4853" s="3" t="str">
        <f t="shared" si="692"/>
        <v/>
      </c>
      <c r="H4853" s="3">
        <f>IF($C$3+ROW($D$12)&gt;=ROW(D4853), "", AVERAGE(INDEX($C$1:$C$8201, ROW(D4853)-$C$3):C4852))</f>
        <v>99.099666666666664</v>
      </c>
      <c r="I4853" s="3">
        <f>IF($C$4+ROW($D$12)&gt;=ROW(D4853), "", AVERAGE(INDEX($C$1:$C$8201, ROW(D4853)-$C$4):C4852))</f>
        <v>99.069125</v>
      </c>
      <c r="J4853" s="3" t="str">
        <f t="shared" si="693"/>
        <v>Yes</v>
      </c>
      <c r="K4853" s="3" t="str">
        <f t="shared" si="694"/>
        <v/>
      </c>
      <c r="L4853" s="3" t="str">
        <f t="shared" si="695"/>
        <v/>
      </c>
      <c r="M4853" s="3">
        <f t="shared" si="691"/>
        <v>2.0187746106720595E-4</v>
      </c>
      <c r="N4853" s="3">
        <f t="shared" si="696"/>
        <v>-0.89248725921828509</v>
      </c>
      <c r="O4853" s="3" t="str">
        <f t="shared" si="697"/>
        <v>Sell</v>
      </c>
      <c r="P4853" s="3">
        <f t="shared" si="698"/>
        <v>99.2</v>
      </c>
      <c r="Q4853" s="3" t="str">
        <f t="shared" si="699"/>
        <v/>
      </c>
    </row>
    <row r="4854" spans="2:17" x14ac:dyDescent="0.3">
      <c r="B4854" s="4">
        <v>42300.88958333333</v>
      </c>
      <c r="C4854" s="1">
        <v>99.12</v>
      </c>
      <c r="D4854" s="1">
        <v>7008</v>
      </c>
      <c r="E4854" s="3">
        <f>IF($C$5+ROW($D$12)&gt;=ROW(D4854), "", AVERAGE(INDEX($D$1:$D$8201, ROW(D4854)-$C$5):D4853))</f>
        <v>17112.333333333332</v>
      </c>
      <c r="F4854" s="3">
        <f>IF($C$6+ROW($D$12)&gt;=ROW(D4854), "", AVERAGE(INDEX($D$1:$D$8201, ROW(D4854)-$C$6):D4853))</f>
        <v>26592.75</v>
      </c>
      <c r="G4854" s="3" t="str">
        <f t="shared" si="692"/>
        <v/>
      </c>
      <c r="H4854" s="3">
        <f>IF($C$3+ROW($D$12)&gt;=ROW(D4854), "", AVERAGE(INDEX($C$1:$C$8201, ROW(D4854)-$C$3):C4853))</f>
        <v>99.083666666666659</v>
      </c>
      <c r="I4854" s="3">
        <f>IF($C$4+ROW($D$12)&gt;=ROW(D4854), "", AVERAGE(INDEX($C$1:$C$8201, ROW(D4854)-$C$4):C4853))</f>
        <v>99.089124999999996</v>
      </c>
      <c r="J4854" s="3" t="str">
        <f t="shared" si="693"/>
        <v/>
      </c>
      <c r="K4854" s="3" t="str">
        <f t="shared" si="694"/>
        <v/>
      </c>
      <c r="L4854" s="3" t="str">
        <f t="shared" si="695"/>
        <v/>
      </c>
      <c r="M4854" s="3">
        <f t="shared" si="691"/>
        <v>-8.0706993304746733E-5</v>
      </c>
      <c r="N4854" s="3">
        <f t="shared" si="696"/>
        <v>-1.3997820899772411</v>
      </c>
      <c r="O4854" s="3" t="str">
        <f t="shared" si="697"/>
        <v>Sell</v>
      </c>
      <c r="P4854" s="3">
        <f t="shared" si="698"/>
        <v>99.2</v>
      </c>
      <c r="Q4854" s="3" t="str">
        <f t="shared" si="699"/>
        <v/>
      </c>
    </row>
    <row r="4855" spans="2:17" x14ac:dyDescent="0.3">
      <c r="B4855" s="4">
        <v>42300.890277777777</v>
      </c>
      <c r="C4855" s="1">
        <v>99.02</v>
      </c>
      <c r="D4855" s="1">
        <v>19280</v>
      </c>
      <c r="E4855" s="3">
        <f>IF($C$5+ROW($D$12)&gt;=ROW(D4855), "", AVERAGE(INDEX($D$1:$D$8201, ROW(D4855)-$C$5):D4854))</f>
        <v>15431.666666666666</v>
      </c>
      <c r="F4855" s="3">
        <f>IF($C$6+ROW($D$12)&gt;=ROW(D4855), "", AVERAGE(INDEX($D$1:$D$8201, ROW(D4855)-$C$6):D4854))</f>
        <v>18792.125</v>
      </c>
      <c r="G4855" s="3" t="str">
        <f t="shared" si="692"/>
        <v/>
      </c>
      <c r="H4855" s="3">
        <f>IF($C$3+ROW($D$12)&gt;=ROW(D4855), "", AVERAGE(INDEX($C$1:$C$8201, ROW(D4855)-$C$3):C4854))</f>
        <v>99.116666666666674</v>
      </c>
      <c r="I4855" s="3">
        <f>IF($C$4+ROW($D$12)&gt;=ROW(D4855), "", AVERAGE(INDEX($C$1:$C$8201, ROW(D4855)-$C$4):C4854))</f>
        <v>99.081625000000003</v>
      </c>
      <c r="J4855" s="3" t="str">
        <f t="shared" si="693"/>
        <v>Yes</v>
      </c>
      <c r="K4855" s="3" t="str">
        <f t="shared" si="694"/>
        <v/>
      </c>
      <c r="L4855" s="3" t="str">
        <f t="shared" si="695"/>
        <v/>
      </c>
      <c r="M4855" s="3">
        <f t="shared" si="691"/>
        <v>-1.0098918910828863E-5</v>
      </c>
      <c r="N4855" s="3">
        <f t="shared" si="696"/>
        <v>-0.87486934530325378</v>
      </c>
      <c r="O4855" s="3" t="str">
        <f t="shared" si="697"/>
        <v>Sell</v>
      </c>
      <c r="P4855" s="3">
        <f t="shared" si="698"/>
        <v>99.2</v>
      </c>
      <c r="Q4855" s="3" t="str">
        <f t="shared" si="699"/>
        <v/>
      </c>
    </row>
    <row r="4856" spans="2:17" x14ac:dyDescent="0.3">
      <c r="B4856" s="4">
        <v>42300.890972222223</v>
      </c>
      <c r="C4856" s="1">
        <v>99.153000000000006</v>
      </c>
      <c r="D4856" s="1">
        <v>17120</v>
      </c>
      <c r="E4856" s="3">
        <f>IF($C$5+ROW($D$12)&gt;=ROW(D4856), "", AVERAGE(INDEX($D$1:$D$8201, ROW(D4856)-$C$5):D4855))</f>
        <v>15649.333333333334</v>
      </c>
      <c r="F4856" s="3">
        <f>IF($C$6+ROW($D$12)&gt;=ROW(D4856), "", AVERAGE(INDEX($D$1:$D$8201, ROW(D4856)-$C$6):D4855))</f>
        <v>17423.875</v>
      </c>
      <c r="G4856" s="3" t="str">
        <f t="shared" si="692"/>
        <v/>
      </c>
      <c r="H4856" s="3">
        <f>IF($C$3+ROW($D$12)&gt;=ROW(D4856), "", AVERAGE(INDEX($C$1:$C$8201, ROW(D4856)-$C$3):C4855))</f>
        <v>99.073333333333323</v>
      </c>
      <c r="I4856" s="3">
        <f>IF($C$4+ROW($D$12)&gt;=ROW(D4856), "", AVERAGE(INDEX($C$1:$C$8201, ROW(D4856)-$C$4):C4855))</f>
        <v>99.067875000000001</v>
      </c>
      <c r="J4856" s="3" t="str">
        <f t="shared" si="693"/>
        <v>Yes</v>
      </c>
      <c r="K4856" s="3" t="str">
        <f t="shared" si="694"/>
        <v/>
      </c>
      <c r="L4856" s="3" t="str">
        <f t="shared" si="695"/>
        <v/>
      </c>
      <c r="M4856" s="3">
        <f t="shared" si="691"/>
        <v>3.0256728342317562E-5</v>
      </c>
      <c r="N4856" s="3">
        <f t="shared" si="696"/>
        <v>-3.9960363687913065</v>
      </c>
      <c r="O4856" s="3" t="str">
        <f t="shared" si="697"/>
        <v>Sell</v>
      </c>
      <c r="P4856" s="3">
        <f t="shared" si="698"/>
        <v>99.2</v>
      </c>
      <c r="Q4856" s="3" t="str">
        <f t="shared" si="699"/>
        <v/>
      </c>
    </row>
    <row r="4857" spans="2:17" x14ac:dyDescent="0.3">
      <c r="B4857" s="4">
        <v>42300.89166666667</v>
      </c>
      <c r="C4857" s="1">
        <v>99.16</v>
      </c>
      <c r="D4857" s="1">
        <v>18724</v>
      </c>
      <c r="E4857" s="3">
        <f>IF($C$5+ROW($D$12)&gt;=ROW(D4857), "", AVERAGE(INDEX($D$1:$D$8201, ROW(D4857)-$C$5):D4856))</f>
        <v>14469.333333333334</v>
      </c>
      <c r="F4857" s="3">
        <f>IF($C$6+ROW($D$12)&gt;=ROW(D4857), "", AVERAGE(INDEX($D$1:$D$8201, ROW(D4857)-$C$6):D4856))</f>
        <v>16023.75</v>
      </c>
      <c r="G4857" s="3" t="str">
        <f t="shared" si="692"/>
        <v/>
      </c>
      <c r="H4857" s="3">
        <f>IF($C$3+ROW($D$12)&gt;=ROW(D4857), "", AVERAGE(INDEX($C$1:$C$8201, ROW(D4857)-$C$3):C4856))</f>
        <v>99.097666666666669</v>
      </c>
      <c r="I4857" s="3">
        <f>IF($C$4+ROW($D$12)&gt;=ROW(D4857), "", AVERAGE(INDEX($C$1:$C$8201, ROW(D4857)-$C$4):C4856))</f>
        <v>99.091499999999996</v>
      </c>
      <c r="J4857" s="3" t="str">
        <f t="shared" si="693"/>
        <v>Yes</v>
      </c>
      <c r="K4857" s="3" t="str">
        <f t="shared" si="694"/>
        <v/>
      </c>
      <c r="L4857" s="3" t="str">
        <f t="shared" si="695"/>
        <v/>
      </c>
      <c r="M4857" s="3">
        <f t="shared" si="691"/>
        <v>8.0710254583084837E-4</v>
      </c>
      <c r="N4857" s="3">
        <f t="shared" si="696"/>
        <v>25.675142688908021</v>
      </c>
      <c r="O4857" s="3" t="str">
        <f t="shared" si="697"/>
        <v>Sell</v>
      </c>
      <c r="P4857" s="3">
        <f t="shared" si="698"/>
        <v>99.2</v>
      </c>
      <c r="Q4857" s="3" t="str">
        <f t="shared" si="699"/>
        <v/>
      </c>
    </row>
    <row r="4858" spans="2:17" x14ac:dyDescent="0.3">
      <c r="B4858" s="4">
        <v>42300.892361111109</v>
      </c>
      <c r="C4858" s="1">
        <v>99.17</v>
      </c>
      <c r="D4858" s="1">
        <v>36560</v>
      </c>
      <c r="E4858" s="3">
        <f>IF($C$5+ROW($D$12)&gt;=ROW(D4858), "", AVERAGE(INDEX($D$1:$D$8201, ROW(D4858)-$C$5):D4857))</f>
        <v>18374.666666666668</v>
      </c>
      <c r="F4858" s="3">
        <f>IF($C$6+ROW($D$12)&gt;=ROW(D4858), "", AVERAGE(INDEX($D$1:$D$8201, ROW(D4858)-$C$6):D4857))</f>
        <v>17106.5</v>
      </c>
      <c r="G4858" s="3" t="str">
        <f t="shared" si="692"/>
        <v>Yes</v>
      </c>
      <c r="H4858" s="3">
        <f>IF($C$3+ROW($D$12)&gt;=ROW(D4858), "", AVERAGE(INDEX($C$1:$C$8201, ROW(D4858)-$C$3):C4857))</f>
        <v>99.11099999999999</v>
      </c>
      <c r="I4858" s="3">
        <f>IF($C$4+ROW($D$12)&gt;=ROW(D4858), "", AVERAGE(INDEX($C$1:$C$8201, ROW(D4858)-$C$4):C4857))</f>
        <v>99.103999999999999</v>
      </c>
      <c r="J4858" s="3" t="str">
        <f t="shared" si="693"/>
        <v>Yes</v>
      </c>
      <c r="K4858" s="3" t="str">
        <f t="shared" si="694"/>
        <v>Buy</v>
      </c>
      <c r="L4858" s="3">
        <f t="shared" si="695"/>
        <v>99.17</v>
      </c>
      <c r="M4858" s="3">
        <f t="shared" si="691"/>
        <v>5.0431187714657371E-4</v>
      </c>
      <c r="N4858" s="3">
        <f t="shared" si="696"/>
        <v>-0.37515761813460219</v>
      </c>
      <c r="O4858" s="3" t="str">
        <f t="shared" si="697"/>
        <v>Sell</v>
      </c>
      <c r="P4858" s="3">
        <f t="shared" si="698"/>
        <v>99.2</v>
      </c>
      <c r="Q4858" s="3" t="str">
        <f t="shared" si="699"/>
        <v/>
      </c>
    </row>
    <row r="4859" spans="2:17" x14ac:dyDescent="0.3">
      <c r="B4859" s="4">
        <v>42300.893055555556</v>
      </c>
      <c r="C4859" s="1">
        <v>98.91</v>
      </c>
      <c r="D4859" s="1">
        <v>19337</v>
      </c>
      <c r="E4859" s="3">
        <f>IF($C$5+ROW($D$12)&gt;=ROW(D4859), "", AVERAGE(INDEX($D$1:$D$8201, ROW(D4859)-$C$5):D4858))</f>
        <v>24134.666666666668</v>
      </c>
      <c r="F4859" s="3">
        <f>IF($C$6+ROW($D$12)&gt;=ROW(D4859), "", AVERAGE(INDEX($D$1:$D$8201, ROW(D4859)-$C$6):D4858))</f>
        <v>18753.625</v>
      </c>
      <c r="G4859" s="3" t="str">
        <f t="shared" si="692"/>
        <v>Yes</v>
      </c>
      <c r="H4859" s="3">
        <f>IF($C$3+ROW($D$12)&gt;=ROW(D4859), "", AVERAGE(INDEX($C$1:$C$8201, ROW(D4859)-$C$3):C4858))</f>
        <v>99.161000000000001</v>
      </c>
      <c r="I4859" s="3">
        <f>IF($C$4+ROW($D$12)&gt;=ROW(D4859), "", AVERAGE(INDEX($C$1:$C$8201, ROW(D4859)-$C$4):C4858))</f>
        <v>99.109249999999989</v>
      </c>
      <c r="J4859" s="3" t="str">
        <f t="shared" si="693"/>
        <v>Yes</v>
      </c>
      <c r="K4859" s="3" t="str">
        <f t="shared" si="694"/>
        <v/>
      </c>
      <c r="L4859" s="3" t="str">
        <f t="shared" si="695"/>
        <v/>
      </c>
      <c r="M4859" s="3">
        <f t="shared" si="691"/>
        <v>-1.1115041815275624E-3</v>
      </c>
      <c r="N4859" s="3">
        <f t="shared" si="696"/>
        <v>-3.2040015948395242</v>
      </c>
      <c r="O4859" s="3" t="str">
        <f t="shared" si="697"/>
        <v>Sell</v>
      </c>
      <c r="P4859" s="3">
        <f t="shared" si="698"/>
        <v>99.2</v>
      </c>
      <c r="Q4859" s="3" t="str">
        <f t="shared" si="699"/>
        <v/>
      </c>
    </row>
    <row r="4860" spans="2:17" x14ac:dyDescent="0.3">
      <c r="B4860" s="4">
        <v>42300.893750000003</v>
      </c>
      <c r="C4860" s="1">
        <v>98.86</v>
      </c>
      <c r="D4860" s="1">
        <v>26260</v>
      </c>
      <c r="E4860" s="3">
        <f>IF($C$5+ROW($D$12)&gt;=ROW(D4860), "", AVERAGE(INDEX($D$1:$D$8201, ROW(D4860)-$C$5):D4859))</f>
        <v>24873.666666666668</v>
      </c>
      <c r="F4860" s="3">
        <f>IF($C$6+ROW($D$12)&gt;=ROW(D4860), "", AVERAGE(INDEX($D$1:$D$8201, ROW(D4860)-$C$6):D4859))</f>
        <v>19664.5</v>
      </c>
      <c r="G4860" s="3" t="str">
        <f t="shared" si="692"/>
        <v>Yes</v>
      </c>
      <c r="H4860" s="3">
        <f>IF($C$3+ROW($D$12)&gt;=ROW(D4860), "", AVERAGE(INDEX($C$1:$C$8201, ROW(D4860)-$C$3):C4859))</f>
        <v>99.08</v>
      </c>
      <c r="I4860" s="3">
        <f>IF($C$4+ROW($D$12)&gt;=ROW(D4860), "", AVERAGE(INDEX($C$1:$C$8201, ROW(D4860)-$C$4):C4859))</f>
        <v>99.09537499999999</v>
      </c>
      <c r="J4860" s="3" t="str">
        <f t="shared" si="693"/>
        <v/>
      </c>
      <c r="K4860" s="3" t="str">
        <f t="shared" si="694"/>
        <v/>
      </c>
      <c r="L4860" s="3" t="str">
        <f t="shared" si="695"/>
        <v/>
      </c>
      <c r="M4860" s="3">
        <f t="shared" si="691"/>
        <v>-2.9594038153340739E-3</v>
      </c>
      <c r="N4860" s="3">
        <f t="shared" si="696"/>
        <v>1.6625215311982957</v>
      </c>
      <c r="O4860" s="3" t="str">
        <f t="shared" si="697"/>
        <v>Sell</v>
      </c>
      <c r="P4860" s="3">
        <f t="shared" si="698"/>
        <v>99.2</v>
      </c>
      <c r="Q4860" s="3" t="str">
        <f t="shared" si="699"/>
        <v/>
      </c>
    </row>
    <row r="4861" spans="2:17" x14ac:dyDescent="0.3">
      <c r="B4861" s="4">
        <v>42300.894444444442</v>
      </c>
      <c r="C4861" s="1">
        <v>98.8</v>
      </c>
      <c r="D4861" s="1">
        <v>18948</v>
      </c>
      <c r="E4861" s="3">
        <f>IF($C$5+ROW($D$12)&gt;=ROW(D4861), "", AVERAGE(INDEX($D$1:$D$8201, ROW(D4861)-$C$5):D4860))</f>
        <v>27385.666666666668</v>
      </c>
      <c r="F4861" s="3">
        <f>IF($C$6+ROW($D$12)&gt;=ROW(D4861), "", AVERAGE(INDEX($D$1:$D$8201, ROW(D4861)-$C$6):D4860))</f>
        <v>20618.625</v>
      </c>
      <c r="G4861" s="3" t="str">
        <f t="shared" si="692"/>
        <v>Yes</v>
      </c>
      <c r="H4861" s="3">
        <f>IF($C$3+ROW($D$12)&gt;=ROW(D4861), "", AVERAGE(INDEX($C$1:$C$8201, ROW(D4861)-$C$3):C4860))</f>
        <v>98.98</v>
      </c>
      <c r="I4861" s="3">
        <f>IF($C$4+ROW($D$12)&gt;=ROW(D4861), "", AVERAGE(INDEX($C$1:$C$8201, ROW(D4861)-$C$4):C4860))</f>
        <v>99.059124999999995</v>
      </c>
      <c r="J4861" s="3" t="str">
        <f t="shared" si="693"/>
        <v/>
      </c>
      <c r="K4861" s="3" t="str">
        <f t="shared" si="694"/>
        <v/>
      </c>
      <c r="L4861" s="3" t="str">
        <f t="shared" si="695"/>
        <v/>
      </c>
      <c r="M4861" s="3">
        <f t="shared" si="691"/>
        <v>-3.6371024131676617E-3</v>
      </c>
      <c r="N4861" s="3">
        <f t="shared" si="696"/>
        <v>0.22899835241210076</v>
      </c>
      <c r="O4861" s="3" t="str">
        <f t="shared" si="697"/>
        <v>Sell</v>
      </c>
      <c r="P4861" s="3">
        <f t="shared" si="698"/>
        <v>99.2</v>
      </c>
      <c r="Q4861" s="3" t="str">
        <f t="shared" si="699"/>
        <v/>
      </c>
    </row>
    <row r="4862" spans="2:17" x14ac:dyDescent="0.3">
      <c r="B4862" s="4">
        <v>42300.895138888889</v>
      </c>
      <c r="C4862" s="1">
        <v>98.891000000000005</v>
      </c>
      <c r="D4862" s="1">
        <v>21462</v>
      </c>
      <c r="E4862" s="3">
        <f>IF($C$5+ROW($D$12)&gt;=ROW(D4862), "", AVERAGE(INDEX($D$1:$D$8201, ROW(D4862)-$C$5):D4861))</f>
        <v>21515</v>
      </c>
      <c r="F4862" s="3">
        <f>IF($C$6+ROW($D$12)&gt;=ROW(D4862), "", AVERAGE(INDEX($D$1:$D$8201, ROW(D4862)-$C$6):D4861))</f>
        <v>20404.625</v>
      </c>
      <c r="G4862" s="3" t="str">
        <f t="shared" si="692"/>
        <v>Yes</v>
      </c>
      <c r="H4862" s="3">
        <f>IF($C$3+ROW($D$12)&gt;=ROW(D4862), "", AVERAGE(INDEX($C$1:$C$8201, ROW(D4862)-$C$3):C4861))</f>
        <v>98.856666666666669</v>
      </c>
      <c r="I4862" s="3">
        <f>IF($C$4+ROW($D$12)&gt;=ROW(D4862), "", AVERAGE(INDEX($C$1:$C$8201, ROW(D4862)-$C$4):C4861))</f>
        <v>99.024124999999998</v>
      </c>
      <c r="J4862" s="3" t="str">
        <f t="shared" si="693"/>
        <v/>
      </c>
      <c r="K4862" s="3" t="str">
        <f t="shared" si="694"/>
        <v/>
      </c>
      <c r="L4862" s="3" t="str">
        <f t="shared" si="695"/>
        <v/>
      </c>
      <c r="M4862" s="3">
        <f t="shared" si="691"/>
        <v>-2.8173157213328298E-3</v>
      </c>
      <c r="N4862" s="3">
        <f t="shared" si="696"/>
        <v>-0.22539554807884968</v>
      </c>
      <c r="O4862" s="3" t="str">
        <f t="shared" si="697"/>
        <v>Sell</v>
      </c>
      <c r="P4862" s="3">
        <f t="shared" si="698"/>
        <v>99.2</v>
      </c>
      <c r="Q4862" s="3" t="str">
        <f t="shared" si="699"/>
        <v/>
      </c>
    </row>
    <row r="4863" spans="2:17" x14ac:dyDescent="0.3">
      <c r="B4863" s="4">
        <v>42300.895833333336</v>
      </c>
      <c r="C4863" s="1">
        <v>98.828000000000003</v>
      </c>
      <c r="D4863" s="1">
        <v>26425</v>
      </c>
      <c r="E4863" s="3">
        <f>IF($C$5+ROW($D$12)&gt;=ROW(D4863), "", AVERAGE(INDEX($D$1:$D$8201, ROW(D4863)-$C$5):D4862))</f>
        <v>22223.333333333332</v>
      </c>
      <c r="F4863" s="3">
        <f>IF($C$6+ROW($D$12)&gt;=ROW(D4863), "", AVERAGE(INDEX($D$1:$D$8201, ROW(D4863)-$C$6):D4862))</f>
        <v>22211.375</v>
      </c>
      <c r="G4863" s="3" t="str">
        <f t="shared" si="692"/>
        <v>Yes</v>
      </c>
      <c r="H4863" s="3">
        <f>IF($C$3+ROW($D$12)&gt;=ROW(D4863), "", AVERAGE(INDEX($C$1:$C$8201, ROW(D4863)-$C$3):C4862))</f>
        <v>98.850333333333325</v>
      </c>
      <c r="I4863" s="3">
        <f>IF($C$4+ROW($D$12)&gt;=ROW(D4863), "", AVERAGE(INDEX($C$1:$C$8201, ROW(D4863)-$C$4):C4862))</f>
        <v>98.995499999999993</v>
      </c>
      <c r="J4863" s="3" t="str">
        <f t="shared" si="693"/>
        <v/>
      </c>
      <c r="K4863" s="3" t="str">
        <f t="shared" si="694"/>
        <v/>
      </c>
      <c r="L4863" s="3" t="str">
        <f t="shared" si="695"/>
        <v/>
      </c>
      <c r="M4863" s="3">
        <f t="shared" si="691"/>
        <v>-8.2938033863450391E-4</v>
      </c>
      <c r="N4863" s="3">
        <f t="shared" si="696"/>
        <v>-0.70561327849967181</v>
      </c>
      <c r="O4863" s="3" t="str">
        <f t="shared" si="697"/>
        <v>Sell</v>
      </c>
      <c r="P4863" s="3">
        <f t="shared" si="698"/>
        <v>99.2</v>
      </c>
      <c r="Q4863" s="3" t="str">
        <f t="shared" si="699"/>
        <v/>
      </c>
    </row>
    <row r="4864" spans="2:17" x14ac:dyDescent="0.3">
      <c r="B4864" s="4">
        <v>42300.896527777775</v>
      </c>
      <c r="C4864" s="1">
        <v>98.995000000000005</v>
      </c>
      <c r="D4864" s="1">
        <v>34959</v>
      </c>
      <c r="E4864" s="3">
        <f>IF($C$5+ROW($D$12)&gt;=ROW(D4864), "", AVERAGE(INDEX($D$1:$D$8201, ROW(D4864)-$C$5):D4863))</f>
        <v>22278.333333333332</v>
      </c>
      <c r="F4864" s="3">
        <f>IF($C$6+ROW($D$12)&gt;=ROW(D4864), "", AVERAGE(INDEX($D$1:$D$8201, ROW(D4864)-$C$6):D4863))</f>
        <v>23104.5</v>
      </c>
      <c r="G4864" s="3" t="str">
        <f t="shared" si="692"/>
        <v/>
      </c>
      <c r="H4864" s="3">
        <f>IF($C$3+ROW($D$12)&gt;=ROW(D4864), "", AVERAGE(INDEX($C$1:$C$8201, ROW(D4864)-$C$3):C4863))</f>
        <v>98.839666666666673</v>
      </c>
      <c r="I4864" s="3">
        <f>IF($C$4+ROW($D$12)&gt;=ROW(D4864), "", AVERAGE(INDEX($C$1:$C$8201, ROW(D4864)-$C$4):C4863))</f>
        <v>98.971499999999992</v>
      </c>
      <c r="J4864" s="3" t="str">
        <f t="shared" si="693"/>
        <v/>
      </c>
      <c r="K4864" s="3" t="str">
        <f t="shared" si="694"/>
        <v/>
      </c>
      <c r="L4864" s="3" t="str">
        <f t="shared" si="695"/>
        <v/>
      </c>
      <c r="M4864" s="3">
        <f t="shared" si="691"/>
        <v>1.3646359298487406E-3</v>
      </c>
      <c r="N4864" s="3">
        <f t="shared" si="696"/>
        <v>-2.6453680733443528</v>
      </c>
      <c r="O4864" s="3" t="str">
        <f t="shared" si="697"/>
        <v>Sell</v>
      </c>
      <c r="P4864" s="3">
        <f t="shared" si="698"/>
        <v>99.2</v>
      </c>
      <c r="Q4864" s="3" t="str">
        <f t="shared" si="699"/>
        <v/>
      </c>
    </row>
    <row r="4865" spans="2:17" x14ac:dyDescent="0.3">
      <c r="B4865" s="4">
        <v>42300.897222222222</v>
      </c>
      <c r="C4865" s="1">
        <v>99.18</v>
      </c>
      <c r="D4865" s="1">
        <v>34469</v>
      </c>
      <c r="E4865" s="3">
        <f>IF($C$5+ROW($D$12)&gt;=ROW(D4865), "", AVERAGE(INDEX($D$1:$D$8201, ROW(D4865)-$C$5):D4864))</f>
        <v>27615.333333333332</v>
      </c>
      <c r="F4865" s="3">
        <f>IF($C$6+ROW($D$12)&gt;=ROW(D4865), "", AVERAGE(INDEX($D$1:$D$8201, ROW(D4865)-$C$6):D4864))</f>
        <v>25334.375</v>
      </c>
      <c r="G4865" s="3" t="str">
        <f t="shared" si="692"/>
        <v>Yes</v>
      </c>
      <c r="H4865" s="3">
        <f>IF($C$3+ROW($D$12)&gt;=ROW(D4865), "", AVERAGE(INDEX($C$1:$C$8201, ROW(D4865)-$C$3):C4864))</f>
        <v>98.904666666666671</v>
      </c>
      <c r="I4865" s="3">
        <f>IF($C$4+ROW($D$12)&gt;=ROW(D4865), "", AVERAGE(INDEX($C$1:$C$8201, ROW(D4865)-$C$4):C4864))</f>
        <v>98.951750000000004</v>
      </c>
      <c r="J4865" s="3" t="str">
        <f t="shared" si="693"/>
        <v/>
      </c>
      <c r="K4865" s="3" t="str">
        <f t="shared" si="694"/>
        <v/>
      </c>
      <c r="L4865" s="3" t="str">
        <f t="shared" si="695"/>
        <v/>
      </c>
      <c r="M4865" s="3">
        <f t="shared" si="691"/>
        <v>3.8387763071658881E-3</v>
      </c>
      <c r="N4865" s="3">
        <f t="shared" si="696"/>
        <v>1.8130406236565872</v>
      </c>
      <c r="O4865" s="3" t="str">
        <f t="shared" si="697"/>
        <v>Sell</v>
      </c>
      <c r="P4865" s="3">
        <f t="shared" si="698"/>
        <v>99.2</v>
      </c>
      <c r="Q4865" s="3" t="str">
        <f t="shared" si="699"/>
        <v/>
      </c>
    </row>
    <row r="4866" spans="2:17" x14ac:dyDescent="0.3">
      <c r="B4866" s="4">
        <v>42300.897916666669</v>
      </c>
      <c r="C4866" s="1">
        <v>99.15</v>
      </c>
      <c r="D4866" s="1">
        <v>17504</v>
      </c>
      <c r="E4866" s="3">
        <f>IF($C$5+ROW($D$12)&gt;=ROW(D4866), "", AVERAGE(INDEX($D$1:$D$8201, ROW(D4866)-$C$5):D4865))</f>
        <v>31951</v>
      </c>
      <c r="F4866" s="3">
        <f>IF($C$6+ROW($D$12)&gt;=ROW(D4866), "", AVERAGE(INDEX($D$1:$D$8201, ROW(D4866)-$C$6):D4865))</f>
        <v>27302.5</v>
      </c>
      <c r="G4866" s="3" t="str">
        <f t="shared" si="692"/>
        <v>Yes</v>
      </c>
      <c r="H4866" s="3">
        <f>IF($C$3+ROW($D$12)&gt;=ROW(D4866), "", AVERAGE(INDEX($C$1:$C$8201, ROW(D4866)-$C$3):C4865))</f>
        <v>99.001000000000019</v>
      </c>
      <c r="I4866" s="3">
        <f>IF($C$4+ROW($D$12)&gt;=ROW(D4866), "", AVERAGE(INDEX($C$1:$C$8201, ROW(D4866)-$C$4):C4865))</f>
        <v>98.954250000000002</v>
      </c>
      <c r="J4866" s="3" t="str">
        <f t="shared" si="693"/>
        <v>Yes</v>
      </c>
      <c r="K4866" s="3" t="str">
        <f t="shared" si="694"/>
        <v/>
      </c>
      <c r="L4866" s="3" t="str">
        <f t="shared" si="695"/>
        <v/>
      </c>
      <c r="M4866" s="3">
        <f t="shared" si="691"/>
        <v>2.6156214891040973E-3</v>
      </c>
      <c r="N4866" s="3">
        <f t="shared" si="696"/>
        <v>-0.31863143882036404</v>
      </c>
      <c r="O4866" s="3" t="str">
        <f t="shared" si="697"/>
        <v>Sell</v>
      </c>
      <c r="P4866" s="3">
        <f t="shared" si="698"/>
        <v>99.2</v>
      </c>
      <c r="Q4866" s="3" t="str">
        <f t="shared" si="699"/>
        <v/>
      </c>
    </row>
    <row r="4867" spans="2:17" x14ac:dyDescent="0.3">
      <c r="B4867" s="4">
        <v>42300.898611111108</v>
      </c>
      <c r="C4867" s="1">
        <v>99.28</v>
      </c>
      <c r="D4867" s="1">
        <v>65347</v>
      </c>
      <c r="E4867" s="3">
        <f>IF($C$5+ROW($D$12)&gt;=ROW(D4867), "", AVERAGE(INDEX($D$1:$D$8201, ROW(D4867)-$C$5):D4866))</f>
        <v>28977.333333333332</v>
      </c>
      <c r="F4867" s="3">
        <f>IF($C$6+ROW($D$12)&gt;=ROW(D4867), "", AVERAGE(INDEX($D$1:$D$8201, ROW(D4867)-$C$6):D4866))</f>
        <v>24920.5</v>
      </c>
      <c r="G4867" s="3" t="str">
        <f t="shared" si="692"/>
        <v>Yes</v>
      </c>
      <c r="H4867" s="3">
        <f>IF($C$3+ROW($D$12)&gt;=ROW(D4867), "", AVERAGE(INDEX($C$1:$C$8201, ROW(D4867)-$C$3):C4866))</f>
        <v>99.108333333333348</v>
      </c>
      <c r="I4867" s="3">
        <f>IF($C$4+ROW($D$12)&gt;=ROW(D4867), "", AVERAGE(INDEX($C$1:$C$8201, ROW(D4867)-$C$4):C4866))</f>
        <v>98.95174999999999</v>
      </c>
      <c r="J4867" s="3" t="str">
        <f t="shared" si="693"/>
        <v>Yes</v>
      </c>
      <c r="K4867" s="3" t="str">
        <f t="shared" si="694"/>
        <v/>
      </c>
      <c r="L4867" s="3" t="str">
        <f t="shared" si="695"/>
        <v/>
      </c>
      <c r="M4867" s="3">
        <f t="shared" si="691"/>
        <v>4.5631754832369592E-3</v>
      </c>
      <c r="N4867" s="3">
        <f t="shared" si="696"/>
        <v>0.74458556111646645</v>
      </c>
      <c r="O4867" s="3" t="str">
        <f t="shared" si="697"/>
        <v>Sell</v>
      </c>
      <c r="P4867" s="3">
        <f t="shared" si="698"/>
        <v>99.2</v>
      </c>
      <c r="Q4867" s="3" t="str">
        <f t="shared" si="699"/>
        <v/>
      </c>
    </row>
    <row r="4868" spans="2:17" x14ac:dyDescent="0.3">
      <c r="B4868" s="4">
        <v>42300.899305555555</v>
      </c>
      <c r="C4868" s="1">
        <v>99.203999999999994</v>
      </c>
      <c r="D4868" s="1">
        <v>24508</v>
      </c>
      <c r="E4868" s="3">
        <f>IF($C$5+ROW($D$12)&gt;=ROW(D4868), "", AVERAGE(INDEX($D$1:$D$8201, ROW(D4868)-$C$5):D4867))</f>
        <v>39106.666666666664</v>
      </c>
      <c r="F4868" s="3">
        <f>IF($C$6+ROW($D$12)&gt;=ROW(D4868), "", AVERAGE(INDEX($D$1:$D$8201, ROW(D4868)-$C$6):D4867))</f>
        <v>30671.75</v>
      </c>
      <c r="G4868" s="3" t="str">
        <f t="shared" si="692"/>
        <v>Yes</v>
      </c>
      <c r="H4868" s="3">
        <f>IF($C$3+ROW($D$12)&gt;=ROW(D4868), "", AVERAGE(INDEX($C$1:$C$8201, ROW(D4868)-$C$3):C4867))</f>
        <v>99.203333333333333</v>
      </c>
      <c r="I4868" s="3">
        <f>IF($C$4+ROW($D$12)&gt;=ROW(D4868), "", AVERAGE(INDEX($C$1:$C$8201, ROW(D4868)-$C$4):C4867))</f>
        <v>98.998000000000005</v>
      </c>
      <c r="J4868" s="3" t="str">
        <f t="shared" si="693"/>
        <v>Yes</v>
      </c>
      <c r="K4868" s="3" t="str">
        <f t="shared" si="694"/>
        <v/>
      </c>
      <c r="L4868" s="3" t="str">
        <f t="shared" si="695"/>
        <v/>
      </c>
      <c r="M4868" s="3">
        <f t="shared" si="691"/>
        <v>2.1089922498767786E-3</v>
      </c>
      <c r="N4868" s="3">
        <f t="shared" si="696"/>
        <v>-0.53782354905607699</v>
      </c>
      <c r="O4868" s="3" t="str">
        <f t="shared" si="697"/>
        <v>Sell</v>
      </c>
      <c r="P4868" s="3">
        <f t="shared" si="698"/>
        <v>99.2</v>
      </c>
      <c r="Q4868" s="3" t="str">
        <f t="shared" si="699"/>
        <v/>
      </c>
    </row>
    <row r="4869" spans="2:17" x14ac:dyDescent="0.3">
      <c r="B4869" s="4">
        <v>42300.9</v>
      </c>
      <c r="C4869" s="1">
        <v>99.21</v>
      </c>
      <c r="D4869" s="1">
        <v>12753</v>
      </c>
      <c r="E4869" s="3">
        <f>IF($C$5+ROW($D$12)&gt;=ROW(D4869), "", AVERAGE(INDEX($D$1:$D$8201, ROW(D4869)-$C$5):D4868))</f>
        <v>35786.333333333336</v>
      </c>
      <c r="F4869" s="3">
        <f>IF($C$6+ROW($D$12)&gt;=ROW(D4869), "", AVERAGE(INDEX($D$1:$D$8201, ROW(D4869)-$C$6):D4868))</f>
        <v>30452.75</v>
      </c>
      <c r="G4869" s="3" t="str">
        <f t="shared" si="692"/>
        <v>Yes</v>
      </c>
      <c r="H4869" s="3">
        <f>IF($C$3+ROW($D$12)&gt;=ROW(D4869), "", AVERAGE(INDEX($C$1:$C$8201, ROW(D4869)-$C$3):C4868))</f>
        <v>99.211333333333343</v>
      </c>
      <c r="I4869" s="3">
        <f>IF($C$4+ROW($D$12)&gt;=ROW(D4869), "", AVERAGE(INDEX($C$1:$C$8201, ROW(D4869)-$C$4):C4868))</f>
        <v>99.040999999999997</v>
      </c>
      <c r="J4869" s="3" t="str">
        <f t="shared" si="693"/>
        <v>Yes</v>
      </c>
      <c r="K4869" s="3" t="str">
        <f t="shared" si="694"/>
        <v/>
      </c>
      <c r="L4869" s="3" t="str">
        <f t="shared" si="695"/>
        <v/>
      </c>
      <c r="M4869" s="3">
        <f t="shared" si="691"/>
        <v>3.0243460082320382E-4</v>
      </c>
      <c r="N4869" s="3">
        <f t="shared" si="696"/>
        <v>-0.85659757600300612</v>
      </c>
      <c r="O4869" s="3" t="str">
        <f t="shared" si="697"/>
        <v>Sell</v>
      </c>
      <c r="P4869" s="3">
        <f t="shared" si="698"/>
        <v>99.2</v>
      </c>
      <c r="Q4869" s="3" t="str">
        <f t="shared" si="699"/>
        <v/>
      </c>
    </row>
    <row r="4870" spans="2:17" x14ac:dyDescent="0.3">
      <c r="B4870" s="4">
        <v>42300.900694444441</v>
      </c>
      <c r="C4870" s="1">
        <v>99.23</v>
      </c>
      <c r="D4870" s="1">
        <v>39803</v>
      </c>
      <c r="E4870" s="3">
        <f>IF($C$5+ROW($D$12)&gt;=ROW(D4870), "", AVERAGE(INDEX($D$1:$D$8201, ROW(D4870)-$C$5):D4869))</f>
        <v>34202.666666666664</v>
      </c>
      <c r="F4870" s="3">
        <f>IF($C$6+ROW($D$12)&gt;=ROW(D4870), "", AVERAGE(INDEX($D$1:$D$8201, ROW(D4870)-$C$6):D4869))</f>
        <v>29678.375</v>
      </c>
      <c r="G4870" s="3" t="str">
        <f t="shared" si="692"/>
        <v>Yes</v>
      </c>
      <c r="H4870" s="3">
        <f>IF($C$3+ROW($D$12)&gt;=ROW(D4870), "", AVERAGE(INDEX($C$1:$C$8201, ROW(D4870)-$C$3):C4869))</f>
        <v>99.231333333333325</v>
      </c>
      <c r="I4870" s="3">
        <f>IF($C$4+ROW($D$12)&gt;=ROW(D4870), "", AVERAGE(INDEX($C$1:$C$8201, ROW(D4870)-$C$4):C4869))</f>
        <v>99.092249999999993</v>
      </c>
      <c r="J4870" s="3" t="str">
        <f t="shared" si="693"/>
        <v>Yes</v>
      </c>
      <c r="K4870" s="3" t="str">
        <f t="shared" si="694"/>
        <v>Buy</v>
      </c>
      <c r="L4870" s="3">
        <f t="shared" si="695"/>
        <v>99.23</v>
      </c>
      <c r="M4870" s="3">
        <f t="shared" si="691"/>
        <v>8.0653296034516428E-4</v>
      </c>
      <c r="N4870" s="3">
        <f t="shared" si="696"/>
        <v>1.6668012130551313</v>
      </c>
      <c r="O4870" s="3" t="str">
        <f t="shared" si="697"/>
        <v>Sell</v>
      </c>
      <c r="P4870" s="3">
        <f t="shared" si="698"/>
        <v>99.2</v>
      </c>
      <c r="Q4870" s="3" t="str">
        <f t="shared" si="699"/>
        <v/>
      </c>
    </row>
    <row r="4871" spans="2:17" x14ac:dyDescent="0.3">
      <c r="B4871" s="4">
        <v>42300.901388888888</v>
      </c>
      <c r="C4871" s="1">
        <v>99.337999999999994</v>
      </c>
      <c r="D4871" s="1">
        <v>29213</v>
      </c>
      <c r="E4871" s="3">
        <f>IF($C$5+ROW($D$12)&gt;=ROW(D4871), "", AVERAGE(INDEX($D$1:$D$8201, ROW(D4871)-$C$5):D4870))</f>
        <v>25688</v>
      </c>
      <c r="F4871" s="3">
        <f>IF($C$6+ROW($D$12)&gt;=ROW(D4871), "", AVERAGE(INDEX($D$1:$D$8201, ROW(D4871)-$C$6):D4870))</f>
        <v>31971</v>
      </c>
      <c r="G4871" s="3" t="str">
        <f t="shared" si="692"/>
        <v/>
      </c>
      <c r="H4871" s="3">
        <f>IF($C$3+ROW($D$12)&gt;=ROW(D4871), "", AVERAGE(INDEX($C$1:$C$8201, ROW(D4871)-$C$3):C4870))</f>
        <v>99.214666666666673</v>
      </c>
      <c r="I4871" s="3">
        <f>IF($C$4+ROW($D$12)&gt;=ROW(D4871), "", AVERAGE(INDEX($C$1:$C$8201, ROW(D4871)-$C$4):C4870))</f>
        <v>99.134625</v>
      </c>
      <c r="J4871" s="3" t="str">
        <f t="shared" si="693"/>
        <v>Yes</v>
      </c>
      <c r="K4871" s="3" t="str">
        <f t="shared" si="694"/>
        <v/>
      </c>
      <c r="L4871" s="3" t="str">
        <f t="shared" si="695"/>
        <v/>
      </c>
      <c r="M4871" s="3">
        <f t="shared" si="691"/>
        <v>5.840357031953276E-4</v>
      </c>
      <c r="N4871" s="3">
        <f t="shared" si="696"/>
        <v>-0.27586877175437025</v>
      </c>
      <c r="O4871" s="3" t="str">
        <f t="shared" si="697"/>
        <v>Sell</v>
      </c>
      <c r="P4871" s="3">
        <f t="shared" si="698"/>
        <v>99.2</v>
      </c>
      <c r="Q4871" s="3" t="str">
        <f t="shared" si="699"/>
        <v/>
      </c>
    </row>
    <row r="4872" spans="2:17" x14ac:dyDescent="0.3">
      <c r="B4872" s="4">
        <v>42300.902083333334</v>
      </c>
      <c r="C4872" s="1">
        <v>99.34</v>
      </c>
      <c r="D4872" s="1">
        <v>34031</v>
      </c>
      <c r="E4872" s="3">
        <f>IF($C$5+ROW($D$12)&gt;=ROW(D4872), "", AVERAGE(INDEX($D$1:$D$8201, ROW(D4872)-$C$5):D4871))</f>
        <v>27256.333333333332</v>
      </c>
      <c r="F4872" s="3">
        <f>IF($C$6+ROW($D$12)&gt;=ROW(D4872), "", AVERAGE(INDEX($D$1:$D$8201, ROW(D4872)-$C$6):D4871))</f>
        <v>32319.5</v>
      </c>
      <c r="G4872" s="3" t="str">
        <f t="shared" si="692"/>
        <v/>
      </c>
      <c r="H4872" s="3">
        <f>IF($C$3+ROW($D$12)&gt;=ROW(D4872), "", AVERAGE(INDEX($C$1:$C$8201, ROW(D4872)-$C$3):C4871))</f>
        <v>99.259333333333345</v>
      </c>
      <c r="I4872" s="3">
        <f>IF($C$4+ROW($D$12)&gt;=ROW(D4872), "", AVERAGE(INDEX($C$1:$C$8201, ROW(D4872)-$C$4):C4871))</f>
        <v>99.198374999999999</v>
      </c>
      <c r="J4872" s="3" t="str">
        <f t="shared" si="693"/>
        <v>Yes</v>
      </c>
      <c r="K4872" s="3" t="str">
        <f t="shared" si="694"/>
        <v/>
      </c>
      <c r="L4872" s="3" t="str">
        <f t="shared" si="695"/>
        <v/>
      </c>
      <c r="M4872" s="3">
        <f t="shared" si="691"/>
        <v>1.3699736206657593E-3</v>
      </c>
      <c r="N4872" s="3">
        <f t="shared" si="696"/>
        <v>1.3457018349571326</v>
      </c>
      <c r="O4872" s="3" t="str">
        <f t="shared" si="697"/>
        <v>Sell</v>
      </c>
      <c r="P4872" s="3">
        <f t="shared" si="698"/>
        <v>99.2</v>
      </c>
      <c r="Q4872" s="3" t="str">
        <f t="shared" si="699"/>
        <v/>
      </c>
    </row>
    <row r="4873" spans="2:17" x14ac:dyDescent="0.3">
      <c r="B4873" s="4">
        <v>42300.902777777781</v>
      </c>
      <c r="C4873" s="1">
        <v>99.215000000000003</v>
      </c>
      <c r="D4873" s="1">
        <v>27233</v>
      </c>
      <c r="E4873" s="3">
        <f>IF($C$5+ROW($D$12)&gt;=ROW(D4873), "", AVERAGE(INDEX($D$1:$D$8201, ROW(D4873)-$C$5):D4872))</f>
        <v>34349</v>
      </c>
      <c r="F4873" s="3">
        <f>IF($C$6+ROW($D$12)&gt;=ROW(D4873), "", AVERAGE(INDEX($D$1:$D$8201, ROW(D4873)-$C$6):D4872))</f>
        <v>32203.5</v>
      </c>
      <c r="G4873" s="3" t="str">
        <f t="shared" si="692"/>
        <v>Yes</v>
      </c>
      <c r="H4873" s="3">
        <f>IF($C$3+ROW($D$12)&gt;=ROW(D4873), "", AVERAGE(INDEX($C$1:$C$8201, ROW(D4873)-$C$3):C4872))</f>
        <v>99.302666666666667</v>
      </c>
      <c r="I4873" s="3">
        <f>IF($C$4+ROW($D$12)&gt;=ROW(D4873), "", AVERAGE(INDEX($C$1:$C$8201, ROW(D4873)-$C$4):C4872))</f>
        <v>99.241500000000002</v>
      </c>
      <c r="J4873" s="3" t="str">
        <f t="shared" si="693"/>
        <v>Yes</v>
      </c>
      <c r="K4873" s="3" t="str">
        <f t="shared" si="694"/>
        <v/>
      </c>
      <c r="L4873" s="3" t="str">
        <f t="shared" si="695"/>
        <v/>
      </c>
      <c r="M4873" s="3">
        <f t="shared" si="691"/>
        <v>5.0396875404492605E-5</v>
      </c>
      <c r="N4873" s="3">
        <f t="shared" si="696"/>
        <v>-0.96321325123034007</v>
      </c>
      <c r="O4873" s="3" t="str">
        <f t="shared" si="697"/>
        <v>Sell</v>
      </c>
      <c r="P4873" s="3">
        <f t="shared" si="698"/>
        <v>99.2</v>
      </c>
      <c r="Q4873" s="3" t="str">
        <f t="shared" si="699"/>
        <v/>
      </c>
    </row>
    <row r="4874" spans="2:17" x14ac:dyDescent="0.3">
      <c r="B4874" s="4">
        <v>42300.90347222222</v>
      </c>
      <c r="C4874" s="1">
        <v>99.18</v>
      </c>
      <c r="D4874" s="1">
        <v>22244</v>
      </c>
      <c r="E4874" s="3">
        <f>IF($C$5+ROW($D$12)&gt;=ROW(D4874), "", AVERAGE(INDEX($D$1:$D$8201, ROW(D4874)-$C$5):D4873))</f>
        <v>30159</v>
      </c>
      <c r="F4874" s="3">
        <f>IF($C$6+ROW($D$12)&gt;=ROW(D4874), "", AVERAGE(INDEX($D$1:$D$8201, ROW(D4874)-$C$6):D4873))</f>
        <v>31299</v>
      </c>
      <c r="G4874" s="3" t="str">
        <f t="shared" si="692"/>
        <v/>
      </c>
      <c r="H4874" s="3">
        <f>IF($C$3+ROW($D$12)&gt;=ROW(D4874), "", AVERAGE(INDEX($C$1:$C$8201, ROW(D4874)-$C$3):C4873))</f>
        <v>99.297666666666672</v>
      </c>
      <c r="I4874" s="3">
        <f>IF($C$4+ROW($D$12)&gt;=ROW(D4874), "", AVERAGE(INDEX($C$1:$C$8201, ROW(D4874)-$C$4):C4873))</f>
        <v>99.245875000000012</v>
      </c>
      <c r="J4874" s="3" t="str">
        <f t="shared" si="693"/>
        <v>Yes</v>
      </c>
      <c r="K4874" s="3" t="str">
        <f t="shared" si="694"/>
        <v/>
      </c>
      <c r="L4874" s="3" t="str">
        <f t="shared" si="695"/>
        <v/>
      </c>
      <c r="M4874" s="3">
        <f t="shared" si="691"/>
        <v>-5.0400686516228717E-4</v>
      </c>
      <c r="N4874" s="3">
        <f t="shared" si="696"/>
        <v>-11.000756219846076</v>
      </c>
      <c r="O4874" s="3" t="str">
        <f t="shared" si="697"/>
        <v>Sell</v>
      </c>
      <c r="P4874" s="3">
        <f t="shared" si="698"/>
        <v>99.2</v>
      </c>
      <c r="Q4874" s="3" t="str">
        <f t="shared" si="699"/>
        <v/>
      </c>
    </row>
    <row r="4875" spans="2:17" x14ac:dyDescent="0.3">
      <c r="B4875" s="4">
        <v>42300.904166666667</v>
      </c>
      <c r="C4875" s="1">
        <v>99.164000000000001</v>
      </c>
      <c r="D4875" s="1">
        <v>11753</v>
      </c>
      <c r="E4875" s="3">
        <f>IF($C$5+ROW($D$12)&gt;=ROW(D4875), "", AVERAGE(INDEX($D$1:$D$8201, ROW(D4875)-$C$5):D4874))</f>
        <v>27836</v>
      </c>
      <c r="F4875" s="3">
        <f>IF($C$6+ROW($D$12)&gt;=ROW(D4875), "", AVERAGE(INDEX($D$1:$D$8201, ROW(D4875)-$C$6):D4874))</f>
        <v>31891.5</v>
      </c>
      <c r="G4875" s="3" t="str">
        <f t="shared" si="692"/>
        <v/>
      </c>
      <c r="H4875" s="3">
        <f>IF($C$3+ROW($D$12)&gt;=ROW(D4875), "", AVERAGE(INDEX($C$1:$C$8201, ROW(D4875)-$C$3):C4874))</f>
        <v>99.245000000000005</v>
      </c>
      <c r="I4875" s="3">
        <f>IF($C$4+ROW($D$12)&gt;=ROW(D4875), "", AVERAGE(INDEX($C$1:$C$8201, ROW(D4875)-$C$4):C4874))</f>
        <v>99.249625000000009</v>
      </c>
      <c r="J4875" s="3" t="str">
        <f t="shared" si="693"/>
        <v/>
      </c>
      <c r="K4875" s="3" t="str">
        <f t="shared" si="694"/>
        <v/>
      </c>
      <c r="L4875" s="3" t="str">
        <f t="shared" si="695"/>
        <v/>
      </c>
      <c r="M4875" s="3">
        <f t="shared" si="691"/>
        <v>-1.7531313998377924E-3</v>
      </c>
      <c r="N4875" s="3">
        <f t="shared" si="696"/>
        <v>2.4783879367859298</v>
      </c>
      <c r="O4875" s="3" t="str">
        <f t="shared" si="697"/>
        <v>Sell</v>
      </c>
      <c r="P4875" s="3">
        <f t="shared" si="698"/>
        <v>99.2</v>
      </c>
      <c r="Q4875" s="3" t="str">
        <f t="shared" si="699"/>
        <v/>
      </c>
    </row>
    <row r="4876" spans="2:17" x14ac:dyDescent="0.3">
      <c r="B4876" s="4">
        <v>42300.904861111114</v>
      </c>
      <c r="C4876" s="1">
        <v>99.26</v>
      </c>
      <c r="D4876" s="1">
        <v>10312</v>
      </c>
      <c r="E4876" s="3">
        <f>IF($C$5+ROW($D$12)&gt;=ROW(D4876), "", AVERAGE(INDEX($D$1:$D$8201, ROW(D4876)-$C$5):D4875))</f>
        <v>20410</v>
      </c>
      <c r="F4876" s="3">
        <f>IF($C$6+ROW($D$12)&gt;=ROW(D4876), "", AVERAGE(INDEX($D$1:$D$8201, ROW(D4876)-$C$6):D4875))</f>
        <v>25192.25</v>
      </c>
      <c r="G4876" s="3" t="str">
        <f t="shared" si="692"/>
        <v/>
      </c>
      <c r="H4876" s="3">
        <f>IF($C$3+ROW($D$12)&gt;=ROW(D4876), "", AVERAGE(INDEX($C$1:$C$8201, ROW(D4876)-$C$3):C4875))</f>
        <v>99.186333333333337</v>
      </c>
      <c r="I4876" s="3">
        <f>IF($C$4+ROW($D$12)&gt;=ROW(D4876), "", AVERAGE(INDEX($C$1:$C$8201, ROW(D4876)-$C$4):C4875))</f>
        <v>99.235125000000011</v>
      </c>
      <c r="J4876" s="3" t="str">
        <f t="shared" si="693"/>
        <v/>
      </c>
      <c r="K4876" s="3" t="str">
        <f t="shared" si="694"/>
        <v/>
      </c>
      <c r="L4876" s="3" t="str">
        <f t="shared" si="695"/>
        <v/>
      </c>
      <c r="M4876" s="3">
        <f t="shared" si="691"/>
        <v>-8.0563951990969887E-4</v>
      </c>
      <c r="N4876" s="3">
        <f t="shared" si="696"/>
        <v>-0.54045685338575289</v>
      </c>
      <c r="O4876" s="3" t="str">
        <f t="shared" si="697"/>
        <v>Sell</v>
      </c>
      <c r="P4876" s="3">
        <f t="shared" si="698"/>
        <v>99.2</v>
      </c>
      <c r="Q4876" s="3" t="str">
        <f t="shared" si="699"/>
        <v/>
      </c>
    </row>
    <row r="4877" spans="2:17" x14ac:dyDescent="0.3">
      <c r="B4877" s="4">
        <v>42300.905555555553</v>
      </c>
      <c r="C4877" s="1">
        <v>99.19</v>
      </c>
      <c r="D4877" s="1">
        <v>17025</v>
      </c>
      <c r="E4877" s="3">
        <f>IF($C$5+ROW($D$12)&gt;=ROW(D4877), "", AVERAGE(INDEX($D$1:$D$8201, ROW(D4877)-$C$5):D4876))</f>
        <v>14769.666666666666</v>
      </c>
      <c r="F4877" s="3">
        <f>IF($C$6+ROW($D$12)&gt;=ROW(D4877), "", AVERAGE(INDEX($D$1:$D$8201, ROW(D4877)-$C$6):D4876))</f>
        <v>23417.75</v>
      </c>
      <c r="G4877" s="3" t="str">
        <f t="shared" si="692"/>
        <v/>
      </c>
      <c r="H4877" s="3">
        <f>IF($C$3+ROW($D$12)&gt;=ROW(D4877), "", AVERAGE(INDEX($C$1:$C$8201, ROW(D4877)-$C$3):C4876))</f>
        <v>99.201333333333324</v>
      </c>
      <c r="I4877" s="3">
        <f>IF($C$4+ROW($D$12)&gt;=ROW(D4877), "", AVERAGE(INDEX($C$1:$C$8201, ROW(D4877)-$C$4):C4876))</f>
        <v>99.242125000000016</v>
      </c>
      <c r="J4877" s="3" t="str">
        <f t="shared" si="693"/>
        <v/>
      </c>
      <c r="K4877" s="3" t="str">
        <f t="shared" si="694"/>
        <v/>
      </c>
      <c r="L4877" s="3" t="str">
        <f t="shared" si="695"/>
        <v/>
      </c>
      <c r="M4877" s="3">
        <f t="shared" si="691"/>
        <v>-2.5200977931321084E-4</v>
      </c>
      <c r="N4877" s="3">
        <f t="shared" si="696"/>
        <v>-0.68719287834656162</v>
      </c>
      <c r="O4877" s="3" t="str">
        <f t="shared" si="697"/>
        <v>Sell</v>
      </c>
      <c r="P4877" s="3">
        <f t="shared" si="698"/>
        <v>99.2</v>
      </c>
      <c r="Q4877" s="3" t="str">
        <f t="shared" si="699"/>
        <v/>
      </c>
    </row>
    <row r="4878" spans="2:17" x14ac:dyDescent="0.3">
      <c r="B4878" s="4">
        <v>42300.90625</v>
      </c>
      <c r="C4878" s="1">
        <v>99.185000000000002</v>
      </c>
      <c r="D4878" s="1">
        <v>11589</v>
      </c>
      <c r="E4878" s="3">
        <f>IF($C$5+ROW($D$12)&gt;=ROW(D4878), "", AVERAGE(INDEX($D$1:$D$8201, ROW(D4878)-$C$5):D4877))</f>
        <v>13030</v>
      </c>
      <c r="F4878" s="3">
        <f>IF($C$6+ROW($D$12)&gt;=ROW(D4878), "", AVERAGE(INDEX($D$1:$D$8201, ROW(D4878)-$C$6):D4877))</f>
        <v>23951.75</v>
      </c>
      <c r="G4878" s="3" t="str">
        <f t="shared" si="692"/>
        <v/>
      </c>
      <c r="H4878" s="3">
        <f>IF($C$3+ROW($D$12)&gt;=ROW(D4878), "", AVERAGE(INDEX($C$1:$C$8201, ROW(D4878)-$C$3):C4877))</f>
        <v>99.204666666666682</v>
      </c>
      <c r="I4878" s="3">
        <f>IF($C$4+ROW($D$12)&gt;=ROW(D4878), "", AVERAGE(INDEX($C$1:$C$8201, ROW(D4878)-$C$4):C4877))</f>
        <v>99.239625000000018</v>
      </c>
      <c r="J4878" s="3" t="str">
        <f t="shared" si="693"/>
        <v/>
      </c>
      <c r="K4878" s="3" t="str">
        <f t="shared" si="694"/>
        <v/>
      </c>
      <c r="L4878" s="3" t="str">
        <f t="shared" si="695"/>
        <v/>
      </c>
      <c r="M4878" s="3">
        <f t="shared" ref="M4878:M4941" si="700">IF($C$7+ROW($D$12)&gt;ROW(D4878), "", LN(C4878/INDEX($C$1:$C$8201, ROW(D4878)-$C$7+1)))</f>
        <v>5.0412119084049463E-5</v>
      </c>
      <c r="N4878" s="3">
        <f t="shared" si="696"/>
        <v>-1.200040328678653</v>
      </c>
      <c r="O4878" s="3" t="str">
        <f t="shared" si="697"/>
        <v>Sell</v>
      </c>
      <c r="P4878" s="3">
        <f t="shared" si="698"/>
        <v>99.2</v>
      </c>
      <c r="Q4878" s="3" t="str">
        <f t="shared" si="699"/>
        <v/>
      </c>
    </row>
    <row r="4879" spans="2:17" x14ac:dyDescent="0.3">
      <c r="B4879" s="4">
        <v>42300.906944444447</v>
      </c>
      <c r="C4879" s="1">
        <v>99.3</v>
      </c>
      <c r="D4879" s="1">
        <v>22911</v>
      </c>
      <c r="E4879" s="3">
        <f>IF($C$5+ROW($D$12)&gt;=ROW(D4879), "", AVERAGE(INDEX($D$1:$D$8201, ROW(D4879)-$C$5):D4878))</f>
        <v>12975.333333333334</v>
      </c>
      <c r="F4879" s="3">
        <f>IF($C$6+ROW($D$12)&gt;=ROW(D4879), "", AVERAGE(INDEX($D$1:$D$8201, ROW(D4879)-$C$6):D4878))</f>
        <v>20425</v>
      </c>
      <c r="G4879" s="3" t="str">
        <f t="shared" si="692"/>
        <v/>
      </c>
      <c r="H4879" s="3">
        <f>IF($C$3+ROW($D$12)&gt;=ROW(D4879), "", AVERAGE(INDEX($C$1:$C$8201, ROW(D4879)-$C$3):C4878))</f>
        <v>99.211666666666659</v>
      </c>
      <c r="I4879" s="3">
        <f>IF($C$4+ROW($D$12)&gt;=ROW(D4879), "", AVERAGE(INDEX($C$1:$C$8201, ROW(D4879)-$C$4):C4878))</f>
        <v>99.234000000000009</v>
      </c>
      <c r="J4879" s="3" t="str">
        <f t="shared" si="693"/>
        <v/>
      </c>
      <c r="K4879" s="3" t="str">
        <f t="shared" si="694"/>
        <v/>
      </c>
      <c r="L4879" s="3" t="str">
        <f t="shared" si="695"/>
        <v/>
      </c>
      <c r="M4879" s="3">
        <f t="shared" si="700"/>
        <v>1.370525851417581E-3</v>
      </c>
      <c r="N4879" s="3">
        <f t="shared" si="696"/>
        <v>26.186436045915382</v>
      </c>
      <c r="O4879" s="3" t="str">
        <f t="shared" si="697"/>
        <v>Sell</v>
      </c>
      <c r="P4879" s="3">
        <f t="shared" si="698"/>
        <v>99.2</v>
      </c>
      <c r="Q4879" s="3" t="str">
        <f t="shared" si="699"/>
        <v/>
      </c>
    </row>
    <row r="4880" spans="2:17" x14ac:dyDescent="0.3">
      <c r="B4880" s="4">
        <v>42300.907638888886</v>
      </c>
      <c r="C4880" s="1">
        <v>99.3</v>
      </c>
      <c r="D4880" s="1">
        <v>46381</v>
      </c>
      <c r="E4880" s="3">
        <f>IF($C$5+ROW($D$12)&gt;=ROW(D4880), "", AVERAGE(INDEX($D$1:$D$8201, ROW(D4880)-$C$5):D4879))</f>
        <v>17175</v>
      </c>
      <c r="F4880" s="3">
        <f>IF($C$6+ROW($D$12)&gt;=ROW(D4880), "", AVERAGE(INDEX($D$1:$D$8201, ROW(D4880)-$C$6):D4879))</f>
        <v>19637.25</v>
      </c>
      <c r="G4880" s="3" t="str">
        <f t="shared" si="692"/>
        <v/>
      </c>
      <c r="H4880" s="3">
        <f>IF($C$3+ROW($D$12)&gt;=ROW(D4880), "", AVERAGE(INDEX($C$1:$C$8201, ROW(D4880)-$C$3):C4879))</f>
        <v>99.225000000000009</v>
      </c>
      <c r="I4880" s="3">
        <f>IF($C$4+ROW($D$12)&gt;=ROW(D4880), "", AVERAGE(INDEX($C$1:$C$8201, ROW(D4880)-$C$4):C4879))</f>
        <v>99.229249999999979</v>
      </c>
      <c r="J4880" s="3" t="str">
        <f t="shared" si="693"/>
        <v/>
      </c>
      <c r="K4880" s="3" t="str">
        <f t="shared" si="694"/>
        <v/>
      </c>
      <c r="L4880" s="3" t="str">
        <f t="shared" si="695"/>
        <v/>
      </c>
      <c r="M4880" s="3">
        <f t="shared" si="700"/>
        <v>4.0290089183209849E-4</v>
      </c>
      <c r="N4880" s="3">
        <f t="shared" si="696"/>
        <v>-0.70602459529284722</v>
      </c>
      <c r="O4880" s="3" t="str">
        <f t="shared" si="697"/>
        <v>Sell</v>
      </c>
      <c r="P4880" s="3">
        <f t="shared" si="698"/>
        <v>99.2</v>
      </c>
      <c r="Q4880" s="3" t="str">
        <f t="shared" si="699"/>
        <v/>
      </c>
    </row>
    <row r="4881" spans="2:17" x14ac:dyDescent="0.3">
      <c r="B4881" s="4">
        <v>42300.908333333333</v>
      </c>
      <c r="C4881" s="1">
        <v>99.32</v>
      </c>
      <c r="D4881" s="1">
        <v>23922</v>
      </c>
      <c r="E4881" s="3">
        <f>IF($C$5+ROW($D$12)&gt;=ROW(D4881), "", AVERAGE(INDEX($D$1:$D$8201, ROW(D4881)-$C$5):D4880))</f>
        <v>26960.333333333332</v>
      </c>
      <c r="F4881" s="3">
        <f>IF($C$6+ROW($D$12)&gt;=ROW(D4881), "", AVERAGE(INDEX($D$1:$D$8201, ROW(D4881)-$C$6):D4880))</f>
        <v>21181</v>
      </c>
      <c r="G4881" s="3" t="str">
        <f t="shared" si="692"/>
        <v>Yes</v>
      </c>
      <c r="H4881" s="3">
        <f>IF($C$3+ROW($D$12)&gt;=ROW(D4881), "", AVERAGE(INDEX($C$1:$C$8201, ROW(D4881)-$C$3):C4880))</f>
        <v>99.26166666666667</v>
      </c>
      <c r="I4881" s="3">
        <f>IF($C$4+ROW($D$12)&gt;=ROW(D4881), "", AVERAGE(INDEX($C$1:$C$8201, ROW(D4881)-$C$4):C4880))</f>
        <v>99.224249999999984</v>
      </c>
      <c r="J4881" s="3" t="str">
        <f t="shared" si="693"/>
        <v>Yes</v>
      </c>
      <c r="K4881" s="3" t="str">
        <f t="shared" si="694"/>
        <v/>
      </c>
      <c r="L4881" s="3" t="str">
        <f t="shared" si="695"/>
        <v/>
      </c>
      <c r="M4881" s="3">
        <f t="shared" si="700"/>
        <v>1.3097578820635101E-3</v>
      </c>
      <c r="N4881" s="3">
        <f t="shared" si="696"/>
        <v>2.2508190193069302</v>
      </c>
      <c r="O4881" s="3" t="str">
        <f t="shared" si="697"/>
        <v>Sell</v>
      </c>
      <c r="P4881" s="3">
        <f t="shared" si="698"/>
        <v>99.2</v>
      </c>
      <c r="Q4881" s="3" t="str">
        <f t="shared" si="699"/>
        <v/>
      </c>
    </row>
    <row r="4882" spans="2:17" x14ac:dyDescent="0.3">
      <c r="B4882" s="4">
        <v>42300.90902777778</v>
      </c>
      <c r="C4882" s="1">
        <v>99.28</v>
      </c>
      <c r="D4882" s="1">
        <v>22104</v>
      </c>
      <c r="E4882" s="3">
        <f>IF($C$5+ROW($D$12)&gt;=ROW(D4882), "", AVERAGE(INDEX($D$1:$D$8201, ROW(D4882)-$C$5):D4881))</f>
        <v>31071.333333333332</v>
      </c>
      <c r="F4882" s="3">
        <f>IF($C$6+ROW($D$12)&gt;=ROW(D4882), "", AVERAGE(INDEX($D$1:$D$8201, ROW(D4882)-$C$6):D4881))</f>
        <v>20767.125</v>
      </c>
      <c r="G4882" s="3" t="str">
        <f t="shared" si="692"/>
        <v>Yes</v>
      </c>
      <c r="H4882" s="3">
        <f>IF($C$3+ROW($D$12)&gt;=ROW(D4882), "", AVERAGE(INDEX($C$1:$C$8201, ROW(D4882)-$C$3):C4881))</f>
        <v>99.306666666666658</v>
      </c>
      <c r="I4882" s="3">
        <f>IF($C$4+ROW($D$12)&gt;=ROW(D4882), "", AVERAGE(INDEX($C$1:$C$8201, ROW(D4882)-$C$4):C4881))</f>
        <v>99.237374999999986</v>
      </c>
      <c r="J4882" s="3" t="str">
        <f t="shared" si="693"/>
        <v>Yes</v>
      </c>
      <c r="K4882" s="3" t="str">
        <f t="shared" si="694"/>
        <v/>
      </c>
      <c r="L4882" s="3" t="str">
        <f t="shared" si="695"/>
        <v/>
      </c>
      <c r="M4882" s="3">
        <f t="shared" si="700"/>
        <v>9.5734771627980629E-4</v>
      </c>
      <c r="N4882" s="3">
        <f t="shared" si="696"/>
        <v>-0.26906512311152131</v>
      </c>
      <c r="O4882" s="3" t="str">
        <f t="shared" si="697"/>
        <v>Sell</v>
      </c>
      <c r="P4882" s="3">
        <f t="shared" si="698"/>
        <v>99.2</v>
      </c>
      <c r="Q4882" s="3" t="str">
        <f t="shared" si="699"/>
        <v/>
      </c>
    </row>
    <row r="4883" spans="2:17" x14ac:dyDescent="0.3">
      <c r="B4883" s="4">
        <v>42300.909722222219</v>
      </c>
      <c r="C4883" s="1">
        <v>99.346000000000004</v>
      </c>
      <c r="D4883" s="1">
        <v>22561</v>
      </c>
      <c r="E4883" s="3">
        <f>IF($C$5+ROW($D$12)&gt;=ROW(D4883), "", AVERAGE(INDEX($D$1:$D$8201, ROW(D4883)-$C$5):D4882))</f>
        <v>30802.333333333332</v>
      </c>
      <c r="F4883" s="3">
        <f>IF($C$6+ROW($D$12)&gt;=ROW(D4883), "", AVERAGE(INDEX($D$1:$D$8201, ROW(D4883)-$C$6):D4882))</f>
        <v>20749.625</v>
      </c>
      <c r="G4883" s="3" t="str">
        <f t="shared" si="692"/>
        <v>Yes</v>
      </c>
      <c r="H4883" s="3">
        <f>IF($C$3+ROW($D$12)&gt;=ROW(D4883), "", AVERAGE(INDEX($C$1:$C$8201, ROW(D4883)-$C$3):C4882))</f>
        <v>99.3</v>
      </c>
      <c r="I4883" s="3">
        <f>IF($C$4+ROW($D$12)&gt;=ROW(D4883), "", AVERAGE(INDEX($C$1:$C$8201, ROW(D4883)-$C$4):C4882))</f>
        <v>99.249875000000003</v>
      </c>
      <c r="J4883" s="3" t="str">
        <f t="shared" si="693"/>
        <v>Yes</v>
      </c>
      <c r="K4883" s="3" t="str">
        <f t="shared" si="694"/>
        <v/>
      </c>
      <c r="L4883" s="3" t="str">
        <f t="shared" si="695"/>
        <v/>
      </c>
      <c r="M4883" s="3">
        <f t="shared" si="700"/>
        <v>4.6313543511820854E-4</v>
      </c>
      <c r="N4883" s="3">
        <f t="shared" si="696"/>
        <v>-0.51623069941825939</v>
      </c>
      <c r="O4883" s="3" t="str">
        <f t="shared" si="697"/>
        <v>Sell</v>
      </c>
      <c r="P4883" s="3">
        <f t="shared" si="698"/>
        <v>99.2</v>
      </c>
      <c r="Q4883" s="3" t="str">
        <f t="shared" si="699"/>
        <v/>
      </c>
    </row>
    <row r="4884" spans="2:17" x14ac:dyDescent="0.3">
      <c r="B4884" s="4">
        <v>42300.910416666666</v>
      </c>
      <c r="C4884" s="1">
        <v>99.29</v>
      </c>
      <c r="D4884" s="1">
        <v>70195</v>
      </c>
      <c r="E4884" s="3">
        <f>IF($C$5+ROW($D$12)&gt;=ROW(D4884), "", AVERAGE(INDEX($D$1:$D$8201, ROW(D4884)-$C$5):D4883))</f>
        <v>22862.333333333332</v>
      </c>
      <c r="F4884" s="3">
        <f>IF($C$6+ROW($D$12)&gt;=ROW(D4884), "", AVERAGE(INDEX($D$1:$D$8201, ROW(D4884)-$C$6):D4883))</f>
        <v>22100.625</v>
      </c>
      <c r="G4884" s="3" t="str">
        <f t="shared" si="692"/>
        <v>Yes</v>
      </c>
      <c r="H4884" s="3">
        <f>IF($C$3+ROW($D$12)&gt;=ROW(D4884), "", AVERAGE(INDEX($C$1:$C$8201, ROW(D4884)-$C$3):C4883))</f>
        <v>99.315333333333342</v>
      </c>
      <c r="I4884" s="3">
        <f>IF($C$4+ROW($D$12)&gt;=ROW(D4884), "", AVERAGE(INDEX($C$1:$C$8201, ROW(D4884)-$C$4):C4883))</f>
        <v>99.272625000000005</v>
      </c>
      <c r="J4884" s="3" t="str">
        <f t="shared" si="693"/>
        <v>Yes</v>
      </c>
      <c r="K4884" s="3" t="str">
        <f t="shared" si="694"/>
        <v/>
      </c>
      <c r="L4884" s="3" t="str">
        <f t="shared" si="695"/>
        <v/>
      </c>
      <c r="M4884" s="3">
        <f t="shared" si="700"/>
        <v>-1.0071000562410753E-4</v>
      </c>
      <c r="N4884" s="3">
        <f t="shared" si="696"/>
        <v>-1.2174526023870378</v>
      </c>
      <c r="O4884" s="3" t="str">
        <f t="shared" si="697"/>
        <v>Sell</v>
      </c>
      <c r="P4884" s="3">
        <f t="shared" si="698"/>
        <v>99.2</v>
      </c>
      <c r="Q4884" s="3" t="str">
        <f t="shared" si="699"/>
        <v/>
      </c>
    </row>
    <row r="4885" spans="2:17" x14ac:dyDescent="0.3">
      <c r="B4885" s="4">
        <v>42300.911111111112</v>
      </c>
      <c r="C4885" s="1">
        <v>99.35</v>
      </c>
      <c r="D4885" s="1">
        <v>29609</v>
      </c>
      <c r="E4885" s="3">
        <f>IF($C$5+ROW($D$12)&gt;=ROW(D4885), "", AVERAGE(INDEX($D$1:$D$8201, ROW(D4885)-$C$5):D4884))</f>
        <v>38286.666666666664</v>
      </c>
      <c r="F4885" s="3">
        <f>IF($C$6+ROW($D$12)&gt;=ROW(D4885), "", AVERAGE(INDEX($D$1:$D$8201, ROW(D4885)-$C$6):D4884))</f>
        <v>29586</v>
      </c>
      <c r="G4885" s="3" t="str">
        <f t="shared" si="692"/>
        <v>Yes</v>
      </c>
      <c r="H4885" s="3">
        <f>IF($C$3+ROW($D$12)&gt;=ROW(D4885), "", AVERAGE(INDEX($C$1:$C$8201, ROW(D4885)-$C$3):C4884))</f>
        <v>99.305333333333337</v>
      </c>
      <c r="I4885" s="3">
        <f>IF($C$4+ROW($D$12)&gt;=ROW(D4885), "", AVERAGE(INDEX($C$1:$C$8201, ROW(D4885)-$C$4):C4884))</f>
        <v>99.276375000000002</v>
      </c>
      <c r="J4885" s="3" t="str">
        <f t="shared" si="693"/>
        <v>Yes</v>
      </c>
      <c r="K4885" s="3" t="str">
        <f t="shared" si="694"/>
        <v/>
      </c>
      <c r="L4885" s="3" t="str">
        <f t="shared" si="695"/>
        <v/>
      </c>
      <c r="M4885" s="3">
        <f t="shared" si="700"/>
        <v>3.0200835785991974E-4</v>
      </c>
      <c r="N4885" s="3">
        <f t="shared" si="696"/>
        <v>-3.9987919868373658</v>
      </c>
      <c r="O4885" s="3" t="str">
        <f t="shared" si="697"/>
        <v>Sell</v>
      </c>
      <c r="P4885" s="3">
        <f t="shared" si="698"/>
        <v>99.2</v>
      </c>
      <c r="Q4885" s="3" t="str">
        <f t="shared" si="699"/>
        <v/>
      </c>
    </row>
    <row r="4886" spans="2:17" x14ac:dyDescent="0.3">
      <c r="B4886" s="4">
        <v>42300.911805555559</v>
      </c>
      <c r="C4886" s="1">
        <v>99.313999999999993</v>
      </c>
      <c r="D4886" s="1">
        <v>10739</v>
      </c>
      <c r="E4886" s="3">
        <f>IF($C$5+ROW($D$12)&gt;=ROW(D4886), "", AVERAGE(INDEX($D$1:$D$8201, ROW(D4886)-$C$5):D4885))</f>
        <v>40788.333333333336</v>
      </c>
      <c r="F4886" s="3">
        <f>IF($C$6+ROW($D$12)&gt;=ROW(D4886), "", AVERAGE(INDEX($D$1:$D$8201, ROW(D4886)-$C$6):D4885))</f>
        <v>31159</v>
      </c>
      <c r="G4886" s="3" t="str">
        <f t="shared" si="692"/>
        <v>Yes</v>
      </c>
      <c r="H4886" s="3">
        <f>IF($C$3+ROW($D$12)&gt;=ROW(D4886), "", AVERAGE(INDEX($C$1:$C$8201, ROW(D4886)-$C$3):C4885))</f>
        <v>99.328666666666663</v>
      </c>
      <c r="I4886" s="3">
        <f>IF($C$4+ROW($D$12)&gt;=ROW(D4886), "", AVERAGE(INDEX($C$1:$C$8201, ROW(D4886)-$C$4):C4885))</f>
        <v>99.296374999999998</v>
      </c>
      <c r="J4886" s="3" t="str">
        <f t="shared" si="693"/>
        <v>Yes</v>
      </c>
      <c r="K4886" s="3" t="str">
        <f t="shared" si="694"/>
        <v/>
      </c>
      <c r="L4886" s="3" t="str">
        <f t="shared" si="695"/>
        <v/>
      </c>
      <c r="M4886" s="3">
        <f t="shared" si="700"/>
        <v>3.4240712541343341E-4</v>
      </c>
      <c r="N4886" s="3">
        <f t="shared" si="696"/>
        <v>0.13376705148091231</v>
      </c>
      <c r="O4886" s="3" t="str">
        <f t="shared" si="697"/>
        <v>Sell</v>
      </c>
      <c r="P4886" s="3">
        <f t="shared" si="698"/>
        <v>99.2</v>
      </c>
      <c r="Q4886" s="3" t="str">
        <f t="shared" si="699"/>
        <v/>
      </c>
    </row>
    <row r="4887" spans="2:17" x14ac:dyDescent="0.3">
      <c r="B4887" s="4">
        <v>42300.912499999999</v>
      </c>
      <c r="C4887" s="1">
        <v>99.22</v>
      </c>
      <c r="D4887" s="1">
        <v>21234</v>
      </c>
      <c r="E4887" s="3">
        <f>IF($C$5+ROW($D$12)&gt;=ROW(D4887), "", AVERAGE(INDEX($D$1:$D$8201, ROW(D4887)-$C$5):D4886))</f>
        <v>36847.666666666664</v>
      </c>
      <c r="F4887" s="3">
        <f>IF($C$6+ROW($D$12)&gt;=ROW(D4887), "", AVERAGE(INDEX($D$1:$D$8201, ROW(D4887)-$C$6):D4886))</f>
        <v>31052.75</v>
      </c>
      <c r="G4887" s="3" t="str">
        <f t="shared" si="692"/>
        <v>Yes</v>
      </c>
      <c r="H4887" s="3">
        <f>IF($C$3+ROW($D$12)&gt;=ROW(D4887), "", AVERAGE(INDEX($C$1:$C$8201, ROW(D4887)-$C$3):C4886))</f>
        <v>99.317999999999984</v>
      </c>
      <c r="I4887" s="3">
        <f>IF($C$4+ROW($D$12)&gt;=ROW(D4887), "", AVERAGE(INDEX($C$1:$C$8201, ROW(D4887)-$C$4):C4886))</f>
        <v>99.312499999999986</v>
      </c>
      <c r="J4887" s="3" t="str">
        <f t="shared" si="693"/>
        <v>Yes</v>
      </c>
      <c r="K4887" s="3" t="str">
        <f t="shared" si="694"/>
        <v>Sell</v>
      </c>
      <c r="L4887" s="3">
        <f t="shared" si="695"/>
        <v>99.22</v>
      </c>
      <c r="M4887" s="3">
        <f t="shared" si="700"/>
        <v>-1.2690996133421953E-3</v>
      </c>
      <c r="N4887" s="3">
        <f t="shared" si="696"/>
        <v>-4.7064053845545519</v>
      </c>
      <c r="O4887" s="3" t="str">
        <f t="shared" si="697"/>
        <v>Sell</v>
      </c>
      <c r="P4887" s="3">
        <f t="shared" si="698"/>
        <v>99.2</v>
      </c>
      <c r="Q4887" s="3" t="str">
        <f t="shared" si="699"/>
        <v/>
      </c>
    </row>
    <row r="4888" spans="2:17" x14ac:dyDescent="0.3">
      <c r="B4888" s="4">
        <v>42300.913194444445</v>
      </c>
      <c r="C4888" s="1">
        <v>99.27</v>
      </c>
      <c r="D4888" s="1">
        <v>23413</v>
      </c>
      <c r="E4888" s="3">
        <f>IF($C$5+ROW($D$12)&gt;=ROW(D4888), "", AVERAGE(INDEX($D$1:$D$8201, ROW(D4888)-$C$5):D4887))</f>
        <v>20527.333333333332</v>
      </c>
      <c r="F4888" s="3">
        <f>IF($C$6+ROW($D$12)&gt;=ROW(D4888), "", AVERAGE(INDEX($D$1:$D$8201, ROW(D4888)-$C$6):D4887))</f>
        <v>30843.125</v>
      </c>
      <c r="G4888" s="3" t="str">
        <f t="shared" si="692"/>
        <v/>
      </c>
      <c r="H4888" s="3">
        <f>IF($C$3+ROW($D$12)&gt;=ROW(D4888), "", AVERAGE(INDEX($C$1:$C$8201, ROW(D4888)-$C$3):C4887))</f>
        <v>99.294666666666672</v>
      </c>
      <c r="I4888" s="3">
        <f>IF($C$4+ROW($D$12)&gt;=ROW(D4888), "", AVERAGE(INDEX($C$1:$C$8201, ROW(D4888)-$C$4):C4887))</f>
        <v>99.302499999999995</v>
      </c>
      <c r="J4888" s="3" t="str">
        <f t="shared" si="693"/>
        <v/>
      </c>
      <c r="K4888" s="3" t="str">
        <f t="shared" si="694"/>
        <v/>
      </c>
      <c r="L4888" s="3" t="str">
        <f t="shared" si="695"/>
        <v/>
      </c>
      <c r="M4888" s="3">
        <f t="shared" si="700"/>
        <v>-2.0145044387231249E-4</v>
      </c>
      <c r="N4888" s="3">
        <f t="shared" si="696"/>
        <v>-0.84126506559891745</v>
      </c>
      <c r="O4888" s="3" t="str">
        <f t="shared" si="697"/>
        <v>Sell</v>
      </c>
      <c r="P4888" s="3">
        <f t="shared" si="698"/>
        <v>99.2</v>
      </c>
      <c r="Q4888" s="3" t="str">
        <f t="shared" si="699"/>
        <v/>
      </c>
    </row>
    <row r="4889" spans="2:17" x14ac:dyDescent="0.3">
      <c r="B4889" s="4">
        <v>42300.913888888892</v>
      </c>
      <c r="C4889" s="1">
        <v>99.35</v>
      </c>
      <c r="D4889" s="1">
        <v>15933</v>
      </c>
      <c r="E4889" s="3">
        <f>IF($C$5+ROW($D$12)&gt;=ROW(D4889), "", AVERAGE(INDEX($D$1:$D$8201, ROW(D4889)-$C$5):D4888))</f>
        <v>18462</v>
      </c>
      <c r="F4889" s="3">
        <f>IF($C$6+ROW($D$12)&gt;=ROW(D4889), "", AVERAGE(INDEX($D$1:$D$8201, ROW(D4889)-$C$6):D4888))</f>
        <v>27972.125</v>
      </c>
      <c r="G4889" s="3" t="str">
        <f t="shared" si="692"/>
        <v/>
      </c>
      <c r="H4889" s="3">
        <f>IF($C$3+ROW($D$12)&gt;=ROW(D4889), "", AVERAGE(INDEX($C$1:$C$8201, ROW(D4889)-$C$3):C4888))</f>
        <v>99.267999999999986</v>
      </c>
      <c r="I4889" s="3">
        <f>IF($C$4+ROW($D$12)&gt;=ROW(D4889), "", AVERAGE(INDEX($C$1:$C$8201, ROW(D4889)-$C$4):C4888))</f>
        <v>99.298749999999998</v>
      </c>
      <c r="J4889" s="3" t="str">
        <f t="shared" si="693"/>
        <v/>
      </c>
      <c r="K4889" s="3" t="str">
        <f t="shared" si="694"/>
        <v/>
      </c>
      <c r="L4889" s="3" t="str">
        <f t="shared" si="695"/>
        <v/>
      </c>
      <c r="M4889" s="3">
        <f t="shared" si="700"/>
        <v>0</v>
      </c>
      <c r="N4889" s="3">
        <f t="shared" si="696"/>
        <v>-1</v>
      </c>
      <c r="O4889" s="3" t="str">
        <f t="shared" si="697"/>
        <v>Sell</v>
      </c>
      <c r="P4889" s="3">
        <f t="shared" si="698"/>
        <v>99.2</v>
      </c>
      <c r="Q4889" s="3" t="str">
        <f t="shared" si="699"/>
        <v/>
      </c>
    </row>
    <row r="4890" spans="2:17" x14ac:dyDescent="0.3">
      <c r="B4890" s="4">
        <v>42300.914583333331</v>
      </c>
      <c r="C4890" s="1">
        <v>99.41</v>
      </c>
      <c r="D4890" s="1">
        <v>22306</v>
      </c>
      <c r="E4890" s="3">
        <f>IF($C$5+ROW($D$12)&gt;=ROW(D4890), "", AVERAGE(INDEX($D$1:$D$8201, ROW(D4890)-$C$5):D4889))</f>
        <v>20193.333333333332</v>
      </c>
      <c r="F4890" s="3">
        <f>IF($C$6+ROW($D$12)&gt;=ROW(D4890), "", AVERAGE(INDEX($D$1:$D$8201, ROW(D4890)-$C$6):D4889))</f>
        <v>26973.5</v>
      </c>
      <c r="G4890" s="3" t="str">
        <f t="shared" si="692"/>
        <v/>
      </c>
      <c r="H4890" s="3">
        <f>IF($C$3+ROW($D$12)&gt;=ROW(D4890), "", AVERAGE(INDEX($C$1:$C$8201, ROW(D4890)-$C$3):C4889))</f>
        <v>99.280000000000015</v>
      </c>
      <c r="I4890" s="3">
        <f>IF($C$4+ROW($D$12)&gt;=ROW(D4890), "", AVERAGE(INDEX($C$1:$C$8201, ROW(D4890)-$C$4):C4889))</f>
        <v>99.302499999999995</v>
      </c>
      <c r="J4890" s="3" t="str">
        <f t="shared" si="693"/>
        <v/>
      </c>
      <c r="K4890" s="3" t="str">
        <f t="shared" si="694"/>
        <v/>
      </c>
      <c r="L4890" s="3" t="str">
        <f t="shared" si="695"/>
        <v/>
      </c>
      <c r="M4890" s="3">
        <f t="shared" si="700"/>
        <v>9.6616420228847009E-4</v>
      </c>
      <c r="N4890" s="3">
        <f t="shared" si="696"/>
        <v>-1</v>
      </c>
      <c r="O4890" s="3" t="str">
        <f t="shared" si="697"/>
        <v>Sell</v>
      </c>
      <c r="P4890" s="3">
        <f t="shared" si="698"/>
        <v>99.2</v>
      </c>
      <c r="Q4890" s="3" t="str">
        <f t="shared" si="699"/>
        <v/>
      </c>
    </row>
    <row r="4891" spans="2:17" x14ac:dyDescent="0.3">
      <c r="B4891" s="4">
        <v>42300.915277777778</v>
      </c>
      <c r="C4891" s="1">
        <v>99.4</v>
      </c>
      <c r="D4891" s="1">
        <v>17532</v>
      </c>
      <c r="E4891" s="3">
        <f>IF($C$5+ROW($D$12)&gt;=ROW(D4891), "", AVERAGE(INDEX($D$1:$D$8201, ROW(D4891)-$C$5):D4890))</f>
        <v>20550.666666666668</v>
      </c>
      <c r="F4891" s="3">
        <f>IF($C$6+ROW($D$12)&gt;=ROW(D4891), "", AVERAGE(INDEX($D$1:$D$8201, ROW(D4891)-$C$6):D4890))</f>
        <v>26998.75</v>
      </c>
      <c r="G4891" s="3" t="str">
        <f t="shared" si="692"/>
        <v/>
      </c>
      <c r="H4891" s="3">
        <f>IF($C$3+ROW($D$12)&gt;=ROW(D4891), "", AVERAGE(INDEX($C$1:$C$8201, ROW(D4891)-$C$3):C4890))</f>
        <v>99.34333333333332</v>
      </c>
      <c r="I4891" s="3">
        <f>IF($C$4+ROW($D$12)&gt;=ROW(D4891), "", AVERAGE(INDEX($C$1:$C$8201, ROW(D4891)-$C$4):C4890))</f>
        <v>99.318749999999994</v>
      </c>
      <c r="J4891" s="3" t="str">
        <f t="shared" si="693"/>
        <v>Yes</v>
      </c>
      <c r="K4891" s="3" t="str">
        <f t="shared" si="694"/>
        <v/>
      </c>
      <c r="L4891" s="3" t="str">
        <f t="shared" si="695"/>
        <v/>
      </c>
      <c r="M4891" s="3">
        <f t="shared" si="700"/>
        <v>1.8125067896256042E-3</v>
      </c>
      <c r="N4891" s="3">
        <f t="shared" si="696"/>
        <v>0.87598214188900314</v>
      </c>
      <c r="O4891" s="3" t="str">
        <f t="shared" si="697"/>
        <v>Sell</v>
      </c>
      <c r="P4891" s="3">
        <f t="shared" si="698"/>
        <v>99.2</v>
      </c>
      <c r="Q4891" s="3" t="str">
        <f t="shared" si="699"/>
        <v/>
      </c>
    </row>
    <row r="4892" spans="2:17" x14ac:dyDescent="0.3">
      <c r="B4892" s="4">
        <v>42300.915972222225</v>
      </c>
      <c r="C4892" s="1">
        <v>99.47</v>
      </c>
      <c r="D4892" s="1">
        <v>13900</v>
      </c>
      <c r="E4892" s="3">
        <f>IF($C$5+ROW($D$12)&gt;=ROW(D4892), "", AVERAGE(INDEX($D$1:$D$8201, ROW(D4892)-$C$5):D4891))</f>
        <v>18590.333333333332</v>
      </c>
      <c r="F4892" s="3">
        <f>IF($C$6+ROW($D$12)&gt;=ROW(D4892), "", AVERAGE(INDEX($D$1:$D$8201, ROW(D4892)-$C$6):D4891))</f>
        <v>26370.125</v>
      </c>
      <c r="G4892" s="3" t="str">
        <f t="shared" ref="G4892:G4955" si="701">IF(F4892="","",IF(E4892&gt;F4892,"Yes",""))</f>
        <v/>
      </c>
      <c r="H4892" s="3">
        <f>IF($C$3+ROW($D$12)&gt;=ROW(D4892), "", AVERAGE(INDEX($C$1:$C$8201, ROW(D4892)-$C$3):C4891))</f>
        <v>99.386666666666656</v>
      </c>
      <c r="I4892" s="3">
        <f>IF($C$4+ROW($D$12)&gt;=ROW(D4892), "", AVERAGE(INDEX($C$1:$C$8201, ROW(D4892)-$C$4):C4891))</f>
        <v>99.325499999999991</v>
      </c>
      <c r="J4892" s="3" t="str">
        <f t="shared" ref="J4892:J4955" si="702">IF(I4892="","",IF(H4892&gt;I4892,"Yes",""))</f>
        <v>Yes</v>
      </c>
      <c r="K4892" s="3" t="str">
        <f t="shared" ref="K4892:K4955" si="703">IF(AND(G4892="Yes", J4892="Yes"), IF(AND(C4892&gt;C4891, C4891&gt;C4890), "Buy", IF(AND(C4892&lt;C4891, C4891&lt;C4890), "Sell", "")), "")</f>
        <v/>
      </c>
      <c r="L4892" s="3" t="str">
        <f t="shared" ref="L4892:L4955" si="704">IF(K4892="", "", C4892)</f>
        <v/>
      </c>
      <c r="M4892" s="3">
        <f t="shared" si="700"/>
        <v>2.0126805626922047E-3</v>
      </c>
      <c r="N4892" s="3">
        <f t="shared" ref="N4892:N4955" si="705">IF(M4891="", "", IF(M4891=0, N4891, (M4892-M4891)/M4891))</f>
        <v>0.11044028867221446</v>
      </c>
      <c r="O4892" s="3" t="str">
        <f t="shared" ref="O4892:O4955" si="706">IF(OR(O4891="", O4891="Exit"), K4892, IF(O4891="Buy", IF(AND(N4892&lt;N4891, N4891&lt;N4890), "Exit", O4891), IF(O4891="Sell", IF(AND(N4892&gt;N4891, N4891&gt;N4890), "Exit", O4891), "")))</f>
        <v>Sell</v>
      </c>
      <c r="P4892" s="3">
        <f t="shared" ref="P4892:P4955" si="707">IF(O4892="", "", IF(O4892=O4891, P4891, IF(OR(K4892="Buy", K4892="Sell"), L4892, "")))</f>
        <v>99.2</v>
      </c>
      <c r="Q4892" s="3" t="str">
        <f t="shared" ref="Q4892:Q4955" si="708">IF(O4892="Exit",IF(O4891="Buy",C4892-P4891,IF(O4891="Sell",P4891-C4892,"")), "")</f>
        <v/>
      </c>
    </row>
    <row r="4893" spans="2:17" x14ac:dyDescent="0.3">
      <c r="B4893" s="4">
        <v>42300.916666666664</v>
      </c>
      <c r="C4893" s="1">
        <v>99.49</v>
      </c>
      <c r="D4893" s="1">
        <v>9462</v>
      </c>
      <c r="E4893" s="3">
        <f>IF($C$5+ROW($D$12)&gt;=ROW(D4893), "", AVERAGE(INDEX($D$1:$D$8201, ROW(D4893)-$C$5):D4892))</f>
        <v>17912.666666666668</v>
      </c>
      <c r="F4893" s="3">
        <f>IF($C$6+ROW($D$12)&gt;=ROW(D4893), "", AVERAGE(INDEX($D$1:$D$8201, ROW(D4893)-$C$6):D4892))</f>
        <v>19333.25</v>
      </c>
      <c r="G4893" s="3" t="str">
        <f t="shared" si="701"/>
        <v/>
      </c>
      <c r="H4893" s="3">
        <f>IF($C$3+ROW($D$12)&gt;=ROW(D4893), "", AVERAGE(INDEX($C$1:$C$8201, ROW(D4893)-$C$3):C4892))</f>
        <v>99.426666666666662</v>
      </c>
      <c r="I4893" s="3">
        <f>IF($C$4+ROW($D$12)&gt;=ROW(D4893), "", AVERAGE(INDEX($C$1:$C$8201, ROW(D4893)-$C$4):C4892))</f>
        <v>99.347999999999999</v>
      </c>
      <c r="J4893" s="3" t="str">
        <f t="shared" si="702"/>
        <v>Yes</v>
      </c>
      <c r="K4893" s="3" t="str">
        <f t="shared" si="703"/>
        <v/>
      </c>
      <c r="L4893" s="3" t="str">
        <f t="shared" si="704"/>
        <v/>
      </c>
      <c r="M4893" s="3">
        <f t="shared" si="700"/>
        <v>1.4081676034425549E-3</v>
      </c>
      <c r="N4893" s="3">
        <f t="shared" si="705"/>
        <v>-0.30035216241222118</v>
      </c>
      <c r="O4893" s="3" t="str">
        <f t="shared" si="706"/>
        <v>Sell</v>
      </c>
      <c r="P4893" s="3">
        <f t="shared" si="707"/>
        <v>99.2</v>
      </c>
      <c r="Q4893" s="3" t="str">
        <f t="shared" si="708"/>
        <v/>
      </c>
    </row>
    <row r="4894" spans="2:17" x14ac:dyDescent="0.3">
      <c r="B4894" s="4">
        <v>42300.917361111111</v>
      </c>
      <c r="C4894" s="1">
        <v>99.798000000000002</v>
      </c>
      <c r="D4894" s="1">
        <v>148402</v>
      </c>
      <c r="E4894" s="3">
        <f>IF($C$5+ROW($D$12)&gt;=ROW(D4894), "", AVERAGE(INDEX($D$1:$D$8201, ROW(D4894)-$C$5):D4893))</f>
        <v>13631.333333333334</v>
      </c>
      <c r="F4894" s="3">
        <f>IF($C$6+ROW($D$12)&gt;=ROW(D4894), "", AVERAGE(INDEX($D$1:$D$8201, ROW(D4894)-$C$6):D4893))</f>
        <v>16814.875</v>
      </c>
      <c r="G4894" s="3" t="str">
        <f t="shared" si="701"/>
        <v/>
      </c>
      <c r="H4894" s="3">
        <f>IF($C$3+ROW($D$12)&gt;=ROW(D4894), "", AVERAGE(INDEX($C$1:$C$8201, ROW(D4894)-$C$3):C4893))</f>
        <v>99.453333333333333</v>
      </c>
      <c r="I4894" s="3">
        <f>IF($C$4+ROW($D$12)&gt;=ROW(D4894), "", AVERAGE(INDEX($C$1:$C$8201, ROW(D4894)-$C$4):C4893))</f>
        <v>99.365499999999997</v>
      </c>
      <c r="J4894" s="3" t="str">
        <f t="shared" si="702"/>
        <v>Yes</v>
      </c>
      <c r="K4894" s="3" t="str">
        <f t="shared" si="703"/>
        <v/>
      </c>
      <c r="L4894" s="3" t="str">
        <f t="shared" si="704"/>
        <v/>
      </c>
      <c r="M4894" s="3">
        <f t="shared" si="700"/>
        <v>3.895430812399269E-3</v>
      </c>
      <c r="N4894" s="3">
        <f t="shared" si="705"/>
        <v>1.7663119098011402</v>
      </c>
      <c r="O4894" s="3" t="str">
        <f t="shared" si="706"/>
        <v>Sell</v>
      </c>
      <c r="P4894" s="3">
        <f t="shared" si="707"/>
        <v>99.2</v>
      </c>
      <c r="Q4894" s="3" t="str">
        <f t="shared" si="708"/>
        <v/>
      </c>
    </row>
    <row r="4895" spans="2:17" x14ac:dyDescent="0.3">
      <c r="B4895" s="4">
        <v>42300.918055555558</v>
      </c>
      <c r="C4895" s="1">
        <v>99.64</v>
      </c>
      <c r="D4895" s="1">
        <v>42919</v>
      </c>
      <c r="E4895" s="3">
        <f>IF($C$5+ROW($D$12)&gt;=ROW(D4895), "", AVERAGE(INDEX($D$1:$D$8201, ROW(D4895)-$C$5):D4894))</f>
        <v>57254.666666666664</v>
      </c>
      <c r="F4895" s="3">
        <f>IF($C$6+ROW($D$12)&gt;=ROW(D4895), "", AVERAGE(INDEX($D$1:$D$8201, ROW(D4895)-$C$6):D4894))</f>
        <v>34022.75</v>
      </c>
      <c r="G4895" s="3" t="str">
        <f t="shared" si="701"/>
        <v>Yes</v>
      </c>
      <c r="H4895" s="3">
        <f>IF($C$3+ROW($D$12)&gt;=ROW(D4895), "", AVERAGE(INDEX($C$1:$C$8201, ROW(D4895)-$C$3):C4894))</f>
        <v>99.585999999999999</v>
      </c>
      <c r="I4895" s="3">
        <f>IF($C$4+ROW($D$12)&gt;=ROW(D4895), "", AVERAGE(INDEX($C$1:$C$8201, ROW(D4895)-$C$4):C4894))</f>
        <v>99.426000000000002</v>
      </c>
      <c r="J4895" s="3" t="str">
        <f t="shared" si="702"/>
        <v>Yes</v>
      </c>
      <c r="K4895" s="3" t="str">
        <f t="shared" si="703"/>
        <v/>
      </c>
      <c r="L4895" s="3" t="str">
        <f t="shared" si="704"/>
        <v/>
      </c>
      <c r="M4895" s="3">
        <f t="shared" si="700"/>
        <v>2.4115767314511587E-3</v>
      </c>
      <c r="N4895" s="3">
        <f t="shared" si="705"/>
        <v>-0.38092168810313864</v>
      </c>
      <c r="O4895" s="3" t="str">
        <f t="shared" si="706"/>
        <v>Sell</v>
      </c>
      <c r="P4895" s="3">
        <f t="shared" si="707"/>
        <v>99.2</v>
      </c>
      <c r="Q4895" s="3" t="str">
        <f t="shared" si="708"/>
        <v/>
      </c>
    </row>
    <row r="4896" spans="2:17" x14ac:dyDescent="0.3">
      <c r="B4896" s="4">
        <v>42300.918749999997</v>
      </c>
      <c r="C4896" s="1">
        <v>99.74</v>
      </c>
      <c r="D4896" s="1">
        <v>26847</v>
      </c>
      <c r="E4896" s="3">
        <f>IF($C$5+ROW($D$12)&gt;=ROW(D4896), "", AVERAGE(INDEX($D$1:$D$8201, ROW(D4896)-$C$5):D4895))</f>
        <v>66927.666666666672</v>
      </c>
      <c r="F4896" s="3">
        <f>IF($C$6+ROW($D$12)&gt;=ROW(D4896), "", AVERAGE(INDEX($D$1:$D$8201, ROW(D4896)-$C$6):D4895))</f>
        <v>36733.375</v>
      </c>
      <c r="G4896" s="3" t="str">
        <f t="shared" si="701"/>
        <v>Yes</v>
      </c>
      <c r="H4896" s="3">
        <f>IF($C$3+ROW($D$12)&gt;=ROW(D4896), "", AVERAGE(INDEX($C$1:$C$8201, ROW(D4896)-$C$3):C4895))</f>
        <v>99.64266666666667</v>
      </c>
      <c r="I4896" s="3">
        <f>IF($C$4+ROW($D$12)&gt;=ROW(D4896), "", AVERAGE(INDEX($C$1:$C$8201, ROW(D4896)-$C$4):C4895))</f>
        <v>99.478499999999997</v>
      </c>
      <c r="J4896" s="3" t="str">
        <f t="shared" si="702"/>
        <v>Yes</v>
      </c>
      <c r="K4896" s="3" t="str">
        <f t="shared" si="703"/>
        <v/>
      </c>
      <c r="L4896" s="3" t="str">
        <f t="shared" si="704"/>
        <v/>
      </c>
      <c r="M4896" s="3">
        <f t="shared" si="700"/>
        <v>2.7107089536539657E-3</v>
      </c>
      <c r="N4896" s="3">
        <f t="shared" si="705"/>
        <v>0.12404010135841922</v>
      </c>
      <c r="O4896" s="3" t="str">
        <f t="shared" si="706"/>
        <v>Sell</v>
      </c>
      <c r="P4896" s="3">
        <f t="shared" si="707"/>
        <v>99.2</v>
      </c>
      <c r="Q4896" s="3" t="str">
        <f t="shared" si="708"/>
        <v/>
      </c>
    </row>
    <row r="4897" spans="2:17" x14ac:dyDescent="0.3">
      <c r="B4897" s="4">
        <v>42300.919444444444</v>
      </c>
      <c r="C4897" s="1">
        <v>99.631</v>
      </c>
      <c r="D4897" s="1">
        <v>51663</v>
      </c>
      <c r="E4897" s="3">
        <f>IF($C$5+ROW($D$12)&gt;=ROW(D4897), "", AVERAGE(INDEX($D$1:$D$8201, ROW(D4897)-$C$5):D4896))</f>
        <v>72722.666666666672</v>
      </c>
      <c r="F4897" s="3">
        <f>IF($C$6+ROW($D$12)&gt;=ROW(D4897), "", AVERAGE(INDEX($D$1:$D$8201, ROW(D4897)-$C$6):D4896))</f>
        <v>37162.625</v>
      </c>
      <c r="G4897" s="3" t="str">
        <f t="shared" si="701"/>
        <v>Yes</v>
      </c>
      <c r="H4897" s="3">
        <f>IF($C$3+ROW($D$12)&gt;=ROW(D4897), "", AVERAGE(INDEX($C$1:$C$8201, ROW(D4897)-$C$3):C4896))</f>
        <v>99.725999999999999</v>
      </c>
      <c r="I4897" s="3">
        <f>IF($C$4+ROW($D$12)&gt;=ROW(D4897), "", AVERAGE(INDEX($C$1:$C$8201, ROW(D4897)-$C$4):C4896))</f>
        <v>99.53725</v>
      </c>
      <c r="J4897" s="3" t="str">
        <f t="shared" si="702"/>
        <v>Yes</v>
      </c>
      <c r="K4897" s="3" t="str">
        <f t="shared" si="703"/>
        <v/>
      </c>
      <c r="L4897" s="3" t="str">
        <f t="shared" si="704"/>
        <v/>
      </c>
      <c r="M4897" s="3">
        <f t="shared" si="700"/>
        <v>1.4162245425332854E-3</v>
      </c>
      <c r="N4897" s="3">
        <f t="shared" si="705"/>
        <v>-0.47754459562165413</v>
      </c>
      <c r="O4897" s="3" t="str">
        <f t="shared" si="706"/>
        <v>Sell</v>
      </c>
      <c r="P4897" s="3">
        <f t="shared" si="707"/>
        <v>99.2</v>
      </c>
      <c r="Q4897" s="3" t="str">
        <f t="shared" si="708"/>
        <v/>
      </c>
    </row>
    <row r="4898" spans="2:17" x14ac:dyDescent="0.3">
      <c r="B4898" s="4">
        <v>42300.920138888891</v>
      </c>
      <c r="C4898" s="1">
        <v>99.62</v>
      </c>
      <c r="D4898" s="1">
        <v>40674</v>
      </c>
      <c r="E4898" s="3">
        <f>IF($C$5+ROW($D$12)&gt;=ROW(D4898), "", AVERAGE(INDEX($D$1:$D$8201, ROW(D4898)-$C$5):D4897))</f>
        <v>40476.333333333336</v>
      </c>
      <c r="F4898" s="3">
        <f>IF($C$6+ROW($D$12)&gt;=ROW(D4898), "", AVERAGE(INDEX($D$1:$D$8201, ROW(D4898)-$C$6):D4897))</f>
        <v>41628.875</v>
      </c>
      <c r="G4898" s="3" t="str">
        <f t="shared" si="701"/>
        <v/>
      </c>
      <c r="H4898" s="3">
        <f>IF($C$3+ROW($D$12)&gt;=ROW(D4898), "", AVERAGE(INDEX($C$1:$C$8201, ROW(D4898)-$C$3):C4897))</f>
        <v>99.670333333333318</v>
      </c>
      <c r="I4898" s="3">
        <f>IF($C$4+ROW($D$12)&gt;=ROW(D4898), "", AVERAGE(INDEX($C$1:$C$8201, ROW(D4898)-$C$4):C4897))</f>
        <v>99.572374999999994</v>
      </c>
      <c r="J4898" s="3" t="str">
        <f t="shared" si="702"/>
        <v>Yes</v>
      </c>
      <c r="K4898" s="3" t="str">
        <f t="shared" si="703"/>
        <v/>
      </c>
      <c r="L4898" s="3" t="str">
        <f t="shared" si="704"/>
        <v/>
      </c>
      <c r="M4898" s="3">
        <f t="shared" si="700"/>
        <v>-1.785195391315577E-3</v>
      </c>
      <c r="N4898" s="3">
        <f t="shared" si="705"/>
        <v>-2.2605313195055152</v>
      </c>
      <c r="O4898" s="3" t="str">
        <f t="shared" si="706"/>
        <v>Sell</v>
      </c>
      <c r="P4898" s="3">
        <f t="shared" si="707"/>
        <v>99.2</v>
      </c>
      <c r="Q4898" s="3" t="str">
        <f t="shared" si="708"/>
        <v/>
      </c>
    </row>
    <row r="4899" spans="2:17" x14ac:dyDescent="0.3">
      <c r="B4899" s="4">
        <v>42300.92083333333</v>
      </c>
      <c r="C4899" s="1">
        <v>99.47</v>
      </c>
      <c r="D4899" s="1">
        <v>47901</v>
      </c>
      <c r="E4899" s="3">
        <f>IF($C$5+ROW($D$12)&gt;=ROW(D4899), "", AVERAGE(INDEX($D$1:$D$8201, ROW(D4899)-$C$5):D4898))</f>
        <v>39728</v>
      </c>
      <c r="F4899" s="3">
        <f>IF($C$6+ROW($D$12)&gt;=ROW(D4899), "", AVERAGE(INDEX($D$1:$D$8201, ROW(D4899)-$C$6):D4898))</f>
        <v>43924.875</v>
      </c>
      <c r="G4899" s="3" t="str">
        <f t="shared" si="701"/>
        <v/>
      </c>
      <c r="H4899" s="3">
        <f>IF($C$3+ROW($D$12)&gt;=ROW(D4899), "", AVERAGE(INDEX($C$1:$C$8201, ROW(D4899)-$C$3):C4898))</f>
        <v>99.663666666666657</v>
      </c>
      <c r="I4899" s="3">
        <f>IF($C$4+ROW($D$12)&gt;=ROW(D4899), "", AVERAGE(INDEX($C$1:$C$8201, ROW(D4899)-$C$4):C4898))</f>
        <v>99.598624999999998</v>
      </c>
      <c r="J4899" s="3" t="str">
        <f t="shared" si="702"/>
        <v>Yes</v>
      </c>
      <c r="K4899" s="3" t="str">
        <f t="shared" si="703"/>
        <v/>
      </c>
      <c r="L4899" s="3" t="str">
        <f t="shared" si="704"/>
        <v/>
      </c>
      <c r="M4899" s="3">
        <f t="shared" si="700"/>
        <v>-1.7075992296571359E-3</v>
      </c>
      <c r="N4899" s="3">
        <f t="shared" si="705"/>
        <v>-4.3466481056315946E-2</v>
      </c>
      <c r="O4899" s="3" t="str">
        <f t="shared" si="706"/>
        <v>Sell</v>
      </c>
      <c r="P4899" s="3">
        <f t="shared" si="707"/>
        <v>99.2</v>
      </c>
      <c r="Q4899" s="3" t="str">
        <f t="shared" si="708"/>
        <v/>
      </c>
    </row>
    <row r="4900" spans="2:17" x14ac:dyDescent="0.3">
      <c r="B4900" s="4">
        <v>42300.921527777777</v>
      </c>
      <c r="C4900" s="1">
        <v>99.53</v>
      </c>
      <c r="D4900" s="1">
        <v>7422</v>
      </c>
      <c r="E4900" s="3">
        <f>IF($C$5+ROW($D$12)&gt;=ROW(D4900), "", AVERAGE(INDEX($D$1:$D$8201, ROW(D4900)-$C$5):D4899))</f>
        <v>46746</v>
      </c>
      <c r="F4900" s="3">
        <f>IF($C$6+ROW($D$12)&gt;=ROW(D4900), "", AVERAGE(INDEX($D$1:$D$8201, ROW(D4900)-$C$6):D4899))</f>
        <v>47721</v>
      </c>
      <c r="G4900" s="3" t="str">
        <f t="shared" si="701"/>
        <v/>
      </c>
      <c r="H4900" s="3">
        <f>IF($C$3+ROW($D$12)&gt;=ROW(D4900), "", AVERAGE(INDEX($C$1:$C$8201, ROW(D4900)-$C$3):C4899))</f>
        <v>99.573666666666668</v>
      </c>
      <c r="I4900" s="3">
        <f>IF($C$4+ROW($D$12)&gt;=ROW(D4900), "", AVERAGE(INDEX($C$1:$C$8201, ROW(D4900)-$C$4):C4899))</f>
        <v>99.607375000000005</v>
      </c>
      <c r="J4900" s="3" t="str">
        <f t="shared" si="702"/>
        <v/>
      </c>
      <c r="K4900" s="3" t="str">
        <f t="shared" si="703"/>
        <v/>
      </c>
      <c r="L4900" s="3" t="str">
        <f t="shared" si="704"/>
        <v/>
      </c>
      <c r="M4900" s="3">
        <f t="shared" si="700"/>
        <v>-2.1076938600042665E-3</v>
      </c>
      <c r="N4900" s="3">
        <f t="shared" si="705"/>
        <v>0.23430241909131361</v>
      </c>
      <c r="O4900" s="3" t="str">
        <f t="shared" si="706"/>
        <v>Exit</v>
      </c>
      <c r="P4900" s="3" t="str">
        <f t="shared" si="707"/>
        <v/>
      </c>
      <c r="Q4900" s="3">
        <f t="shared" si="708"/>
        <v>-0.32999999999999829</v>
      </c>
    </row>
    <row r="4901" spans="2:17" x14ac:dyDescent="0.3">
      <c r="B4901" s="4">
        <v>42300.922222222223</v>
      </c>
      <c r="C4901" s="1">
        <v>99.591999999999999</v>
      </c>
      <c r="D4901" s="1">
        <v>25596</v>
      </c>
      <c r="E4901" s="3">
        <f>IF($C$5+ROW($D$12)&gt;=ROW(D4901), "", AVERAGE(INDEX($D$1:$D$8201, ROW(D4901)-$C$5):D4900))</f>
        <v>31999</v>
      </c>
      <c r="F4901" s="3">
        <f>IF($C$6+ROW($D$12)&gt;=ROW(D4901), "", AVERAGE(INDEX($D$1:$D$8201, ROW(D4901)-$C$6):D4900))</f>
        <v>46911.25</v>
      </c>
      <c r="G4901" s="3" t="str">
        <f t="shared" si="701"/>
        <v/>
      </c>
      <c r="H4901" s="3">
        <f>IF($C$3+ROW($D$12)&gt;=ROW(D4901), "", AVERAGE(INDEX($C$1:$C$8201, ROW(D4901)-$C$3):C4900))</f>
        <v>99.54</v>
      </c>
      <c r="I4901" s="3">
        <f>IF($C$4+ROW($D$12)&gt;=ROW(D4901), "", AVERAGE(INDEX($C$1:$C$8201, ROW(D4901)-$C$4):C4900))</f>
        <v>99.614874999999998</v>
      </c>
      <c r="J4901" s="3" t="str">
        <f t="shared" si="702"/>
        <v/>
      </c>
      <c r="K4901" s="3" t="str">
        <f t="shared" si="703"/>
        <v/>
      </c>
      <c r="L4901" s="3" t="str">
        <f t="shared" si="704"/>
        <v/>
      </c>
      <c r="M4901" s="3">
        <f t="shared" si="700"/>
        <v>-3.9152106431679357E-4</v>
      </c>
      <c r="N4901" s="3">
        <f t="shared" si="705"/>
        <v>-0.81424196760909051</v>
      </c>
      <c r="O4901" s="3" t="str">
        <f t="shared" si="706"/>
        <v/>
      </c>
      <c r="P4901" s="3" t="str">
        <f t="shared" si="707"/>
        <v/>
      </c>
      <c r="Q4901" s="3" t="str">
        <f t="shared" si="708"/>
        <v/>
      </c>
    </row>
    <row r="4902" spans="2:17" x14ac:dyDescent="0.3">
      <c r="B4902" s="4">
        <v>42300.92291666667</v>
      </c>
      <c r="C4902" s="1">
        <v>99.552000000000007</v>
      </c>
      <c r="D4902" s="1">
        <v>13312</v>
      </c>
      <c r="E4902" s="3">
        <f>IF($C$5+ROW($D$12)&gt;=ROW(D4902), "", AVERAGE(INDEX($D$1:$D$8201, ROW(D4902)-$C$5):D4901))</f>
        <v>26973</v>
      </c>
      <c r="F4902" s="3">
        <f>IF($C$6+ROW($D$12)&gt;=ROW(D4902), "", AVERAGE(INDEX($D$1:$D$8201, ROW(D4902)-$C$6):D4901))</f>
        <v>48928</v>
      </c>
      <c r="G4902" s="3" t="str">
        <f t="shared" si="701"/>
        <v/>
      </c>
      <c r="H4902" s="3">
        <f>IF($C$3+ROW($D$12)&gt;=ROW(D4902), "", AVERAGE(INDEX($C$1:$C$8201, ROW(D4902)-$C$3):C4901))</f>
        <v>99.530666666666662</v>
      </c>
      <c r="I4902" s="3">
        <f>IF($C$4+ROW($D$12)&gt;=ROW(D4902), "", AVERAGE(INDEX($C$1:$C$8201, ROW(D4902)-$C$4):C4901))</f>
        <v>99.627624999999995</v>
      </c>
      <c r="J4902" s="3" t="str">
        <f t="shared" si="702"/>
        <v/>
      </c>
      <c r="K4902" s="3" t="str">
        <f t="shared" si="703"/>
        <v/>
      </c>
      <c r="L4902" s="3" t="str">
        <f t="shared" si="704"/>
        <v/>
      </c>
      <c r="M4902" s="3">
        <f t="shared" si="700"/>
        <v>-6.8282692991077781E-4</v>
      </c>
      <c r="N4902" s="3">
        <f t="shared" si="705"/>
        <v>0.74403625281902674</v>
      </c>
      <c r="O4902" s="3" t="str">
        <f t="shared" si="706"/>
        <v/>
      </c>
      <c r="P4902" s="3" t="str">
        <f t="shared" si="707"/>
        <v/>
      </c>
      <c r="Q4902" s="3" t="str">
        <f t="shared" si="708"/>
        <v/>
      </c>
    </row>
    <row r="4903" spans="2:17" x14ac:dyDescent="0.3">
      <c r="B4903" s="4">
        <v>42300.923611111109</v>
      </c>
      <c r="C4903" s="1">
        <v>99.55</v>
      </c>
      <c r="D4903" s="1">
        <v>11458</v>
      </c>
      <c r="E4903" s="3">
        <f>IF($C$5+ROW($D$12)&gt;=ROW(D4903), "", AVERAGE(INDEX($D$1:$D$8201, ROW(D4903)-$C$5):D4902))</f>
        <v>15443.333333333334</v>
      </c>
      <c r="F4903" s="3">
        <f>IF($C$6+ROW($D$12)&gt;=ROW(D4903), "", AVERAGE(INDEX($D$1:$D$8201, ROW(D4903)-$C$6):D4902))</f>
        <v>32041.75</v>
      </c>
      <c r="G4903" s="3" t="str">
        <f t="shared" si="701"/>
        <v/>
      </c>
      <c r="H4903" s="3">
        <f>IF($C$3+ROW($D$12)&gt;=ROW(D4903), "", AVERAGE(INDEX($C$1:$C$8201, ROW(D4903)-$C$3):C4902))</f>
        <v>99.558000000000007</v>
      </c>
      <c r="I4903" s="3">
        <f>IF($C$4+ROW($D$12)&gt;=ROW(D4903), "", AVERAGE(INDEX($C$1:$C$8201, ROW(D4903)-$C$4):C4902))</f>
        <v>99.596874999999997</v>
      </c>
      <c r="J4903" s="3" t="str">
        <f t="shared" si="702"/>
        <v/>
      </c>
      <c r="K4903" s="3" t="str">
        <f t="shared" si="703"/>
        <v/>
      </c>
      <c r="L4903" s="3" t="str">
        <f t="shared" si="704"/>
        <v/>
      </c>
      <c r="M4903" s="3">
        <f t="shared" si="700"/>
        <v>8.0393934588268126E-4</v>
      </c>
      <c r="N4903" s="3">
        <f t="shared" si="705"/>
        <v>-2.1773691262992934</v>
      </c>
      <c r="O4903" s="3" t="str">
        <f t="shared" si="706"/>
        <v/>
      </c>
      <c r="P4903" s="3" t="str">
        <f t="shared" si="707"/>
        <v/>
      </c>
      <c r="Q4903" s="3" t="str">
        <f t="shared" si="708"/>
        <v/>
      </c>
    </row>
    <row r="4904" spans="2:17" x14ac:dyDescent="0.3">
      <c r="B4904" s="4">
        <v>42300.924305555556</v>
      </c>
      <c r="C4904" s="1">
        <v>99.6</v>
      </c>
      <c r="D4904" s="1">
        <v>33592</v>
      </c>
      <c r="E4904" s="3">
        <f>IF($C$5+ROW($D$12)&gt;=ROW(D4904), "", AVERAGE(INDEX($D$1:$D$8201, ROW(D4904)-$C$5):D4903))</f>
        <v>16788.666666666668</v>
      </c>
      <c r="F4904" s="3">
        <f>IF($C$6+ROW($D$12)&gt;=ROW(D4904), "", AVERAGE(INDEX($D$1:$D$8201, ROW(D4904)-$C$6):D4903))</f>
        <v>28109.125</v>
      </c>
      <c r="G4904" s="3" t="str">
        <f t="shared" si="701"/>
        <v/>
      </c>
      <c r="H4904" s="3">
        <f>IF($C$3+ROW($D$12)&gt;=ROW(D4904), "", AVERAGE(INDEX($C$1:$C$8201, ROW(D4904)-$C$3):C4903))</f>
        <v>99.564666666666668</v>
      </c>
      <c r="I4904" s="3">
        <f>IF($C$4+ROW($D$12)&gt;=ROW(D4904), "", AVERAGE(INDEX($C$1:$C$8201, ROW(D4904)-$C$4):C4903))</f>
        <v>99.585624999999993</v>
      </c>
      <c r="J4904" s="3" t="str">
        <f t="shared" si="702"/>
        <v/>
      </c>
      <c r="K4904" s="3" t="str">
        <f t="shared" si="703"/>
        <v/>
      </c>
      <c r="L4904" s="3" t="str">
        <f t="shared" si="704"/>
        <v/>
      </c>
      <c r="M4904" s="3">
        <f t="shared" si="700"/>
        <v>7.0305833258034836E-4</v>
      </c>
      <c r="N4904" s="3">
        <f t="shared" si="705"/>
        <v>-0.12548336366292795</v>
      </c>
      <c r="O4904" s="3" t="str">
        <f t="shared" si="706"/>
        <v/>
      </c>
      <c r="P4904" s="3" t="str">
        <f t="shared" si="707"/>
        <v/>
      </c>
      <c r="Q4904" s="3" t="str">
        <f t="shared" si="708"/>
        <v/>
      </c>
    </row>
    <row r="4905" spans="2:17" x14ac:dyDescent="0.3">
      <c r="B4905" s="4">
        <v>42300.925000000003</v>
      </c>
      <c r="C4905" s="1">
        <v>99.635999999999996</v>
      </c>
      <c r="D4905" s="1">
        <v>18435</v>
      </c>
      <c r="E4905" s="3">
        <f>IF($C$5+ROW($D$12)&gt;=ROW(D4905), "", AVERAGE(INDEX($D$1:$D$8201, ROW(D4905)-$C$5):D4904))</f>
        <v>19454</v>
      </c>
      <c r="F4905" s="3">
        <f>IF($C$6+ROW($D$12)&gt;=ROW(D4905), "", AVERAGE(INDEX($D$1:$D$8201, ROW(D4905)-$C$6):D4904))</f>
        <v>28952.25</v>
      </c>
      <c r="G4905" s="3" t="str">
        <f t="shared" si="701"/>
        <v/>
      </c>
      <c r="H4905" s="3">
        <f>IF($C$3+ROW($D$12)&gt;=ROW(D4905), "", AVERAGE(INDEX($C$1:$C$8201, ROW(D4905)-$C$3):C4904))</f>
        <v>99.567333333333337</v>
      </c>
      <c r="I4905" s="3">
        <f>IF($C$4+ROW($D$12)&gt;=ROW(D4905), "", AVERAGE(INDEX($C$1:$C$8201, ROW(D4905)-$C$4):C4904))</f>
        <v>99.568124999999995</v>
      </c>
      <c r="J4905" s="3" t="str">
        <f t="shared" si="702"/>
        <v/>
      </c>
      <c r="K4905" s="3" t="str">
        <f t="shared" si="703"/>
        <v/>
      </c>
      <c r="L4905" s="3" t="str">
        <f t="shared" si="704"/>
        <v/>
      </c>
      <c r="M4905" s="3">
        <f t="shared" si="700"/>
        <v>4.417049884089485E-4</v>
      </c>
      <c r="N4905" s="3">
        <f t="shared" si="705"/>
        <v>-0.37173778057958135</v>
      </c>
      <c r="O4905" s="3" t="str">
        <f t="shared" si="706"/>
        <v/>
      </c>
      <c r="P4905" s="3" t="str">
        <f t="shared" si="707"/>
        <v/>
      </c>
      <c r="Q4905" s="3" t="str">
        <f t="shared" si="708"/>
        <v/>
      </c>
    </row>
    <row r="4906" spans="2:17" x14ac:dyDescent="0.3">
      <c r="B4906" s="4">
        <v>42300.925694444442</v>
      </c>
      <c r="C4906" s="1">
        <v>99.564999999999998</v>
      </c>
      <c r="D4906" s="1">
        <v>45217</v>
      </c>
      <c r="E4906" s="3">
        <f>IF($C$5+ROW($D$12)&gt;=ROW(D4906), "", AVERAGE(INDEX($D$1:$D$8201, ROW(D4906)-$C$5):D4905))</f>
        <v>21161.666666666668</v>
      </c>
      <c r="F4906" s="3">
        <f>IF($C$6+ROW($D$12)&gt;=ROW(D4906), "", AVERAGE(INDEX($D$1:$D$8201, ROW(D4906)-$C$6):D4905))</f>
        <v>24798.75</v>
      </c>
      <c r="G4906" s="3" t="str">
        <f t="shared" si="701"/>
        <v/>
      </c>
      <c r="H4906" s="3">
        <f>IF($C$3+ROW($D$12)&gt;=ROW(D4906), "", AVERAGE(INDEX($C$1:$C$8201, ROW(D4906)-$C$3):C4905))</f>
        <v>99.595333333333315</v>
      </c>
      <c r="I4906" s="3">
        <f>IF($C$4+ROW($D$12)&gt;=ROW(D4906), "", AVERAGE(INDEX($C$1:$C$8201, ROW(D4906)-$C$4):C4905))</f>
        <v>99.568749999999994</v>
      </c>
      <c r="J4906" s="3" t="str">
        <f t="shared" si="702"/>
        <v>Yes</v>
      </c>
      <c r="K4906" s="3" t="str">
        <f t="shared" si="703"/>
        <v/>
      </c>
      <c r="L4906" s="3" t="str">
        <f t="shared" si="704"/>
        <v/>
      </c>
      <c r="M4906" s="3">
        <f t="shared" si="700"/>
        <v>1.3057649541182119E-4</v>
      </c>
      <c r="N4906" s="3">
        <f t="shared" si="705"/>
        <v>-0.7043807544891747</v>
      </c>
      <c r="O4906" s="3" t="str">
        <f t="shared" si="706"/>
        <v/>
      </c>
      <c r="P4906" s="3" t="str">
        <f t="shared" si="707"/>
        <v/>
      </c>
      <c r="Q4906" s="3" t="str">
        <f t="shared" si="708"/>
        <v/>
      </c>
    </row>
    <row r="4907" spans="2:17" x14ac:dyDescent="0.3">
      <c r="B4907" s="4">
        <v>42300.926388888889</v>
      </c>
      <c r="C4907" s="1">
        <v>99.65</v>
      </c>
      <c r="D4907" s="1">
        <v>10282</v>
      </c>
      <c r="E4907" s="3">
        <f>IF($C$5+ROW($D$12)&gt;=ROW(D4907), "", AVERAGE(INDEX($D$1:$D$8201, ROW(D4907)-$C$5):D4906))</f>
        <v>32414.666666666668</v>
      </c>
      <c r="F4907" s="3">
        <f>IF($C$6+ROW($D$12)&gt;=ROW(D4907), "", AVERAGE(INDEX($D$1:$D$8201, ROW(D4907)-$C$6):D4906))</f>
        <v>25366.625</v>
      </c>
      <c r="G4907" s="3" t="str">
        <f t="shared" si="701"/>
        <v>Yes</v>
      </c>
      <c r="H4907" s="3">
        <f>IF($C$3+ROW($D$12)&gt;=ROW(D4907), "", AVERAGE(INDEX($C$1:$C$8201, ROW(D4907)-$C$3):C4906))</f>
        <v>99.600333333333325</v>
      </c>
      <c r="I4907" s="3">
        <f>IF($C$4+ROW($D$12)&gt;=ROW(D4907), "", AVERAGE(INDEX($C$1:$C$8201, ROW(D4907)-$C$4):C4906))</f>
        <v>99.561874999999986</v>
      </c>
      <c r="J4907" s="3" t="str">
        <f t="shared" si="702"/>
        <v>Yes</v>
      </c>
      <c r="K4907" s="3" t="str">
        <f t="shared" si="703"/>
        <v/>
      </c>
      <c r="L4907" s="3" t="str">
        <f t="shared" si="704"/>
        <v/>
      </c>
      <c r="M4907" s="3">
        <f t="shared" si="700"/>
        <v>1.0040161485984859E-3</v>
      </c>
      <c r="N4907" s="3">
        <f t="shared" si="705"/>
        <v>6.6891031991014174</v>
      </c>
      <c r="O4907" s="3" t="str">
        <f t="shared" si="706"/>
        <v/>
      </c>
      <c r="P4907" s="3" t="str">
        <f t="shared" si="707"/>
        <v/>
      </c>
      <c r="Q4907" s="3" t="str">
        <f t="shared" si="708"/>
        <v/>
      </c>
    </row>
    <row r="4908" spans="2:17" x14ac:dyDescent="0.3">
      <c r="B4908" s="4">
        <v>42300.927083333336</v>
      </c>
      <c r="C4908" s="1">
        <v>99.56</v>
      </c>
      <c r="D4908" s="1">
        <v>18501</v>
      </c>
      <c r="E4908" s="3">
        <f>IF($C$5+ROW($D$12)&gt;=ROW(D4908), "", AVERAGE(INDEX($D$1:$D$8201, ROW(D4908)-$C$5):D4907))</f>
        <v>24644.666666666668</v>
      </c>
      <c r="F4908" s="3">
        <f>IF($C$6+ROW($D$12)&gt;=ROW(D4908), "", AVERAGE(INDEX($D$1:$D$8201, ROW(D4908)-$C$6):D4907))</f>
        <v>20664.25</v>
      </c>
      <c r="G4908" s="3" t="str">
        <f t="shared" si="701"/>
        <v>Yes</v>
      </c>
      <c r="H4908" s="3">
        <f>IF($C$3+ROW($D$12)&gt;=ROW(D4908), "", AVERAGE(INDEX($C$1:$C$8201, ROW(D4908)-$C$3):C4907))</f>
        <v>99.617000000000004</v>
      </c>
      <c r="I4908" s="3">
        <f>IF($C$4+ROW($D$12)&gt;=ROW(D4908), "", AVERAGE(INDEX($C$1:$C$8201, ROW(D4908)-$C$4):C4907))</f>
        <v>99.584375000000009</v>
      </c>
      <c r="J4908" s="3" t="str">
        <f t="shared" si="702"/>
        <v>Yes</v>
      </c>
      <c r="K4908" s="3" t="str">
        <f t="shared" si="703"/>
        <v/>
      </c>
      <c r="L4908" s="3" t="str">
        <f t="shared" si="704"/>
        <v/>
      </c>
      <c r="M4908" s="3">
        <f t="shared" si="700"/>
        <v>-4.0168709116123309E-4</v>
      </c>
      <c r="N4908" s="3">
        <f t="shared" si="705"/>
        <v>-1.400080309188205</v>
      </c>
      <c r="O4908" s="3" t="str">
        <f t="shared" si="706"/>
        <v/>
      </c>
      <c r="P4908" s="3" t="str">
        <f t="shared" si="707"/>
        <v/>
      </c>
      <c r="Q4908" s="3" t="str">
        <f t="shared" si="708"/>
        <v/>
      </c>
    </row>
    <row r="4909" spans="2:17" x14ac:dyDescent="0.3">
      <c r="B4909" s="4">
        <v>42300.927777777775</v>
      </c>
      <c r="C4909" s="1">
        <v>99.62</v>
      </c>
      <c r="D4909" s="1">
        <v>4603</v>
      </c>
      <c r="E4909" s="3">
        <f>IF($C$5+ROW($D$12)&gt;=ROW(D4909), "", AVERAGE(INDEX($D$1:$D$8201, ROW(D4909)-$C$5):D4908))</f>
        <v>24666.666666666668</v>
      </c>
      <c r="F4909" s="3">
        <f>IF($C$6+ROW($D$12)&gt;=ROW(D4909), "", AVERAGE(INDEX($D$1:$D$8201, ROW(D4909)-$C$6):D4908))</f>
        <v>22049.125</v>
      </c>
      <c r="G4909" s="3" t="str">
        <f t="shared" si="701"/>
        <v>Yes</v>
      </c>
      <c r="H4909" s="3">
        <f>IF($C$3+ROW($D$12)&gt;=ROW(D4909), "", AVERAGE(INDEX($C$1:$C$8201, ROW(D4909)-$C$3):C4908))</f>
        <v>99.591666666666654</v>
      </c>
      <c r="I4909" s="3">
        <f>IF($C$4+ROW($D$12)&gt;=ROW(D4909), "", AVERAGE(INDEX($C$1:$C$8201, ROW(D4909)-$C$4):C4908))</f>
        <v>99.588124999999991</v>
      </c>
      <c r="J4909" s="3" t="str">
        <f t="shared" si="702"/>
        <v>Yes</v>
      </c>
      <c r="K4909" s="3" t="str">
        <f t="shared" si="703"/>
        <v/>
      </c>
      <c r="L4909" s="3" t="str">
        <f t="shared" si="704"/>
        <v/>
      </c>
      <c r="M4909" s="3">
        <f t="shared" si="700"/>
        <v>-1.6059742275642403E-4</v>
      </c>
      <c r="N4909" s="3">
        <f t="shared" si="705"/>
        <v>-0.60019272142364699</v>
      </c>
      <c r="O4909" s="3" t="str">
        <f t="shared" si="706"/>
        <v/>
      </c>
      <c r="P4909" s="3" t="str">
        <f t="shared" si="707"/>
        <v/>
      </c>
      <c r="Q4909" s="3" t="str">
        <f t="shared" si="708"/>
        <v/>
      </c>
    </row>
    <row r="4910" spans="2:17" x14ac:dyDescent="0.3">
      <c r="B4910" s="4">
        <v>42300.928472222222</v>
      </c>
      <c r="C4910" s="1">
        <v>99.67</v>
      </c>
      <c r="D4910" s="1">
        <v>25521</v>
      </c>
      <c r="E4910" s="3">
        <f>IF($C$5+ROW($D$12)&gt;=ROW(D4910), "", AVERAGE(INDEX($D$1:$D$8201, ROW(D4910)-$C$5):D4909))</f>
        <v>11128.666666666666</v>
      </c>
      <c r="F4910" s="3">
        <f>IF($C$6+ROW($D$12)&gt;=ROW(D4910), "", AVERAGE(INDEX($D$1:$D$8201, ROW(D4910)-$C$6):D4909))</f>
        <v>19425</v>
      </c>
      <c r="G4910" s="3" t="str">
        <f t="shared" si="701"/>
        <v/>
      </c>
      <c r="H4910" s="3">
        <f>IF($C$3+ROW($D$12)&gt;=ROW(D4910), "", AVERAGE(INDEX($C$1:$C$8201, ROW(D4910)-$C$3):C4909))</f>
        <v>99.610000000000014</v>
      </c>
      <c r="I4910" s="3">
        <f>IF($C$4+ROW($D$12)&gt;=ROW(D4910), "", AVERAGE(INDEX($C$1:$C$8201, ROW(D4910)-$C$4):C4909))</f>
        <v>99.591625000000008</v>
      </c>
      <c r="J4910" s="3" t="str">
        <f t="shared" si="702"/>
        <v>Yes</v>
      </c>
      <c r="K4910" s="3" t="str">
        <f t="shared" si="703"/>
        <v/>
      </c>
      <c r="L4910" s="3" t="str">
        <f t="shared" si="704"/>
        <v/>
      </c>
      <c r="M4910" s="3">
        <f t="shared" si="700"/>
        <v>1.0540317687263386E-3</v>
      </c>
      <c r="N4910" s="3">
        <f t="shared" si="705"/>
        <v>-7.5631923018152944</v>
      </c>
      <c r="O4910" s="3" t="str">
        <f t="shared" si="706"/>
        <v/>
      </c>
      <c r="P4910" s="3" t="str">
        <f t="shared" si="707"/>
        <v/>
      </c>
      <c r="Q4910" s="3" t="str">
        <f t="shared" si="708"/>
        <v/>
      </c>
    </row>
    <row r="4911" spans="2:17" x14ac:dyDescent="0.3">
      <c r="B4911" s="4">
        <v>42300.929166666669</v>
      </c>
      <c r="C4911" s="1">
        <v>99.85</v>
      </c>
      <c r="D4911" s="1">
        <v>35547</v>
      </c>
      <c r="E4911" s="3">
        <f>IF($C$5+ROW($D$12)&gt;=ROW(D4911), "", AVERAGE(INDEX($D$1:$D$8201, ROW(D4911)-$C$5):D4910))</f>
        <v>16208.333333333334</v>
      </c>
      <c r="F4911" s="3">
        <f>IF($C$6+ROW($D$12)&gt;=ROW(D4911), "", AVERAGE(INDEX($D$1:$D$8201, ROW(D4911)-$C$6):D4910))</f>
        <v>20951.125</v>
      </c>
      <c r="G4911" s="3" t="str">
        <f t="shared" si="701"/>
        <v/>
      </c>
      <c r="H4911" s="3">
        <f>IF($C$3+ROW($D$12)&gt;=ROW(D4911), "", AVERAGE(INDEX($C$1:$C$8201, ROW(D4911)-$C$3):C4910))</f>
        <v>99.616666666666674</v>
      </c>
      <c r="I4911" s="3">
        <f>IF($C$4+ROW($D$12)&gt;=ROW(D4911), "", AVERAGE(INDEX($C$1:$C$8201, ROW(D4911)-$C$4):C4910))</f>
        <v>99.606374999999986</v>
      </c>
      <c r="J4911" s="3" t="str">
        <f t="shared" si="702"/>
        <v>Yes</v>
      </c>
      <c r="K4911" s="3" t="str">
        <f t="shared" si="703"/>
        <v/>
      </c>
      <c r="L4911" s="3" t="str">
        <f t="shared" si="704"/>
        <v/>
      </c>
      <c r="M4911" s="3">
        <f t="shared" si="700"/>
        <v>2.005013203020383E-3</v>
      </c>
      <c r="N4911" s="3">
        <f t="shared" si="705"/>
        <v>0.90223223104857897</v>
      </c>
      <c r="O4911" s="3" t="str">
        <f t="shared" si="706"/>
        <v/>
      </c>
      <c r="P4911" s="3" t="str">
        <f t="shared" si="707"/>
        <v/>
      </c>
      <c r="Q4911" s="3" t="str">
        <f t="shared" si="708"/>
        <v/>
      </c>
    </row>
    <row r="4912" spans="2:17" x14ac:dyDescent="0.3">
      <c r="B4912" s="4">
        <v>42300.929861111108</v>
      </c>
      <c r="C4912" s="1">
        <v>99.933999999999997</v>
      </c>
      <c r="D4912" s="1">
        <v>72057</v>
      </c>
      <c r="E4912" s="3">
        <f>IF($C$5+ROW($D$12)&gt;=ROW(D4912), "", AVERAGE(INDEX($D$1:$D$8201, ROW(D4912)-$C$5):D4911))</f>
        <v>21890.333333333332</v>
      </c>
      <c r="F4912" s="3">
        <f>IF($C$6+ROW($D$12)&gt;=ROW(D4912), "", AVERAGE(INDEX($D$1:$D$8201, ROW(D4912)-$C$6):D4911))</f>
        <v>23962.25</v>
      </c>
      <c r="G4912" s="3" t="str">
        <f t="shared" si="701"/>
        <v/>
      </c>
      <c r="H4912" s="3">
        <f>IF($C$3+ROW($D$12)&gt;=ROW(D4912), "", AVERAGE(INDEX($C$1:$C$8201, ROW(D4912)-$C$3):C4911))</f>
        <v>99.713333333333324</v>
      </c>
      <c r="I4912" s="3">
        <f>IF($C$4+ROW($D$12)&gt;=ROW(D4912), "", AVERAGE(INDEX($C$1:$C$8201, ROW(D4912)-$C$4):C4911))</f>
        <v>99.643875000000008</v>
      </c>
      <c r="J4912" s="3" t="str">
        <f t="shared" si="702"/>
        <v>Yes</v>
      </c>
      <c r="K4912" s="3" t="str">
        <f t="shared" si="703"/>
        <v/>
      </c>
      <c r="L4912" s="3" t="str">
        <f t="shared" si="704"/>
        <v/>
      </c>
      <c r="M4912" s="3">
        <f t="shared" si="700"/>
        <v>3.7494905928205993E-3</v>
      </c>
      <c r="N4912" s="3">
        <f t="shared" si="705"/>
        <v>0.87005780668791033</v>
      </c>
      <c r="O4912" s="3" t="str">
        <f t="shared" si="706"/>
        <v/>
      </c>
      <c r="P4912" s="3" t="str">
        <f t="shared" si="707"/>
        <v/>
      </c>
      <c r="Q4912" s="3" t="str">
        <f t="shared" si="708"/>
        <v/>
      </c>
    </row>
    <row r="4913" spans="2:17" x14ac:dyDescent="0.3">
      <c r="B4913" s="4">
        <v>42300.930555555555</v>
      </c>
      <c r="C4913" s="1">
        <v>100.066</v>
      </c>
      <c r="D4913" s="1">
        <v>88645</v>
      </c>
      <c r="E4913" s="3">
        <f>IF($C$5+ROW($D$12)&gt;=ROW(D4913), "", AVERAGE(INDEX($D$1:$D$8201, ROW(D4913)-$C$5):D4912))</f>
        <v>44375</v>
      </c>
      <c r="F4913" s="3">
        <f>IF($C$6+ROW($D$12)&gt;=ROW(D4913), "", AVERAGE(INDEX($D$1:$D$8201, ROW(D4913)-$C$6):D4912))</f>
        <v>28770.375</v>
      </c>
      <c r="G4913" s="3" t="str">
        <f t="shared" si="701"/>
        <v>Yes</v>
      </c>
      <c r="H4913" s="3">
        <f>IF($C$3+ROW($D$12)&gt;=ROW(D4913), "", AVERAGE(INDEX($C$1:$C$8201, ROW(D4913)-$C$3):C4912))</f>
        <v>99.817999999999984</v>
      </c>
      <c r="I4913" s="3">
        <f>IF($C$4+ROW($D$12)&gt;=ROW(D4913), "", AVERAGE(INDEX($C$1:$C$8201, ROW(D4913)-$C$4):C4912))</f>
        <v>99.685625000000002</v>
      </c>
      <c r="J4913" s="3" t="str">
        <f t="shared" si="702"/>
        <v>Yes</v>
      </c>
      <c r="K4913" s="3" t="str">
        <f t="shared" si="703"/>
        <v>Buy</v>
      </c>
      <c r="L4913" s="3">
        <f t="shared" si="704"/>
        <v>100.066</v>
      </c>
      <c r="M4913" s="3">
        <f t="shared" si="700"/>
        <v>4.4670206387386517E-3</v>
      </c>
      <c r="N4913" s="3">
        <f t="shared" si="705"/>
        <v>0.19136734128416144</v>
      </c>
      <c r="O4913" s="3" t="str">
        <f t="shared" si="706"/>
        <v>Buy</v>
      </c>
      <c r="P4913" s="3">
        <f t="shared" si="707"/>
        <v>100.066</v>
      </c>
      <c r="Q4913" s="3" t="str">
        <f t="shared" si="708"/>
        <v/>
      </c>
    </row>
    <row r="4914" spans="2:17" x14ac:dyDescent="0.3">
      <c r="B4914" s="4">
        <v>42300.931250000001</v>
      </c>
      <c r="C4914" s="1">
        <v>100.057</v>
      </c>
      <c r="D4914" s="1">
        <v>34901</v>
      </c>
      <c r="E4914" s="3">
        <f>IF($C$5+ROW($D$12)&gt;=ROW(D4914), "", AVERAGE(INDEX($D$1:$D$8201, ROW(D4914)-$C$5):D4913))</f>
        <v>65416.333333333336</v>
      </c>
      <c r="F4914" s="3">
        <f>IF($C$6+ROW($D$12)&gt;=ROW(D4914), "", AVERAGE(INDEX($D$1:$D$8201, ROW(D4914)-$C$6):D4913))</f>
        <v>37546.625</v>
      </c>
      <c r="G4914" s="3" t="str">
        <f t="shared" si="701"/>
        <v>Yes</v>
      </c>
      <c r="H4914" s="3">
        <f>IF($C$3+ROW($D$12)&gt;=ROW(D4914), "", AVERAGE(INDEX($C$1:$C$8201, ROW(D4914)-$C$3):C4913))</f>
        <v>99.95</v>
      </c>
      <c r="I4914" s="3">
        <f>IF($C$4+ROW($D$12)&gt;=ROW(D4914), "", AVERAGE(INDEX($C$1:$C$8201, ROW(D4914)-$C$4):C4913))</f>
        <v>99.739374999999995</v>
      </c>
      <c r="J4914" s="3" t="str">
        <f t="shared" si="702"/>
        <v>Yes</v>
      </c>
      <c r="K4914" s="3" t="str">
        <f t="shared" si="703"/>
        <v/>
      </c>
      <c r="L4914" s="3" t="str">
        <f t="shared" si="704"/>
        <v/>
      </c>
      <c r="M4914" s="3">
        <f t="shared" si="700"/>
        <v>3.875294620431134E-3</v>
      </c>
      <c r="N4914" s="3">
        <f t="shared" si="705"/>
        <v>-0.13246547669289543</v>
      </c>
      <c r="O4914" s="3" t="str">
        <f t="shared" si="706"/>
        <v>Exit</v>
      </c>
      <c r="P4914" s="3" t="str">
        <f t="shared" si="707"/>
        <v/>
      </c>
      <c r="Q4914" s="3">
        <f t="shared" si="708"/>
        <v>-9.0000000000003411E-3</v>
      </c>
    </row>
    <row r="4915" spans="2:17" x14ac:dyDescent="0.3">
      <c r="B4915" s="4">
        <v>42300.931944444441</v>
      </c>
      <c r="C4915" s="1">
        <v>99.838999999999999</v>
      </c>
      <c r="D4915" s="1">
        <v>50379</v>
      </c>
      <c r="E4915" s="3">
        <f>IF($C$5+ROW($D$12)&gt;=ROW(D4915), "", AVERAGE(INDEX($D$1:$D$8201, ROW(D4915)-$C$5):D4914))</f>
        <v>65201</v>
      </c>
      <c r="F4915" s="3">
        <f>IF($C$6+ROW($D$12)&gt;=ROW(D4915), "", AVERAGE(INDEX($D$1:$D$8201, ROW(D4915)-$C$6):D4914))</f>
        <v>36257.125</v>
      </c>
      <c r="G4915" s="3" t="str">
        <f t="shared" si="701"/>
        <v>Yes</v>
      </c>
      <c r="H4915" s="3">
        <f>IF($C$3+ROW($D$12)&gt;=ROW(D4915), "", AVERAGE(INDEX($C$1:$C$8201, ROW(D4915)-$C$3):C4914))</f>
        <v>100.01900000000001</v>
      </c>
      <c r="I4915" s="3">
        <f>IF($C$4+ROW($D$12)&gt;=ROW(D4915), "", AVERAGE(INDEX($C$1:$C$8201, ROW(D4915)-$C$4):C4914))</f>
        <v>99.800875000000005</v>
      </c>
      <c r="J4915" s="3" t="str">
        <f t="shared" si="702"/>
        <v>Yes</v>
      </c>
      <c r="K4915" s="3" t="str">
        <f t="shared" si="703"/>
        <v>Sell</v>
      </c>
      <c r="L4915" s="3">
        <f t="shared" si="704"/>
        <v>99.838999999999999</v>
      </c>
      <c r="M4915" s="3">
        <f t="shared" si="700"/>
        <v>-1.1017131650839939E-4</v>
      </c>
      <c r="N4915" s="3">
        <f t="shared" si="705"/>
        <v>-1.028429145987394</v>
      </c>
      <c r="O4915" s="3" t="str">
        <f t="shared" si="706"/>
        <v>Sell</v>
      </c>
      <c r="P4915" s="3">
        <f t="shared" si="707"/>
        <v>99.838999999999999</v>
      </c>
      <c r="Q4915" s="3" t="str">
        <f t="shared" si="708"/>
        <v/>
      </c>
    </row>
    <row r="4916" spans="2:17" x14ac:dyDescent="0.3">
      <c r="B4916" s="4">
        <v>42300.932638888888</v>
      </c>
      <c r="C4916" s="1">
        <v>99.84</v>
      </c>
      <c r="D4916" s="1">
        <v>34383</v>
      </c>
      <c r="E4916" s="3">
        <f>IF($C$5+ROW($D$12)&gt;=ROW(D4916), "", AVERAGE(INDEX($D$1:$D$8201, ROW(D4916)-$C$5):D4915))</f>
        <v>57975</v>
      </c>
      <c r="F4916" s="3">
        <f>IF($C$6+ROW($D$12)&gt;=ROW(D4916), "", AVERAGE(INDEX($D$1:$D$8201, ROW(D4916)-$C$6):D4915))</f>
        <v>41269.25</v>
      </c>
      <c r="G4916" s="3" t="str">
        <f t="shared" si="701"/>
        <v>Yes</v>
      </c>
      <c r="H4916" s="3">
        <f>IF($C$3+ROW($D$12)&gt;=ROW(D4916), "", AVERAGE(INDEX($C$1:$C$8201, ROW(D4916)-$C$3):C4915))</f>
        <v>99.987333333333325</v>
      </c>
      <c r="I4916" s="3">
        <f>IF($C$4+ROW($D$12)&gt;=ROW(D4916), "", AVERAGE(INDEX($C$1:$C$8201, ROW(D4916)-$C$4):C4915))</f>
        <v>99.8245</v>
      </c>
      <c r="J4916" s="3" t="str">
        <f t="shared" si="702"/>
        <v>Yes</v>
      </c>
      <c r="K4916" s="3" t="str">
        <f t="shared" si="703"/>
        <v/>
      </c>
      <c r="L4916" s="3" t="str">
        <f t="shared" si="704"/>
        <v/>
      </c>
      <c r="M4916" s="3">
        <f t="shared" si="700"/>
        <v>-9.410634710942848E-4</v>
      </c>
      <c r="N4916" s="3">
        <f t="shared" si="705"/>
        <v>7.541819240423969</v>
      </c>
      <c r="O4916" s="3" t="str">
        <f t="shared" si="706"/>
        <v>Sell</v>
      </c>
      <c r="P4916" s="3">
        <f t="shared" si="707"/>
        <v>99.838999999999999</v>
      </c>
      <c r="Q4916" s="3" t="str">
        <f t="shared" si="708"/>
        <v/>
      </c>
    </row>
    <row r="4917" spans="2:17" x14ac:dyDescent="0.3">
      <c r="B4917" s="4">
        <v>42300.933333333334</v>
      </c>
      <c r="C4917" s="1">
        <v>99.85</v>
      </c>
      <c r="D4917" s="1">
        <v>24733</v>
      </c>
      <c r="E4917" s="3">
        <f>IF($C$5+ROW($D$12)&gt;=ROW(D4917), "", AVERAGE(INDEX($D$1:$D$8201, ROW(D4917)-$C$5):D4916))</f>
        <v>39887.666666666664</v>
      </c>
      <c r="F4917" s="3">
        <f>IF($C$6+ROW($D$12)&gt;=ROW(D4917), "", AVERAGE(INDEX($D$1:$D$8201, ROW(D4917)-$C$6):D4916))</f>
        <v>43254.5</v>
      </c>
      <c r="G4917" s="3" t="str">
        <f t="shared" si="701"/>
        <v/>
      </c>
      <c r="H4917" s="3">
        <f>IF($C$3+ROW($D$12)&gt;=ROW(D4917), "", AVERAGE(INDEX($C$1:$C$8201, ROW(D4917)-$C$3):C4916))</f>
        <v>99.911999999999992</v>
      </c>
      <c r="I4917" s="3">
        <f>IF($C$4+ROW($D$12)&gt;=ROW(D4917), "", AVERAGE(INDEX($C$1:$C$8201, ROW(D4917)-$C$4):C4916))</f>
        <v>99.859500000000011</v>
      </c>
      <c r="J4917" s="3" t="str">
        <f t="shared" si="702"/>
        <v>Yes</v>
      </c>
      <c r="K4917" s="3" t="str">
        <f t="shared" si="703"/>
        <v/>
      </c>
      <c r="L4917" s="3" t="str">
        <f t="shared" si="704"/>
        <v/>
      </c>
      <c r="M4917" s="3">
        <f t="shared" si="700"/>
        <v>-2.1609084220518418E-3</v>
      </c>
      <c r="N4917" s="3">
        <f t="shared" si="705"/>
        <v>1.2962408896172541</v>
      </c>
      <c r="O4917" s="3" t="str">
        <f t="shared" si="706"/>
        <v>Sell</v>
      </c>
      <c r="P4917" s="3">
        <f t="shared" si="707"/>
        <v>99.838999999999999</v>
      </c>
      <c r="Q4917" s="3" t="str">
        <f t="shared" si="708"/>
        <v/>
      </c>
    </row>
    <row r="4918" spans="2:17" x14ac:dyDescent="0.3">
      <c r="B4918" s="4">
        <v>42300.934027777781</v>
      </c>
      <c r="C4918" s="1">
        <v>99.86</v>
      </c>
      <c r="D4918" s="1">
        <v>18575</v>
      </c>
      <c r="E4918" s="3">
        <f>IF($C$5+ROW($D$12)&gt;=ROW(D4918), "", AVERAGE(INDEX($D$1:$D$8201, ROW(D4918)-$C$5):D4917))</f>
        <v>36498.333333333336</v>
      </c>
      <c r="F4918" s="3">
        <f>IF($C$6+ROW($D$12)&gt;=ROW(D4918), "", AVERAGE(INDEX($D$1:$D$8201, ROW(D4918)-$C$6):D4917))</f>
        <v>45770.75</v>
      </c>
      <c r="G4918" s="3" t="str">
        <f t="shared" si="701"/>
        <v/>
      </c>
      <c r="H4918" s="3">
        <f>IF($C$3+ROW($D$12)&gt;=ROW(D4918), "", AVERAGE(INDEX($C$1:$C$8201, ROW(D4918)-$C$3):C4917))</f>
        <v>99.843000000000004</v>
      </c>
      <c r="I4918" s="3">
        <f>IF($C$4+ROW($D$12)&gt;=ROW(D4918), "", AVERAGE(INDEX($C$1:$C$8201, ROW(D4918)-$C$4):C4917))</f>
        <v>99.888249999999999</v>
      </c>
      <c r="J4918" s="3" t="str">
        <f t="shared" si="702"/>
        <v/>
      </c>
      <c r="K4918" s="3" t="str">
        <f t="shared" si="703"/>
        <v/>
      </c>
      <c r="L4918" s="3" t="str">
        <f t="shared" si="704"/>
        <v/>
      </c>
      <c r="M4918" s="3">
        <f t="shared" si="700"/>
        <v>-1.9708185273328454E-3</v>
      </c>
      <c r="N4918" s="3">
        <f t="shared" si="705"/>
        <v>-8.7967584733878196E-2</v>
      </c>
      <c r="O4918" s="3" t="str">
        <f t="shared" si="706"/>
        <v>Sell</v>
      </c>
      <c r="P4918" s="3">
        <f t="shared" si="707"/>
        <v>99.838999999999999</v>
      </c>
      <c r="Q4918" s="3" t="str">
        <f t="shared" si="708"/>
        <v/>
      </c>
    </row>
    <row r="4919" spans="2:17" x14ac:dyDescent="0.3">
      <c r="B4919" s="4">
        <v>42300.93472222222</v>
      </c>
      <c r="C4919" s="1">
        <v>99.89</v>
      </c>
      <c r="D4919" s="1">
        <v>22891</v>
      </c>
      <c r="E4919" s="3">
        <f>IF($C$5+ROW($D$12)&gt;=ROW(D4919), "", AVERAGE(INDEX($D$1:$D$8201, ROW(D4919)-$C$5):D4918))</f>
        <v>25897</v>
      </c>
      <c r="F4919" s="3">
        <f>IF($C$6+ROW($D$12)&gt;=ROW(D4919), "", AVERAGE(INDEX($D$1:$D$8201, ROW(D4919)-$C$6):D4918))</f>
        <v>44902.5</v>
      </c>
      <c r="G4919" s="3" t="str">
        <f t="shared" si="701"/>
        <v/>
      </c>
      <c r="H4919" s="3">
        <f>IF($C$3+ROW($D$12)&gt;=ROW(D4919), "", AVERAGE(INDEX($C$1:$C$8201, ROW(D4919)-$C$3):C4918))</f>
        <v>99.850000000000009</v>
      </c>
      <c r="I4919" s="3">
        <f>IF($C$4+ROW($D$12)&gt;=ROW(D4919), "", AVERAGE(INDEX($C$1:$C$8201, ROW(D4919)-$C$4):C4918))</f>
        <v>99.912000000000006</v>
      </c>
      <c r="J4919" s="3" t="str">
        <f t="shared" si="702"/>
        <v/>
      </c>
      <c r="K4919" s="3" t="str">
        <f t="shared" si="703"/>
        <v/>
      </c>
      <c r="L4919" s="3" t="str">
        <f t="shared" si="704"/>
        <v/>
      </c>
      <c r="M4919" s="3">
        <f t="shared" si="700"/>
        <v>5.1069199874258936E-4</v>
      </c>
      <c r="N4919" s="3">
        <f t="shared" si="705"/>
        <v>-1.259126850930167</v>
      </c>
      <c r="O4919" s="3" t="str">
        <f t="shared" si="706"/>
        <v>Sell</v>
      </c>
      <c r="P4919" s="3">
        <f t="shared" si="707"/>
        <v>99.838999999999999</v>
      </c>
      <c r="Q4919" s="3" t="str">
        <f t="shared" si="708"/>
        <v/>
      </c>
    </row>
    <row r="4920" spans="2:17" x14ac:dyDescent="0.3">
      <c r="B4920" s="4">
        <v>42300.935416666667</v>
      </c>
      <c r="C4920" s="1">
        <v>99.82</v>
      </c>
      <c r="D4920" s="1">
        <v>23157</v>
      </c>
      <c r="E4920" s="3">
        <f>IF($C$5+ROW($D$12)&gt;=ROW(D4920), "", AVERAGE(INDEX($D$1:$D$8201, ROW(D4920)-$C$5):D4919))</f>
        <v>22066.333333333332</v>
      </c>
      <c r="F4920" s="3">
        <f>IF($C$6+ROW($D$12)&gt;=ROW(D4920), "", AVERAGE(INDEX($D$1:$D$8201, ROW(D4920)-$C$6):D4919))</f>
        <v>43320.5</v>
      </c>
      <c r="G4920" s="3" t="str">
        <f t="shared" si="701"/>
        <v/>
      </c>
      <c r="H4920" s="3">
        <f>IF($C$3+ROW($D$12)&gt;=ROW(D4920), "", AVERAGE(INDEX($C$1:$C$8201, ROW(D4920)-$C$3):C4919))</f>
        <v>99.86666666666666</v>
      </c>
      <c r="I4920" s="3">
        <f>IF($C$4+ROW($D$12)&gt;=ROW(D4920), "", AVERAGE(INDEX($C$1:$C$8201, ROW(D4920)-$C$4):C4919))</f>
        <v>99.917000000000002</v>
      </c>
      <c r="J4920" s="3" t="str">
        <f t="shared" si="702"/>
        <v/>
      </c>
      <c r="K4920" s="3" t="str">
        <f t="shared" si="703"/>
        <v/>
      </c>
      <c r="L4920" s="3" t="str">
        <f t="shared" si="704"/>
        <v/>
      </c>
      <c r="M4920" s="3">
        <f t="shared" si="700"/>
        <v>-2.0034057965443409E-4</v>
      </c>
      <c r="N4920" s="3">
        <f t="shared" si="705"/>
        <v>-1.3922923800406246</v>
      </c>
      <c r="O4920" s="3" t="str">
        <f t="shared" si="706"/>
        <v>Sell</v>
      </c>
      <c r="P4920" s="3">
        <f t="shared" si="707"/>
        <v>99.838999999999999</v>
      </c>
      <c r="Q4920" s="3" t="str">
        <f t="shared" si="708"/>
        <v/>
      </c>
    </row>
    <row r="4921" spans="2:17" x14ac:dyDescent="0.3">
      <c r="B4921" s="4">
        <v>42300.936111111114</v>
      </c>
      <c r="C4921" s="1">
        <v>99.77</v>
      </c>
      <c r="D4921" s="1">
        <v>7350</v>
      </c>
      <c r="E4921" s="3">
        <f>IF($C$5+ROW($D$12)&gt;=ROW(D4921), "", AVERAGE(INDEX($D$1:$D$8201, ROW(D4921)-$C$5):D4920))</f>
        <v>21541</v>
      </c>
      <c r="F4921" s="3">
        <f>IF($C$6+ROW($D$12)&gt;=ROW(D4921), "", AVERAGE(INDEX($D$1:$D$8201, ROW(D4921)-$C$6):D4920))</f>
        <v>37208</v>
      </c>
      <c r="G4921" s="3" t="str">
        <f t="shared" si="701"/>
        <v/>
      </c>
      <c r="H4921" s="3">
        <f>IF($C$3+ROW($D$12)&gt;=ROW(D4921), "", AVERAGE(INDEX($C$1:$C$8201, ROW(D4921)-$C$3):C4920))</f>
        <v>99.856666666666669</v>
      </c>
      <c r="I4921" s="3">
        <f>IF($C$4+ROW($D$12)&gt;=ROW(D4921), "", AVERAGE(INDEX($C$1:$C$8201, ROW(D4921)-$C$4):C4920))</f>
        <v>99.902749999999997</v>
      </c>
      <c r="J4921" s="3" t="str">
        <f t="shared" si="702"/>
        <v/>
      </c>
      <c r="K4921" s="3" t="str">
        <f t="shared" si="703"/>
        <v/>
      </c>
      <c r="L4921" s="3" t="str">
        <f t="shared" si="704"/>
        <v/>
      </c>
      <c r="M4921" s="3">
        <f t="shared" si="700"/>
        <v>-8.0152293640843087E-4</v>
      </c>
      <c r="N4921" s="3">
        <f t="shared" si="705"/>
        <v>3.0008017236995697</v>
      </c>
      <c r="O4921" s="3" t="str">
        <f t="shared" si="706"/>
        <v>Sell</v>
      </c>
      <c r="P4921" s="3">
        <f t="shared" si="707"/>
        <v>99.838999999999999</v>
      </c>
      <c r="Q4921" s="3" t="str">
        <f t="shared" si="708"/>
        <v/>
      </c>
    </row>
    <row r="4922" spans="2:17" x14ac:dyDescent="0.3">
      <c r="B4922" s="4">
        <v>42300.936805555553</v>
      </c>
      <c r="C4922" s="1">
        <v>99.84</v>
      </c>
      <c r="D4922" s="1">
        <v>13802</v>
      </c>
      <c r="E4922" s="3">
        <f>IF($C$5+ROW($D$12)&gt;=ROW(D4922), "", AVERAGE(INDEX($D$1:$D$8201, ROW(D4922)-$C$5):D4921))</f>
        <v>17799.333333333332</v>
      </c>
      <c r="F4922" s="3">
        <f>IF($C$6+ROW($D$12)&gt;=ROW(D4922), "", AVERAGE(INDEX($D$1:$D$8201, ROW(D4922)-$C$6):D4921))</f>
        <v>27046.125</v>
      </c>
      <c r="G4922" s="3" t="str">
        <f t="shared" si="701"/>
        <v/>
      </c>
      <c r="H4922" s="3">
        <f>IF($C$3+ROW($D$12)&gt;=ROW(D4922), "", AVERAGE(INDEX($C$1:$C$8201, ROW(D4922)-$C$3):C4921))</f>
        <v>99.826666666666654</v>
      </c>
      <c r="I4922" s="3">
        <f>IF($C$4+ROW($D$12)&gt;=ROW(D4922), "", AVERAGE(INDEX($C$1:$C$8201, ROW(D4922)-$C$4):C4921))</f>
        <v>99.865749999999991</v>
      </c>
      <c r="J4922" s="3" t="str">
        <f t="shared" si="702"/>
        <v/>
      </c>
      <c r="K4922" s="3" t="str">
        <f t="shared" si="703"/>
        <v/>
      </c>
      <c r="L4922" s="3" t="str">
        <f t="shared" si="704"/>
        <v/>
      </c>
      <c r="M4922" s="3">
        <f t="shared" si="700"/>
        <v>-2.0030045134561034E-4</v>
      </c>
      <c r="N4922" s="3">
        <f t="shared" si="705"/>
        <v>-0.75010016276871272</v>
      </c>
      <c r="O4922" s="3" t="str">
        <f t="shared" si="706"/>
        <v>Sell</v>
      </c>
      <c r="P4922" s="3">
        <f t="shared" si="707"/>
        <v>99.838999999999999</v>
      </c>
      <c r="Q4922" s="3" t="str">
        <f t="shared" si="708"/>
        <v/>
      </c>
    </row>
    <row r="4923" spans="2:17" x14ac:dyDescent="0.3">
      <c r="B4923" s="4">
        <v>42300.9375</v>
      </c>
      <c r="C4923" s="1">
        <v>99.769000000000005</v>
      </c>
      <c r="D4923" s="1">
        <v>15102</v>
      </c>
      <c r="E4923" s="3">
        <f>IF($C$5+ROW($D$12)&gt;=ROW(D4923), "", AVERAGE(INDEX($D$1:$D$8201, ROW(D4923)-$C$5):D4922))</f>
        <v>14769.666666666666</v>
      </c>
      <c r="F4923" s="3">
        <f>IF($C$6+ROW($D$12)&gt;=ROW(D4923), "", AVERAGE(INDEX($D$1:$D$8201, ROW(D4923)-$C$6):D4922))</f>
        <v>24408.75</v>
      </c>
      <c r="G4923" s="3" t="str">
        <f t="shared" si="701"/>
        <v/>
      </c>
      <c r="H4923" s="3">
        <f>IF($C$3+ROW($D$12)&gt;=ROW(D4923), "", AVERAGE(INDEX($C$1:$C$8201, ROW(D4923)-$C$3):C4922))</f>
        <v>99.809999999999988</v>
      </c>
      <c r="I4923" s="3">
        <f>IF($C$4+ROW($D$12)&gt;=ROW(D4923), "", AVERAGE(INDEX($C$1:$C$8201, ROW(D4923)-$C$4):C4922))</f>
        <v>99.838624999999993</v>
      </c>
      <c r="J4923" s="3" t="str">
        <f t="shared" si="702"/>
        <v/>
      </c>
      <c r="K4923" s="3" t="str">
        <f t="shared" si="703"/>
        <v/>
      </c>
      <c r="L4923" s="3" t="str">
        <f t="shared" si="704"/>
        <v/>
      </c>
      <c r="M4923" s="3">
        <f t="shared" si="700"/>
        <v>-1.2120667218956296E-3</v>
      </c>
      <c r="N4923" s="3">
        <f t="shared" si="705"/>
        <v>5.0512430888348696</v>
      </c>
      <c r="O4923" s="3" t="str">
        <f t="shared" si="706"/>
        <v>Sell</v>
      </c>
      <c r="P4923" s="3">
        <f t="shared" si="707"/>
        <v>99.838999999999999</v>
      </c>
      <c r="Q4923" s="3" t="str">
        <f t="shared" si="708"/>
        <v/>
      </c>
    </row>
    <row r="4924" spans="2:17" x14ac:dyDescent="0.3">
      <c r="B4924" s="4">
        <v>42300.938194444447</v>
      </c>
      <c r="C4924" s="1">
        <v>99.8</v>
      </c>
      <c r="D4924" s="1">
        <v>18904</v>
      </c>
      <c r="E4924" s="3">
        <f>IF($C$5+ROW($D$12)&gt;=ROW(D4924), "", AVERAGE(INDEX($D$1:$D$8201, ROW(D4924)-$C$5):D4923))</f>
        <v>12084.666666666666</v>
      </c>
      <c r="F4924" s="3">
        <f>IF($C$6+ROW($D$12)&gt;=ROW(D4924), "", AVERAGE(INDEX($D$1:$D$8201, ROW(D4924)-$C$6):D4923))</f>
        <v>19999.125</v>
      </c>
      <c r="G4924" s="3" t="str">
        <f t="shared" si="701"/>
        <v/>
      </c>
      <c r="H4924" s="3">
        <f>IF($C$3+ROW($D$12)&gt;=ROW(D4924), "", AVERAGE(INDEX($C$1:$C$8201, ROW(D4924)-$C$3):C4923))</f>
        <v>99.793000000000006</v>
      </c>
      <c r="I4924" s="3">
        <f>IF($C$4+ROW($D$12)&gt;=ROW(D4924), "", AVERAGE(INDEX($C$1:$C$8201, ROW(D4924)-$C$4):C4923))</f>
        <v>99.829875000000001</v>
      </c>
      <c r="J4924" s="3" t="str">
        <f t="shared" si="702"/>
        <v/>
      </c>
      <c r="K4924" s="3" t="str">
        <f t="shared" si="703"/>
        <v/>
      </c>
      <c r="L4924" s="3" t="str">
        <f t="shared" si="704"/>
        <v/>
      </c>
      <c r="M4924" s="3">
        <f t="shared" si="700"/>
        <v>-2.003807240448965E-4</v>
      </c>
      <c r="N4924" s="3">
        <f t="shared" si="705"/>
        <v>-0.83467847072683576</v>
      </c>
      <c r="O4924" s="3" t="str">
        <f t="shared" si="706"/>
        <v>Sell</v>
      </c>
      <c r="P4924" s="3">
        <f t="shared" si="707"/>
        <v>99.838999999999999</v>
      </c>
      <c r="Q4924" s="3" t="str">
        <f t="shared" si="708"/>
        <v/>
      </c>
    </row>
    <row r="4925" spans="2:17" x14ac:dyDescent="0.3">
      <c r="B4925" s="4">
        <v>42300.938888888886</v>
      </c>
      <c r="C4925" s="1">
        <v>99.86</v>
      </c>
      <c r="D4925" s="1">
        <v>14771</v>
      </c>
      <c r="E4925" s="3">
        <f>IF($C$5+ROW($D$12)&gt;=ROW(D4925), "", AVERAGE(INDEX($D$1:$D$8201, ROW(D4925)-$C$5):D4924))</f>
        <v>15936</v>
      </c>
      <c r="F4925" s="3">
        <f>IF($C$6+ROW($D$12)&gt;=ROW(D4925), "", AVERAGE(INDEX($D$1:$D$8201, ROW(D4925)-$C$6):D4924))</f>
        <v>18064.25</v>
      </c>
      <c r="G4925" s="3" t="str">
        <f t="shared" si="701"/>
        <v/>
      </c>
      <c r="H4925" s="3">
        <f>IF($C$3+ROW($D$12)&gt;=ROW(D4925), "", AVERAGE(INDEX($C$1:$C$8201, ROW(D4925)-$C$3):C4924))</f>
        <v>99.802999999999997</v>
      </c>
      <c r="I4925" s="3">
        <f>IF($C$4+ROW($D$12)&gt;=ROW(D4925), "", AVERAGE(INDEX($C$1:$C$8201, ROW(D4925)-$C$4):C4924))</f>
        <v>99.824874999999992</v>
      </c>
      <c r="J4925" s="3" t="str">
        <f t="shared" si="702"/>
        <v/>
      </c>
      <c r="K4925" s="3" t="str">
        <f t="shared" si="703"/>
        <v/>
      </c>
      <c r="L4925" s="3" t="str">
        <f t="shared" si="704"/>
        <v/>
      </c>
      <c r="M4925" s="3">
        <f t="shared" si="700"/>
        <v>9.0166814704758212E-4</v>
      </c>
      <c r="N4925" s="3">
        <f t="shared" si="705"/>
        <v>-5.4997748727844593</v>
      </c>
      <c r="O4925" s="3" t="str">
        <f t="shared" si="706"/>
        <v>Sell</v>
      </c>
      <c r="P4925" s="3">
        <f t="shared" si="707"/>
        <v>99.838999999999999</v>
      </c>
      <c r="Q4925" s="3" t="str">
        <f t="shared" si="708"/>
        <v/>
      </c>
    </row>
    <row r="4926" spans="2:17" x14ac:dyDescent="0.3">
      <c r="B4926" s="4">
        <v>42300.939583333333</v>
      </c>
      <c r="C4926" s="1">
        <v>99.83</v>
      </c>
      <c r="D4926" s="1">
        <v>22414</v>
      </c>
      <c r="E4926" s="3">
        <f>IF($C$5+ROW($D$12)&gt;=ROW(D4926), "", AVERAGE(INDEX($D$1:$D$8201, ROW(D4926)-$C$5):D4925))</f>
        <v>16259</v>
      </c>
      <c r="F4926" s="3">
        <f>IF($C$6+ROW($D$12)&gt;=ROW(D4926), "", AVERAGE(INDEX($D$1:$D$8201, ROW(D4926)-$C$6):D4925))</f>
        <v>16819</v>
      </c>
      <c r="G4926" s="3" t="str">
        <f t="shared" si="701"/>
        <v/>
      </c>
      <c r="H4926" s="3">
        <f>IF($C$3+ROW($D$12)&gt;=ROW(D4926), "", AVERAGE(INDEX($C$1:$C$8201, ROW(D4926)-$C$3):C4925))</f>
        <v>99.809666666666672</v>
      </c>
      <c r="I4926" s="3">
        <f>IF($C$4+ROW($D$12)&gt;=ROW(D4926), "", AVERAGE(INDEX($C$1:$C$8201, ROW(D4926)-$C$4):C4925))</f>
        <v>99.82612499999999</v>
      </c>
      <c r="J4926" s="3" t="str">
        <f t="shared" si="702"/>
        <v/>
      </c>
      <c r="K4926" s="3" t="str">
        <f t="shared" si="703"/>
        <v/>
      </c>
      <c r="L4926" s="3" t="str">
        <f t="shared" si="704"/>
        <v/>
      </c>
      <c r="M4926" s="3">
        <f t="shared" si="700"/>
        <v>-1.0016527278379893E-4</v>
      </c>
      <c r="N4926" s="3">
        <f t="shared" si="705"/>
        <v>-1.1110888447282734</v>
      </c>
      <c r="O4926" s="3" t="str">
        <f t="shared" si="706"/>
        <v>Sell</v>
      </c>
      <c r="P4926" s="3">
        <f t="shared" si="707"/>
        <v>99.838999999999999</v>
      </c>
      <c r="Q4926" s="3" t="str">
        <f t="shared" si="708"/>
        <v/>
      </c>
    </row>
    <row r="4927" spans="2:17" x14ac:dyDescent="0.3">
      <c r="B4927" s="4">
        <v>42300.94027777778</v>
      </c>
      <c r="C4927" s="1">
        <v>99.84</v>
      </c>
      <c r="D4927" s="1">
        <v>7293</v>
      </c>
      <c r="E4927" s="3">
        <f>IF($C$5+ROW($D$12)&gt;=ROW(D4927), "", AVERAGE(INDEX($D$1:$D$8201, ROW(D4927)-$C$5):D4926))</f>
        <v>18696.333333333332</v>
      </c>
      <c r="F4927" s="3">
        <f>IF($C$6+ROW($D$12)&gt;=ROW(D4927), "", AVERAGE(INDEX($D$1:$D$8201, ROW(D4927)-$C$6):D4926))</f>
        <v>17298.875</v>
      </c>
      <c r="G4927" s="3" t="str">
        <f t="shared" si="701"/>
        <v>Yes</v>
      </c>
      <c r="H4927" s="3">
        <f>IF($C$3+ROW($D$12)&gt;=ROW(D4927), "", AVERAGE(INDEX($C$1:$C$8201, ROW(D4927)-$C$3):C4926))</f>
        <v>99.83</v>
      </c>
      <c r="I4927" s="3">
        <f>IF($C$4+ROW($D$12)&gt;=ROW(D4927), "", AVERAGE(INDEX($C$1:$C$8201, ROW(D4927)-$C$4):C4926))</f>
        <v>99.822374999999994</v>
      </c>
      <c r="J4927" s="3" t="str">
        <f t="shared" si="702"/>
        <v>Yes</v>
      </c>
      <c r="K4927" s="3" t="str">
        <f t="shared" si="703"/>
        <v/>
      </c>
      <c r="L4927" s="3" t="str">
        <f t="shared" si="704"/>
        <v/>
      </c>
      <c r="M4927" s="3">
        <f t="shared" si="700"/>
        <v>7.113907989549172E-4</v>
      </c>
      <c r="N4927" s="3">
        <f t="shared" si="705"/>
        <v>-8.1021700354214978</v>
      </c>
      <c r="O4927" s="3" t="str">
        <f t="shared" si="706"/>
        <v>Sell</v>
      </c>
      <c r="P4927" s="3">
        <f t="shared" si="707"/>
        <v>99.838999999999999</v>
      </c>
      <c r="Q4927" s="3" t="str">
        <f t="shared" si="708"/>
        <v/>
      </c>
    </row>
    <row r="4928" spans="2:17" x14ac:dyDescent="0.3">
      <c r="B4928" s="4">
        <v>42300.940972222219</v>
      </c>
      <c r="C4928" s="1">
        <v>99.82</v>
      </c>
      <c r="D4928" s="1">
        <v>30952</v>
      </c>
      <c r="E4928" s="3">
        <f>IF($C$5+ROW($D$12)&gt;=ROW(D4928), "", AVERAGE(INDEX($D$1:$D$8201, ROW(D4928)-$C$5):D4927))</f>
        <v>14826</v>
      </c>
      <c r="F4928" s="3">
        <f>IF($C$6+ROW($D$12)&gt;=ROW(D4928), "", AVERAGE(INDEX($D$1:$D$8201, ROW(D4928)-$C$6):D4927))</f>
        <v>15349.125</v>
      </c>
      <c r="G4928" s="3" t="str">
        <f t="shared" si="701"/>
        <v/>
      </c>
      <c r="H4928" s="3">
        <f>IF($C$3+ROW($D$12)&gt;=ROW(D4928), "", AVERAGE(INDEX($C$1:$C$8201, ROW(D4928)-$C$3):C4927))</f>
        <v>99.84333333333332</v>
      </c>
      <c r="I4928" s="3">
        <f>IF($C$4+ROW($D$12)&gt;=ROW(D4928), "", AVERAGE(INDEX($C$1:$C$8201, ROW(D4928)-$C$4):C4927))</f>
        <v>99.816125</v>
      </c>
      <c r="J4928" s="3" t="str">
        <f t="shared" si="702"/>
        <v>Yes</v>
      </c>
      <c r="K4928" s="3" t="str">
        <f t="shared" si="703"/>
        <v/>
      </c>
      <c r="L4928" s="3" t="str">
        <f t="shared" si="704"/>
        <v/>
      </c>
      <c r="M4928" s="3">
        <f t="shared" si="700"/>
        <v>2.0038072404490384E-4</v>
      </c>
      <c r="N4928" s="3">
        <f t="shared" si="705"/>
        <v>-0.7183253925419375</v>
      </c>
      <c r="O4928" s="3" t="str">
        <f t="shared" si="706"/>
        <v>Sell</v>
      </c>
      <c r="P4928" s="3">
        <f t="shared" si="707"/>
        <v>99.838999999999999</v>
      </c>
      <c r="Q4928" s="3" t="str">
        <f t="shared" si="708"/>
        <v/>
      </c>
    </row>
    <row r="4929" spans="2:17" x14ac:dyDescent="0.3">
      <c r="B4929" s="4">
        <v>42300.941666666666</v>
      </c>
      <c r="C4929" s="1">
        <v>99.85</v>
      </c>
      <c r="D4929" s="1">
        <v>8071</v>
      </c>
      <c r="E4929" s="3">
        <f>IF($C$5+ROW($D$12)&gt;=ROW(D4929), "", AVERAGE(INDEX($D$1:$D$8201, ROW(D4929)-$C$5):D4928))</f>
        <v>20219.666666666668</v>
      </c>
      <c r="F4929" s="3">
        <f>IF($C$6+ROW($D$12)&gt;=ROW(D4929), "", AVERAGE(INDEX($D$1:$D$8201, ROW(D4929)-$C$6):D4928))</f>
        <v>16323.5</v>
      </c>
      <c r="G4929" s="3" t="str">
        <f t="shared" si="701"/>
        <v>Yes</v>
      </c>
      <c r="H4929" s="3">
        <f>IF($C$3+ROW($D$12)&gt;=ROW(D4929), "", AVERAGE(INDEX($C$1:$C$8201, ROW(D4929)-$C$3):C4928))</f>
        <v>99.83</v>
      </c>
      <c r="I4929" s="3">
        <f>IF($C$4+ROW($D$12)&gt;=ROW(D4929), "", AVERAGE(INDEX($C$1:$C$8201, ROW(D4929)-$C$4):C4928))</f>
        <v>99.816125</v>
      </c>
      <c r="J4929" s="3" t="str">
        <f t="shared" si="702"/>
        <v>Yes</v>
      </c>
      <c r="K4929" s="3" t="str">
        <f t="shared" si="703"/>
        <v/>
      </c>
      <c r="L4929" s="3" t="str">
        <f t="shared" si="704"/>
        <v/>
      </c>
      <c r="M4929" s="3">
        <f t="shared" si="700"/>
        <v>-1.0014521063901792E-4</v>
      </c>
      <c r="N4929" s="3">
        <f t="shared" si="705"/>
        <v>-1.4997746720217267</v>
      </c>
      <c r="O4929" s="3" t="str">
        <f t="shared" si="706"/>
        <v>Sell</v>
      </c>
      <c r="P4929" s="3">
        <f t="shared" si="707"/>
        <v>99.838999999999999</v>
      </c>
      <c r="Q4929" s="3" t="str">
        <f t="shared" si="708"/>
        <v/>
      </c>
    </row>
    <row r="4930" spans="2:17" x14ac:dyDescent="0.3">
      <c r="B4930" s="4">
        <v>42300.942361111112</v>
      </c>
      <c r="C4930" s="1">
        <v>99.88</v>
      </c>
      <c r="D4930" s="1">
        <v>25197</v>
      </c>
      <c r="E4930" s="3">
        <f>IF($C$5+ROW($D$12)&gt;=ROW(D4930), "", AVERAGE(INDEX($D$1:$D$8201, ROW(D4930)-$C$5):D4929))</f>
        <v>15438.666666666666</v>
      </c>
      <c r="F4930" s="3">
        <f>IF($C$6+ROW($D$12)&gt;=ROW(D4930), "", AVERAGE(INDEX($D$1:$D$8201, ROW(D4930)-$C$6):D4929))</f>
        <v>16413.625</v>
      </c>
      <c r="G4930" s="3" t="str">
        <f t="shared" si="701"/>
        <v/>
      </c>
      <c r="H4930" s="3">
        <f>IF($C$3+ROW($D$12)&gt;=ROW(D4930), "", AVERAGE(INDEX($C$1:$C$8201, ROW(D4930)-$C$3):C4929))</f>
        <v>99.836666666666659</v>
      </c>
      <c r="I4930" s="3">
        <f>IF($C$4+ROW($D$12)&gt;=ROW(D4930), "", AVERAGE(INDEX($C$1:$C$8201, ROW(D4930)-$C$4):C4929))</f>
        <v>99.826125000000005</v>
      </c>
      <c r="J4930" s="3" t="str">
        <f t="shared" si="702"/>
        <v>Yes</v>
      </c>
      <c r="K4930" s="3" t="str">
        <f t="shared" si="703"/>
        <v/>
      </c>
      <c r="L4930" s="3" t="str">
        <f t="shared" si="704"/>
        <v/>
      </c>
      <c r="M4930" s="3">
        <f t="shared" si="700"/>
        <v>5.0072606323865807E-4</v>
      </c>
      <c r="N4930" s="3">
        <f t="shared" si="705"/>
        <v>-6.0000001002900527</v>
      </c>
      <c r="O4930" s="3" t="str">
        <f t="shared" si="706"/>
        <v>Sell</v>
      </c>
      <c r="P4930" s="3">
        <f t="shared" si="707"/>
        <v>99.838999999999999</v>
      </c>
      <c r="Q4930" s="3" t="str">
        <f t="shared" si="708"/>
        <v/>
      </c>
    </row>
    <row r="4931" spans="2:17" x14ac:dyDescent="0.3">
      <c r="B4931" s="4">
        <v>42300.943055555559</v>
      </c>
      <c r="C4931" s="1">
        <v>99.88</v>
      </c>
      <c r="D4931" s="1">
        <v>21503</v>
      </c>
      <c r="E4931" s="3">
        <f>IF($C$5+ROW($D$12)&gt;=ROW(D4931), "", AVERAGE(INDEX($D$1:$D$8201, ROW(D4931)-$C$5):D4930))</f>
        <v>21406.666666666668</v>
      </c>
      <c r="F4931" s="3">
        <f>IF($C$6+ROW($D$12)&gt;=ROW(D4931), "", AVERAGE(INDEX($D$1:$D$8201, ROW(D4931)-$C$6):D4930))</f>
        <v>17838</v>
      </c>
      <c r="G4931" s="3" t="str">
        <f t="shared" si="701"/>
        <v>Yes</v>
      </c>
      <c r="H4931" s="3">
        <f>IF($C$3+ROW($D$12)&gt;=ROW(D4931), "", AVERAGE(INDEX($C$1:$C$8201, ROW(D4931)-$C$3):C4930))</f>
        <v>99.84999999999998</v>
      </c>
      <c r="I4931" s="3">
        <f>IF($C$4+ROW($D$12)&gt;=ROW(D4931), "", AVERAGE(INDEX($C$1:$C$8201, ROW(D4931)-$C$4):C4930))</f>
        <v>99.831125000000014</v>
      </c>
      <c r="J4931" s="3" t="str">
        <f t="shared" si="702"/>
        <v>Yes</v>
      </c>
      <c r="K4931" s="3" t="str">
        <f t="shared" si="703"/>
        <v/>
      </c>
      <c r="L4931" s="3" t="str">
        <f t="shared" si="704"/>
        <v/>
      </c>
      <c r="M4931" s="3">
        <f t="shared" si="700"/>
        <v>4.005607904548782E-4</v>
      </c>
      <c r="N4931" s="3">
        <f t="shared" si="705"/>
        <v>-0.20004006209686492</v>
      </c>
      <c r="O4931" s="3" t="str">
        <f t="shared" si="706"/>
        <v>Sell</v>
      </c>
      <c r="P4931" s="3">
        <f t="shared" si="707"/>
        <v>99.838999999999999</v>
      </c>
      <c r="Q4931" s="3" t="str">
        <f t="shared" si="708"/>
        <v/>
      </c>
    </row>
    <row r="4932" spans="2:17" x14ac:dyDescent="0.3">
      <c r="B4932" s="4">
        <v>42300.943749999999</v>
      </c>
      <c r="C4932" s="1">
        <v>99.84</v>
      </c>
      <c r="D4932" s="1">
        <v>9400</v>
      </c>
      <c r="E4932" s="3">
        <f>IF($C$5+ROW($D$12)&gt;=ROW(D4932), "", AVERAGE(INDEX($D$1:$D$8201, ROW(D4932)-$C$5):D4931))</f>
        <v>18257</v>
      </c>
      <c r="F4932" s="3">
        <f>IF($C$6+ROW($D$12)&gt;=ROW(D4932), "", AVERAGE(INDEX($D$1:$D$8201, ROW(D4932)-$C$6):D4931))</f>
        <v>18638.125</v>
      </c>
      <c r="G4932" s="3" t="str">
        <f t="shared" si="701"/>
        <v/>
      </c>
      <c r="H4932" s="3">
        <f>IF($C$3+ROW($D$12)&gt;=ROW(D4932), "", AVERAGE(INDEX($C$1:$C$8201, ROW(D4932)-$C$3):C4931))</f>
        <v>99.87</v>
      </c>
      <c r="I4932" s="3">
        <f>IF($C$4+ROW($D$12)&gt;=ROW(D4932), "", AVERAGE(INDEX($C$1:$C$8201, ROW(D4932)-$C$4):C4931))</f>
        <v>99.844999999999999</v>
      </c>
      <c r="J4932" s="3" t="str">
        <f t="shared" si="702"/>
        <v>Yes</v>
      </c>
      <c r="K4932" s="3" t="str">
        <f t="shared" si="703"/>
        <v/>
      </c>
      <c r="L4932" s="3" t="str">
        <f t="shared" si="704"/>
        <v/>
      </c>
      <c r="M4932" s="3">
        <f t="shared" si="700"/>
        <v>2.0034057965435549E-4</v>
      </c>
      <c r="N4932" s="3">
        <f t="shared" si="705"/>
        <v>-0.49984974958021217</v>
      </c>
      <c r="O4932" s="3" t="str">
        <f t="shared" si="706"/>
        <v>Sell</v>
      </c>
      <c r="P4932" s="3">
        <f t="shared" si="707"/>
        <v>99.838999999999999</v>
      </c>
      <c r="Q4932" s="3" t="str">
        <f t="shared" si="708"/>
        <v/>
      </c>
    </row>
    <row r="4933" spans="2:17" x14ac:dyDescent="0.3">
      <c r="B4933" s="4">
        <v>42300.944444444445</v>
      </c>
      <c r="C4933" s="1">
        <v>99.715999999999994</v>
      </c>
      <c r="D4933" s="1">
        <v>26029</v>
      </c>
      <c r="E4933" s="3">
        <f>IF($C$5+ROW($D$12)&gt;=ROW(D4933), "", AVERAGE(INDEX($D$1:$D$8201, ROW(D4933)-$C$5):D4932))</f>
        <v>18700</v>
      </c>
      <c r="F4933" s="3">
        <f>IF($C$6+ROW($D$12)&gt;=ROW(D4933), "", AVERAGE(INDEX($D$1:$D$8201, ROW(D4933)-$C$6):D4932))</f>
        <v>17450.125</v>
      </c>
      <c r="G4933" s="3" t="str">
        <f t="shared" si="701"/>
        <v>Yes</v>
      </c>
      <c r="H4933" s="3">
        <f>IF($C$3+ROW($D$12)&gt;=ROW(D4933), "", AVERAGE(INDEX($C$1:$C$8201, ROW(D4933)-$C$3):C4932))</f>
        <v>99.866666666666674</v>
      </c>
      <c r="I4933" s="3">
        <f>IF($C$4+ROW($D$12)&gt;=ROW(D4933), "", AVERAGE(INDEX($C$1:$C$8201, ROW(D4933)-$C$4):C4932))</f>
        <v>99.85</v>
      </c>
      <c r="J4933" s="3" t="str">
        <f t="shared" si="702"/>
        <v>Yes</v>
      </c>
      <c r="K4933" s="3" t="str">
        <f t="shared" si="703"/>
        <v>Sell</v>
      </c>
      <c r="L4933" s="3">
        <f t="shared" si="704"/>
        <v>99.715999999999994</v>
      </c>
      <c r="M4933" s="3">
        <f t="shared" si="700"/>
        <v>-1.342914325468039E-3</v>
      </c>
      <c r="N4933" s="3">
        <f t="shared" si="705"/>
        <v>-7.7031568331535647</v>
      </c>
      <c r="O4933" s="3" t="str">
        <f t="shared" si="706"/>
        <v>Sell</v>
      </c>
      <c r="P4933" s="3">
        <f t="shared" si="707"/>
        <v>99.838999999999999</v>
      </c>
      <c r="Q4933" s="3" t="str">
        <f t="shared" si="708"/>
        <v/>
      </c>
    </row>
    <row r="4934" spans="2:17" x14ac:dyDescent="0.3">
      <c r="B4934" s="4">
        <v>42300.945138888892</v>
      </c>
      <c r="C4934" s="1">
        <v>99.733000000000004</v>
      </c>
      <c r="D4934" s="1">
        <v>23105</v>
      </c>
      <c r="E4934" s="3">
        <f>IF($C$5+ROW($D$12)&gt;=ROW(D4934), "", AVERAGE(INDEX($D$1:$D$8201, ROW(D4934)-$C$5):D4933))</f>
        <v>18977.333333333332</v>
      </c>
      <c r="F4934" s="3">
        <f>IF($C$6+ROW($D$12)&gt;=ROW(D4934), "", AVERAGE(INDEX($D$1:$D$8201, ROW(D4934)-$C$6):D4933))</f>
        <v>18857.375</v>
      </c>
      <c r="G4934" s="3" t="str">
        <f t="shared" si="701"/>
        <v>Yes</v>
      </c>
      <c r="H4934" s="3">
        <f>IF($C$3+ROW($D$12)&gt;=ROW(D4934), "", AVERAGE(INDEX($C$1:$C$8201, ROW(D4934)-$C$3):C4933))</f>
        <v>99.811999999999998</v>
      </c>
      <c r="I4934" s="3">
        <f>IF($C$4+ROW($D$12)&gt;=ROW(D4934), "", AVERAGE(INDEX($C$1:$C$8201, ROW(D4934)-$C$4):C4933))</f>
        <v>99.832000000000008</v>
      </c>
      <c r="J4934" s="3" t="str">
        <f t="shared" si="702"/>
        <v/>
      </c>
      <c r="K4934" s="3" t="str">
        <f t="shared" si="703"/>
        <v/>
      </c>
      <c r="L4934" s="3" t="str">
        <f t="shared" si="704"/>
        <v/>
      </c>
      <c r="M4934" s="3">
        <f t="shared" si="700"/>
        <v>-1.472850230934469E-3</v>
      </c>
      <c r="N4934" s="3">
        <f t="shared" si="705"/>
        <v>9.6756660497417879E-2</v>
      </c>
      <c r="O4934" s="3" t="str">
        <f t="shared" si="706"/>
        <v>Sell</v>
      </c>
      <c r="P4934" s="3">
        <f t="shared" si="707"/>
        <v>99.838999999999999</v>
      </c>
      <c r="Q4934" s="3" t="str">
        <f t="shared" si="708"/>
        <v/>
      </c>
    </row>
    <row r="4935" spans="2:17" x14ac:dyDescent="0.3">
      <c r="B4935" s="4">
        <v>42300.945833333331</v>
      </c>
      <c r="C4935" s="1">
        <v>99.71</v>
      </c>
      <c r="D4935" s="1">
        <v>12109</v>
      </c>
      <c r="E4935" s="3">
        <f>IF($C$5+ROW($D$12)&gt;=ROW(D4935), "", AVERAGE(INDEX($D$1:$D$8201, ROW(D4935)-$C$5):D4934))</f>
        <v>19511.333333333332</v>
      </c>
      <c r="F4935" s="3">
        <f>IF($C$6+ROW($D$12)&gt;=ROW(D4935), "", AVERAGE(INDEX($D$1:$D$8201, ROW(D4935)-$C$6):D4934))</f>
        <v>18943.75</v>
      </c>
      <c r="G4935" s="3" t="str">
        <f t="shared" si="701"/>
        <v>Yes</v>
      </c>
      <c r="H4935" s="3">
        <f>IF($C$3+ROW($D$12)&gt;=ROW(D4935), "", AVERAGE(INDEX($C$1:$C$8201, ROW(D4935)-$C$3):C4934))</f>
        <v>99.762999999999991</v>
      </c>
      <c r="I4935" s="3">
        <f>IF($C$4+ROW($D$12)&gt;=ROW(D4935), "", AVERAGE(INDEX($C$1:$C$8201, ROW(D4935)-$C$4):C4934))</f>
        <v>99.819874999999996</v>
      </c>
      <c r="J4935" s="3" t="str">
        <f t="shared" si="702"/>
        <v/>
      </c>
      <c r="K4935" s="3" t="str">
        <f t="shared" si="703"/>
        <v/>
      </c>
      <c r="L4935" s="3" t="str">
        <f t="shared" si="704"/>
        <v/>
      </c>
      <c r="M4935" s="3">
        <f t="shared" si="700"/>
        <v>-1.703492570870974E-3</v>
      </c>
      <c r="N4935" s="3">
        <f t="shared" si="705"/>
        <v>0.15659592203762021</v>
      </c>
      <c r="O4935" s="3" t="str">
        <f t="shared" si="706"/>
        <v>Exit</v>
      </c>
      <c r="P4935" s="3" t="str">
        <f t="shared" si="707"/>
        <v/>
      </c>
      <c r="Q4935" s="3">
        <f t="shared" si="708"/>
        <v>0.12900000000000489</v>
      </c>
    </row>
    <row r="4936" spans="2:17" x14ac:dyDescent="0.3">
      <c r="B4936" s="4">
        <v>42300.946527777778</v>
      </c>
      <c r="C4936" s="1">
        <v>99.600999999999999</v>
      </c>
      <c r="D4936" s="1">
        <v>42230</v>
      </c>
      <c r="E4936" s="3">
        <f>IF($C$5+ROW($D$12)&gt;=ROW(D4936), "", AVERAGE(INDEX($D$1:$D$8201, ROW(D4936)-$C$5):D4935))</f>
        <v>20414.333333333332</v>
      </c>
      <c r="F4936" s="3">
        <f>IF($C$6+ROW($D$12)&gt;=ROW(D4936), "", AVERAGE(INDEX($D$1:$D$8201, ROW(D4936)-$C$6):D4935))</f>
        <v>19545.75</v>
      </c>
      <c r="G4936" s="3" t="str">
        <f t="shared" si="701"/>
        <v>Yes</v>
      </c>
      <c r="H4936" s="3">
        <f>IF($C$3+ROW($D$12)&gt;=ROW(D4936), "", AVERAGE(INDEX($C$1:$C$8201, ROW(D4936)-$C$3):C4935))</f>
        <v>99.719666666666669</v>
      </c>
      <c r="I4936" s="3">
        <f>IF($C$4+ROW($D$12)&gt;=ROW(D4936), "", AVERAGE(INDEX($C$1:$C$8201, ROW(D4936)-$C$4):C4935))</f>
        <v>99.803625000000011</v>
      </c>
      <c r="J4936" s="3" t="str">
        <f t="shared" si="702"/>
        <v/>
      </c>
      <c r="K4936" s="3" t="str">
        <f t="shared" si="703"/>
        <v/>
      </c>
      <c r="L4936" s="3" t="str">
        <f t="shared" si="704"/>
        <v/>
      </c>
      <c r="M4936" s="3">
        <f t="shared" si="700"/>
        <v>-2.3966999203245166E-3</v>
      </c>
      <c r="N4936" s="3">
        <f t="shared" si="705"/>
        <v>0.40693300417454392</v>
      </c>
      <c r="O4936" s="3" t="str">
        <f t="shared" si="706"/>
        <v/>
      </c>
      <c r="P4936" s="3" t="str">
        <f t="shared" si="707"/>
        <v/>
      </c>
      <c r="Q4936" s="3" t="str">
        <f t="shared" si="708"/>
        <v/>
      </c>
    </row>
    <row r="4937" spans="2:17" x14ac:dyDescent="0.3">
      <c r="B4937" s="4">
        <v>42300.947222222225</v>
      </c>
      <c r="C4937" s="1">
        <v>99.664000000000001</v>
      </c>
      <c r="D4937" s="1">
        <v>31563</v>
      </c>
      <c r="E4937" s="3">
        <f>IF($C$5+ROW($D$12)&gt;=ROW(D4937), "", AVERAGE(INDEX($D$1:$D$8201, ROW(D4937)-$C$5):D4936))</f>
        <v>25814.666666666668</v>
      </c>
      <c r="F4937" s="3">
        <f>IF($C$6+ROW($D$12)&gt;=ROW(D4937), "", AVERAGE(INDEX($D$1:$D$8201, ROW(D4937)-$C$6):D4936))</f>
        <v>20955.5</v>
      </c>
      <c r="G4937" s="3" t="str">
        <f t="shared" si="701"/>
        <v>Yes</v>
      </c>
      <c r="H4937" s="3">
        <f>IF($C$3+ROW($D$12)&gt;=ROW(D4937), "", AVERAGE(INDEX($C$1:$C$8201, ROW(D4937)-$C$3):C4936))</f>
        <v>99.681333333333328</v>
      </c>
      <c r="I4937" s="3">
        <f>IF($C$4+ROW($D$12)&gt;=ROW(D4937), "", AVERAGE(INDEX($C$1:$C$8201, ROW(D4937)-$C$4):C4936))</f>
        <v>99.776250000000019</v>
      </c>
      <c r="J4937" s="3" t="str">
        <f t="shared" si="702"/>
        <v/>
      </c>
      <c r="K4937" s="3" t="str">
        <f t="shared" si="703"/>
        <v/>
      </c>
      <c r="L4937" s="3" t="str">
        <f t="shared" si="704"/>
        <v/>
      </c>
      <c r="M4937" s="3">
        <f t="shared" si="700"/>
        <v>-5.2161702456636364E-4</v>
      </c>
      <c r="N4937" s="3">
        <f t="shared" si="705"/>
        <v>-0.78236031130015815</v>
      </c>
      <c r="O4937" s="3" t="str">
        <f t="shared" si="706"/>
        <v/>
      </c>
      <c r="P4937" s="3" t="str">
        <f t="shared" si="707"/>
        <v/>
      </c>
      <c r="Q4937" s="3" t="str">
        <f t="shared" si="708"/>
        <v/>
      </c>
    </row>
    <row r="4938" spans="2:17" x14ac:dyDescent="0.3">
      <c r="B4938" s="4">
        <v>42300.947916666664</v>
      </c>
      <c r="C4938" s="1">
        <v>99.85</v>
      </c>
      <c r="D4938" s="1">
        <v>39349</v>
      </c>
      <c r="E4938" s="3">
        <f>IF($C$5+ROW($D$12)&gt;=ROW(D4938), "", AVERAGE(INDEX($D$1:$D$8201, ROW(D4938)-$C$5):D4937))</f>
        <v>28634</v>
      </c>
      <c r="F4938" s="3">
        <f>IF($C$6+ROW($D$12)&gt;=ROW(D4938), "", AVERAGE(INDEX($D$1:$D$8201, ROW(D4938)-$C$6):D4937))</f>
        <v>23892</v>
      </c>
      <c r="G4938" s="3" t="str">
        <f t="shared" si="701"/>
        <v>Yes</v>
      </c>
      <c r="H4938" s="3">
        <f>IF($C$3+ROW($D$12)&gt;=ROW(D4938), "", AVERAGE(INDEX($C$1:$C$8201, ROW(D4938)-$C$3):C4937))</f>
        <v>99.658333333333317</v>
      </c>
      <c r="I4938" s="3">
        <f>IF($C$4+ROW($D$12)&gt;=ROW(D4938), "", AVERAGE(INDEX($C$1:$C$8201, ROW(D4938)-$C$4):C4937))</f>
        <v>99.753</v>
      </c>
      <c r="J4938" s="3" t="str">
        <f t="shared" si="702"/>
        <v/>
      </c>
      <c r="K4938" s="3" t="str">
        <f t="shared" si="703"/>
        <v/>
      </c>
      <c r="L4938" s="3" t="str">
        <f t="shared" si="704"/>
        <v/>
      </c>
      <c r="M4938" s="3">
        <f t="shared" si="700"/>
        <v>1.1724446811862954E-3</v>
      </c>
      <c r="N4938" s="3">
        <f t="shared" si="705"/>
        <v>-3.2477116849492882</v>
      </c>
      <c r="O4938" s="3" t="str">
        <f t="shared" si="706"/>
        <v/>
      </c>
      <c r="P4938" s="3" t="str">
        <f t="shared" si="707"/>
        <v/>
      </c>
      <c r="Q4938" s="3" t="str">
        <f t="shared" si="708"/>
        <v/>
      </c>
    </row>
    <row r="4939" spans="2:17" x14ac:dyDescent="0.3">
      <c r="B4939" s="4">
        <v>42300.948611111111</v>
      </c>
      <c r="C4939" s="1">
        <v>99.814999999999998</v>
      </c>
      <c r="D4939" s="1">
        <v>33037</v>
      </c>
      <c r="E4939" s="3">
        <f>IF($C$5+ROW($D$12)&gt;=ROW(D4939), "", AVERAGE(INDEX($D$1:$D$8201, ROW(D4939)-$C$5):D4938))</f>
        <v>37714</v>
      </c>
      <c r="F4939" s="3">
        <f>IF($C$6+ROW($D$12)&gt;=ROW(D4939), "", AVERAGE(INDEX($D$1:$D$8201, ROW(D4939)-$C$6):D4938))</f>
        <v>25661</v>
      </c>
      <c r="G4939" s="3" t="str">
        <f t="shared" si="701"/>
        <v>Yes</v>
      </c>
      <c r="H4939" s="3">
        <f>IF($C$3+ROW($D$12)&gt;=ROW(D4939), "", AVERAGE(INDEX($C$1:$C$8201, ROW(D4939)-$C$3):C4938))</f>
        <v>99.704999999999998</v>
      </c>
      <c r="I4939" s="3">
        <f>IF($C$4+ROW($D$12)&gt;=ROW(D4939), "", AVERAGE(INDEX($C$1:$C$8201, ROW(D4939)-$C$4):C4938))</f>
        <v>99.749250000000004</v>
      </c>
      <c r="J4939" s="3" t="str">
        <f t="shared" si="702"/>
        <v/>
      </c>
      <c r="K4939" s="3" t="str">
        <f t="shared" si="703"/>
        <v/>
      </c>
      <c r="L4939" s="3" t="str">
        <f t="shared" si="704"/>
        <v/>
      </c>
      <c r="M4939" s="3">
        <f t="shared" si="700"/>
        <v>1.0524997839155381E-3</v>
      </c>
      <c r="N4939" s="3">
        <f t="shared" si="705"/>
        <v>-0.10230324653730824</v>
      </c>
      <c r="O4939" s="3" t="str">
        <f t="shared" si="706"/>
        <v/>
      </c>
      <c r="P4939" s="3" t="str">
        <f t="shared" si="707"/>
        <v/>
      </c>
      <c r="Q4939" s="3" t="str">
        <f t="shared" si="708"/>
        <v/>
      </c>
    </row>
    <row r="4940" spans="2:17" x14ac:dyDescent="0.3">
      <c r="B4940" s="4">
        <v>42300.949305555558</v>
      </c>
      <c r="C4940" s="1">
        <v>99.81</v>
      </c>
      <c r="D4940" s="1">
        <v>24445</v>
      </c>
      <c r="E4940" s="3">
        <f>IF($C$5+ROW($D$12)&gt;=ROW(D4940), "", AVERAGE(INDEX($D$1:$D$8201, ROW(D4940)-$C$5):D4939))</f>
        <v>34649.666666666664</v>
      </c>
      <c r="F4940" s="3">
        <f>IF($C$6+ROW($D$12)&gt;=ROW(D4940), "", AVERAGE(INDEX($D$1:$D$8201, ROW(D4940)-$C$6):D4939))</f>
        <v>27102.75</v>
      </c>
      <c r="G4940" s="3" t="str">
        <f t="shared" si="701"/>
        <v>Yes</v>
      </c>
      <c r="H4940" s="3">
        <f>IF($C$3+ROW($D$12)&gt;=ROW(D4940), "", AVERAGE(INDEX($C$1:$C$8201, ROW(D4940)-$C$3):C4939))</f>
        <v>99.776333333333341</v>
      </c>
      <c r="I4940" s="3">
        <f>IF($C$4+ROW($D$12)&gt;=ROW(D4940), "", AVERAGE(INDEX($C$1:$C$8201, ROW(D4940)-$C$4):C4939))</f>
        <v>99.741125000000011</v>
      </c>
      <c r="J4940" s="3" t="str">
        <f t="shared" si="702"/>
        <v>Yes</v>
      </c>
      <c r="K4940" s="3" t="str">
        <f t="shared" si="703"/>
        <v>Sell</v>
      </c>
      <c r="L4940" s="3">
        <f t="shared" si="704"/>
        <v>99.81</v>
      </c>
      <c r="M4940" s="3">
        <f t="shared" si="700"/>
        <v>2.096173997702051E-3</v>
      </c>
      <c r="N4940" s="3">
        <f t="shared" si="705"/>
        <v>0.99161465848839214</v>
      </c>
      <c r="O4940" s="3" t="str">
        <f t="shared" si="706"/>
        <v>Sell</v>
      </c>
      <c r="P4940" s="3">
        <f t="shared" si="707"/>
        <v>99.81</v>
      </c>
      <c r="Q4940" s="3" t="str">
        <f t="shared" si="708"/>
        <v/>
      </c>
    </row>
    <row r="4941" spans="2:17" x14ac:dyDescent="0.3">
      <c r="B4941" s="4">
        <v>42300.95</v>
      </c>
      <c r="C4941" s="1">
        <v>99.85</v>
      </c>
      <c r="D4941" s="1">
        <v>17935</v>
      </c>
      <c r="E4941" s="3">
        <f>IF($C$5+ROW($D$12)&gt;=ROW(D4941), "", AVERAGE(INDEX($D$1:$D$8201, ROW(D4941)-$C$5):D4940))</f>
        <v>32277</v>
      </c>
      <c r="F4941" s="3">
        <f>IF($C$6+ROW($D$12)&gt;=ROW(D4941), "", AVERAGE(INDEX($D$1:$D$8201, ROW(D4941)-$C$6):D4940))</f>
        <v>28983.375</v>
      </c>
      <c r="G4941" s="3" t="str">
        <f t="shared" si="701"/>
        <v>Yes</v>
      </c>
      <c r="H4941" s="3">
        <f>IF($C$3+ROW($D$12)&gt;=ROW(D4941), "", AVERAGE(INDEX($C$1:$C$8201, ROW(D4941)-$C$3):C4940))</f>
        <v>99.825000000000003</v>
      </c>
      <c r="I4941" s="3">
        <f>IF($C$4+ROW($D$12)&gt;=ROW(D4941), "", AVERAGE(INDEX($C$1:$C$8201, ROW(D4941)-$C$4):C4940))</f>
        <v>99.737374999999986</v>
      </c>
      <c r="J4941" s="3" t="str">
        <f t="shared" si="702"/>
        <v>Yes</v>
      </c>
      <c r="K4941" s="3" t="str">
        <f t="shared" si="703"/>
        <v/>
      </c>
      <c r="L4941" s="3" t="str">
        <f t="shared" si="704"/>
        <v/>
      </c>
      <c r="M4941" s="3">
        <f t="shared" si="700"/>
        <v>1.8645313500343836E-3</v>
      </c>
      <c r="N4941" s="3">
        <f t="shared" si="705"/>
        <v>-0.11050735669920894</v>
      </c>
      <c r="O4941" s="3" t="str">
        <f t="shared" si="706"/>
        <v>Sell</v>
      </c>
      <c r="P4941" s="3">
        <f t="shared" si="707"/>
        <v>99.81</v>
      </c>
      <c r="Q4941" s="3" t="str">
        <f t="shared" si="708"/>
        <v/>
      </c>
    </row>
    <row r="4942" spans="2:17" x14ac:dyDescent="0.3">
      <c r="B4942" s="4">
        <v>42300.950694444444</v>
      </c>
      <c r="C4942" s="1">
        <v>99.891999999999996</v>
      </c>
      <c r="D4942" s="1">
        <v>20459</v>
      </c>
      <c r="E4942" s="3">
        <f>IF($C$5+ROW($D$12)&gt;=ROW(D4942), "", AVERAGE(INDEX($D$1:$D$8201, ROW(D4942)-$C$5):D4941))</f>
        <v>25139</v>
      </c>
      <c r="F4942" s="3">
        <f>IF($C$6+ROW($D$12)&gt;=ROW(D4942), "", AVERAGE(INDEX($D$1:$D$8201, ROW(D4942)-$C$6):D4941))</f>
        <v>27971.625</v>
      </c>
      <c r="G4942" s="3" t="str">
        <f t="shared" si="701"/>
        <v/>
      </c>
      <c r="H4942" s="3">
        <f>IF($C$3+ROW($D$12)&gt;=ROW(D4942), "", AVERAGE(INDEX($C$1:$C$8201, ROW(D4942)-$C$3):C4941))</f>
        <v>99.825000000000003</v>
      </c>
      <c r="I4942" s="3">
        <f>IF($C$4+ROW($D$12)&gt;=ROW(D4942), "", AVERAGE(INDEX($C$1:$C$8201, ROW(D4942)-$C$4):C4941))</f>
        <v>99.754125000000002</v>
      </c>
      <c r="J4942" s="3" t="str">
        <f t="shared" si="702"/>
        <v>Yes</v>
      </c>
      <c r="K4942" s="3" t="str">
        <f t="shared" si="703"/>
        <v/>
      </c>
      <c r="L4942" s="3" t="str">
        <f t="shared" si="704"/>
        <v/>
      </c>
      <c r="M4942" s="3">
        <f t="shared" ref="M4942:M5005" si="709">IF($C$7+ROW($D$12)&gt;ROW(D4942), "", LN(C4942/INDEX($C$1:$C$8201, ROW(D4942)-$C$7+1)))</f>
        <v>4.2054250602274209E-4</v>
      </c>
      <c r="N4942" s="3">
        <f t="shared" si="705"/>
        <v>-0.77445136226055578</v>
      </c>
      <c r="O4942" s="3" t="str">
        <f t="shared" si="706"/>
        <v>Sell</v>
      </c>
      <c r="P4942" s="3">
        <f t="shared" si="707"/>
        <v>99.81</v>
      </c>
      <c r="Q4942" s="3" t="str">
        <f t="shared" si="708"/>
        <v/>
      </c>
    </row>
    <row r="4943" spans="2:17" x14ac:dyDescent="0.3">
      <c r="B4943" s="4">
        <v>42300.951388888891</v>
      </c>
      <c r="C4943" s="1">
        <v>99.9</v>
      </c>
      <c r="D4943" s="1">
        <v>6800</v>
      </c>
      <c r="E4943" s="3">
        <f>IF($C$5+ROW($D$12)&gt;=ROW(D4943), "", AVERAGE(INDEX($D$1:$D$8201, ROW(D4943)-$C$5):D4942))</f>
        <v>20946.333333333332</v>
      </c>
      <c r="F4943" s="3">
        <f>IF($C$6+ROW($D$12)&gt;=ROW(D4943), "", AVERAGE(INDEX($D$1:$D$8201, ROW(D4943)-$C$6):D4942))</f>
        <v>27640.875</v>
      </c>
      <c r="G4943" s="3" t="str">
        <f t="shared" si="701"/>
        <v/>
      </c>
      <c r="H4943" s="3">
        <f>IF($C$3+ROW($D$12)&gt;=ROW(D4943), "", AVERAGE(INDEX($C$1:$C$8201, ROW(D4943)-$C$3):C4942))</f>
        <v>99.850666666666669</v>
      </c>
      <c r="I4943" s="3">
        <f>IF($C$4+ROW($D$12)&gt;=ROW(D4943), "", AVERAGE(INDEX($C$1:$C$8201, ROW(D4943)-$C$4):C4942))</f>
        <v>99.774000000000001</v>
      </c>
      <c r="J4943" s="3" t="str">
        <f t="shared" si="702"/>
        <v>Yes</v>
      </c>
      <c r="K4943" s="3" t="str">
        <f t="shared" si="703"/>
        <v/>
      </c>
      <c r="L4943" s="3" t="str">
        <f t="shared" si="704"/>
        <v/>
      </c>
      <c r="M4943" s="3">
        <f t="shared" si="709"/>
        <v>8.5121302989085278E-4</v>
      </c>
      <c r="N4943" s="3">
        <f t="shared" si="705"/>
        <v>1.0240832203649373</v>
      </c>
      <c r="O4943" s="3" t="str">
        <f t="shared" si="706"/>
        <v>Sell</v>
      </c>
      <c r="P4943" s="3">
        <f t="shared" si="707"/>
        <v>99.81</v>
      </c>
      <c r="Q4943" s="3" t="str">
        <f t="shared" si="708"/>
        <v/>
      </c>
    </row>
    <row r="4944" spans="2:17" x14ac:dyDescent="0.3">
      <c r="B4944" s="4">
        <v>42300.95208333333</v>
      </c>
      <c r="C4944" s="1">
        <v>99.84</v>
      </c>
      <c r="D4944" s="1">
        <v>26371</v>
      </c>
      <c r="E4944" s="3">
        <f>IF($C$5+ROW($D$12)&gt;=ROW(D4944), "", AVERAGE(INDEX($D$1:$D$8201, ROW(D4944)-$C$5):D4943))</f>
        <v>15064.666666666666</v>
      </c>
      <c r="F4944" s="3">
        <f>IF($C$6+ROW($D$12)&gt;=ROW(D4944), "", AVERAGE(INDEX($D$1:$D$8201, ROW(D4944)-$C$6):D4943))</f>
        <v>26977.25</v>
      </c>
      <c r="G4944" s="3" t="str">
        <f t="shared" si="701"/>
        <v/>
      </c>
      <c r="H4944" s="3">
        <f>IF($C$3+ROW($D$12)&gt;=ROW(D4944), "", AVERAGE(INDEX($C$1:$C$8201, ROW(D4944)-$C$3):C4943))</f>
        <v>99.88066666666667</v>
      </c>
      <c r="I4944" s="3">
        <f>IF($C$4+ROW($D$12)&gt;=ROW(D4944), "", AVERAGE(INDEX($C$1:$C$8201, ROW(D4944)-$C$4):C4943))</f>
        <v>99.797749999999994</v>
      </c>
      <c r="J4944" s="3" t="str">
        <f t="shared" si="702"/>
        <v>Yes</v>
      </c>
      <c r="K4944" s="3" t="str">
        <f t="shared" si="703"/>
        <v/>
      </c>
      <c r="L4944" s="3" t="str">
        <f t="shared" si="704"/>
        <v/>
      </c>
      <c r="M4944" s="3">
        <f t="shared" si="709"/>
        <v>3.0052592262251967E-4</v>
      </c>
      <c r="N4944" s="3">
        <f t="shared" si="705"/>
        <v>-0.64694393522024118</v>
      </c>
      <c r="O4944" s="3" t="str">
        <f t="shared" si="706"/>
        <v>Sell</v>
      </c>
      <c r="P4944" s="3">
        <f t="shared" si="707"/>
        <v>99.81</v>
      </c>
      <c r="Q4944" s="3" t="str">
        <f t="shared" si="708"/>
        <v/>
      </c>
    </row>
    <row r="4945" spans="2:17" x14ac:dyDescent="0.3">
      <c r="B4945" s="4">
        <v>42300.952777777777</v>
      </c>
      <c r="C4945" s="1">
        <v>99.9</v>
      </c>
      <c r="D4945" s="1">
        <v>16342</v>
      </c>
      <c r="E4945" s="3">
        <f>IF($C$5+ROW($D$12)&gt;=ROW(D4945), "", AVERAGE(INDEX($D$1:$D$8201, ROW(D4945)-$C$5):D4944))</f>
        <v>17876.666666666668</v>
      </c>
      <c r="F4945" s="3">
        <f>IF($C$6+ROW($D$12)&gt;=ROW(D4945), "", AVERAGE(INDEX($D$1:$D$8201, ROW(D4945)-$C$6):D4944))</f>
        <v>24994.875</v>
      </c>
      <c r="G4945" s="3" t="str">
        <f t="shared" si="701"/>
        <v/>
      </c>
      <c r="H4945" s="3">
        <f>IF($C$3+ROW($D$12)&gt;=ROW(D4945), "", AVERAGE(INDEX($C$1:$C$8201, ROW(D4945)-$C$3):C4944))</f>
        <v>99.87733333333334</v>
      </c>
      <c r="I4945" s="3">
        <f>IF($C$4+ROW($D$12)&gt;=ROW(D4945), "", AVERAGE(INDEX($C$1:$C$8201, ROW(D4945)-$C$4):C4944))</f>
        <v>99.827625000000012</v>
      </c>
      <c r="J4945" s="3" t="str">
        <f t="shared" si="702"/>
        <v>Yes</v>
      </c>
      <c r="K4945" s="3" t="str">
        <f t="shared" si="703"/>
        <v/>
      </c>
      <c r="L4945" s="3" t="str">
        <f t="shared" si="704"/>
        <v/>
      </c>
      <c r="M4945" s="3">
        <f t="shared" si="709"/>
        <v>5.0062579268370143E-4</v>
      </c>
      <c r="N4945" s="3">
        <f t="shared" si="705"/>
        <v>0.66583231261723919</v>
      </c>
      <c r="O4945" s="3" t="str">
        <f t="shared" si="706"/>
        <v>Sell</v>
      </c>
      <c r="P4945" s="3">
        <f t="shared" si="707"/>
        <v>99.81</v>
      </c>
      <c r="Q4945" s="3" t="str">
        <f t="shared" si="708"/>
        <v/>
      </c>
    </row>
    <row r="4946" spans="2:17" x14ac:dyDescent="0.3">
      <c r="B4946" s="4">
        <v>42300.953472222223</v>
      </c>
      <c r="C4946" s="1">
        <v>100.005</v>
      </c>
      <c r="D4946" s="1">
        <v>101441</v>
      </c>
      <c r="E4946" s="3">
        <f>IF($C$5+ROW($D$12)&gt;=ROW(D4946), "", AVERAGE(INDEX($D$1:$D$8201, ROW(D4946)-$C$5):D4945))</f>
        <v>16504.333333333332</v>
      </c>
      <c r="F4946" s="3">
        <f>IF($C$6+ROW($D$12)&gt;=ROW(D4946), "", AVERAGE(INDEX($D$1:$D$8201, ROW(D4946)-$C$6):D4945))</f>
        <v>23092.25</v>
      </c>
      <c r="G4946" s="3" t="str">
        <f t="shared" si="701"/>
        <v/>
      </c>
      <c r="H4946" s="3">
        <f>IF($C$3+ROW($D$12)&gt;=ROW(D4946), "", AVERAGE(INDEX($C$1:$C$8201, ROW(D4946)-$C$3):C4945))</f>
        <v>99.88</v>
      </c>
      <c r="I4946" s="3">
        <f>IF($C$4+ROW($D$12)&gt;=ROW(D4946), "", AVERAGE(INDEX($C$1:$C$8201, ROW(D4946)-$C$4):C4945))</f>
        <v>99.857125000000011</v>
      </c>
      <c r="J4946" s="3" t="str">
        <f t="shared" si="702"/>
        <v>Yes</v>
      </c>
      <c r="K4946" s="3" t="str">
        <f t="shared" si="703"/>
        <v/>
      </c>
      <c r="L4946" s="3" t="str">
        <f t="shared" si="704"/>
        <v/>
      </c>
      <c r="M4946" s="3">
        <f t="shared" si="709"/>
        <v>1.1305823702860774E-3</v>
      </c>
      <c r="N4946" s="3">
        <f t="shared" si="705"/>
        <v>1.2583382374794791</v>
      </c>
      <c r="O4946" s="3" t="str">
        <f t="shared" si="706"/>
        <v>Exit</v>
      </c>
      <c r="P4946" s="3" t="str">
        <f t="shared" si="707"/>
        <v/>
      </c>
      <c r="Q4946" s="3">
        <f t="shared" si="708"/>
        <v>-0.19499999999999318</v>
      </c>
    </row>
    <row r="4947" spans="2:17" x14ac:dyDescent="0.3">
      <c r="B4947" s="4">
        <v>42300.95416666667</v>
      </c>
      <c r="C4947" s="1">
        <v>99.85</v>
      </c>
      <c r="D4947" s="1">
        <v>29750</v>
      </c>
      <c r="E4947" s="3">
        <f>IF($C$5+ROW($D$12)&gt;=ROW(D4947), "", AVERAGE(INDEX($D$1:$D$8201, ROW(D4947)-$C$5):D4946))</f>
        <v>48051.333333333336</v>
      </c>
      <c r="F4947" s="3">
        <f>IF($C$6+ROW($D$12)&gt;=ROW(D4947), "", AVERAGE(INDEX($D$1:$D$8201, ROW(D4947)-$C$6):D4946))</f>
        <v>30853.75</v>
      </c>
      <c r="G4947" s="3" t="str">
        <f t="shared" si="701"/>
        <v>Yes</v>
      </c>
      <c r="H4947" s="3">
        <f>IF($C$3+ROW($D$12)&gt;=ROW(D4947), "", AVERAGE(INDEX($C$1:$C$8201, ROW(D4947)-$C$3):C4946))</f>
        <v>99.915000000000006</v>
      </c>
      <c r="I4947" s="3">
        <f>IF($C$4+ROW($D$12)&gt;=ROW(D4947), "", AVERAGE(INDEX($C$1:$C$8201, ROW(D4947)-$C$4):C4946))</f>
        <v>99.876500000000007</v>
      </c>
      <c r="J4947" s="3" t="str">
        <f t="shared" si="702"/>
        <v>Yes</v>
      </c>
      <c r="K4947" s="3" t="str">
        <f t="shared" si="703"/>
        <v/>
      </c>
      <c r="L4947" s="3" t="str">
        <f t="shared" si="704"/>
        <v/>
      </c>
      <c r="M4947" s="3">
        <f t="shared" si="709"/>
        <v>-5.0062579268376746E-4</v>
      </c>
      <c r="N4947" s="3">
        <f t="shared" si="705"/>
        <v>-1.4428034664622371</v>
      </c>
      <c r="O4947" s="3" t="str">
        <f t="shared" si="706"/>
        <v/>
      </c>
      <c r="P4947" s="3" t="str">
        <f t="shared" si="707"/>
        <v/>
      </c>
      <c r="Q4947" s="3" t="str">
        <f t="shared" si="708"/>
        <v/>
      </c>
    </row>
    <row r="4948" spans="2:17" x14ac:dyDescent="0.3">
      <c r="B4948" s="4">
        <v>42300.954861111109</v>
      </c>
      <c r="C4948" s="1">
        <v>99.876000000000005</v>
      </c>
      <c r="D4948" s="1">
        <v>19117</v>
      </c>
      <c r="E4948" s="3">
        <f>IF($C$5+ROW($D$12)&gt;=ROW(D4948), "", AVERAGE(INDEX($D$1:$D$8201, ROW(D4948)-$C$5):D4947))</f>
        <v>49177.666666666664</v>
      </c>
      <c r="F4948" s="3">
        <f>IF($C$6+ROW($D$12)&gt;=ROW(D4948), "", AVERAGE(INDEX($D$1:$D$8201, ROW(D4948)-$C$6):D4947))</f>
        <v>30442.875</v>
      </c>
      <c r="G4948" s="3" t="str">
        <f t="shared" si="701"/>
        <v>Yes</v>
      </c>
      <c r="H4948" s="3">
        <f>IF($C$3+ROW($D$12)&gt;=ROW(D4948), "", AVERAGE(INDEX($C$1:$C$8201, ROW(D4948)-$C$3):C4947))</f>
        <v>99.918333333333337</v>
      </c>
      <c r="I4948" s="3">
        <f>IF($C$4+ROW($D$12)&gt;=ROW(D4948), "", AVERAGE(INDEX($C$1:$C$8201, ROW(D4948)-$C$4):C4947))</f>
        <v>99.880875000000003</v>
      </c>
      <c r="J4948" s="3" t="str">
        <f t="shared" si="702"/>
        <v>Yes</v>
      </c>
      <c r="K4948" s="3" t="str">
        <f t="shared" si="703"/>
        <v/>
      </c>
      <c r="L4948" s="3" t="str">
        <f t="shared" si="704"/>
        <v/>
      </c>
      <c r="M4948" s="3">
        <f t="shared" si="709"/>
        <v>3.6051193084094154E-4</v>
      </c>
      <c r="N4948" s="3">
        <f t="shared" si="705"/>
        <v>-1.7201225668144264</v>
      </c>
      <c r="O4948" s="3" t="str">
        <f t="shared" si="706"/>
        <v/>
      </c>
      <c r="P4948" s="3" t="str">
        <f t="shared" si="707"/>
        <v/>
      </c>
      <c r="Q4948" s="3" t="str">
        <f t="shared" si="708"/>
        <v/>
      </c>
    </row>
    <row r="4949" spans="2:17" x14ac:dyDescent="0.3">
      <c r="B4949" s="4">
        <v>42300.955555555556</v>
      </c>
      <c r="C4949" s="1">
        <v>99.86</v>
      </c>
      <c r="D4949" s="1">
        <v>22929</v>
      </c>
      <c r="E4949" s="3">
        <f>IF($C$5+ROW($D$12)&gt;=ROW(D4949), "", AVERAGE(INDEX($D$1:$D$8201, ROW(D4949)-$C$5):D4948))</f>
        <v>50102.666666666664</v>
      </c>
      <c r="F4949" s="3">
        <f>IF($C$6+ROW($D$12)&gt;=ROW(D4949), "", AVERAGE(INDEX($D$1:$D$8201, ROW(D4949)-$C$6):D4948))</f>
        <v>29776.875</v>
      </c>
      <c r="G4949" s="3" t="str">
        <f t="shared" si="701"/>
        <v>Yes</v>
      </c>
      <c r="H4949" s="3">
        <f>IF($C$3+ROW($D$12)&gt;=ROW(D4949), "", AVERAGE(INDEX($C$1:$C$8201, ROW(D4949)-$C$3):C4948))</f>
        <v>99.910333333333327</v>
      </c>
      <c r="I4949" s="3">
        <f>IF($C$4+ROW($D$12)&gt;=ROW(D4949), "", AVERAGE(INDEX($C$1:$C$8201, ROW(D4949)-$C$4):C4948))</f>
        <v>99.889124999999993</v>
      </c>
      <c r="J4949" s="3" t="str">
        <f t="shared" si="702"/>
        <v>Yes</v>
      </c>
      <c r="K4949" s="3" t="str">
        <f t="shared" si="703"/>
        <v/>
      </c>
      <c r="L4949" s="3" t="str">
        <f t="shared" si="704"/>
        <v/>
      </c>
      <c r="M4949" s="3">
        <f t="shared" si="709"/>
        <v>-4.0048058204466766E-4</v>
      </c>
      <c r="N4949" s="3">
        <f t="shared" si="705"/>
        <v>-2.1108663757964794</v>
      </c>
      <c r="O4949" s="3" t="str">
        <f t="shared" si="706"/>
        <v/>
      </c>
      <c r="P4949" s="3" t="str">
        <f t="shared" si="707"/>
        <v/>
      </c>
      <c r="Q4949" s="3" t="str">
        <f t="shared" si="708"/>
        <v/>
      </c>
    </row>
    <row r="4950" spans="2:17" x14ac:dyDescent="0.3">
      <c r="B4950" s="4">
        <v>42300.956250000003</v>
      </c>
      <c r="C4950" s="1">
        <v>99.855999999999995</v>
      </c>
      <c r="D4950" s="1">
        <v>19206</v>
      </c>
      <c r="E4950" s="3">
        <f>IF($C$5+ROW($D$12)&gt;=ROW(D4950), "", AVERAGE(INDEX($D$1:$D$8201, ROW(D4950)-$C$5):D4949))</f>
        <v>23932</v>
      </c>
      <c r="F4950" s="3">
        <f>IF($C$6+ROW($D$12)&gt;=ROW(D4950), "", AVERAGE(INDEX($D$1:$D$8201, ROW(D4950)-$C$6):D4949))</f>
        <v>30401.125</v>
      </c>
      <c r="G4950" s="3" t="str">
        <f t="shared" si="701"/>
        <v/>
      </c>
      <c r="H4950" s="3">
        <f>IF($C$3+ROW($D$12)&gt;=ROW(D4950), "", AVERAGE(INDEX($C$1:$C$8201, ROW(D4950)-$C$3):C4949))</f>
        <v>99.862000000000009</v>
      </c>
      <c r="I4950" s="3">
        <f>IF($C$4+ROW($D$12)&gt;=ROW(D4950), "", AVERAGE(INDEX($C$1:$C$8201, ROW(D4950)-$C$4):C4949))</f>
        <v>99.890375000000006</v>
      </c>
      <c r="J4950" s="3" t="str">
        <f t="shared" si="702"/>
        <v/>
      </c>
      <c r="K4950" s="3" t="str">
        <f t="shared" si="703"/>
        <v/>
      </c>
      <c r="L4950" s="3" t="str">
        <f t="shared" si="704"/>
        <v/>
      </c>
      <c r="M4950" s="3">
        <f t="shared" si="709"/>
        <v>-1.4910365464458882E-3</v>
      </c>
      <c r="N4950" s="3">
        <f t="shared" si="705"/>
        <v>2.7231182067139157</v>
      </c>
      <c r="O4950" s="3" t="str">
        <f t="shared" si="706"/>
        <v/>
      </c>
      <c r="P4950" s="3" t="str">
        <f t="shared" si="707"/>
        <v/>
      </c>
      <c r="Q4950" s="3" t="str">
        <f t="shared" si="708"/>
        <v/>
      </c>
    </row>
    <row r="4951" spans="2:17" x14ac:dyDescent="0.3">
      <c r="B4951" s="4">
        <v>42300.956944444442</v>
      </c>
      <c r="C4951" s="1">
        <v>99.965999999999994</v>
      </c>
      <c r="D4951" s="1">
        <v>14721</v>
      </c>
      <c r="E4951" s="3">
        <f>IF($C$5+ROW($D$12)&gt;=ROW(D4951), "", AVERAGE(INDEX($D$1:$D$8201, ROW(D4951)-$C$5):D4950))</f>
        <v>20417.333333333332</v>
      </c>
      <c r="F4951" s="3">
        <f>IF($C$6+ROW($D$12)&gt;=ROW(D4951), "", AVERAGE(INDEX($D$1:$D$8201, ROW(D4951)-$C$6):D4950))</f>
        <v>30244.5</v>
      </c>
      <c r="G4951" s="3" t="str">
        <f t="shared" si="701"/>
        <v/>
      </c>
      <c r="H4951" s="3">
        <f>IF($C$3+ROW($D$12)&gt;=ROW(D4951), "", AVERAGE(INDEX($C$1:$C$8201, ROW(D4951)-$C$3):C4950))</f>
        <v>99.86399999999999</v>
      </c>
      <c r="I4951" s="3">
        <f>IF($C$4+ROW($D$12)&gt;=ROW(D4951), "", AVERAGE(INDEX($C$1:$C$8201, ROW(D4951)-$C$4):C4950))</f>
        <v>99.885874999999999</v>
      </c>
      <c r="J4951" s="3" t="str">
        <f t="shared" si="702"/>
        <v/>
      </c>
      <c r="K4951" s="3" t="str">
        <f t="shared" si="703"/>
        <v/>
      </c>
      <c r="L4951" s="3" t="str">
        <f t="shared" si="704"/>
        <v/>
      </c>
      <c r="M4951" s="3">
        <f t="shared" si="709"/>
        <v>1.1610683131623582E-3</v>
      </c>
      <c r="N4951" s="3">
        <f t="shared" si="705"/>
        <v>-1.7786987622335217</v>
      </c>
      <c r="O4951" s="3" t="str">
        <f t="shared" si="706"/>
        <v/>
      </c>
      <c r="P4951" s="3" t="str">
        <f t="shared" si="707"/>
        <v/>
      </c>
      <c r="Q4951" s="3" t="str">
        <f t="shared" si="708"/>
        <v/>
      </c>
    </row>
    <row r="4952" spans="2:17" x14ac:dyDescent="0.3">
      <c r="B4952" s="4">
        <v>42300.957638888889</v>
      </c>
      <c r="C4952" s="1">
        <v>100.075</v>
      </c>
      <c r="D4952" s="1">
        <v>44648</v>
      </c>
      <c r="E4952" s="3">
        <f>IF($C$5+ROW($D$12)&gt;=ROW(D4952), "", AVERAGE(INDEX($D$1:$D$8201, ROW(D4952)-$C$5):D4951))</f>
        <v>18952</v>
      </c>
      <c r="F4952" s="3">
        <f>IF($C$6+ROW($D$12)&gt;=ROW(D4952), "", AVERAGE(INDEX($D$1:$D$8201, ROW(D4952)-$C$6):D4951))</f>
        <v>31234.625</v>
      </c>
      <c r="G4952" s="3" t="str">
        <f t="shared" si="701"/>
        <v/>
      </c>
      <c r="H4952" s="3">
        <f>IF($C$3+ROW($D$12)&gt;=ROW(D4952), "", AVERAGE(INDEX($C$1:$C$8201, ROW(D4952)-$C$3):C4951))</f>
        <v>99.894000000000005</v>
      </c>
      <c r="I4952" s="3">
        <f>IF($C$4+ROW($D$12)&gt;=ROW(D4952), "", AVERAGE(INDEX($C$1:$C$8201, ROW(D4952)-$C$4):C4951))</f>
        <v>99.894125000000003</v>
      </c>
      <c r="J4952" s="3" t="str">
        <f t="shared" si="702"/>
        <v/>
      </c>
      <c r="K4952" s="3" t="str">
        <f t="shared" si="703"/>
        <v/>
      </c>
      <c r="L4952" s="3" t="str">
        <f t="shared" si="704"/>
        <v/>
      </c>
      <c r="M4952" s="3">
        <f t="shared" si="709"/>
        <v>1.9904883266789854E-3</v>
      </c>
      <c r="N4952" s="3">
        <f t="shared" si="705"/>
        <v>0.7143593569077491</v>
      </c>
      <c r="O4952" s="3" t="str">
        <f t="shared" si="706"/>
        <v/>
      </c>
      <c r="P4952" s="3" t="str">
        <f t="shared" si="707"/>
        <v/>
      </c>
      <c r="Q4952" s="3" t="str">
        <f t="shared" si="708"/>
        <v/>
      </c>
    </row>
    <row r="4953" spans="2:17" x14ac:dyDescent="0.3">
      <c r="B4953" s="4">
        <v>42300.958333333336</v>
      </c>
      <c r="C4953" s="1">
        <v>100.1</v>
      </c>
      <c r="D4953" s="1">
        <v>53395</v>
      </c>
      <c r="E4953" s="3">
        <f>IF($C$5+ROW($D$12)&gt;=ROW(D4953), "", AVERAGE(INDEX($D$1:$D$8201, ROW(D4953)-$C$5):D4952))</f>
        <v>26191.666666666668</v>
      </c>
      <c r="F4953" s="3">
        <f>IF($C$6+ROW($D$12)&gt;=ROW(D4953), "", AVERAGE(INDEX($D$1:$D$8201, ROW(D4953)-$C$6):D4952))</f>
        <v>33519.25</v>
      </c>
      <c r="G4953" s="3" t="str">
        <f t="shared" si="701"/>
        <v/>
      </c>
      <c r="H4953" s="3">
        <f>IF($C$3+ROW($D$12)&gt;=ROW(D4953), "", AVERAGE(INDEX($C$1:$C$8201, ROW(D4953)-$C$3):C4952))</f>
        <v>99.965666666666664</v>
      </c>
      <c r="I4953" s="3">
        <f>IF($C$4+ROW($D$12)&gt;=ROW(D4953), "", AVERAGE(INDEX($C$1:$C$8201, ROW(D4953)-$C$4):C4952))</f>
        <v>99.923500000000004</v>
      </c>
      <c r="J4953" s="3" t="str">
        <f t="shared" si="702"/>
        <v>Yes</v>
      </c>
      <c r="K4953" s="3" t="str">
        <f t="shared" si="703"/>
        <v/>
      </c>
      <c r="L4953" s="3" t="str">
        <f t="shared" si="704"/>
        <v/>
      </c>
      <c r="M4953" s="3">
        <f t="shared" si="709"/>
        <v>2.4004812487116128E-3</v>
      </c>
      <c r="N4953" s="3">
        <f t="shared" si="705"/>
        <v>0.20597604946353887</v>
      </c>
      <c r="O4953" s="3" t="str">
        <f t="shared" si="706"/>
        <v/>
      </c>
      <c r="P4953" s="3" t="str">
        <f t="shared" si="707"/>
        <v/>
      </c>
      <c r="Q4953" s="3" t="str">
        <f t="shared" si="708"/>
        <v/>
      </c>
    </row>
    <row r="4954" spans="2:17" x14ac:dyDescent="0.3">
      <c r="B4954" s="4">
        <v>42300.959027777775</v>
      </c>
      <c r="C4954" s="1">
        <v>100.18</v>
      </c>
      <c r="D4954" s="1">
        <v>37569</v>
      </c>
      <c r="E4954" s="3">
        <f>IF($C$5+ROW($D$12)&gt;=ROW(D4954), "", AVERAGE(INDEX($D$1:$D$8201, ROW(D4954)-$C$5):D4953))</f>
        <v>37588</v>
      </c>
      <c r="F4954" s="3">
        <f>IF($C$6+ROW($D$12)&gt;=ROW(D4954), "", AVERAGE(INDEX($D$1:$D$8201, ROW(D4954)-$C$6):D4953))</f>
        <v>38150.875</v>
      </c>
      <c r="G4954" s="3" t="str">
        <f t="shared" si="701"/>
        <v/>
      </c>
      <c r="H4954" s="3">
        <f>IF($C$3+ROW($D$12)&gt;=ROW(D4954), "", AVERAGE(INDEX($C$1:$C$8201, ROW(D4954)-$C$3):C4953))</f>
        <v>100.04699999999998</v>
      </c>
      <c r="I4954" s="3">
        <f>IF($C$4+ROW($D$12)&gt;=ROW(D4954), "", AVERAGE(INDEX($C$1:$C$8201, ROW(D4954)-$C$4):C4953))</f>
        <v>99.94850000000001</v>
      </c>
      <c r="J4954" s="3" t="str">
        <f t="shared" si="702"/>
        <v>Yes</v>
      </c>
      <c r="K4954" s="3" t="str">
        <f t="shared" si="703"/>
        <v/>
      </c>
      <c r="L4954" s="3" t="str">
        <f t="shared" si="704"/>
        <v/>
      </c>
      <c r="M4954" s="3">
        <f t="shared" si="709"/>
        <v>3.2394197377837585E-3</v>
      </c>
      <c r="N4954" s="3">
        <f t="shared" si="705"/>
        <v>0.34948762441798742</v>
      </c>
      <c r="O4954" s="3" t="str">
        <f t="shared" si="706"/>
        <v/>
      </c>
      <c r="P4954" s="3" t="str">
        <f t="shared" si="707"/>
        <v/>
      </c>
      <c r="Q4954" s="3" t="str">
        <f t="shared" si="708"/>
        <v/>
      </c>
    </row>
    <row r="4955" spans="2:17" x14ac:dyDescent="0.3">
      <c r="B4955" s="4">
        <v>42300.959722222222</v>
      </c>
      <c r="C4955" s="1">
        <v>100.15</v>
      </c>
      <c r="D4955" s="1">
        <v>37378</v>
      </c>
      <c r="E4955" s="3">
        <f>IF($C$5+ROW($D$12)&gt;=ROW(D4955), "", AVERAGE(INDEX($D$1:$D$8201, ROW(D4955)-$C$5):D4954))</f>
        <v>45204</v>
      </c>
      <c r="F4955" s="3">
        <f>IF($C$6+ROW($D$12)&gt;=ROW(D4955), "", AVERAGE(INDEX($D$1:$D$8201, ROW(D4955)-$C$6):D4954))</f>
        <v>30166.875</v>
      </c>
      <c r="G4955" s="3" t="str">
        <f t="shared" si="701"/>
        <v>Yes</v>
      </c>
      <c r="H4955" s="3">
        <f>IF($C$3+ROW($D$12)&gt;=ROW(D4955), "", AVERAGE(INDEX($C$1:$C$8201, ROW(D4955)-$C$3):C4954))</f>
        <v>100.11833333333334</v>
      </c>
      <c r="I4955" s="3">
        <f>IF($C$4+ROW($D$12)&gt;=ROW(D4955), "", AVERAGE(INDEX($C$1:$C$8201, ROW(D4955)-$C$4):C4954))</f>
        <v>99.970375000000018</v>
      </c>
      <c r="J4955" s="3" t="str">
        <f t="shared" si="702"/>
        <v>Yes</v>
      </c>
      <c r="K4955" s="3" t="str">
        <f t="shared" si="703"/>
        <v/>
      </c>
      <c r="L4955" s="3" t="str">
        <f t="shared" si="704"/>
        <v/>
      </c>
      <c r="M4955" s="3">
        <f t="shared" si="709"/>
        <v>1.8389339368407756E-3</v>
      </c>
      <c r="N4955" s="3">
        <f t="shared" si="705"/>
        <v>-0.43232613069806197</v>
      </c>
      <c r="O4955" s="3" t="str">
        <f t="shared" si="706"/>
        <v/>
      </c>
      <c r="P4955" s="3" t="str">
        <f t="shared" si="707"/>
        <v/>
      </c>
      <c r="Q4955" s="3" t="str">
        <f t="shared" si="708"/>
        <v/>
      </c>
    </row>
    <row r="4956" spans="2:17" x14ac:dyDescent="0.3">
      <c r="B4956" s="4">
        <v>42300.960416666669</v>
      </c>
      <c r="C4956" s="1">
        <v>100.19</v>
      </c>
      <c r="D4956" s="1">
        <v>39411</v>
      </c>
      <c r="E4956" s="3">
        <f>IF($C$5+ROW($D$12)&gt;=ROW(D4956), "", AVERAGE(INDEX($D$1:$D$8201, ROW(D4956)-$C$5):D4955))</f>
        <v>42780.666666666664</v>
      </c>
      <c r="F4956" s="3">
        <f>IF($C$6+ROW($D$12)&gt;=ROW(D4956), "", AVERAGE(INDEX($D$1:$D$8201, ROW(D4956)-$C$6):D4955))</f>
        <v>31120.375</v>
      </c>
      <c r="G4956" s="3" t="str">
        <f t="shared" ref="G4956:G5019" si="710">IF(F4956="","",IF(E4956&gt;F4956,"Yes",""))</f>
        <v>Yes</v>
      </c>
      <c r="H4956" s="3">
        <f>IF($C$3+ROW($D$12)&gt;=ROW(D4956), "", AVERAGE(INDEX($C$1:$C$8201, ROW(D4956)-$C$3):C4955))</f>
        <v>100.14333333333333</v>
      </c>
      <c r="I4956" s="3">
        <f>IF($C$4+ROW($D$12)&gt;=ROW(D4956), "", AVERAGE(INDEX($C$1:$C$8201, ROW(D4956)-$C$4):C4955))</f>
        <v>100.007875</v>
      </c>
      <c r="J4956" s="3" t="str">
        <f t="shared" ref="J4956:J5019" si="711">IF(I4956="","",IF(H4956&gt;I4956,"Yes",""))</f>
        <v>Yes</v>
      </c>
      <c r="K4956" s="3" t="str">
        <f t="shared" ref="K4956:K5019" si="712">IF(AND(G4956="Yes", J4956="Yes"), IF(AND(C4956&gt;C4955, C4955&gt;C4954), "Buy", IF(AND(C4956&lt;C4955, C4955&lt;C4954), "Sell", "")), "")</f>
        <v/>
      </c>
      <c r="L4956" s="3" t="str">
        <f t="shared" ref="L4956:L5019" si="713">IF(K4956="", "", C4956)</f>
        <v/>
      </c>
      <c r="M4956" s="3">
        <f t="shared" si="709"/>
        <v>1.1484783925342712E-3</v>
      </c>
      <c r="N4956" s="3">
        <f t="shared" ref="N4956:N5019" si="714">IF(M4955="", "", IF(M4955=0, N4955, (M4956-M4955)/M4955))</f>
        <v>-0.37546511621438827</v>
      </c>
      <c r="O4956" s="3" t="str">
        <f t="shared" ref="O4956:O5019" si="715">IF(OR(O4955="", O4955="Exit"), K4956, IF(O4955="Buy", IF(AND(N4956&lt;N4955, N4955&lt;N4954), "Exit", O4955), IF(O4955="Sell", IF(AND(N4956&gt;N4955, N4955&gt;N4954), "Exit", O4955), "")))</f>
        <v/>
      </c>
      <c r="P4956" s="3" t="str">
        <f t="shared" ref="P4956:P5019" si="716">IF(O4956="", "", IF(O4956=O4955, P4955, IF(OR(K4956="Buy", K4956="Sell"), L4956, "")))</f>
        <v/>
      </c>
      <c r="Q4956" s="3" t="str">
        <f t="shared" ref="Q4956:Q5019" si="717">IF(O4956="Exit",IF(O4955="Buy",C4956-P4955,IF(O4955="Sell",P4955-C4956,"")), "")</f>
        <v/>
      </c>
    </row>
    <row r="4957" spans="2:17" x14ac:dyDescent="0.3">
      <c r="B4957" s="4">
        <v>42300.961111111108</v>
      </c>
      <c r="C4957" s="1">
        <v>100.32</v>
      </c>
      <c r="D4957" s="1">
        <v>212407</v>
      </c>
      <c r="E4957" s="3">
        <f>IF($C$5+ROW($D$12)&gt;=ROW(D4957), "", AVERAGE(INDEX($D$1:$D$8201, ROW(D4957)-$C$5):D4956))</f>
        <v>38119.333333333336</v>
      </c>
      <c r="F4957" s="3">
        <f>IF($C$6+ROW($D$12)&gt;=ROW(D4957), "", AVERAGE(INDEX($D$1:$D$8201, ROW(D4957)-$C$6):D4956))</f>
        <v>33657.125</v>
      </c>
      <c r="G4957" s="3" t="str">
        <f t="shared" si="710"/>
        <v>Yes</v>
      </c>
      <c r="H4957" s="3">
        <f>IF($C$3+ROW($D$12)&gt;=ROW(D4957), "", AVERAGE(INDEX($C$1:$C$8201, ROW(D4957)-$C$3):C4956))</f>
        <v>100.17333333333333</v>
      </c>
      <c r="I4957" s="3">
        <f>IF($C$4+ROW($D$12)&gt;=ROW(D4957), "", AVERAGE(INDEX($C$1:$C$8201, ROW(D4957)-$C$4):C4956))</f>
        <v>100.04712499999999</v>
      </c>
      <c r="J4957" s="3" t="str">
        <f t="shared" si="711"/>
        <v>Yes</v>
      </c>
      <c r="K4957" s="3" t="str">
        <f t="shared" si="712"/>
        <v>Buy</v>
      </c>
      <c r="L4957" s="3">
        <f t="shared" si="713"/>
        <v>100.32</v>
      </c>
      <c r="M4957" s="3">
        <f t="shared" si="709"/>
        <v>2.195390563435656E-3</v>
      </c>
      <c r="N4957" s="3">
        <f t="shared" si="714"/>
        <v>0.91156453417572181</v>
      </c>
      <c r="O4957" s="3" t="str">
        <f t="shared" si="715"/>
        <v>Buy</v>
      </c>
      <c r="P4957" s="3">
        <f t="shared" si="716"/>
        <v>100.32</v>
      </c>
      <c r="Q4957" s="3" t="str">
        <f t="shared" si="717"/>
        <v/>
      </c>
    </row>
    <row r="4958" spans="2:17" x14ac:dyDescent="0.3">
      <c r="B4958" s="4">
        <v>42300.961805555555</v>
      </c>
      <c r="C4958" s="1">
        <v>100.39</v>
      </c>
      <c r="D4958" s="1">
        <v>73661</v>
      </c>
      <c r="E4958" s="3">
        <f>IF($C$5+ROW($D$12)&gt;=ROW(D4958), "", AVERAGE(INDEX($D$1:$D$8201, ROW(D4958)-$C$5):D4957))</f>
        <v>96398.666666666672</v>
      </c>
      <c r="F4958" s="3">
        <f>IF($C$6+ROW($D$12)&gt;=ROW(D4958), "", AVERAGE(INDEX($D$1:$D$8201, ROW(D4958)-$C$6):D4957))</f>
        <v>57341.875</v>
      </c>
      <c r="G4958" s="3" t="str">
        <f t="shared" si="710"/>
        <v>Yes</v>
      </c>
      <c r="H4958" s="3">
        <f>IF($C$3+ROW($D$12)&gt;=ROW(D4958), "", AVERAGE(INDEX($C$1:$C$8201, ROW(D4958)-$C$3):C4957))</f>
        <v>100.21999999999998</v>
      </c>
      <c r="I4958" s="3">
        <f>IF($C$4+ROW($D$12)&gt;=ROW(D4958), "", AVERAGE(INDEX($C$1:$C$8201, ROW(D4958)-$C$4):C4957))</f>
        <v>100.104625</v>
      </c>
      <c r="J4958" s="3" t="str">
        <f t="shared" si="711"/>
        <v>Yes</v>
      </c>
      <c r="K4958" s="3" t="str">
        <f t="shared" si="712"/>
        <v>Buy</v>
      </c>
      <c r="L4958" s="3">
        <f t="shared" si="713"/>
        <v>100.39</v>
      </c>
      <c r="M4958" s="3">
        <f t="shared" si="709"/>
        <v>2.0940327739644511E-3</v>
      </c>
      <c r="N4958" s="3">
        <f t="shared" si="714"/>
        <v>-4.6168454560807579E-2</v>
      </c>
      <c r="O4958" s="3" t="str">
        <f t="shared" si="715"/>
        <v>Buy</v>
      </c>
      <c r="P4958" s="3">
        <f t="shared" si="716"/>
        <v>100.32</v>
      </c>
      <c r="Q4958" s="3" t="str">
        <f t="shared" si="717"/>
        <v/>
      </c>
    </row>
    <row r="4959" spans="2:17" x14ac:dyDescent="0.3">
      <c r="B4959" s="4">
        <v>42300.962500000001</v>
      </c>
      <c r="C4959" s="1">
        <v>100.44</v>
      </c>
      <c r="D4959" s="1">
        <v>29352</v>
      </c>
      <c r="E4959" s="3">
        <f>IF($C$5+ROW($D$12)&gt;=ROW(D4959), "", AVERAGE(INDEX($D$1:$D$8201, ROW(D4959)-$C$5):D4958))</f>
        <v>108493</v>
      </c>
      <c r="F4959" s="3">
        <f>IF($C$6+ROW($D$12)&gt;=ROW(D4959), "", AVERAGE(INDEX($D$1:$D$8201, ROW(D4959)-$C$6):D4958))</f>
        <v>64148.75</v>
      </c>
      <c r="G4959" s="3" t="str">
        <f t="shared" si="710"/>
        <v>Yes</v>
      </c>
      <c r="H4959" s="3">
        <f>IF($C$3+ROW($D$12)&gt;=ROW(D4959), "", AVERAGE(INDEX($C$1:$C$8201, ROW(D4959)-$C$3):C4958))</f>
        <v>100.3</v>
      </c>
      <c r="I4959" s="3">
        <f>IF($C$4+ROW($D$12)&gt;=ROW(D4959), "", AVERAGE(INDEX($C$1:$C$8201, ROW(D4959)-$C$4):C4958))</f>
        <v>100.171375</v>
      </c>
      <c r="J4959" s="3" t="str">
        <f t="shared" si="711"/>
        <v>Yes</v>
      </c>
      <c r="K4959" s="3" t="str">
        <f t="shared" si="712"/>
        <v>Buy</v>
      </c>
      <c r="L4959" s="3">
        <f t="shared" si="713"/>
        <v>100.44</v>
      </c>
      <c r="M4959" s="3">
        <f t="shared" si="709"/>
        <v>2.891472177557006E-3</v>
      </c>
      <c r="N4959" s="3">
        <f t="shared" si="714"/>
        <v>0.3808151493650368</v>
      </c>
      <c r="O4959" s="3" t="str">
        <f t="shared" si="715"/>
        <v>Buy</v>
      </c>
      <c r="P4959" s="3">
        <f t="shared" si="716"/>
        <v>100.32</v>
      </c>
      <c r="Q4959" s="3" t="str">
        <f t="shared" si="717"/>
        <v/>
      </c>
    </row>
    <row r="4960" spans="2:17" x14ac:dyDescent="0.3">
      <c r="B4960" s="4">
        <v>42300.963194444441</v>
      </c>
      <c r="C4960" s="1">
        <v>100.521</v>
      </c>
      <c r="D4960" s="1">
        <v>64239</v>
      </c>
      <c r="E4960" s="3">
        <f>IF($C$5+ROW($D$12)&gt;=ROW(D4960), "", AVERAGE(INDEX($D$1:$D$8201, ROW(D4960)-$C$5):D4959))</f>
        <v>105140</v>
      </c>
      <c r="F4960" s="3">
        <f>IF($C$6+ROW($D$12)&gt;=ROW(D4960), "", AVERAGE(INDEX($D$1:$D$8201, ROW(D4960)-$C$6):D4959))</f>
        <v>65977.625</v>
      </c>
      <c r="G4960" s="3" t="str">
        <f t="shared" si="710"/>
        <v>Yes</v>
      </c>
      <c r="H4960" s="3">
        <f>IF($C$3+ROW($D$12)&gt;=ROW(D4960), "", AVERAGE(INDEX($C$1:$C$8201, ROW(D4960)-$C$3):C4959))</f>
        <v>100.38333333333333</v>
      </c>
      <c r="I4960" s="3">
        <f>IF($C$4+ROW($D$12)&gt;=ROW(D4960), "", AVERAGE(INDEX($C$1:$C$8201, ROW(D4960)-$C$4):C4959))</f>
        <v>100.230625</v>
      </c>
      <c r="J4960" s="3" t="str">
        <f t="shared" si="711"/>
        <v>Yes</v>
      </c>
      <c r="K4960" s="3" t="str">
        <f t="shared" si="712"/>
        <v>Buy</v>
      </c>
      <c r="L4960" s="3">
        <f t="shared" si="713"/>
        <v>100.521</v>
      </c>
      <c r="M4960" s="3">
        <f t="shared" si="709"/>
        <v>3.2982776237374155E-3</v>
      </c>
      <c r="N4960" s="3">
        <f t="shared" si="714"/>
        <v>0.14069146137318808</v>
      </c>
      <c r="O4960" s="3" t="str">
        <f t="shared" si="715"/>
        <v>Buy</v>
      </c>
      <c r="P4960" s="3">
        <f t="shared" si="716"/>
        <v>100.32</v>
      </c>
      <c r="Q4960" s="3" t="str">
        <f t="shared" si="717"/>
        <v/>
      </c>
    </row>
    <row r="4961" spans="2:17" x14ac:dyDescent="0.3">
      <c r="B4961" s="4">
        <v>42300.963888888888</v>
      </c>
      <c r="C4961" s="1">
        <v>100.44</v>
      </c>
      <c r="D4961" s="1">
        <v>38047</v>
      </c>
      <c r="E4961" s="3">
        <f>IF($C$5+ROW($D$12)&gt;=ROW(D4961), "", AVERAGE(INDEX($D$1:$D$8201, ROW(D4961)-$C$5):D4960))</f>
        <v>55750.666666666664</v>
      </c>
      <c r="F4961" s="3">
        <f>IF($C$6+ROW($D$12)&gt;=ROW(D4961), "", AVERAGE(INDEX($D$1:$D$8201, ROW(D4961)-$C$6):D4960))</f>
        <v>68426.5</v>
      </c>
      <c r="G4961" s="3" t="str">
        <f t="shared" si="710"/>
        <v/>
      </c>
      <c r="H4961" s="3">
        <f>IF($C$3+ROW($D$12)&gt;=ROW(D4961), "", AVERAGE(INDEX($C$1:$C$8201, ROW(D4961)-$C$3):C4960))</f>
        <v>100.45033333333333</v>
      </c>
      <c r="I4961" s="3">
        <f>IF($C$4+ROW($D$12)&gt;=ROW(D4961), "", AVERAGE(INDEX($C$1:$C$8201, ROW(D4961)-$C$4):C4960))</f>
        <v>100.28637499999999</v>
      </c>
      <c r="J4961" s="3" t="str">
        <f t="shared" si="711"/>
        <v>Yes</v>
      </c>
      <c r="K4961" s="3" t="str">
        <f t="shared" si="712"/>
        <v/>
      </c>
      <c r="L4961" s="3" t="str">
        <f t="shared" si="713"/>
        <v/>
      </c>
      <c r="M4961" s="3">
        <f t="shared" si="709"/>
        <v>1.1954574047737313E-3</v>
      </c>
      <c r="N4961" s="3">
        <f t="shared" si="714"/>
        <v>-0.63755100657078434</v>
      </c>
      <c r="O4961" s="3" t="str">
        <f t="shared" si="715"/>
        <v>Exit</v>
      </c>
      <c r="P4961" s="3" t="str">
        <f t="shared" si="716"/>
        <v/>
      </c>
      <c r="Q4961" s="3">
        <f t="shared" si="717"/>
        <v>0.12000000000000455</v>
      </c>
    </row>
    <row r="4962" spans="2:17" x14ac:dyDescent="0.3">
      <c r="B4962" s="4">
        <v>42300.964583333334</v>
      </c>
      <c r="C4962" s="1">
        <v>100.499</v>
      </c>
      <c r="D4962" s="1">
        <v>14257</v>
      </c>
      <c r="E4962" s="3">
        <f>IF($C$5+ROW($D$12)&gt;=ROW(D4962), "", AVERAGE(INDEX($D$1:$D$8201, ROW(D4962)-$C$5):D4961))</f>
        <v>43879.333333333336</v>
      </c>
      <c r="F4962" s="3">
        <f>IF($C$6+ROW($D$12)&gt;=ROW(D4962), "", AVERAGE(INDEX($D$1:$D$8201, ROW(D4962)-$C$6):D4961))</f>
        <v>66508</v>
      </c>
      <c r="G4962" s="3" t="str">
        <f t="shared" si="710"/>
        <v/>
      </c>
      <c r="H4962" s="3">
        <f>IF($C$3+ROW($D$12)&gt;=ROW(D4962), "", AVERAGE(INDEX($C$1:$C$8201, ROW(D4962)-$C$3):C4961))</f>
        <v>100.467</v>
      </c>
      <c r="I4962" s="3">
        <f>IF($C$4+ROW($D$12)&gt;=ROW(D4962), "", AVERAGE(INDEX($C$1:$C$8201, ROW(D4962)-$C$4):C4961))</f>
        <v>100.32887499999998</v>
      </c>
      <c r="J4962" s="3" t="str">
        <f t="shared" si="711"/>
        <v>Yes</v>
      </c>
      <c r="K4962" s="3" t="str">
        <f t="shared" si="712"/>
        <v/>
      </c>
      <c r="L4962" s="3" t="str">
        <f t="shared" si="713"/>
        <v/>
      </c>
      <c r="M4962" s="3">
        <f t="shared" si="709"/>
        <v>1.08517649743484E-3</v>
      </c>
      <c r="N4962" s="3">
        <f t="shared" si="714"/>
        <v>-9.2249968002636212E-2</v>
      </c>
      <c r="O4962" s="3" t="str">
        <f t="shared" si="715"/>
        <v/>
      </c>
      <c r="P4962" s="3" t="str">
        <f t="shared" si="716"/>
        <v/>
      </c>
      <c r="Q4962" s="3" t="str">
        <f t="shared" si="717"/>
        <v/>
      </c>
    </row>
    <row r="4963" spans="2:17" x14ac:dyDescent="0.3">
      <c r="B4963" s="4">
        <v>42300.965277777781</v>
      </c>
      <c r="C4963" s="1">
        <v>100.446</v>
      </c>
      <c r="D4963" s="1">
        <v>26035</v>
      </c>
      <c r="E4963" s="3">
        <f>IF($C$5+ROW($D$12)&gt;=ROW(D4963), "", AVERAGE(INDEX($D$1:$D$8201, ROW(D4963)-$C$5):D4962))</f>
        <v>38847.666666666664</v>
      </c>
      <c r="F4963" s="3">
        <f>IF($C$6+ROW($D$12)&gt;=ROW(D4963), "", AVERAGE(INDEX($D$1:$D$8201, ROW(D4963)-$C$6):D4962))</f>
        <v>63594</v>
      </c>
      <c r="G4963" s="3" t="str">
        <f t="shared" si="710"/>
        <v/>
      </c>
      <c r="H4963" s="3">
        <f>IF($C$3+ROW($D$12)&gt;=ROW(D4963), "", AVERAGE(INDEX($C$1:$C$8201, ROW(D4963)-$C$3):C4962))</f>
        <v>100.48666666666668</v>
      </c>
      <c r="I4963" s="3">
        <f>IF($C$4+ROW($D$12)&gt;=ROW(D4963), "", AVERAGE(INDEX($C$1:$C$8201, ROW(D4963)-$C$4):C4962))</f>
        <v>100.36875000000001</v>
      </c>
      <c r="J4963" s="3" t="str">
        <f t="shared" si="711"/>
        <v>Yes</v>
      </c>
      <c r="K4963" s="3" t="str">
        <f t="shared" si="712"/>
        <v/>
      </c>
      <c r="L4963" s="3" t="str">
        <f t="shared" si="713"/>
        <v/>
      </c>
      <c r="M4963" s="3">
        <f t="shared" si="709"/>
        <v>5.9735372318539771E-5</v>
      </c>
      <c r="N4963" s="3">
        <f t="shared" si="714"/>
        <v>-0.9449533117794725</v>
      </c>
      <c r="O4963" s="3" t="str">
        <f t="shared" si="715"/>
        <v/>
      </c>
      <c r="P4963" s="3" t="str">
        <f t="shared" si="716"/>
        <v/>
      </c>
      <c r="Q4963" s="3" t="str">
        <f t="shared" si="717"/>
        <v/>
      </c>
    </row>
    <row r="4964" spans="2:17" x14ac:dyDescent="0.3">
      <c r="B4964" s="4">
        <v>42300.96597222222</v>
      </c>
      <c r="C4964" s="1">
        <v>100.27</v>
      </c>
      <c r="D4964" s="1">
        <v>33345</v>
      </c>
      <c r="E4964" s="3">
        <f>IF($C$5+ROW($D$12)&gt;=ROW(D4964), "", AVERAGE(INDEX($D$1:$D$8201, ROW(D4964)-$C$5):D4963))</f>
        <v>26113</v>
      </c>
      <c r="F4964" s="3">
        <f>IF($C$6+ROW($D$12)&gt;=ROW(D4964), "", AVERAGE(INDEX($D$1:$D$8201, ROW(D4964)-$C$6):D4963))</f>
        <v>62176.125</v>
      </c>
      <c r="G4964" s="3" t="str">
        <f t="shared" si="710"/>
        <v/>
      </c>
      <c r="H4964" s="3">
        <f>IF($C$3+ROW($D$12)&gt;=ROW(D4964), "", AVERAGE(INDEX($C$1:$C$8201, ROW(D4964)-$C$3):C4963))</f>
        <v>100.46166666666666</v>
      </c>
      <c r="I4964" s="3">
        <f>IF($C$4+ROW($D$12)&gt;=ROW(D4964), "", AVERAGE(INDEX($C$1:$C$8201, ROW(D4964)-$C$4):C4963))</f>
        <v>100.40575</v>
      </c>
      <c r="J4964" s="3" t="str">
        <f t="shared" si="711"/>
        <v>Yes</v>
      </c>
      <c r="K4964" s="3" t="str">
        <f t="shared" si="712"/>
        <v/>
      </c>
      <c r="L4964" s="3" t="str">
        <f t="shared" si="713"/>
        <v/>
      </c>
      <c r="M4964" s="3">
        <f t="shared" si="709"/>
        <v>-2.5001133590749494E-3</v>
      </c>
      <c r="N4964" s="3">
        <f t="shared" si="714"/>
        <v>-42.853147675100395</v>
      </c>
      <c r="O4964" s="3" t="str">
        <f t="shared" si="715"/>
        <v/>
      </c>
      <c r="P4964" s="3" t="str">
        <f t="shared" si="716"/>
        <v/>
      </c>
      <c r="Q4964" s="3" t="str">
        <f t="shared" si="717"/>
        <v/>
      </c>
    </row>
    <row r="4965" spans="2:17" x14ac:dyDescent="0.3">
      <c r="B4965" s="4">
        <v>42300.966666666667</v>
      </c>
      <c r="C4965" s="1">
        <v>100.262</v>
      </c>
      <c r="D4965" s="1">
        <v>23184</v>
      </c>
      <c r="E4965" s="3">
        <f>IF($C$5+ROW($D$12)&gt;=ROW(D4965), "", AVERAGE(INDEX($D$1:$D$8201, ROW(D4965)-$C$5):D4964))</f>
        <v>24545.666666666668</v>
      </c>
      <c r="F4965" s="3">
        <f>IF($C$6+ROW($D$12)&gt;=ROW(D4965), "", AVERAGE(INDEX($D$1:$D$8201, ROW(D4965)-$C$6):D4964))</f>
        <v>61417.875</v>
      </c>
      <c r="G4965" s="3" t="str">
        <f t="shared" si="710"/>
        <v/>
      </c>
      <c r="H4965" s="3">
        <f>IF($C$3+ROW($D$12)&gt;=ROW(D4965), "", AVERAGE(INDEX($C$1:$C$8201, ROW(D4965)-$C$3):C4964))</f>
        <v>100.40499999999999</v>
      </c>
      <c r="I4965" s="3">
        <f>IF($C$4+ROW($D$12)&gt;=ROW(D4965), "", AVERAGE(INDEX($C$1:$C$8201, ROW(D4965)-$C$4):C4964))</f>
        <v>100.41575</v>
      </c>
      <c r="J4965" s="3" t="str">
        <f t="shared" si="711"/>
        <v/>
      </c>
      <c r="K4965" s="3" t="str">
        <f t="shared" si="712"/>
        <v/>
      </c>
      <c r="L4965" s="3" t="str">
        <f t="shared" si="713"/>
        <v/>
      </c>
      <c r="M4965" s="3">
        <f t="shared" si="709"/>
        <v>-1.773774518138859E-3</v>
      </c>
      <c r="N4965" s="3">
        <f t="shared" si="714"/>
        <v>-0.29052236303590584</v>
      </c>
      <c r="O4965" s="3" t="str">
        <f t="shared" si="715"/>
        <v/>
      </c>
      <c r="P4965" s="3" t="str">
        <f t="shared" si="716"/>
        <v/>
      </c>
      <c r="Q4965" s="3" t="str">
        <f t="shared" si="717"/>
        <v/>
      </c>
    </row>
    <row r="4966" spans="2:17" x14ac:dyDescent="0.3">
      <c r="B4966" s="4">
        <v>42300.967361111114</v>
      </c>
      <c r="C4966" s="1">
        <v>100.38</v>
      </c>
      <c r="D4966" s="1">
        <v>21539</v>
      </c>
      <c r="E4966" s="3">
        <f>IF($C$5+ROW($D$12)&gt;=ROW(D4966), "", AVERAGE(INDEX($D$1:$D$8201, ROW(D4966)-$C$5):D4965))</f>
        <v>27521.333333333332</v>
      </c>
      <c r="F4966" s="3">
        <f>IF($C$6+ROW($D$12)&gt;=ROW(D4966), "", AVERAGE(INDEX($D$1:$D$8201, ROW(D4966)-$C$6):D4965))</f>
        <v>37765</v>
      </c>
      <c r="G4966" s="3" t="str">
        <f t="shared" si="710"/>
        <v/>
      </c>
      <c r="H4966" s="3">
        <f>IF($C$3+ROW($D$12)&gt;=ROW(D4966), "", AVERAGE(INDEX($C$1:$C$8201, ROW(D4966)-$C$3):C4965))</f>
        <v>100.32600000000001</v>
      </c>
      <c r="I4966" s="3">
        <f>IF($C$4+ROW($D$12)&gt;=ROW(D4966), "", AVERAGE(INDEX($C$1:$C$8201, ROW(D4966)-$C$4):C4965))</f>
        <v>100.4085</v>
      </c>
      <c r="J4966" s="3" t="str">
        <f t="shared" si="711"/>
        <v/>
      </c>
      <c r="K4966" s="3" t="str">
        <f t="shared" si="712"/>
        <v/>
      </c>
      <c r="L4966" s="3" t="str">
        <f t="shared" si="713"/>
        <v/>
      </c>
      <c r="M4966" s="3">
        <f t="shared" si="709"/>
        <v>-1.1847929740825842E-3</v>
      </c>
      <c r="N4966" s="3">
        <f t="shared" si="714"/>
        <v>-0.33204983949947953</v>
      </c>
      <c r="O4966" s="3" t="str">
        <f t="shared" si="715"/>
        <v/>
      </c>
      <c r="P4966" s="3" t="str">
        <f t="shared" si="716"/>
        <v/>
      </c>
      <c r="Q4966" s="3" t="str">
        <f t="shared" si="717"/>
        <v/>
      </c>
    </row>
    <row r="4967" spans="2:17" x14ac:dyDescent="0.3">
      <c r="B4967" s="4">
        <v>42300.968055555553</v>
      </c>
      <c r="C4967" s="1">
        <v>100.26600000000001</v>
      </c>
      <c r="D4967" s="1">
        <v>20094</v>
      </c>
      <c r="E4967" s="3">
        <f>IF($C$5+ROW($D$12)&gt;=ROW(D4967), "", AVERAGE(INDEX($D$1:$D$8201, ROW(D4967)-$C$5):D4966))</f>
        <v>26022.666666666668</v>
      </c>
      <c r="F4967" s="3">
        <f>IF($C$6+ROW($D$12)&gt;=ROW(D4967), "", AVERAGE(INDEX($D$1:$D$8201, ROW(D4967)-$C$6):D4966))</f>
        <v>31249.75</v>
      </c>
      <c r="G4967" s="3" t="str">
        <f t="shared" si="710"/>
        <v/>
      </c>
      <c r="H4967" s="3">
        <f>IF($C$3+ROW($D$12)&gt;=ROW(D4967), "", AVERAGE(INDEX($C$1:$C$8201, ROW(D4967)-$C$3):C4966))</f>
        <v>100.30399999999999</v>
      </c>
      <c r="I4967" s="3">
        <f>IF($C$4+ROW($D$12)&gt;=ROW(D4967), "", AVERAGE(INDEX($C$1:$C$8201, ROW(D4967)-$C$4):C4966))</f>
        <v>100.40724999999999</v>
      </c>
      <c r="J4967" s="3" t="str">
        <f t="shared" si="711"/>
        <v/>
      </c>
      <c r="K4967" s="3" t="str">
        <f t="shared" si="712"/>
        <v/>
      </c>
      <c r="L4967" s="3" t="str">
        <f t="shared" si="713"/>
        <v/>
      </c>
      <c r="M4967" s="3">
        <f t="shared" si="709"/>
        <v>-1.7936152124021255E-3</v>
      </c>
      <c r="N4967" s="3">
        <f t="shared" si="714"/>
        <v>0.51386381556741434</v>
      </c>
      <c r="O4967" s="3" t="str">
        <f t="shared" si="715"/>
        <v/>
      </c>
      <c r="P4967" s="3" t="str">
        <f t="shared" si="716"/>
        <v/>
      </c>
      <c r="Q4967" s="3" t="str">
        <f t="shared" si="717"/>
        <v/>
      </c>
    </row>
    <row r="4968" spans="2:17" x14ac:dyDescent="0.3">
      <c r="B4968" s="4">
        <v>42300.96875</v>
      </c>
      <c r="C4968" s="1">
        <v>100.276</v>
      </c>
      <c r="D4968" s="1">
        <v>11589</v>
      </c>
      <c r="E4968" s="3">
        <f>IF($C$5+ROW($D$12)&gt;=ROW(D4968), "", AVERAGE(INDEX($D$1:$D$8201, ROW(D4968)-$C$5):D4967))</f>
        <v>21605.666666666668</v>
      </c>
      <c r="F4968" s="3">
        <f>IF($C$6+ROW($D$12)&gt;=ROW(D4968), "", AVERAGE(INDEX($D$1:$D$8201, ROW(D4968)-$C$6):D4967))</f>
        <v>30092.5</v>
      </c>
      <c r="G4968" s="3" t="str">
        <f t="shared" si="710"/>
        <v/>
      </c>
      <c r="H4968" s="3">
        <f>IF($C$3+ROW($D$12)&gt;=ROW(D4968), "", AVERAGE(INDEX($C$1:$C$8201, ROW(D4968)-$C$3):C4967))</f>
        <v>100.30266666666667</v>
      </c>
      <c r="I4968" s="3">
        <f>IF($C$4+ROW($D$12)&gt;=ROW(D4968), "", AVERAGE(INDEX($C$1:$C$8201, ROW(D4968)-$C$4):C4967))</f>
        <v>100.38550000000001</v>
      </c>
      <c r="J4968" s="3" t="str">
        <f t="shared" si="711"/>
        <v/>
      </c>
      <c r="K4968" s="3" t="str">
        <f t="shared" si="712"/>
        <v/>
      </c>
      <c r="L4968" s="3" t="str">
        <f t="shared" si="713"/>
        <v/>
      </c>
      <c r="M4968" s="3">
        <f t="shared" si="709"/>
        <v>5.9836645974451231E-5</v>
      </c>
      <c r="N4968" s="3">
        <f t="shared" si="714"/>
        <v>-1.0333609157419634</v>
      </c>
      <c r="O4968" s="3" t="str">
        <f t="shared" si="715"/>
        <v/>
      </c>
      <c r="P4968" s="3" t="str">
        <f t="shared" si="716"/>
        <v/>
      </c>
      <c r="Q4968" s="3" t="str">
        <f t="shared" si="717"/>
        <v/>
      </c>
    </row>
    <row r="4969" spans="2:17" x14ac:dyDescent="0.3">
      <c r="B4969" s="4">
        <v>42300.969444444447</v>
      </c>
      <c r="C4969" s="1">
        <v>100.18</v>
      </c>
      <c r="D4969" s="1">
        <v>29548</v>
      </c>
      <c r="E4969" s="3">
        <f>IF($C$5+ROW($D$12)&gt;=ROW(D4969), "", AVERAGE(INDEX($D$1:$D$8201, ROW(D4969)-$C$5):D4968))</f>
        <v>17740.666666666668</v>
      </c>
      <c r="F4969" s="3">
        <f>IF($C$6+ROW($D$12)&gt;=ROW(D4969), "", AVERAGE(INDEX($D$1:$D$8201, ROW(D4969)-$C$6):D4968))</f>
        <v>23511.25</v>
      </c>
      <c r="G4969" s="3" t="str">
        <f t="shared" si="710"/>
        <v/>
      </c>
      <c r="H4969" s="3">
        <f>IF($C$3+ROW($D$12)&gt;=ROW(D4969), "", AVERAGE(INDEX($C$1:$C$8201, ROW(D4969)-$C$3):C4968))</f>
        <v>100.30733333333335</v>
      </c>
      <c r="I4969" s="3">
        <f>IF($C$4+ROW($D$12)&gt;=ROW(D4969), "", AVERAGE(INDEX($C$1:$C$8201, ROW(D4969)-$C$4):C4968))</f>
        <v>100.35487499999999</v>
      </c>
      <c r="J4969" s="3" t="str">
        <f t="shared" si="711"/>
        <v/>
      </c>
      <c r="K4969" s="3" t="str">
        <f t="shared" si="712"/>
        <v/>
      </c>
      <c r="L4969" s="3" t="str">
        <f t="shared" si="713"/>
        <v/>
      </c>
      <c r="M4969" s="3">
        <f t="shared" si="709"/>
        <v>-8.1819184177453334E-4</v>
      </c>
      <c r="N4969" s="3">
        <f t="shared" si="714"/>
        <v>-14.673758420949612</v>
      </c>
      <c r="O4969" s="3" t="str">
        <f t="shared" si="715"/>
        <v/>
      </c>
      <c r="P4969" s="3" t="str">
        <f t="shared" si="716"/>
        <v/>
      </c>
      <c r="Q4969" s="3" t="str">
        <f t="shared" si="717"/>
        <v/>
      </c>
    </row>
    <row r="4970" spans="2:17" x14ac:dyDescent="0.3">
      <c r="B4970" s="4">
        <v>42300.970138888886</v>
      </c>
      <c r="C4970" s="1">
        <v>100.2</v>
      </c>
      <c r="D4970" s="1">
        <v>75412</v>
      </c>
      <c r="E4970" s="3">
        <f>IF($C$5+ROW($D$12)&gt;=ROW(D4970), "", AVERAGE(INDEX($D$1:$D$8201, ROW(D4970)-$C$5):D4969))</f>
        <v>20410.333333333332</v>
      </c>
      <c r="F4970" s="3">
        <f>IF($C$6+ROW($D$12)&gt;=ROW(D4970), "", AVERAGE(INDEX($D$1:$D$8201, ROW(D4970)-$C$6):D4969))</f>
        <v>22448.875</v>
      </c>
      <c r="G4970" s="3" t="str">
        <f t="shared" si="710"/>
        <v/>
      </c>
      <c r="H4970" s="3">
        <f>IF($C$3+ROW($D$12)&gt;=ROW(D4970), "", AVERAGE(INDEX($C$1:$C$8201, ROW(D4970)-$C$3):C4969))</f>
        <v>100.24066666666666</v>
      </c>
      <c r="I4970" s="3">
        <f>IF($C$4+ROW($D$12)&gt;=ROW(D4970), "", AVERAGE(INDEX($C$1:$C$8201, ROW(D4970)-$C$4):C4969))</f>
        <v>100.32237499999999</v>
      </c>
      <c r="J4970" s="3" t="str">
        <f t="shared" si="711"/>
        <v/>
      </c>
      <c r="K4970" s="3" t="str">
        <f t="shared" si="712"/>
        <v/>
      </c>
      <c r="L4970" s="3" t="str">
        <f t="shared" si="713"/>
        <v/>
      </c>
      <c r="M4970" s="3">
        <f t="shared" si="709"/>
        <v>-1.794795576023098E-3</v>
      </c>
      <c r="N4970" s="3">
        <f t="shared" si="714"/>
        <v>1.1936121632922421</v>
      </c>
      <c r="O4970" s="3" t="str">
        <f t="shared" si="715"/>
        <v/>
      </c>
      <c r="P4970" s="3" t="str">
        <f t="shared" si="716"/>
        <v/>
      </c>
      <c r="Q4970" s="3" t="str">
        <f t="shared" si="717"/>
        <v/>
      </c>
    </row>
    <row r="4971" spans="2:17" x14ac:dyDescent="0.3">
      <c r="B4971" s="4">
        <v>42300.970833333333</v>
      </c>
      <c r="C4971" s="1">
        <v>100.11</v>
      </c>
      <c r="D4971" s="1">
        <v>58621</v>
      </c>
      <c r="E4971" s="3">
        <f>IF($C$5+ROW($D$12)&gt;=ROW(D4971), "", AVERAGE(INDEX($D$1:$D$8201, ROW(D4971)-$C$5):D4970))</f>
        <v>38849.666666666664</v>
      </c>
      <c r="F4971" s="3">
        <f>IF($C$6+ROW($D$12)&gt;=ROW(D4971), "", AVERAGE(INDEX($D$1:$D$8201, ROW(D4971)-$C$6):D4970))</f>
        <v>30093.25</v>
      </c>
      <c r="G4971" s="3" t="str">
        <f t="shared" si="710"/>
        <v>Yes</v>
      </c>
      <c r="H4971" s="3">
        <f>IF($C$3+ROW($D$12)&gt;=ROW(D4971), "", AVERAGE(INDEX($C$1:$C$8201, ROW(D4971)-$C$3):C4970))</f>
        <v>100.21866666666666</v>
      </c>
      <c r="I4971" s="3">
        <f>IF($C$4+ROW($D$12)&gt;=ROW(D4971), "", AVERAGE(INDEX($C$1:$C$8201, ROW(D4971)-$C$4):C4970))</f>
        <v>100.285</v>
      </c>
      <c r="J4971" s="3" t="str">
        <f t="shared" si="711"/>
        <v/>
      </c>
      <c r="K4971" s="3" t="str">
        <f t="shared" si="712"/>
        <v/>
      </c>
      <c r="L4971" s="3" t="str">
        <f t="shared" si="713"/>
        <v/>
      </c>
      <c r="M4971" s="3">
        <f t="shared" si="709"/>
        <v>-1.5570730179083141E-3</v>
      </c>
      <c r="N4971" s="3">
        <f t="shared" si="714"/>
        <v>-0.13245104974101213</v>
      </c>
      <c r="O4971" s="3" t="str">
        <f t="shared" si="715"/>
        <v/>
      </c>
      <c r="P4971" s="3" t="str">
        <f t="shared" si="716"/>
        <v/>
      </c>
      <c r="Q4971" s="3" t="str">
        <f t="shared" si="717"/>
        <v/>
      </c>
    </row>
    <row r="4972" spans="2:17" x14ac:dyDescent="0.3">
      <c r="B4972" s="4">
        <v>42300.97152777778</v>
      </c>
      <c r="C4972" s="1">
        <v>100.25</v>
      </c>
      <c r="D4972" s="1">
        <v>20467</v>
      </c>
      <c r="E4972" s="3">
        <f>IF($C$5+ROW($D$12)&gt;=ROW(D4972), "", AVERAGE(INDEX($D$1:$D$8201, ROW(D4972)-$C$5):D4971))</f>
        <v>54527</v>
      </c>
      <c r="F4972" s="3">
        <f>IF($C$6+ROW($D$12)&gt;=ROW(D4972), "", AVERAGE(INDEX($D$1:$D$8201, ROW(D4972)-$C$6):D4971))</f>
        <v>34166.5</v>
      </c>
      <c r="G4972" s="3" t="str">
        <f t="shared" si="710"/>
        <v>Yes</v>
      </c>
      <c r="H4972" s="3">
        <f>IF($C$3+ROW($D$12)&gt;=ROW(D4972), "", AVERAGE(INDEX($C$1:$C$8201, ROW(D4972)-$C$3):C4971))</f>
        <v>100.16333333333334</v>
      </c>
      <c r="I4972" s="3">
        <f>IF($C$4+ROW($D$12)&gt;=ROW(D4972), "", AVERAGE(INDEX($C$1:$C$8201, ROW(D4972)-$C$4):C4971))</f>
        <v>100.24300000000001</v>
      </c>
      <c r="J4972" s="3" t="str">
        <f t="shared" si="711"/>
        <v/>
      </c>
      <c r="K4972" s="3" t="str">
        <f t="shared" si="712"/>
        <v/>
      </c>
      <c r="L4972" s="3" t="str">
        <f t="shared" si="713"/>
        <v/>
      </c>
      <c r="M4972" s="3">
        <f t="shared" si="709"/>
        <v>-2.5931799512971427E-4</v>
      </c>
      <c r="N4972" s="3">
        <f t="shared" si="714"/>
        <v>-0.83345803816055597</v>
      </c>
      <c r="O4972" s="3" t="str">
        <f t="shared" si="715"/>
        <v/>
      </c>
      <c r="P4972" s="3" t="str">
        <f t="shared" si="716"/>
        <v/>
      </c>
      <c r="Q4972" s="3" t="str">
        <f t="shared" si="717"/>
        <v/>
      </c>
    </row>
    <row r="4973" spans="2:17" x14ac:dyDescent="0.3">
      <c r="B4973" s="4">
        <v>42300.972222222219</v>
      </c>
      <c r="C4973" s="1">
        <v>100.26</v>
      </c>
      <c r="D4973" s="1">
        <v>13843</v>
      </c>
      <c r="E4973" s="3">
        <f>IF($C$5+ROW($D$12)&gt;=ROW(D4973), "", AVERAGE(INDEX($D$1:$D$8201, ROW(D4973)-$C$5):D4972))</f>
        <v>51500</v>
      </c>
      <c r="F4973" s="3">
        <f>IF($C$6+ROW($D$12)&gt;=ROW(D4973), "", AVERAGE(INDEX($D$1:$D$8201, ROW(D4973)-$C$6):D4972))</f>
        <v>32556.75</v>
      </c>
      <c r="G4973" s="3" t="str">
        <f t="shared" si="710"/>
        <v>Yes</v>
      </c>
      <c r="H4973" s="3">
        <f>IF($C$3+ROW($D$12)&gt;=ROW(D4973), "", AVERAGE(INDEX($C$1:$C$8201, ROW(D4973)-$C$3):C4972))</f>
        <v>100.18666666666667</v>
      </c>
      <c r="I4973" s="3">
        <f>IF($C$4+ROW($D$12)&gt;=ROW(D4973), "", AVERAGE(INDEX($C$1:$C$8201, ROW(D4973)-$C$4):C4972))</f>
        <v>100.24050000000001</v>
      </c>
      <c r="J4973" s="3" t="str">
        <f t="shared" si="711"/>
        <v/>
      </c>
      <c r="K4973" s="3" t="str">
        <f t="shared" si="712"/>
        <v/>
      </c>
      <c r="L4973" s="3" t="str">
        <f t="shared" si="713"/>
        <v/>
      </c>
      <c r="M4973" s="3">
        <f t="shared" si="709"/>
        <v>7.9824390588660978E-4</v>
      </c>
      <c r="N4973" s="3">
        <f t="shared" si="714"/>
        <v>-4.0782433956707003</v>
      </c>
      <c r="O4973" s="3" t="str">
        <f t="shared" si="715"/>
        <v/>
      </c>
      <c r="P4973" s="3" t="str">
        <f t="shared" si="716"/>
        <v/>
      </c>
      <c r="Q4973" s="3" t="str">
        <f t="shared" si="717"/>
        <v/>
      </c>
    </row>
    <row r="4974" spans="2:17" x14ac:dyDescent="0.3">
      <c r="B4974" s="4">
        <v>42300.972916666666</v>
      </c>
      <c r="C4974" s="1">
        <v>100.33</v>
      </c>
      <c r="D4974" s="1">
        <v>16638</v>
      </c>
      <c r="E4974" s="3">
        <f>IF($C$5+ROW($D$12)&gt;=ROW(D4974), "", AVERAGE(INDEX($D$1:$D$8201, ROW(D4974)-$C$5):D4973))</f>
        <v>30977</v>
      </c>
      <c r="F4974" s="3">
        <f>IF($C$6+ROW($D$12)&gt;=ROW(D4974), "", AVERAGE(INDEX($D$1:$D$8201, ROW(D4974)-$C$6):D4973))</f>
        <v>31389.125</v>
      </c>
      <c r="G4974" s="3" t="str">
        <f t="shared" si="710"/>
        <v/>
      </c>
      <c r="H4974" s="3">
        <f>IF($C$3+ROW($D$12)&gt;=ROW(D4974), "", AVERAGE(INDEX($C$1:$C$8201, ROW(D4974)-$C$3):C4973))</f>
        <v>100.20666666666666</v>
      </c>
      <c r="I4974" s="3">
        <f>IF($C$4+ROW($D$12)&gt;=ROW(D4974), "", AVERAGE(INDEX($C$1:$C$8201, ROW(D4974)-$C$4):C4973))</f>
        <v>100.24025</v>
      </c>
      <c r="J4974" s="3" t="str">
        <f t="shared" si="711"/>
        <v/>
      </c>
      <c r="K4974" s="3" t="str">
        <f t="shared" si="712"/>
        <v/>
      </c>
      <c r="L4974" s="3" t="str">
        <f t="shared" si="713"/>
        <v/>
      </c>
      <c r="M4974" s="3">
        <f t="shared" si="709"/>
        <v>1.2965642867568431E-3</v>
      </c>
      <c r="N4974" s="3">
        <f t="shared" si="714"/>
        <v>0.62427082398674716</v>
      </c>
      <c r="O4974" s="3" t="str">
        <f t="shared" si="715"/>
        <v/>
      </c>
      <c r="P4974" s="3" t="str">
        <f t="shared" si="716"/>
        <v/>
      </c>
      <c r="Q4974" s="3" t="str">
        <f t="shared" si="717"/>
        <v/>
      </c>
    </row>
    <row r="4975" spans="2:17" x14ac:dyDescent="0.3">
      <c r="B4975" s="4">
        <v>42300.973611111112</v>
      </c>
      <c r="C4975" s="1">
        <v>100.3</v>
      </c>
      <c r="D4975" s="1">
        <v>38623</v>
      </c>
      <c r="E4975" s="3">
        <f>IF($C$5+ROW($D$12)&gt;=ROW(D4975), "", AVERAGE(INDEX($D$1:$D$8201, ROW(D4975)-$C$5):D4974))</f>
        <v>16982.666666666668</v>
      </c>
      <c r="F4975" s="3">
        <f>IF($C$6+ROW($D$12)&gt;=ROW(D4975), "", AVERAGE(INDEX($D$1:$D$8201, ROW(D4975)-$C$6):D4974))</f>
        <v>30776.5</v>
      </c>
      <c r="G4975" s="3" t="str">
        <f t="shared" si="710"/>
        <v/>
      </c>
      <c r="H4975" s="3">
        <f>IF($C$3+ROW($D$12)&gt;=ROW(D4975), "", AVERAGE(INDEX($C$1:$C$8201, ROW(D4975)-$C$3):C4974))</f>
        <v>100.27999999999999</v>
      </c>
      <c r="I4975" s="3">
        <f>IF($C$4+ROW($D$12)&gt;=ROW(D4975), "", AVERAGE(INDEX($C$1:$C$8201, ROW(D4975)-$C$4):C4974))</f>
        <v>100.23399999999999</v>
      </c>
      <c r="J4975" s="3" t="str">
        <f t="shared" si="711"/>
        <v>Yes</v>
      </c>
      <c r="K4975" s="3" t="str">
        <f t="shared" si="712"/>
        <v/>
      </c>
      <c r="L4975" s="3" t="str">
        <f t="shared" si="713"/>
        <v/>
      </c>
      <c r="M4975" s="3">
        <f t="shared" si="709"/>
        <v>1.8961135364975944E-3</v>
      </c>
      <c r="N4975" s="3">
        <f t="shared" si="714"/>
        <v>0.46241382387635543</v>
      </c>
      <c r="O4975" s="3" t="str">
        <f t="shared" si="715"/>
        <v/>
      </c>
      <c r="P4975" s="3" t="str">
        <f t="shared" si="716"/>
        <v/>
      </c>
      <c r="Q4975" s="3" t="str">
        <f t="shared" si="717"/>
        <v/>
      </c>
    </row>
    <row r="4976" spans="2:17" x14ac:dyDescent="0.3">
      <c r="B4976" s="4">
        <v>42300.974305555559</v>
      </c>
      <c r="C4976" s="1">
        <v>100.39</v>
      </c>
      <c r="D4976" s="1">
        <v>32942</v>
      </c>
      <c r="E4976" s="3">
        <f>IF($C$5+ROW($D$12)&gt;=ROW(D4976), "", AVERAGE(INDEX($D$1:$D$8201, ROW(D4976)-$C$5):D4975))</f>
        <v>23034.666666666668</v>
      </c>
      <c r="F4976" s="3">
        <f>IF($C$6+ROW($D$12)&gt;=ROW(D4976), "", AVERAGE(INDEX($D$1:$D$8201, ROW(D4976)-$C$6):D4975))</f>
        <v>33092.625</v>
      </c>
      <c r="G4976" s="3" t="str">
        <f t="shared" si="710"/>
        <v/>
      </c>
      <c r="H4976" s="3">
        <f>IF($C$3+ROW($D$12)&gt;=ROW(D4976), "", AVERAGE(INDEX($C$1:$C$8201, ROW(D4976)-$C$3):C4975))</f>
        <v>100.29666666666667</v>
      </c>
      <c r="I4976" s="3">
        <f>IF($C$4+ROW($D$12)&gt;=ROW(D4976), "", AVERAGE(INDEX($C$1:$C$8201, ROW(D4976)-$C$4):C4975))</f>
        <v>100.23825000000001</v>
      </c>
      <c r="J4976" s="3" t="str">
        <f t="shared" si="711"/>
        <v>Yes</v>
      </c>
      <c r="K4976" s="3" t="str">
        <f t="shared" si="712"/>
        <v/>
      </c>
      <c r="L4976" s="3" t="str">
        <f t="shared" si="713"/>
        <v/>
      </c>
      <c r="M4976" s="3">
        <f t="shared" si="709"/>
        <v>1.395534516756624E-3</v>
      </c>
      <c r="N4976" s="3">
        <f t="shared" si="714"/>
        <v>-0.26400266128874056</v>
      </c>
      <c r="O4976" s="3" t="str">
        <f t="shared" si="715"/>
        <v/>
      </c>
      <c r="P4976" s="3" t="str">
        <f t="shared" si="716"/>
        <v/>
      </c>
      <c r="Q4976" s="3" t="str">
        <f t="shared" si="717"/>
        <v/>
      </c>
    </row>
    <row r="4977" spans="2:17" x14ac:dyDescent="0.3">
      <c r="B4977" s="4">
        <v>42300.974999999999</v>
      </c>
      <c r="C4977" s="1">
        <v>100.43</v>
      </c>
      <c r="D4977" s="1">
        <v>20350</v>
      </c>
      <c r="E4977" s="3">
        <f>IF($C$5+ROW($D$12)&gt;=ROW(D4977), "", AVERAGE(INDEX($D$1:$D$8201, ROW(D4977)-$C$5):D4976))</f>
        <v>29401</v>
      </c>
      <c r="F4977" s="3">
        <f>IF($C$6+ROW($D$12)&gt;=ROW(D4977), "", AVERAGE(INDEX($D$1:$D$8201, ROW(D4977)-$C$6):D4976))</f>
        <v>35761.75</v>
      </c>
      <c r="G4977" s="3" t="str">
        <f t="shared" si="710"/>
        <v/>
      </c>
      <c r="H4977" s="3">
        <f>IF($C$3+ROW($D$12)&gt;=ROW(D4977), "", AVERAGE(INDEX($C$1:$C$8201, ROW(D4977)-$C$3):C4976))</f>
        <v>100.33999999999999</v>
      </c>
      <c r="I4977" s="3">
        <f>IF($C$4+ROW($D$12)&gt;=ROW(D4977), "", AVERAGE(INDEX($C$1:$C$8201, ROW(D4977)-$C$4):C4976))</f>
        <v>100.2525</v>
      </c>
      <c r="J4977" s="3" t="str">
        <f t="shared" si="711"/>
        <v>Yes</v>
      </c>
      <c r="K4977" s="3" t="str">
        <f t="shared" si="712"/>
        <v/>
      </c>
      <c r="L4977" s="3" t="str">
        <f t="shared" si="713"/>
        <v/>
      </c>
      <c r="M4977" s="3">
        <f t="shared" si="709"/>
        <v>1.6941555698903445E-3</v>
      </c>
      <c r="N4977" s="3">
        <f t="shared" si="714"/>
        <v>0.21398327991753924</v>
      </c>
      <c r="O4977" s="3" t="str">
        <f t="shared" si="715"/>
        <v/>
      </c>
      <c r="P4977" s="3" t="str">
        <f t="shared" si="716"/>
        <v/>
      </c>
      <c r="Q4977" s="3" t="str">
        <f t="shared" si="717"/>
        <v/>
      </c>
    </row>
    <row r="4978" spans="2:17" x14ac:dyDescent="0.3">
      <c r="B4978" s="4">
        <v>42300.975694444445</v>
      </c>
      <c r="C4978" s="1">
        <v>100.49</v>
      </c>
      <c r="D4978" s="1">
        <v>12744</v>
      </c>
      <c r="E4978" s="3">
        <f>IF($C$5+ROW($D$12)&gt;=ROW(D4978), "", AVERAGE(INDEX($D$1:$D$8201, ROW(D4978)-$C$5):D4977))</f>
        <v>30638.333333333332</v>
      </c>
      <c r="F4978" s="3">
        <f>IF($C$6+ROW($D$12)&gt;=ROW(D4978), "", AVERAGE(INDEX($D$1:$D$8201, ROW(D4978)-$C$6):D4977))</f>
        <v>34612</v>
      </c>
      <c r="G4978" s="3" t="str">
        <f t="shared" si="710"/>
        <v/>
      </c>
      <c r="H4978" s="3">
        <f>IF($C$3+ROW($D$12)&gt;=ROW(D4978), "", AVERAGE(INDEX($C$1:$C$8201, ROW(D4978)-$C$3):C4977))</f>
        <v>100.37333333333333</v>
      </c>
      <c r="I4978" s="3">
        <f>IF($C$4+ROW($D$12)&gt;=ROW(D4978), "", AVERAGE(INDEX($C$1:$C$8201, ROW(D4978)-$C$4):C4977))</f>
        <v>100.28375</v>
      </c>
      <c r="J4978" s="3" t="str">
        <f t="shared" si="711"/>
        <v>Yes</v>
      </c>
      <c r="K4978" s="3" t="str">
        <f t="shared" si="712"/>
        <v/>
      </c>
      <c r="L4978" s="3" t="str">
        <f t="shared" si="713"/>
        <v/>
      </c>
      <c r="M4978" s="3">
        <f t="shared" si="709"/>
        <v>1.5934671233458098E-3</v>
      </c>
      <c r="N4978" s="3">
        <f t="shared" si="714"/>
        <v>-5.9432822070202097E-2</v>
      </c>
      <c r="O4978" s="3" t="str">
        <f t="shared" si="715"/>
        <v/>
      </c>
      <c r="P4978" s="3" t="str">
        <f t="shared" si="716"/>
        <v/>
      </c>
      <c r="Q4978" s="3" t="str">
        <f t="shared" si="717"/>
        <v/>
      </c>
    </row>
    <row r="4979" spans="2:17" x14ac:dyDescent="0.3">
      <c r="B4979" s="4">
        <v>42300.976388888892</v>
      </c>
      <c r="C4979" s="1">
        <v>100.459</v>
      </c>
      <c r="D4979" s="1">
        <v>7642</v>
      </c>
      <c r="E4979" s="3">
        <f>IF($C$5+ROW($D$12)&gt;=ROW(D4979), "", AVERAGE(INDEX($D$1:$D$8201, ROW(D4979)-$C$5):D4978))</f>
        <v>22012</v>
      </c>
      <c r="F4979" s="3">
        <f>IF($C$6+ROW($D$12)&gt;=ROW(D4979), "", AVERAGE(INDEX($D$1:$D$8201, ROW(D4979)-$C$6):D4978))</f>
        <v>26778.5</v>
      </c>
      <c r="G4979" s="3" t="str">
        <f t="shared" si="710"/>
        <v/>
      </c>
      <c r="H4979" s="3">
        <f>IF($C$3+ROW($D$12)&gt;=ROW(D4979), "", AVERAGE(INDEX($C$1:$C$8201, ROW(D4979)-$C$3):C4978))</f>
        <v>100.43666666666667</v>
      </c>
      <c r="I4979" s="3">
        <f>IF($C$4+ROW($D$12)&gt;=ROW(D4979), "", AVERAGE(INDEX($C$1:$C$8201, ROW(D4979)-$C$4):C4978))</f>
        <v>100.32</v>
      </c>
      <c r="J4979" s="3" t="str">
        <f t="shared" si="711"/>
        <v>Yes</v>
      </c>
      <c r="K4979" s="3" t="str">
        <f t="shared" si="712"/>
        <v/>
      </c>
      <c r="L4979" s="3" t="str">
        <f t="shared" si="713"/>
        <v/>
      </c>
      <c r="M4979" s="3">
        <f t="shared" si="709"/>
        <v>1.5839890938342382E-3</v>
      </c>
      <c r="N4979" s="3">
        <f t="shared" si="714"/>
        <v>-5.9480546367787993E-3</v>
      </c>
      <c r="O4979" s="3" t="str">
        <f t="shared" si="715"/>
        <v/>
      </c>
      <c r="P4979" s="3" t="str">
        <f t="shared" si="716"/>
        <v/>
      </c>
      <c r="Q4979" s="3" t="str">
        <f t="shared" si="717"/>
        <v/>
      </c>
    </row>
    <row r="4980" spans="2:17" x14ac:dyDescent="0.3">
      <c r="B4980" s="4">
        <v>42300.977083333331</v>
      </c>
      <c r="C4980" s="1">
        <v>100.37</v>
      </c>
      <c r="D4980" s="1">
        <v>34271</v>
      </c>
      <c r="E4980" s="3">
        <f>IF($C$5+ROW($D$12)&gt;=ROW(D4980), "", AVERAGE(INDEX($D$1:$D$8201, ROW(D4980)-$C$5):D4979))</f>
        <v>13578.666666666666</v>
      </c>
      <c r="F4980" s="3">
        <f>IF($C$6+ROW($D$12)&gt;=ROW(D4980), "", AVERAGE(INDEX($D$1:$D$8201, ROW(D4980)-$C$6):D4979))</f>
        <v>20406.125</v>
      </c>
      <c r="G4980" s="3" t="str">
        <f t="shared" si="710"/>
        <v/>
      </c>
      <c r="H4980" s="3">
        <f>IF($C$3+ROW($D$12)&gt;=ROW(D4980), "", AVERAGE(INDEX($C$1:$C$8201, ROW(D4980)-$C$3):C4979))</f>
        <v>100.45966666666668</v>
      </c>
      <c r="I4980" s="3">
        <f>IF($C$4+ROW($D$12)&gt;=ROW(D4980), "", AVERAGE(INDEX($C$1:$C$8201, ROW(D4980)-$C$4):C4979))</f>
        <v>100.36362500000001</v>
      </c>
      <c r="J4980" s="3" t="str">
        <f t="shared" si="711"/>
        <v>Yes</v>
      </c>
      <c r="K4980" s="3" t="str">
        <f t="shared" si="712"/>
        <v/>
      </c>
      <c r="L4980" s="3" t="str">
        <f t="shared" si="713"/>
        <v/>
      </c>
      <c r="M4980" s="3">
        <f t="shared" si="709"/>
        <v>-1.9924287772625157E-4</v>
      </c>
      <c r="N4980" s="3">
        <f t="shared" si="714"/>
        <v>-1.1257855110883119</v>
      </c>
      <c r="O4980" s="3" t="str">
        <f t="shared" si="715"/>
        <v/>
      </c>
      <c r="P4980" s="3" t="str">
        <f t="shared" si="716"/>
        <v/>
      </c>
      <c r="Q4980" s="3" t="str">
        <f t="shared" si="717"/>
        <v/>
      </c>
    </row>
    <row r="4981" spans="2:17" x14ac:dyDescent="0.3">
      <c r="B4981" s="4">
        <v>42300.977777777778</v>
      </c>
      <c r="C4981" s="1">
        <v>100.355</v>
      </c>
      <c r="D4981" s="1">
        <v>15346</v>
      </c>
      <c r="E4981" s="3">
        <f>IF($C$5+ROW($D$12)&gt;=ROW(D4981), "", AVERAGE(INDEX($D$1:$D$8201, ROW(D4981)-$C$5):D4980))</f>
        <v>18219</v>
      </c>
      <c r="F4981" s="3">
        <f>IF($C$6+ROW($D$12)&gt;=ROW(D4981), "", AVERAGE(INDEX($D$1:$D$8201, ROW(D4981)-$C$6):D4980))</f>
        <v>22131.625</v>
      </c>
      <c r="G4981" s="3" t="str">
        <f t="shared" si="710"/>
        <v/>
      </c>
      <c r="H4981" s="3">
        <f>IF($C$3+ROW($D$12)&gt;=ROW(D4981), "", AVERAGE(INDEX($C$1:$C$8201, ROW(D4981)-$C$3):C4980))</f>
        <v>100.43966666666667</v>
      </c>
      <c r="I4981" s="3">
        <f>IF($C$4+ROW($D$12)&gt;=ROW(D4981), "", AVERAGE(INDEX($C$1:$C$8201, ROW(D4981)-$C$4):C4980))</f>
        <v>100.37862499999999</v>
      </c>
      <c r="J4981" s="3" t="str">
        <f t="shared" si="711"/>
        <v>Yes</v>
      </c>
      <c r="K4981" s="3" t="str">
        <f t="shared" si="712"/>
        <v/>
      </c>
      <c r="L4981" s="3" t="str">
        <f t="shared" si="713"/>
        <v/>
      </c>
      <c r="M4981" s="3">
        <f t="shared" si="709"/>
        <v>-7.4706779379126484E-4</v>
      </c>
      <c r="N4981" s="3">
        <f t="shared" si="714"/>
        <v>2.7495332446346898</v>
      </c>
      <c r="O4981" s="3" t="str">
        <f t="shared" si="715"/>
        <v/>
      </c>
      <c r="P4981" s="3" t="str">
        <f t="shared" si="716"/>
        <v/>
      </c>
      <c r="Q4981" s="3" t="str">
        <f t="shared" si="717"/>
        <v/>
      </c>
    </row>
    <row r="4982" spans="2:17" x14ac:dyDescent="0.3">
      <c r="B4982" s="4">
        <v>42300.978472222225</v>
      </c>
      <c r="C4982" s="1">
        <v>100.44</v>
      </c>
      <c r="D4982" s="1">
        <v>10132</v>
      </c>
      <c r="E4982" s="3">
        <f>IF($C$5+ROW($D$12)&gt;=ROW(D4982), "", AVERAGE(INDEX($D$1:$D$8201, ROW(D4982)-$C$5):D4981))</f>
        <v>19086.333333333332</v>
      </c>
      <c r="F4982" s="3">
        <f>IF($C$6+ROW($D$12)&gt;=ROW(D4982), "", AVERAGE(INDEX($D$1:$D$8201, ROW(D4982)-$C$6):D4981))</f>
        <v>22319.5</v>
      </c>
      <c r="G4982" s="3" t="str">
        <f t="shared" si="710"/>
        <v/>
      </c>
      <c r="H4982" s="3">
        <f>IF($C$3+ROW($D$12)&gt;=ROW(D4982), "", AVERAGE(INDEX($C$1:$C$8201, ROW(D4982)-$C$3):C4981))</f>
        <v>100.39466666666668</v>
      </c>
      <c r="I4982" s="3">
        <f>IF($C$4+ROW($D$12)&gt;=ROW(D4982), "", AVERAGE(INDEX($C$1:$C$8201, ROW(D4982)-$C$4):C4981))</f>
        <v>100.3905</v>
      </c>
      <c r="J4982" s="3" t="str">
        <f t="shared" si="711"/>
        <v>Yes</v>
      </c>
      <c r="K4982" s="3" t="str">
        <f t="shared" si="712"/>
        <v/>
      </c>
      <c r="L4982" s="3" t="str">
        <f t="shared" si="713"/>
        <v/>
      </c>
      <c r="M4982" s="3">
        <f t="shared" si="709"/>
        <v>-4.9768577148306546E-4</v>
      </c>
      <c r="N4982" s="3">
        <f t="shared" si="714"/>
        <v>-0.33381444680223787</v>
      </c>
      <c r="O4982" s="3" t="str">
        <f t="shared" si="715"/>
        <v/>
      </c>
      <c r="P4982" s="3" t="str">
        <f t="shared" si="716"/>
        <v/>
      </c>
      <c r="Q4982" s="3" t="str">
        <f t="shared" si="717"/>
        <v/>
      </c>
    </row>
    <row r="4983" spans="2:17" x14ac:dyDescent="0.3">
      <c r="B4983" s="4">
        <v>42300.979166666664</v>
      </c>
      <c r="C4983" s="1">
        <v>100.43</v>
      </c>
      <c r="D4983" s="1">
        <v>15061</v>
      </c>
      <c r="E4983" s="3">
        <f>IF($C$5+ROW($D$12)&gt;=ROW(D4983), "", AVERAGE(INDEX($D$1:$D$8201, ROW(D4983)-$C$5):D4982))</f>
        <v>19916.333333333332</v>
      </c>
      <c r="F4983" s="3">
        <f>IF($C$6+ROW($D$12)&gt;=ROW(D4983), "", AVERAGE(INDEX($D$1:$D$8201, ROW(D4983)-$C$6):D4982))</f>
        <v>21506.25</v>
      </c>
      <c r="G4983" s="3" t="str">
        <f t="shared" si="710"/>
        <v/>
      </c>
      <c r="H4983" s="3">
        <f>IF($C$3+ROW($D$12)&gt;=ROW(D4983), "", AVERAGE(INDEX($C$1:$C$8201, ROW(D4983)-$C$3):C4982))</f>
        <v>100.38833333333334</v>
      </c>
      <c r="I4983" s="3">
        <f>IF($C$4+ROW($D$12)&gt;=ROW(D4983), "", AVERAGE(INDEX($C$1:$C$8201, ROW(D4983)-$C$4):C4982))</f>
        <v>100.40425000000002</v>
      </c>
      <c r="J4983" s="3" t="str">
        <f t="shared" si="711"/>
        <v/>
      </c>
      <c r="K4983" s="3" t="str">
        <f t="shared" si="712"/>
        <v/>
      </c>
      <c r="L4983" s="3" t="str">
        <f t="shared" si="713"/>
        <v/>
      </c>
      <c r="M4983" s="3">
        <f t="shared" si="709"/>
        <v>-2.8871665647642688E-4</v>
      </c>
      <c r="N4983" s="3">
        <f t="shared" si="714"/>
        <v>-0.41988163411609425</v>
      </c>
      <c r="O4983" s="3" t="str">
        <f t="shared" si="715"/>
        <v/>
      </c>
      <c r="P4983" s="3" t="str">
        <f t="shared" si="716"/>
        <v/>
      </c>
      <c r="Q4983" s="3" t="str">
        <f t="shared" si="717"/>
        <v/>
      </c>
    </row>
    <row r="4984" spans="2:17" x14ac:dyDescent="0.3">
      <c r="B4984" s="4">
        <v>42300.979861111111</v>
      </c>
      <c r="C4984" s="1">
        <v>100.5</v>
      </c>
      <c r="D4984" s="1">
        <v>19694</v>
      </c>
      <c r="E4984" s="3">
        <f>IF($C$5+ROW($D$12)&gt;=ROW(D4984), "", AVERAGE(INDEX($D$1:$D$8201, ROW(D4984)-$C$5):D4983))</f>
        <v>13513</v>
      </c>
      <c r="F4984" s="3">
        <f>IF($C$6+ROW($D$12)&gt;=ROW(D4984), "", AVERAGE(INDEX($D$1:$D$8201, ROW(D4984)-$C$6):D4983))</f>
        <v>18561</v>
      </c>
      <c r="G4984" s="3" t="str">
        <f t="shared" si="710"/>
        <v/>
      </c>
      <c r="H4984" s="3">
        <f>IF($C$3+ROW($D$12)&gt;=ROW(D4984), "", AVERAGE(INDEX($C$1:$C$8201, ROW(D4984)-$C$3):C4983))</f>
        <v>100.40833333333335</v>
      </c>
      <c r="I4984" s="3">
        <f>IF($C$4+ROW($D$12)&gt;=ROW(D4984), "", AVERAGE(INDEX($C$1:$C$8201, ROW(D4984)-$C$4):C4983))</f>
        <v>100.4205</v>
      </c>
      <c r="J4984" s="3" t="str">
        <f t="shared" si="711"/>
        <v/>
      </c>
      <c r="K4984" s="3" t="str">
        <f t="shared" si="712"/>
        <v/>
      </c>
      <c r="L4984" s="3" t="str">
        <f t="shared" si="713"/>
        <v/>
      </c>
      <c r="M4984" s="3">
        <f t="shared" si="709"/>
        <v>1.2943696734213494E-3</v>
      </c>
      <c r="N4984" s="3">
        <f t="shared" si="714"/>
        <v>-5.4831832330637704</v>
      </c>
      <c r="O4984" s="3" t="str">
        <f t="shared" si="715"/>
        <v/>
      </c>
      <c r="P4984" s="3" t="str">
        <f t="shared" si="716"/>
        <v/>
      </c>
      <c r="Q4984" s="3" t="str">
        <f t="shared" si="717"/>
        <v/>
      </c>
    </row>
    <row r="4985" spans="2:17" x14ac:dyDescent="0.3">
      <c r="B4985" s="4">
        <v>42300.980555555558</v>
      </c>
      <c r="C4985" s="1">
        <v>100.45</v>
      </c>
      <c r="D4985" s="1">
        <v>19149</v>
      </c>
      <c r="E4985" s="3">
        <f>IF($C$5+ROW($D$12)&gt;=ROW(D4985), "", AVERAGE(INDEX($D$1:$D$8201, ROW(D4985)-$C$5):D4984))</f>
        <v>14962.333333333334</v>
      </c>
      <c r="F4985" s="3">
        <f>IF($C$6+ROW($D$12)&gt;=ROW(D4985), "", AVERAGE(INDEX($D$1:$D$8201, ROW(D4985)-$C$6):D4984))</f>
        <v>16905</v>
      </c>
      <c r="G4985" s="3" t="str">
        <f t="shared" si="710"/>
        <v/>
      </c>
      <c r="H4985" s="3">
        <f>IF($C$3+ROW($D$12)&gt;=ROW(D4985), "", AVERAGE(INDEX($C$1:$C$8201, ROW(D4985)-$C$3):C4984))</f>
        <v>100.45666666666666</v>
      </c>
      <c r="I4985" s="3">
        <f>IF($C$4+ROW($D$12)&gt;=ROW(D4985), "", AVERAGE(INDEX($C$1:$C$8201, ROW(D4985)-$C$4):C4984))</f>
        <v>100.43425000000002</v>
      </c>
      <c r="J4985" s="3" t="str">
        <f t="shared" si="711"/>
        <v>Yes</v>
      </c>
      <c r="K4985" s="3" t="str">
        <f t="shared" si="712"/>
        <v/>
      </c>
      <c r="L4985" s="3" t="str">
        <f t="shared" si="713"/>
        <v/>
      </c>
      <c r="M4985" s="3">
        <f t="shared" si="709"/>
        <v>9.4619164948711034E-4</v>
      </c>
      <c r="N4985" s="3">
        <f t="shared" si="714"/>
        <v>-0.26899426885822786</v>
      </c>
      <c r="O4985" s="3" t="str">
        <f t="shared" si="715"/>
        <v/>
      </c>
      <c r="P4985" s="3" t="str">
        <f t="shared" si="716"/>
        <v/>
      </c>
      <c r="Q4985" s="3" t="str">
        <f t="shared" si="717"/>
        <v/>
      </c>
    </row>
    <row r="4986" spans="2:17" x14ac:dyDescent="0.3">
      <c r="B4986" s="4">
        <v>42300.981249999997</v>
      </c>
      <c r="C4986" s="1">
        <v>100.71</v>
      </c>
      <c r="D4986" s="1">
        <v>82196</v>
      </c>
      <c r="E4986" s="3">
        <f>IF($C$5+ROW($D$12)&gt;=ROW(D4986), "", AVERAGE(INDEX($D$1:$D$8201, ROW(D4986)-$C$5):D4985))</f>
        <v>17968</v>
      </c>
      <c r="F4986" s="3">
        <f>IF($C$6+ROW($D$12)&gt;=ROW(D4986), "", AVERAGE(INDEX($D$1:$D$8201, ROW(D4986)-$C$6):D4985))</f>
        <v>16754.875</v>
      </c>
      <c r="G4986" s="3" t="str">
        <f t="shared" si="710"/>
        <v>Yes</v>
      </c>
      <c r="H4986" s="3">
        <f>IF($C$3+ROW($D$12)&gt;=ROW(D4986), "", AVERAGE(INDEX($C$1:$C$8201, ROW(D4986)-$C$3):C4985))</f>
        <v>100.46</v>
      </c>
      <c r="I4986" s="3">
        <f>IF($C$4+ROW($D$12)&gt;=ROW(D4986), "", AVERAGE(INDEX($C$1:$C$8201, ROW(D4986)-$C$4):C4985))</f>
        <v>100.43675000000002</v>
      </c>
      <c r="J4986" s="3" t="str">
        <f t="shared" si="711"/>
        <v>Yes</v>
      </c>
      <c r="K4986" s="3" t="str">
        <f t="shared" si="712"/>
        <v/>
      </c>
      <c r="L4986" s="3" t="str">
        <f t="shared" si="713"/>
        <v/>
      </c>
      <c r="M4986" s="3">
        <f t="shared" si="709"/>
        <v>2.6845653706689828E-3</v>
      </c>
      <c r="N4986" s="3">
        <f t="shared" si="714"/>
        <v>1.8372321528351787</v>
      </c>
      <c r="O4986" s="3" t="str">
        <f t="shared" si="715"/>
        <v/>
      </c>
      <c r="P4986" s="3" t="str">
        <f t="shared" si="716"/>
        <v/>
      </c>
      <c r="Q4986" s="3" t="str">
        <f t="shared" si="717"/>
        <v/>
      </c>
    </row>
    <row r="4987" spans="2:17" x14ac:dyDescent="0.3">
      <c r="B4987" s="4">
        <v>42300.981944444444</v>
      </c>
      <c r="C4987" s="1">
        <v>100.89</v>
      </c>
      <c r="D4987" s="1">
        <v>88669</v>
      </c>
      <c r="E4987" s="3">
        <f>IF($C$5+ROW($D$12)&gt;=ROW(D4987), "", AVERAGE(INDEX($D$1:$D$8201, ROW(D4987)-$C$5):D4986))</f>
        <v>40346.333333333336</v>
      </c>
      <c r="F4987" s="3">
        <f>IF($C$6+ROW($D$12)&gt;=ROW(D4987), "", AVERAGE(INDEX($D$1:$D$8201, ROW(D4987)-$C$6):D4986))</f>
        <v>25436.375</v>
      </c>
      <c r="G4987" s="3" t="str">
        <f t="shared" si="710"/>
        <v>Yes</v>
      </c>
      <c r="H4987" s="3">
        <f>IF($C$3+ROW($D$12)&gt;=ROW(D4987), "", AVERAGE(INDEX($C$1:$C$8201, ROW(D4987)-$C$3):C4986))</f>
        <v>100.55333333333333</v>
      </c>
      <c r="I4987" s="3">
        <f>IF($C$4+ROW($D$12)&gt;=ROW(D4987), "", AVERAGE(INDEX($C$1:$C$8201, ROW(D4987)-$C$4):C4986))</f>
        <v>100.46425000000002</v>
      </c>
      <c r="J4987" s="3" t="str">
        <f t="shared" si="711"/>
        <v>Yes</v>
      </c>
      <c r="K4987" s="3" t="str">
        <f t="shared" si="712"/>
        <v>Buy</v>
      </c>
      <c r="L4987" s="3">
        <f t="shared" si="713"/>
        <v>100.89</v>
      </c>
      <c r="M4987" s="3">
        <f t="shared" si="709"/>
        <v>4.5698470150401811E-3</v>
      </c>
      <c r="N4987" s="3">
        <f t="shared" si="714"/>
        <v>0.7022669907648379</v>
      </c>
      <c r="O4987" s="3" t="str">
        <f t="shared" si="715"/>
        <v>Buy</v>
      </c>
      <c r="P4987" s="3">
        <f t="shared" si="716"/>
        <v>100.89</v>
      </c>
      <c r="Q4987" s="3" t="str">
        <f t="shared" si="717"/>
        <v/>
      </c>
    </row>
    <row r="4988" spans="2:17" x14ac:dyDescent="0.3">
      <c r="B4988" s="4">
        <v>42300.982638888891</v>
      </c>
      <c r="C4988" s="1">
        <v>100.9</v>
      </c>
      <c r="D4988" s="1">
        <v>60084</v>
      </c>
      <c r="E4988" s="3">
        <f>IF($C$5+ROW($D$12)&gt;=ROW(D4988), "", AVERAGE(INDEX($D$1:$D$8201, ROW(D4988)-$C$5):D4987))</f>
        <v>63338</v>
      </c>
      <c r="F4988" s="3">
        <f>IF($C$6+ROW($D$12)&gt;=ROW(D4988), "", AVERAGE(INDEX($D$1:$D$8201, ROW(D4988)-$C$6):D4987))</f>
        <v>35564.75</v>
      </c>
      <c r="G4988" s="3" t="str">
        <f t="shared" si="710"/>
        <v>Yes</v>
      </c>
      <c r="H4988" s="3">
        <f>IF($C$3+ROW($D$12)&gt;=ROW(D4988), "", AVERAGE(INDEX($C$1:$C$8201, ROW(D4988)-$C$3):C4987))</f>
        <v>100.68333333333334</v>
      </c>
      <c r="I4988" s="3">
        <f>IF($C$4+ROW($D$12)&gt;=ROW(D4988), "", AVERAGE(INDEX($C$1:$C$8201, ROW(D4988)-$C$4):C4987))</f>
        <v>100.51812500000001</v>
      </c>
      <c r="J4988" s="3" t="str">
        <f t="shared" si="711"/>
        <v>Yes</v>
      </c>
      <c r="K4988" s="3" t="str">
        <f t="shared" si="712"/>
        <v>Buy</v>
      </c>
      <c r="L4988" s="3">
        <f t="shared" si="713"/>
        <v>100.9</v>
      </c>
      <c r="M4988" s="3">
        <f t="shared" si="709"/>
        <v>3.9721998604329454E-3</v>
      </c>
      <c r="N4988" s="3">
        <f t="shared" si="714"/>
        <v>-0.13078056062714405</v>
      </c>
      <c r="O4988" s="3" t="str">
        <f t="shared" si="715"/>
        <v>Exit</v>
      </c>
      <c r="P4988" s="3">
        <f t="shared" si="716"/>
        <v>100.9</v>
      </c>
      <c r="Q4988" s="3">
        <f t="shared" si="717"/>
        <v>1.0000000000005116E-2</v>
      </c>
    </row>
    <row r="4989" spans="2:17" x14ac:dyDescent="0.3">
      <c r="B4989" s="4">
        <v>42300.98333333333</v>
      </c>
      <c r="C4989" s="1">
        <v>101.04</v>
      </c>
      <c r="D4989" s="1">
        <v>120079</v>
      </c>
      <c r="E4989" s="3">
        <f>IF($C$5+ROW($D$12)&gt;=ROW(D4989), "", AVERAGE(INDEX($D$1:$D$8201, ROW(D4989)-$C$5):D4988))</f>
        <v>76983</v>
      </c>
      <c r="F4989" s="3">
        <f>IF($C$6+ROW($D$12)&gt;=ROW(D4989), "", AVERAGE(INDEX($D$1:$D$8201, ROW(D4989)-$C$6):D4988))</f>
        <v>38791.375</v>
      </c>
      <c r="G4989" s="3" t="str">
        <f t="shared" si="710"/>
        <v>Yes</v>
      </c>
      <c r="H4989" s="3">
        <f>IF($C$3+ROW($D$12)&gt;=ROW(D4989), "", AVERAGE(INDEX($C$1:$C$8201, ROW(D4989)-$C$3):C4988))</f>
        <v>100.83333333333333</v>
      </c>
      <c r="I4989" s="3">
        <f>IF($C$4+ROW($D$12)&gt;=ROW(D4989), "", AVERAGE(INDEX($C$1:$C$8201, ROW(D4989)-$C$4):C4988))</f>
        <v>100.58437499999999</v>
      </c>
      <c r="J4989" s="3" t="str">
        <f t="shared" si="711"/>
        <v>Yes</v>
      </c>
      <c r="K4989" s="3" t="str">
        <f t="shared" si="712"/>
        <v>Buy</v>
      </c>
      <c r="L4989" s="3">
        <f t="shared" si="713"/>
        <v>101.04</v>
      </c>
      <c r="M4989" s="3">
        <f t="shared" si="709"/>
        <v>5.8563867812923076E-3</v>
      </c>
      <c r="N4989" s="3">
        <f t="shared" si="714"/>
        <v>0.47434343362924275</v>
      </c>
      <c r="O4989" s="3" t="str">
        <f t="shared" si="715"/>
        <v>Buy</v>
      </c>
      <c r="P4989" s="3">
        <f t="shared" si="716"/>
        <v>101.04</v>
      </c>
      <c r="Q4989" s="3" t="str">
        <f t="shared" si="717"/>
        <v/>
      </c>
    </row>
    <row r="4990" spans="2:17" x14ac:dyDescent="0.3">
      <c r="B4990" s="4">
        <v>42300.984027777777</v>
      </c>
      <c r="C4990" s="1">
        <v>101.05</v>
      </c>
      <c r="D4990" s="1">
        <v>80220</v>
      </c>
      <c r="E4990" s="3">
        <f>IF($C$5+ROW($D$12)&gt;=ROW(D4990), "", AVERAGE(INDEX($D$1:$D$8201, ROW(D4990)-$C$5):D4989))</f>
        <v>89610.666666666672</v>
      </c>
      <c r="F4990" s="3">
        <f>IF($C$6+ROW($D$12)&gt;=ROW(D4990), "", AVERAGE(INDEX($D$1:$D$8201, ROW(D4990)-$C$6):D4989))</f>
        <v>51883</v>
      </c>
      <c r="G4990" s="3" t="str">
        <f t="shared" si="710"/>
        <v>Yes</v>
      </c>
      <c r="H4990" s="3">
        <f>IF($C$3+ROW($D$12)&gt;=ROW(D4990), "", AVERAGE(INDEX($C$1:$C$8201, ROW(D4990)-$C$3):C4989))</f>
        <v>100.94333333333334</v>
      </c>
      <c r="I4990" s="3">
        <f>IF($C$4+ROW($D$12)&gt;=ROW(D4990), "", AVERAGE(INDEX($C$1:$C$8201, ROW(D4990)-$C$4):C4989))</f>
        <v>100.66999999999999</v>
      </c>
      <c r="J4990" s="3" t="str">
        <f t="shared" si="711"/>
        <v>Yes</v>
      </c>
      <c r="K4990" s="3" t="str">
        <f t="shared" si="712"/>
        <v>Buy</v>
      </c>
      <c r="L4990" s="3">
        <f t="shared" si="713"/>
        <v>101.05</v>
      </c>
      <c r="M4990" s="3">
        <f t="shared" si="709"/>
        <v>3.3703441895768863E-3</v>
      </c>
      <c r="N4990" s="3">
        <f t="shared" si="714"/>
        <v>-0.42450109334596159</v>
      </c>
      <c r="O4990" s="3" t="str">
        <f t="shared" si="715"/>
        <v>Buy</v>
      </c>
      <c r="P4990" s="3">
        <f t="shared" si="716"/>
        <v>101.04</v>
      </c>
      <c r="Q4990" s="3" t="str">
        <f t="shared" si="717"/>
        <v/>
      </c>
    </row>
    <row r="4991" spans="2:17" x14ac:dyDescent="0.3">
      <c r="B4991" s="4">
        <v>42300.984722222223</v>
      </c>
      <c r="C4991" s="1">
        <v>100.93</v>
      </c>
      <c r="D4991" s="1">
        <v>39271</v>
      </c>
      <c r="E4991" s="3">
        <f>IF($C$5+ROW($D$12)&gt;=ROW(D4991), "", AVERAGE(INDEX($D$1:$D$8201, ROW(D4991)-$C$5):D4990))</f>
        <v>86794.333333333328</v>
      </c>
      <c r="F4991" s="3">
        <f>IF($C$6+ROW($D$12)&gt;=ROW(D4991), "", AVERAGE(INDEX($D$1:$D$8201, ROW(D4991)-$C$6):D4990))</f>
        <v>60644</v>
      </c>
      <c r="G4991" s="3" t="str">
        <f t="shared" si="710"/>
        <v>Yes</v>
      </c>
      <c r="H4991" s="3">
        <f>IF($C$3+ROW($D$12)&gt;=ROW(D4991), "", AVERAGE(INDEX($C$1:$C$8201, ROW(D4991)-$C$3):C4990))</f>
        <v>100.99666666666667</v>
      </c>
      <c r="I4991" s="3">
        <f>IF($C$4+ROW($D$12)&gt;=ROW(D4991), "", AVERAGE(INDEX($C$1:$C$8201, ROW(D4991)-$C$4):C4990))</f>
        <v>100.74624999999999</v>
      </c>
      <c r="J4991" s="3" t="str">
        <f t="shared" si="711"/>
        <v>Yes</v>
      </c>
      <c r="K4991" s="3" t="str">
        <f t="shared" si="712"/>
        <v/>
      </c>
      <c r="L4991" s="3" t="str">
        <f t="shared" si="713"/>
        <v/>
      </c>
      <c r="M4991" s="3">
        <f t="shared" si="709"/>
        <v>3.9639283048019841E-4</v>
      </c>
      <c r="N4991" s="3">
        <f t="shared" si="714"/>
        <v>-0.88238802680566542</v>
      </c>
      <c r="O4991" s="3" t="str">
        <f t="shared" si="715"/>
        <v>Exit</v>
      </c>
      <c r="P4991" s="3" t="str">
        <f t="shared" si="716"/>
        <v/>
      </c>
      <c r="Q4991" s="3">
        <f t="shared" si="717"/>
        <v>-0.10999999999999943</v>
      </c>
    </row>
    <row r="4992" spans="2:17" x14ac:dyDescent="0.3">
      <c r="B4992" s="4">
        <v>42300.98541666667</v>
      </c>
      <c r="C4992" s="1">
        <v>100.97</v>
      </c>
      <c r="D4992" s="1">
        <v>26166</v>
      </c>
      <c r="E4992" s="3">
        <f>IF($C$5+ROW($D$12)&gt;=ROW(D4992), "", AVERAGE(INDEX($D$1:$D$8201, ROW(D4992)-$C$5):D4991))</f>
        <v>79856.666666666672</v>
      </c>
      <c r="F4992" s="3">
        <f>IF($C$6+ROW($D$12)&gt;=ROW(D4992), "", AVERAGE(INDEX($D$1:$D$8201, ROW(D4992)-$C$6):D4991))</f>
        <v>63670.25</v>
      </c>
      <c r="G4992" s="3" t="str">
        <f t="shared" si="710"/>
        <v>Yes</v>
      </c>
      <c r="H4992" s="3">
        <f>IF($C$3+ROW($D$12)&gt;=ROW(D4992), "", AVERAGE(INDEX($C$1:$C$8201, ROW(D4992)-$C$3):C4991))</f>
        <v>101.00666666666666</v>
      </c>
      <c r="I4992" s="3">
        <f>IF($C$4+ROW($D$12)&gt;=ROW(D4992), "", AVERAGE(INDEX($C$1:$C$8201, ROW(D4992)-$C$4):C4991))</f>
        <v>100.80874999999997</v>
      </c>
      <c r="J4992" s="3" t="str">
        <f t="shared" si="711"/>
        <v>Yes</v>
      </c>
      <c r="K4992" s="3" t="str">
        <f t="shared" si="712"/>
        <v/>
      </c>
      <c r="L4992" s="3" t="str">
        <f t="shared" si="713"/>
        <v/>
      </c>
      <c r="M4992" s="3">
        <f t="shared" si="709"/>
        <v>6.9351565666638155E-4</v>
      </c>
      <c r="N4992" s="3">
        <f t="shared" si="714"/>
        <v>0.74956659994642805</v>
      </c>
      <c r="O4992" s="3" t="str">
        <f t="shared" si="715"/>
        <v/>
      </c>
      <c r="P4992" s="3" t="str">
        <f t="shared" si="716"/>
        <v/>
      </c>
      <c r="Q4992" s="3" t="str">
        <f t="shared" si="717"/>
        <v/>
      </c>
    </row>
    <row r="4993" spans="2:17" x14ac:dyDescent="0.3">
      <c r="B4993" s="4">
        <v>42300.986111111109</v>
      </c>
      <c r="C4993" s="1">
        <v>101.05</v>
      </c>
      <c r="D4993" s="1">
        <v>30981</v>
      </c>
      <c r="E4993" s="3">
        <f>IF($C$5+ROW($D$12)&gt;=ROW(D4993), "", AVERAGE(INDEX($D$1:$D$8201, ROW(D4993)-$C$5):D4992))</f>
        <v>48552.333333333336</v>
      </c>
      <c r="F4993" s="3">
        <f>IF($C$6+ROW($D$12)&gt;=ROW(D4993), "", AVERAGE(INDEX($D$1:$D$8201, ROW(D4993)-$C$6):D4992))</f>
        <v>64479.25</v>
      </c>
      <c r="G4993" s="3" t="str">
        <f t="shared" si="710"/>
        <v/>
      </c>
      <c r="H4993" s="3">
        <f>IF($C$3+ROW($D$12)&gt;=ROW(D4993), "", AVERAGE(INDEX($C$1:$C$8201, ROW(D4993)-$C$3):C4992))</f>
        <v>100.98333333333335</v>
      </c>
      <c r="I4993" s="3">
        <f>IF($C$4+ROW($D$12)&gt;=ROW(D4993), "", AVERAGE(INDEX($C$1:$C$8201, ROW(D4993)-$C$4):C4992))</f>
        <v>100.86750000000001</v>
      </c>
      <c r="J4993" s="3" t="str">
        <f t="shared" si="711"/>
        <v>Yes</v>
      </c>
      <c r="K4993" s="3" t="str">
        <f t="shared" si="712"/>
        <v/>
      </c>
      <c r="L4993" s="3" t="str">
        <f t="shared" si="713"/>
        <v/>
      </c>
      <c r="M4993" s="3">
        <f t="shared" si="709"/>
        <v>9.8965807394172216E-5</v>
      </c>
      <c r="N4993" s="3">
        <f t="shared" si="714"/>
        <v>-0.85729838044337026</v>
      </c>
      <c r="O4993" s="3" t="str">
        <f t="shared" si="715"/>
        <v/>
      </c>
      <c r="P4993" s="3" t="str">
        <f t="shared" si="716"/>
        <v/>
      </c>
      <c r="Q4993" s="3" t="str">
        <f t="shared" si="717"/>
        <v/>
      </c>
    </row>
    <row r="4994" spans="2:17" x14ac:dyDescent="0.3">
      <c r="B4994" s="4">
        <v>42300.986805555556</v>
      </c>
      <c r="C4994" s="1">
        <v>100.985</v>
      </c>
      <c r="D4994" s="1">
        <v>32957</v>
      </c>
      <c r="E4994" s="3">
        <f>IF($C$5+ROW($D$12)&gt;=ROW(D4994), "", AVERAGE(INDEX($D$1:$D$8201, ROW(D4994)-$C$5):D4993))</f>
        <v>32139.333333333332</v>
      </c>
      <c r="F4994" s="3">
        <f>IF($C$6+ROW($D$12)&gt;=ROW(D4994), "", AVERAGE(INDEX($D$1:$D$8201, ROW(D4994)-$C$6):D4993))</f>
        <v>65958.25</v>
      </c>
      <c r="G4994" s="3" t="str">
        <f t="shared" si="710"/>
        <v/>
      </c>
      <c r="H4994" s="3">
        <f>IF($C$3+ROW($D$12)&gt;=ROW(D4994), "", AVERAGE(INDEX($C$1:$C$8201, ROW(D4994)-$C$3):C4993))</f>
        <v>100.98333333333333</v>
      </c>
      <c r="I4994" s="3">
        <f>IF($C$4+ROW($D$12)&gt;=ROW(D4994), "", AVERAGE(INDEX($C$1:$C$8201, ROW(D4994)-$C$4):C4993))</f>
        <v>100.9425</v>
      </c>
      <c r="J4994" s="3" t="str">
        <f t="shared" si="711"/>
        <v>Yes</v>
      </c>
      <c r="K4994" s="3" t="str">
        <f t="shared" si="712"/>
        <v/>
      </c>
      <c r="L4994" s="3" t="str">
        <f t="shared" si="713"/>
        <v/>
      </c>
      <c r="M4994" s="3">
        <f t="shared" si="709"/>
        <v>-6.434528892783288E-4</v>
      </c>
      <c r="N4994" s="3">
        <f t="shared" si="714"/>
        <v>-7.5017697144177466</v>
      </c>
      <c r="O4994" s="3" t="str">
        <f t="shared" si="715"/>
        <v/>
      </c>
      <c r="P4994" s="3" t="str">
        <f t="shared" si="716"/>
        <v/>
      </c>
      <c r="Q4994" s="3" t="str">
        <f t="shared" si="717"/>
        <v/>
      </c>
    </row>
    <row r="4995" spans="2:17" x14ac:dyDescent="0.3">
      <c r="B4995" s="4">
        <v>42300.987500000003</v>
      </c>
      <c r="C4995" s="1">
        <v>101.014</v>
      </c>
      <c r="D4995" s="1">
        <v>41751</v>
      </c>
      <c r="E4995" s="3">
        <f>IF($C$5+ROW($D$12)&gt;=ROW(D4995), "", AVERAGE(INDEX($D$1:$D$8201, ROW(D4995)-$C$5):D4994))</f>
        <v>30034.666666666668</v>
      </c>
      <c r="F4995" s="3">
        <f>IF($C$6+ROW($D$12)&gt;=ROW(D4995), "", AVERAGE(INDEX($D$1:$D$8201, ROW(D4995)-$C$6):D4994))</f>
        <v>59803.375</v>
      </c>
      <c r="G4995" s="3" t="str">
        <f t="shared" si="710"/>
        <v/>
      </c>
      <c r="H4995" s="3">
        <f>IF($C$3+ROW($D$12)&gt;=ROW(D4995), "", AVERAGE(INDEX($C$1:$C$8201, ROW(D4995)-$C$3):C4994))</f>
        <v>101.00166666666667</v>
      </c>
      <c r="I4995" s="3">
        <f>IF($C$4+ROW($D$12)&gt;=ROW(D4995), "", AVERAGE(INDEX($C$1:$C$8201, ROW(D4995)-$C$4):C4994))</f>
        <v>100.97687500000001</v>
      </c>
      <c r="J4995" s="3" t="str">
        <f t="shared" si="711"/>
        <v>Yes</v>
      </c>
      <c r="K4995" s="3" t="str">
        <f t="shared" si="712"/>
        <v/>
      </c>
      <c r="L4995" s="3" t="str">
        <f t="shared" si="713"/>
        <v/>
      </c>
      <c r="M4995" s="3">
        <f t="shared" si="709"/>
        <v>8.3191384586373018E-4</v>
      </c>
      <c r="N4995" s="3">
        <f t="shared" si="714"/>
        <v>-2.2928900619232149</v>
      </c>
      <c r="O4995" s="3" t="str">
        <f t="shared" si="715"/>
        <v/>
      </c>
      <c r="P4995" s="3" t="str">
        <f t="shared" si="716"/>
        <v/>
      </c>
      <c r="Q4995" s="3" t="str">
        <f t="shared" si="717"/>
        <v/>
      </c>
    </row>
    <row r="4996" spans="2:17" x14ac:dyDescent="0.3">
      <c r="B4996" s="4">
        <v>42300.988194444442</v>
      </c>
      <c r="C4996" s="1">
        <v>100.97</v>
      </c>
      <c r="D4996" s="1">
        <v>29971</v>
      </c>
      <c r="E4996" s="3">
        <f>IF($C$5+ROW($D$12)&gt;=ROW(D4996), "", AVERAGE(INDEX($D$1:$D$8201, ROW(D4996)-$C$5):D4995))</f>
        <v>35229.666666666664</v>
      </c>
      <c r="F4996" s="3">
        <f>IF($C$6+ROW($D$12)&gt;=ROW(D4996), "", AVERAGE(INDEX($D$1:$D$8201, ROW(D4996)-$C$6):D4995))</f>
        <v>53938.625</v>
      </c>
      <c r="G4996" s="3" t="str">
        <f t="shared" si="710"/>
        <v/>
      </c>
      <c r="H4996" s="3">
        <f>IF($C$3+ROW($D$12)&gt;=ROW(D4996), "", AVERAGE(INDEX($C$1:$C$8201, ROW(D4996)-$C$3):C4995))</f>
        <v>101.01633333333332</v>
      </c>
      <c r="I4996" s="3">
        <f>IF($C$4+ROW($D$12)&gt;=ROW(D4996), "", AVERAGE(INDEX($C$1:$C$8201, ROW(D4996)-$C$4):C4995))</f>
        <v>100.992375</v>
      </c>
      <c r="J4996" s="3" t="str">
        <f t="shared" si="711"/>
        <v>Yes</v>
      </c>
      <c r="K4996" s="3" t="str">
        <f t="shared" si="712"/>
        <v/>
      </c>
      <c r="L4996" s="3" t="str">
        <f t="shared" si="713"/>
        <v/>
      </c>
      <c r="M4996" s="3">
        <f t="shared" si="709"/>
        <v>0</v>
      </c>
      <c r="N4996" s="3">
        <f t="shared" si="714"/>
        <v>-1</v>
      </c>
      <c r="O4996" s="3" t="str">
        <f t="shared" si="715"/>
        <v/>
      </c>
      <c r="P4996" s="3" t="str">
        <f t="shared" si="716"/>
        <v/>
      </c>
      <c r="Q4996" s="3" t="str">
        <f t="shared" si="717"/>
        <v/>
      </c>
    </row>
    <row r="4997" spans="2:17" x14ac:dyDescent="0.3">
      <c r="B4997" s="4">
        <v>42300.988888888889</v>
      </c>
      <c r="C4997" s="1">
        <v>100.8</v>
      </c>
      <c r="D4997" s="1">
        <v>51329</v>
      </c>
      <c r="E4997" s="3">
        <f>IF($C$5+ROW($D$12)&gt;=ROW(D4997), "", AVERAGE(INDEX($D$1:$D$8201, ROW(D4997)-$C$5):D4996))</f>
        <v>34893</v>
      </c>
      <c r="F4997" s="3">
        <f>IF($C$6+ROW($D$12)&gt;=ROW(D4997), "", AVERAGE(INDEX($D$1:$D$8201, ROW(D4997)-$C$6):D4996))</f>
        <v>50174.5</v>
      </c>
      <c r="G4997" s="3" t="str">
        <f t="shared" si="710"/>
        <v/>
      </c>
      <c r="H4997" s="3">
        <f>IF($C$3+ROW($D$12)&gt;=ROW(D4997), "", AVERAGE(INDEX($C$1:$C$8201, ROW(D4997)-$C$3):C4996))</f>
        <v>100.98966666666666</v>
      </c>
      <c r="I4997" s="3">
        <f>IF($C$4+ROW($D$12)&gt;=ROW(D4997), "", AVERAGE(INDEX($C$1:$C$8201, ROW(D4997)-$C$4):C4996))</f>
        <v>101.001125</v>
      </c>
      <c r="J4997" s="3" t="str">
        <f t="shared" si="711"/>
        <v/>
      </c>
      <c r="K4997" s="3" t="str">
        <f t="shared" si="712"/>
        <v/>
      </c>
      <c r="L4997" s="3" t="str">
        <f t="shared" si="713"/>
        <v/>
      </c>
      <c r="M4997" s="3">
        <f t="shared" si="709"/>
        <v>-2.4770882123617607E-3</v>
      </c>
      <c r="N4997" s="3">
        <f t="shared" si="714"/>
        <v>-1</v>
      </c>
      <c r="O4997" s="3" t="str">
        <f t="shared" si="715"/>
        <v/>
      </c>
      <c r="P4997" s="3" t="str">
        <f t="shared" si="716"/>
        <v/>
      </c>
      <c r="Q4997" s="3" t="str">
        <f t="shared" si="717"/>
        <v/>
      </c>
    </row>
    <row r="4998" spans="2:17" x14ac:dyDescent="0.3">
      <c r="B4998" s="4">
        <v>42300.989583333336</v>
      </c>
      <c r="C4998" s="1">
        <v>100.75</v>
      </c>
      <c r="D4998" s="1">
        <v>29237</v>
      </c>
      <c r="E4998" s="3">
        <f>IF($C$5+ROW($D$12)&gt;=ROW(D4998), "", AVERAGE(INDEX($D$1:$D$8201, ROW(D4998)-$C$5):D4997))</f>
        <v>41017</v>
      </c>
      <c r="F4998" s="3">
        <f>IF($C$6+ROW($D$12)&gt;=ROW(D4998), "", AVERAGE(INDEX($D$1:$D$8201, ROW(D4998)-$C$6):D4997))</f>
        <v>41580.75</v>
      </c>
      <c r="G4998" s="3" t="str">
        <f t="shared" si="710"/>
        <v/>
      </c>
      <c r="H4998" s="3">
        <f>IF($C$3+ROW($D$12)&gt;=ROW(D4998), "", AVERAGE(INDEX($C$1:$C$8201, ROW(D4998)-$C$3):C4997))</f>
        <v>100.928</v>
      </c>
      <c r="I4998" s="3">
        <f>IF($C$4+ROW($D$12)&gt;=ROW(D4998), "", AVERAGE(INDEX($C$1:$C$8201, ROW(D4998)-$C$4):C4997))</f>
        <v>100.971125</v>
      </c>
      <c r="J4998" s="3" t="str">
        <f t="shared" si="711"/>
        <v/>
      </c>
      <c r="K4998" s="3" t="str">
        <f t="shared" si="712"/>
        <v/>
      </c>
      <c r="L4998" s="3" t="str">
        <f t="shared" si="713"/>
        <v/>
      </c>
      <c r="M4998" s="3">
        <f t="shared" si="709"/>
        <v>-2.3297901335593164E-3</v>
      </c>
      <c r="N4998" s="3">
        <f t="shared" si="714"/>
        <v>-5.9464204006689003E-2</v>
      </c>
      <c r="O4998" s="3" t="str">
        <f t="shared" si="715"/>
        <v/>
      </c>
      <c r="P4998" s="3" t="str">
        <f t="shared" si="716"/>
        <v/>
      </c>
      <c r="Q4998" s="3" t="str">
        <f t="shared" si="717"/>
        <v/>
      </c>
    </row>
    <row r="4999" spans="2:17" x14ac:dyDescent="0.3">
      <c r="B4999" s="4">
        <v>42300.990277777775</v>
      </c>
      <c r="C4999" s="1">
        <v>100.77</v>
      </c>
      <c r="D4999" s="1">
        <v>22699</v>
      </c>
      <c r="E4999" s="3">
        <f>IF($C$5+ROW($D$12)&gt;=ROW(D4999), "", AVERAGE(INDEX($D$1:$D$8201, ROW(D4999)-$C$5):D4998))</f>
        <v>36845.666666666664</v>
      </c>
      <c r="F4999" s="3">
        <f>IF($C$6+ROW($D$12)&gt;=ROW(D4999), "", AVERAGE(INDEX($D$1:$D$8201, ROW(D4999)-$C$6):D4998))</f>
        <v>35207.875</v>
      </c>
      <c r="G4999" s="3" t="str">
        <f t="shared" si="710"/>
        <v>Yes</v>
      </c>
      <c r="H4999" s="3">
        <f>IF($C$3+ROW($D$12)&gt;=ROW(D4999), "", AVERAGE(INDEX($C$1:$C$8201, ROW(D4999)-$C$3):C4998))</f>
        <v>100.83999999999999</v>
      </c>
      <c r="I4999" s="3">
        <f>IF($C$4+ROW($D$12)&gt;=ROW(D4999), "", AVERAGE(INDEX($C$1:$C$8201, ROW(D4999)-$C$4):C4998))</f>
        <v>100.93362499999999</v>
      </c>
      <c r="J4999" s="3" t="str">
        <f t="shared" si="711"/>
        <v/>
      </c>
      <c r="K4999" s="3" t="str">
        <f t="shared" si="712"/>
        <v/>
      </c>
      <c r="L4999" s="3" t="str">
        <f t="shared" si="713"/>
        <v/>
      </c>
      <c r="M4999" s="3">
        <f t="shared" si="709"/>
        <v>-2.4184288043208814E-3</v>
      </c>
      <c r="N4999" s="3">
        <f t="shared" si="714"/>
        <v>3.8045774803822388E-2</v>
      </c>
      <c r="O4999" s="3" t="str">
        <f t="shared" si="715"/>
        <v/>
      </c>
      <c r="P4999" s="3" t="str">
        <f t="shared" si="716"/>
        <v/>
      </c>
      <c r="Q4999" s="3" t="str">
        <f t="shared" si="717"/>
        <v/>
      </c>
    </row>
    <row r="5000" spans="2:17" x14ac:dyDescent="0.3">
      <c r="B5000" s="4">
        <v>42300.990972222222</v>
      </c>
      <c r="C5000" s="1">
        <v>100.91</v>
      </c>
      <c r="D5000" s="1">
        <v>23949</v>
      </c>
      <c r="E5000" s="3">
        <f>IF($C$5+ROW($D$12)&gt;=ROW(D5000), "", AVERAGE(INDEX($D$1:$D$8201, ROW(D5000)-$C$5):D4999))</f>
        <v>34421.666666666664</v>
      </c>
      <c r="F5000" s="3">
        <f>IF($C$6+ROW($D$12)&gt;=ROW(D5000), "", AVERAGE(INDEX($D$1:$D$8201, ROW(D5000)-$C$6):D4999))</f>
        <v>33136.375</v>
      </c>
      <c r="G5000" s="3" t="str">
        <f t="shared" si="710"/>
        <v>Yes</v>
      </c>
      <c r="H5000" s="3">
        <f>IF($C$3+ROW($D$12)&gt;=ROW(D5000), "", AVERAGE(INDEX($C$1:$C$8201, ROW(D5000)-$C$3):C4999))</f>
        <v>100.77333333333333</v>
      </c>
      <c r="I5000" s="3">
        <f>IF($C$4+ROW($D$12)&gt;=ROW(D5000), "", AVERAGE(INDEX($C$1:$C$8201, ROW(D5000)-$C$4):C4999))</f>
        <v>100.913625</v>
      </c>
      <c r="J5000" s="3" t="str">
        <f t="shared" si="711"/>
        <v/>
      </c>
      <c r="K5000" s="3" t="str">
        <f t="shared" si="712"/>
        <v/>
      </c>
      <c r="L5000" s="3" t="str">
        <f t="shared" si="713"/>
        <v/>
      </c>
      <c r="M5000" s="3">
        <f t="shared" si="709"/>
        <v>-5.9441253979230883E-4</v>
      </c>
      <c r="N5000" s="3">
        <f t="shared" si="714"/>
        <v>-0.75421540682516564</v>
      </c>
      <c r="O5000" s="3" t="str">
        <f t="shared" si="715"/>
        <v/>
      </c>
      <c r="P5000" s="3" t="str">
        <f t="shared" si="716"/>
        <v/>
      </c>
      <c r="Q5000" s="3" t="str">
        <f t="shared" si="717"/>
        <v/>
      </c>
    </row>
    <row r="5001" spans="2:17" x14ac:dyDescent="0.3">
      <c r="B5001" s="4">
        <v>42300.991666666669</v>
      </c>
      <c r="C5001" s="1">
        <v>100.95</v>
      </c>
      <c r="D5001" s="1">
        <v>12829</v>
      </c>
      <c r="E5001" s="3">
        <f>IF($C$5+ROW($D$12)&gt;=ROW(D5001), "", AVERAGE(INDEX($D$1:$D$8201, ROW(D5001)-$C$5):D5000))</f>
        <v>25295</v>
      </c>
      <c r="F5001" s="3">
        <f>IF($C$6+ROW($D$12)&gt;=ROW(D5001), "", AVERAGE(INDEX($D$1:$D$8201, ROW(D5001)-$C$6):D5000))</f>
        <v>32859.25</v>
      </c>
      <c r="G5001" s="3" t="str">
        <f t="shared" si="710"/>
        <v/>
      </c>
      <c r="H5001" s="3">
        <f>IF($C$3+ROW($D$12)&gt;=ROW(D5001), "", AVERAGE(INDEX($C$1:$C$8201, ROW(D5001)-$C$3):C5000))</f>
        <v>100.80999999999999</v>
      </c>
      <c r="I5001" s="3">
        <f>IF($C$4+ROW($D$12)&gt;=ROW(D5001), "", AVERAGE(INDEX($C$1:$C$8201, ROW(D5001)-$C$4):C5000))</f>
        <v>100.90612499999999</v>
      </c>
      <c r="J5001" s="3" t="str">
        <f t="shared" si="711"/>
        <v/>
      </c>
      <c r="K5001" s="3" t="str">
        <f t="shared" si="712"/>
        <v/>
      </c>
      <c r="L5001" s="3" t="str">
        <f t="shared" si="713"/>
        <v/>
      </c>
      <c r="M5001" s="3">
        <f t="shared" si="709"/>
        <v>1.4869891215783665E-3</v>
      </c>
      <c r="N5001" s="3">
        <f t="shared" si="714"/>
        <v>-3.5016112918780768</v>
      </c>
      <c r="O5001" s="3" t="str">
        <f t="shared" si="715"/>
        <v/>
      </c>
      <c r="P5001" s="3" t="str">
        <f t="shared" si="716"/>
        <v/>
      </c>
      <c r="Q5001" s="3" t="str">
        <f t="shared" si="717"/>
        <v/>
      </c>
    </row>
    <row r="5002" spans="2:17" x14ac:dyDescent="0.3">
      <c r="B5002" s="4">
        <v>42300.992361111108</v>
      </c>
      <c r="C5002" s="1">
        <v>101.015</v>
      </c>
      <c r="D5002" s="1">
        <v>36252</v>
      </c>
      <c r="E5002" s="3">
        <f>IF($C$5+ROW($D$12)&gt;=ROW(D5002), "", AVERAGE(INDEX($D$1:$D$8201, ROW(D5002)-$C$5):D5001))</f>
        <v>19825.666666666668</v>
      </c>
      <c r="F5002" s="3">
        <f>IF($C$6+ROW($D$12)&gt;=ROW(D5002), "", AVERAGE(INDEX($D$1:$D$8201, ROW(D5002)-$C$6):D5001))</f>
        <v>30590.25</v>
      </c>
      <c r="G5002" s="3" t="str">
        <f t="shared" si="710"/>
        <v/>
      </c>
      <c r="H5002" s="3">
        <f>IF($C$3+ROW($D$12)&gt;=ROW(D5002), "", AVERAGE(INDEX($C$1:$C$8201, ROW(D5002)-$C$3):C5001))</f>
        <v>100.87666666666667</v>
      </c>
      <c r="I5002" s="3">
        <f>IF($C$4+ROW($D$12)&gt;=ROW(D5002), "", AVERAGE(INDEX($C$1:$C$8201, ROW(D5002)-$C$4):C5001))</f>
        <v>100.893625</v>
      </c>
      <c r="J5002" s="3" t="str">
        <f t="shared" si="711"/>
        <v/>
      </c>
      <c r="K5002" s="3" t="str">
        <f t="shared" si="712"/>
        <v/>
      </c>
      <c r="L5002" s="3" t="str">
        <f t="shared" si="713"/>
        <v/>
      </c>
      <c r="M5002" s="3">
        <f t="shared" si="709"/>
        <v>2.6268198387134375E-3</v>
      </c>
      <c r="N5002" s="3">
        <f t="shared" si="714"/>
        <v>0.76653601603029631</v>
      </c>
      <c r="O5002" s="3" t="str">
        <f t="shared" si="715"/>
        <v/>
      </c>
      <c r="P5002" s="3" t="str">
        <f t="shared" si="716"/>
        <v/>
      </c>
      <c r="Q5002" s="3" t="str">
        <f t="shared" si="717"/>
        <v/>
      </c>
    </row>
    <row r="5003" spans="2:17" x14ac:dyDescent="0.3">
      <c r="B5003" s="4">
        <v>42300.993055555555</v>
      </c>
      <c r="C5003" s="1">
        <v>101.05</v>
      </c>
      <c r="D5003" s="1">
        <v>30290</v>
      </c>
      <c r="E5003" s="3">
        <f>IF($C$5+ROW($D$12)&gt;=ROW(D5003), "", AVERAGE(INDEX($D$1:$D$8201, ROW(D5003)-$C$5):D5002))</f>
        <v>24343.333333333332</v>
      </c>
      <c r="F5003" s="3">
        <f>IF($C$6+ROW($D$12)&gt;=ROW(D5003), "", AVERAGE(INDEX($D$1:$D$8201, ROW(D5003)-$C$6):D5002))</f>
        <v>31002.125</v>
      </c>
      <c r="G5003" s="3" t="str">
        <f t="shared" si="710"/>
        <v/>
      </c>
      <c r="H5003" s="3">
        <f>IF($C$3+ROW($D$12)&gt;=ROW(D5003), "", AVERAGE(INDEX($C$1:$C$8201, ROW(D5003)-$C$3):C5002))</f>
        <v>100.95833333333333</v>
      </c>
      <c r="I5003" s="3">
        <f>IF($C$4+ROW($D$12)&gt;=ROW(D5003), "", AVERAGE(INDEX($C$1:$C$8201, ROW(D5003)-$C$4):C5002))</f>
        <v>100.897375</v>
      </c>
      <c r="J5003" s="3" t="str">
        <f t="shared" si="711"/>
        <v>Yes</v>
      </c>
      <c r="K5003" s="3" t="str">
        <f t="shared" si="712"/>
        <v/>
      </c>
      <c r="L5003" s="3" t="str">
        <f t="shared" si="713"/>
        <v/>
      </c>
      <c r="M5003" s="3">
        <f t="shared" si="709"/>
        <v>2.7747515573189512E-3</v>
      </c>
      <c r="N5003" s="3">
        <f t="shared" si="714"/>
        <v>5.6315898191924563E-2</v>
      </c>
      <c r="O5003" s="3" t="str">
        <f t="shared" si="715"/>
        <v/>
      </c>
      <c r="P5003" s="3" t="str">
        <f t="shared" si="716"/>
        <v/>
      </c>
      <c r="Q5003" s="3" t="str">
        <f t="shared" si="717"/>
        <v/>
      </c>
    </row>
    <row r="5004" spans="2:17" x14ac:dyDescent="0.3">
      <c r="B5004" s="4">
        <v>42300.993750000001</v>
      </c>
      <c r="C5004" s="1">
        <v>101.125</v>
      </c>
      <c r="D5004" s="1">
        <v>45882</v>
      </c>
      <c r="E5004" s="3">
        <f>IF($C$5+ROW($D$12)&gt;=ROW(D5004), "", AVERAGE(INDEX($D$1:$D$8201, ROW(D5004)-$C$5):D5003))</f>
        <v>26457</v>
      </c>
      <c r="F5004" s="3">
        <f>IF($C$6+ROW($D$12)&gt;=ROW(D5004), "", AVERAGE(INDEX($D$1:$D$8201, ROW(D5004)-$C$6):D5003))</f>
        <v>29569.5</v>
      </c>
      <c r="G5004" s="3" t="str">
        <f t="shared" si="710"/>
        <v/>
      </c>
      <c r="H5004" s="3">
        <f>IF($C$3+ROW($D$12)&gt;=ROW(D5004), "", AVERAGE(INDEX($C$1:$C$8201, ROW(D5004)-$C$3):C5003))</f>
        <v>101.005</v>
      </c>
      <c r="I5004" s="3">
        <f>IF($C$4+ROW($D$12)&gt;=ROW(D5004), "", AVERAGE(INDEX($C$1:$C$8201, ROW(D5004)-$C$4):C5003))</f>
        <v>100.90187499999999</v>
      </c>
      <c r="J5004" s="3" t="str">
        <f t="shared" si="711"/>
        <v>Yes</v>
      </c>
      <c r="K5004" s="3" t="str">
        <f t="shared" si="712"/>
        <v/>
      </c>
      <c r="L5004" s="3" t="str">
        <f t="shared" si="713"/>
        <v/>
      </c>
      <c r="M5004" s="3">
        <f t="shared" si="709"/>
        <v>2.1283449022183056E-3</v>
      </c>
      <c r="N5004" s="3">
        <f t="shared" si="714"/>
        <v>-0.23296019183974195</v>
      </c>
      <c r="O5004" s="3" t="str">
        <f t="shared" si="715"/>
        <v/>
      </c>
      <c r="P5004" s="3" t="str">
        <f t="shared" si="716"/>
        <v/>
      </c>
      <c r="Q5004" s="3" t="str">
        <f t="shared" si="717"/>
        <v/>
      </c>
    </row>
    <row r="5005" spans="2:17" x14ac:dyDescent="0.3">
      <c r="B5005" s="4">
        <v>42300.994444444441</v>
      </c>
      <c r="C5005" s="1">
        <v>101.19799999999999</v>
      </c>
      <c r="D5005" s="1">
        <v>49990</v>
      </c>
      <c r="E5005" s="3">
        <f>IF($C$5+ROW($D$12)&gt;=ROW(D5005), "", AVERAGE(INDEX($D$1:$D$8201, ROW(D5005)-$C$5):D5004))</f>
        <v>37474.666666666664</v>
      </c>
      <c r="F5005" s="3">
        <f>IF($C$6+ROW($D$12)&gt;=ROW(D5005), "", AVERAGE(INDEX($D$1:$D$8201, ROW(D5005)-$C$6):D5004))</f>
        <v>31558.375</v>
      </c>
      <c r="G5005" s="3" t="str">
        <f t="shared" si="710"/>
        <v>Yes</v>
      </c>
      <c r="H5005" s="3">
        <f>IF($C$3+ROW($D$12)&gt;=ROW(D5005), "", AVERAGE(INDEX($C$1:$C$8201, ROW(D5005)-$C$3):C5004))</f>
        <v>101.06333333333333</v>
      </c>
      <c r="I5005" s="3">
        <f>IF($C$4+ROW($D$12)&gt;=ROW(D5005), "", AVERAGE(INDEX($C$1:$C$8201, ROW(D5005)-$C$4):C5004))</f>
        <v>100.92125</v>
      </c>
      <c r="J5005" s="3" t="str">
        <f t="shared" si="711"/>
        <v>Yes</v>
      </c>
      <c r="K5005" s="3" t="str">
        <f t="shared" si="712"/>
        <v>Buy</v>
      </c>
      <c r="L5005" s="3">
        <f t="shared" si="713"/>
        <v>101.19799999999999</v>
      </c>
      <c r="M5005" s="3">
        <f t="shared" si="709"/>
        <v>2.453649053381201E-3</v>
      </c>
      <c r="N5005" s="3">
        <f t="shared" si="714"/>
        <v>0.15284371946663403</v>
      </c>
      <c r="O5005" s="3" t="str">
        <f t="shared" si="715"/>
        <v>Buy</v>
      </c>
      <c r="P5005" s="3">
        <f t="shared" si="716"/>
        <v>101.19799999999999</v>
      </c>
      <c r="Q5005" s="3" t="str">
        <f t="shared" si="717"/>
        <v/>
      </c>
    </row>
    <row r="5006" spans="2:17" x14ac:dyDescent="0.3">
      <c r="B5006" s="4">
        <v>42300.995138888888</v>
      </c>
      <c r="C5006" s="1">
        <v>101.194</v>
      </c>
      <c r="D5006" s="1">
        <v>24227</v>
      </c>
      <c r="E5006" s="3">
        <f>IF($C$5+ROW($D$12)&gt;=ROW(D5006), "", AVERAGE(INDEX($D$1:$D$8201, ROW(D5006)-$C$5):D5005))</f>
        <v>42054</v>
      </c>
      <c r="F5006" s="3">
        <f>IF($C$6+ROW($D$12)&gt;=ROW(D5006), "", AVERAGE(INDEX($D$1:$D$8201, ROW(D5006)-$C$6):D5005))</f>
        <v>31391</v>
      </c>
      <c r="G5006" s="3" t="str">
        <f t="shared" si="710"/>
        <v>Yes</v>
      </c>
      <c r="H5006" s="3">
        <f>IF($C$3+ROW($D$12)&gt;=ROW(D5006), "", AVERAGE(INDEX($C$1:$C$8201, ROW(D5006)-$C$3):C5005))</f>
        <v>101.12433333333333</v>
      </c>
      <c r="I5006" s="3">
        <f>IF($C$4+ROW($D$12)&gt;=ROW(D5006), "", AVERAGE(INDEX($C$1:$C$8201, ROW(D5006)-$C$4):C5005))</f>
        <v>100.97099999999999</v>
      </c>
      <c r="J5006" s="3" t="str">
        <f t="shared" si="711"/>
        <v>Yes</v>
      </c>
      <c r="K5006" s="3" t="str">
        <f t="shared" si="712"/>
        <v/>
      </c>
      <c r="L5006" s="3" t="str">
        <f t="shared" si="713"/>
        <v/>
      </c>
      <c r="M5006" s="3">
        <f t="shared" ref="M5006:M5069" si="718">IF($C$7+ROW($D$12)&gt;ROW(D5006), "", LN(C5006/INDEX($C$1:$C$8201, ROW(D5006)-$C$7+1)))</f>
        <v>1.7704458926751973E-3</v>
      </c>
      <c r="N5006" s="3">
        <f t="shared" si="714"/>
        <v>-0.27844371621301323</v>
      </c>
      <c r="O5006" s="3" t="str">
        <f t="shared" si="715"/>
        <v>Buy</v>
      </c>
      <c r="P5006" s="3">
        <f t="shared" si="716"/>
        <v>101.19799999999999</v>
      </c>
      <c r="Q5006" s="3" t="str">
        <f t="shared" si="717"/>
        <v/>
      </c>
    </row>
    <row r="5007" spans="2:17" x14ac:dyDescent="0.3">
      <c r="B5007" s="4">
        <v>42300.995833333334</v>
      </c>
      <c r="C5007" s="1">
        <v>101.21</v>
      </c>
      <c r="D5007" s="1">
        <v>27810</v>
      </c>
      <c r="E5007" s="3">
        <f>IF($C$5+ROW($D$12)&gt;=ROW(D5007), "", AVERAGE(INDEX($D$1:$D$8201, ROW(D5007)-$C$5):D5006))</f>
        <v>40033</v>
      </c>
      <c r="F5007" s="3">
        <f>IF($C$6+ROW($D$12)&gt;=ROW(D5007), "", AVERAGE(INDEX($D$1:$D$8201, ROW(D5007)-$C$6):D5006))</f>
        <v>30764.75</v>
      </c>
      <c r="G5007" s="3" t="str">
        <f t="shared" si="710"/>
        <v>Yes</v>
      </c>
      <c r="H5007" s="3">
        <f>IF($C$3+ROW($D$12)&gt;=ROW(D5007), "", AVERAGE(INDEX($C$1:$C$8201, ROW(D5007)-$C$3):C5006))</f>
        <v>101.17233333333333</v>
      </c>
      <c r="I5007" s="3">
        <f>IF($C$4+ROW($D$12)&gt;=ROW(D5007), "", AVERAGE(INDEX($C$1:$C$8201, ROW(D5007)-$C$4):C5006))</f>
        <v>101.02649999999998</v>
      </c>
      <c r="J5007" s="3" t="str">
        <f t="shared" si="711"/>
        <v>Yes</v>
      </c>
      <c r="K5007" s="3" t="str">
        <f t="shared" si="712"/>
        <v/>
      </c>
      <c r="L5007" s="3" t="str">
        <f t="shared" si="713"/>
        <v/>
      </c>
      <c r="M5007" s="3">
        <f t="shared" si="718"/>
        <v>1.5821223511797253E-3</v>
      </c>
      <c r="N5007" s="3">
        <f t="shared" si="714"/>
        <v>-0.10637068451208603</v>
      </c>
      <c r="O5007" s="3" t="str">
        <f t="shared" si="715"/>
        <v>Buy</v>
      </c>
      <c r="P5007" s="3">
        <f t="shared" si="716"/>
        <v>101.19799999999999</v>
      </c>
      <c r="Q5007" s="3" t="str">
        <f t="shared" si="717"/>
        <v/>
      </c>
    </row>
    <row r="5008" spans="2:17" x14ac:dyDescent="0.3">
      <c r="B5008" s="4">
        <v>42300.996527777781</v>
      </c>
      <c r="C5008" s="1">
        <v>101.169</v>
      </c>
      <c r="D5008" s="1">
        <v>25765</v>
      </c>
      <c r="E5008" s="3">
        <f>IF($C$5+ROW($D$12)&gt;=ROW(D5008), "", AVERAGE(INDEX($D$1:$D$8201, ROW(D5008)-$C$5):D5007))</f>
        <v>34009</v>
      </c>
      <c r="F5008" s="3">
        <f>IF($C$6+ROW($D$12)&gt;=ROW(D5008), "", AVERAGE(INDEX($D$1:$D$8201, ROW(D5008)-$C$6):D5007))</f>
        <v>31403.625</v>
      </c>
      <c r="G5008" s="3" t="str">
        <f t="shared" si="710"/>
        <v>Yes</v>
      </c>
      <c r="H5008" s="3">
        <f>IF($C$3+ROW($D$12)&gt;=ROW(D5008), "", AVERAGE(INDEX($C$1:$C$8201, ROW(D5008)-$C$3):C5007))</f>
        <v>101.20066666666666</v>
      </c>
      <c r="I5008" s="3">
        <f>IF($C$4+ROW($D$12)&gt;=ROW(D5008), "", AVERAGE(INDEX($C$1:$C$8201, ROW(D5008)-$C$4):C5007))</f>
        <v>101.08150000000001</v>
      </c>
      <c r="J5008" s="3" t="str">
        <f t="shared" si="711"/>
        <v>Yes</v>
      </c>
      <c r="K5008" s="3" t="str">
        <f t="shared" si="712"/>
        <v/>
      </c>
      <c r="L5008" s="3" t="str">
        <f t="shared" si="713"/>
        <v/>
      </c>
      <c r="M5008" s="3">
        <f t="shared" si="718"/>
        <v>4.350104372236253E-4</v>
      </c>
      <c r="N5008" s="3">
        <f t="shared" si="714"/>
        <v>-0.72504627287563728</v>
      </c>
      <c r="O5008" s="3" t="str">
        <f t="shared" si="715"/>
        <v>Buy</v>
      </c>
      <c r="P5008" s="3">
        <f t="shared" si="716"/>
        <v>101.19799999999999</v>
      </c>
      <c r="Q5008" s="3" t="str">
        <f t="shared" si="717"/>
        <v/>
      </c>
    </row>
    <row r="5009" spans="2:17" x14ac:dyDescent="0.3">
      <c r="B5009" s="4">
        <v>42300.99722222222</v>
      </c>
      <c r="C5009" s="1">
        <v>101.1</v>
      </c>
      <c r="D5009" s="1">
        <v>36844</v>
      </c>
      <c r="E5009" s="3">
        <f>IF($C$5+ROW($D$12)&gt;=ROW(D5009), "", AVERAGE(INDEX($D$1:$D$8201, ROW(D5009)-$C$5):D5008))</f>
        <v>25934</v>
      </c>
      <c r="F5009" s="3">
        <f>IF($C$6+ROW($D$12)&gt;=ROW(D5009), "", AVERAGE(INDEX($D$1:$D$8201, ROW(D5009)-$C$6):D5008))</f>
        <v>31630.625</v>
      </c>
      <c r="G5009" s="3" t="str">
        <f t="shared" si="710"/>
        <v/>
      </c>
      <c r="H5009" s="3">
        <f>IF($C$3+ROW($D$12)&gt;=ROW(D5009), "", AVERAGE(INDEX($C$1:$C$8201, ROW(D5009)-$C$3):C5008))</f>
        <v>101.19099999999999</v>
      </c>
      <c r="I5009" s="3">
        <f>IF($C$4+ROW($D$12)&gt;=ROW(D5009), "", AVERAGE(INDEX($C$1:$C$8201, ROW(D5009)-$C$4):C5008))</f>
        <v>101.11387499999999</v>
      </c>
      <c r="J5009" s="3" t="str">
        <f t="shared" si="711"/>
        <v>Yes</v>
      </c>
      <c r="K5009" s="3" t="str">
        <f t="shared" si="712"/>
        <v/>
      </c>
      <c r="L5009" s="3" t="str">
        <f t="shared" si="713"/>
        <v/>
      </c>
      <c r="M5009" s="3">
        <f t="shared" si="718"/>
        <v>-9.6886778580198738E-4</v>
      </c>
      <c r="N5009" s="3">
        <f t="shared" si="714"/>
        <v>-3.2272288269348413</v>
      </c>
      <c r="O5009" s="3" t="str">
        <f t="shared" si="715"/>
        <v>Exit</v>
      </c>
      <c r="P5009" s="3" t="str">
        <f t="shared" si="716"/>
        <v/>
      </c>
      <c r="Q5009" s="3">
        <f t="shared" si="717"/>
        <v>-9.7999999999998977E-2</v>
      </c>
    </row>
    <row r="5010" spans="2:17" x14ac:dyDescent="0.3">
      <c r="B5010" s="4">
        <v>42300.997916666667</v>
      </c>
      <c r="C5010" s="1">
        <v>100.998</v>
      </c>
      <c r="D5010" s="1">
        <v>37444</v>
      </c>
      <c r="E5010" s="3">
        <f>IF($C$5+ROW($D$12)&gt;=ROW(D5010), "", AVERAGE(INDEX($D$1:$D$8201, ROW(D5010)-$C$5):D5009))</f>
        <v>30139.666666666668</v>
      </c>
      <c r="F5010" s="3">
        <f>IF($C$6+ROW($D$12)&gt;=ROW(D5010), "", AVERAGE(INDEX($D$1:$D$8201, ROW(D5010)-$C$6):D5009))</f>
        <v>34632.5</v>
      </c>
      <c r="G5010" s="3" t="str">
        <f t="shared" si="710"/>
        <v/>
      </c>
      <c r="H5010" s="3">
        <f>IF($C$3+ROW($D$12)&gt;=ROW(D5010), "", AVERAGE(INDEX($C$1:$C$8201, ROW(D5010)-$C$3):C5009))</f>
        <v>101.15966666666667</v>
      </c>
      <c r="I5010" s="3">
        <f>IF($C$4+ROW($D$12)&gt;=ROW(D5010), "", AVERAGE(INDEX($C$1:$C$8201, ROW(D5010)-$C$4):C5009))</f>
        <v>101.132625</v>
      </c>
      <c r="J5010" s="3" t="str">
        <f t="shared" si="711"/>
        <v>Yes</v>
      </c>
      <c r="K5010" s="3" t="str">
        <f t="shared" si="712"/>
        <v/>
      </c>
      <c r="L5010" s="3" t="str">
        <f t="shared" si="713"/>
        <v/>
      </c>
      <c r="M5010" s="3">
        <f t="shared" si="718"/>
        <v>-1.9387518931813074E-3</v>
      </c>
      <c r="N5010" s="3">
        <f t="shared" si="714"/>
        <v>1.0010489786039189</v>
      </c>
      <c r="O5010" s="3" t="str">
        <f t="shared" si="715"/>
        <v/>
      </c>
      <c r="P5010" s="3" t="str">
        <f t="shared" si="716"/>
        <v/>
      </c>
      <c r="Q5010" s="3" t="str">
        <f t="shared" si="717"/>
        <v/>
      </c>
    </row>
    <row r="5011" spans="2:17" x14ac:dyDescent="0.3">
      <c r="B5011" s="4">
        <v>42300.998611111114</v>
      </c>
      <c r="C5011" s="1">
        <v>101.03400000000001</v>
      </c>
      <c r="D5011" s="1">
        <v>16481</v>
      </c>
      <c r="E5011" s="3">
        <f>IF($C$5+ROW($D$12)&gt;=ROW(D5011), "", AVERAGE(INDEX($D$1:$D$8201, ROW(D5011)-$C$5):D5010))</f>
        <v>33351</v>
      </c>
      <c r="F5011" s="3">
        <f>IF($C$6+ROW($D$12)&gt;=ROW(D5011), "", AVERAGE(INDEX($D$1:$D$8201, ROW(D5011)-$C$6):D5010))</f>
        <v>34781.5</v>
      </c>
      <c r="G5011" s="3" t="str">
        <f t="shared" si="710"/>
        <v/>
      </c>
      <c r="H5011" s="3">
        <f>IF($C$3+ROW($D$12)&gt;=ROW(D5011), "", AVERAGE(INDEX($C$1:$C$8201, ROW(D5011)-$C$3):C5010))</f>
        <v>101.089</v>
      </c>
      <c r="I5011" s="3">
        <f>IF($C$4+ROW($D$12)&gt;=ROW(D5011), "", AVERAGE(INDEX($C$1:$C$8201, ROW(D5011)-$C$4):C5010))</f>
        <v>101.13050000000001</v>
      </c>
      <c r="J5011" s="3" t="str">
        <f t="shared" si="711"/>
        <v/>
      </c>
      <c r="K5011" s="3" t="str">
        <f t="shared" si="712"/>
        <v/>
      </c>
      <c r="L5011" s="3" t="str">
        <f t="shared" si="713"/>
        <v/>
      </c>
      <c r="M5011" s="3">
        <f t="shared" si="718"/>
        <v>-1.7404723445827658E-3</v>
      </c>
      <c r="N5011" s="3">
        <f t="shared" si="714"/>
        <v>-0.10227174982827932</v>
      </c>
      <c r="O5011" s="3" t="str">
        <f t="shared" si="715"/>
        <v/>
      </c>
      <c r="P5011" s="3" t="str">
        <f t="shared" si="716"/>
        <v/>
      </c>
      <c r="Q5011" s="3" t="str">
        <f t="shared" si="717"/>
        <v/>
      </c>
    </row>
    <row r="5012" spans="2:17" x14ac:dyDescent="0.3">
      <c r="B5012" s="4">
        <v>42300.999305555553</v>
      </c>
      <c r="C5012" s="1">
        <v>101.004</v>
      </c>
      <c r="D5012" s="1">
        <v>15791</v>
      </c>
      <c r="E5012" s="3">
        <f>IF($C$5+ROW($D$12)&gt;=ROW(D5012), "", AVERAGE(INDEX($D$1:$D$8201, ROW(D5012)-$C$5):D5011))</f>
        <v>30256.333333333332</v>
      </c>
      <c r="F5012" s="3">
        <f>IF($C$6+ROW($D$12)&gt;=ROW(D5012), "", AVERAGE(INDEX($D$1:$D$8201, ROW(D5012)-$C$6):D5011))</f>
        <v>33055.375</v>
      </c>
      <c r="G5012" s="3" t="str">
        <f t="shared" si="710"/>
        <v/>
      </c>
      <c r="H5012" s="3">
        <f>IF($C$3+ROW($D$12)&gt;=ROW(D5012), "", AVERAGE(INDEX($C$1:$C$8201, ROW(D5012)-$C$3):C5011))</f>
        <v>101.044</v>
      </c>
      <c r="I5012" s="3">
        <f>IF($C$4+ROW($D$12)&gt;=ROW(D5012), "", AVERAGE(INDEX($C$1:$C$8201, ROW(D5012)-$C$4):C5011))</f>
        <v>101.1285</v>
      </c>
      <c r="J5012" s="3" t="str">
        <f t="shared" si="711"/>
        <v/>
      </c>
      <c r="K5012" s="3" t="str">
        <f t="shared" si="712"/>
        <v/>
      </c>
      <c r="L5012" s="3" t="str">
        <f t="shared" si="713"/>
        <v/>
      </c>
      <c r="M5012" s="3">
        <f t="shared" si="718"/>
        <v>-1.6322657984399415E-3</v>
      </c>
      <c r="N5012" s="3">
        <f t="shared" si="714"/>
        <v>-6.2170793164061516E-2</v>
      </c>
      <c r="O5012" s="3" t="str">
        <f t="shared" si="715"/>
        <v/>
      </c>
      <c r="P5012" s="3" t="str">
        <f t="shared" si="716"/>
        <v/>
      </c>
      <c r="Q5012" s="3" t="str">
        <f t="shared" si="717"/>
        <v/>
      </c>
    </row>
    <row r="5013" spans="2:17" x14ac:dyDescent="0.3">
      <c r="B5013" s="5">
        <v>42301</v>
      </c>
      <c r="C5013" s="1">
        <v>100.923</v>
      </c>
      <c r="D5013" s="1">
        <v>32274</v>
      </c>
      <c r="E5013" s="3">
        <f>IF($C$5+ROW($D$12)&gt;=ROW(D5013), "", AVERAGE(INDEX($D$1:$D$8201, ROW(D5013)-$C$5):D5012))</f>
        <v>23238.666666666668</v>
      </c>
      <c r="F5013" s="3">
        <f>IF($C$6+ROW($D$12)&gt;=ROW(D5013), "", AVERAGE(INDEX($D$1:$D$8201, ROW(D5013)-$C$6):D5012))</f>
        <v>29294</v>
      </c>
      <c r="G5013" s="3" t="str">
        <f t="shared" si="710"/>
        <v/>
      </c>
      <c r="H5013" s="3">
        <f>IF($C$3+ROW($D$12)&gt;=ROW(D5013), "", AVERAGE(INDEX($C$1:$C$8201, ROW(D5013)-$C$3):C5012))</f>
        <v>101.012</v>
      </c>
      <c r="I5013" s="3">
        <f>IF($C$4+ROW($D$12)&gt;=ROW(D5013), "", AVERAGE(INDEX($C$1:$C$8201, ROW(D5013)-$C$4):C5012))</f>
        <v>101.113375</v>
      </c>
      <c r="J5013" s="3" t="str">
        <f t="shared" si="711"/>
        <v/>
      </c>
      <c r="K5013" s="3" t="str">
        <f t="shared" si="712"/>
        <v/>
      </c>
      <c r="L5013" s="3" t="str">
        <f t="shared" si="713"/>
        <v/>
      </c>
      <c r="M5013" s="3">
        <f t="shared" si="718"/>
        <v>-1.7522761793404651E-3</v>
      </c>
      <c r="N5013" s="3">
        <f t="shared" si="714"/>
        <v>7.3523798032909246E-2</v>
      </c>
      <c r="O5013" s="3" t="str">
        <f t="shared" si="715"/>
        <v/>
      </c>
      <c r="P5013" s="3" t="str">
        <f t="shared" si="716"/>
        <v/>
      </c>
      <c r="Q5013" s="3" t="str">
        <f t="shared" si="717"/>
        <v/>
      </c>
    </row>
    <row r="5014" spans="2:17" x14ac:dyDescent="0.3">
      <c r="B5014" s="4">
        <v>42301.000694444447</v>
      </c>
      <c r="C5014" s="1">
        <v>101.03</v>
      </c>
      <c r="D5014" s="1">
        <v>28196</v>
      </c>
      <c r="E5014" s="3">
        <f>IF($C$5+ROW($D$12)&gt;=ROW(D5014), "", AVERAGE(INDEX($D$1:$D$8201, ROW(D5014)-$C$5):D5013))</f>
        <v>21515.333333333332</v>
      </c>
      <c r="F5014" s="3">
        <f>IF($C$6+ROW($D$12)&gt;=ROW(D5014), "", AVERAGE(INDEX($D$1:$D$8201, ROW(D5014)-$C$6):D5013))</f>
        <v>27079.5</v>
      </c>
      <c r="G5014" s="3" t="str">
        <f t="shared" si="710"/>
        <v/>
      </c>
      <c r="H5014" s="3">
        <f>IF($C$3+ROW($D$12)&gt;=ROW(D5014), "", AVERAGE(INDEX($C$1:$C$8201, ROW(D5014)-$C$3):C5013))</f>
        <v>100.98700000000001</v>
      </c>
      <c r="I5014" s="3">
        <f>IF($C$4+ROW($D$12)&gt;=ROW(D5014), "", AVERAGE(INDEX($C$1:$C$8201, ROW(D5014)-$C$4):C5013))</f>
        <v>101.07900000000001</v>
      </c>
      <c r="J5014" s="3" t="str">
        <f t="shared" si="711"/>
        <v/>
      </c>
      <c r="K5014" s="3" t="str">
        <f t="shared" si="712"/>
        <v/>
      </c>
      <c r="L5014" s="3" t="str">
        <f t="shared" si="713"/>
        <v/>
      </c>
      <c r="M5014" s="3">
        <f t="shared" si="718"/>
        <v>3.1678777464116362E-4</v>
      </c>
      <c r="N5014" s="3">
        <f t="shared" si="714"/>
        <v>-1.1807864413019635</v>
      </c>
      <c r="O5014" s="3" t="str">
        <f t="shared" si="715"/>
        <v/>
      </c>
      <c r="P5014" s="3" t="str">
        <f t="shared" si="716"/>
        <v/>
      </c>
      <c r="Q5014" s="3" t="str">
        <f t="shared" si="717"/>
        <v/>
      </c>
    </row>
    <row r="5015" spans="2:17" x14ac:dyDescent="0.3">
      <c r="B5015" s="4">
        <v>42301.001388888886</v>
      </c>
      <c r="C5015" s="1">
        <v>101.093</v>
      </c>
      <c r="D5015" s="1">
        <v>14554</v>
      </c>
      <c r="E5015" s="3">
        <f>IF($C$5+ROW($D$12)&gt;=ROW(D5015), "", AVERAGE(INDEX($D$1:$D$8201, ROW(D5015)-$C$5):D5014))</f>
        <v>25420.333333333332</v>
      </c>
      <c r="F5015" s="3">
        <f>IF($C$6+ROW($D$12)&gt;=ROW(D5015), "", AVERAGE(INDEX($D$1:$D$8201, ROW(D5015)-$C$6):D5014))</f>
        <v>27575.625</v>
      </c>
      <c r="G5015" s="3" t="str">
        <f t="shared" si="710"/>
        <v/>
      </c>
      <c r="H5015" s="3">
        <f>IF($C$3+ROW($D$12)&gt;=ROW(D5015), "", AVERAGE(INDEX($C$1:$C$8201, ROW(D5015)-$C$3):C5014))</f>
        <v>100.98566666666666</v>
      </c>
      <c r="I5015" s="3">
        <f>IF($C$4+ROW($D$12)&gt;=ROW(D5015), "", AVERAGE(INDEX($C$1:$C$8201, ROW(D5015)-$C$4):C5014))</f>
        <v>101.0585</v>
      </c>
      <c r="J5015" s="3" t="str">
        <f t="shared" si="711"/>
        <v/>
      </c>
      <c r="K5015" s="3" t="str">
        <f t="shared" si="712"/>
        <v/>
      </c>
      <c r="L5015" s="3" t="str">
        <f t="shared" si="713"/>
        <v/>
      </c>
      <c r="M5015" s="3">
        <f t="shared" si="718"/>
        <v>5.8379139526795059E-4</v>
      </c>
      <c r="N5015" s="3">
        <f t="shared" si="714"/>
        <v>0.84284698463894681</v>
      </c>
      <c r="O5015" s="3" t="str">
        <f t="shared" si="715"/>
        <v/>
      </c>
      <c r="P5015" s="3" t="str">
        <f t="shared" si="716"/>
        <v/>
      </c>
      <c r="Q5015" s="3" t="str">
        <f t="shared" si="717"/>
        <v/>
      </c>
    </row>
    <row r="5016" spans="2:17" x14ac:dyDescent="0.3">
      <c r="B5016" s="4">
        <v>42301.002083333333</v>
      </c>
      <c r="C5016" s="1">
        <v>101.116</v>
      </c>
      <c r="D5016" s="1">
        <v>29308</v>
      </c>
      <c r="E5016" s="3">
        <f>IF($C$5+ROW($D$12)&gt;=ROW(D5016), "", AVERAGE(INDEX($D$1:$D$8201, ROW(D5016)-$C$5):D5015))</f>
        <v>25008</v>
      </c>
      <c r="F5016" s="3">
        <f>IF($C$6+ROW($D$12)&gt;=ROW(D5016), "", AVERAGE(INDEX($D$1:$D$8201, ROW(D5016)-$C$6):D5015))</f>
        <v>25918.625</v>
      </c>
      <c r="G5016" s="3" t="str">
        <f t="shared" si="710"/>
        <v/>
      </c>
      <c r="H5016" s="3">
        <f>IF($C$3+ROW($D$12)&gt;=ROW(D5016), "", AVERAGE(INDEX($C$1:$C$8201, ROW(D5016)-$C$3):C5015))</f>
        <v>101.01533333333333</v>
      </c>
      <c r="I5016" s="3">
        <f>IF($C$4+ROW($D$12)&gt;=ROW(D5016), "", AVERAGE(INDEX($C$1:$C$8201, ROW(D5016)-$C$4):C5015))</f>
        <v>101.043875</v>
      </c>
      <c r="J5016" s="3" t="str">
        <f t="shared" si="711"/>
        <v/>
      </c>
      <c r="K5016" s="3" t="str">
        <f t="shared" si="712"/>
        <v/>
      </c>
      <c r="L5016" s="3" t="str">
        <f t="shared" si="713"/>
        <v/>
      </c>
      <c r="M5016" s="3">
        <f t="shared" si="718"/>
        <v>1.1082526366852658E-3</v>
      </c>
      <c r="N5016" s="3">
        <f t="shared" si="714"/>
        <v>0.89837096892563173</v>
      </c>
      <c r="O5016" s="3" t="str">
        <f t="shared" si="715"/>
        <v/>
      </c>
      <c r="P5016" s="3" t="str">
        <f t="shared" si="716"/>
        <v/>
      </c>
      <c r="Q5016" s="3" t="str">
        <f t="shared" si="717"/>
        <v/>
      </c>
    </row>
    <row r="5017" spans="2:17" x14ac:dyDescent="0.3">
      <c r="B5017" s="4">
        <v>42301.00277777778</v>
      </c>
      <c r="C5017" s="1">
        <v>101.07</v>
      </c>
      <c r="D5017" s="1">
        <v>37123</v>
      </c>
      <c r="E5017" s="3">
        <f>IF($C$5+ROW($D$12)&gt;=ROW(D5017), "", AVERAGE(INDEX($D$1:$D$8201, ROW(D5017)-$C$5):D5016))</f>
        <v>24019.333333333332</v>
      </c>
      <c r="F5017" s="3">
        <f>IF($C$6+ROW($D$12)&gt;=ROW(D5017), "", AVERAGE(INDEX($D$1:$D$8201, ROW(D5017)-$C$6):D5016))</f>
        <v>26361.5</v>
      </c>
      <c r="G5017" s="3" t="str">
        <f t="shared" si="710"/>
        <v/>
      </c>
      <c r="H5017" s="3">
        <f>IF($C$3+ROW($D$12)&gt;=ROW(D5017), "", AVERAGE(INDEX($C$1:$C$8201, ROW(D5017)-$C$3):C5016))</f>
        <v>101.07966666666665</v>
      </c>
      <c r="I5017" s="3">
        <f>IF($C$4+ROW($D$12)&gt;=ROW(D5017), "", AVERAGE(INDEX($C$1:$C$8201, ROW(D5017)-$C$4):C5016))</f>
        <v>101.03725</v>
      </c>
      <c r="J5017" s="3" t="str">
        <f t="shared" si="711"/>
        <v>Yes</v>
      </c>
      <c r="K5017" s="3" t="str">
        <f t="shared" si="712"/>
        <v/>
      </c>
      <c r="L5017" s="3" t="str">
        <f t="shared" si="713"/>
        <v/>
      </c>
      <c r="M5017" s="3">
        <f t="shared" si="718"/>
        <v>1.4554962394858228E-3</v>
      </c>
      <c r="N5017" s="3">
        <f t="shared" si="714"/>
        <v>0.31332531167184685</v>
      </c>
      <c r="O5017" s="3" t="str">
        <f t="shared" si="715"/>
        <v/>
      </c>
      <c r="P5017" s="3" t="str">
        <f t="shared" si="716"/>
        <v/>
      </c>
      <c r="Q5017" s="3" t="str">
        <f t="shared" si="717"/>
        <v/>
      </c>
    </row>
    <row r="5018" spans="2:17" x14ac:dyDescent="0.3">
      <c r="B5018" s="4">
        <v>42301.003472222219</v>
      </c>
      <c r="C5018" s="1">
        <v>101.14</v>
      </c>
      <c r="D5018" s="1">
        <v>14925</v>
      </c>
      <c r="E5018" s="3">
        <f>IF($C$5+ROW($D$12)&gt;=ROW(D5018), "", AVERAGE(INDEX($D$1:$D$8201, ROW(D5018)-$C$5):D5017))</f>
        <v>26995</v>
      </c>
      <c r="F5018" s="3">
        <f>IF($C$6+ROW($D$12)&gt;=ROW(D5018), "", AVERAGE(INDEX($D$1:$D$8201, ROW(D5018)-$C$6):D5017))</f>
        <v>26396.375</v>
      </c>
      <c r="G5018" s="3" t="str">
        <f t="shared" si="710"/>
        <v>Yes</v>
      </c>
      <c r="H5018" s="3">
        <f>IF($C$3+ROW($D$12)&gt;=ROW(D5018), "", AVERAGE(INDEX($C$1:$C$8201, ROW(D5018)-$C$3):C5017))</f>
        <v>101.093</v>
      </c>
      <c r="I5018" s="3">
        <f>IF($C$4+ROW($D$12)&gt;=ROW(D5018), "", AVERAGE(INDEX($C$1:$C$8201, ROW(D5018)-$C$4):C5017))</f>
        <v>101.0335</v>
      </c>
      <c r="J5018" s="3" t="str">
        <f t="shared" si="711"/>
        <v>Yes</v>
      </c>
      <c r="K5018" s="3" t="str">
        <f t="shared" si="712"/>
        <v/>
      </c>
      <c r="L5018" s="3" t="str">
        <f t="shared" si="713"/>
        <v/>
      </c>
      <c r="M5018" s="3">
        <f t="shared" si="718"/>
        <v>1.0881932121961334E-3</v>
      </c>
      <c r="N5018" s="3">
        <f t="shared" si="714"/>
        <v>-0.25235587514774005</v>
      </c>
      <c r="O5018" s="3" t="str">
        <f t="shared" si="715"/>
        <v/>
      </c>
      <c r="P5018" s="3" t="str">
        <f t="shared" si="716"/>
        <v/>
      </c>
      <c r="Q5018" s="3" t="str">
        <f t="shared" si="717"/>
        <v/>
      </c>
    </row>
    <row r="5019" spans="2:17" x14ac:dyDescent="0.3">
      <c r="B5019" s="4">
        <v>42301.004166666666</v>
      </c>
      <c r="C5019" s="1">
        <v>101.215</v>
      </c>
      <c r="D5019" s="1">
        <v>24627</v>
      </c>
      <c r="E5019" s="3">
        <f>IF($C$5+ROW($D$12)&gt;=ROW(D5019), "", AVERAGE(INDEX($D$1:$D$8201, ROW(D5019)-$C$5):D5018))</f>
        <v>27118.666666666668</v>
      </c>
      <c r="F5019" s="3">
        <f>IF($C$6+ROW($D$12)&gt;=ROW(D5019), "", AVERAGE(INDEX($D$1:$D$8201, ROW(D5019)-$C$6):D5018))</f>
        <v>23581.5</v>
      </c>
      <c r="G5019" s="3" t="str">
        <f t="shared" si="710"/>
        <v>Yes</v>
      </c>
      <c r="H5019" s="3">
        <f>IF($C$3+ROW($D$12)&gt;=ROW(D5019), "", AVERAGE(INDEX($C$1:$C$8201, ROW(D5019)-$C$3):C5018))</f>
        <v>101.10866666666665</v>
      </c>
      <c r="I5019" s="3">
        <f>IF($C$4+ROW($D$12)&gt;=ROW(D5019), "", AVERAGE(INDEX($C$1:$C$8201, ROW(D5019)-$C$4):C5018))</f>
        <v>101.05125</v>
      </c>
      <c r="J5019" s="3" t="str">
        <f t="shared" si="711"/>
        <v>Yes</v>
      </c>
      <c r="K5019" s="3" t="str">
        <f t="shared" si="712"/>
        <v>Buy</v>
      </c>
      <c r="L5019" s="3">
        <f t="shared" si="713"/>
        <v>101.215</v>
      </c>
      <c r="M5019" s="3">
        <f t="shared" si="718"/>
        <v>1.2060819620458424E-3</v>
      </c>
      <c r="N5019" s="3">
        <f t="shared" si="714"/>
        <v>0.10833439184186075</v>
      </c>
      <c r="O5019" s="3" t="str">
        <f t="shared" si="715"/>
        <v>Buy</v>
      </c>
      <c r="P5019" s="3">
        <f t="shared" si="716"/>
        <v>101.215</v>
      </c>
      <c r="Q5019" s="3" t="str">
        <f t="shared" si="717"/>
        <v/>
      </c>
    </row>
    <row r="5020" spans="2:17" x14ac:dyDescent="0.3">
      <c r="B5020" s="4">
        <v>42301.004861111112</v>
      </c>
      <c r="C5020" s="1">
        <v>101.31399999999999</v>
      </c>
      <c r="D5020" s="1">
        <v>52927</v>
      </c>
      <c r="E5020" s="3">
        <f>IF($C$5+ROW($D$12)&gt;=ROW(D5020), "", AVERAGE(INDEX($D$1:$D$8201, ROW(D5020)-$C$5):D5019))</f>
        <v>25558.333333333332</v>
      </c>
      <c r="F5020" s="3">
        <f>IF($C$6+ROW($D$12)&gt;=ROW(D5020), "", AVERAGE(INDEX($D$1:$D$8201, ROW(D5020)-$C$6):D5019))</f>
        <v>24599.75</v>
      </c>
      <c r="G5020" s="3" t="str">
        <f t="shared" ref="G5020:G5083" si="719">IF(F5020="","",IF(E5020&gt;F5020,"Yes",""))</f>
        <v>Yes</v>
      </c>
      <c r="H5020" s="3">
        <f>IF($C$3+ROW($D$12)&gt;=ROW(D5020), "", AVERAGE(INDEX($C$1:$C$8201, ROW(D5020)-$C$3):C5019))</f>
        <v>101.14166666666665</v>
      </c>
      <c r="I5020" s="3">
        <f>IF($C$4+ROW($D$12)&gt;=ROW(D5020), "", AVERAGE(INDEX($C$1:$C$8201, ROW(D5020)-$C$4):C5019))</f>
        <v>101.073875</v>
      </c>
      <c r="J5020" s="3" t="str">
        <f t="shared" ref="J5020:J5083" si="720">IF(I5020="","",IF(H5020&gt;I5020,"Yes",""))</f>
        <v>Yes</v>
      </c>
      <c r="K5020" s="3" t="str">
        <f t="shared" ref="K5020:K5083" si="721">IF(AND(G5020="Yes", J5020="Yes"), IF(AND(C5020&gt;C5019, C5019&gt;C5018), "Buy", IF(AND(C5020&lt;C5019, C5019&lt;C5018), "Sell", "")), "")</f>
        <v>Buy</v>
      </c>
      <c r="L5020" s="3">
        <f t="shared" ref="L5020:L5083" si="722">IF(K5020="", "", C5020)</f>
        <v>101.31399999999999</v>
      </c>
      <c r="M5020" s="3">
        <f t="shared" si="718"/>
        <v>1.9562324076761216E-3</v>
      </c>
      <c r="N5020" s="3">
        <f t="shared" ref="N5020:N5083" si="723">IF(M5019="", "", IF(M5019=0, N5019, (M5020-M5019)/M5019))</f>
        <v>0.62197302441852331</v>
      </c>
      <c r="O5020" s="3" t="str">
        <f t="shared" ref="O5020:O5083" si="724">IF(OR(O5019="", O5019="Exit"), K5020, IF(O5019="Buy", IF(AND(N5020&lt;N5019, N5019&lt;N5018), "Exit", O5019), IF(O5019="Sell", IF(AND(N5020&gt;N5019, N5019&gt;N5018), "Exit", O5019), "")))</f>
        <v>Buy</v>
      </c>
      <c r="P5020" s="3">
        <f t="shared" ref="P5020:P5083" si="725">IF(O5020="", "", IF(O5020=O5019, P5019, IF(OR(K5020="Buy", K5020="Sell"), L5020, "")))</f>
        <v>101.215</v>
      </c>
      <c r="Q5020" s="3" t="str">
        <f t="shared" ref="Q5020:Q5083" si="726">IF(O5020="Exit",IF(O5019="Buy",C5020-P5019,IF(O5019="Sell",P5019-C5020,"")), "")</f>
        <v/>
      </c>
    </row>
    <row r="5021" spans="2:17" x14ac:dyDescent="0.3">
      <c r="B5021" s="4">
        <v>42301.005555555559</v>
      </c>
      <c r="C5021" s="1">
        <v>101.33</v>
      </c>
      <c r="D5021" s="1">
        <v>26498</v>
      </c>
      <c r="E5021" s="3">
        <f>IF($C$5+ROW($D$12)&gt;=ROW(D5021), "", AVERAGE(INDEX($D$1:$D$8201, ROW(D5021)-$C$5):D5020))</f>
        <v>30826.333333333332</v>
      </c>
      <c r="F5021" s="3">
        <f>IF($C$6+ROW($D$12)&gt;=ROW(D5021), "", AVERAGE(INDEX($D$1:$D$8201, ROW(D5021)-$C$6):D5020))</f>
        <v>29241.75</v>
      </c>
      <c r="G5021" s="3" t="str">
        <f t="shared" si="719"/>
        <v>Yes</v>
      </c>
      <c r="H5021" s="3">
        <f>IF($C$3+ROW($D$12)&gt;=ROW(D5021), "", AVERAGE(INDEX($C$1:$C$8201, ROW(D5021)-$C$3):C5020))</f>
        <v>101.223</v>
      </c>
      <c r="I5021" s="3">
        <f>IF($C$4+ROW($D$12)&gt;=ROW(D5021), "", AVERAGE(INDEX($C$1:$C$8201, ROW(D5021)-$C$4):C5020))</f>
        <v>101.11262499999999</v>
      </c>
      <c r="J5021" s="3" t="str">
        <f t="shared" si="720"/>
        <v>Yes</v>
      </c>
      <c r="K5021" s="3" t="str">
        <f t="shared" si="721"/>
        <v>Buy</v>
      </c>
      <c r="L5021" s="3">
        <f t="shared" si="722"/>
        <v>101.33</v>
      </c>
      <c r="M5021" s="3">
        <f t="shared" si="718"/>
        <v>2.5691713736550061E-3</v>
      </c>
      <c r="N5021" s="3">
        <f t="shared" si="723"/>
        <v>0.31332625079400284</v>
      </c>
      <c r="O5021" s="3" t="str">
        <f t="shared" si="724"/>
        <v>Buy</v>
      </c>
      <c r="P5021" s="3">
        <f t="shared" si="725"/>
        <v>101.215</v>
      </c>
      <c r="Q5021" s="3" t="str">
        <f t="shared" si="726"/>
        <v/>
      </c>
    </row>
    <row r="5022" spans="2:17" x14ac:dyDescent="0.3">
      <c r="B5022" s="4">
        <v>42301.006249999999</v>
      </c>
      <c r="C5022" s="1">
        <v>101.35</v>
      </c>
      <c r="D5022" s="1">
        <v>40093</v>
      </c>
      <c r="E5022" s="3">
        <f>IF($C$5+ROW($D$12)&gt;=ROW(D5022), "", AVERAGE(INDEX($D$1:$D$8201, ROW(D5022)-$C$5):D5021))</f>
        <v>34684</v>
      </c>
      <c r="F5022" s="3">
        <f>IF($C$6+ROW($D$12)&gt;=ROW(D5022), "", AVERAGE(INDEX($D$1:$D$8201, ROW(D5022)-$C$6):D5021))</f>
        <v>28519.75</v>
      </c>
      <c r="G5022" s="3" t="str">
        <f t="shared" si="719"/>
        <v>Yes</v>
      </c>
      <c r="H5022" s="3">
        <f>IF($C$3+ROW($D$12)&gt;=ROW(D5022), "", AVERAGE(INDEX($C$1:$C$8201, ROW(D5022)-$C$3):C5021))</f>
        <v>101.28633333333333</v>
      </c>
      <c r="I5022" s="3">
        <f>IF($C$4+ROW($D$12)&gt;=ROW(D5022), "", AVERAGE(INDEX($C$1:$C$8201, ROW(D5022)-$C$4):C5021))</f>
        <v>101.1635</v>
      </c>
      <c r="J5022" s="3" t="str">
        <f t="shared" si="720"/>
        <v>Yes</v>
      </c>
      <c r="K5022" s="3" t="str">
        <f t="shared" si="721"/>
        <v>Buy</v>
      </c>
      <c r="L5022" s="3">
        <f t="shared" si="722"/>
        <v>101.35</v>
      </c>
      <c r="M5022" s="3">
        <f t="shared" si="718"/>
        <v>2.0741772461719521E-3</v>
      </c>
      <c r="N5022" s="3">
        <f t="shared" si="723"/>
        <v>-0.19266683902789072</v>
      </c>
      <c r="O5022" s="3" t="str">
        <f t="shared" si="724"/>
        <v>Exit</v>
      </c>
      <c r="P5022" s="3">
        <f t="shared" si="725"/>
        <v>101.35</v>
      </c>
      <c r="Q5022" s="3">
        <f t="shared" si="726"/>
        <v>0.13499999999999091</v>
      </c>
    </row>
    <row r="5023" spans="2:17" x14ac:dyDescent="0.3">
      <c r="B5023" s="4">
        <v>42301.006944444445</v>
      </c>
      <c r="C5023" s="1">
        <v>101.18</v>
      </c>
      <c r="D5023" s="1">
        <v>39390</v>
      </c>
      <c r="E5023" s="3">
        <f>IF($C$5+ROW($D$12)&gt;=ROW(D5023), "", AVERAGE(INDEX($D$1:$D$8201, ROW(D5023)-$C$5):D5022))</f>
        <v>39839.333333333336</v>
      </c>
      <c r="F5023" s="3">
        <f>IF($C$6+ROW($D$12)&gt;=ROW(D5023), "", AVERAGE(INDEX($D$1:$D$8201, ROW(D5023)-$C$6):D5022))</f>
        <v>30006.875</v>
      </c>
      <c r="G5023" s="3" t="str">
        <f t="shared" si="719"/>
        <v>Yes</v>
      </c>
      <c r="H5023" s="3">
        <f>IF($C$3+ROW($D$12)&gt;=ROW(D5023), "", AVERAGE(INDEX($C$1:$C$8201, ROW(D5023)-$C$3):C5022))</f>
        <v>101.33133333333335</v>
      </c>
      <c r="I5023" s="3">
        <f>IF($C$4+ROW($D$12)&gt;=ROW(D5023), "", AVERAGE(INDEX($C$1:$C$8201, ROW(D5023)-$C$4):C5022))</f>
        <v>101.20350000000001</v>
      </c>
      <c r="J5023" s="3" t="str">
        <f t="shared" si="720"/>
        <v>Yes</v>
      </c>
      <c r="K5023" s="3" t="str">
        <f t="shared" si="721"/>
        <v/>
      </c>
      <c r="L5023" s="3" t="str">
        <f t="shared" si="722"/>
        <v/>
      </c>
      <c r="M5023" s="3">
        <f t="shared" si="718"/>
        <v>-3.4585834975054287E-4</v>
      </c>
      <c r="N5023" s="3">
        <f t="shared" si="723"/>
        <v>-1.1667448384118813</v>
      </c>
      <c r="O5023" s="3" t="str">
        <f t="shared" si="724"/>
        <v/>
      </c>
      <c r="P5023" s="3" t="str">
        <f t="shared" si="725"/>
        <v/>
      </c>
      <c r="Q5023" s="3" t="str">
        <f t="shared" si="726"/>
        <v/>
      </c>
    </row>
    <row r="5024" spans="2:17" x14ac:dyDescent="0.3">
      <c r="B5024" s="4">
        <v>42301.007638888892</v>
      </c>
      <c r="C5024" s="1">
        <v>101.14</v>
      </c>
      <c r="D5024" s="1">
        <v>17312</v>
      </c>
      <c r="E5024" s="3">
        <f>IF($C$5+ROW($D$12)&gt;=ROW(D5024), "", AVERAGE(INDEX($D$1:$D$8201, ROW(D5024)-$C$5):D5023))</f>
        <v>35327</v>
      </c>
      <c r="F5024" s="3">
        <f>IF($C$6+ROW($D$12)&gt;=ROW(D5024), "", AVERAGE(INDEX($D$1:$D$8201, ROW(D5024)-$C$6):D5023))</f>
        <v>33111.375</v>
      </c>
      <c r="G5024" s="3" t="str">
        <f t="shared" si="719"/>
        <v>Yes</v>
      </c>
      <c r="H5024" s="3">
        <f>IF($C$3+ROW($D$12)&gt;=ROW(D5024), "", AVERAGE(INDEX($C$1:$C$8201, ROW(D5024)-$C$3):C5023))</f>
        <v>101.28666666666668</v>
      </c>
      <c r="I5024" s="3">
        <f>IF($C$4+ROW($D$12)&gt;=ROW(D5024), "", AVERAGE(INDEX($C$1:$C$8201, ROW(D5024)-$C$4):C5023))</f>
        <v>101.21437499999999</v>
      </c>
      <c r="J5024" s="3" t="str">
        <f t="shared" si="720"/>
        <v>Yes</v>
      </c>
      <c r="K5024" s="3" t="str">
        <f t="shared" si="721"/>
        <v>Sell</v>
      </c>
      <c r="L5024" s="3">
        <f t="shared" si="722"/>
        <v>101.14</v>
      </c>
      <c r="M5024" s="3">
        <f t="shared" si="718"/>
        <v>-1.7189094099638686E-3</v>
      </c>
      <c r="N5024" s="3">
        <f t="shared" si="723"/>
        <v>3.9699809508825386</v>
      </c>
      <c r="O5024" s="3" t="str">
        <f t="shared" si="724"/>
        <v>Sell</v>
      </c>
      <c r="P5024" s="3">
        <f t="shared" si="725"/>
        <v>101.14</v>
      </c>
      <c r="Q5024" s="3" t="str">
        <f t="shared" si="726"/>
        <v/>
      </c>
    </row>
    <row r="5025" spans="2:17" x14ac:dyDescent="0.3">
      <c r="B5025" s="4">
        <v>42301.008333333331</v>
      </c>
      <c r="C5025" s="1">
        <v>101.14</v>
      </c>
      <c r="D5025" s="1">
        <v>21350</v>
      </c>
      <c r="E5025" s="3">
        <f>IF($C$5+ROW($D$12)&gt;=ROW(D5025), "", AVERAGE(INDEX($D$1:$D$8201, ROW(D5025)-$C$5):D5024))</f>
        <v>32265</v>
      </c>
      <c r="F5025" s="3">
        <f>IF($C$6+ROW($D$12)&gt;=ROW(D5025), "", AVERAGE(INDEX($D$1:$D$8201, ROW(D5025)-$C$6):D5024))</f>
        <v>31611.875</v>
      </c>
      <c r="G5025" s="3" t="str">
        <f t="shared" si="719"/>
        <v>Yes</v>
      </c>
      <c r="H5025" s="3">
        <f>IF($C$3+ROW($D$12)&gt;=ROW(D5025), "", AVERAGE(INDEX($C$1:$C$8201, ROW(D5025)-$C$3):C5024))</f>
        <v>101.22333333333334</v>
      </c>
      <c r="I5025" s="3">
        <f>IF($C$4+ROW($D$12)&gt;=ROW(D5025), "", AVERAGE(INDEX($C$1:$C$8201, ROW(D5025)-$C$4):C5024))</f>
        <v>101.21737499999999</v>
      </c>
      <c r="J5025" s="3" t="str">
        <f t="shared" si="720"/>
        <v>Yes</v>
      </c>
      <c r="K5025" s="3" t="str">
        <f t="shared" si="721"/>
        <v/>
      </c>
      <c r="L5025" s="3" t="str">
        <f t="shared" si="722"/>
        <v/>
      </c>
      <c r="M5025" s="3">
        <f t="shared" si="718"/>
        <v>-1.8768218083891448E-3</v>
      </c>
      <c r="N5025" s="3">
        <f t="shared" si="723"/>
        <v>9.1867784020447846E-2</v>
      </c>
      <c r="O5025" s="3" t="str">
        <f t="shared" si="724"/>
        <v>Sell</v>
      </c>
      <c r="P5025" s="3">
        <f t="shared" si="725"/>
        <v>101.14</v>
      </c>
      <c r="Q5025" s="3" t="str">
        <f t="shared" si="726"/>
        <v/>
      </c>
    </row>
    <row r="5026" spans="2:17" x14ac:dyDescent="0.3">
      <c r="B5026" s="4">
        <v>42301.009027777778</v>
      </c>
      <c r="C5026" s="1">
        <v>101.16500000000001</v>
      </c>
      <c r="D5026" s="1">
        <v>19702</v>
      </c>
      <c r="E5026" s="3">
        <f>IF($C$5+ROW($D$12)&gt;=ROW(D5026), "", AVERAGE(INDEX($D$1:$D$8201, ROW(D5026)-$C$5):D5025))</f>
        <v>26017.333333333332</v>
      </c>
      <c r="F5026" s="3">
        <f>IF($C$6+ROW($D$12)&gt;=ROW(D5026), "", AVERAGE(INDEX($D$1:$D$8201, ROW(D5026)-$C$6):D5025))</f>
        <v>29640.25</v>
      </c>
      <c r="G5026" s="3" t="str">
        <f t="shared" si="719"/>
        <v/>
      </c>
      <c r="H5026" s="3">
        <f>IF($C$3+ROW($D$12)&gt;=ROW(D5026), "", AVERAGE(INDEX($C$1:$C$8201, ROW(D5026)-$C$3):C5025))</f>
        <v>101.15333333333332</v>
      </c>
      <c r="I5026" s="3">
        <f>IF($C$4+ROW($D$12)&gt;=ROW(D5026), "", AVERAGE(INDEX($C$1:$C$8201, ROW(D5026)-$C$4):C5025))</f>
        <v>101.226125</v>
      </c>
      <c r="J5026" s="3" t="str">
        <f t="shared" si="720"/>
        <v/>
      </c>
      <c r="K5026" s="3" t="str">
        <f t="shared" si="721"/>
        <v/>
      </c>
      <c r="L5026" s="3" t="str">
        <f t="shared" si="722"/>
        <v/>
      </c>
      <c r="M5026" s="3">
        <f t="shared" si="718"/>
        <v>-1.8270256668510908E-3</v>
      </c>
      <c r="N5026" s="3">
        <f t="shared" si="723"/>
        <v>-2.6532162678135914E-2</v>
      </c>
      <c r="O5026" s="3" t="str">
        <f t="shared" si="724"/>
        <v>Sell</v>
      </c>
      <c r="P5026" s="3">
        <f t="shared" si="725"/>
        <v>101.14</v>
      </c>
      <c r="Q5026" s="3" t="str">
        <f t="shared" si="726"/>
        <v/>
      </c>
    </row>
    <row r="5027" spans="2:17" x14ac:dyDescent="0.3">
      <c r="B5027" s="4">
        <v>42301.009722222225</v>
      </c>
      <c r="C5027" s="1">
        <v>101.14</v>
      </c>
      <c r="D5027" s="1">
        <v>51553</v>
      </c>
      <c r="E5027" s="3">
        <f>IF($C$5+ROW($D$12)&gt;=ROW(D5027), "", AVERAGE(INDEX($D$1:$D$8201, ROW(D5027)-$C$5):D5026))</f>
        <v>19454.666666666668</v>
      </c>
      <c r="F5027" s="3">
        <f>IF($C$6+ROW($D$12)&gt;=ROW(D5027), "", AVERAGE(INDEX($D$1:$D$8201, ROW(D5027)-$C$6):D5026))</f>
        <v>30237.375</v>
      </c>
      <c r="G5027" s="3" t="str">
        <f t="shared" si="719"/>
        <v/>
      </c>
      <c r="H5027" s="3">
        <f>IF($C$3+ROW($D$12)&gt;=ROW(D5027), "", AVERAGE(INDEX($C$1:$C$8201, ROW(D5027)-$C$3):C5026))</f>
        <v>101.14833333333333</v>
      </c>
      <c r="I5027" s="3">
        <f>IF($C$4+ROW($D$12)&gt;=ROW(D5027), "", AVERAGE(INDEX($C$1:$C$8201, ROW(D5027)-$C$4):C5026))</f>
        <v>101.22924999999999</v>
      </c>
      <c r="J5027" s="3" t="str">
        <f t="shared" si="720"/>
        <v/>
      </c>
      <c r="K5027" s="3" t="str">
        <f t="shared" si="721"/>
        <v/>
      </c>
      <c r="L5027" s="3" t="str">
        <f t="shared" si="722"/>
        <v/>
      </c>
      <c r="M5027" s="3">
        <f t="shared" si="718"/>
        <v>-3.9541321195314682E-4</v>
      </c>
      <c r="N5027" s="3">
        <f t="shared" si="723"/>
        <v>-0.78357544771954524</v>
      </c>
      <c r="O5027" s="3" t="str">
        <f t="shared" si="724"/>
        <v>Sell</v>
      </c>
      <c r="P5027" s="3">
        <f t="shared" si="725"/>
        <v>101.14</v>
      </c>
      <c r="Q5027" s="3" t="str">
        <f t="shared" si="726"/>
        <v/>
      </c>
    </row>
    <row r="5028" spans="2:17" x14ac:dyDescent="0.3">
      <c r="B5028" s="4">
        <v>42301.010416666664</v>
      </c>
      <c r="C5028" s="1">
        <v>101.21</v>
      </c>
      <c r="D5028" s="1">
        <v>39203</v>
      </c>
      <c r="E5028" s="3">
        <f>IF($C$5+ROW($D$12)&gt;=ROW(D5028), "", AVERAGE(INDEX($D$1:$D$8201, ROW(D5028)-$C$5):D5027))</f>
        <v>30868.333333333332</v>
      </c>
      <c r="F5028" s="3">
        <f>IF($C$6+ROW($D$12)&gt;=ROW(D5028), "", AVERAGE(INDEX($D$1:$D$8201, ROW(D5028)-$C$6):D5027))</f>
        <v>33603.125</v>
      </c>
      <c r="G5028" s="3" t="str">
        <f t="shared" si="719"/>
        <v/>
      </c>
      <c r="H5028" s="3">
        <f>IF($C$3+ROW($D$12)&gt;=ROW(D5028), "", AVERAGE(INDEX($C$1:$C$8201, ROW(D5028)-$C$3):C5027))</f>
        <v>101.14833333333333</v>
      </c>
      <c r="I5028" s="3">
        <f>IF($C$4+ROW($D$12)&gt;=ROW(D5028), "", AVERAGE(INDEX($C$1:$C$8201, ROW(D5028)-$C$4):C5027))</f>
        <v>101.219875</v>
      </c>
      <c r="J5028" s="3" t="str">
        <f t="shared" si="720"/>
        <v/>
      </c>
      <c r="K5028" s="3" t="str">
        <f t="shared" si="721"/>
        <v/>
      </c>
      <c r="L5028" s="3" t="str">
        <f t="shared" si="722"/>
        <v/>
      </c>
      <c r="M5028" s="3">
        <f t="shared" si="718"/>
        <v>6.9187054897281201E-4</v>
      </c>
      <c r="N5028" s="3">
        <f t="shared" si="723"/>
        <v>-2.7497405955539818</v>
      </c>
      <c r="O5028" s="3" t="str">
        <f t="shared" si="724"/>
        <v>Sell</v>
      </c>
      <c r="P5028" s="3">
        <f t="shared" si="725"/>
        <v>101.14</v>
      </c>
      <c r="Q5028" s="3" t="str">
        <f t="shared" si="726"/>
        <v/>
      </c>
    </row>
    <row r="5029" spans="2:17" x14ac:dyDescent="0.3">
      <c r="B5029" s="4">
        <v>42301.011111111111</v>
      </c>
      <c r="C5029" s="1">
        <v>101.32</v>
      </c>
      <c r="D5029" s="1">
        <v>36169</v>
      </c>
      <c r="E5029" s="3">
        <f>IF($C$5+ROW($D$12)&gt;=ROW(D5029), "", AVERAGE(INDEX($D$1:$D$8201, ROW(D5029)-$C$5):D5028))</f>
        <v>36819.333333333336</v>
      </c>
      <c r="F5029" s="3">
        <f>IF($C$6+ROW($D$12)&gt;=ROW(D5029), "", AVERAGE(INDEX($D$1:$D$8201, ROW(D5029)-$C$6):D5028))</f>
        <v>31887.625</v>
      </c>
      <c r="G5029" s="3" t="str">
        <f t="shared" si="719"/>
        <v>Yes</v>
      </c>
      <c r="H5029" s="3">
        <f>IF($C$3+ROW($D$12)&gt;=ROW(D5029), "", AVERAGE(INDEX($C$1:$C$8201, ROW(D5029)-$C$3):C5028))</f>
        <v>101.17166666666667</v>
      </c>
      <c r="I5029" s="3">
        <f>IF($C$4+ROW($D$12)&gt;=ROW(D5029), "", AVERAGE(INDEX($C$1:$C$8201, ROW(D5029)-$C$4):C5028))</f>
        <v>101.206875</v>
      </c>
      <c r="J5029" s="3" t="str">
        <f t="shared" si="720"/>
        <v/>
      </c>
      <c r="K5029" s="3" t="str">
        <f t="shared" si="721"/>
        <v/>
      </c>
      <c r="L5029" s="3" t="str">
        <f t="shared" si="722"/>
        <v/>
      </c>
      <c r="M5029" s="3">
        <f t="shared" si="718"/>
        <v>1.7781294816374938E-3</v>
      </c>
      <c r="N5029" s="3">
        <f t="shared" si="723"/>
        <v>1.5700320446901517</v>
      </c>
      <c r="O5029" s="3" t="str">
        <f t="shared" si="724"/>
        <v>Sell</v>
      </c>
      <c r="P5029" s="3">
        <f t="shared" si="725"/>
        <v>101.14</v>
      </c>
      <c r="Q5029" s="3" t="str">
        <f t="shared" si="726"/>
        <v/>
      </c>
    </row>
    <row r="5030" spans="2:17" x14ac:dyDescent="0.3">
      <c r="B5030" s="4">
        <v>42301.011805555558</v>
      </c>
      <c r="C5030" s="1">
        <v>101.33499999999999</v>
      </c>
      <c r="D5030" s="1">
        <v>34121</v>
      </c>
      <c r="E5030" s="3">
        <f>IF($C$5+ROW($D$12)&gt;=ROW(D5030), "", AVERAGE(INDEX($D$1:$D$8201, ROW(D5030)-$C$5):D5029))</f>
        <v>42308.333333333336</v>
      </c>
      <c r="F5030" s="3">
        <f>IF($C$6+ROW($D$12)&gt;=ROW(D5030), "", AVERAGE(INDEX($D$1:$D$8201, ROW(D5030)-$C$6):D5029))</f>
        <v>33096.5</v>
      </c>
      <c r="G5030" s="3" t="str">
        <f t="shared" si="719"/>
        <v>Yes</v>
      </c>
      <c r="H5030" s="3">
        <f>IF($C$3+ROW($D$12)&gt;=ROW(D5030), "", AVERAGE(INDEX($C$1:$C$8201, ROW(D5030)-$C$3):C5029))</f>
        <v>101.22333333333331</v>
      </c>
      <c r="I5030" s="3">
        <f>IF($C$4+ROW($D$12)&gt;=ROW(D5030), "", AVERAGE(INDEX($C$1:$C$8201, ROW(D5030)-$C$4):C5029))</f>
        <v>101.205625</v>
      </c>
      <c r="J5030" s="3" t="str">
        <f t="shared" si="720"/>
        <v>Yes</v>
      </c>
      <c r="K5030" s="3" t="str">
        <f t="shared" si="721"/>
        <v>Buy</v>
      </c>
      <c r="L5030" s="3">
        <f t="shared" si="722"/>
        <v>101.33499999999999</v>
      </c>
      <c r="M5030" s="3">
        <f t="shared" si="718"/>
        <v>1.6790127401185991E-3</v>
      </c>
      <c r="N5030" s="3">
        <f t="shared" si="723"/>
        <v>-5.574213944623272E-2</v>
      </c>
      <c r="O5030" s="3" t="str">
        <f t="shared" si="724"/>
        <v>Sell</v>
      </c>
      <c r="P5030" s="3">
        <f t="shared" si="725"/>
        <v>101.14</v>
      </c>
      <c r="Q5030" s="3" t="str">
        <f t="shared" si="726"/>
        <v/>
      </c>
    </row>
    <row r="5031" spans="2:17" x14ac:dyDescent="0.3">
      <c r="B5031" s="4">
        <v>42301.012499999997</v>
      </c>
      <c r="C5031" s="1">
        <v>101.35299999999999</v>
      </c>
      <c r="D5031" s="1">
        <v>41182</v>
      </c>
      <c r="E5031" s="3">
        <f>IF($C$5+ROW($D$12)&gt;=ROW(D5031), "", AVERAGE(INDEX($D$1:$D$8201, ROW(D5031)-$C$5):D5030))</f>
        <v>36497.666666666664</v>
      </c>
      <c r="F5031" s="3">
        <f>IF($C$6+ROW($D$12)&gt;=ROW(D5031), "", AVERAGE(INDEX($D$1:$D$8201, ROW(D5031)-$C$6):D5030))</f>
        <v>32350</v>
      </c>
      <c r="G5031" s="3" t="str">
        <f t="shared" si="719"/>
        <v>Yes</v>
      </c>
      <c r="H5031" s="3">
        <f>IF($C$3+ROW($D$12)&gt;=ROW(D5031), "", AVERAGE(INDEX($C$1:$C$8201, ROW(D5031)-$C$3):C5030))</f>
        <v>101.28833333333331</v>
      </c>
      <c r="I5031" s="3">
        <f>IF($C$4+ROW($D$12)&gt;=ROW(D5031), "", AVERAGE(INDEX($C$1:$C$8201, ROW(D5031)-$C$4):C5030))</f>
        <v>101.20375000000001</v>
      </c>
      <c r="J5031" s="3" t="str">
        <f t="shared" si="720"/>
        <v>Yes</v>
      </c>
      <c r="K5031" s="3" t="str">
        <f t="shared" si="721"/>
        <v>Buy</v>
      </c>
      <c r="L5031" s="3">
        <f t="shared" si="722"/>
        <v>101.35299999999999</v>
      </c>
      <c r="M5031" s="3">
        <f t="shared" si="718"/>
        <v>2.1037772027609433E-3</v>
      </c>
      <c r="N5031" s="3">
        <f t="shared" si="723"/>
        <v>0.25298465728874719</v>
      </c>
      <c r="O5031" s="3" t="str">
        <f t="shared" si="724"/>
        <v>Sell</v>
      </c>
      <c r="P5031" s="3">
        <f t="shared" si="725"/>
        <v>101.14</v>
      </c>
      <c r="Q5031" s="3" t="str">
        <f t="shared" si="726"/>
        <v/>
      </c>
    </row>
    <row r="5032" spans="2:17" x14ac:dyDescent="0.3">
      <c r="B5032" s="4">
        <v>42301.013194444444</v>
      </c>
      <c r="C5032" s="1">
        <v>101.42</v>
      </c>
      <c r="D5032" s="1">
        <v>37160</v>
      </c>
      <c r="E5032" s="3">
        <f>IF($C$5+ROW($D$12)&gt;=ROW(D5032), "", AVERAGE(INDEX($D$1:$D$8201, ROW(D5032)-$C$5):D5031))</f>
        <v>37157.333333333336</v>
      </c>
      <c r="F5032" s="3">
        <f>IF($C$6+ROW($D$12)&gt;=ROW(D5032), "", AVERAGE(INDEX($D$1:$D$8201, ROW(D5032)-$C$6):D5031))</f>
        <v>32574</v>
      </c>
      <c r="G5032" s="3" t="str">
        <f t="shared" si="719"/>
        <v>Yes</v>
      </c>
      <c r="H5032" s="3">
        <f>IF($C$3+ROW($D$12)&gt;=ROW(D5032), "", AVERAGE(INDEX($C$1:$C$8201, ROW(D5032)-$C$3):C5031))</f>
        <v>101.336</v>
      </c>
      <c r="I5032" s="3">
        <f>IF($C$4+ROW($D$12)&gt;=ROW(D5032), "", AVERAGE(INDEX($C$1:$C$8201, ROW(D5032)-$C$4):C5031))</f>
        <v>101.225375</v>
      </c>
      <c r="J5032" s="3" t="str">
        <f t="shared" si="720"/>
        <v>Yes</v>
      </c>
      <c r="K5032" s="3" t="str">
        <f t="shared" si="721"/>
        <v>Buy</v>
      </c>
      <c r="L5032" s="3">
        <f t="shared" si="722"/>
        <v>101.42</v>
      </c>
      <c r="M5032" s="3">
        <f t="shared" si="718"/>
        <v>2.072744166063185E-3</v>
      </c>
      <c r="N5032" s="3">
        <f t="shared" si="723"/>
        <v>-1.4751104183956049E-2</v>
      </c>
      <c r="O5032" s="3" t="str">
        <f t="shared" si="724"/>
        <v>Sell</v>
      </c>
      <c r="P5032" s="3">
        <f t="shared" si="725"/>
        <v>101.14</v>
      </c>
      <c r="Q5032" s="3" t="str">
        <f t="shared" si="726"/>
        <v/>
      </c>
    </row>
    <row r="5033" spans="2:17" x14ac:dyDescent="0.3">
      <c r="B5033" s="4">
        <v>42301.013888888891</v>
      </c>
      <c r="C5033" s="1">
        <v>101.32</v>
      </c>
      <c r="D5033" s="1">
        <v>49101</v>
      </c>
      <c r="E5033" s="3">
        <f>IF($C$5+ROW($D$12)&gt;=ROW(D5033), "", AVERAGE(INDEX($D$1:$D$8201, ROW(D5033)-$C$5):D5032))</f>
        <v>37487.666666666664</v>
      </c>
      <c r="F5033" s="3">
        <f>IF($C$6+ROW($D$12)&gt;=ROW(D5033), "", AVERAGE(INDEX($D$1:$D$8201, ROW(D5033)-$C$6):D5032))</f>
        <v>35055</v>
      </c>
      <c r="G5033" s="3" t="str">
        <f t="shared" si="719"/>
        <v>Yes</v>
      </c>
      <c r="H5033" s="3">
        <f>IF($C$3+ROW($D$12)&gt;=ROW(D5033), "", AVERAGE(INDEX($C$1:$C$8201, ROW(D5033)-$C$3):C5032))</f>
        <v>101.36933333333333</v>
      </c>
      <c r="I5033" s="3">
        <f>IF($C$4+ROW($D$12)&gt;=ROW(D5033), "", AVERAGE(INDEX($C$1:$C$8201, ROW(D5033)-$C$4):C5032))</f>
        <v>101.26037499999998</v>
      </c>
      <c r="J5033" s="3" t="str">
        <f t="shared" si="720"/>
        <v>Yes</v>
      </c>
      <c r="K5033" s="3" t="str">
        <f t="shared" si="721"/>
        <v/>
      </c>
      <c r="L5033" s="3" t="str">
        <f t="shared" si="722"/>
        <v/>
      </c>
      <c r="M5033" s="3">
        <f t="shared" si="718"/>
        <v>0</v>
      </c>
      <c r="N5033" s="3">
        <f t="shared" si="723"/>
        <v>-1</v>
      </c>
      <c r="O5033" s="3" t="str">
        <f t="shared" si="724"/>
        <v>Sell</v>
      </c>
      <c r="P5033" s="3">
        <f t="shared" si="725"/>
        <v>101.14</v>
      </c>
      <c r="Q5033" s="3" t="str">
        <f t="shared" si="726"/>
        <v/>
      </c>
    </row>
    <row r="5034" spans="2:17" x14ac:dyDescent="0.3">
      <c r="B5034" s="4">
        <v>42301.01458333333</v>
      </c>
      <c r="C5034" s="1">
        <v>101.262</v>
      </c>
      <c r="D5034" s="1">
        <v>30842</v>
      </c>
      <c r="E5034" s="3">
        <f>IF($C$5+ROW($D$12)&gt;=ROW(D5034), "", AVERAGE(INDEX($D$1:$D$8201, ROW(D5034)-$C$5):D5033))</f>
        <v>42481</v>
      </c>
      <c r="F5034" s="3">
        <f>IF($C$6+ROW($D$12)&gt;=ROW(D5034), "", AVERAGE(INDEX($D$1:$D$8201, ROW(D5034)-$C$6):D5033))</f>
        <v>38523.875</v>
      </c>
      <c r="G5034" s="3" t="str">
        <f t="shared" si="719"/>
        <v>Yes</v>
      </c>
      <c r="H5034" s="3">
        <f>IF($C$3+ROW($D$12)&gt;=ROW(D5034), "", AVERAGE(INDEX($C$1:$C$8201, ROW(D5034)-$C$3):C5033))</f>
        <v>101.36433333333332</v>
      </c>
      <c r="I5034" s="3">
        <f>IF($C$4+ROW($D$12)&gt;=ROW(D5034), "", AVERAGE(INDEX($C$1:$C$8201, ROW(D5034)-$C$4):C5033))</f>
        <v>101.28287499999999</v>
      </c>
      <c r="J5034" s="3" t="str">
        <f t="shared" si="720"/>
        <v>Yes</v>
      </c>
      <c r="K5034" s="3" t="str">
        <f t="shared" si="721"/>
        <v>Sell</v>
      </c>
      <c r="L5034" s="3">
        <f t="shared" si="722"/>
        <v>101.262</v>
      </c>
      <c r="M5034" s="3">
        <f t="shared" si="718"/>
        <v>-7.2064248887416995E-4</v>
      </c>
      <c r="N5034" s="3">
        <f t="shared" si="723"/>
        <v>-1</v>
      </c>
      <c r="O5034" s="3" t="str">
        <f t="shared" si="724"/>
        <v>Sell</v>
      </c>
      <c r="P5034" s="3">
        <f t="shared" si="725"/>
        <v>101.14</v>
      </c>
      <c r="Q5034" s="3" t="str">
        <f t="shared" si="726"/>
        <v/>
      </c>
    </row>
    <row r="5035" spans="2:17" x14ac:dyDescent="0.3">
      <c r="B5035" s="4">
        <v>42301.015277777777</v>
      </c>
      <c r="C5035" s="1">
        <v>101.31699999999999</v>
      </c>
      <c r="D5035" s="1">
        <v>11629</v>
      </c>
      <c r="E5035" s="3">
        <f>IF($C$5+ROW($D$12)&gt;=ROW(D5035), "", AVERAGE(INDEX($D$1:$D$8201, ROW(D5035)-$C$5):D5034))</f>
        <v>39034.333333333336</v>
      </c>
      <c r="F5035" s="3">
        <f>IF($C$6+ROW($D$12)&gt;=ROW(D5035), "", AVERAGE(INDEX($D$1:$D$8201, ROW(D5035)-$C$6):D5034))</f>
        <v>39916.375</v>
      </c>
      <c r="G5035" s="3" t="str">
        <f t="shared" si="719"/>
        <v/>
      </c>
      <c r="H5035" s="3">
        <f>IF($C$3+ROW($D$12)&gt;=ROW(D5035), "", AVERAGE(INDEX($C$1:$C$8201, ROW(D5035)-$C$3):C5034))</f>
        <v>101.334</v>
      </c>
      <c r="I5035" s="3">
        <f>IF($C$4+ROW($D$12)&gt;=ROW(D5035), "", AVERAGE(INDEX($C$1:$C$8201, ROW(D5035)-$C$4):C5034))</f>
        <v>101.29499999999999</v>
      </c>
      <c r="J5035" s="3" t="str">
        <f t="shared" si="720"/>
        <v>Yes</v>
      </c>
      <c r="K5035" s="3" t="str">
        <f t="shared" si="721"/>
        <v/>
      </c>
      <c r="L5035" s="3" t="str">
        <f t="shared" si="722"/>
        <v/>
      </c>
      <c r="M5035" s="3">
        <f t="shared" si="718"/>
        <v>-3.552573185831664E-4</v>
      </c>
      <c r="N5035" s="3">
        <f t="shared" si="723"/>
        <v>-0.50702695987552682</v>
      </c>
      <c r="O5035" s="3" t="str">
        <f t="shared" si="724"/>
        <v>Sell</v>
      </c>
      <c r="P5035" s="3">
        <f t="shared" si="725"/>
        <v>101.14</v>
      </c>
      <c r="Q5035" s="3" t="str">
        <f t="shared" si="726"/>
        <v/>
      </c>
    </row>
    <row r="5036" spans="2:17" x14ac:dyDescent="0.3">
      <c r="B5036" s="4">
        <v>42301.015972222223</v>
      </c>
      <c r="C5036" s="1">
        <v>101.35</v>
      </c>
      <c r="D5036" s="1">
        <v>43916</v>
      </c>
      <c r="E5036" s="3">
        <f>IF($C$5+ROW($D$12)&gt;=ROW(D5036), "", AVERAGE(INDEX($D$1:$D$8201, ROW(D5036)-$C$5):D5035))</f>
        <v>30524</v>
      </c>
      <c r="F5036" s="3">
        <f>IF($C$6+ROW($D$12)&gt;=ROW(D5036), "", AVERAGE(INDEX($D$1:$D$8201, ROW(D5036)-$C$6):D5035))</f>
        <v>34925.875</v>
      </c>
      <c r="G5036" s="3" t="str">
        <f t="shared" si="719"/>
        <v/>
      </c>
      <c r="H5036" s="3">
        <f>IF($C$3+ROW($D$12)&gt;=ROW(D5036), "", AVERAGE(INDEX($C$1:$C$8201, ROW(D5036)-$C$3):C5035))</f>
        <v>101.29966666666667</v>
      </c>
      <c r="I5036" s="3">
        <f>IF($C$4+ROW($D$12)&gt;=ROW(D5036), "", AVERAGE(INDEX($C$1:$C$8201, ROW(D5036)-$C$4):C5035))</f>
        <v>101.317125</v>
      </c>
      <c r="J5036" s="3" t="str">
        <f t="shared" si="720"/>
        <v/>
      </c>
      <c r="K5036" s="3" t="str">
        <f t="shared" si="721"/>
        <v/>
      </c>
      <c r="L5036" s="3" t="str">
        <f t="shared" si="722"/>
        <v/>
      </c>
      <c r="M5036" s="3">
        <f t="shared" si="718"/>
        <v>-6.9043746886401978E-4</v>
      </c>
      <c r="N5036" s="3">
        <f t="shared" si="723"/>
        <v>0.94348556031896946</v>
      </c>
      <c r="O5036" s="3" t="str">
        <f t="shared" si="724"/>
        <v>Exit</v>
      </c>
      <c r="P5036" s="3" t="str">
        <f t="shared" si="725"/>
        <v/>
      </c>
      <c r="Q5036" s="3">
        <f t="shared" si="726"/>
        <v>-0.20999999999999375</v>
      </c>
    </row>
    <row r="5037" spans="2:17" x14ac:dyDescent="0.3">
      <c r="B5037" s="4">
        <v>42301.01666666667</v>
      </c>
      <c r="C5037" s="1">
        <v>101.22</v>
      </c>
      <c r="D5037" s="1">
        <v>32672</v>
      </c>
      <c r="E5037" s="3">
        <f>IF($C$5+ROW($D$12)&gt;=ROW(D5037), "", AVERAGE(INDEX($D$1:$D$8201, ROW(D5037)-$C$5):D5036))</f>
        <v>28795.666666666668</v>
      </c>
      <c r="F5037" s="3">
        <f>IF($C$6+ROW($D$12)&gt;=ROW(D5037), "", AVERAGE(INDEX($D$1:$D$8201, ROW(D5037)-$C$6):D5036))</f>
        <v>35515</v>
      </c>
      <c r="G5037" s="3" t="str">
        <f t="shared" si="719"/>
        <v/>
      </c>
      <c r="H5037" s="3">
        <f>IF($C$3+ROW($D$12)&gt;=ROW(D5037), "", AVERAGE(INDEX($C$1:$C$8201, ROW(D5037)-$C$3):C5036))</f>
        <v>101.30966666666666</v>
      </c>
      <c r="I5037" s="3">
        <f>IF($C$4+ROW($D$12)&gt;=ROW(D5037), "", AVERAGE(INDEX($C$1:$C$8201, ROW(D5037)-$C$4):C5036))</f>
        <v>101.334625</v>
      </c>
      <c r="J5037" s="3" t="str">
        <f t="shared" si="720"/>
        <v/>
      </c>
      <c r="K5037" s="3" t="str">
        <f t="shared" si="721"/>
        <v/>
      </c>
      <c r="L5037" s="3" t="str">
        <f t="shared" si="722"/>
        <v/>
      </c>
      <c r="M5037" s="3">
        <f t="shared" si="718"/>
        <v>-9.8745934754246203E-4</v>
      </c>
      <c r="N5037" s="3">
        <f t="shared" si="723"/>
        <v>0.43019374247914705</v>
      </c>
      <c r="O5037" s="3" t="str">
        <f t="shared" si="724"/>
        <v/>
      </c>
      <c r="P5037" s="3" t="str">
        <f t="shared" si="725"/>
        <v/>
      </c>
      <c r="Q5037" s="3" t="str">
        <f t="shared" si="726"/>
        <v/>
      </c>
    </row>
    <row r="5038" spans="2:17" x14ac:dyDescent="0.3">
      <c r="B5038" s="4">
        <v>42301.017361111109</v>
      </c>
      <c r="C5038" s="1">
        <v>101.4</v>
      </c>
      <c r="D5038" s="1">
        <v>59170</v>
      </c>
      <c r="E5038" s="3">
        <f>IF($C$5+ROW($D$12)&gt;=ROW(D5038), "", AVERAGE(INDEX($D$1:$D$8201, ROW(D5038)-$C$5):D5037))</f>
        <v>29405.666666666668</v>
      </c>
      <c r="F5038" s="3">
        <f>IF($C$6+ROW($D$12)&gt;=ROW(D5038), "", AVERAGE(INDEX($D$1:$D$8201, ROW(D5038)-$C$6):D5037))</f>
        <v>35077.875</v>
      </c>
      <c r="G5038" s="3" t="str">
        <f t="shared" si="719"/>
        <v/>
      </c>
      <c r="H5038" s="3">
        <f>IF($C$3+ROW($D$12)&gt;=ROW(D5038), "", AVERAGE(INDEX($C$1:$C$8201, ROW(D5038)-$C$3):C5037))</f>
        <v>101.29566666666665</v>
      </c>
      <c r="I5038" s="3">
        <f>IF($C$4+ROW($D$12)&gt;=ROW(D5038), "", AVERAGE(INDEX($C$1:$C$8201, ROW(D5038)-$C$4):C5037))</f>
        <v>101.322125</v>
      </c>
      <c r="J5038" s="3" t="str">
        <f t="shared" si="720"/>
        <v/>
      </c>
      <c r="K5038" s="3" t="str">
        <f t="shared" si="721"/>
        <v/>
      </c>
      <c r="L5038" s="3" t="str">
        <f t="shared" si="722"/>
        <v/>
      </c>
      <c r="M5038" s="3">
        <f t="shared" si="718"/>
        <v>1.3618736746806434E-3</v>
      </c>
      <c r="N5038" s="3">
        <f t="shared" si="723"/>
        <v>-2.3791693582829558</v>
      </c>
      <c r="O5038" s="3" t="str">
        <f t="shared" si="724"/>
        <v/>
      </c>
      <c r="P5038" s="3" t="str">
        <f t="shared" si="725"/>
        <v/>
      </c>
      <c r="Q5038" s="3" t="str">
        <f t="shared" si="726"/>
        <v/>
      </c>
    </row>
    <row r="5039" spans="2:17" x14ac:dyDescent="0.3">
      <c r="B5039" s="4">
        <v>42301.018055555556</v>
      </c>
      <c r="C5039" s="1">
        <v>101.4</v>
      </c>
      <c r="D5039" s="1">
        <v>78991</v>
      </c>
      <c r="E5039" s="3">
        <f>IF($C$5+ROW($D$12)&gt;=ROW(D5039), "", AVERAGE(INDEX($D$1:$D$8201, ROW(D5039)-$C$5):D5038))</f>
        <v>45252.666666666664</v>
      </c>
      <c r="F5039" s="3">
        <f>IF($C$6+ROW($D$12)&gt;=ROW(D5039), "", AVERAGE(INDEX($D$1:$D$8201, ROW(D5039)-$C$6):D5038))</f>
        <v>38209</v>
      </c>
      <c r="G5039" s="3" t="str">
        <f t="shared" si="719"/>
        <v>Yes</v>
      </c>
      <c r="H5039" s="3">
        <f>IF($C$3+ROW($D$12)&gt;=ROW(D5039), "", AVERAGE(INDEX($C$1:$C$8201, ROW(D5039)-$C$3):C5038))</f>
        <v>101.32333333333334</v>
      </c>
      <c r="I5039" s="3">
        <f>IF($C$4+ROW($D$12)&gt;=ROW(D5039), "", AVERAGE(INDEX($C$1:$C$8201, ROW(D5039)-$C$4):C5038))</f>
        <v>101.33024999999999</v>
      </c>
      <c r="J5039" s="3" t="str">
        <f t="shared" si="720"/>
        <v/>
      </c>
      <c r="K5039" s="3" t="str">
        <f t="shared" si="721"/>
        <v/>
      </c>
      <c r="L5039" s="3" t="str">
        <f t="shared" si="722"/>
        <v/>
      </c>
      <c r="M5039" s="3">
        <f t="shared" si="718"/>
        <v>8.1887562106819237E-4</v>
      </c>
      <c r="N5039" s="3">
        <f t="shared" si="723"/>
        <v>-0.39871396569860484</v>
      </c>
      <c r="O5039" s="3" t="str">
        <f t="shared" si="724"/>
        <v/>
      </c>
      <c r="P5039" s="3" t="str">
        <f t="shared" si="725"/>
        <v/>
      </c>
      <c r="Q5039" s="3" t="str">
        <f t="shared" si="726"/>
        <v/>
      </c>
    </row>
    <row r="5040" spans="2:17" x14ac:dyDescent="0.3">
      <c r="B5040" s="4">
        <v>42301.018750000003</v>
      </c>
      <c r="C5040" s="1">
        <v>101.46</v>
      </c>
      <c r="D5040" s="1">
        <v>69850</v>
      </c>
      <c r="E5040" s="3">
        <f>IF($C$5+ROW($D$12)&gt;=ROW(D5040), "", AVERAGE(INDEX($D$1:$D$8201, ROW(D5040)-$C$5):D5039))</f>
        <v>56944.333333333336</v>
      </c>
      <c r="F5040" s="3">
        <f>IF($C$6+ROW($D$12)&gt;=ROW(D5040), "", AVERAGE(INDEX($D$1:$D$8201, ROW(D5040)-$C$6):D5039))</f>
        <v>42935.125</v>
      </c>
      <c r="G5040" s="3" t="str">
        <f t="shared" si="719"/>
        <v>Yes</v>
      </c>
      <c r="H5040" s="3">
        <f>IF($C$3+ROW($D$12)&gt;=ROW(D5040), "", AVERAGE(INDEX($C$1:$C$8201, ROW(D5040)-$C$3):C5039))</f>
        <v>101.33999999999999</v>
      </c>
      <c r="I5040" s="3">
        <f>IF($C$4+ROW($D$12)&gt;=ROW(D5040), "", AVERAGE(INDEX($C$1:$C$8201, ROW(D5040)-$C$4):C5039))</f>
        <v>101.336125</v>
      </c>
      <c r="J5040" s="3" t="str">
        <f t="shared" si="720"/>
        <v>Yes</v>
      </c>
      <c r="K5040" s="3" t="str">
        <f t="shared" si="721"/>
        <v/>
      </c>
      <c r="L5040" s="3" t="str">
        <f t="shared" si="722"/>
        <v/>
      </c>
      <c r="M5040" s="3">
        <f t="shared" si="718"/>
        <v>1.0847592405348091E-3</v>
      </c>
      <c r="N5040" s="3">
        <f t="shared" si="723"/>
        <v>0.32469353418994401</v>
      </c>
      <c r="O5040" s="3" t="str">
        <f t="shared" si="724"/>
        <v/>
      </c>
      <c r="P5040" s="3" t="str">
        <f t="shared" si="725"/>
        <v/>
      </c>
      <c r="Q5040" s="3" t="str">
        <f t="shared" si="726"/>
        <v/>
      </c>
    </row>
    <row r="5041" spans="2:17" x14ac:dyDescent="0.3">
      <c r="B5041" s="4">
        <v>42301.019444444442</v>
      </c>
      <c r="C5041" s="1">
        <v>101.446</v>
      </c>
      <c r="D5041" s="1">
        <v>102789</v>
      </c>
      <c r="E5041" s="3">
        <f>IF($C$5+ROW($D$12)&gt;=ROW(D5041), "", AVERAGE(INDEX($D$1:$D$8201, ROW(D5041)-$C$5):D5040))</f>
        <v>69337</v>
      </c>
      <c r="F5041" s="3">
        <f>IF($C$6+ROW($D$12)&gt;=ROW(D5041), "", AVERAGE(INDEX($D$1:$D$8201, ROW(D5041)-$C$6):D5040))</f>
        <v>47021.375</v>
      </c>
      <c r="G5041" s="3" t="str">
        <f t="shared" si="719"/>
        <v>Yes</v>
      </c>
      <c r="H5041" s="3">
        <f>IF($C$3+ROW($D$12)&gt;=ROW(D5041), "", AVERAGE(INDEX($C$1:$C$8201, ROW(D5041)-$C$3):C5040))</f>
        <v>101.42</v>
      </c>
      <c r="I5041" s="3">
        <f>IF($C$4+ROW($D$12)&gt;=ROW(D5041), "", AVERAGE(INDEX($C$1:$C$8201, ROW(D5041)-$C$4):C5040))</f>
        <v>101.34112500000001</v>
      </c>
      <c r="J5041" s="3" t="str">
        <f t="shared" si="720"/>
        <v>Yes</v>
      </c>
      <c r="K5041" s="3" t="str">
        <f t="shared" si="721"/>
        <v/>
      </c>
      <c r="L5041" s="3" t="str">
        <f t="shared" si="722"/>
        <v/>
      </c>
      <c r="M5041" s="3">
        <f t="shared" si="718"/>
        <v>2.230271418778428E-3</v>
      </c>
      <c r="N5041" s="3">
        <f t="shared" si="723"/>
        <v>1.0560059185841619</v>
      </c>
      <c r="O5041" s="3" t="str">
        <f t="shared" si="724"/>
        <v/>
      </c>
      <c r="P5041" s="3" t="str">
        <f t="shared" si="725"/>
        <v/>
      </c>
      <c r="Q5041" s="3" t="str">
        <f t="shared" si="726"/>
        <v/>
      </c>
    </row>
    <row r="5042" spans="2:17" x14ac:dyDescent="0.3">
      <c r="B5042" s="4">
        <v>42301.020138888889</v>
      </c>
      <c r="C5042" s="1">
        <v>101.25</v>
      </c>
      <c r="D5042" s="1">
        <v>66379</v>
      </c>
      <c r="E5042" s="3">
        <f>IF($C$5+ROW($D$12)&gt;=ROW(D5042), "", AVERAGE(INDEX($D$1:$D$8201, ROW(D5042)-$C$5):D5041))</f>
        <v>83876.666666666672</v>
      </c>
      <c r="F5042" s="3">
        <f>IF($C$6+ROW($D$12)&gt;=ROW(D5042), "", AVERAGE(INDEX($D$1:$D$8201, ROW(D5042)-$C$6):D5041))</f>
        <v>53732.375</v>
      </c>
      <c r="G5042" s="3" t="str">
        <f t="shared" si="719"/>
        <v>Yes</v>
      </c>
      <c r="H5042" s="3">
        <f>IF($C$3+ROW($D$12)&gt;=ROW(D5042), "", AVERAGE(INDEX($C$1:$C$8201, ROW(D5042)-$C$3):C5041))</f>
        <v>101.43533333333335</v>
      </c>
      <c r="I5042" s="3">
        <f>IF($C$4+ROW($D$12)&gt;=ROW(D5042), "", AVERAGE(INDEX($C$1:$C$8201, ROW(D5042)-$C$4):C5041))</f>
        <v>101.356875</v>
      </c>
      <c r="J5042" s="3" t="str">
        <f t="shared" si="720"/>
        <v>Yes</v>
      </c>
      <c r="K5042" s="3" t="str">
        <f t="shared" si="721"/>
        <v>Sell</v>
      </c>
      <c r="L5042" s="3">
        <f t="shared" si="722"/>
        <v>101.25</v>
      </c>
      <c r="M5042" s="3">
        <f t="shared" si="718"/>
        <v>-1.4803851704343308E-3</v>
      </c>
      <c r="N5042" s="3">
        <f t="shared" si="723"/>
        <v>-1.6637690632493389</v>
      </c>
      <c r="O5042" s="3" t="str">
        <f t="shared" si="724"/>
        <v>Sell</v>
      </c>
      <c r="P5042" s="3">
        <f t="shared" si="725"/>
        <v>101.25</v>
      </c>
      <c r="Q5042" s="3" t="str">
        <f t="shared" si="726"/>
        <v/>
      </c>
    </row>
    <row r="5043" spans="2:17" x14ac:dyDescent="0.3">
      <c r="B5043" s="4">
        <v>42301.020833333336</v>
      </c>
      <c r="C5043" s="1">
        <v>101.18</v>
      </c>
      <c r="D5043" s="1">
        <v>69028</v>
      </c>
      <c r="E5043" s="3">
        <f>IF($C$5+ROW($D$12)&gt;=ROW(D5043), "", AVERAGE(INDEX($D$1:$D$8201, ROW(D5043)-$C$5):D5042))</f>
        <v>79672.666666666672</v>
      </c>
      <c r="F5043" s="3">
        <f>IF($C$6+ROW($D$12)&gt;=ROW(D5043), "", AVERAGE(INDEX($D$1:$D$8201, ROW(D5043)-$C$6):D5042))</f>
        <v>58174.5</v>
      </c>
      <c r="G5043" s="3" t="str">
        <f t="shared" si="719"/>
        <v>Yes</v>
      </c>
      <c r="H5043" s="3">
        <f>IF($C$3+ROW($D$12)&gt;=ROW(D5043), "", AVERAGE(INDEX($C$1:$C$8201, ROW(D5043)-$C$3):C5042))</f>
        <v>101.38533333333334</v>
      </c>
      <c r="I5043" s="3">
        <f>IF($C$4+ROW($D$12)&gt;=ROW(D5043), "", AVERAGE(INDEX($C$1:$C$8201, ROW(D5043)-$C$4):C5042))</f>
        <v>101.355375</v>
      </c>
      <c r="J5043" s="3" t="str">
        <f t="shared" si="720"/>
        <v>Yes</v>
      </c>
      <c r="K5043" s="3" t="str">
        <f t="shared" si="721"/>
        <v>Sell</v>
      </c>
      <c r="L5043" s="3">
        <f t="shared" si="722"/>
        <v>101.18</v>
      </c>
      <c r="M5043" s="3">
        <f t="shared" si="718"/>
        <v>-2.1719822932927207E-3</v>
      </c>
      <c r="N5043" s="3">
        <f t="shared" si="723"/>
        <v>0.46717377117164849</v>
      </c>
      <c r="O5043" s="3" t="str">
        <f t="shared" si="724"/>
        <v>Sell</v>
      </c>
      <c r="P5043" s="3">
        <f t="shared" si="725"/>
        <v>101.25</v>
      </c>
      <c r="Q5043" s="3" t="str">
        <f t="shared" si="726"/>
        <v/>
      </c>
    </row>
    <row r="5044" spans="2:17" x14ac:dyDescent="0.3">
      <c r="B5044" s="4">
        <v>42301.021527777775</v>
      </c>
      <c r="C5044" s="1">
        <v>101.17</v>
      </c>
      <c r="D5044" s="1">
        <v>28422</v>
      </c>
      <c r="E5044" s="3">
        <f>IF($C$5+ROW($D$12)&gt;=ROW(D5044), "", AVERAGE(INDEX($D$1:$D$8201, ROW(D5044)-$C$5):D5043))</f>
        <v>79398.666666666672</v>
      </c>
      <c r="F5044" s="3">
        <f>IF($C$6+ROW($D$12)&gt;=ROW(D5044), "", AVERAGE(INDEX($D$1:$D$8201, ROW(D5044)-$C$6):D5043))</f>
        <v>65349.375</v>
      </c>
      <c r="G5044" s="3" t="str">
        <f t="shared" si="719"/>
        <v>Yes</v>
      </c>
      <c r="H5044" s="3">
        <f>IF($C$3+ROW($D$12)&gt;=ROW(D5044), "", AVERAGE(INDEX($C$1:$C$8201, ROW(D5044)-$C$3):C5043))</f>
        <v>101.29199999999999</v>
      </c>
      <c r="I5044" s="3">
        <f>IF($C$4+ROW($D$12)&gt;=ROW(D5044), "", AVERAGE(INDEX($C$1:$C$8201, ROW(D5044)-$C$4):C5043))</f>
        <v>101.33824999999999</v>
      </c>
      <c r="J5044" s="3" t="str">
        <f t="shared" si="720"/>
        <v/>
      </c>
      <c r="K5044" s="3" t="str">
        <f t="shared" si="721"/>
        <v/>
      </c>
      <c r="L5044" s="3" t="str">
        <f t="shared" si="722"/>
        <v/>
      </c>
      <c r="M5044" s="3">
        <f t="shared" si="718"/>
        <v>-2.8623619207448709E-3</v>
      </c>
      <c r="N5044" s="3">
        <f t="shared" si="723"/>
        <v>0.31785693169972218</v>
      </c>
      <c r="O5044" s="3" t="str">
        <f t="shared" si="724"/>
        <v>Sell</v>
      </c>
      <c r="P5044" s="3">
        <f t="shared" si="725"/>
        <v>101.25</v>
      </c>
      <c r="Q5044" s="3" t="str">
        <f t="shared" si="726"/>
        <v/>
      </c>
    </row>
    <row r="5045" spans="2:17" x14ac:dyDescent="0.3">
      <c r="B5045" s="4">
        <v>42301.022222222222</v>
      </c>
      <c r="C5045" s="1">
        <v>101.15</v>
      </c>
      <c r="D5045" s="1">
        <v>50251</v>
      </c>
      <c r="E5045" s="3">
        <f>IF($C$5+ROW($D$12)&gt;=ROW(D5045), "", AVERAGE(INDEX($D$1:$D$8201, ROW(D5045)-$C$5):D5044))</f>
        <v>54609.666666666664</v>
      </c>
      <c r="F5045" s="3">
        <f>IF($C$6+ROW($D$12)&gt;=ROW(D5045), "", AVERAGE(INDEX($D$1:$D$8201, ROW(D5045)-$C$6):D5044))</f>
        <v>63412.625</v>
      </c>
      <c r="G5045" s="3" t="str">
        <f t="shared" si="719"/>
        <v/>
      </c>
      <c r="H5045" s="3">
        <f>IF($C$3+ROW($D$12)&gt;=ROW(D5045), "", AVERAGE(INDEX($C$1:$C$8201, ROW(D5045)-$C$3):C5044))</f>
        <v>101.2</v>
      </c>
      <c r="I5045" s="3">
        <f>IF($C$4+ROW($D$12)&gt;=ROW(D5045), "", AVERAGE(INDEX($C$1:$C$8201, ROW(D5045)-$C$4):C5044))</f>
        <v>101.31574999999999</v>
      </c>
      <c r="J5045" s="3" t="str">
        <f t="shared" si="720"/>
        <v/>
      </c>
      <c r="K5045" s="3" t="str">
        <f t="shared" si="721"/>
        <v/>
      </c>
      <c r="L5045" s="3" t="str">
        <f t="shared" si="722"/>
        <v/>
      </c>
      <c r="M5045" s="3">
        <f t="shared" si="718"/>
        <v>-2.9220735909557746E-3</v>
      </c>
      <c r="N5045" s="3">
        <f t="shared" si="723"/>
        <v>2.0860978403235961E-2</v>
      </c>
      <c r="O5045" s="3" t="str">
        <f t="shared" si="724"/>
        <v>Sell</v>
      </c>
      <c r="P5045" s="3">
        <f t="shared" si="725"/>
        <v>101.25</v>
      </c>
      <c r="Q5045" s="3" t="str">
        <f t="shared" si="726"/>
        <v/>
      </c>
    </row>
    <row r="5046" spans="2:17" x14ac:dyDescent="0.3">
      <c r="B5046" s="4">
        <v>42301.022916666669</v>
      </c>
      <c r="C5046" s="1">
        <v>101.15</v>
      </c>
      <c r="D5046" s="1">
        <v>16884</v>
      </c>
      <c r="E5046" s="3">
        <f>IF($C$5+ROW($D$12)&gt;=ROW(D5046), "", AVERAGE(INDEX($D$1:$D$8201, ROW(D5046)-$C$5):D5045))</f>
        <v>49233.666666666664</v>
      </c>
      <c r="F5046" s="3">
        <f>IF($C$6+ROW($D$12)&gt;=ROW(D5046), "", AVERAGE(INDEX($D$1:$D$8201, ROW(D5046)-$C$6):D5045))</f>
        <v>65610</v>
      </c>
      <c r="G5046" s="3" t="str">
        <f t="shared" si="719"/>
        <v/>
      </c>
      <c r="H5046" s="3">
        <f>IF($C$3+ROW($D$12)&gt;=ROW(D5046), "", AVERAGE(INDEX($C$1:$C$8201, ROW(D5046)-$C$3):C5045))</f>
        <v>101.16666666666667</v>
      </c>
      <c r="I5046" s="3">
        <f>IF($C$4+ROW($D$12)&gt;=ROW(D5046), "", AVERAGE(INDEX($C$1:$C$8201, ROW(D5046)-$C$4):C5045))</f>
        <v>101.30699999999999</v>
      </c>
      <c r="J5046" s="3" t="str">
        <f t="shared" si="720"/>
        <v/>
      </c>
      <c r="K5046" s="3" t="str">
        <f t="shared" si="721"/>
        <v/>
      </c>
      <c r="L5046" s="3" t="str">
        <f t="shared" si="722"/>
        <v/>
      </c>
      <c r="M5046" s="3">
        <f t="shared" si="718"/>
        <v>-9.8814237289396919E-4</v>
      </c>
      <c r="N5046" s="3">
        <f t="shared" si="723"/>
        <v>-0.6618352200463371</v>
      </c>
      <c r="O5046" s="3" t="str">
        <f t="shared" si="724"/>
        <v>Sell</v>
      </c>
      <c r="P5046" s="3">
        <f t="shared" si="725"/>
        <v>101.25</v>
      </c>
      <c r="Q5046" s="3" t="str">
        <f t="shared" si="726"/>
        <v/>
      </c>
    </row>
    <row r="5047" spans="2:17" x14ac:dyDescent="0.3">
      <c r="B5047" s="4">
        <v>42301.023611111108</v>
      </c>
      <c r="C5047" s="1">
        <v>101.04300000000001</v>
      </c>
      <c r="D5047" s="1">
        <v>23827</v>
      </c>
      <c r="E5047" s="3">
        <f>IF($C$5+ROW($D$12)&gt;=ROW(D5047), "", AVERAGE(INDEX($D$1:$D$8201, ROW(D5047)-$C$5):D5046))</f>
        <v>31852.333333333332</v>
      </c>
      <c r="F5047" s="3">
        <f>IF($C$6+ROW($D$12)&gt;=ROW(D5047), "", AVERAGE(INDEX($D$1:$D$8201, ROW(D5047)-$C$6):D5046))</f>
        <v>60324.25</v>
      </c>
      <c r="G5047" s="3" t="str">
        <f t="shared" si="719"/>
        <v/>
      </c>
      <c r="H5047" s="3">
        <f>IF($C$3+ROW($D$12)&gt;=ROW(D5047), "", AVERAGE(INDEX($C$1:$C$8201, ROW(D5047)-$C$3):C5046))</f>
        <v>101.15666666666668</v>
      </c>
      <c r="I5047" s="3">
        <f>IF($C$4+ROW($D$12)&gt;=ROW(D5047), "", AVERAGE(INDEX($C$1:$C$8201, ROW(D5047)-$C$4):C5046))</f>
        <v>101.27575</v>
      </c>
      <c r="J5047" s="3" t="str">
        <f t="shared" si="720"/>
        <v/>
      </c>
      <c r="K5047" s="3" t="str">
        <f t="shared" si="721"/>
        <v/>
      </c>
      <c r="L5047" s="3" t="str">
        <f t="shared" si="722"/>
        <v/>
      </c>
      <c r="M5047" s="3">
        <f t="shared" si="718"/>
        <v>-1.3549400509282506E-3</v>
      </c>
      <c r="N5047" s="3">
        <f t="shared" si="723"/>
        <v>0.37119921996669597</v>
      </c>
      <c r="O5047" s="3" t="str">
        <f t="shared" si="724"/>
        <v>Sell</v>
      </c>
      <c r="P5047" s="3">
        <f t="shared" si="725"/>
        <v>101.25</v>
      </c>
      <c r="Q5047" s="3" t="str">
        <f t="shared" si="726"/>
        <v/>
      </c>
    </row>
    <row r="5048" spans="2:17" x14ac:dyDescent="0.3">
      <c r="B5048" s="4">
        <v>42301.024305555555</v>
      </c>
      <c r="C5048" s="1">
        <v>100.63</v>
      </c>
      <c r="D5048" s="1">
        <v>103721</v>
      </c>
      <c r="E5048" s="3">
        <f>IF($C$5+ROW($D$12)&gt;=ROW(D5048), "", AVERAGE(INDEX($D$1:$D$8201, ROW(D5048)-$C$5):D5047))</f>
        <v>30320.666666666668</v>
      </c>
      <c r="F5048" s="3">
        <f>IF($C$6+ROW($D$12)&gt;=ROW(D5048), "", AVERAGE(INDEX($D$1:$D$8201, ROW(D5048)-$C$6):D5047))</f>
        <v>53428.75</v>
      </c>
      <c r="G5048" s="3" t="str">
        <f t="shared" si="719"/>
        <v/>
      </c>
      <c r="H5048" s="3">
        <f>IF($C$3+ROW($D$12)&gt;=ROW(D5048), "", AVERAGE(INDEX($C$1:$C$8201, ROW(D5048)-$C$3):C5047))</f>
        <v>101.11433333333333</v>
      </c>
      <c r="I5048" s="3">
        <f>IF($C$4+ROW($D$12)&gt;=ROW(D5048), "", AVERAGE(INDEX($C$1:$C$8201, ROW(D5048)-$C$4):C5047))</f>
        <v>101.23112500000001</v>
      </c>
      <c r="J5048" s="3" t="str">
        <f t="shared" si="720"/>
        <v/>
      </c>
      <c r="K5048" s="3" t="str">
        <f t="shared" si="721"/>
        <v/>
      </c>
      <c r="L5048" s="3" t="str">
        <f t="shared" si="722"/>
        <v/>
      </c>
      <c r="M5048" s="3">
        <f t="shared" si="718"/>
        <v>-5.3518462725572549E-3</v>
      </c>
      <c r="N5048" s="3">
        <f t="shared" si="723"/>
        <v>2.9498768000036457</v>
      </c>
      <c r="O5048" s="3" t="str">
        <f t="shared" si="724"/>
        <v>Exit</v>
      </c>
      <c r="P5048" s="3" t="str">
        <f t="shared" si="725"/>
        <v/>
      </c>
      <c r="Q5048" s="3">
        <f t="shared" si="726"/>
        <v>0.62000000000000455</v>
      </c>
    </row>
    <row r="5049" spans="2:17" x14ac:dyDescent="0.3">
      <c r="B5049" s="4">
        <v>42301.025000000001</v>
      </c>
      <c r="C5049" s="1">
        <v>100.51</v>
      </c>
      <c r="D5049" s="1">
        <v>111639</v>
      </c>
      <c r="E5049" s="3">
        <f>IF($C$5+ROW($D$12)&gt;=ROW(D5049), "", AVERAGE(INDEX($D$1:$D$8201, ROW(D5049)-$C$5):D5048))</f>
        <v>48144</v>
      </c>
      <c r="F5049" s="3">
        <f>IF($C$6+ROW($D$12)&gt;=ROW(D5049), "", AVERAGE(INDEX($D$1:$D$8201, ROW(D5049)-$C$6):D5048))</f>
        <v>57662.625</v>
      </c>
      <c r="G5049" s="3" t="str">
        <f t="shared" si="719"/>
        <v/>
      </c>
      <c r="H5049" s="3">
        <f>IF($C$3+ROW($D$12)&gt;=ROW(D5049), "", AVERAGE(INDEX($C$1:$C$8201, ROW(D5049)-$C$3):C5048))</f>
        <v>100.94099999999999</v>
      </c>
      <c r="I5049" s="3">
        <f>IF($C$4+ROW($D$12)&gt;=ROW(D5049), "", AVERAGE(INDEX($C$1:$C$8201, ROW(D5049)-$C$4):C5048))</f>
        <v>101.127375</v>
      </c>
      <c r="J5049" s="3" t="str">
        <f t="shared" si="720"/>
        <v/>
      </c>
      <c r="K5049" s="3" t="str">
        <f t="shared" si="721"/>
        <v/>
      </c>
      <c r="L5049" s="3" t="str">
        <f t="shared" si="722"/>
        <v/>
      </c>
      <c r="M5049" s="3">
        <f t="shared" si="718"/>
        <v>-6.347338577106048E-3</v>
      </c>
      <c r="N5049" s="3">
        <f t="shared" si="723"/>
        <v>0.18600913663260366</v>
      </c>
      <c r="O5049" s="3" t="str">
        <f t="shared" si="724"/>
        <v/>
      </c>
      <c r="P5049" s="3" t="str">
        <f t="shared" si="725"/>
        <v/>
      </c>
      <c r="Q5049" s="3" t="str">
        <f t="shared" si="726"/>
        <v/>
      </c>
    </row>
    <row r="5050" spans="2:17" x14ac:dyDescent="0.3">
      <c r="B5050" s="4">
        <v>42301.025694444441</v>
      </c>
      <c r="C5050" s="1">
        <v>100.53</v>
      </c>
      <c r="D5050" s="1">
        <v>65861</v>
      </c>
      <c r="E5050" s="3">
        <f>IF($C$5+ROW($D$12)&gt;=ROW(D5050), "", AVERAGE(INDEX($D$1:$D$8201, ROW(D5050)-$C$5):D5049))</f>
        <v>79729</v>
      </c>
      <c r="F5050" s="3">
        <f>IF($C$6+ROW($D$12)&gt;=ROW(D5050), "", AVERAGE(INDEX($D$1:$D$8201, ROW(D5050)-$C$6):D5049))</f>
        <v>58768.875</v>
      </c>
      <c r="G5050" s="3" t="str">
        <f t="shared" si="719"/>
        <v>Yes</v>
      </c>
      <c r="H5050" s="3">
        <f>IF($C$3+ROW($D$12)&gt;=ROW(D5050), "", AVERAGE(INDEX($C$1:$C$8201, ROW(D5050)-$C$3):C5049))</f>
        <v>100.72766666666666</v>
      </c>
      <c r="I5050" s="3">
        <f>IF($C$4+ROW($D$12)&gt;=ROW(D5050), "", AVERAGE(INDEX($C$1:$C$8201, ROW(D5050)-$C$4):C5049))</f>
        <v>101.010375</v>
      </c>
      <c r="J5050" s="3" t="str">
        <f t="shared" si="720"/>
        <v/>
      </c>
      <c r="K5050" s="3" t="str">
        <f t="shared" si="721"/>
        <v/>
      </c>
      <c r="L5050" s="3" t="str">
        <f t="shared" si="722"/>
        <v/>
      </c>
      <c r="M5050" s="3">
        <f t="shared" si="718"/>
        <v>-6.1483731964257797E-3</v>
      </c>
      <c r="N5050" s="3">
        <f t="shared" si="723"/>
        <v>-3.1346268717712372E-2</v>
      </c>
      <c r="O5050" s="3" t="str">
        <f t="shared" si="724"/>
        <v/>
      </c>
      <c r="P5050" s="3" t="str">
        <f t="shared" si="725"/>
        <v/>
      </c>
      <c r="Q5050" s="3" t="str">
        <f t="shared" si="726"/>
        <v/>
      </c>
    </row>
    <row r="5051" spans="2:17" x14ac:dyDescent="0.3">
      <c r="B5051" s="4">
        <v>42301.026388888888</v>
      </c>
      <c r="C5051" s="1">
        <v>100.557</v>
      </c>
      <c r="D5051" s="1">
        <v>36532</v>
      </c>
      <c r="E5051" s="3">
        <f>IF($C$5+ROW($D$12)&gt;=ROW(D5051), "", AVERAGE(INDEX($D$1:$D$8201, ROW(D5051)-$C$5):D5050))</f>
        <v>93740.333333333328</v>
      </c>
      <c r="F5051" s="3">
        <f>IF($C$6+ROW($D$12)&gt;=ROW(D5051), "", AVERAGE(INDEX($D$1:$D$8201, ROW(D5051)-$C$6):D5050))</f>
        <v>58704.125</v>
      </c>
      <c r="G5051" s="3" t="str">
        <f t="shared" si="719"/>
        <v>Yes</v>
      </c>
      <c r="H5051" s="3">
        <f>IF($C$3+ROW($D$12)&gt;=ROW(D5051), "", AVERAGE(INDEX($C$1:$C$8201, ROW(D5051)-$C$3):C5050))</f>
        <v>100.55666666666666</v>
      </c>
      <c r="I5051" s="3">
        <f>IF($C$4+ROW($D$12)&gt;=ROW(D5051), "", AVERAGE(INDEX($C$1:$C$8201, ROW(D5051)-$C$4):C5050))</f>
        <v>100.92037499999999</v>
      </c>
      <c r="J5051" s="3" t="str">
        <f t="shared" si="720"/>
        <v/>
      </c>
      <c r="K5051" s="3" t="str">
        <f t="shared" si="721"/>
        <v/>
      </c>
      <c r="L5051" s="3" t="str">
        <f t="shared" si="722"/>
        <v/>
      </c>
      <c r="M5051" s="3">
        <f t="shared" si="718"/>
        <v>-4.8214379114415633E-3</v>
      </c>
      <c r="N5051" s="3">
        <f t="shared" si="723"/>
        <v>-0.21581892357406032</v>
      </c>
      <c r="O5051" s="3" t="str">
        <f t="shared" si="724"/>
        <v/>
      </c>
      <c r="P5051" s="3" t="str">
        <f t="shared" si="725"/>
        <v/>
      </c>
      <c r="Q5051" s="3" t="str">
        <f t="shared" si="726"/>
        <v/>
      </c>
    </row>
    <row r="5052" spans="2:17" x14ac:dyDescent="0.3">
      <c r="B5052" s="4">
        <v>42301.027083333334</v>
      </c>
      <c r="C5052" s="1">
        <v>100.49</v>
      </c>
      <c r="D5052" s="1">
        <v>46768</v>
      </c>
      <c r="E5052" s="3">
        <f>IF($C$5+ROW($D$12)&gt;=ROW(D5052), "", AVERAGE(INDEX($D$1:$D$8201, ROW(D5052)-$C$5):D5051))</f>
        <v>71344</v>
      </c>
      <c r="F5052" s="3">
        <f>IF($C$6+ROW($D$12)&gt;=ROW(D5052), "", AVERAGE(INDEX($D$1:$D$8201, ROW(D5052)-$C$6):D5051))</f>
        <v>54642.125</v>
      </c>
      <c r="G5052" s="3" t="str">
        <f t="shared" si="719"/>
        <v>Yes</v>
      </c>
      <c r="H5052" s="3">
        <f>IF($C$3+ROW($D$12)&gt;=ROW(D5052), "", AVERAGE(INDEX($C$1:$C$8201, ROW(D5052)-$C$3):C5051))</f>
        <v>100.53233333333334</v>
      </c>
      <c r="I5052" s="3">
        <f>IF($C$4+ROW($D$12)&gt;=ROW(D5052), "", AVERAGE(INDEX($C$1:$C$8201, ROW(D5052)-$C$4):C5051))</f>
        <v>100.8425</v>
      </c>
      <c r="J5052" s="3" t="str">
        <f t="shared" si="720"/>
        <v/>
      </c>
      <c r="K5052" s="3" t="str">
        <f t="shared" si="721"/>
        <v/>
      </c>
      <c r="L5052" s="3" t="str">
        <f t="shared" si="722"/>
        <v/>
      </c>
      <c r="M5052" s="3">
        <f t="shared" si="718"/>
        <v>-1.3922038843745003E-3</v>
      </c>
      <c r="N5052" s="3">
        <f t="shared" si="723"/>
        <v>-0.71124716112786257</v>
      </c>
      <c r="O5052" s="3" t="str">
        <f t="shared" si="724"/>
        <v/>
      </c>
      <c r="P5052" s="3" t="str">
        <f t="shared" si="725"/>
        <v/>
      </c>
      <c r="Q5052" s="3" t="str">
        <f t="shared" si="726"/>
        <v/>
      </c>
    </row>
    <row r="5053" spans="2:17" x14ac:dyDescent="0.3">
      <c r="B5053" s="4">
        <v>42301.027777777781</v>
      </c>
      <c r="C5053" s="1">
        <v>100.41</v>
      </c>
      <c r="D5053" s="1">
        <v>40803</v>
      </c>
      <c r="E5053" s="3">
        <f>IF($C$5+ROW($D$12)&gt;=ROW(D5053), "", AVERAGE(INDEX($D$1:$D$8201, ROW(D5053)-$C$5):D5052))</f>
        <v>49720.333333333336</v>
      </c>
      <c r="F5053" s="3">
        <f>IF($C$6+ROW($D$12)&gt;=ROW(D5053), "", AVERAGE(INDEX($D$1:$D$8201, ROW(D5053)-$C$6):D5052))</f>
        <v>56935.375</v>
      </c>
      <c r="G5053" s="3" t="str">
        <f t="shared" si="719"/>
        <v/>
      </c>
      <c r="H5053" s="3">
        <f>IF($C$3+ROW($D$12)&gt;=ROW(D5053), "", AVERAGE(INDEX($C$1:$C$8201, ROW(D5053)-$C$3):C5052))</f>
        <v>100.52566666666667</v>
      </c>
      <c r="I5053" s="3">
        <f>IF($C$4+ROW($D$12)&gt;=ROW(D5053), "", AVERAGE(INDEX($C$1:$C$8201, ROW(D5053)-$C$4):C5052))</f>
        <v>100.75750000000001</v>
      </c>
      <c r="J5053" s="3" t="str">
        <f t="shared" si="720"/>
        <v/>
      </c>
      <c r="K5053" s="3" t="str">
        <f t="shared" si="721"/>
        <v/>
      </c>
      <c r="L5053" s="3" t="str">
        <f t="shared" si="722"/>
        <v/>
      </c>
      <c r="M5053" s="3">
        <f t="shared" si="718"/>
        <v>-9.9542114530364349E-4</v>
      </c>
      <c r="N5053" s="3">
        <f t="shared" si="723"/>
        <v>-0.28500332711621928</v>
      </c>
      <c r="O5053" s="3" t="str">
        <f t="shared" si="724"/>
        <v/>
      </c>
      <c r="P5053" s="3" t="str">
        <f t="shared" si="725"/>
        <v/>
      </c>
      <c r="Q5053" s="3" t="str">
        <f t="shared" si="726"/>
        <v/>
      </c>
    </row>
    <row r="5054" spans="2:17" x14ac:dyDescent="0.3">
      <c r="B5054" s="4">
        <v>42301.02847222222</v>
      </c>
      <c r="C5054" s="1">
        <v>100.44499999999999</v>
      </c>
      <c r="D5054" s="1">
        <v>23385</v>
      </c>
      <c r="E5054" s="3">
        <f>IF($C$5+ROW($D$12)&gt;=ROW(D5054), "", AVERAGE(INDEX($D$1:$D$8201, ROW(D5054)-$C$5):D5053))</f>
        <v>41367.666666666664</v>
      </c>
      <c r="F5054" s="3">
        <f>IF($C$6+ROW($D$12)&gt;=ROW(D5054), "", AVERAGE(INDEX($D$1:$D$8201, ROW(D5054)-$C$6):D5053))</f>
        <v>55754.375</v>
      </c>
      <c r="G5054" s="3" t="str">
        <f t="shared" si="719"/>
        <v/>
      </c>
      <c r="H5054" s="3">
        <f>IF($C$3+ROW($D$12)&gt;=ROW(D5054), "", AVERAGE(INDEX($C$1:$C$8201, ROW(D5054)-$C$3):C5053))</f>
        <v>100.48566666666666</v>
      </c>
      <c r="I5054" s="3">
        <f>IF($C$4+ROW($D$12)&gt;=ROW(D5054), "", AVERAGE(INDEX($C$1:$C$8201, ROW(D5054)-$C$4):C5053))</f>
        <v>100.66499999999999</v>
      </c>
      <c r="J5054" s="3" t="str">
        <f t="shared" si="720"/>
        <v/>
      </c>
      <c r="K5054" s="3" t="str">
        <f t="shared" si="721"/>
        <v/>
      </c>
      <c r="L5054" s="3" t="str">
        <f t="shared" si="722"/>
        <v/>
      </c>
      <c r="M5054" s="3">
        <f t="shared" si="718"/>
        <v>-8.4587640321613069E-4</v>
      </c>
      <c r="N5054" s="3">
        <f t="shared" si="723"/>
        <v>-0.15023263549610014</v>
      </c>
      <c r="O5054" s="3" t="str">
        <f t="shared" si="724"/>
        <v/>
      </c>
      <c r="P5054" s="3" t="str">
        <f t="shared" si="725"/>
        <v/>
      </c>
      <c r="Q5054" s="3" t="str">
        <f t="shared" si="726"/>
        <v/>
      </c>
    </row>
    <row r="5055" spans="2:17" x14ac:dyDescent="0.3">
      <c r="B5055" s="4">
        <v>42301.029166666667</v>
      </c>
      <c r="C5055" s="1">
        <v>100.673</v>
      </c>
      <c r="D5055" s="1">
        <v>42672</v>
      </c>
      <c r="E5055" s="3">
        <f>IF($C$5+ROW($D$12)&gt;=ROW(D5055), "", AVERAGE(INDEX($D$1:$D$8201, ROW(D5055)-$C$5):D5054))</f>
        <v>36985.333333333336</v>
      </c>
      <c r="F5055" s="3">
        <f>IF($C$6+ROW($D$12)&gt;=ROW(D5055), "", AVERAGE(INDEX($D$1:$D$8201, ROW(D5055)-$C$6):D5054))</f>
        <v>56567</v>
      </c>
      <c r="G5055" s="3" t="str">
        <f t="shared" si="719"/>
        <v/>
      </c>
      <c r="H5055" s="3">
        <f>IF($C$3+ROW($D$12)&gt;=ROW(D5055), "", AVERAGE(INDEX($C$1:$C$8201, ROW(D5055)-$C$3):C5054))</f>
        <v>100.44833333333332</v>
      </c>
      <c r="I5055" s="3">
        <f>IF($C$4+ROW($D$12)&gt;=ROW(D5055), "", AVERAGE(INDEX($C$1:$C$8201, ROW(D5055)-$C$4):C5054))</f>
        <v>100.576875</v>
      </c>
      <c r="J5055" s="3" t="str">
        <f t="shared" si="720"/>
        <v/>
      </c>
      <c r="K5055" s="3" t="str">
        <f t="shared" si="721"/>
        <v/>
      </c>
      <c r="L5055" s="3" t="str">
        <f t="shared" si="722"/>
        <v/>
      </c>
      <c r="M5055" s="3">
        <f t="shared" si="718"/>
        <v>1.152909733627675E-3</v>
      </c>
      <c r="N5055" s="3">
        <f t="shared" si="723"/>
        <v>-2.362976587648224</v>
      </c>
      <c r="O5055" s="3" t="str">
        <f t="shared" si="724"/>
        <v/>
      </c>
      <c r="P5055" s="3" t="str">
        <f t="shared" si="725"/>
        <v/>
      </c>
      <c r="Q5055" s="3" t="str">
        <f t="shared" si="726"/>
        <v/>
      </c>
    </row>
    <row r="5056" spans="2:17" x14ac:dyDescent="0.3">
      <c r="B5056" s="4">
        <v>42301.029861111114</v>
      </c>
      <c r="C5056" s="1">
        <v>100.69499999999999</v>
      </c>
      <c r="D5056" s="1">
        <v>29498</v>
      </c>
      <c r="E5056" s="3">
        <f>IF($C$5+ROW($D$12)&gt;=ROW(D5056), "", AVERAGE(INDEX($D$1:$D$8201, ROW(D5056)-$C$5):D5055))</f>
        <v>35620</v>
      </c>
      <c r="F5056" s="3">
        <f>IF($C$6+ROW($D$12)&gt;=ROW(D5056), "", AVERAGE(INDEX($D$1:$D$8201, ROW(D5056)-$C$6):D5055))</f>
        <v>58922.625</v>
      </c>
      <c r="G5056" s="3" t="str">
        <f t="shared" si="719"/>
        <v/>
      </c>
      <c r="H5056" s="3">
        <f>IF($C$3+ROW($D$12)&gt;=ROW(D5056), "", AVERAGE(INDEX($C$1:$C$8201, ROW(D5056)-$C$3):C5055))</f>
        <v>100.50933333333334</v>
      </c>
      <c r="I5056" s="3">
        <f>IF($C$4+ROW($D$12)&gt;=ROW(D5056), "", AVERAGE(INDEX($C$1:$C$8201, ROW(D5056)-$C$4):C5055))</f>
        <v>100.53062499999999</v>
      </c>
      <c r="J5056" s="3" t="str">
        <f t="shared" si="720"/>
        <v/>
      </c>
      <c r="K5056" s="3" t="str">
        <f t="shared" si="721"/>
        <v/>
      </c>
      <c r="L5056" s="3" t="str">
        <f t="shared" si="722"/>
        <v/>
      </c>
      <c r="M5056" s="3">
        <f t="shared" si="718"/>
        <v>2.0379259979571686E-3</v>
      </c>
      <c r="N5056" s="3">
        <f t="shared" si="723"/>
        <v>0.76763708251881591</v>
      </c>
      <c r="O5056" s="3" t="str">
        <f t="shared" si="724"/>
        <v/>
      </c>
      <c r="P5056" s="3" t="str">
        <f t="shared" si="725"/>
        <v/>
      </c>
      <c r="Q5056" s="3" t="str">
        <f t="shared" si="726"/>
        <v/>
      </c>
    </row>
    <row r="5057" spans="2:17" x14ac:dyDescent="0.3">
      <c r="B5057" s="4">
        <v>42301.030555555553</v>
      </c>
      <c r="C5057" s="1">
        <v>100.455</v>
      </c>
      <c r="D5057" s="1">
        <v>34986</v>
      </c>
      <c r="E5057" s="3">
        <f>IF($C$5+ROW($D$12)&gt;=ROW(D5057), "", AVERAGE(INDEX($D$1:$D$8201, ROW(D5057)-$C$5):D5056))</f>
        <v>31851.666666666668</v>
      </c>
      <c r="F5057" s="3">
        <f>IF($C$6+ROW($D$12)&gt;=ROW(D5057), "", AVERAGE(INDEX($D$1:$D$8201, ROW(D5057)-$C$6):D5056))</f>
        <v>49644.75</v>
      </c>
      <c r="G5057" s="3" t="str">
        <f t="shared" si="719"/>
        <v/>
      </c>
      <c r="H5057" s="3">
        <f>IF($C$3+ROW($D$12)&gt;=ROW(D5057), "", AVERAGE(INDEX($C$1:$C$8201, ROW(D5057)-$C$3):C5056))</f>
        <v>100.60433333333333</v>
      </c>
      <c r="I5057" s="3">
        <f>IF($C$4+ROW($D$12)&gt;=ROW(D5057), "", AVERAGE(INDEX($C$1:$C$8201, ROW(D5057)-$C$4):C5056))</f>
        <v>100.53874999999999</v>
      </c>
      <c r="J5057" s="3" t="str">
        <f t="shared" si="720"/>
        <v>Yes</v>
      </c>
      <c r="K5057" s="3" t="str">
        <f t="shared" si="721"/>
        <v/>
      </c>
      <c r="L5057" s="3" t="str">
        <f t="shared" si="722"/>
        <v/>
      </c>
      <c r="M5057" s="3">
        <f t="shared" si="718"/>
        <v>4.480621387782106E-4</v>
      </c>
      <c r="N5057" s="3">
        <f t="shared" si="723"/>
        <v>-0.78013817026361543</v>
      </c>
      <c r="O5057" s="3" t="str">
        <f t="shared" si="724"/>
        <v/>
      </c>
      <c r="P5057" s="3" t="str">
        <f t="shared" si="725"/>
        <v/>
      </c>
      <c r="Q5057" s="3" t="str">
        <f t="shared" si="726"/>
        <v/>
      </c>
    </row>
    <row r="5058" spans="2:17" x14ac:dyDescent="0.3">
      <c r="B5058" s="4">
        <v>42301.03125</v>
      </c>
      <c r="C5058" s="1">
        <v>100.58</v>
      </c>
      <c r="D5058" s="1">
        <v>25258</v>
      </c>
      <c r="E5058" s="3">
        <f>IF($C$5+ROW($D$12)&gt;=ROW(D5058), "", AVERAGE(INDEX($D$1:$D$8201, ROW(D5058)-$C$5):D5057))</f>
        <v>35718.666666666664</v>
      </c>
      <c r="F5058" s="3">
        <f>IF($C$6+ROW($D$12)&gt;=ROW(D5058), "", AVERAGE(INDEX($D$1:$D$8201, ROW(D5058)-$C$6):D5057))</f>
        <v>40063.125</v>
      </c>
      <c r="G5058" s="3" t="str">
        <f t="shared" si="719"/>
        <v/>
      </c>
      <c r="H5058" s="3">
        <f>IF($C$3+ROW($D$12)&gt;=ROW(D5058), "", AVERAGE(INDEX($C$1:$C$8201, ROW(D5058)-$C$3):C5057))</f>
        <v>100.60766666666666</v>
      </c>
      <c r="I5058" s="3">
        <f>IF($C$4+ROW($D$12)&gt;=ROW(D5058), "", AVERAGE(INDEX($C$1:$C$8201, ROW(D5058)-$C$4):C5057))</f>
        <v>100.531875</v>
      </c>
      <c r="J5058" s="3" t="str">
        <f t="shared" si="720"/>
        <v>Yes</v>
      </c>
      <c r="K5058" s="3" t="str">
        <f t="shared" si="721"/>
        <v/>
      </c>
      <c r="L5058" s="3" t="str">
        <f t="shared" si="722"/>
        <v/>
      </c>
      <c r="M5058" s="3">
        <f t="shared" si="718"/>
        <v>1.3431167297060466E-3</v>
      </c>
      <c r="N5058" s="3">
        <f t="shared" si="723"/>
        <v>1.9976126377660426</v>
      </c>
      <c r="O5058" s="3" t="str">
        <f t="shared" si="724"/>
        <v/>
      </c>
      <c r="P5058" s="3" t="str">
        <f t="shared" si="725"/>
        <v/>
      </c>
      <c r="Q5058" s="3" t="str">
        <f t="shared" si="726"/>
        <v/>
      </c>
    </row>
    <row r="5059" spans="2:17" x14ac:dyDescent="0.3">
      <c r="B5059" s="4">
        <v>42301.031944444447</v>
      </c>
      <c r="C5059" s="1">
        <v>100.51300000000001</v>
      </c>
      <c r="D5059" s="1">
        <v>19458</v>
      </c>
      <c r="E5059" s="3">
        <f>IF($C$5+ROW($D$12)&gt;=ROW(D5059), "", AVERAGE(INDEX($D$1:$D$8201, ROW(D5059)-$C$5):D5058))</f>
        <v>29914</v>
      </c>
      <c r="F5059" s="3">
        <f>IF($C$6+ROW($D$12)&gt;=ROW(D5059), "", AVERAGE(INDEX($D$1:$D$8201, ROW(D5059)-$C$6):D5058))</f>
        <v>34987.75</v>
      </c>
      <c r="G5059" s="3" t="str">
        <f t="shared" si="719"/>
        <v/>
      </c>
      <c r="H5059" s="3">
        <f>IF($C$3+ROW($D$12)&gt;=ROW(D5059), "", AVERAGE(INDEX($C$1:$C$8201, ROW(D5059)-$C$3):C5058))</f>
        <v>100.57666666666665</v>
      </c>
      <c r="I5059" s="3">
        <f>IF($C$4+ROW($D$12)&gt;=ROW(D5059), "", AVERAGE(INDEX($C$1:$C$8201, ROW(D5059)-$C$4):C5058))</f>
        <v>100.53812500000001</v>
      </c>
      <c r="J5059" s="3" t="str">
        <f t="shared" si="720"/>
        <v>Yes</v>
      </c>
      <c r="K5059" s="3" t="str">
        <f t="shared" si="721"/>
        <v/>
      </c>
      <c r="L5059" s="3" t="str">
        <f t="shared" si="722"/>
        <v/>
      </c>
      <c r="M5059" s="3">
        <f t="shared" si="718"/>
        <v>-1.5905682674947461E-3</v>
      </c>
      <c r="N5059" s="3">
        <f t="shared" si="723"/>
        <v>-2.1842368070590981</v>
      </c>
      <c r="O5059" s="3" t="str">
        <f t="shared" si="724"/>
        <v/>
      </c>
      <c r="P5059" s="3" t="str">
        <f t="shared" si="725"/>
        <v/>
      </c>
      <c r="Q5059" s="3" t="str">
        <f t="shared" si="726"/>
        <v/>
      </c>
    </row>
    <row r="5060" spans="2:17" x14ac:dyDescent="0.3">
      <c r="B5060" s="4">
        <v>42301.032638888886</v>
      </c>
      <c r="C5060" s="1">
        <v>100.51</v>
      </c>
      <c r="D5060" s="1">
        <v>26489</v>
      </c>
      <c r="E5060" s="3">
        <f>IF($C$5+ROW($D$12)&gt;=ROW(D5060), "", AVERAGE(INDEX($D$1:$D$8201, ROW(D5060)-$C$5):D5059))</f>
        <v>26567.333333333332</v>
      </c>
      <c r="F5060" s="3">
        <f>IF($C$6+ROW($D$12)&gt;=ROW(D5060), "", AVERAGE(INDEX($D$1:$D$8201, ROW(D5060)-$C$6):D5059))</f>
        <v>32853.5</v>
      </c>
      <c r="G5060" s="3" t="str">
        <f t="shared" si="719"/>
        <v/>
      </c>
      <c r="H5060" s="3">
        <f>IF($C$3+ROW($D$12)&gt;=ROW(D5060), "", AVERAGE(INDEX($C$1:$C$8201, ROW(D5060)-$C$3):C5059))</f>
        <v>100.51600000000001</v>
      </c>
      <c r="I5060" s="3">
        <f>IF($C$4+ROW($D$12)&gt;=ROW(D5060), "", AVERAGE(INDEX($C$1:$C$8201, ROW(D5060)-$C$4):C5059))</f>
        <v>100.53262500000001</v>
      </c>
      <c r="J5060" s="3" t="str">
        <f t="shared" si="720"/>
        <v/>
      </c>
      <c r="K5060" s="3" t="str">
        <f t="shared" si="721"/>
        <v/>
      </c>
      <c r="L5060" s="3" t="str">
        <f t="shared" si="722"/>
        <v/>
      </c>
      <c r="M5060" s="3">
        <f t="shared" si="718"/>
        <v>-1.8389210221759046E-3</v>
      </c>
      <c r="N5060" s="3">
        <f t="shared" si="723"/>
        <v>0.15614089615426011</v>
      </c>
      <c r="O5060" s="3" t="str">
        <f t="shared" si="724"/>
        <v/>
      </c>
      <c r="P5060" s="3" t="str">
        <f t="shared" si="725"/>
        <v/>
      </c>
      <c r="Q5060" s="3" t="str">
        <f t="shared" si="726"/>
        <v/>
      </c>
    </row>
    <row r="5061" spans="2:17" x14ac:dyDescent="0.3">
      <c r="B5061" s="4">
        <v>42301.033333333333</v>
      </c>
      <c r="C5061" s="1">
        <v>100.568</v>
      </c>
      <c r="D5061" s="1">
        <v>22764</v>
      </c>
      <c r="E5061" s="3">
        <f>IF($C$5+ROW($D$12)&gt;=ROW(D5061), "", AVERAGE(INDEX($D$1:$D$8201, ROW(D5061)-$C$5):D5060))</f>
        <v>23735</v>
      </c>
      <c r="F5061" s="3">
        <f>IF($C$6+ROW($D$12)&gt;=ROW(D5061), "", AVERAGE(INDEX($D$1:$D$8201, ROW(D5061)-$C$6):D5060))</f>
        <v>30318.625</v>
      </c>
      <c r="G5061" s="3" t="str">
        <f t="shared" si="719"/>
        <v/>
      </c>
      <c r="H5061" s="3">
        <f>IF($C$3+ROW($D$12)&gt;=ROW(D5061), "", AVERAGE(INDEX($C$1:$C$8201, ROW(D5061)-$C$3):C5060))</f>
        <v>100.53433333333334</v>
      </c>
      <c r="I5061" s="3">
        <f>IF($C$4+ROW($D$12)&gt;=ROW(D5061), "", AVERAGE(INDEX($C$1:$C$8201, ROW(D5061)-$C$4):C5060))</f>
        <v>100.53512500000001</v>
      </c>
      <c r="J5061" s="3" t="str">
        <f t="shared" si="720"/>
        <v/>
      </c>
      <c r="K5061" s="3" t="str">
        <f t="shared" si="721"/>
        <v/>
      </c>
      <c r="L5061" s="3" t="str">
        <f t="shared" si="722"/>
        <v/>
      </c>
      <c r="M5061" s="3">
        <f t="shared" si="718"/>
        <v>1.1242495824068145E-3</v>
      </c>
      <c r="N5061" s="3">
        <f t="shared" si="723"/>
        <v>-1.6113637121166549</v>
      </c>
      <c r="O5061" s="3" t="str">
        <f t="shared" si="724"/>
        <v/>
      </c>
      <c r="P5061" s="3" t="str">
        <f t="shared" si="725"/>
        <v/>
      </c>
      <c r="Q5061" s="3" t="str">
        <f t="shared" si="726"/>
        <v/>
      </c>
    </row>
    <row r="5062" spans="2:17" x14ac:dyDescent="0.3">
      <c r="B5062" s="4">
        <v>42301.03402777778</v>
      </c>
      <c r="C5062" s="1">
        <v>100.5</v>
      </c>
      <c r="D5062" s="1">
        <v>16910</v>
      </c>
      <c r="E5062" s="3">
        <f>IF($C$5+ROW($D$12)&gt;=ROW(D5062), "", AVERAGE(INDEX($D$1:$D$8201, ROW(D5062)-$C$5):D5061))</f>
        <v>22903.666666666668</v>
      </c>
      <c r="F5062" s="3">
        <f>IF($C$6+ROW($D$12)&gt;=ROW(D5062), "", AVERAGE(INDEX($D$1:$D$8201, ROW(D5062)-$C$6):D5061))</f>
        <v>28063.75</v>
      </c>
      <c r="G5062" s="3" t="str">
        <f t="shared" si="719"/>
        <v/>
      </c>
      <c r="H5062" s="3">
        <f>IF($C$3+ROW($D$12)&gt;=ROW(D5062), "", AVERAGE(INDEX($C$1:$C$8201, ROW(D5062)-$C$3):C5061))</f>
        <v>100.53033333333333</v>
      </c>
      <c r="I5062" s="3">
        <f>IF($C$4+ROW($D$12)&gt;=ROW(D5062), "", AVERAGE(INDEX($C$1:$C$8201, ROW(D5062)-$C$4):C5061))</f>
        <v>100.554875</v>
      </c>
      <c r="J5062" s="3" t="str">
        <f t="shared" si="720"/>
        <v/>
      </c>
      <c r="K5062" s="3" t="str">
        <f t="shared" si="721"/>
        <v/>
      </c>
      <c r="L5062" s="3" t="str">
        <f t="shared" si="722"/>
        <v/>
      </c>
      <c r="M5062" s="3">
        <f t="shared" si="718"/>
        <v>-7.9570324468821742E-4</v>
      </c>
      <c r="N5062" s="3">
        <f t="shared" si="723"/>
        <v>-1.7077638783594307</v>
      </c>
      <c r="O5062" s="3" t="str">
        <f t="shared" si="724"/>
        <v/>
      </c>
      <c r="P5062" s="3" t="str">
        <f t="shared" si="725"/>
        <v/>
      </c>
      <c r="Q5062" s="3" t="str">
        <f t="shared" si="726"/>
        <v/>
      </c>
    </row>
    <row r="5063" spans="2:17" x14ac:dyDescent="0.3">
      <c r="B5063" s="4">
        <v>42301.034722222219</v>
      </c>
      <c r="C5063" s="1">
        <v>100.47</v>
      </c>
      <c r="D5063" s="1">
        <v>32336</v>
      </c>
      <c r="E5063" s="3">
        <f>IF($C$5+ROW($D$12)&gt;=ROW(D5063), "", AVERAGE(INDEX($D$1:$D$8201, ROW(D5063)-$C$5):D5062))</f>
        <v>22054.333333333332</v>
      </c>
      <c r="F5063" s="3">
        <f>IF($C$6+ROW($D$12)&gt;=ROW(D5063), "", AVERAGE(INDEX($D$1:$D$8201, ROW(D5063)-$C$6):D5062))</f>
        <v>27254.375</v>
      </c>
      <c r="G5063" s="3" t="str">
        <f t="shared" si="719"/>
        <v/>
      </c>
      <c r="H5063" s="3">
        <f>IF($C$3+ROW($D$12)&gt;=ROW(D5063), "", AVERAGE(INDEX($C$1:$C$8201, ROW(D5063)-$C$3):C5062))</f>
        <v>100.526</v>
      </c>
      <c r="I5063" s="3">
        <f>IF($C$4+ROW($D$12)&gt;=ROW(D5063), "", AVERAGE(INDEX($C$1:$C$8201, ROW(D5063)-$C$4):C5062))</f>
        <v>100.56174999999999</v>
      </c>
      <c r="J5063" s="3" t="str">
        <f t="shared" si="720"/>
        <v/>
      </c>
      <c r="K5063" s="3" t="str">
        <f t="shared" si="721"/>
        <v/>
      </c>
      <c r="L5063" s="3" t="str">
        <f t="shared" si="722"/>
        <v/>
      </c>
      <c r="M5063" s="3">
        <f t="shared" si="718"/>
        <v>-4.2789689333032018E-4</v>
      </c>
      <c r="N5063" s="3">
        <f t="shared" si="723"/>
        <v>-0.46224060768033665</v>
      </c>
      <c r="O5063" s="3" t="str">
        <f t="shared" si="724"/>
        <v/>
      </c>
      <c r="P5063" s="3" t="str">
        <f t="shared" si="725"/>
        <v/>
      </c>
      <c r="Q5063" s="3" t="str">
        <f t="shared" si="726"/>
        <v/>
      </c>
    </row>
    <row r="5064" spans="2:17" x14ac:dyDescent="0.3">
      <c r="B5064" s="4">
        <v>42301.035416666666</v>
      </c>
      <c r="C5064" s="1">
        <v>100.346</v>
      </c>
      <c r="D5064" s="1">
        <v>38301</v>
      </c>
      <c r="E5064" s="3">
        <f>IF($C$5+ROW($D$12)&gt;=ROW(D5064), "", AVERAGE(INDEX($D$1:$D$8201, ROW(D5064)-$C$5):D5063))</f>
        <v>24003.333333333332</v>
      </c>
      <c r="F5064" s="3">
        <f>IF($C$6+ROW($D$12)&gt;=ROW(D5064), "", AVERAGE(INDEX($D$1:$D$8201, ROW(D5064)-$C$6):D5063))</f>
        <v>25962.375</v>
      </c>
      <c r="G5064" s="3" t="str">
        <f t="shared" si="719"/>
        <v/>
      </c>
      <c r="H5064" s="3">
        <f>IF($C$3+ROW($D$12)&gt;=ROW(D5064), "", AVERAGE(INDEX($C$1:$C$8201, ROW(D5064)-$C$3):C5063))</f>
        <v>100.51266666666668</v>
      </c>
      <c r="I5064" s="3">
        <f>IF($C$4+ROW($D$12)&gt;=ROW(D5064), "", AVERAGE(INDEX($C$1:$C$8201, ROW(D5064)-$C$4):C5063))</f>
        <v>100.53637499999999</v>
      </c>
      <c r="J5064" s="3" t="str">
        <f t="shared" si="720"/>
        <v/>
      </c>
      <c r="K5064" s="3" t="str">
        <f t="shared" si="721"/>
        <v/>
      </c>
      <c r="L5064" s="3" t="str">
        <f t="shared" si="722"/>
        <v/>
      </c>
      <c r="M5064" s="3">
        <f t="shared" si="718"/>
        <v>-1.6330110770427222E-3</v>
      </c>
      <c r="N5064" s="3">
        <f t="shared" si="723"/>
        <v>2.816365817318752</v>
      </c>
      <c r="O5064" s="3" t="str">
        <f t="shared" si="724"/>
        <v/>
      </c>
      <c r="P5064" s="3" t="str">
        <f t="shared" si="725"/>
        <v/>
      </c>
      <c r="Q5064" s="3" t="str">
        <f t="shared" si="726"/>
        <v/>
      </c>
    </row>
    <row r="5065" spans="2:17" x14ac:dyDescent="0.3">
      <c r="B5065" s="4">
        <v>42301.036111111112</v>
      </c>
      <c r="C5065" s="1">
        <v>100.54</v>
      </c>
      <c r="D5065" s="1">
        <v>35930</v>
      </c>
      <c r="E5065" s="3">
        <f>IF($C$5+ROW($D$12)&gt;=ROW(D5065), "", AVERAGE(INDEX($D$1:$D$8201, ROW(D5065)-$C$5):D5064))</f>
        <v>29182.333333333332</v>
      </c>
      <c r="F5065" s="3">
        <f>IF($C$6+ROW($D$12)&gt;=ROW(D5065), "", AVERAGE(INDEX($D$1:$D$8201, ROW(D5065)-$C$6):D5064))</f>
        <v>27062.75</v>
      </c>
      <c r="G5065" s="3" t="str">
        <f t="shared" si="719"/>
        <v>Yes</v>
      </c>
      <c r="H5065" s="3">
        <f>IF($C$3+ROW($D$12)&gt;=ROW(D5065), "", AVERAGE(INDEX($C$1:$C$8201, ROW(D5065)-$C$3):C5064))</f>
        <v>100.43866666666668</v>
      </c>
      <c r="I5065" s="3">
        <f>IF($C$4+ROW($D$12)&gt;=ROW(D5065), "", AVERAGE(INDEX($C$1:$C$8201, ROW(D5065)-$C$4):C5064))</f>
        <v>100.49275</v>
      </c>
      <c r="J5065" s="3" t="str">
        <f t="shared" si="720"/>
        <v/>
      </c>
      <c r="K5065" s="3" t="str">
        <f t="shared" si="721"/>
        <v/>
      </c>
      <c r="L5065" s="3" t="str">
        <f t="shared" si="722"/>
        <v/>
      </c>
      <c r="M5065" s="3">
        <f t="shared" si="718"/>
        <v>-2.7845734810066832E-4</v>
      </c>
      <c r="N5065" s="3">
        <f t="shared" si="723"/>
        <v>-0.82948226621650567</v>
      </c>
      <c r="O5065" s="3" t="str">
        <f t="shared" si="724"/>
        <v/>
      </c>
      <c r="P5065" s="3" t="str">
        <f t="shared" si="725"/>
        <v/>
      </c>
      <c r="Q5065" s="3" t="str">
        <f t="shared" si="726"/>
        <v/>
      </c>
    </row>
    <row r="5066" spans="2:17" x14ac:dyDescent="0.3">
      <c r="B5066" s="4">
        <v>42301.036805555559</v>
      </c>
      <c r="C5066" s="1">
        <v>100.39</v>
      </c>
      <c r="D5066" s="1">
        <v>17668</v>
      </c>
      <c r="E5066" s="3">
        <f>IF($C$5+ROW($D$12)&gt;=ROW(D5066), "", AVERAGE(INDEX($D$1:$D$8201, ROW(D5066)-$C$5):D5065))</f>
        <v>35522.333333333336</v>
      </c>
      <c r="F5066" s="3">
        <f>IF($C$6+ROW($D$12)&gt;=ROW(D5066), "", AVERAGE(INDEX($D$1:$D$8201, ROW(D5066)-$C$6):D5065))</f>
        <v>27180.75</v>
      </c>
      <c r="G5066" s="3" t="str">
        <f t="shared" si="719"/>
        <v>Yes</v>
      </c>
      <c r="H5066" s="3">
        <f>IF($C$3+ROW($D$12)&gt;=ROW(D5066), "", AVERAGE(INDEX($C$1:$C$8201, ROW(D5066)-$C$3):C5065))</f>
        <v>100.452</v>
      </c>
      <c r="I5066" s="3">
        <f>IF($C$4+ROW($D$12)&gt;=ROW(D5066), "", AVERAGE(INDEX($C$1:$C$8201, ROW(D5066)-$C$4):C5065))</f>
        <v>100.50337499999999</v>
      </c>
      <c r="J5066" s="3" t="str">
        <f t="shared" si="720"/>
        <v/>
      </c>
      <c r="K5066" s="3" t="str">
        <f t="shared" si="721"/>
        <v/>
      </c>
      <c r="L5066" s="3" t="str">
        <f t="shared" si="722"/>
        <v/>
      </c>
      <c r="M5066" s="3">
        <f t="shared" si="718"/>
        <v>-1.0951267956952053E-3</v>
      </c>
      <c r="N5066" s="3">
        <f t="shared" si="723"/>
        <v>2.9328349679581573</v>
      </c>
      <c r="O5066" s="3" t="str">
        <f t="shared" si="724"/>
        <v/>
      </c>
      <c r="P5066" s="3" t="str">
        <f t="shared" si="725"/>
        <v/>
      </c>
      <c r="Q5066" s="3" t="str">
        <f t="shared" si="726"/>
        <v/>
      </c>
    </row>
    <row r="5067" spans="2:17" x14ac:dyDescent="0.3">
      <c r="B5067" s="4">
        <v>42301.037499999999</v>
      </c>
      <c r="C5067" s="1">
        <v>100.425</v>
      </c>
      <c r="D5067" s="1">
        <v>24072</v>
      </c>
      <c r="E5067" s="3">
        <f>IF($C$5+ROW($D$12)&gt;=ROW(D5067), "", AVERAGE(INDEX($D$1:$D$8201, ROW(D5067)-$C$5):D5066))</f>
        <v>30633</v>
      </c>
      <c r="F5067" s="3">
        <f>IF($C$6+ROW($D$12)&gt;=ROW(D5067), "", AVERAGE(INDEX($D$1:$D$8201, ROW(D5067)-$C$6):D5066))</f>
        <v>26232</v>
      </c>
      <c r="G5067" s="3" t="str">
        <f t="shared" si="719"/>
        <v>Yes</v>
      </c>
      <c r="H5067" s="3">
        <f>IF($C$3+ROW($D$12)&gt;=ROW(D5067), "", AVERAGE(INDEX($C$1:$C$8201, ROW(D5067)-$C$3):C5066))</f>
        <v>100.42533333333334</v>
      </c>
      <c r="I5067" s="3">
        <f>IF($C$4+ROW($D$12)&gt;=ROW(D5067), "", AVERAGE(INDEX($C$1:$C$8201, ROW(D5067)-$C$4):C5066))</f>
        <v>100.479625</v>
      </c>
      <c r="J5067" s="3" t="str">
        <f t="shared" si="720"/>
        <v/>
      </c>
      <c r="K5067" s="3" t="str">
        <f t="shared" si="721"/>
        <v/>
      </c>
      <c r="L5067" s="3" t="str">
        <f t="shared" si="722"/>
        <v/>
      </c>
      <c r="M5067" s="3">
        <f t="shared" si="718"/>
        <v>-4.4799522887701963E-4</v>
      </c>
      <c r="N5067" s="3">
        <f t="shared" si="723"/>
        <v>-0.59091930666108439</v>
      </c>
      <c r="O5067" s="3" t="str">
        <f t="shared" si="724"/>
        <v/>
      </c>
      <c r="P5067" s="3" t="str">
        <f t="shared" si="725"/>
        <v/>
      </c>
      <c r="Q5067" s="3" t="str">
        <f t="shared" si="726"/>
        <v/>
      </c>
    </row>
    <row r="5068" spans="2:17" x14ac:dyDescent="0.3">
      <c r="B5068" s="4">
        <v>42301.038194444445</v>
      </c>
      <c r="C5068" s="1">
        <v>100.345</v>
      </c>
      <c r="D5068" s="1">
        <v>29909</v>
      </c>
      <c r="E5068" s="3">
        <f>IF($C$5+ROW($D$12)&gt;=ROW(D5068), "", AVERAGE(INDEX($D$1:$D$8201, ROW(D5068)-$C$5):D5067))</f>
        <v>25890</v>
      </c>
      <c r="F5068" s="3">
        <f>IF($C$6+ROW($D$12)&gt;=ROW(D5068), "", AVERAGE(INDEX($D$1:$D$8201, ROW(D5068)-$C$6):D5067))</f>
        <v>26808.75</v>
      </c>
      <c r="G5068" s="3" t="str">
        <f t="shared" si="719"/>
        <v/>
      </c>
      <c r="H5068" s="3">
        <f>IF($C$3+ROW($D$12)&gt;=ROW(D5068), "", AVERAGE(INDEX($C$1:$C$8201, ROW(D5068)-$C$3):C5067))</f>
        <v>100.45166666666667</v>
      </c>
      <c r="I5068" s="3">
        <f>IF($C$4+ROW($D$12)&gt;=ROW(D5068), "", AVERAGE(INDEX($C$1:$C$8201, ROW(D5068)-$C$4):C5067))</f>
        <v>100.46862499999999</v>
      </c>
      <c r="J5068" s="3" t="str">
        <f t="shared" si="720"/>
        <v/>
      </c>
      <c r="K5068" s="3" t="str">
        <f t="shared" si="721"/>
        <v/>
      </c>
      <c r="L5068" s="3" t="str">
        <f t="shared" si="722"/>
        <v/>
      </c>
      <c r="M5068" s="3">
        <f t="shared" si="718"/>
        <v>-9.9655689593296031E-6</v>
      </c>
      <c r="N5068" s="3">
        <f t="shared" si="723"/>
        <v>-0.97775518952666063</v>
      </c>
      <c r="O5068" s="3" t="str">
        <f t="shared" si="724"/>
        <v/>
      </c>
      <c r="P5068" s="3" t="str">
        <f t="shared" si="725"/>
        <v/>
      </c>
      <c r="Q5068" s="3" t="str">
        <f t="shared" si="726"/>
        <v/>
      </c>
    </row>
    <row r="5069" spans="2:17" x14ac:dyDescent="0.3">
      <c r="B5069" s="4">
        <v>42301.038888888892</v>
      </c>
      <c r="C5069" s="1">
        <v>100.22</v>
      </c>
      <c r="D5069" s="1">
        <v>46814</v>
      </c>
      <c r="E5069" s="3">
        <f>IF($C$5+ROW($D$12)&gt;=ROW(D5069), "", AVERAGE(INDEX($D$1:$D$8201, ROW(D5069)-$C$5):D5068))</f>
        <v>23883</v>
      </c>
      <c r="F5069" s="3">
        <f>IF($C$6+ROW($D$12)&gt;=ROW(D5069), "", AVERAGE(INDEX($D$1:$D$8201, ROW(D5069)-$C$6):D5068))</f>
        <v>27236.25</v>
      </c>
      <c r="G5069" s="3" t="str">
        <f t="shared" si="719"/>
        <v/>
      </c>
      <c r="H5069" s="3">
        <f>IF($C$3+ROW($D$12)&gt;=ROW(D5069), "", AVERAGE(INDEX($C$1:$C$8201, ROW(D5069)-$C$3):C5068))</f>
        <v>100.38666666666666</v>
      </c>
      <c r="I5069" s="3">
        <f>IF($C$4+ROW($D$12)&gt;=ROW(D5069), "", AVERAGE(INDEX($C$1:$C$8201, ROW(D5069)-$C$4):C5068))</f>
        <v>100.44800000000001</v>
      </c>
      <c r="J5069" s="3" t="str">
        <f t="shared" si="720"/>
        <v/>
      </c>
      <c r="K5069" s="3" t="str">
        <f t="shared" si="721"/>
        <v/>
      </c>
      <c r="L5069" s="3" t="str">
        <f t="shared" si="722"/>
        <v/>
      </c>
      <c r="M5069" s="3">
        <f t="shared" si="718"/>
        <v>-3.1878887328506984E-3</v>
      </c>
      <c r="N5069" s="3">
        <f t="shared" si="723"/>
        <v>318.89028883957991</v>
      </c>
      <c r="O5069" s="3" t="str">
        <f t="shared" si="724"/>
        <v/>
      </c>
      <c r="P5069" s="3" t="str">
        <f t="shared" si="725"/>
        <v/>
      </c>
      <c r="Q5069" s="3" t="str">
        <f t="shared" si="726"/>
        <v/>
      </c>
    </row>
    <row r="5070" spans="2:17" x14ac:dyDescent="0.3">
      <c r="B5070" s="4">
        <v>42301.039583333331</v>
      </c>
      <c r="C5070" s="1">
        <v>100.39</v>
      </c>
      <c r="D5070" s="1">
        <v>54912</v>
      </c>
      <c r="E5070" s="3">
        <f>IF($C$5+ROW($D$12)&gt;=ROW(D5070), "", AVERAGE(INDEX($D$1:$D$8201, ROW(D5070)-$C$5):D5069))</f>
        <v>33598.333333333336</v>
      </c>
      <c r="F5070" s="3">
        <f>IF($C$6+ROW($D$12)&gt;=ROW(D5070), "", AVERAGE(INDEX($D$1:$D$8201, ROW(D5070)-$C$6):D5069))</f>
        <v>30242.5</v>
      </c>
      <c r="G5070" s="3" t="str">
        <f t="shared" si="719"/>
        <v>Yes</v>
      </c>
      <c r="H5070" s="3">
        <f>IF($C$3+ROW($D$12)&gt;=ROW(D5070), "", AVERAGE(INDEX($C$1:$C$8201, ROW(D5070)-$C$3):C5069))</f>
        <v>100.33</v>
      </c>
      <c r="I5070" s="3">
        <f>IF($C$4+ROW($D$12)&gt;=ROW(D5070), "", AVERAGE(INDEX($C$1:$C$8201, ROW(D5070)-$C$4):C5069))</f>
        <v>100.40450000000001</v>
      </c>
      <c r="J5070" s="3" t="str">
        <f t="shared" si="720"/>
        <v/>
      </c>
      <c r="K5070" s="3" t="str">
        <f t="shared" si="721"/>
        <v/>
      </c>
      <c r="L5070" s="3" t="str">
        <f t="shared" si="722"/>
        <v/>
      </c>
      <c r="M5070" s="3">
        <f t="shared" ref="M5070:M5133" si="727">IF($C$7+ROW($D$12)&gt;ROW(D5070), "", LN(C5070/INDEX($C$1:$C$8201, ROW(D5070)-$C$7+1)))</f>
        <v>0</v>
      </c>
      <c r="N5070" s="3">
        <f t="shared" si="723"/>
        <v>-1</v>
      </c>
      <c r="O5070" s="3" t="str">
        <f t="shared" si="724"/>
        <v/>
      </c>
      <c r="P5070" s="3" t="str">
        <f t="shared" si="725"/>
        <v/>
      </c>
      <c r="Q5070" s="3" t="str">
        <f t="shared" si="726"/>
        <v/>
      </c>
    </row>
    <row r="5071" spans="2:17" x14ac:dyDescent="0.3">
      <c r="B5071" s="4">
        <v>42301.040277777778</v>
      </c>
      <c r="C5071" s="1">
        <v>100.3</v>
      </c>
      <c r="D5071" s="1">
        <v>25151</v>
      </c>
      <c r="E5071" s="3">
        <f>IF($C$5+ROW($D$12)&gt;=ROW(D5071), "", AVERAGE(INDEX($D$1:$D$8201, ROW(D5071)-$C$5):D5070))</f>
        <v>43878.333333333336</v>
      </c>
      <c r="F5071" s="3">
        <f>IF($C$6+ROW($D$12)&gt;=ROW(D5071), "", AVERAGE(INDEX($D$1:$D$8201, ROW(D5071)-$C$6):D5070))</f>
        <v>34992.75</v>
      </c>
      <c r="G5071" s="3" t="str">
        <f t="shared" si="719"/>
        <v>Yes</v>
      </c>
      <c r="H5071" s="3">
        <f>IF($C$3+ROW($D$12)&gt;=ROW(D5071), "", AVERAGE(INDEX($C$1:$C$8201, ROW(D5071)-$C$3):C5070))</f>
        <v>100.31833333333333</v>
      </c>
      <c r="I5071" s="3">
        <f>IF($C$4+ROW($D$12)&gt;=ROW(D5071), "", AVERAGE(INDEX($C$1:$C$8201, ROW(D5071)-$C$4):C5070))</f>
        <v>100.39075</v>
      </c>
      <c r="J5071" s="3" t="str">
        <f t="shared" si="720"/>
        <v/>
      </c>
      <c r="K5071" s="3" t="str">
        <f t="shared" si="721"/>
        <v/>
      </c>
      <c r="L5071" s="3" t="str">
        <f t="shared" si="722"/>
        <v/>
      </c>
      <c r="M5071" s="3">
        <f t="shared" si="727"/>
        <v>-1.2454852774560765E-3</v>
      </c>
      <c r="N5071" s="3">
        <f t="shared" si="723"/>
        <v>-1</v>
      </c>
      <c r="O5071" s="3" t="str">
        <f t="shared" si="724"/>
        <v/>
      </c>
      <c r="P5071" s="3" t="str">
        <f t="shared" si="725"/>
        <v/>
      </c>
      <c r="Q5071" s="3" t="str">
        <f t="shared" si="726"/>
        <v/>
      </c>
    </row>
    <row r="5072" spans="2:17" x14ac:dyDescent="0.3">
      <c r="B5072" s="4">
        <v>42301.040972222225</v>
      </c>
      <c r="C5072" s="1">
        <v>100.39</v>
      </c>
      <c r="D5072" s="1">
        <v>20353</v>
      </c>
      <c r="E5072" s="3">
        <f>IF($C$5+ROW($D$12)&gt;=ROW(D5072), "", AVERAGE(INDEX($D$1:$D$8201, ROW(D5072)-$C$5):D5071))</f>
        <v>42292.333333333336</v>
      </c>
      <c r="F5072" s="3">
        <f>IF($C$6+ROW($D$12)&gt;=ROW(D5072), "", AVERAGE(INDEX($D$1:$D$8201, ROW(D5072)-$C$6):D5071))</f>
        <v>34094.625</v>
      </c>
      <c r="G5072" s="3" t="str">
        <f t="shared" si="719"/>
        <v>Yes</v>
      </c>
      <c r="H5072" s="3">
        <f>IF($C$3+ROW($D$12)&gt;=ROW(D5072), "", AVERAGE(INDEX($C$1:$C$8201, ROW(D5072)-$C$3):C5071))</f>
        <v>100.30333333333334</v>
      </c>
      <c r="I5072" s="3">
        <f>IF($C$4+ROW($D$12)&gt;=ROW(D5072), "", AVERAGE(INDEX($C$1:$C$8201, ROW(D5072)-$C$4):C5071))</f>
        <v>100.3695</v>
      </c>
      <c r="J5072" s="3" t="str">
        <f t="shared" si="720"/>
        <v/>
      </c>
      <c r="K5072" s="3" t="str">
        <f t="shared" si="721"/>
        <v/>
      </c>
      <c r="L5072" s="3" t="str">
        <f t="shared" si="722"/>
        <v/>
      </c>
      <c r="M5072" s="3">
        <f t="shared" si="727"/>
        <v>4.4835231278884339E-4</v>
      </c>
      <c r="N5072" s="3">
        <f t="shared" si="723"/>
        <v>-1.3599820254034718</v>
      </c>
      <c r="O5072" s="3" t="str">
        <f t="shared" si="724"/>
        <v/>
      </c>
      <c r="P5072" s="3" t="str">
        <f t="shared" si="725"/>
        <v/>
      </c>
      <c r="Q5072" s="3" t="str">
        <f t="shared" si="726"/>
        <v/>
      </c>
    </row>
    <row r="5073" spans="2:17" x14ac:dyDescent="0.3">
      <c r="B5073" s="4">
        <v>42301.041666666664</v>
      </c>
      <c r="C5073" s="1">
        <v>100.46</v>
      </c>
      <c r="D5073" s="1">
        <v>30838</v>
      </c>
      <c r="E5073" s="3">
        <f>IF($C$5+ROW($D$12)&gt;=ROW(D5073), "", AVERAGE(INDEX($D$1:$D$8201, ROW(D5073)-$C$5):D5072))</f>
        <v>33472</v>
      </c>
      <c r="F5073" s="3">
        <f>IF($C$6+ROW($D$12)&gt;=ROW(D5073), "", AVERAGE(INDEX($D$1:$D$8201, ROW(D5073)-$C$6):D5072))</f>
        <v>31851.125</v>
      </c>
      <c r="G5073" s="3" t="str">
        <f t="shared" si="719"/>
        <v>Yes</v>
      </c>
      <c r="H5073" s="3">
        <f>IF($C$3+ROW($D$12)&gt;=ROW(D5073), "", AVERAGE(INDEX($C$1:$C$8201, ROW(D5073)-$C$3):C5072))</f>
        <v>100.36</v>
      </c>
      <c r="I5073" s="3">
        <f>IF($C$4+ROW($D$12)&gt;=ROW(D5073), "", AVERAGE(INDEX($C$1:$C$8201, ROW(D5073)-$C$4):C5072))</f>
        <v>100.375</v>
      </c>
      <c r="J5073" s="3" t="str">
        <f t="shared" si="720"/>
        <v/>
      </c>
      <c r="K5073" s="3" t="str">
        <f t="shared" si="721"/>
        <v/>
      </c>
      <c r="L5073" s="3" t="str">
        <f t="shared" si="722"/>
        <v/>
      </c>
      <c r="M5073" s="3">
        <f t="shared" si="727"/>
        <v>2.3918687903200205E-3</v>
      </c>
      <c r="N5073" s="3">
        <f t="shared" si="723"/>
        <v>4.3347974842420367</v>
      </c>
      <c r="O5073" s="3" t="str">
        <f t="shared" si="724"/>
        <v/>
      </c>
      <c r="P5073" s="3" t="str">
        <f t="shared" si="725"/>
        <v/>
      </c>
      <c r="Q5073" s="3" t="str">
        <f t="shared" si="726"/>
        <v/>
      </c>
    </row>
    <row r="5074" spans="2:17" x14ac:dyDescent="0.3">
      <c r="B5074" s="4">
        <v>42301.042361111111</v>
      </c>
      <c r="C5074" s="1">
        <v>100.39</v>
      </c>
      <c r="D5074" s="1">
        <v>29940</v>
      </c>
      <c r="E5074" s="3">
        <f>IF($C$5+ROW($D$12)&gt;=ROW(D5074), "", AVERAGE(INDEX($D$1:$D$8201, ROW(D5074)-$C$5):D5073))</f>
        <v>25447.333333333332</v>
      </c>
      <c r="F5074" s="3">
        <f>IF($C$6+ROW($D$12)&gt;=ROW(D5074), "", AVERAGE(INDEX($D$1:$D$8201, ROW(D5074)-$C$6):D5073))</f>
        <v>31214.625</v>
      </c>
      <c r="G5074" s="3" t="str">
        <f t="shared" si="719"/>
        <v/>
      </c>
      <c r="H5074" s="3">
        <f>IF($C$3+ROW($D$12)&gt;=ROW(D5074), "", AVERAGE(INDEX($C$1:$C$8201, ROW(D5074)-$C$3):C5073))</f>
        <v>100.38333333333333</v>
      </c>
      <c r="I5074" s="3">
        <f>IF($C$4+ROW($D$12)&gt;=ROW(D5074), "", AVERAGE(INDEX($C$1:$C$8201, ROW(D5074)-$C$4):C5073))</f>
        <v>100.36499999999999</v>
      </c>
      <c r="J5074" s="3" t="str">
        <f t="shared" si="720"/>
        <v>Yes</v>
      </c>
      <c r="K5074" s="3" t="str">
        <f t="shared" si="721"/>
        <v/>
      </c>
      <c r="L5074" s="3" t="str">
        <f t="shared" si="722"/>
        <v/>
      </c>
      <c r="M5074" s="3">
        <f t="shared" si="727"/>
        <v>0</v>
      </c>
      <c r="N5074" s="3">
        <f t="shared" si="723"/>
        <v>-1</v>
      </c>
      <c r="O5074" s="3" t="str">
        <f t="shared" si="724"/>
        <v/>
      </c>
      <c r="P5074" s="3" t="str">
        <f t="shared" si="725"/>
        <v/>
      </c>
      <c r="Q5074" s="3" t="str">
        <f t="shared" si="726"/>
        <v/>
      </c>
    </row>
    <row r="5075" spans="2:17" x14ac:dyDescent="0.3">
      <c r="B5075" s="4">
        <v>42301.043055555558</v>
      </c>
      <c r="C5075" s="1">
        <v>100.38</v>
      </c>
      <c r="D5075" s="1">
        <v>31069</v>
      </c>
      <c r="E5075" s="3">
        <f>IF($C$5+ROW($D$12)&gt;=ROW(D5075), "", AVERAGE(INDEX($D$1:$D$8201, ROW(D5075)-$C$5):D5074))</f>
        <v>27043.666666666668</v>
      </c>
      <c r="F5075" s="3">
        <f>IF($C$6+ROW($D$12)&gt;=ROW(D5075), "", AVERAGE(INDEX($D$1:$D$8201, ROW(D5075)-$C$6):D5074))</f>
        <v>32748.625</v>
      </c>
      <c r="G5075" s="3" t="str">
        <f t="shared" si="719"/>
        <v/>
      </c>
      <c r="H5075" s="3">
        <f>IF($C$3+ROW($D$12)&gt;=ROW(D5075), "", AVERAGE(INDEX($C$1:$C$8201, ROW(D5075)-$C$3):C5074))</f>
        <v>100.41333333333334</v>
      </c>
      <c r="I5075" s="3">
        <f>IF($C$4+ROW($D$12)&gt;=ROW(D5075), "", AVERAGE(INDEX($C$1:$C$8201, ROW(D5075)-$C$4):C5074))</f>
        <v>100.36500000000001</v>
      </c>
      <c r="J5075" s="3" t="str">
        <f t="shared" si="720"/>
        <v>Yes</v>
      </c>
      <c r="K5075" s="3" t="str">
        <f t="shared" si="721"/>
        <v/>
      </c>
      <c r="L5075" s="3" t="str">
        <f t="shared" si="722"/>
        <v/>
      </c>
      <c r="M5075" s="3">
        <f t="shared" si="727"/>
        <v>7.972892588977063E-4</v>
      </c>
      <c r="N5075" s="3">
        <f t="shared" si="723"/>
        <v>-1</v>
      </c>
      <c r="O5075" s="3" t="str">
        <f t="shared" si="724"/>
        <v/>
      </c>
      <c r="P5075" s="3" t="str">
        <f t="shared" si="725"/>
        <v/>
      </c>
      <c r="Q5075" s="3" t="str">
        <f t="shared" si="726"/>
        <v/>
      </c>
    </row>
    <row r="5076" spans="2:17" x14ac:dyDescent="0.3">
      <c r="B5076" s="4">
        <v>42301.043749999997</v>
      </c>
      <c r="C5076" s="1">
        <v>100.36</v>
      </c>
      <c r="D5076" s="1">
        <v>36020</v>
      </c>
      <c r="E5076" s="3">
        <f>IF($C$5+ROW($D$12)&gt;=ROW(D5076), "", AVERAGE(INDEX($D$1:$D$8201, ROW(D5076)-$C$5):D5075))</f>
        <v>30615.666666666668</v>
      </c>
      <c r="F5076" s="3">
        <f>IF($C$6+ROW($D$12)&gt;=ROW(D5076), "", AVERAGE(INDEX($D$1:$D$8201, ROW(D5076)-$C$6):D5075))</f>
        <v>33623.25</v>
      </c>
      <c r="G5076" s="3" t="str">
        <f t="shared" si="719"/>
        <v/>
      </c>
      <c r="H5076" s="3">
        <f>IF($C$3+ROW($D$12)&gt;=ROW(D5076), "", AVERAGE(INDEX($C$1:$C$8201, ROW(D5076)-$C$3):C5075))</f>
        <v>100.41000000000001</v>
      </c>
      <c r="I5076" s="3">
        <f>IF($C$4+ROW($D$12)&gt;=ROW(D5076), "", AVERAGE(INDEX($C$1:$C$8201, ROW(D5076)-$C$4):C5075))</f>
        <v>100.359375</v>
      </c>
      <c r="J5076" s="3" t="str">
        <f t="shared" si="720"/>
        <v>Yes</v>
      </c>
      <c r="K5076" s="3" t="str">
        <f t="shared" si="721"/>
        <v/>
      </c>
      <c r="L5076" s="3" t="str">
        <f t="shared" si="722"/>
        <v/>
      </c>
      <c r="M5076" s="3">
        <f t="shared" si="727"/>
        <v>-2.988792052136977E-4</v>
      </c>
      <c r="N5076" s="3">
        <f t="shared" si="723"/>
        <v>-1.3748692232815398</v>
      </c>
      <c r="O5076" s="3" t="str">
        <f t="shared" si="724"/>
        <v/>
      </c>
      <c r="P5076" s="3" t="str">
        <f t="shared" si="725"/>
        <v/>
      </c>
      <c r="Q5076" s="3" t="str">
        <f t="shared" si="726"/>
        <v/>
      </c>
    </row>
    <row r="5077" spans="2:17" x14ac:dyDescent="0.3">
      <c r="B5077" s="4">
        <v>42301.044444444444</v>
      </c>
      <c r="C5077" s="1">
        <v>100.22</v>
      </c>
      <c r="D5077" s="1">
        <v>37296</v>
      </c>
      <c r="E5077" s="3">
        <f>IF($C$5+ROW($D$12)&gt;=ROW(D5077), "", AVERAGE(INDEX($D$1:$D$8201, ROW(D5077)-$C$5):D5076))</f>
        <v>32343</v>
      </c>
      <c r="F5077" s="3">
        <f>IF($C$6+ROW($D$12)&gt;=ROW(D5077), "", AVERAGE(INDEX($D$1:$D$8201, ROW(D5077)-$C$6):D5076))</f>
        <v>34387.125</v>
      </c>
      <c r="G5077" s="3" t="str">
        <f t="shared" si="719"/>
        <v/>
      </c>
      <c r="H5077" s="3">
        <f>IF($C$3+ROW($D$12)&gt;=ROW(D5077), "", AVERAGE(INDEX($C$1:$C$8201, ROW(D5077)-$C$3):C5076))</f>
        <v>100.37666666666667</v>
      </c>
      <c r="I5077" s="3">
        <f>IF($C$4+ROW($D$12)&gt;=ROW(D5077), "", AVERAGE(INDEX($C$1:$C$8201, ROW(D5077)-$C$4):C5076))</f>
        <v>100.36125</v>
      </c>
      <c r="J5077" s="3" t="str">
        <f t="shared" si="720"/>
        <v>Yes</v>
      </c>
      <c r="K5077" s="3" t="str">
        <f t="shared" si="721"/>
        <v/>
      </c>
      <c r="L5077" s="3" t="str">
        <f t="shared" si="722"/>
        <v/>
      </c>
      <c r="M5077" s="3">
        <f t="shared" si="727"/>
        <v>-2.3918687903200287E-3</v>
      </c>
      <c r="N5077" s="3">
        <f t="shared" si="723"/>
        <v>7.0027942680383202</v>
      </c>
      <c r="O5077" s="3" t="str">
        <f t="shared" si="724"/>
        <v/>
      </c>
      <c r="P5077" s="3" t="str">
        <f t="shared" si="725"/>
        <v/>
      </c>
      <c r="Q5077" s="3" t="str">
        <f t="shared" si="726"/>
        <v/>
      </c>
    </row>
    <row r="5078" spans="2:17" x14ac:dyDescent="0.3">
      <c r="B5078" s="4">
        <v>42301.045138888891</v>
      </c>
      <c r="C5078" s="1">
        <v>100.1</v>
      </c>
      <c r="D5078" s="1">
        <v>47110</v>
      </c>
      <c r="E5078" s="3">
        <f>IF($C$5+ROW($D$12)&gt;=ROW(D5078), "", AVERAGE(INDEX($D$1:$D$8201, ROW(D5078)-$C$5):D5077))</f>
        <v>34795</v>
      </c>
      <c r="F5078" s="3">
        <f>IF($C$6+ROW($D$12)&gt;=ROW(D5078), "", AVERAGE(INDEX($D$1:$D$8201, ROW(D5078)-$C$6):D5077))</f>
        <v>33197.375</v>
      </c>
      <c r="G5078" s="3" t="str">
        <f t="shared" si="719"/>
        <v>Yes</v>
      </c>
      <c r="H5078" s="3">
        <f>IF($C$3+ROW($D$12)&gt;=ROW(D5078), "", AVERAGE(INDEX($C$1:$C$8201, ROW(D5078)-$C$3):C5077))</f>
        <v>100.32000000000001</v>
      </c>
      <c r="I5078" s="3">
        <f>IF($C$4+ROW($D$12)&gt;=ROW(D5078), "", AVERAGE(INDEX($C$1:$C$8201, ROW(D5078)-$C$4):C5077))</f>
        <v>100.36125</v>
      </c>
      <c r="J5078" s="3" t="str">
        <f t="shared" si="720"/>
        <v/>
      </c>
      <c r="K5078" s="3" t="str">
        <f t="shared" si="721"/>
        <v/>
      </c>
      <c r="L5078" s="3" t="str">
        <f t="shared" si="722"/>
        <v/>
      </c>
      <c r="M5078" s="3">
        <f t="shared" si="727"/>
        <v>-2.8929143822603318E-3</v>
      </c>
      <c r="N5078" s="3">
        <f t="shared" si="723"/>
        <v>0.20947871136077822</v>
      </c>
      <c r="O5078" s="3" t="str">
        <f t="shared" si="724"/>
        <v/>
      </c>
      <c r="P5078" s="3" t="str">
        <f t="shared" si="725"/>
        <v/>
      </c>
      <c r="Q5078" s="3" t="str">
        <f t="shared" si="726"/>
        <v/>
      </c>
    </row>
    <row r="5079" spans="2:17" x14ac:dyDescent="0.3">
      <c r="B5079" s="4">
        <v>42301.04583333333</v>
      </c>
      <c r="C5079" s="1">
        <v>100.18</v>
      </c>
      <c r="D5079" s="1">
        <v>75752</v>
      </c>
      <c r="E5079" s="3">
        <f>IF($C$5+ROW($D$12)&gt;=ROW(D5079), "", AVERAGE(INDEX($D$1:$D$8201, ROW(D5079)-$C$5):D5078))</f>
        <v>40142</v>
      </c>
      <c r="F5079" s="3">
        <f>IF($C$6+ROW($D$12)&gt;=ROW(D5079), "", AVERAGE(INDEX($D$1:$D$8201, ROW(D5079)-$C$6):D5078))</f>
        <v>32222.125</v>
      </c>
      <c r="G5079" s="3" t="str">
        <f t="shared" si="719"/>
        <v>Yes</v>
      </c>
      <c r="H5079" s="3">
        <f>IF($C$3+ROW($D$12)&gt;=ROW(D5079), "", AVERAGE(INDEX($C$1:$C$8201, ROW(D5079)-$C$3):C5078))</f>
        <v>100.22666666666665</v>
      </c>
      <c r="I5079" s="3">
        <f>IF($C$4+ROW($D$12)&gt;=ROW(D5079), "", AVERAGE(INDEX($C$1:$C$8201, ROW(D5079)-$C$4):C5078))</f>
        <v>100.325</v>
      </c>
      <c r="J5079" s="3" t="str">
        <f t="shared" si="720"/>
        <v/>
      </c>
      <c r="K5079" s="3" t="str">
        <f t="shared" si="721"/>
        <v/>
      </c>
      <c r="L5079" s="3" t="str">
        <f t="shared" si="722"/>
        <v/>
      </c>
      <c r="M5079" s="3">
        <f t="shared" si="727"/>
        <v>-1.9944162973167096E-3</v>
      </c>
      <c r="N5079" s="3">
        <f t="shared" si="723"/>
        <v>-0.3105857852044675</v>
      </c>
      <c r="O5079" s="3" t="str">
        <f t="shared" si="724"/>
        <v/>
      </c>
      <c r="P5079" s="3" t="str">
        <f t="shared" si="725"/>
        <v/>
      </c>
      <c r="Q5079" s="3" t="str">
        <f t="shared" si="726"/>
        <v/>
      </c>
    </row>
    <row r="5080" spans="2:17" x14ac:dyDescent="0.3">
      <c r="B5080" s="4">
        <v>42301.046527777777</v>
      </c>
      <c r="C5080" s="1">
        <v>100.05</v>
      </c>
      <c r="D5080" s="1">
        <v>53991</v>
      </c>
      <c r="E5080" s="3">
        <f>IF($C$5+ROW($D$12)&gt;=ROW(D5080), "", AVERAGE(INDEX($D$1:$D$8201, ROW(D5080)-$C$5):D5079))</f>
        <v>53386</v>
      </c>
      <c r="F5080" s="3">
        <f>IF($C$6+ROW($D$12)&gt;=ROW(D5080), "", AVERAGE(INDEX($D$1:$D$8201, ROW(D5080)-$C$6):D5079))</f>
        <v>38547.25</v>
      </c>
      <c r="G5080" s="3" t="str">
        <f t="shared" si="719"/>
        <v>Yes</v>
      </c>
      <c r="H5080" s="3">
        <f>IF($C$3+ROW($D$12)&gt;=ROW(D5080), "", AVERAGE(INDEX($C$1:$C$8201, ROW(D5080)-$C$3):C5079))</f>
        <v>100.16666666666667</v>
      </c>
      <c r="I5080" s="3">
        <f>IF($C$4+ROW($D$12)&gt;=ROW(D5080), "", AVERAGE(INDEX($C$1:$C$8201, ROW(D5080)-$C$4):C5079))</f>
        <v>100.31</v>
      </c>
      <c r="J5080" s="3" t="str">
        <f t="shared" si="720"/>
        <v/>
      </c>
      <c r="K5080" s="3" t="str">
        <f t="shared" si="721"/>
        <v/>
      </c>
      <c r="L5080" s="3" t="str">
        <f t="shared" si="722"/>
        <v/>
      </c>
      <c r="M5080" s="3">
        <f t="shared" si="727"/>
        <v>-3.0936604684791424E-3</v>
      </c>
      <c r="N5080" s="3">
        <f t="shared" si="723"/>
        <v>0.55116084472502425</v>
      </c>
      <c r="O5080" s="3" t="str">
        <f t="shared" si="724"/>
        <v/>
      </c>
      <c r="P5080" s="3" t="str">
        <f t="shared" si="725"/>
        <v/>
      </c>
      <c r="Q5080" s="3" t="str">
        <f t="shared" si="726"/>
        <v/>
      </c>
    </row>
    <row r="5081" spans="2:17" x14ac:dyDescent="0.3">
      <c r="B5081" s="4">
        <v>42301.047222222223</v>
      </c>
      <c r="C5081" s="1">
        <v>100.01</v>
      </c>
      <c r="D5081" s="1">
        <v>53968</v>
      </c>
      <c r="E5081" s="3">
        <f>IF($C$5+ROW($D$12)&gt;=ROW(D5081), "", AVERAGE(INDEX($D$1:$D$8201, ROW(D5081)-$C$5):D5080))</f>
        <v>58951</v>
      </c>
      <c r="F5081" s="3">
        <f>IF($C$6+ROW($D$12)&gt;=ROW(D5081), "", AVERAGE(INDEX($D$1:$D$8201, ROW(D5081)-$C$6):D5080))</f>
        <v>42752</v>
      </c>
      <c r="G5081" s="3" t="str">
        <f t="shared" si="719"/>
        <v>Yes</v>
      </c>
      <c r="H5081" s="3">
        <f>IF($C$3+ROW($D$12)&gt;=ROW(D5081), "", AVERAGE(INDEX($C$1:$C$8201, ROW(D5081)-$C$3):C5080))</f>
        <v>100.11</v>
      </c>
      <c r="I5081" s="3">
        <f>IF($C$4+ROW($D$12)&gt;=ROW(D5081), "", AVERAGE(INDEX($C$1:$C$8201, ROW(D5081)-$C$4):C5080))</f>
        <v>100.26750000000001</v>
      </c>
      <c r="J5081" s="3" t="str">
        <f t="shared" si="720"/>
        <v/>
      </c>
      <c r="K5081" s="3" t="str">
        <f t="shared" si="721"/>
        <v/>
      </c>
      <c r="L5081" s="3" t="str">
        <f t="shared" si="722"/>
        <v/>
      </c>
      <c r="M5081" s="3">
        <f t="shared" si="727"/>
        <v>-2.0975885431538744E-3</v>
      </c>
      <c r="N5081" s="3">
        <f t="shared" si="723"/>
        <v>-0.32197196023096275</v>
      </c>
      <c r="O5081" s="3" t="str">
        <f t="shared" si="724"/>
        <v/>
      </c>
      <c r="P5081" s="3" t="str">
        <f t="shared" si="725"/>
        <v/>
      </c>
      <c r="Q5081" s="3" t="str">
        <f t="shared" si="726"/>
        <v/>
      </c>
    </row>
    <row r="5082" spans="2:17" x14ac:dyDescent="0.3">
      <c r="B5082" s="4">
        <v>42301.04791666667</v>
      </c>
      <c r="C5082" s="1">
        <v>100.006</v>
      </c>
      <c r="D5082" s="1">
        <v>61028</v>
      </c>
      <c r="E5082" s="3">
        <f>IF($C$5+ROW($D$12)&gt;=ROW(D5082), "", AVERAGE(INDEX($D$1:$D$8201, ROW(D5082)-$C$5):D5081))</f>
        <v>61237</v>
      </c>
      <c r="F5082" s="3">
        <f>IF($C$6+ROW($D$12)&gt;=ROW(D5082), "", AVERAGE(INDEX($D$1:$D$8201, ROW(D5082)-$C$6):D5081))</f>
        <v>45643.25</v>
      </c>
      <c r="G5082" s="3" t="str">
        <f t="shared" si="719"/>
        <v>Yes</v>
      </c>
      <c r="H5082" s="3">
        <f>IF($C$3+ROW($D$12)&gt;=ROW(D5082), "", AVERAGE(INDEX($C$1:$C$8201, ROW(D5082)-$C$3):C5081))</f>
        <v>100.08</v>
      </c>
      <c r="I5082" s="3">
        <f>IF($C$4+ROW($D$12)&gt;=ROW(D5082), "", AVERAGE(INDEX($C$1:$C$8201, ROW(D5082)-$C$4):C5081))</f>
        <v>100.21125000000001</v>
      </c>
      <c r="J5082" s="3" t="str">
        <f t="shared" si="720"/>
        <v/>
      </c>
      <c r="K5082" s="3" t="str">
        <f t="shared" si="721"/>
        <v/>
      </c>
      <c r="L5082" s="3" t="str">
        <f t="shared" si="722"/>
        <v/>
      </c>
      <c r="M5082" s="3">
        <f t="shared" si="727"/>
        <v>-9.3950213301152903E-4</v>
      </c>
      <c r="N5082" s="3">
        <f t="shared" si="723"/>
        <v>-0.55210370686001164</v>
      </c>
      <c r="O5082" s="3" t="str">
        <f t="shared" si="724"/>
        <v/>
      </c>
      <c r="P5082" s="3" t="str">
        <f t="shared" si="725"/>
        <v/>
      </c>
      <c r="Q5082" s="3" t="str">
        <f t="shared" si="726"/>
        <v/>
      </c>
    </row>
    <row r="5083" spans="2:17" x14ac:dyDescent="0.3">
      <c r="B5083" s="4">
        <v>42301.048611111109</v>
      </c>
      <c r="C5083" s="1">
        <v>99.99</v>
      </c>
      <c r="D5083" s="1">
        <v>42729</v>
      </c>
      <c r="E5083" s="3">
        <f>IF($C$5+ROW($D$12)&gt;=ROW(D5083), "", AVERAGE(INDEX($D$1:$D$8201, ROW(D5083)-$C$5):D5082))</f>
        <v>56329</v>
      </c>
      <c r="F5083" s="3">
        <f>IF($C$6+ROW($D$12)&gt;=ROW(D5083), "", AVERAGE(INDEX($D$1:$D$8201, ROW(D5083)-$C$6):D5082))</f>
        <v>49529.25</v>
      </c>
      <c r="G5083" s="3" t="str">
        <f t="shared" si="719"/>
        <v>Yes</v>
      </c>
      <c r="H5083" s="3">
        <f>IF($C$3+ROW($D$12)&gt;=ROW(D5083), "", AVERAGE(INDEX($C$1:$C$8201, ROW(D5083)-$C$3):C5082))</f>
        <v>100.02200000000001</v>
      </c>
      <c r="I5083" s="3">
        <f>IF($C$4+ROW($D$12)&gt;=ROW(D5083), "", AVERAGE(INDEX($C$1:$C$8201, ROW(D5083)-$C$4):C5082))</f>
        <v>100.16325000000001</v>
      </c>
      <c r="J5083" s="3" t="str">
        <f t="shared" si="720"/>
        <v/>
      </c>
      <c r="K5083" s="3" t="str">
        <f t="shared" si="721"/>
        <v/>
      </c>
      <c r="L5083" s="3" t="str">
        <f t="shared" si="722"/>
        <v/>
      </c>
      <c r="M5083" s="3">
        <f t="shared" si="727"/>
        <v>-1.8983869417128832E-3</v>
      </c>
      <c r="N5083" s="3">
        <f t="shared" si="723"/>
        <v>1.0206307947675382</v>
      </c>
      <c r="O5083" s="3" t="str">
        <f t="shared" si="724"/>
        <v/>
      </c>
      <c r="P5083" s="3" t="str">
        <f t="shared" si="725"/>
        <v/>
      </c>
      <c r="Q5083" s="3" t="str">
        <f t="shared" si="726"/>
        <v/>
      </c>
    </row>
    <row r="5084" spans="2:17" x14ac:dyDescent="0.3">
      <c r="B5084" s="4">
        <v>42301.049305555556</v>
      </c>
      <c r="C5084" s="1">
        <v>99.93</v>
      </c>
      <c r="D5084" s="1">
        <v>46485</v>
      </c>
      <c r="E5084" s="3">
        <f>IF($C$5+ROW($D$12)&gt;=ROW(D5084), "", AVERAGE(INDEX($D$1:$D$8201, ROW(D5084)-$C$5):D5083))</f>
        <v>52575</v>
      </c>
      <c r="F5084" s="3">
        <f>IF($C$6+ROW($D$12)&gt;=ROW(D5084), "", AVERAGE(INDEX($D$1:$D$8201, ROW(D5084)-$C$6):D5083))</f>
        <v>50986.75</v>
      </c>
      <c r="G5084" s="3" t="str">
        <f t="shared" ref="G5084:G5147" si="728">IF(F5084="","",IF(E5084&gt;F5084,"Yes",""))</f>
        <v>Yes</v>
      </c>
      <c r="H5084" s="3">
        <f>IF($C$3+ROW($D$12)&gt;=ROW(D5084), "", AVERAGE(INDEX($C$1:$C$8201, ROW(D5084)-$C$3):C5083))</f>
        <v>100.00200000000001</v>
      </c>
      <c r="I5084" s="3">
        <f>IF($C$4+ROW($D$12)&gt;=ROW(D5084), "", AVERAGE(INDEX($C$1:$C$8201, ROW(D5084)-$C$4):C5083))</f>
        <v>100.11449999999999</v>
      </c>
      <c r="J5084" s="3" t="str">
        <f t="shared" ref="J5084:J5147" si="729">IF(I5084="","",IF(H5084&gt;I5084,"Yes",""))</f>
        <v/>
      </c>
      <c r="K5084" s="3" t="str">
        <f t="shared" ref="K5084:K5147" si="730">IF(AND(G5084="Yes", J5084="Yes"), IF(AND(C5084&gt;C5083, C5083&gt;C5082), "Buy", IF(AND(C5084&lt;C5083, C5083&lt;C5082), "Sell", "")), "")</f>
        <v/>
      </c>
      <c r="L5084" s="3" t="str">
        <f t="shared" ref="L5084:L5147" si="731">IF(K5084="", "", C5084)</f>
        <v/>
      </c>
      <c r="M5084" s="3">
        <f t="shared" si="727"/>
        <v>-1.2001201560443602E-3</v>
      </c>
      <c r="N5084" s="3">
        <f t="shared" ref="N5084:N5147" si="732">IF(M5083="", "", IF(M5083=0, N5083, (M5084-M5083)/M5083))</f>
        <v>-0.36782110660669021</v>
      </c>
      <c r="O5084" s="3" t="str">
        <f t="shared" ref="O5084:O5147" si="733">IF(OR(O5083="", O5083="Exit"), K5084, IF(O5083="Buy", IF(AND(N5084&lt;N5083, N5083&lt;N5082), "Exit", O5083), IF(O5083="Sell", IF(AND(N5084&gt;N5083, N5083&gt;N5082), "Exit", O5083), "")))</f>
        <v/>
      </c>
      <c r="P5084" s="3" t="str">
        <f t="shared" ref="P5084:P5147" si="734">IF(O5084="", "", IF(O5084=O5083, P5083, IF(OR(K5084="Buy", K5084="Sell"), L5084, "")))</f>
        <v/>
      </c>
      <c r="Q5084" s="3" t="str">
        <f t="shared" ref="Q5084:Q5147" si="735">IF(O5084="Exit",IF(O5083="Buy",C5084-P5083,IF(O5083="Sell",P5083-C5084,"")), "")</f>
        <v/>
      </c>
    </row>
    <row r="5085" spans="2:17" x14ac:dyDescent="0.3">
      <c r="B5085" s="4">
        <v>42301.05</v>
      </c>
      <c r="C5085" s="1">
        <v>99.96</v>
      </c>
      <c r="D5085" s="1">
        <v>44319</v>
      </c>
      <c r="E5085" s="3">
        <f>IF($C$5+ROW($D$12)&gt;=ROW(D5085), "", AVERAGE(INDEX($D$1:$D$8201, ROW(D5085)-$C$5):D5084))</f>
        <v>50080.666666666664</v>
      </c>
      <c r="F5085" s="3">
        <f>IF($C$6+ROW($D$12)&gt;=ROW(D5085), "", AVERAGE(INDEX($D$1:$D$8201, ROW(D5085)-$C$6):D5084))</f>
        <v>52294.875</v>
      </c>
      <c r="G5085" s="3" t="str">
        <f t="shared" si="728"/>
        <v/>
      </c>
      <c r="H5085" s="3">
        <f>IF($C$3+ROW($D$12)&gt;=ROW(D5085), "", AVERAGE(INDEX($C$1:$C$8201, ROW(D5085)-$C$3):C5084))</f>
        <v>99.975333333333325</v>
      </c>
      <c r="I5085" s="3">
        <f>IF($C$4+ROW($D$12)&gt;=ROW(D5085), "", AVERAGE(INDEX($C$1:$C$8201, ROW(D5085)-$C$4):C5084))</f>
        <v>100.06075000000001</v>
      </c>
      <c r="J5085" s="3" t="str">
        <f t="shared" si="729"/>
        <v/>
      </c>
      <c r="K5085" s="3" t="str">
        <f t="shared" si="730"/>
        <v/>
      </c>
      <c r="L5085" s="3" t="str">
        <f t="shared" si="731"/>
        <v/>
      </c>
      <c r="M5085" s="3">
        <f t="shared" si="727"/>
        <v>-5.0007502167312683E-4</v>
      </c>
      <c r="N5085" s="3">
        <f t="shared" si="732"/>
        <v>-0.58331253820334761</v>
      </c>
      <c r="O5085" s="3" t="str">
        <f t="shared" si="733"/>
        <v/>
      </c>
      <c r="P5085" s="3" t="str">
        <f t="shared" si="734"/>
        <v/>
      </c>
      <c r="Q5085" s="3" t="str">
        <f t="shared" si="735"/>
        <v/>
      </c>
    </row>
    <row r="5086" spans="2:17" x14ac:dyDescent="0.3">
      <c r="B5086" s="4">
        <v>42301.050694444442</v>
      </c>
      <c r="C5086" s="1">
        <v>99.79</v>
      </c>
      <c r="D5086" s="1">
        <v>62441</v>
      </c>
      <c r="E5086" s="3">
        <f>IF($C$5+ROW($D$12)&gt;=ROW(D5086), "", AVERAGE(INDEX($D$1:$D$8201, ROW(D5086)-$C$5):D5085))</f>
        <v>44511</v>
      </c>
      <c r="F5086" s="3">
        <f>IF($C$6+ROW($D$12)&gt;=ROW(D5086), "", AVERAGE(INDEX($D$1:$D$8201, ROW(D5086)-$C$6):D5085))</f>
        <v>53172.75</v>
      </c>
      <c r="G5086" s="3" t="str">
        <f t="shared" si="728"/>
        <v/>
      </c>
      <c r="H5086" s="3">
        <f>IF($C$3+ROW($D$12)&gt;=ROW(D5086), "", AVERAGE(INDEX($C$1:$C$8201, ROW(D5086)-$C$3):C5085))</f>
        <v>99.96</v>
      </c>
      <c r="I5086" s="3">
        <f>IF($C$4+ROW($D$12)&gt;=ROW(D5086), "", AVERAGE(INDEX($C$1:$C$8201, ROW(D5086)-$C$4):C5085))</f>
        <v>100.02825000000001</v>
      </c>
      <c r="J5086" s="3" t="str">
        <f t="shared" si="729"/>
        <v/>
      </c>
      <c r="K5086" s="3" t="str">
        <f t="shared" si="730"/>
        <v/>
      </c>
      <c r="L5086" s="3" t="str">
        <f t="shared" si="731"/>
        <v/>
      </c>
      <c r="M5086" s="3">
        <f t="shared" si="727"/>
        <v>-2.1622062919421032E-3</v>
      </c>
      <c r="N5086" s="3">
        <f t="shared" si="732"/>
        <v>3.3237638318904588</v>
      </c>
      <c r="O5086" s="3" t="str">
        <f t="shared" si="733"/>
        <v/>
      </c>
      <c r="P5086" s="3" t="str">
        <f t="shared" si="734"/>
        <v/>
      </c>
      <c r="Q5086" s="3" t="str">
        <f t="shared" si="735"/>
        <v/>
      </c>
    </row>
    <row r="5087" spans="2:17" x14ac:dyDescent="0.3">
      <c r="B5087" s="4">
        <v>42301.051388888889</v>
      </c>
      <c r="C5087" s="1">
        <v>99.87</v>
      </c>
      <c r="D5087" s="1">
        <v>39513</v>
      </c>
      <c r="E5087" s="3">
        <f>IF($C$5+ROW($D$12)&gt;=ROW(D5087), "", AVERAGE(INDEX($D$1:$D$8201, ROW(D5087)-$C$5):D5086))</f>
        <v>51081.666666666664</v>
      </c>
      <c r="F5087" s="3">
        <f>IF($C$6+ROW($D$12)&gt;=ROW(D5087), "", AVERAGE(INDEX($D$1:$D$8201, ROW(D5087)-$C$6):D5086))</f>
        <v>55089.125</v>
      </c>
      <c r="G5087" s="3" t="str">
        <f t="shared" si="728"/>
        <v/>
      </c>
      <c r="H5087" s="3">
        <f>IF($C$3+ROW($D$12)&gt;=ROW(D5087), "", AVERAGE(INDEX($C$1:$C$8201, ROW(D5087)-$C$3):C5086))</f>
        <v>99.893333333333331</v>
      </c>
      <c r="I5087" s="3">
        <f>IF($C$4+ROW($D$12)&gt;=ROW(D5087), "", AVERAGE(INDEX($C$1:$C$8201, ROW(D5087)-$C$4):C5086))</f>
        <v>99.989499999999992</v>
      </c>
      <c r="J5087" s="3" t="str">
        <f t="shared" si="729"/>
        <v/>
      </c>
      <c r="K5087" s="3" t="str">
        <f t="shared" si="730"/>
        <v/>
      </c>
      <c r="L5087" s="3" t="str">
        <f t="shared" si="731"/>
        <v/>
      </c>
      <c r="M5087" s="3">
        <f t="shared" si="727"/>
        <v>-1.2008407327146367E-3</v>
      </c>
      <c r="N5087" s="3">
        <f t="shared" si="732"/>
        <v>-0.44462249638722662</v>
      </c>
      <c r="O5087" s="3" t="str">
        <f t="shared" si="733"/>
        <v/>
      </c>
      <c r="P5087" s="3" t="str">
        <f t="shared" si="734"/>
        <v/>
      </c>
      <c r="Q5087" s="3" t="str">
        <f t="shared" si="735"/>
        <v/>
      </c>
    </row>
    <row r="5088" spans="2:17" x14ac:dyDescent="0.3">
      <c r="B5088" s="4">
        <v>42301.052083333336</v>
      </c>
      <c r="C5088" s="1">
        <v>99.9</v>
      </c>
      <c r="D5088" s="1">
        <v>48214</v>
      </c>
      <c r="E5088" s="3">
        <f>IF($C$5+ROW($D$12)&gt;=ROW(D5088), "", AVERAGE(INDEX($D$1:$D$8201, ROW(D5088)-$C$5):D5087))</f>
        <v>48757.666666666664</v>
      </c>
      <c r="F5088" s="3">
        <f>IF($C$6+ROW($D$12)&gt;=ROW(D5088), "", AVERAGE(INDEX($D$1:$D$8201, ROW(D5088)-$C$6):D5087))</f>
        <v>50559.25</v>
      </c>
      <c r="G5088" s="3" t="str">
        <f t="shared" si="728"/>
        <v/>
      </c>
      <c r="H5088" s="3">
        <f>IF($C$3+ROW($D$12)&gt;=ROW(D5088), "", AVERAGE(INDEX($C$1:$C$8201, ROW(D5088)-$C$3):C5087))</f>
        <v>99.873333333333335</v>
      </c>
      <c r="I5088" s="3">
        <f>IF($C$4+ROW($D$12)&gt;=ROW(D5088), "", AVERAGE(INDEX($C$1:$C$8201, ROW(D5088)-$C$4):C5087))</f>
        <v>99.950749999999999</v>
      </c>
      <c r="J5088" s="3" t="str">
        <f t="shared" si="729"/>
        <v/>
      </c>
      <c r="K5088" s="3" t="str">
        <f t="shared" si="730"/>
        <v/>
      </c>
      <c r="L5088" s="3" t="str">
        <f t="shared" si="731"/>
        <v/>
      </c>
      <c r="M5088" s="3">
        <f t="shared" si="727"/>
        <v>-3.0025521919018887E-4</v>
      </c>
      <c r="N5088" s="3">
        <f t="shared" si="732"/>
        <v>-0.74996249626590539</v>
      </c>
      <c r="O5088" s="3" t="str">
        <f t="shared" si="733"/>
        <v/>
      </c>
      <c r="P5088" s="3" t="str">
        <f t="shared" si="734"/>
        <v/>
      </c>
      <c r="Q5088" s="3" t="str">
        <f t="shared" si="735"/>
        <v/>
      </c>
    </row>
    <row r="5089" spans="2:17" x14ac:dyDescent="0.3">
      <c r="B5089" s="4">
        <v>42301.052777777775</v>
      </c>
      <c r="C5089" s="1">
        <v>100</v>
      </c>
      <c r="D5089" s="1">
        <v>60201</v>
      </c>
      <c r="E5089" s="3">
        <f>IF($C$5+ROW($D$12)&gt;=ROW(D5089), "", AVERAGE(INDEX($D$1:$D$8201, ROW(D5089)-$C$5):D5088))</f>
        <v>50056</v>
      </c>
      <c r="F5089" s="3">
        <f>IF($C$6+ROW($D$12)&gt;=ROW(D5089), "", AVERAGE(INDEX($D$1:$D$8201, ROW(D5089)-$C$6):D5088))</f>
        <v>49837.125</v>
      </c>
      <c r="G5089" s="3" t="str">
        <f t="shared" si="728"/>
        <v>Yes</v>
      </c>
      <c r="H5089" s="3">
        <f>IF($C$3+ROW($D$12)&gt;=ROW(D5089), "", AVERAGE(INDEX($C$1:$C$8201, ROW(D5089)-$C$3):C5088))</f>
        <v>99.853333333333353</v>
      </c>
      <c r="I5089" s="3">
        <f>IF($C$4+ROW($D$12)&gt;=ROW(D5089), "", AVERAGE(INDEX($C$1:$C$8201, ROW(D5089)-$C$4):C5088))</f>
        <v>99.932000000000002</v>
      </c>
      <c r="J5089" s="3" t="str">
        <f t="shared" si="729"/>
        <v/>
      </c>
      <c r="K5089" s="3" t="str">
        <f t="shared" si="730"/>
        <v/>
      </c>
      <c r="L5089" s="3" t="str">
        <f t="shared" si="731"/>
        <v/>
      </c>
      <c r="M5089" s="3">
        <f t="shared" si="727"/>
        <v>4.000800213398925E-4</v>
      </c>
      <c r="N5089" s="3">
        <f t="shared" si="732"/>
        <v>-2.3324665010617922</v>
      </c>
      <c r="O5089" s="3" t="str">
        <f t="shared" si="733"/>
        <v/>
      </c>
      <c r="P5089" s="3" t="str">
        <f t="shared" si="734"/>
        <v/>
      </c>
      <c r="Q5089" s="3" t="str">
        <f t="shared" si="735"/>
        <v/>
      </c>
    </row>
    <row r="5090" spans="2:17" x14ac:dyDescent="0.3">
      <c r="B5090" s="4">
        <v>42301.053472222222</v>
      </c>
      <c r="C5090" s="1">
        <v>100.1</v>
      </c>
      <c r="D5090" s="1">
        <v>88875</v>
      </c>
      <c r="E5090" s="3">
        <f>IF($C$5+ROW($D$12)&gt;=ROW(D5090), "", AVERAGE(INDEX($D$1:$D$8201, ROW(D5090)-$C$5):D5089))</f>
        <v>49309.333333333336</v>
      </c>
      <c r="F5090" s="3">
        <f>IF($C$6+ROW($D$12)&gt;=ROW(D5090), "", AVERAGE(INDEX($D$1:$D$8201, ROW(D5090)-$C$6):D5089))</f>
        <v>50616.25</v>
      </c>
      <c r="G5090" s="3" t="str">
        <f t="shared" si="728"/>
        <v/>
      </c>
      <c r="H5090" s="3">
        <f>IF($C$3+ROW($D$12)&gt;=ROW(D5090), "", AVERAGE(INDEX($C$1:$C$8201, ROW(D5090)-$C$3):C5089))</f>
        <v>99.923333333333332</v>
      </c>
      <c r="I5090" s="3">
        <f>IF($C$4+ROW($D$12)&gt;=ROW(D5090), "", AVERAGE(INDEX($C$1:$C$8201, ROW(D5090)-$C$4):C5089))</f>
        <v>99.930750000000003</v>
      </c>
      <c r="J5090" s="3" t="str">
        <f t="shared" si="729"/>
        <v/>
      </c>
      <c r="K5090" s="3" t="str">
        <f t="shared" si="730"/>
        <v/>
      </c>
      <c r="L5090" s="3" t="str">
        <f t="shared" si="731"/>
        <v/>
      </c>
      <c r="M5090" s="3">
        <f t="shared" si="727"/>
        <v>3.1017084249536065E-3</v>
      </c>
      <c r="N5090" s="3">
        <f t="shared" si="732"/>
        <v>6.7527201047575298</v>
      </c>
      <c r="O5090" s="3" t="str">
        <f t="shared" si="733"/>
        <v/>
      </c>
      <c r="P5090" s="3" t="str">
        <f t="shared" si="734"/>
        <v/>
      </c>
      <c r="Q5090" s="3" t="str">
        <f t="shared" si="735"/>
        <v/>
      </c>
    </row>
    <row r="5091" spans="2:17" x14ac:dyDescent="0.3">
      <c r="B5091" s="4">
        <v>42301.054166666669</v>
      </c>
      <c r="C5091" s="1">
        <v>100.09</v>
      </c>
      <c r="D5091" s="1">
        <v>33631</v>
      </c>
      <c r="E5091" s="3">
        <f>IF($C$5+ROW($D$12)&gt;=ROW(D5091), "", AVERAGE(INDEX($D$1:$D$8201, ROW(D5091)-$C$5):D5090))</f>
        <v>65763.333333333328</v>
      </c>
      <c r="F5091" s="3">
        <f>IF($C$6+ROW($D$12)&gt;=ROW(D5091), "", AVERAGE(INDEX($D$1:$D$8201, ROW(D5091)-$C$6):D5090))</f>
        <v>54097.125</v>
      </c>
      <c r="G5091" s="3" t="str">
        <f t="shared" si="728"/>
        <v>Yes</v>
      </c>
      <c r="H5091" s="3">
        <f>IF($C$3+ROW($D$12)&gt;=ROW(D5091), "", AVERAGE(INDEX($C$1:$C$8201, ROW(D5091)-$C$3):C5090))</f>
        <v>100</v>
      </c>
      <c r="I5091" s="3">
        <f>IF($C$4+ROW($D$12)&gt;=ROW(D5091), "", AVERAGE(INDEX($C$1:$C$8201, ROW(D5091)-$C$4):C5090))</f>
        <v>99.94250000000001</v>
      </c>
      <c r="J5091" s="3" t="str">
        <f t="shared" si="729"/>
        <v>Yes</v>
      </c>
      <c r="K5091" s="3" t="str">
        <f t="shared" si="730"/>
        <v/>
      </c>
      <c r="L5091" s="3" t="str">
        <f t="shared" si="731"/>
        <v/>
      </c>
      <c r="M5091" s="3">
        <f t="shared" si="727"/>
        <v>2.2004409758842351E-3</v>
      </c>
      <c r="N5091" s="3">
        <f t="shared" si="732"/>
        <v>-0.29057129993863046</v>
      </c>
      <c r="O5091" s="3" t="str">
        <f t="shared" si="733"/>
        <v/>
      </c>
      <c r="P5091" s="3" t="str">
        <f t="shared" si="734"/>
        <v/>
      </c>
      <c r="Q5091" s="3" t="str">
        <f t="shared" si="735"/>
        <v/>
      </c>
    </row>
    <row r="5092" spans="2:17" x14ac:dyDescent="0.3">
      <c r="B5092" s="4">
        <v>42301.054861111108</v>
      </c>
      <c r="C5092" s="1">
        <v>100.086</v>
      </c>
      <c r="D5092" s="1">
        <v>44549</v>
      </c>
      <c r="E5092" s="3">
        <f>IF($C$5+ROW($D$12)&gt;=ROW(D5092), "", AVERAGE(INDEX($D$1:$D$8201, ROW(D5092)-$C$5):D5091))</f>
        <v>60902.333333333336</v>
      </c>
      <c r="F5092" s="3">
        <f>IF($C$6+ROW($D$12)&gt;=ROW(D5092), "", AVERAGE(INDEX($D$1:$D$8201, ROW(D5092)-$C$6):D5091))</f>
        <v>52959.875</v>
      </c>
      <c r="G5092" s="3" t="str">
        <f t="shared" si="728"/>
        <v>Yes</v>
      </c>
      <c r="H5092" s="3">
        <f>IF($C$3+ROW($D$12)&gt;=ROW(D5092), "", AVERAGE(INDEX($C$1:$C$8201, ROW(D5092)-$C$3):C5091))</f>
        <v>100.06333333333333</v>
      </c>
      <c r="I5092" s="3">
        <f>IF($C$4+ROW($D$12)&gt;=ROW(D5092), "", AVERAGE(INDEX($C$1:$C$8201, ROW(D5092)-$C$4):C5091))</f>
        <v>99.955000000000013</v>
      </c>
      <c r="J5092" s="3" t="str">
        <f t="shared" si="729"/>
        <v>Yes</v>
      </c>
      <c r="K5092" s="3" t="str">
        <f t="shared" si="730"/>
        <v>Sell</v>
      </c>
      <c r="L5092" s="3">
        <f t="shared" si="731"/>
        <v>100.086</v>
      </c>
      <c r="M5092" s="3">
        <f t="shared" si="727"/>
        <v>1.8601307454654493E-3</v>
      </c>
      <c r="N5092" s="3">
        <f t="shared" si="732"/>
        <v>-0.15465546867578847</v>
      </c>
      <c r="O5092" s="3" t="str">
        <f t="shared" si="733"/>
        <v>Sell</v>
      </c>
      <c r="P5092" s="3">
        <f t="shared" si="734"/>
        <v>100.086</v>
      </c>
      <c r="Q5092" s="3" t="str">
        <f t="shared" si="735"/>
        <v/>
      </c>
    </row>
    <row r="5093" spans="2:17" x14ac:dyDescent="0.3">
      <c r="B5093" s="4">
        <v>42301.055555555555</v>
      </c>
      <c r="C5093" s="1">
        <v>100.01</v>
      </c>
      <c r="D5093" s="1">
        <v>50341</v>
      </c>
      <c r="E5093" s="3">
        <f>IF($C$5+ROW($D$12)&gt;=ROW(D5093), "", AVERAGE(INDEX($D$1:$D$8201, ROW(D5093)-$C$5):D5092))</f>
        <v>55685</v>
      </c>
      <c r="F5093" s="3">
        <f>IF($C$6+ROW($D$12)&gt;=ROW(D5093), "", AVERAGE(INDEX($D$1:$D$8201, ROW(D5093)-$C$6):D5092))</f>
        <v>52717.875</v>
      </c>
      <c r="G5093" s="3" t="str">
        <f t="shared" si="728"/>
        <v>Yes</v>
      </c>
      <c r="H5093" s="3">
        <f>IF($C$3+ROW($D$12)&gt;=ROW(D5093), "", AVERAGE(INDEX($C$1:$C$8201, ROW(D5093)-$C$3):C5092))</f>
        <v>100.092</v>
      </c>
      <c r="I5093" s="3">
        <f>IF($C$4+ROW($D$12)&gt;=ROW(D5093), "", AVERAGE(INDEX($C$1:$C$8201, ROW(D5093)-$C$4):C5092))</f>
        <v>99.974500000000006</v>
      </c>
      <c r="J5093" s="3" t="str">
        <f t="shared" si="729"/>
        <v>Yes</v>
      </c>
      <c r="K5093" s="3" t="str">
        <f t="shared" si="730"/>
        <v>Sell</v>
      </c>
      <c r="L5093" s="3">
        <f t="shared" si="731"/>
        <v>100.01</v>
      </c>
      <c r="M5093" s="3">
        <f t="shared" si="727"/>
        <v>9.9995000333297321E-5</v>
      </c>
      <c r="N5093" s="3">
        <f t="shared" si="732"/>
        <v>-0.94624302588564757</v>
      </c>
      <c r="O5093" s="3" t="str">
        <f t="shared" si="733"/>
        <v>Sell</v>
      </c>
      <c r="P5093" s="3">
        <f t="shared" si="734"/>
        <v>100.086</v>
      </c>
      <c r="Q5093" s="3" t="str">
        <f t="shared" si="735"/>
        <v/>
      </c>
    </row>
    <row r="5094" spans="2:17" x14ac:dyDescent="0.3">
      <c r="B5094" s="4">
        <v>42301.056250000001</v>
      </c>
      <c r="C5094" s="1">
        <v>99.94</v>
      </c>
      <c r="D5094" s="1">
        <v>50206</v>
      </c>
      <c r="E5094" s="3">
        <f>IF($C$5+ROW($D$12)&gt;=ROW(D5094), "", AVERAGE(INDEX($D$1:$D$8201, ROW(D5094)-$C$5):D5093))</f>
        <v>42840.333333333336</v>
      </c>
      <c r="F5094" s="3">
        <f>IF($C$6+ROW($D$12)&gt;=ROW(D5094), "", AVERAGE(INDEX($D$1:$D$8201, ROW(D5094)-$C$6):D5093))</f>
        <v>53470.625</v>
      </c>
      <c r="G5094" s="3" t="str">
        <f t="shared" si="728"/>
        <v/>
      </c>
      <c r="H5094" s="3">
        <f>IF($C$3+ROW($D$12)&gt;=ROW(D5094), "", AVERAGE(INDEX($C$1:$C$8201, ROW(D5094)-$C$3):C5093))</f>
        <v>100.062</v>
      </c>
      <c r="I5094" s="3">
        <f>IF($C$4+ROW($D$12)&gt;=ROW(D5094), "", AVERAGE(INDEX($C$1:$C$8201, ROW(D5094)-$C$4):C5093))</f>
        <v>99.980750000000015</v>
      </c>
      <c r="J5094" s="3" t="str">
        <f t="shared" si="729"/>
        <v>Yes</v>
      </c>
      <c r="K5094" s="3" t="str">
        <f t="shared" si="730"/>
        <v/>
      </c>
      <c r="L5094" s="3" t="str">
        <f t="shared" si="731"/>
        <v/>
      </c>
      <c r="M5094" s="3">
        <f t="shared" si="727"/>
        <v>-1.5996804051158723E-3</v>
      </c>
      <c r="N5094" s="3">
        <f t="shared" si="732"/>
        <v>-16.99760387803304</v>
      </c>
      <c r="O5094" s="3" t="str">
        <f t="shared" si="733"/>
        <v>Sell</v>
      </c>
      <c r="P5094" s="3">
        <f t="shared" si="734"/>
        <v>100.086</v>
      </c>
      <c r="Q5094" s="3" t="str">
        <f t="shared" si="735"/>
        <v/>
      </c>
    </row>
    <row r="5095" spans="2:17" x14ac:dyDescent="0.3">
      <c r="B5095" s="4">
        <v>42301.056944444441</v>
      </c>
      <c r="C5095" s="1">
        <v>99.92</v>
      </c>
      <c r="D5095" s="1">
        <v>40470</v>
      </c>
      <c r="E5095" s="3">
        <f>IF($C$5+ROW($D$12)&gt;=ROW(D5095), "", AVERAGE(INDEX($D$1:$D$8201, ROW(D5095)-$C$5):D5094))</f>
        <v>48365.333333333336</v>
      </c>
      <c r="F5095" s="3">
        <f>IF($C$6+ROW($D$12)&gt;=ROW(D5095), "", AVERAGE(INDEX($D$1:$D$8201, ROW(D5095)-$C$6):D5094))</f>
        <v>51941.25</v>
      </c>
      <c r="G5095" s="3" t="str">
        <f t="shared" si="728"/>
        <v/>
      </c>
      <c r="H5095" s="3">
        <f>IF($C$3+ROW($D$12)&gt;=ROW(D5095), "", AVERAGE(INDEX($C$1:$C$8201, ROW(D5095)-$C$3):C5094))</f>
        <v>100.012</v>
      </c>
      <c r="I5095" s="3">
        <f>IF($C$4+ROW($D$12)&gt;=ROW(D5095), "", AVERAGE(INDEX($C$1:$C$8201, ROW(D5095)-$C$4):C5094))</f>
        <v>99.999500000000012</v>
      </c>
      <c r="J5095" s="3" t="str">
        <f t="shared" si="729"/>
        <v>Yes</v>
      </c>
      <c r="K5095" s="3" t="str">
        <f t="shared" si="730"/>
        <v/>
      </c>
      <c r="L5095" s="3" t="str">
        <f t="shared" si="731"/>
        <v/>
      </c>
      <c r="M5095" s="3">
        <f t="shared" si="727"/>
        <v>-1.6999154136052561E-3</v>
      </c>
      <c r="N5095" s="3">
        <f t="shared" si="732"/>
        <v>6.2659396319931393E-2</v>
      </c>
      <c r="O5095" s="3" t="str">
        <f t="shared" si="733"/>
        <v>Sell</v>
      </c>
      <c r="P5095" s="3">
        <f t="shared" si="734"/>
        <v>100.086</v>
      </c>
      <c r="Q5095" s="3" t="str">
        <f t="shared" si="735"/>
        <v/>
      </c>
    </row>
    <row r="5096" spans="2:17" x14ac:dyDescent="0.3">
      <c r="B5096" s="4">
        <v>42301.057638888888</v>
      </c>
      <c r="C5096" s="1">
        <v>100.02</v>
      </c>
      <c r="D5096" s="1">
        <v>52948</v>
      </c>
      <c r="E5096" s="3">
        <f>IF($C$5+ROW($D$12)&gt;=ROW(D5096), "", AVERAGE(INDEX($D$1:$D$8201, ROW(D5096)-$C$5):D5095))</f>
        <v>47005.666666666664</v>
      </c>
      <c r="F5096" s="3">
        <f>IF($C$6+ROW($D$12)&gt;=ROW(D5096), "", AVERAGE(INDEX($D$1:$D$8201, ROW(D5096)-$C$6):D5095))</f>
        <v>52060.875</v>
      </c>
      <c r="G5096" s="3" t="str">
        <f t="shared" si="728"/>
        <v/>
      </c>
      <c r="H5096" s="3">
        <f>IF($C$3+ROW($D$12)&gt;=ROW(D5096), "", AVERAGE(INDEX($C$1:$C$8201, ROW(D5096)-$C$3):C5095))</f>
        <v>99.956666666666663</v>
      </c>
      <c r="I5096" s="3">
        <f>IF($C$4+ROW($D$12)&gt;=ROW(D5096), "", AVERAGE(INDEX($C$1:$C$8201, ROW(D5096)-$C$4):C5095))</f>
        <v>100.00574999999999</v>
      </c>
      <c r="J5096" s="3" t="str">
        <f t="shared" si="729"/>
        <v/>
      </c>
      <c r="K5096" s="3" t="str">
        <f t="shared" si="730"/>
        <v/>
      </c>
      <c r="L5096" s="3" t="str">
        <f t="shared" si="731"/>
        <v/>
      </c>
      <c r="M5096" s="3">
        <f t="shared" si="727"/>
        <v>-6.5965040921581598E-4</v>
      </c>
      <c r="N5096" s="3">
        <f t="shared" si="732"/>
        <v>-0.61195103948331164</v>
      </c>
      <c r="O5096" s="3" t="str">
        <f t="shared" si="733"/>
        <v>Sell</v>
      </c>
      <c r="P5096" s="3">
        <f t="shared" si="734"/>
        <v>100.086</v>
      </c>
      <c r="Q5096" s="3" t="str">
        <f t="shared" si="735"/>
        <v/>
      </c>
    </row>
    <row r="5097" spans="2:17" x14ac:dyDescent="0.3">
      <c r="B5097" s="4">
        <v>42301.058333333334</v>
      </c>
      <c r="C5097" s="1">
        <v>99.96</v>
      </c>
      <c r="D5097" s="1">
        <v>75152</v>
      </c>
      <c r="E5097" s="3">
        <f>IF($C$5+ROW($D$12)&gt;=ROW(D5097), "", AVERAGE(INDEX($D$1:$D$8201, ROW(D5097)-$C$5):D5096))</f>
        <v>47874.666666666664</v>
      </c>
      <c r="F5097" s="3">
        <f>IF($C$6+ROW($D$12)&gt;=ROW(D5097), "", AVERAGE(INDEX($D$1:$D$8201, ROW(D5097)-$C$6):D5096))</f>
        <v>52652.625</v>
      </c>
      <c r="G5097" s="3" t="str">
        <f t="shared" si="728"/>
        <v/>
      </c>
      <c r="H5097" s="3">
        <f>IF($C$3+ROW($D$12)&gt;=ROW(D5097), "", AVERAGE(INDEX($C$1:$C$8201, ROW(D5097)-$C$3):C5096))</f>
        <v>99.96</v>
      </c>
      <c r="I5097" s="3">
        <f>IF($C$4+ROW($D$12)&gt;=ROW(D5097), "", AVERAGE(INDEX($C$1:$C$8201, ROW(D5097)-$C$4):C5096))</f>
        <v>100.02074999999999</v>
      </c>
      <c r="J5097" s="3" t="str">
        <f t="shared" si="729"/>
        <v/>
      </c>
      <c r="K5097" s="3" t="str">
        <f t="shared" si="730"/>
        <v/>
      </c>
      <c r="L5097" s="3" t="str">
        <f t="shared" si="731"/>
        <v/>
      </c>
      <c r="M5097" s="3">
        <f t="shared" si="727"/>
        <v>-5.0007502167312683E-4</v>
      </c>
      <c r="N5097" s="3">
        <f t="shared" si="732"/>
        <v>-0.24190902531598568</v>
      </c>
      <c r="O5097" s="3" t="str">
        <f t="shared" si="733"/>
        <v>Sell</v>
      </c>
      <c r="P5097" s="3">
        <f t="shared" si="734"/>
        <v>100.086</v>
      </c>
      <c r="Q5097" s="3" t="str">
        <f t="shared" si="735"/>
        <v/>
      </c>
    </row>
    <row r="5098" spans="2:17" x14ac:dyDescent="0.3">
      <c r="B5098" s="4">
        <v>42301.059027777781</v>
      </c>
      <c r="C5098" s="1">
        <v>99.89</v>
      </c>
      <c r="D5098" s="1">
        <v>65314</v>
      </c>
      <c r="E5098" s="3">
        <f>IF($C$5+ROW($D$12)&gt;=ROW(D5098), "", AVERAGE(INDEX($D$1:$D$8201, ROW(D5098)-$C$5):D5097))</f>
        <v>56190</v>
      </c>
      <c r="F5098" s="3">
        <f>IF($C$6+ROW($D$12)&gt;=ROW(D5098), "", AVERAGE(INDEX($D$1:$D$8201, ROW(D5098)-$C$6):D5097))</f>
        <v>54521.5</v>
      </c>
      <c r="G5098" s="3" t="str">
        <f t="shared" si="728"/>
        <v>Yes</v>
      </c>
      <c r="H5098" s="3">
        <f>IF($C$3+ROW($D$12)&gt;=ROW(D5098), "", AVERAGE(INDEX($C$1:$C$8201, ROW(D5098)-$C$3):C5097))</f>
        <v>99.966666666666654</v>
      </c>
      <c r="I5098" s="3">
        <f>IF($C$4+ROW($D$12)&gt;=ROW(D5098), "", AVERAGE(INDEX($C$1:$C$8201, ROW(D5098)-$C$4):C5097))</f>
        <v>100.01575</v>
      </c>
      <c r="J5098" s="3" t="str">
        <f t="shared" si="729"/>
        <v/>
      </c>
      <c r="K5098" s="3" t="str">
        <f t="shared" si="730"/>
        <v/>
      </c>
      <c r="L5098" s="3" t="str">
        <f t="shared" si="731"/>
        <v/>
      </c>
      <c r="M5098" s="3">
        <f t="shared" si="727"/>
        <v>-5.0042537200058234E-4</v>
      </c>
      <c r="N5098" s="3">
        <f t="shared" si="732"/>
        <v>7.0059553521253221E-4</v>
      </c>
      <c r="O5098" s="3" t="str">
        <f t="shared" si="733"/>
        <v>Exit</v>
      </c>
      <c r="P5098" s="3" t="str">
        <f t="shared" si="734"/>
        <v/>
      </c>
      <c r="Q5098" s="3">
        <f t="shared" si="735"/>
        <v>0.19599999999999795</v>
      </c>
    </row>
    <row r="5099" spans="2:17" x14ac:dyDescent="0.3">
      <c r="B5099" s="4">
        <v>42301.05972222222</v>
      </c>
      <c r="C5099" s="1">
        <v>99.92</v>
      </c>
      <c r="D5099" s="1">
        <v>51636</v>
      </c>
      <c r="E5099" s="3">
        <f>IF($C$5+ROW($D$12)&gt;=ROW(D5099), "", AVERAGE(INDEX($D$1:$D$8201, ROW(D5099)-$C$5):D5098))</f>
        <v>64471.333333333336</v>
      </c>
      <c r="F5099" s="3">
        <f>IF($C$6+ROW($D$12)&gt;=ROW(D5099), "", AVERAGE(INDEX($D$1:$D$8201, ROW(D5099)-$C$6):D5098))</f>
        <v>51576.375</v>
      </c>
      <c r="G5099" s="3" t="str">
        <f t="shared" si="728"/>
        <v>Yes</v>
      </c>
      <c r="H5099" s="3">
        <f>IF($C$3+ROW($D$12)&gt;=ROW(D5099), "", AVERAGE(INDEX($C$1:$C$8201, ROW(D5099)-$C$3):C5098))</f>
        <v>99.956666666666663</v>
      </c>
      <c r="I5099" s="3">
        <f>IF($C$4+ROW($D$12)&gt;=ROW(D5099), "", AVERAGE(INDEX($C$1:$C$8201, ROW(D5099)-$C$4):C5098))</f>
        <v>99.989500000000007</v>
      </c>
      <c r="J5099" s="3" t="str">
        <f t="shared" si="729"/>
        <v/>
      </c>
      <c r="K5099" s="3" t="str">
        <f t="shared" si="730"/>
        <v/>
      </c>
      <c r="L5099" s="3" t="str">
        <f t="shared" si="731"/>
        <v/>
      </c>
      <c r="M5099" s="3">
        <f t="shared" si="727"/>
        <v>0</v>
      </c>
      <c r="N5099" s="3">
        <f t="shared" si="732"/>
        <v>-1</v>
      </c>
      <c r="O5099" s="3" t="str">
        <f t="shared" si="733"/>
        <v/>
      </c>
      <c r="P5099" s="3" t="str">
        <f t="shared" si="734"/>
        <v/>
      </c>
      <c r="Q5099" s="3" t="str">
        <f t="shared" si="735"/>
        <v/>
      </c>
    </row>
    <row r="5100" spans="2:17" x14ac:dyDescent="0.3">
      <c r="B5100" s="4">
        <v>42301.060416666667</v>
      </c>
      <c r="C5100" s="1">
        <v>99.95</v>
      </c>
      <c r="D5100" s="1">
        <v>45990</v>
      </c>
      <c r="E5100" s="3">
        <f>IF($C$5+ROW($D$12)&gt;=ROW(D5100), "", AVERAGE(INDEX($D$1:$D$8201, ROW(D5100)-$C$5):D5099))</f>
        <v>64034</v>
      </c>
      <c r="F5100" s="3">
        <f>IF($C$6+ROW($D$12)&gt;=ROW(D5100), "", AVERAGE(INDEX($D$1:$D$8201, ROW(D5100)-$C$6):D5099))</f>
        <v>53827</v>
      </c>
      <c r="G5100" s="3" t="str">
        <f t="shared" si="728"/>
        <v>Yes</v>
      </c>
      <c r="H5100" s="3">
        <f>IF($C$3+ROW($D$12)&gt;=ROW(D5100), "", AVERAGE(INDEX($C$1:$C$8201, ROW(D5100)-$C$3):C5099))</f>
        <v>99.923333333333332</v>
      </c>
      <c r="I5100" s="3">
        <f>IF($C$4+ROW($D$12)&gt;=ROW(D5100), "", AVERAGE(INDEX($C$1:$C$8201, ROW(D5100)-$C$4):C5099))</f>
        <v>99.968249999999998</v>
      </c>
      <c r="J5100" s="3" t="str">
        <f t="shared" si="729"/>
        <v/>
      </c>
      <c r="K5100" s="3" t="str">
        <f t="shared" si="730"/>
        <v/>
      </c>
      <c r="L5100" s="3" t="str">
        <f t="shared" si="731"/>
        <v/>
      </c>
      <c r="M5100" s="3">
        <f t="shared" si="727"/>
        <v>-7.0010504434854471E-4</v>
      </c>
      <c r="N5100" s="3">
        <f t="shared" si="732"/>
        <v>-1</v>
      </c>
      <c r="O5100" s="3" t="str">
        <f t="shared" si="733"/>
        <v/>
      </c>
      <c r="P5100" s="3" t="str">
        <f t="shared" si="734"/>
        <v/>
      </c>
      <c r="Q5100" s="3" t="str">
        <f t="shared" si="735"/>
        <v/>
      </c>
    </row>
    <row r="5101" spans="2:17" x14ac:dyDescent="0.3">
      <c r="B5101" s="4">
        <v>42301.061111111114</v>
      </c>
      <c r="C5101" s="1">
        <v>99.97</v>
      </c>
      <c r="D5101" s="1">
        <v>156661</v>
      </c>
      <c r="E5101" s="3">
        <f>IF($C$5+ROW($D$12)&gt;=ROW(D5101), "", AVERAGE(INDEX($D$1:$D$8201, ROW(D5101)-$C$5):D5100))</f>
        <v>54313.333333333336</v>
      </c>
      <c r="F5101" s="3">
        <f>IF($C$6+ROW($D$12)&gt;=ROW(D5101), "", AVERAGE(INDEX($D$1:$D$8201, ROW(D5101)-$C$6):D5100))</f>
        <v>54007.125</v>
      </c>
      <c r="G5101" s="3" t="str">
        <f t="shared" si="728"/>
        <v>Yes</v>
      </c>
      <c r="H5101" s="3">
        <f>IF($C$3+ROW($D$12)&gt;=ROW(D5101), "", AVERAGE(INDEX($C$1:$C$8201, ROW(D5101)-$C$3):C5100))</f>
        <v>99.92</v>
      </c>
      <c r="I5101" s="3">
        <f>IF($C$4+ROW($D$12)&gt;=ROW(D5101), "", AVERAGE(INDEX($C$1:$C$8201, ROW(D5101)-$C$4):C5100))</f>
        <v>99.951250000000002</v>
      </c>
      <c r="J5101" s="3" t="str">
        <f t="shared" si="729"/>
        <v/>
      </c>
      <c r="K5101" s="3" t="str">
        <f t="shared" si="730"/>
        <v/>
      </c>
      <c r="L5101" s="3" t="str">
        <f t="shared" si="731"/>
        <v/>
      </c>
      <c r="M5101" s="3">
        <f t="shared" si="727"/>
        <v>1.0003501233780469E-4</v>
      </c>
      <c r="N5101" s="3">
        <f t="shared" si="732"/>
        <v>-1.1428857185722585</v>
      </c>
      <c r="O5101" s="3" t="str">
        <f t="shared" si="733"/>
        <v/>
      </c>
      <c r="P5101" s="3" t="str">
        <f t="shared" si="734"/>
        <v/>
      </c>
      <c r="Q5101" s="3" t="str">
        <f t="shared" si="735"/>
        <v/>
      </c>
    </row>
    <row r="5102" spans="2:17" x14ac:dyDescent="0.3">
      <c r="B5102" s="4">
        <v>42301.061805555553</v>
      </c>
      <c r="C5102" s="1">
        <v>100.04</v>
      </c>
      <c r="D5102" s="1">
        <v>671280</v>
      </c>
      <c r="E5102" s="3">
        <f>IF($C$5+ROW($D$12)&gt;=ROW(D5102), "", AVERAGE(INDEX($D$1:$D$8201, ROW(D5102)-$C$5):D5101))</f>
        <v>84762.333333333328</v>
      </c>
      <c r="F5102" s="3">
        <f>IF($C$6+ROW($D$12)&gt;=ROW(D5102), "", AVERAGE(INDEX($D$1:$D$8201, ROW(D5102)-$C$6):D5101))</f>
        <v>67297.125</v>
      </c>
      <c r="G5102" s="3" t="str">
        <f t="shared" si="728"/>
        <v>Yes</v>
      </c>
      <c r="H5102" s="3">
        <f>IF($C$3+ROW($D$12)&gt;=ROW(D5102), "", AVERAGE(INDEX($C$1:$C$8201, ROW(D5102)-$C$3):C5101))</f>
        <v>99.946666666666673</v>
      </c>
      <c r="I5102" s="3">
        <f>IF($C$4+ROW($D$12)&gt;=ROW(D5102), "", AVERAGE(INDEX($C$1:$C$8201, ROW(D5102)-$C$4):C5101))</f>
        <v>99.946250000000006</v>
      </c>
      <c r="J5102" s="3" t="str">
        <f t="shared" si="729"/>
        <v>Yes</v>
      </c>
      <c r="K5102" s="3" t="str">
        <f t="shared" si="730"/>
        <v>Buy</v>
      </c>
      <c r="L5102" s="3">
        <f t="shared" si="731"/>
        <v>100.04</v>
      </c>
      <c r="M5102" s="3">
        <f t="shared" si="727"/>
        <v>1.5005254653600454E-3</v>
      </c>
      <c r="N5102" s="3">
        <f t="shared" si="732"/>
        <v>14.000002801948723</v>
      </c>
      <c r="O5102" s="3" t="str">
        <f t="shared" si="733"/>
        <v>Buy</v>
      </c>
      <c r="P5102" s="3">
        <f t="shared" si="734"/>
        <v>100.04</v>
      </c>
      <c r="Q5102" s="3" t="str">
        <f t="shared" si="735"/>
        <v/>
      </c>
    </row>
    <row r="5103" spans="2:17" x14ac:dyDescent="0.3">
      <c r="B5103" s="4">
        <v>42301.082638888889</v>
      </c>
      <c r="C5103" s="1">
        <v>100.04</v>
      </c>
      <c r="D5103" s="1">
        <v>0</v>
      </c>
      <c r="E5103" s="3">
        <f>IF($C$5+ROW($D$12)&gt;=ROW(D5103), "", AVERAGE(INDEX($D$1:$D$8201, ROW(D5103)-$C$5):D5102))</f>
        <v>291310.33333333331</v>
      </c>
      <c r="F5103" s="3">
        <f>IF($C$6+ROW($D$12)&gt;=ROW(D5103), "", AVERAGE(INDEX($D$1:$D$8201, ROW(D5103)-$C$6):D5102))</f>
        <v>144931.375</v>
      </c>
      <c r="G5103" s="3" t="str">
        <f t="shared" si="728"/>
        <v>Yes</v>
      </c>
      <c r="H5103" s="3">
        <f>IF($C$3+ROW($D$12)&gt;=ROW(D5103), "", AVERAGE(INDEX($C$1:$C$8201, ROW(D5103)-$C$3):C5102))</f>
        <v>99.986666666666679</v>
      </c>
      <c r="I5103" s="3">
        <f>IF($C$4+ROW($D$12)&gt;=ROW(D5103), "", AVERAGE(INDEX($C$1:$C$8201, ROW(D5103)-$C$4):C5102))</f>
        <v>99.958749999999995</v>
      </c>
      <c r="J5103" s="3" t="str">
        <f t="shared" si="729"/>
        <v>Yes</v>
      </c>
      <c r="K5103" s="3" t="str">
        <f t="shared" si="730"/>
        <v/>
      </c>
      <c r="L5103" s="3" t="str">
        <f t="shared" si="731"/>
        <v/>
      </c>
      <c r="M5103" s="3">
        <f t="shared" si="727"/>
        <v>1.2002401920961536E-3</v>
      </c>
      <c r="N5103" s="3">
        <f t="shared" si="732"/>
        <v>-0.20012007806334658</v>
      </c>
      <c r="O5103" s="3" t="str">
        <f t="shared" si="733"/>
        <v>Buy</v>
      </c>
      <c r="P5103" s="3">
        <f t="shared" si="734"/>
        <v>100.04</v>
      </c>
      <c r="Q5103" s="3" t="str">
        <f t="shared" si="735"/>
        <v/>
      </c>
    </row>
    <row r="5104" spans="2:17" x14ac:dyDescent="0.3">
      <c r="B5104" s="4">
        <v>42303.791666666664</v>
      </c>
      <c r="C5104" s="1">
        <v>99.87</v>
      </c>
      <c r="D5104" s="1">
        <v>118079</v>
      </c>
      <c r="E5104" s="3">
        <f>IF($C$5+ROW($D$12)&gt;=ROW(D5104), "", AVERAGE(INDEX($D$1:$D$8201, ROW(D5104)-$C$5):D5103))</f>
        <v>275980.33333333331</v>
      </c>
      <c r="F5104" s="3">
        <f>IF($C$6+ROW($D$12)&gt;=ROW(D5104), "", AVERAGE(INDEX($D$1:$D$8201, ROW(D5104)-$C$6):D5103))</f>
        <v>139872.625</v>
      </c>
      <c r="G5104" s="3" t="str">
        <f t="shared" si="728"/>
        <v>Yes</v>
      </c>
      <c r="H5104" s="3">
        <f>IF($C$3+ROW($D$12)&gt;=ROW(D5104), "", AVERAGE(INDEX($C$1:$C$8201, ROW(D5104)-$C$3):C5103))</f>
        <v>100.01666666666667</v>
      </c>
      <c r="I5104" s="3">
        <f>IF($C$4+ROW($D$12)&gt;=ROW(D5104), "", AVERAGE(INDEX($C$1:$C$8201, ROW(D5104)-$C$4):C5103))</f>
        <v>99.973749999999995</v>
      </c>
      <c r="J5104" s="3" t="str">
        <f t="shared" si="729"/>
        <v>Yes</v>
      </c>
      <c r="K5104" s="3" t="str">
        <f t="shared" si="730"/>
        <v/>
      </c>
      <c r="L5104" s="3" t="str">
        <f t="shared" si="731"/>
        <v/>
      </c>
      <c r="M5104" s="3">
        <f t="shared" si="727"/>
        <v>-8.0072069136583588E-4</v>
      </c>
      <c r="N5104" s="3">
        <f t="shared" si="732"/>
        <v>-1.6671337092681602</v>
      </c>
      <c r="O5104" s="3" t="str">
        <f t="shared" si="733"/>
        <v>Exit</v>
      </c>
      <c r="P5104" s="3" t="str">
        <f t="shared" si="734"/>
        <v/>
      </c>
      <c r="Q5104" s="3">
        <f t="shared" si="735"/>
        <v>-0.17000000000000171</v>
      </c>
    </row>
    <row r="5105" spans="2:17" x14ac:dyDescent="0.3">
      <c r="B5105" s="4">
        <v>42303.792361111111</v>
      </c>
      <c r="C5105" s="1">
        <v>99.751000000000005</v>
      </c>
      <c r="D5105" s="1">
        <v>23610</v>
      </c>
      <c r="E5105" s="3">
        <f>IF($C$5+ROW($D$12)&gt;=ROW(D5105), "", AVERAGE(INDEX($D$1:$D$8201, ROW(D5105)-$C$5):D5104))</f>
        <v>263119.66666666669</v>
      </c>
      <c r="F5105" s="3">
        <f>IF($C$6+ROW($D$12)&gt;=ROW(D5105), "", AVERAGE(INDEX($D$1:$D$8201, ROW(D5105)-$C$6):D5104))</f>
        <v>148014</v>
      </c>
      <c r="G5105" s="3" t="str">
        <f t="shared" si="728"/>
        <v>Yes</v>
      </c>
      <c r="H5105" s="3">
        <f>IF($C$3+ROW($D$12)&gt;=ROW(D5105), "", AVERAGE(INDEX($C$1:$C$8201, ROW(D5105)-$C$3):C5104))</f>
        <v>99.983333333333348</v>
      </c>
      <c r="I5105" s="3">
        <f>IF($C$4+ROW($D$12)&gt;=ROW(D5105), "", AVERAGE(INDEX($C$1:$C$8201, ROW(D5105)-$C$4):C5104))</f>
        <v>99.954999999999984</v>
      </c>
      <c r="J5105" s="3" t="str">
        <f t="shared" si="729"/>
        <v>Yes</v>
      </c>
      <c r="K5105" s="3" t="str">
        <f t="shared" si="730"/>
        <v>Sell</v>
      </c>
      <c r="L5105" s="3">
        <f t="shared" si="731"/>
        <v>99.751000000000005</v>
      </c>
      <c r="M5105" s="3">
        <f t="shared" si="727"/>
        <v>-2.1930601967103717E-3</v>
      </c>
      <c r="N5105" s="3">
        <f t="shared" si="732"/>
        <v>1.7388579068308341</v>
      </c>
      <c r="O5105" s="3" t="str">
        <f t="shared" si="733"/>
        <v>Sell</v>
      </c>
      <c r="P5105" s="3">
        <f t="shared" si="734"/>
        <v>99.751000000000005</v>
      </c>
      <c r="Q5105" s="3" t="str">
        <f t="shared" si="735"/>
        <v/>
      </c>
    </row>
    <row r="5106" spans="2:17" x14ac:dyDescent="0.3">
      <c r="B5106" s="4">
        <v>42303.793055555558</v>
      </c>
      <c r="C5106" s="1">
        <v>99.8</v>
      </c>
      <c r="D5106" s="1">
        <v>28533</v>
      </c>
      <c r="E5106" s="3">
        <f>IF($C$5+ROW($D$12)&gt;=ROW(D5106), "", AVERAGE(INDEX($D$1:$D$8201, ROW(D5106)-$C$5):D5105))</f>
        <v>47229.666666666664</v>
      </c>
      <c r="F5106" s="3">
        <f>IF($C$6+ROW($D$12)&gt;=ROW(D5106), "", AVERAGE(INDEX($D$1:$D$8201, ROW(D5106)-$C$6):D5105))</f>
        <v>141571.25</v>
      </c>
      <c r="G5106" s="3" t="str">
        <f t="shared" si="728"/>
        <v/>
      </c>
      <c r="H5106" s="3">
        <f>IF($C$3+ROW($D$12)&gt;=ROW(D5106), "", AVERAGE(INDEX($C$1:$C$8201, ROW(D5106)-$C$3):C5105))</f>
        <v>99.887000000000015</v>
      </c>
      <c r="I5106" s="3">
        <f>IF($C$4+ROW($D$12)&gt;=ROW(D5106), "", AVERAGE(INDEX($C$1:$C$8201, ROW(D5106)-$C$4):C5105))</f>
        <v>99.928875000000005</v>
      </c>
      <c r="J5106" s="3" t="str">
        <f t="shared" si="729"/>
        <v/>
      </c>
      <c r="K5106" s="3" t="str">
        <f t="shared" si="730"/>
        <v/>
      </c>
      <c r="L5106" s="3" t="str">
        <f t="shared" si="731"/>
        <v/>
      </c>
      <c r="M5106" s="3">
        <f t="shared" si="727"/>
        <v>-2.4019226920000804E-3</v>
      </c>
      <c r="N5106" s="3">
        <f t="shared" si="732"/>
        <v>9.5237921696361152E-2</v>
      </c>
      <c r="O5106" s="3" t="str">
        <f t="shared" si="733"/>
        <v>Sell</v>
      </c>
      <c r="P5106" s="3">
        <f t="shared" si="734"/>
        <v>99.751000000000005</v>
      </c>
      <c r="Q5106" s="3" t="str">
        <f t="shared" si="735"/>
        <v/>
      </c>
    </row>
    <row r="5107" spans="2:17" x14ac:dyDescent="0.3">
      <c r="B5107" s="4">
        <v>42303.793749999997</v>
      </c>
      <c r="C5107" s="1">
        <v>99.55</v>
      </c>
      <c r="D5107" s="1">
        <v>52005</v>
      </c>
      <c r="E5107" s="3">
        <f>IF($C$5+ROW($D$12)&gt;=ROW(D5107), "", AVERAGE(INDEX($D$1:$D$8201, ROW(D5107)-$C$5):D5106))</f>
        <v>56740.666666666664</v>
      </c>
      <c r="F5107" s="3">
        <f>IF($C$6+ROW($D$12)&gt;=ROW(D5107), "", AVERAGE(INDEX($D$1:$D$8201, ROW(D5107)-$C$6):D5106))</f>
        <v>136973.625</v>
      </c>
      <c r="G5107" s="3" t="str">
        <f t="shared" si="728"/>
        <v/>
      </c>
      <c r="H5107" s="3">
        <f>IF($C$3+ROW($D$12)&gt;=ROW(D5107), "", AVERAGE(INDEX($C$1:$C$8201, ROW(D5107)-$C$3):C5106))</f>
        <v>99.807000000000002</v>
      </c>
      <c r="I5107" s="3">
        <f>IF($C$4+ROW($D$12)&gt;=ROW(D5107), "", AVERAGE(INDEX($C$1:$C$8201, ROW(D5107)-$C$4):C5106))</f>
        <v>99.917625000000001</v>
      </c>
      <c r="J5107" s="3" t="str">
        <f t="shared" si="729"/>
        <v/>
      </c>
      <c r="K5107" s="3" t="str">
        <f t="shared" si="730"/>
        <v/>
      </c>
      <c r="L5107" s="3" t="str">
        <f t="shared" si="731"/>
        <v/>
      </c>
      <c r="M5107" s="3">
        <f t="shared" si="727"/>
        <v>-4.9100754992130891E-3</v>
      </c>
      <c r="N5107" s="3">
        <f t="shared" si="732"/>
        <v>1.0442271167039396</v>
      </c>
      <c r="O5107" s="3" t="str">
        <f t="shared" si="733"/>
        <v>Sell</v>
      </c>
      <c r="P5107" s="3">
        <f t="shared" si="734"/>
        <v>99.751000000000005</v>
      </c>
      <c r="Q5107" s="3" t="str">
        <f t="shared" si="735"/>
        <v/>
      </c>
    </row>
    <row r="5108" spans="2:17" x14ac:dyDescent="0.3">
      <c r="B5108" s="4">
        <v>42303.794444444444</v>
      </c>
      <c r="C5108" s="1">
        <v>100.15</v>
      </c>
      <c r="D5108" s="1">
        <v>34399</v>
      </c>
      <c r="E5108" s="3">
        <f>IF($C$5+ROW($D$12)&gt;=ROW(D5108), "", AVERAGE(INDEX($D$1:$D$8201, ROW(D5108)-$C$5):D5107))</f>
        <v>34716</v>
      </c>
      <c r="F5108" s="3">
        <f>IF($C$6+ROW($D$12)&gt;=ROW(D5108), "", AVERAGE(INDEX($D$1:$D$8201, ROW(D5108)-$C$6):D5107))</f>
        <v>137019.75</v>
      </c>
      <c r="G5108" s="3" t="str">
        <f t="shared" si="728"/>
        <v/>
      </c>
      <c r="H5108" s="3">
        <f>IF($C$3+ROW($D$12)&gt;=ROW(D5108), "", AVERAGE(INDEX($C$1:$C$8201, ROW(D5108)-$C$3):C5107))</f>
        <v>99.700333333333333</v>
      </c>
      <c r="I5108" s="3">
        <f>IF($C$4+ROW($D$12)&gt;=ROW(D5108), "", AVERAGE(INDEX($C$1:$C$8201, ROW(D5108)-$C$4):C5107))</f>
        <v>99.871375</v>
      </c>
      <c r="J5108" s="3" t="str">
        <f t="shared" si="729"/>
        <v/>
      </c>
      <c r="K5108" s="3" t="str">
        <f t="shared" si="730"/>
        <v/>
      </c>
      <c r="L5108" s="3" t="str">
        <f t="shared" si="731"/>
        <v/>
      </c>
      <c r="M5108" s="3">
        <f t="shared" si="727"/>
        <v>2.7997218567840246E-3</v>
      </c>
      <c r="N5108" s="3">
        <f t="shared" si="732"/>
        <v>-1.5701993497315307</v>
      </c>
      <c r="O5108" s="3" t="str">
        <f t="shared" si="733"/>
        <v>Sell</v>
      </c>
      <c r="P5108" s="3">
        <f t="shared" si="734"/>
        <v>99.751000000000005</v>
      </c>
      <c r="Q5108" s="3" t="str">
        <f t="shared" si="735"/>
        <v/>
      </c>
    </row>
    <row r="5109" spans="2:17" x14ac:dyDescent="0.3">
      <c r="B5109" s="4">
        <v>42303.795138888891</v>
      </c>
      <c r="C5109" s="1">
        <v>100.49</v>
      </c>
      <c r="D5109" s="1">
        <v>43114</v>
      </c>
      <c r="E5109" s="3">
        <f>IF($C$5+ROW($D$12)&gt;=ROW(D5109), "", AVERAGE(INDEX($D$1:$D$8201, ROW(D5109)-$C$5):D5108))</f>
        <v>38312.333333333336</v>
      </c>
      <c r="F5109" s="3">
        <f>IF($C$6+ROW($D$12)&gt;=ROW(D5109), "", AVERAGE(INDEX($D$1:$D$8201, ROW(D5109)-$C$6):D5108))</f>
        <v>135570.875</v>
      </c>
      <c r="G5109" s="3" t="str">
        <f t="shared" si="728"/>
        <v/>
      </c>
      <c r="H5109" s="3">
        <f>IF($C$3+ROW($D$12)&gt;=ROW(D5109), "", AVERAGE(INDEX($C$1:$C$8201, ROW(D5109)-$C$3):C5108))</f>
        <v>99.833333333333329</v>
      </c>
      <c r="I5109" s="3">
        <f>IF($C$4+ROW($D$12)&gt;=ROW(D5109), "", AVERAGE(INDEX($C$1:$C$8201, ROW(D5109)-$C$4):C5108))</f>
        <v>99.896374999999992</v>
      </c>
      <c r="J5109" s="3" t="str">
        <f t="shared" si="729"/>
        <v/>
      </c>
      <c r="K5109" s="3" t="str">
        <f t="shared" si="730"/>
        <v/>
      </c>
      <c r="L5109" s="3" t="str">
        <f t="shared" si="731"/>
        <v/>
      </c>
      <c r="M5109" s="3">
        <f t="shared" si="727"/>
        <v>7.3811392784883922E-3</v>
      </c>
      <c r="N5109" s="3">
        <f t="shared" si="732"/>
        <v>1.6363830609112489</v>
      </c>
      <c r="O5109" s="3" t="str">
        <f t="shared" si="733"/>
        <v>Sell</v>
      </c>
      <c r="P5109" s="3">
        <f t="shared" si="734"/>
        <v>99.751000000000005</v>
      </c>
      <c r="Q5109" s="3" t="str">
        <f t="shared" si="735"/>
        <v/>
      </c>
    </row>
    <row r="5110" spans="2:17" x14ac:dyDescent="0.3">
      <c r="B5110" s="4">
        <v>42303.79583333333</v>
      </c>
      <c r="C5110" s="1">
        <v>100.27</v>
      </c>
      <c r="D5110" s="1">
        <v>26153</v>
      </c>
      <c r="E5110" s="3">
        <f>IF($C$5+ROW($D$12)&gt;=ROW(D5110), "", AVERAGE(INDEX($D$1:$D$8201, ROW(D5110)-$C$5):D5109))</f>
        <v>43172.666666666664</v>
      </c>
      <c r="F5110" s="3">
        <f>IF($C$6+ROW($D$12)&gt;=ROW(D5110), "", AVERAGE(INDEX($D$1:$D$8201, ROW(D5110)-$C$6):D5109))</f>
        <v>121377.5</v>
      </c>
      <c r="G5110" s="3" t="str">
        <f t="shared" si="728"/>
        <v/>
      </c>
      <c r="H5110" s="3">
        <f>IF($C$3+ROW($D$12)&gt;=ROW(D5110), "", AVERAGE(INDEX($C$1:$C$8201, ROW(D5110)-$C$3):C5109))</f>
        <v>100.06333333333333</v>
      </c>
      <c r="I5110" s="3">
        <f>IF($C$4+ROW($D$12)&gt;=ROW(D5110), "", AVERAGE(INDEX($C$1:$C$8201, ROW(D5110)-$C$4):C5109))</f>
        <v>99.961375000000004</v>
      </c>
      <c r="J5110" s="3" t="str">
        <f t="shared" si="729"/>
        <v>Yes</v>
      </c>
      <c r="K5110" s="3" t="str">
        <f t="shared" si="730"/>
        <v/>
      </c>
      <c r="L5110" s="3" t="str">
        <f t="shared" si="731"/>
        <v/>
      </c>
      <c r="M5110" s="3">
        <f t="shared" si="727"/>
        <v>4.6983642184156189E-3</v>
      </c>
      <c r="N5110" s="3">
        <f t="shared" si="732"/>
        <v>-0.36346354659523339</v>
      </c>
      <c r="O5110" s="3" t="str">
        <f t="shared" si="733"/>
        <v>Sell</v>
      </c>
      <c r="P5110" s="3">
        <f t="shared" si="734"/>
        <v>99.751000000000005</v>
      </c>
      <c r="Q5110" s="3" t="str">
        <f t="shared" si="735"/>
        <v/>
      </c>
    </row>
    <row r="5111" spans="2:17" x14ac:dyDescent="0.3">
      <c r="B5111" s="4">
        <v>42303.796527777777</v>
      </c>
      <c r="C5111" s="1">
        <v>100.66500000000001</v>
      </c>
      <c r="D5111" s="1">
        <v>43312</v>
      </c>
      <c r="E5111" s="3">
        <f>IF($C$5+ROW($D$12)&gt;=ROW(D5111), "", AVERAGE(INDEX($D$1:$D$8201, ROW(D5111)-$C$5):D5110))</f>
        <v>34555.333333333336</v>
      </c>
      <c r="F5111" s="3">
        <f>IF($C$6+ROW($D$12)&gt;=ROW(D5111), "", AVERAGE(INDEX($D$1:$D$8201, ROW(D5111)-$C$6):D5110))</f>
        <v>40736.625</v>
      </c>
      <c r="G5111" s="3" t="str">
        <f t="shared" si="728"/>
        <v/>
      </c>
      <c r="H5111" s="3">
        <f>IF($C$3+ROW($D$12)&gt;=ROW(D5111), "", AVERAGE(INDEX($C$1:$C$8201, ROW(D5111)-$C$3):C5110))</f>
        <v>100.30333333333333</v>
      </c>
      <c r="I5111" s="3">
        <f>IF($C$4+ROW($D$12)&gt;=ROW(D5111), "", AVERAGE(INDEX($C$1:$C$8201, ROW(D5111)-$C$4):C5110))</f>
        <v>99.990125000000006</v>
      </c>
      <c r="J5111" s="3" t="str">
        <f t="shared" si="729"/>
        <v>Yes</v>
      </c>
      <c r="K5111" s="3" t="str">
        <f t="shared" si="730"/>
        <v/>
      </c>
      <c r="L5111" s="3" t="str">
        <f t="shared" si="731"/>
        <v/>
      </c>
      <c r="M5111" s="3">
        <f t="shared" si="727"/>
        <v>1.113814176810704E-2</v>
      </c>
      <c r="N5111" s="3">
        <f t="shared" si="732"/>
        <v>1.3706424726397737</v>
      </c>
      <c r="O5111" s="3" t="str">
        <f t="shared" si="733"/>
        <v>Sell</v>
      </c>
      <c r="P5111" s="3">
        <f t="shared" si="734"/>
        <v>99.751000000000005</v>
      </c>
      <c r="Q5111" s="3" t="str">
        <f t="shared" si="735"/>
        <v/>
      </c>
    </row>
    <row r="5112" spans="2:17" x14ac:dyDescent="0.3">
      <c r="B5112" s="4">
        <v>42303.797222222223</v>
      </c>
      <c r="C5112" s="1">
        <v>100.89</v>
      </c>
      <c r="D5112" s="1">
        <v>24636</v>
      </c>
      <c r="E5112" s="3">
        <f>IF($C$5+ROW($D$12)&gt;=ROW(D5112), "", AVERAGE(INDEX($D$1:$D$8201, ROW(D5112)-$C$5):D5111))</f>
        <v>37526.333333333336</v>
      </c>
      <c r="F5112" s="3">
        <f>IF($C$6+ROW($D$12)&gt;=ROW(D5112), "", AVERAGE(INDEX($D$1:$D$8201, ROW(D5112)-$C$6):D5111))</f>
        <v>46150.625</v>
      </c>
      <c r="G5112" s="3" t="str">
        <f t="shared" si="728"/>
        <v/>
      </c>
      <c r="H5112" s="3">
        <f>IF($C$3+ROW($D$12)&gt;=ROW(D5112), "", AVERAGE(INDEX($C$1:$C$8201, ROW(D5112)-$C$3):C5111))</f>
        <v>100.47500000000001</v>
      </c>
      <c r="I5112" s="3">
        <f>IF($C$4+ROW($D$12)&gt;=ROW(D5112), "", AVERAGE(INDEX($C$1:$C$8201, ROW(D5112)-$C$4):C5111))</f>
        <v>100.06824999999999</v>
      </c>
      <c r="J5112" s="3" t="str">
        <f t="shared" si="729"/>
        <v>Yes</v>
      </c>
      <c r="K5112" s="3" t="str">
        <f t="shared" si="730"/>
        <v/>
      </c>
      <c r="L5112" s="3" t="str">
        <f t="shared" si="731"/>
        <v/>
      </c>
      <c r="M5112" s="3">
        <f t="shared" si="727"/>
        <v>7.3617523084605072E-3</v>
      </c>
      <c r="N5112" s="3">
        <f t="shared" si="732"/>
        <v>-0.33905022384073513</v>
      </c>
      <c r="O5112" s="3" t="str">
        <f t="shared" si="733"/>
        <v>Sell</v>
      </c>
      <c r="P5112" s="3">
        <f t="shared" si="734"/>
        <v>99.751000000000005</v>
      </c>
      <c r="Q5112" s="3" t="str">
        <f t="shared" si="735"/>
        <v/>
      </c>
    </row>
    <row r="5113" spans="2:17" x14ac:dyDescent="0.3">
      <c r="B5113" s="4">
        <v>42303.79791666667</v>
      </c>
      <c r="C5113" s="1">
        <v>100.78</v>
      </c>
      <c r="D5113" s="1">
        <v>42102</v>
      </c>
      <c r="E5113" s="3">
        <f>IF($C$5+ROW($D$12)&gt;=ROW(D5113), "", AVERAGE(INDEX($D$1:$D$8201, ROW(D5113)-$C$5):D5112))</f>
        <v>31367</v>
      </c>
      <c r="F5113" s="3">
        <f>IF($C$6+ROW($D$12)&gt;=ROW(D5113), "", AVERAGE(INDEX($D$1:$D$8201, ROW(D5113)-$C$6):D5112))</f>
        <v>34470.25</v>
      </c>
      <c r="G5113" s="3" t="str">
        <f t="shared" si="728"/>
        <v/>
      </c>
      <c r="H5113" s="3">
        <f>IF($C$3+ROW($D$12)&gt;=ROW(D5113), "", AVERAGE(INDEX($C$1:$C$8201, ROW(D5113)-$C$3):C5112))</f>
        <v>100.60833333333333</v>
      </c>
      <c r="I5113" s="3">
        <f>IF($C$4+ROW($D$12)&gt;=ROW(D5113), "", AVERAGE(INDEX($C$1:$C$8201, ROW(D5113)-$C$4):C5112))</f>
        <v>100.19574999999999</v>
      </c>
      <c r="J5113" s="3" t="str">
        <f t="shared" si="729"/>
        <v>Yes</v>
      </c>
      <c r="K5113" s="3" t="str">
        <f t="shared" si="730"/>
        <v/>
      </c>
      <c r="L5113" s="3" t="str">
        <f t="shared" si="731"/>
        <v/>
      </c>
      <c r="M5113" s="3">
        <f t="shared" si="727"/>
        <v>2.8817031915847587E-3</v>
      </c>
      <c r="N5113" s="3">
        <f t="shared" si="732"/>
        <v>-0.60855743702855147</v>
      </c>
      <c r="O5113" s="3" t="str">
        <f t="shared" si="733"/>
        <v>Sell</v>
      </c>
      <c r="P5113" s="3">
        <f t="shared" si="734"/>
        <v>99.751000000000005</v>
      </c>
      <c r="Q5113" s="3" t="str">
        <f t="shared" si="735"/>
        <v/>
      </c>
    </row>
    <row r="5114" spans="2:17" x14ac:dyDescent="0.3">
      <c r="B5114" s="4">
        <v>42303.798611111109</v>
      </c>
      <c r="C5114" s="1">
        <v>100.75</v>
      </c>
      <c r="D5114" s="1">
        <v>49036</v>
      </c>
      <c r="E5114" s="3">
        <f>IF($C$5+ROW($D$12)&gt;=ROW(D5114), "", AVERAGE(INDEX($D$1:$D$8201, ROW(D5114)-$C$5):D5113))</f>
        <v>36683.333333333336</v>
      </c>
      <c r="F5114" s="3">
        <f>IF($C$6+ROW($D$12)&gt;=ROW(D5114), "", AVERAGE(INDEX($D$1:$D$8201, ROW(D5114)-$C$6):D5113))</f>
        <v>36781.75</v>
      </c>
      <c r="G5114" s="3" t="str">
        <f t="shared" si="728"/>
        <v/>
      </c>
      <c r="H5114" s="3">
        <f>IF($C$3+ROW($D$12)&gt;=ROW(D5114), "", AVERAGE(INDEX($C$1:$C$8201, ROW(D5114)-$C$3):C5113))</f>
        <v>100.77833333333335</v>
      </c>
      <c r="I5114" s="3">
        <f>IF($C$4+ROW($D$12)&gt;=ROW(D5114), "", AVERAGE(INDEX($C$1:$C$8201, ROW(D5114)-$C$4):C5113))</f>
        <v>100.32437499999999</v>
      </c>
      <c r="J5114" s="3" t="str">
        <f t="shared" si="729"/>
        <v>Yes</v>
      </c>
      <c r="K5114" s="3" t="str">
        <f t="shared" si="730"/>
        <v/>
      </c>
      <c r="L5114" s="3" t="str">
        <f t="shared" si="731"/>
        <v/>
      </c>
      <c r="M5114" s="3">
        <f t="shared" si="727"/>
        <v>4.7756532909584599E-3</v>
      </c>
      <c r="N5114" s="3">
        <f t="shared" si="732"/>
        <v>0.65723288397794555</v>
      </c>
      <c r="O5114" s="3" t="str">
        <f t="shared" si="733"/>
        <v>Sell</v>
      </c>
      <c r="P5114" s="3">
        <f t="shared" si="734"/>
        <v>99.751000000000005</v>
      </c>
      <c r="Q5114" s="3" t="str">
        <f t="shared" si="735"/>
        <v/>
      </c>
    </row>
    <row r="5115" spans="2:17" x14ac:dyDescent="0.3">
      <c r="B5115" s="4">
        <v>42303.799305555556</v>
      </c>
      <c r="C5115" s="1">
        <v>100.64</v>
      </c>
      <c r="D5115" s="1">
        <v>33211</v>
      </c>
      <c r="E5115" s="3">
        <f>IF($C$5+ROW($D$12)&gt;=ROW(D5115), "", AVERAGE(INDEX($D$1:$D$8201, ROW(D5115)-$C$5):D5114))</f>
        <v>38591.333333333336</v>
      </c>
      <c r="F5115" s="3">
        <f>IF($C$6+ROW($D$12)&gt;=ROW(D5115), "", AVERAGE(INDEX($D$1:$D$8201, ROW(D5115)-$C$6):D5114))</f>
        <v>39344.625</v>
      </c>
      <c r="G5115" s="3" t="str">
        <f t="shared" si="728"/>
        <v/>
      </c>
      <c r="H5115" s="3">
        <f>IF($C$3+ROW($D$12)&gt;=ROW(D5115), "", AVERAGE(INDEX($C$1:$C$8201, ROW(D5115)-$C$3):C5114))</f>
        <v>100.80666666666667</v>
      </c>
      <c r="I5115" s="3">
        <f>IF($C$4+ROW($D$12)&gt;=ROW(D5115), "", AVERAGE(INDEX($C$1:$C$8201, ROW(D5115)-$C$4):C5114))</f>
        <v>100.44312499999999</v>
      </c>
      <c r="J5115" s="3" t="str">
        <f t="shared" si="729"/>
        <v>Yes</v>
      </c>
      <c r="K5115" s="3" t="str">
        <f t="shared" si="730"/>
        <v/>
      </c>
      <c r="L5115" s="3" t="str">
        <f t="shared" si="731"/>
        <v/>
      </c>
      <c r="M5115" s="3">
        <f t="shared" si="727"/>
        <v>-2.4837932618195765E-4</v>
      </c>
      <c r="N5115" s="3">
        <f t="shared" si="732"/>
        <v>-1.052009497140884</v>
      </c>
      <c r="O5115" s="3" t="str">
        <f t="shared" si="733"/>
        <v>Sell</v>
      </c>
      <c r="P5115" s="3">
        <f t="shared" si="734"/>
        <v>99.751000000000005</v>
      </c>
      <c r="Q5115" s="3" t="str">
        <f t="shared" si="735"/>
        <v/>
      </c>
    </row>
    <row r="5116" spans="2:17" x14ac:dyDescent="0.3">
      <c r="B5116" s="4">
        <v>42303.8</v>
      </c>
      <c r="C5116" s="1">
        <v>100.59</v>
      </c>
      <c r="D5116" s="1">
        <v>14655</v>
      </c>
      <c r="E5116" s="3">
        <f>IF($C$5+ROW($D$12)&gt;=ROW(D5116), "", AVERAGE(INDEX($D$1:$D$8201, ROW(D5116)-$C$5):D5115))</f>
        <v>41449.666666666664</v>
      </c>
      <c r="F5116" s="3">
        <f>IF($C$6+ROW($D$12)&gt;=ROW(D5116), "", AVERAGE(INDEX($D$1:$D$8201, ROW(D5116)-$C$6):D5115))</f>
        <v>36995.375</v>
      </c>
      <c r="G5116" s="3" t="str">
        <f t="shared" si="728"/>
        <v>Yes</v>
      </c>
      <c r="H5116" s="3">
        <f>IF($C$3+ROW($D$12)&gt;=ROW(D5116), "", AVERAGE(INDEX($C$1:$C$8201, ROW(D5116)-$C$3):C5115))</f>
        <v>100.72333333333334</v>
      </c>
      <c r="I5116" s="3">
        <f>IF($C$4+ROW($D$12)&gt;=ROW(D5116), "", AVERAGE(INDEX($C$1:$C$8201, ROW(D5116)-$C$4):C5115))</f>
        <v>100.579375</v>
      </c>
      <c r="J5116" s="3" t="str">
        <f t="shared" si="729"/>
        <v>Yes</v>
      </c>
      <c r="K5116" s="3" t="str">
        <f t="shared" si="730"/>
        <v>Sell</v>
      </c>
      <c r="L5116" s="3">
        <f t="shared" si="731"/>
        <v>100.59</v>
      </c>
      <c r="M5116" s="3">
        <f t="shared" si="727"/>
        <v>-2.9779652740410051E-3</v>
      </c>
      <c r="N5116" s="3">
        <f t="shared" si="732"/>
        <v>10.989585928175874</v>
      </c>
      <c r="O5116" s="3" t="str">
        <f t="shared" si="733"/>
        <v>Sell</v>
      </c>
      <c r="P5116" s="3">
        <f t="shared" si="734"/>
        <v>99.751000000000005</v>
      </c>
      <c r="Q5116" s="3" t="str">
        <f t="shared" si="735"/>
        <v/>
      </c>
    </row>
    <row r="5117" spans="2:17" x14ac:dyDescent="0.3">
      <c r="B5117" s="4">
        <v>42303.800694444442</v>
      </c>
      <c r="C5117" s="1">
        <v>100.53</v>
      </c>
      <c r="D5117" s="1">
        <v>30347</v>
      </c>
      <c r="E5117" s="3">
        <f>IF($C$5+ROW($D$12)&gt;=ROW(D5117), "", AVERAGE(INDEX($D$1:$D$8201, ROW(D5117)-$C$5):D5116))</f>
        <v>32300.666666666668</v>
      </c>
      <c r="F5117" s="3">
        <f>IF($C$6+ROW($D$12)&gt;=ROW(D5117), "", AVERAGE(INDEX($D$1:$D$8201, ROW(D5117)-$C$6):D5116))</f>
        <v>34527.375</v>
      </c>
      <c r="G5117" s="3" t="str">
        <f t="shared" si="728"/>
        <v/>
      </c>
      <c r="H5117" s="3">
        <f>IF($C$3+ROW($D$12)&gt;=ROW(D5117), "", AVERAGE(INDEX($C$1:$C$8201, ROW(D5117)-$C$3):C5116))</f>
        <v>100.66000000000001</v>
      </c>
      <c r="I5117" s="3">
        <f>IF($C$4+ROW($D$12)&gt;=ROW(D5117), "", AVERAGE(INDEX($C$1:$C$8201, ROW(D5117)-$C$4):C5116))</f>
        <v>100.63437500000001</v>
      </c>
      <c r="J5117" s="3" t="str">
        <f t="shared" si="729"/>
        <v>Yes</v>
      </c>
      <c r="K5117" s="3" t="str">
        <f t="shared" si="730"/>
        <v/>
      </c>
      <c r="L5117" s="3" t="str">
        <f t="shared" si="731"/>
        <v/>
      </c>
      <c r="M5117" s="3">
        <f t="shared" si="727"/>
        <v>-2.4837328351233071E-3</v>
      </c>
      <c r="N5117" s="3">
        <f t="shared" si="732"/>
        <v>-0.16596313033799759</v>
      </c>
      <c r="O5117" s="3" t="str">
        <f t="shared" si="733"/>
        <v>Sell</v>
      </c>
      <c r="P5117" s="3">
        <f t="shared" si="734"/>
        <v>99.751000000000005</v>
      </c>
      <c r="Q5117" s="3" t="str">
        <f t="shared" si="735"/>
        <v/>
      </c>
    </row>
    <row r="5118" spans="2:17" x14ac:dyDescent="0.3">
      <c r="B5118" s="4">
        <v>42303.801388888889</v>
      </c>
      <c r="C5118" s="1">
        <v>100.575</v>
      </c>
      <c r="D5118" s="1">
        <v>30530</v>
      </c>
      <c r="E5118" s="3">
        <f>IF($C$5+ROW($D$12)&gt;=ROW(D5118), "", AVERAGE(INDEX($D$1:$D$8201, ROW(D5118)-$C$5):D5117))</f>
        <v>26071</v>
      </c>
      <c r="F5118" s="3">
        <f>IF($C$6+ROW($D$12)&gt;=ROW(D5118), "", AVERAGE(INDEX($D$1:$D$8201, ROW(D5118)-$C$6):D5117))</f>
        <v>32931.5</v>
      </c>
      <c r="G5118" s="3" t="str">
        <f t="shared" si="728"/>
        <v/>
      </c>
      <c r="H5118" s="3">
        <f>IF($C$3+ROW($D$12)&gt;=ROW(D5118), "", AVERAGE(INDEX($C$1:$C$8201, ROW(D5118)-$C$3):C5117))</f>
        <v>100.58666666666666</v>
      </c>
      <c r="I5118" s="3">
        <f>IF($C$4+ROW($D$12)&gt;=ROW(D5118), "", AVERAGE(INDEX($C$1:$C$8201, ROW(D5118)-$C$4):C5117))</f>
        <v>100.639375</v>
      </c>
      <c r="J5118" s="3" t="str">
        <f t="shared" si="729"/>
        <v/>
      </c>
      <c r="K5118" s="3" t="str">
        <f t="shared" si="730"/>
        <v/>
      </c>
      <c r="L5118" s="3" t="str">
        <f t="shared" si="731"/>
        <v/>
      </c>
      <c r="M5118" s="3">
        <f t="shared" si="727"/>
        <v>-1.7384829909404338E-3</v>
      </c>
      <c r="N5118" s="3">
        <f t="shared" si="732"/>
        <v>-0.30005233801479886</v>
      </c>
      <c r="O5118" s="3" t="str">
        <f t="shared" si="733"/>
        <v>Sell</v>
      </c>
      <c r="P5118" s="3">
        <f t="shared" si="734"/>
        <v>99.751000000000005</v>
      </c>
      <c r="Q5118" s="3" t="str">
        <f t="shared" si="735"/>
        <v/>
      </c>
    </row>
    <row r="5119" spans="2:17" x14ac:dyDescent="0.3">
      <c r="B5119" s="4">
        <v>42303.802083333336</v>
      </c>
      <c r="C5119" s="1">
        <v>100.81</v>
      </c>
      <c r="D5119" s="1">
        <v>25602</v>
      </c>
      <c r="E5119" s="3">
        <f>IF($C$5+ROW($D$12)&gt;=ROW(D5119), "", AVERAGE(INDEX($D$1:$D$8201, ROW(D5119)-$C$5):D5118))</f>
        <v>25177.333333333332</v>
      </c>
      <c r="F5119" s="3">
        <f>IF($C$6+ROW($D$12)&gt;=ROW(D5119), "", AVERAGE(INDEX($D$1:$D$8201, ROW(D5119)-$C$6):D5118))</f>
        <v>33478.625</v>
      </c>
      <c r="G5119" s="3" t="str">
        <f t="shared" si="728"/>
        <v/>
      </c>
      <c r="H5119" s="3">
        <f>IF($C$3+ROW($D$12)&gt;=ROW(D5119), "", AVERAGE(INDEX($C$1:$C$8201, ROW(D5119)-$C$3):C5118))</f>
        <v>100.565</v>
      </c>
      <c r="I5119" s="3">
        <f>IF($C$4+ROW($D$12)&gt;=ROW(D5119), "", AVERAGE(INDEX($C$1:$C$8201, ROW(D5119)-$C$4):C5118))</f>
        <v>100.67750000000001</v>
      </c>
      <c r="J5119" s="3" t="str">
        <f t="shared" si="729"/>
        <v/>
      </c>
      <c r="K5119" s="3" t="str">
        <f t="shared" si="730"/>
        <v/>
      </c>
      <c r="L5119" s="3" t="str">
        <f t="shared" si="731"/>
        <v/>
      </c>
      <c r="M5119" s="3">
        <f t="shared" si="727"/>
        <v>1.6877641137198365E-3</v>
      </c>
      <c r="N5119" s="3">
        <f t="shared" si="732"/>
        <v>-1.9708257846151485</v>
      </c>
      <c r="O5119" s="3" t="str">
        <f t="shared" si="733"/>
        <v>Sell</v>
      </c>
      <c r="P5119" s="3">
        <f t="shared" si="734"/>
        <v>99.751000000000005</v>
      </c>
      <c r="Q5119" s="3" t="str">
        <f t="shared" si="735"/>
        <v/>
      </c>
    </row>
    <row r="5120" spans="2:17" x14ac:dyDescent="0.3">
      <c r="B5120" s="4">
        <v>42303.802777777775</v>
      </c>
      <c r="C5120" s="1">
        <v>101.21</v>
      </c>
      <c r="D5120" s="1">
        <v>81324</v>
      </c>
      <c r="E5120" s="3">
        <f>IF($C$5+ROW($D$12)&gt;=ROW(D5120), "", AVERAGE(INDEX($D$1:$D$8201, ROW(D5120)-$C$5):D5119))</f>
        <v>28826.333333333332</v>
      </c>
      <c r="F5120" s="3">
        <f>IF($C$6+ROW($D$12)&gt;=ROW(D5120), "", AVERAGE(INDEX($D$1:$D$8201, ROW(D5120)-$C$6):D5119))</f>
        <v>31264.875</v>
      </c>
      <c r="G5120" s="3" t="str">
        <f t="shared" si="728"/>
        <v/>
      </c>
      <c r="H5120" s="3">
        <f>IF($C$3+ROW($D$12)&gt;=ROW(D5120), "", AVERAGE(INDEX($C$1:$C$8201, ROW(D5120)-$C$3):C5119))</f>
        <v>100.63833333333334</v>
      </c>
      <c r="I5120" s="3">
        <f>IF($C$4+ROW($D$12)&gt;=ROW(D5120), "", AVERAGE(INDEX($C$1:$C$8201, ROW(D5120)-$C$4):C5119))</f>
        <v>100.69562500000001</v>
      </c>
      <c r="J5120" s="3" t="str">
        <f t="shared" si="729"/>
        <v/>
      </c>
      <c r="K5120" s="3" t="str">
        <f t="shared" si="730"/>
        <v/>
      </c>
      <c r="L5120" s="3" t="str">
        <f t="shared" si="731"/>
        <v/>
      </c>
      <c r="M5120" s="3">
        <f t="shared" si="727"/>
        <v>6.1447170545629627E-3</v>
      </c>
      <c r="N5120" s="3">
        <f t="shared" si="732"/>
        <v>2.6407439905923762</v>
      </c>
      <c r="O5120" s="3" t="str">
        <f t="shared" si="733"/>
        <v>Sell</v>
      </c>
      <c r="P5120" s="3">
        <f t="shared" si="734"/>
        <v>99.751000000000005</v>
      </c>
      <c r="Q5120" s="3" t="str">
        <f t="shared" si="735"/>
        <v/>
      </c>
    </row>
    <row r="5121" spans="2:17" x14ac:dyDescent="0.3">
      <c r="B5121" s="4">
        <v>42303.803472222222</v>
      </c>
      <c r="C5121" s="1">
        <v>101</v>
      </c>
      <c r="D5121" s="1">
        <v>49996</v>
      </c>
      <c r="E5121" s="3">
        <f>IF($C$5+ROW($D$12)&gt;=ROW(D5121), "", AVERAGE(INDEX($D$1:$D$8201, ROW(D5121)-$C$5):D5120))</f>
        <v>45818.666666666664</v>
      </c>
      <c r="F5121" s="3">
        <f>IF($C$6+ROW($D$12)&gt;=ROW(D5121), "", AVERAGE(INDEX($D$1:$D$8201, ROW(D5121)-$C$6):D5120))</f>
        <v>38350.875</v>
      </c>
      <c r="G5121" s="3" t="str">
        <f t="shared" si="728"/>
        <v>Yes</v>
      </c>
      <c r="H5121" s="3">
        <f>IF($C$3+ROW($D$12)&gt;=ROW(D5121), "", AVERAGE(INDEX($C$1:$C$8201, ROW(D5121)-$C$3):C5120))</f>
        <v>100.86499999999999</v>
      </c>
      <c r="I5121" s="3">
        <f>IF($C$4+ROW($D$12)&gt;=ROW(D5121), "", AVERAGE(INDEX($C$1:$C$8201, ROW(D5121)-$C$4):C5120))</f>
        <v>100.735625</v>
      </c>
      <c r="J5121" s="3" t="str">
        <f t="shared" si="729"/>
        <v>Yes</v>
      </c>
      <c r="K5121" s="3" t="str">
        <f t="shared" si="730"/>
        <v/>
      </c>
      <c r="L5121" s="3" t="str">
        <f t="shared" si="731"/>
        <v/>
      </c>
      <c r="M5121" s="3">
        <f t="shared" si="727"/>
        <v>4.6643264239306145E-3</v>
      </c>
      <c r="N5121" s="3">
        <f t="shared" si="732"/>
        <v>-0.24092087845331059</v>
      </c>
      <c r="O5121" s="3" t="str">
        <f t="shared" si="733"/>
        <v>Sell</v>
      </c>
      <c r="P5121" s="3">
        <f t="shared" si="734"/>
        <v>99.751000000000005</v>
      </c>
      <c r="Q5121" s="3" t="str">
        <f t="shared" si="735"/>
        <v/>
      </c>
    </row>
    <row r="5122" spans="2:17" x14ac:dyDescent="0.3">
      <c r="B5122" s="4">
        <v>42303.804166666669</v>
      </c>
      <c r="C5122" s="1">
        <v>100.87</v>
      </c>
      <c r="D5122" s="1">
        <v>20429</v>
      </c>
      <c r="E5122" s="3">
        <f>IF($C$5+ROW($D$12)&gt;=ROW(D5122), "", AVERAGE(INDEX($D$1:$D$8201, ROW(D5122)-$C$5):D5121))</f>
        <v>52307.333333333336</v>
      </c>
      <c r="F5122" s="3">
        <f>IF($C$6+ROW($D$12)&gt;=ROW(D5122), "", AVERAGE(INDEX($D$1:$D$8201, ROW(D5122)-$C$6):D5121))</f>
        <v>39337.625</v>
      </c>
      <c r="G5122" s="3" t="str">
        <f t="shared" si="728"/>
        <v>Yes</v>
      </c>
      <c r="H5122" s="3">
        <f>IF($C$3+ROW($D$12)&gt;=ROW(D5122), "", AVERAGE(INDEX($C$1:$C$8201, ROW(D5122)-$C$3):C5121))</f>
        <v>101.00666666666666</v>
      </c>
      <c r="I5122" s="3">
        <f>IF($C$4+ROW($D$12)&gt;=ROW(D5122), "", AVERAGE(INDEX($C$1:$C$8201, ROW(D5122)-$C$4):C5121))</f>
        <v>100.763125</v>
      </c>
      <c r="J5122" s="3" t="str">
        <f t="shared" si="729"/>
        <v>Yes</v>
      </c>
      <c r="K5122" s="3" t="str">
        <f t="shared" si="730"/>
        <v>Sell</v>
      </c>
      <c r="L5122" s="3">
        <f t="shared" si="731"/>
        <v>100.87</v>
      </c>
      <c r="M5122" s="3">
        <f t="shared" si="727"/>
        <v>2.9288412308921671E-3</v>
      </c>
      <c r="N5122" s="3">
        <f t="shared" si="732"/>
        <v>-0.37207627325018111</v>
      </c>
      <c r="O5122" s="3" t="str">
        <f t="shared" si="733"/>
        <v>Sell</v>
      </c>
      <c r="P5122" s="3">
        <f t="shared" si="734"/>
        <v>99.751000000000005</v>
      </c>
      <c r="Q5122" s="3" t="str">
        <f t="shared" si="735"/>
        <v/>
      </c>
    </row>
    <row r="5123" spans="2:17" x14ac:dyDescent="0.3">
      <c r="B5123" s="4">
        <v>42303.804861111108</v>
      </c>
      <c r="C5123" s="1">
        <v>100.45</v>
      </c>
      <c r="D5123" s="1">
        <v>36103</v>
      </c>
      <c r="E5123" s="3">
        <f>IF($C$5+ROW($D$12)&gt;=ROW(D5123), "", AVERAGE(INDEX($D$1:$D$8201, ROW(D5123)-$C$5):D5122))</f>
        <v>50583</v>
      </c>
      <c r="F5123" s="3">
        <f>IF($C$6+ROW($D$12)&gt;=ROW(D5123), "", AVERAGE(INDEX($D$1:$D$8201, ROW(D5123)-$C$6):D5122))</f>
        <v>35761.75</v>
      </c>
      <c r="G5123" s="3" t="str">
        <f t="shared" si="728"/>
        <v>Yes</v>
      </c>
      <c r="H5123" s="3">
        <f>IF($C$3+ROW($D$12)&gt;=ROW(D5123), "", AVERAGE(INDEX($C$1:$C$8201, ROW(D5123)-$C$3):C5122))</f>
        <v>101.02666666666666</v>
      </c>
      <c r="I5123" s="3">
        <f>IF($C$4+ROW($D$12)&gt;=ROW(D5123), "", AVERAGE(INDEX($C$1:$C$8201, ROW(D5123)-$C$4):C5122))</f>
        <v>100.778125</v>
      </c>
      <c r="J5123" s="3" t="str">
        <f t="shared" si="729"/>
        <v>Yes</v>
      </c>
      <c r="K5123" s="3" t="str">
        <f t="shared" si="730"/>
        <v>Sell</v>
      </c>
      <c r="L5123" s="3">
        <f t="shared" si="731"/>
        <v>100.45</v>
      </c>
      <c r="M5123" s="3">
        <f t="shared" si="727"/>
        <v>-3.5774658049067469E-3</v>
      </c>
      <c r="N5123" s="3">
        <f t="shared" si="732"/>
        <v>-2.2214611591687401</v>
      </c>
      <c r="O5123" s="3" t="str">
        <f t="shared" si="733"/>
        <v>Sell</v>
      </c>
      <c r="P5123" s="3">
        <f t="shared" si="734"/>
        <v>99.751000000000005</v>
      </c>
      <c r="Q5123" s="3" t="str">
        <f t="shared" si="735"/>
        <v/>
      </c>
    </row>
    <row r="5124" spans="2:17" x14ac:dyDescent="0.3">
      <c r="B5124" s="4">
        <v>42303.805555555555</v>
      </c>
      <c r="C5124" s="1">
        <v>100.38</v>
      </c>
      <c r="D5124" s="1">
        <v>56922</v>
      </c>
      <c r="E5124" s="3">
        <f>IF($C$5+ROW($D$12)&gt;=ROW(D5124), "", AVERAGE(INDEX($D$1:$D$8201, ROW(D5124)-$C$5):D5123))</f>
        <v>35509.333333333336</v>
      </c>
      <c r="F5124" s="3">
        <f>IF($C$6+ROW($D$12)&gt;=ROW(D5124), "", AVERAGE(INDEX($D$1:$D$8201, ROW(D5124)-$C$6):D5123))</f>
        <v>36123.25</v>
      </c>
      <c r="G5124" s="3" t="str">
        <f t="shared" si="728"/>
        <v/>
      </c>
      <c r="H5124" s="3">
        <f>IF($C$3+ROW($D$12)&gt;=ROW(D5124), "", AVERAGE(INDEX($C$1:$C$8201, ROW(D5124)-$C$3):C5123))</f>
        <v>100.77333333333333</v>
      </c>
      <c r="I5124" s="3">
        <f>IF($C$4+ROW($D$12)&gt;=ROW(D5124), "", AVERAGE(INDEX($C$1:$C$8201, ROW(D5124)-$C$4):C5123))</f>
        <v>100.754375</v>
      </c>
      <c r="J5124" s="3" t="str">
        <f t="shared" si="729"/>
        <v>Yes</v>
      </c>
      <c r="K5124" s="3" t="str">
        <f t="shared" si="730"/>
        <v/>
      </c>
      <c r="L5124" s="3" t="str">
        <f t="shared" si="731"/>
        <v/>
      </c>
      <c r="M5124" s="3">
        <f t="shared" si="727"/>
        <v>-8.2345819740222044E-3</v>
      </c>
      <c r="N5124" s="3">
        <f t="shared" si="732"/>
        <v>1.3017919452166093</v>
      </c>
      <c r="O5124" s="3" t="str">
        <f t="shared" si="733"/>
        <v>Sell</v>
      </c>
      <c r="P5124" s="3">
        <f t="shared" si="734"/>
        <v>99.751000000000005</v>
      </c>
      <c r="Q5124" s="3" t="str">
        <f t="shared" si="735"/>
        <v/>
      </c>
    </row>
    <row r="5125" spans="2:17" x14ac:dyDescent="0.3">
      <c r="B5125" s="4">
        <v>42303.806250000001</v>
      </c>
      <c r="C5125" s="1">
        <v>100.468</v>
      </c>
      <c r="D5125" s="1">
        <v>22994</v>
      </c>
      <c r="E5125" s="3">
        <f>IF($C$5+ROW($D$12)&gt;=ROW(D5125), "", AVERAGE(INDEX($D$1:$D$8201, ROW(D5125)-$C$5):D5124))</f>
        <v>37818</v>
      </c>
      <c r="F5125" s="3">
        <f>IF($C$6+ROW($D$12)&gt;=ROW(D5125), "", AVERAGE(INDEX($D$1:$D$8201, ROW(D5125)-$C$6):D5124))</f>
        <v>41406.625</v>
      </c>
      <c r="G5125" s="3" t="str">
        <f t="shared" si="728"/>
        <v/>
      </c>
      <c r="H5125" s="3">
        <f>IF($C$3+ROW($D$12)&gt;=ROW(D5125), "", AVERAGE(INDEX($C$1:$C$8201, ROW(D5125)-$C$3):C5124))</f>
        <v>100.56666666666666</v>
      </c>
      <c r="I5125" s="3">
        <f>IF($C$4+ROW($D$12)&gt;=ROW(D5125), "", AVERAGE(INDEX($C$1:$C$8201, ROW(D5125)-$C$4):C5124))</f>
        <v>100.72812500000001</v>
      </c>
      <c r="J5125" s="3" t="str">
        <f t="shared" si="729"/>
        <v/>
      </c>
      <c r="K5125" s="3" t="str">
        <f t="shared" si="730"/>
        <v/>
      </c>
      <c r="L5125" s="3" t="str">
        <f t="shared" si="731"/>
        <v/>
      </c>
      <c r="M5125" s="3">
        <f t="shared" si="727"/>
        <v>-5.2812480049055999E-3</v>
      </c>
      <c r="N5125" s="3">
        <f t="shared" si="732"/>
        <v>-0.35865013894251641</v>
      </c>
      <c r="O5125" s="3" t="str">
        <f t="shared" si="733"/>
        <v>Sell</v>
      </c>
      <c r="P5125" s="3">
        <f t="shared" si="734"/>
        <v>99.751000000000005</v>
      </c>
      <c r="Q5125" s="3" t="str">
        <f t="shared" si="735"/>
        <v/>
      </c>
    </row>
    <row r="5126" spans="2:17" x14ac:dyDescent="0.3">
      <c r="B5126" s="4">
        <v>42303.806944444441</v>
      </c>
      <c r="C5126" s="1">
        <v>100.5</v>
      </c>
      <c r="D5126" s="1">
        <v>27814</v>
      </c>
      <c r="E5126" s="3">
        <f>IF($C$5+ROW($D$12)&gt;=ROW(D5126), "", AVERAGE(INDEX($D$1:$D$8201, ROW(D5126)-$C$5):D5125))</f>
        <v>38673</v>
      </c>
      <c r="F5126" s="3">
        <f>IF($C$6+ROW($D$12)&gt;=ROW(D5126), "", AVERAGE(INDEX($D$1:$D$8201, ROW(D5126)-$C$6):D5125))</f>
        <v>40487.5</v>
      </c>
      <c r="G5126" s="3" t="str">
        <f t="shared" si="728"/>
        <v/>
      </c>
      <c r="H5126" s="3">
        <f>IF($C$3+ROW($D$12)&gt;=ROW(D5126), "", AVERAGE(INDEX($C$1:$C$8201, ROW(D5126)-$C$3):C5125))</f>
        <v>100.43266666666666</v>
      </c>
      <c r="I5126" s="3">
        <f>IF($C$4+ROW($D$12)&gt;=ROW(D5126), "", AVERAGE(INDEX($C$1:$C$8201, ROW(D5126)-$C$4):C5125))</f>
        <v>100.72037499999999</v>
      </c>
      <c r="J5126" s="3" t="str">
        <f t="shared" si="729"/>
        <v/>
      </c>
      <c r="K5126" s="3" t="str">
        <f t="shared" si="730"/>
        <v/>
      </c>
      <c r="L5126" s="3" t="str">
        <f t="shared" si="731"/>
        <v/>
      </c>
      <c r="M5126" s="3">
        <f t="shared" si="727"/>
        <v>-3.6748315676136275E-3</v>
      </c>
      <c r="N5126" s="3">
        <f t="shared" si="732"/>
        <v>-0.30417364149530912</v>
      </c>
      <c r="O5126" s="3" t="str">
        <f t="shared" si="733"/>
        <v>Sell</v>
      </c>
      <c r="P5126" s="3">
        <f t="shared" si="734"/>
        <v>99.751000000000005</v>
      </c>
      <c r="Q5126" s="3" t="str">
        <f t="shared" si="735"/>
        <v/>
      </c>
    </row>
    <row r="5127" spans="2:17" x14ac:dyDescent="0.3">
      <c r="B5127" s="4">
        <v>42303.807638888888</v>
      </c>
      <c r="C5127" s="1">
        <v>100.55</v>
      </c>
      <c r="D5127" s="1">
        <v>19636</v>
      </c>
      <c r="E5127" s="3">
        <f>IF($C$5+ROW($D$12)&gt;=ROW(D5127), "", AVERAGE(INDEX($D$1:$D$8201, ROW(D5127)-$C$5):D5126))</f>
        <v>35910</v>
      </c>
      <c r="F5127" s="3">
        <f>IF($C$6+ROW($D$12)&gt;=ROW(D5127), "", AVERAGE(INDEX($D$1:$D$8201, ROW(D5127)-$C$6):D5126))</f>
        <v>40148</v>
      </c>
      <c r="G5127" s="3" t="str">
        <f t="shared" si="728"/>
        <v/>
      </c>
      <c r="H5127" s="3">
        <f>IF($C$3+ROW($D$12)&gt;=ROW(D5127), "", AVERAGE(INDEX($C$1:$C$8201, ROW(D5127)-$C$3):C5126))</f>
        <v>100.44933333333334</v>
      </c>
      <c r="I5127" s="3">
        <f>IF($C$4+ROW($D$12)&gt;=ROW(D5127), "", AVERAGE(INDEX($C$1:$C$8201, ROW(D5127)-$C$4):C5126))</f>
        <v>100.711</v>
      </c>
      <c r="J5127" s="3" t="str">
        <f t="shared" si="729"/>
        <v/>
      </c>
      <c r="K5127" s="3" t="str">
        <f t="shared" si="730"/>
        <v/>
      </c>
      <c r="L5127" s="3" t="str">
        <f t="shared" si="731"/>
        <v/>
      </c>
      <c r="M5127" s="3">
        <f t="shared" si="727"/>
        <v>9.9502495771746605E-4</v>
      </c>
      <c r="N5127" s="3">
        <f t="shared" si="732"/>
        <v>-1.2707675003357006</v>
      </c>
      <c r="O5127" s="3" t="str">
        <f t="shared" si="733"/>
        <v>Sell</v>
      </c>
      <c r="P5127" s="3">
        <f t="shared" si="734"/>
        <v>99.751000000000005</v>
      </c>
      <c r="Q5127" s="3" t="str">
        <f t="shared" si="735"/>
        <v/>
      </c>
    </row>
    <row r="5128" spans="2:17" x14ac:dyDescent="0.3">
      <c r="B5128" s="4">
        <v>42303.808333333334</v>
      </c>
      <c r="C5128" s="1">
        <v>100.79</v>
      </c>
      <c r="D5128" s="1">
        <v>21288</v>
      </c>
      <c r="E5128" s="3">
        <f>IF($C$5+ROW($D$12)&gt;=ROW(D5128), "", AVERAGE(INDEX($D$1:$D$8201, ROW(D5128)-$C$5):D5127))</f>
        <v>23481.333333333332</v>
      </c>
      <c r="F5128" s="3">
        <f>IF($C$6+ROW($D$12)&gt;=ROW(D5128), "", AVERAGE(INDEX($D$1:$D$8201, ROW(D5128)-$C$6):D5127))</f>
        <v>39402.25</v>
      </c>
      <c r="G5128" s="3" t="str">
        <f t="shared" si="728"/>
        <v/>
      </c>
      <c r="H5128" s="3">
        <f>IF($C$3+ROW($D$12)&gt;=ROW(D5128), "", AVERAGE(INDEX($C$1:$C$8201, ROW(D5128)-$C$3):C5127))</f>
        <v>100.50600000000001</v>
      </c>
      <c r="I5128" s="3">
        <f>IF($C$4+ROW($D$12)&gt;=ROW(D5128), "", AVERAGE(INDEX($C$1:$C$8201, ROW(D5128)-$C$4):C5127))</f>
        <v>100.67849999999999</v>
      </c>
      <c r="J5128" s="3" t="str">
        <f t="shared" si="729"/>
        <v/>
      </c>
      <c r="K5128" s="3" t="str">
        <f t="shared" si="730"/>
        <v/>
      </c>
      <c r="L5128" s="3" t="str">
        <f t="shared" si="731"/>
        <v/>
      </c>
      <c r="M5128" s="3">
        <f t="shared" si="727"/>
        <v>4.0761601399990988E-3</v>
      </c>
      <c r="N5128" s="3">
        <f t="shared" si="732"/>
        <v>3.0965406027096969</v>
      </c>
      <c r="O5128" s="3" t="str">
        <f t="shared" si="733"/>
        <v>Sell</v>
      </c>
      <c r="P5128" s="3">
        <f t="shared" si="734"/>
        <v>99.751000000000005</v>
      </c>
      <c r="Q5128" s="3" t="str">
        <f t="shared" si="735"/>
        <v/>
      </c>
    </row>
    <row r="5129" spans="2:17" x14ac:dyDescent="0.3">
      <c r="B5129" s="4">
        <v>42303.809027777781</v>
      </c>
      <c r="C5129" s="1">
        <v>100.666</v>
      </c>
      <c r="D5129" s="1">
        <v>23427</v>
      </c>
      <c r="E5129" s="3">
        <f>IF($C$5+ROW($D$12)&gt;=ROW(D5129), "", AVERAGE(INDEX($D$1:$D$8201, ROW(D5129)-$C$5):D5128))</f>
        <v>22912.666666666668</v>
      </c>
      <c r="F5129" s="3">
        <f>IF($C$6+ROW($D$12)&gt;=ROW(D5129), "", AVERAGE(INDEX($D$1:$D$8201, ROW(D5129)-$C$6):D5128))</f>
        <v>31897.75</v>
      </c>
      <c r="G5129" s="3" t="str">
        <f t="shared" si="728"/>
        <v/>
      </c>
      <c r="H5129" s="3">
        <f>IF($C$3+ROW($D$12)&gt;=ROW(D5129), "", AVERAGE(INDEX($C$1:$C$8201, ROW(D5129)-$C$3):C5128))</f>
        <v>100.61333333333334</v>
      </c>
      <c r="I5129" s="3">
        <f>IF($C$4+ROW($D$12)&gt;=ROW(D5129), "", AVERAGE(INDEX($C$1:$C$8201, ROW(D5129)-$C$4):C5128))</f>
        <v>100.62599999999999</v>
      </c>
      <c r="J5129" s="3" t="str">
        <f t="shared" si="729"/>
        <v/>
      </c>
      <c r="K5129" s="3" t="str">
        <f t="shared" si="730"/>
        <v/>
      </c>
      <c r="L5129" s="3" t="str">
        <f t="shared" si="731"/>
        <v/>
      </c>
      <c r="M5129" s="3">
        <f t="shared" si="727"/>
        <v>1.9688373319208283E-3</v>
      </c>
      <c r="N5129" s="3">
        <f t="shared" si="732"/>
        <v>-0.51698724674706631</v>
      </c>
      <c r="O5129" s="3" t="str">
        <f t="shared" si="733"/>
        <v>Sell</v>
      </c>
      <c r="P5129" s="3">
        <f t="shared" si="734"/>
        <v>99.751000000000005</v>
      </c>
      <c r="Q5129" s="3" t="str">
        <f t="shared" si="735"/>
        <v/>
      </c>
    </row>
    <row r="5130" spans="2:17" x14ac:dyDescent="0.3">
      <c r="B5130" s="4">
        <v>42303.80972222222</v>
      </c>
      <c r="C5130" s="1">
        <v>100.74</v>
      </c>
      <c r="D5130" s="1">
        <v>12173</v>
      </c>
      <c r="E5130" s="3">
        <f>IF($C$5+ROW($D$12)&gt;=ROW(D5130), "", AVERAGE(INDEX($D$1:$D$8201, ROW(D5130)-$C$5):D5129))</f>
        <v>21450.333333333332</v>
      </c>
      <c r="F5130" s="3">
        <f>IF($C$6+ROW($D$12)&gt;=ROW(D5130), "", AVERAGE(INDEX($D$1:$D$8201, ROW(D5130)-$C$6):D5129))</f>
        <v>28576.625</v>
      </c>
      <c r="G5130" s="3" t="str">
        <f t="shared" si="728"/>
        <v/>
      </c>
      <c r="H5130" s="3">
        <f>IF($C$3+ROW($D$12)&gt;=ROW(D5130), "", AVERAGE(INDEX($C$1:$C$8201, ROW(D5130)-$C$3):C5129))</f>
        <v>100.66866666666665</v>
      </c>
      <c r="I5130" s="3">
        <f>IF($C$4+ROW($D$12)&gt;=ROW(D5130), "", AVERAGE(INDEX($C$1:$C$8201, ROW(D5130)-$C$4):C5129))</f>
        <v>100.58425</v>
      </c>
      <c r="J5130" s="3" t="str">
        <f t="shared" si="729"/>
        <v>Yes</v>
      </c>
      <c r="K5130" s="3" t="str">
        <f t="shared" si="730"/>
        <v/>
      </c>
      <c r="L5130" s="3" t="str">
        <f t="shared" si="731"/>
        <v/>
      </c>
      <c r="M5130" s="3">
        <f t="shared" si="727"/>
        <v>2.385212818373947E-3</v>
      </c>
      <c r="N5130" s="3">
        <f t="shared" si="732"/>
        <v>0.21148292939310348</v>
      </c>
      <c r="O5130" s="3" t="str">
        <f t="shared" si="733"/>
        <v>Sell</v>
      </c>
      <c r="P5130" s="3">
        <f t="shared" si="734"/>
        <v>99.751000000000005</v>
      </c>
      <c r="Q5130" s="3" t="str">
        <f t="shared" si="735"/>
        <v/>
      </c>
    </row>
    <row r="5131" spans="2:17" x14ac:dyDescent="0.3">
      <c r="B5131" s="4">
        <v>42303.810416666667</v>
      </c>
      <c r="C5131" s="1">
        <v>100.56100000000001</v>
      </c>
      <c r="D5131" s="1">
        <v>9212</v>
      </c>
      <c r="E5131" s="3">
        <f>IF($C$5+ROW($D$12)&gt;=ROW(D5131), "", AVERAGE(INDEX($D$1:$D$8201, ROW(D5131)-$C$5):D5130))</f>
        <v>18962.666666666668</v>
      </c>
      <c r="F5131" s="3">
        <f>IF($C$6+ROW($D$12)&gt;=ROW(D5131), "", AVERAGE(INDEX($D$1:$D$8201, ROW(D5131)-$C$6):D5130))</f>
        <v>27544.625</v>
      </c>
      <c r="G5131" s="3" t="str">
        <f t="shared" si="728"/>
        <v/>
      </c>
      <c r="H5131" s="3">
        <f>IF($C$3+ROW($D$12)&gt;=ROW(D5131), "", AVERAGE(INDEX($C$1:$C$8201, ROW(D5131)-$C$3):C5130))</f>
        <v>100.73200000000001</v>
      </c>
      <c r="I5131" s="3">
        <f>IF($C$4+ROW($D$12)&gt;=ROW(D5131), "", AVERAGE(INDEX($C$1:$C$8201, ROW(D5131)-$C$4):C5130))</f>
        <v>100.56800000000001</v>
      </c>
      <c r="J5131" s="3" t="str">
        <f t="shared" si="729"/>
        <v>Yes</v>
      </c>
      <c r="K5131" s="3" t="str">
        <f t="shared" si="730"/>
        <v/>
      </c>
      <c r="L5131" s="3" t="str">
        <f t="shared" si="731"/>
        <v/>
      </c>
      <c r="M5131" s="3">
        <f t="shared" si="727"/>
        <v>1.0939232574036503E-4</v>
      </c>
      <c r="N5131" s="3">
        <f t="shared" si="732"/>
        <v>-0.95413728917701346</v>
      </c>
      <c r="O5131" s="3" t="str">
        <f t="shared" si="733"/>
        <v>Sell</v>
      </c>
      <c r="P5131" s="3">
        <f t="shared" si="734"/>
        <v>99.751000000000005</v>
      </c>
      <c r="Q5131" s="3" t="str">
        <f t="shared" si="735"/>
        <v/>
      </c>
    </row>
    <row r="5132" spans="2:17" x14ac:dyDescent="0.3">
      <c r="B5132" s="4">
        <v>42303.811111111114</v>
      </c>
      <c r="C5132" s="1">
        <v>100.28</v>
      </c>
      <c r="D5132" s="1">
        <v>39030</v>
      </c>
      <c r="E5132" s="3">
        <f>IF($C$5+ROW($D$12)&gt;=ROW(D5132), "", AVERAGE(INDEX($D$1:$D$8201, ROW(D5132)-$C$5):D5131))</f>
        <v>14937.333333333334</v>
      </c>
      <c r="F5132" s="3">
        <f>IF($C$6+ROW($D$12)&gt;=ROW(D5132), "", AVERAGE(INDEX($D$1:$D$8201, ROW(D5132)-$C$6):D5131))</f>
        <v>24183.25</v>
      </c>
      <c r="G5132" s="3" t="str">
        <f t="shared" si="728"/>
        <v/>
      </c>
      <c r="H5132" s="3">
        <f>IF($C$3+ROW($D$12)&gt;=ROW(D5132), "", AVERAGE(INDEX($C$1:$C$8201, ROW(D5132)-$C$3):C5131))</f>
        <v>100.65566666666666</v>
      </c>
      <c r="I5132" s="3">
        <f>IF($C$4+ROW($D$12)&gt;=ROW(D5132), "", AVERAGE(INDEX($C$1:$C$8201, ROW(D5132)-$C$4):C5131))</f>
        <v>100.58187500000001</v>
      </c>
      <c r="J5132" s="3" t="str">
        <f t="shared" si="729"/>
        <v>Yes</v>
      </c>
      <c r="K5132" s="3" t="str">
        <f t="shared" si="730"/>
        <v/>
      </c>
      <c r="L5132" s="3" t="str">
        <f t="shared" si="731"/>
        <v/>
      </c>
      <c r="M5132" s="3">
        <f t="shared" si="727"/>
        <v>-5.0728710766939746E-3</v>
      </c>
      <c r="N5132" s="3">
        <f t="shared" si="732"/>
        <v>-47.373189731188972</v>
      </c>
      <c r="O5132" s="3" t="str">
        <f t="shared" si="733"/>
        <v>Sell</v>
      </c>
      <c r="P5132" s="3">
        <f t="shared" si="734"/>
        <v>99.751000000000005</v>
      </c>
      <c r="Q5132" s="3" t="str">
        <f t="shared" si="735"/>
        <v/>
      </c>
    </row>
    <row r="5133" spans="2:17" x14ac:dyDescent="0.3">
      <c r="B5133" s="4">
        <v>42303.811805555553</v>
      </c>
      <c r="C5133" s="1">
        <v>100.08199999999999</v>
      </c>
      <c r="D5133" s="1">
        <v>58210</v>
      </c>
      <c r="E5133" s="3">
        <f>IF($C$5+ROW($D$12)&gt;=ROW(D5133), "", AVERAGE(INDEX($D$1:$D$8201, ROW(D5133)-$C$5):D5132))</f>
        <v>20138.333333333332</v>
      </c>
      <c r="F5133" s="3">
        <f>IF($C$6+ROW($D$12)&gt;=ROW(D5133), "", AVERAGE(INDEX($D$1:$D$8201, ROW(D5133)-$C$6):D5132))</f>
        <v>21946.75</v>
      </c>
      <c r="G5133" s="3" t="str">
        <f t="shared" si="728"/>
        <v/>
      </c>
      <c r="H5133" s="3">
        <f>IF($C$3+ROW($D$12)&gt;=ROW(D5133), "", AVERAGE(INDEX($C$1:$C$8201, ROW(D5133)-$C$3):C5132))</f>
        <v>100.527</v>
      </c>
      <c r="I5133" s="3">
        <f>IF($C$4+ROW($D$12)&gt;=ROW(D5133), "", AVERAGE(INDEX($C$1:$C$8201, ROW(D5133)-$C$4):C5132))</f>
        <v>100.56937500000001</v>
      </c>
      <c r="J5133" s="3" t="str">
        <f t="shared" si="729"/>
        <v/>
      </c>
      <c r="K5133" s="3" t="str">
        <f t="shared" si="730"/>
        <v/>
      </c>
      <c r="L5133" s="3" t="str">
        <f t="shared" si="731"/>
        <v/>
      </c>
      <c r="M5133" s="3">
        <f t="shared" si="727"/>
        <v>-5.8182561965070042E-3</v>
      </c>
      <c r="N5133" s="3">
        <f t="shared" si="732"/>
        <v>0.14693555356403859</v>
      </c>
      <c r="O5133" s="3" t="str">
        <f t="shared" si="733"/>
        <v>Sell</v>
      </c>
      <c r="P5133" s="3">
        <f t="shared" si="734"/>
        <v>99.751000000000005</v>
      </c>
      <c r="Q5133" s="3" t="str">
        <f t="shared" si="735"/>
        <v/>
      </c>
    </row>
    <row r="5134" spans="2:17" x14ac:dyDescent="0.3">
      <c r="B5134" s="4">
        <v>42303.8125</v>
      </c>
      <c r="C5134" s="1">
        <v>100.13</v>
      </c>
      <c r="D5134" s="1">
        <v>22142</v>
      </c>
      <c r="E5134" s="3">
        <f>IF($C$5+ROW($D$12)&gt;=ROW(D5134), "", AVERAGE(INDEX($D$1:$D$8201, ROW(D5134)-$C$5):D5133))</f>
        <v>35484</v>
      </c>
      <c r="F5134" s="3">
        <f>IF($C$6+ROW($D$12)&gt;=ROW(D5134), "", AVERAGE(INDEX($D$1:$D$8201, ROW(D5134)-$C$6):D5133))</f>
        <v>26348.75</v>
      </c>
      <c r="G5134" s="3" t="str">
        <f t="shared" si="728"/>
        <v>Yes</v>
      </c>
      <c r="H5134" s="3">
        <f>IF($C$3+ROW($D$12)&gt;=ROW(D5134), "", AVERAGE(INDEX($C$1:$C$8201, ROW(D5134)-$C$3):C5133))</f>
        <v>100.30766666666666</v>
      </c>
      <c r="I5134" s="3">
        <f>IF($C$4+ROW($D$12)&gt;=ROW(D5134), "", AVERAGE(INDEX($C$1:$C$8201, ROW(D5134)-$C$4):C5133))</f>
        <v>100.521125</v>
      </c>
      <c r="J5134" s="3" t="str">
        <f t="shared" si="729"/>
        <v/>
      </c>
      <c r="K5134" s="3" t="str">
        <f t="shared" si="730"/>
        <v/>
      </c>
      <c r="L5134" s="3" t="str">
        <f t="shared" si="731"/>
        <v/>
      </c>
      <c r="M5134" s="3">
        <f t="shared" ref="M5134:M5197" si="736">IF($C$7+ROW($D$12)&gt;ROW(D5134), "", LN(C5134/INDEX($C$1:$C$8201, ROW(D5134)-$C$7+1)))</f>
        <v>-6.0735985977930524E-3</v>
      </c>
      <c r="N5134" s="3">
        <f t="shared" si="732"/>
        <v>4.3886414187010753E-2</v>
      </c>
      <c r="O5134" s="3" t="str">
        <f t="shared" si="733"/>
        <v>Sell</v>
      </c>
      <c r="P5134" s="3">
        <f t="shared" si="734"/>
        <v>99.751000000000005</v>
      </c>
      <c r="Q5134" s="3" t="str">
        <f t="shared" si="735"/>
        <v/>
      </c>
    </row>
    <row r="5135" spans="2:17" x14ac:dyDescent="0.3">
      <c r="B5135" s="4">
        <v>42303.813194444447</v>
      </c>
      <c r="C5135" s="1">
        <v>100.03</v>
      </c>
      <c r="D5135" s="1">
        <v>34787</v>
      </c>
      <c r="E5135" s="3">
        <f>IF($C$5+ROW($D$12)&gt;=ROW(D5135), "", AVERAGE(INDEX($D$1:$D$8201, ROW(D5135)-$C$5):D5134))</f>
        <v>39794</v>
      </c>
      <c r="F5135" s="3">
        <f>IF($C$6+ROW($D$12)&gt;=ROW(D5135), "", AVERAGE(INDEX($D$1:$D$8201, ROW(D5135)-$C$6):D5134))</f>
        <v>25639.75</v>
      </c>
      <c r="G5135" s="3" t="str">
        <f t="shared" si="728"/>
        <v>Yes</v>
      </c>
      <c r="H5135" s="3">
        <f>IF($C$3+ROW($D$12)&gt;=ROW(D5135), "", AVERAGE(INDEX($C$1:$C$8201, ROW(D5135)-$C$3):C5134))</f>
        <v>100.16399999999999</v>
      </c>
      <c r="I5135" s="3">
        <f>IF($C$4+ROW($D$12)&gt;=ROW(D5135), "", AVERAGE(INDEX($C$1:$C$8201, ROW(D5135)-$C$4):C5134))</f>
        <v>100.474875</v>
      </c>
      <c r="J5135" s="3" t="str">
        <f t="shared" si="729"/>
        <v/>
      </c>
      <c r="K5135" s="3" t="str">
        <f t="shared" si="730"/>
        <v/>
      </c>
      <c r="L5135" s="3" t="str">
        <f t="shared" si="731"/>
        <v/>
      </c>
      <c r="M5135" s="3">
        <f t="shared" si="736"/>
        <v>-5.2943675473120294E-3</v>
      </c>
      <c r="N5135" s="3">
        <f t="shared" si="732"/>
        <v>-0.12829808192529715</v>
      </c>
      <c r="O5135" s="3" t="str">
        <f t="shared" si="733"/>
        <v>Sell</v>
      </c>
      <c r="P5135" s="3">
        <f t="shared" si="734"/>
        <v>99.751000000000005</v>
      </c>
      <c r="Q5135" s="3" t="str">
        <f t="shared" si="735"/>
        <v/>
      </c>
    </row>
    <row r="5136" spans="2:17" x14ac:dyDescent="0.3">
      <c r="B5136" s="4">
        <v>42303.813888888886</v>
      </c>
      <c r="C5136" s="1">
        <v>99.867999999999995</v>
      </c>
      <c r="D5136" s="1">
        <v>37565</v>
      </c>
      <c r="E5136" s="3">
        <f>IF($C$5+ROW($D$12)&gt;=ROW(D5136), "", AVERAGE(INDEX($D$1:$D$8201, ROW(D5136)-$C$5):D5135))</f>
        <v>38379.666666666664</v>
      </c>
      <c r="F5136" s="3">
        <f>IF($C$6+ROW($D$12)&gt;=ROW(D5136), "", AVERAGE(INDEX($D$1:$D$8201, ROW(D5136)-$C$6):D5135))</f>
        <v>27533.625</v>
      </c>
      <c r="G5136" s="3" t="str">
        <f t="shared" si="728"/>
        <v>Yes</v>
      </c>
      <c r="H5136" s="3">
        <f>IF($C$3+ROW($D$12)&gt;=ROW(D5136), "", AVERAGE(INDEX($C$1:$C$8201, ROW(D5136)-$C$3):C5135))</f>
        <v>100.08066666666666</v>
      </c>
      <c r="I5136" s="3">
        <f>IF($C$4+ROW($D$12)&gt;=ROW(D5136), "", AVERAGE(INDEX($C$1:$C$8201, ROW(D5136)-$C$4):C5135))</f>
        <v>100.409875</v>
      </c>
      <c r="J5136" s="3" t="str">
        <f t="shared" si="729"/>
        <v/>
      </c>
      <c r="K5136" s="3" t="str">
        <f t="shared" si="730"/>
        <v/>
      </c>
      <c r="L5136" s="3" t="str">
        <f t="shared" si="731"/>
        <v/>
      </c>
      <c r="M5136" s="3">
        <f t="shared" si="736"/>
        <v>-4.1169592694171543E-3</v>
      </c>
      <c r="N5136" s="3">
        <f t="shared" si="732"/>
        <v>-0.22238884387477967</v>
      </c>
      <c r="O5136" s="3" t="str">
        <f t="shared" si="733"/>
        <v>Sell</v>
      </c>
      <c r="P5136" s="3">
        <f t="shared" si="734"/>
        <v>99.751000000000005</v>
      </c>
      <c r="Q5136" s="3" t="str">
        <f t="shared" si="735"/>
        <v/>
      </c>
    </row>
    <row r="5137" spans="2:17" x14ac:dyDescent="0.3">
      <c r="B5137" s="4">
        <v>42303.814583333333</v>
      </c>
      <c r="C5137" s="1">
        <v>99.813999999999993</v>
      </c>
      <c r="D5137" s="1">
        <v>56388</v>
      </c>
      <c r="E5137" s="3">
        <f>IF($C$5+ROW($D$12)&gt;=ROW(D5137), "", AVERAGE(INDEX($D$1:$D$8201, ROW(D5137)-$C$5):D5136))</f>
        <v>31498</v>
      </c>
      <c r="F5137" s="3">
        <f>IF($C$6+ROW($D$12)&gt;=ROW(D5137), "", AVERAGE(INDEX($D$1:$D$8201, ROW(D5137)-$C$6):D5136))</f>
        <v>29568.25</v>
      </c>
      <c r="G5137" s="3" t="str">
        <f t="shared" si="728"/>
        <v>Yes</v>
      </c>
      <c r="H5137" s="3">
        <f>IF($C$3+ROW($D$12)&gt;=ROW(D5137), "", AVERAGE(INDEX($C$1:$C$8201, ROW(D5137)-$C$3):C5136))</f>
        <v>100.00933333333334</v>
      </c>
      <c r="I5137" s="3">
        <f>IF($C$4+ROW($D$12)&gt;=ROW(D5137), "", AVERAGE(INDEX($C$1:$C$8201, ROW(D5137)-$C$4):C5136))</f>
        <v>100.294625</v>
      </c>
      <c r="J5137" s="3" t="str">
        <f t="shared" si="729"/>
        <v/>
      </c>
      <c r="K5137" s="3" t="str">
        <f t="shared" si="730"/>
        <v/>
      </c>
      <c r="L5137" s="3" t="str">
        <f t="shared" si="731"/>
        <v/>
      </c>
      <c r="M5137" s="3">
        <f t="shared" si="736"/>
        <v>-2.6813959316250224E-3</v>
      </c>
      <c r="N5137" s="3">
        <f t="shared" si="732"/>
        <v>-0.34869505473523116</v>
      </c>
      <c r="O5137" s="3" t="str">
        <f t="shared" si="733"/>
        <v>Sell</v>
      </c>
      <c r="P5137" s="3">
        <f t="shared" si="734"/>
        <v>99.751000000000005</v>
      </c>
      <c r="Q5137" s="3" t="str">
        <f t="shared" si="735"/>
        <v/>
      </c>
    </row>
    <row r="5138" spans="2:17" x14ac:dyDescent="0.3">
      <c r="B5138" s="4">
        <v>42303.81527777778</v>
      </c>
      <c r="C5138" s="1">
        <v>99.81</v>
      </c>
      <c r="D5138" s="1">
        <v>26657</v>
      </c>
      <c r="E5138" s="3">
        <f>IF($C$5+ROW($D$12)&gt;=ROW(D5138), "", AVERAGE(INDEX($D$1:$D$8201, ROW(D5138)-$C$5):D5137))</f>
        <v>42913.333333333336</v>
      </c>
      <c r="F5138" s="3">
        <f>IF($C$6+ROW($D$12)&gt;=ROW(D5138), "", AVERAGE(INDEX($D$1:$D$8201, ROW(D5138)-$C$6):D5137))</f>
        <v>33688.375</v>
      </c>
      <c r="G5138" s="3" t="str">
        <f t="shared" si="728"/>
        <v>Yes</v>
      </c>
      <c r="H5138" s="3">
        <f>IF($C$3+ROW($D$12)&gt;=ROW(D5138), "", AVERAGE(INDEX($C$1:$C$8201, ROW(D5138)-$C$3):C5137))</f>
        <v>99.903999999999996</v>
      </c>
      <c r="I5138" s="3">
        <f>IF($C$4+ROW($D$12)&gt;=ROW(D5138), "", AVERAGE(INDEX($C$1:$C$8201, ROW(D5138)-$C$4):C5137))</f>
        <v>100.188125</v>
      </c>
      <c r="J5138" s="3" t="str">
        <f t="shared" si="729"/>
        <v/>
      </c>
      <c r="K5138" s="3" t="str">
        <f t="shared" si="730"/>
        <v/>
      </c>
      <c r="L5138" s="3" t="str">
        <f t="shared" si="731"/>
        <v/>
      </c>
      <c r="M5138" s="3">
        <f t="shared" si="736"/>
        <v>-3.2009630212162547E-3</v>
      </c>
      <c r="N5138" s="3">
        <f t="shared" si="732"/>
        <v>0.19376738938973326</v>
      </c>
      <c r="O5138" s="3" t="str">
        <f t="shared" si="733"/>
        <v>Sell</v>
      </c>
      <c r="P5138" s="3">
        <f t="shared" si="734"/>
        <v>99.751000000000005</v>
      </c>
      <c r="Q5138" s="3" t="str">
        <f t="shared" si="735"/>
        <v/>
      </c>
    </row>
    <row r="5139" spans="2:17" x14ac:dyDescent="0.3">
      <c r="B5139" s="4">
        <v>42303.815972222219</v>
      </c>
      <c r="C5139" s="1">
        <v>100.02</v>
      </c>
      <c r="D5139" s="1">
        <v>34413</v>
      </c>
      <c r="E5139" s="3">
        <f>IF($C$5+ROW($D$12)&gt;=ROW(D5139), "", AVERAGE(INDEX($D$1:$D$8201, ROW(D5139)-$C$5):D5138))</f>
        <v>40203.333333333336</v>
      </c>
      <c r="F5139" s="3">
        <f>IF($C$6+ROW($D$12)&gt;=ROW(D5139), "", AVERAGE(INDEX($D$1:$D$8201, ROW(D5139)-$C$6):D5138))</f>
        <v>35498.875</v>
      </c>
      <c r="G5139" s="3" t="str">
        <f t="shared" si="728"/>
        <v>Yes</v>
      </c>
      <c r="H5139" s="3">
        <f>IF($C$3+ROW($D$12)&gt;=ROW(D5139), "", AVERAGE(INDEX($C$1:$C$8201, ROW(D5139)-$C$3):C5138))</f>
        <v>99.830666666666659</v>
      </c>
      <c r="I5139" s="3">
        <f>IF($C$4+ROW($D$12)&gt;=ROW(D5139), "", AVERAGE(INDEX($C$1:$C$8201, ROW(D5139)-$C$4):C5138))</f>
        <v>100.07187500000001</v>
      </c>
      <c r="J5139" s="3" t="str">
        <f t="shared" si="729"/>
        <v/>
      </c>
      <c r="K5139" s="3" t="str">
        <f t="shared" si="730"/>
        <v/>
      </c>
      <c r="L5139" s="3" t="str">
        <f t="shared" si="731"/>
        <v/>
      </c>
      <c r="M5139" s="3">
        <f t="shared" si="736"/>
        <v>-9.9975006331715633E-5</v>
      </c>
      <c r="N5139" s="3">
        <f t="shared" si="732"/>
        <v>-0.96876720984620168</v>
      </c>
      <c r="O5139" s="3" t="str">
        <f t="shared" si="733"/>
        <v>Sell</v>
      </c>
      <c r="P5139" s="3">
        <f t="shared" si="734"/>
        <v>99.751000000000005</v>
      </c>
      <c r="Q5139" s="3" t="str">
        <f t="shared" si="735"/>
        <v/>
      </c>
    </row>
    <row r="5140" spans="2:17" x14ac:dyDescent="0.3">
      <c r="B5140" s="4">
        <v>42303.816666666666</v>
      </c>
      <c r="C5140" s="1">
        <v>99.99</v>
      </c>
      <c r="D5140" s="1">
        <v>16215</v>
      </c>
      <c r="E5140" s="3">
        <f>IF($C$5+ROW($D$12)&gt;=ROW(D5140), "", AVERAGE(INDEX($D$1:$D$8201, ROW(D5140)-$C$5):D5139))</f>
        <v>39152.666666666664</v>
      </c>
      <c r="F5140" s="3">
        <f>IF($C$6+ROW($D$12)&gt;=ROW(D5140), "", AVERAGE(INDEX($D$1:$D$8201, ROW(D5140)-$C$6):D5139))</f>
        <v>38649</v>
      </c>
      <c r="G5140" s="3" t="str">
        <f t="shared" si="728"/>
        <v>Yes</v>
      </c>
      <c r="H5140" s="3">
        <f>IF($C$3+ROW($D$12)&gt;=ROW(D5140), "", AVERAGE(INDEX($C$1:$C$8201, ROW(D5140)-$C$3):C5139))</f>
        <v>99.88133333333333</v>
      </c>
      <c r="I5140" s="3">
        <f>IF($C$4+ROW($D$12)&gt;=ROW(D5140), "", AVERAGE(INDEX($C$1:$C$8201, ROW(D5140)-$C$4):C5139))</f>
        <v>100.00424999999998</v>
      </c>
      <c r="J5140" s="3" t="str">
        <f t="shared" si="729"/>
        <v/>
      </c>
      <c r="K5140" s="3" t="str">
        <f t="shared" si="730"/>
        <v/>
      </c>
      <c r="L5140" s="3" t="str">
        <f t="shared" si="731"/>
        <v/>
      </c>
      <c r="M5140" s="3">
        <f t="shared" si="736"/>
        <v>1.2208669670823495E-3</v>
      </c>
      <c r="N5140" s="3">
        <f t="shared" si="732"/>
        <v>-13.211721828069013</v>
      </c>
      <c r="O5140" s="3" t="str">
        <f t="shared" si="733"/>
        <v>Sell</v>
      </c>
      <c r="P5140" s="3">
        <f t="shared" si="734"/>
        <v>99.751000000000005</v>
      </c>
      <c r="Q5140" s="3" t="str">
        <f t="shared" si="735"/>
        <v/>
      </c>
    </row>
    <row r="5141" spans="2:17" x14ac:dyDescent="0.3">
      <c r="B5141" s="4">
        <v>42303.817361111112</v>
      </c>
      <c r="C5141" s="1">
        <v>100.12</v>
      </c>
      <c r="D5141" s="1">
        <v>14679</v>
      </c>
      <c r="E5141" s="3">
        <f>IF($C$5+ROW($D$12)&gt;=ROW(D5141), "", AVERAGE(INDEX($D$1:$D$8201, ROW(D5141)-$C$5):D5140))</f>
        <v>25761.666666666668</v>
      </c>
      <c r="F5141" s="3">
        <f>IF($C$6+ROW($D$12)&gt;=ROW(D5141), "", AVERAGE(INDEX($D$1:$D$8201, ROW(D5141)-$C$6):D5140))</f>
        <v>35797.125</v>
      </c>
      <c r="G5141" s="3" t="str">
        <f t="shared" si="728"/>
        <v/>
      </c>
      <c r="H5141" s="3">
        <f>IF($C$3+ROW($D$12)&gt;=ROW(D5141), "", AVERAGE(INDEX($C$1:$C$8201, ROW(D5141)-$C$3):C5140))</f>
        <v>99.94</v>
      </c>
      <c r="I5141" s="3">
        <f>IF($C$4+ROW($D$12)&gt;=ROW(D5141), "", AVERAGE(INDEX($C$1:$C$8201, ROW(D5141)-$C$4):C5140))</f>
        <v>99.967999999999989</v>
      </c>
      <c r="J5141" s="3" t="str">
        <f t="shared" si="729"/>
        <v/>
      </c>
      <c r="K5141" s="3" t="str">
        <f t="shared" si="730"/>
        <v/>
      </c>
      <c r="L5141" s="3" t="str">
        <f t="shared" si="731"/>
        <v/>
      </c>
      <c r="M5141" s="3">
        <f t="shared" si="736"/>
        <v>3.0610125234307724E-3</v>
      </c>
      <c r="N5141" s="3">
        <f t="shared" si="732"/>
        <v>1.5072449381983337</v>
      </c>
      <c r="O5141" s="3" t="str">
        <f t="shared" si="733"/>
        <v>Sell</v>
      </c>
      <c r="P5141" s="3">
        <f t="shared" si="734"/>
        <v>99.751000000000005</v>
      </c>
      <c r="Q5141" s="3" t="str">
        <f t="shared" si="735"/>
        <v/>
      </c>
    </row>
    <row r="5142" spans="2:17" x14ac:dyDescent="0.3">
      <c r="B5142" s="4">
        <v>42303.818055555559</v>
      </c>
      <c r="C5142" s="1">
        <v>99.754999999999995</v>
      </c>
      <c r="D5142" s="1">
        <v>40697</v>
      </c>
      <c r="E5142" s="3">
        <f>IF($C$5+ROW($D$12)&gt;=ROW(D5142), "", AVERAGE(INDEX($D$1:$D$8201, ROW(D5142)-$C$5):D5141))</f>
        <v>21769</v>
      </c>
      <c r="F5142" s="3">
        <f>IF($C$6+ROW($D$12)&gt;=ROW(D5142), "", AVERAGE(INDEX($D$1:$D$8201, ROW(D5142)-$C$6):D5141))</f>
        <v>30355.75</v>
      </c>
      <c r="G5142" s="3" t="str">
        <f t="shared" si="728"/>
        <v/>
      </c>
      <c r="H5142" s="3">
        <f>IF($C$3+ROW($D$12)&gt;=ROW(D5142), "", AVERAGE(INDEX($C$1:$C$8201, ROW(D5142)-$C$3):C5141))</f>
        <v>100.04333333333334</v>
      </c>
      <c r="I5142" s="3">
        <f>IF($C$4+ROW($D$12)&gt;=ROW(D5142), "", AVERAGE(INDEX($C$1:$C$8201, ROW(D5142)-$C$4):C5141))</f>
        <v>99.972750000000005</v>
      </c>
      <c r="J5142" s="3" t="str">
        <f t="shared" si="729"/>
        <v>Yes</v>
      </c>
      <c r="K5142" s="3" t="str">
        <f t="shared" si="730"/>
        <v/>
      </c>
      <c r="L5142" s="3" t="str">
        <f t="shared" si="731"/>
        <v/>
      </c>
      <c r="M5142" s="3">
        <f t="shared" si="736"/>
        <v>-5.5119887147056707E-4</v>
      </c>
      <c r="N5142" s="3">
        <f t="shared" si="732"/>
        <v>-1.1800707665360302</v>
      </c>
      <c r="O5142" s="3" t="str">
        <f t="shared" si="733"/>
        <v>Sell</v>
      </c>
      <c r="P5142" s="3">
        <f t="shared" si="734"/>
        <v>99.751000000000005</v>
      </c>
      <c r="Q5142" s="3" t="str">
        <f t="shared" si="735"/>
        <v/>
      </c>
    </row>
    <row r="5143" spans="2:17" x14ac:dyDescent="0.3">
      <c r="B5143" s="4">
        <v>42303.818749999999</v>
      </c>
      <c r="C5143" s="1">
        <v>100.07899999999999</v>
      </c>
      <c r="D5143" s="1">
        <v>29729</v>
      </c>
      <c r="E5143" s="3">
        <f>IF($C$5+ROW($D$12)&gt;=ROW(D5143), "", AVERAGE(INDEX($D$1:$D$8201, ROW(D5143)-$C$5):D5142))</f>
        <v>23863.666666666668</v>
      </c>
      <c r="F5143" s="3">
        <f>IF($C$6+ROW($D$12)&gt;=ROW(D5143), "", AVERAGE(INDEX($D$1:$D$8201, ROW(D5143)-$C$6):D5142))</f>
        <v>32675.125</v>
      </c>
      <c r="G5143" s="3" t="str">
        <f t="shared" si="728"/>
        <v/>
      </c>
      <c r="H5143" s="3">
        <f>IF($C$3+ROW($D$12)&gt;=ROW(D5143), "", AVERAGE(INDEX($C$1:$C$8201, ROW(D5143)-$C$3):C5142))</f>
        <v>99.954999999999998</v>
      </c>
      <c r="I5143" s="3">
        <f>IF($C$4+ROW($D$12)&gt;=ROW(D5143), "", AVERAGE(INDEX($C$1:$C$8201, ROW(D5143)-$C$4):C5142))</f>
        <v>99.925874999999991</v>
      </c>
      <c r="J5143" s="3" t="str">
        <f t="shared" si="729"/>
        <v>Yes</v>
      </c>
      <c r="K5143" s="3" t="str">
        <f t="shared" si="730"/>
        <v/>
      </c>
      <c r="L5143" s="3" t="str">
        <f t="shared" si="731"/>
        <v/>
      </c>
      <c r="M5143" s="3">
        <f t="shared" si="736"/>
        <v>5.8970811158269489E-4</v>
      </c>
      <c r="N5143" s="3">
        <f t="shared" si="732"/>
        <v>-2.069864511894568</v>
      </c>
      <c r="O5143" s="3" t="str">
        <f t="shared" si="733"/>
        <v>Sell</v>
      </c>
      <c r="P5143" s="3">
        <f t="shared" si="734"/>
        <v>99.751000000000005</v>
      </c>
      <c r="Q5143" s="3" t="str">
        <f t="shared" si="735"/>
        <v/>
      </c>
    </row>
    <row r="5144" spans="2:17" x14ac:dyDescent="0.3">
      <c r="B5144" s="4">
        <v>42303.819444444445</v>
      </c>
      <c r="C5144" s="1">
        <v>99.96</v>
      </c>
      <c r="D5144" s="1">
        <v>41740</v>
      </c>
      <c r="E5144" s="3">
        <f>IF($C$5+ROW($D$12)&gt;=ROW(D5144), "", AVERAGE(INDEX($D$1:$D$8201, ROW(D5144)-$C$5):D5143))</f>
        <v>28368.333333333332</v>
      </c>
      <c r="F5144" s="3">
        <f>IF($C$6+ROW($D$12)&gt;=ROW(D5144), "", AVERAGE(INDEX($D$1:$D$8201, ROW(D5144)-$C$6):D5143))</f>
        <v>32042.875</v>
      </c>
      <c r="G5144" s="3" t="str">
        <f t="shared" si="728"/>
        <v/>
      </c>
      <c r="H5144" s="3">
        <f>IF($C$3+ROW($D$12)&gt;=ROW(D5144), "", AVERAGE(INDEX($C$1:$C$8201, ROW(D5144)-$C$3):C5143))</f>
        <v>99.984666666666669</v>
      </c>
      <c r="I5144" s="3">
        <f>IF($C$4+ROW($D$12)&gt;=ROW(D5144), "", AVERAGE(INDEX($C$1:$C$8201, ROW(D5144)-$C$4):C5143))</f>
        <v>99.931999999999988</v>
      </c>
      <c r="J5144" s="3" t="str">
        <f t="shared" si="729"/>
        <v>Yes</v>
      </c>
      <c r="K5144" s="3" t="str">
        <f t="shared" si="730"/>
        <v/>
      </c>
      <c r="L5144" s="3" t="str">
        <f t="shared" si="731"/>
        <v/>
      </c>
      <c r="M5144" s="3">
        <f t="shared" si="736"/>
        <v>-3.0007502100635038E-4</v>
      </c>
      <c r="N5144" s="3">
        <f t="shared" si="732"/>
        <v>-1.5088534736295056</v>
      </c>
      <c r="O5144" s="3" t="str">
        <f t="shared" si="733"/>
        <v>Sell</v>
      </c>
      <c r="P5144" s="3">
        <f t="shared" si="734"/>
        <v>99.751000000000005</v>
      </c>
      <c r="Q5144" s="3" t="str">
        <f t="shared" si="735"/>
        <v/>
      </c>
    </row>
    <row r="5145" spans="2:17" x14ac:dyDescent="0.3">
      <c r="B5145" s="4">
        <v>42303.820138888892</v>
      </c>
      <c r="C5145" s="1">
        <v>100.184</v>
      </c>
      <c r="D5145" s="1">
        <v>23406</v>
      </c>
      <c r="E5145" s="3">
        <f>IF($C$5+ROW($D$12)&gt;=ROW(D5145), "", AVERAGE(INDEX($D$1:$D$8201, ROW(D5145)-$C$5):D5144))</f>
        <v>37388.666666666664</v>
      </c>
      <c r="F5145" s="3">
        <f>IF($C$6+ROW($D$12)&gt;=ROW(D5145), "", AVERAGE(INDEX($D$1:$D$8201, ROW(D5145)-$C$6):D5144))</f>
        <v>32564.75</v>
      </c>
      <c r="G5145" s="3" t="str">
        <f t="shared" si="728"/>
        <v>Yes</v>
      </c>
      <c r="H5145" s="3">
        <f>IF($C$3+ROW($D$12)&gt;=ROW(D5145), "", AVERAGE(INDEX($C$1:$C$8201, ROW(D5145)-$C$3):C5144))</f>
        <v>99.931333333333328</v>
      </c>
      <c r="I5145" s="3">
        <f>IF($C$4+ROW($D$12)&gt;=ROW(D5145), "", AVERAGE(INDEX($C$1:$C$8201, ROW(D5145)-$C$4):C5144))</f>
        <v>99.9435</v>
      </c>
      <c r="J5145" s="3" t="str">
        <f t="shared" si="729"/>
        <v/>
      </c>
      <c r="K5145" s="3" t="str">
        <f t="shared" si="730"/>
        <v/>
      </c>
      <c r="L5145" s="3" t="str">
        <f t="shared" si="731"/>
        <v/>
      </c>
      <c r="M5145" s="3">
        <f t="shared" si="736"/>
        <v>6.3902869815786218E-4</v>
      </c>
      <c r="N5145" s="3">
        <f t="shared" si="732"/>
        <v>-3.1295631206315524</v>
      </c>
      <c r="O5145" s="3" t="str">
        <f t="shared" si="733"/>
        <v>Sell</v>
      </c>
      <c r="P5145" s="3">
        <f t="shared" si="734"/>
        <v>99.751000000000005</v>
      </c>
      <c r="Q5145" s="3" t="str">
        <f t="shared" si="735"/>
        <v/>
      </c>
    </row>
    <row r="5146" spans="2:17" x14ac:dyDescent="0.3">
      <c r="B5146" s="4">
        <v>42303.820833333331</v>
      </c>
      <c r="C5146" s="1">
        <v>100.27</v>
      </c>
      <c r="D5146" s="1">
        <v>44481</v>
      </c>
      <c r="E5146" s="3">
        <f>IF($C$5+ROW($D$12)&gt;=ROW(D5146), "", AVERAGE(INDEX($D$1:$D$8201, ROW(D5146)-$C$5):D5145))</f>
        <v>31625</v>
      </c>
      <c r="F5146" s="3">
        <f>IF($C$6+ROW($D$12)&gt;=ROW(D5146), "", AVERAGE(INDEX($D$1:$D$8201, ROW(D5146)-$C$6):D5145))</f>
        <v>28442</v>
      </c>
      <c r="G5146" s="3" t="str">
        <f t="shared" si="728"/>
        <v>Yes</v>
      </c>
      <c r="H5146" s="3">
        <f>IF($C$3+ROW($D$12)&gt;=ROW(D5146), "", AVERAGE(INDEX($C$1:$C$8201, ROW(D5146)-$C$3):C5145))</f>
        <v>100.07433333333331</v>
      </c>
      <c r="I5146" s="3">
        <f>IF($C$4+ROW($D$12)&gt;=ROW(D5146), "", AVERAGE(INDEX($C$1:$C$8201, ROW(D5146)-$C$4):C5145))</f>
        <v>99.989750000000001</v>
      </c>
      <c r="J5146" s="3" t="str">
        <f t="shared" si="729"/>
        <v>Yes</v>
      </c>
      <c r="K5146" s="3" t="str">
        <f t="shared" si="730"/>
        <v>Buy</v>
      </c>
      <c r="L5146" s="3">
        <f t="shared" si="731"/>
        <v>100.27</v>
      </c>
      <c r="M5146" s="3">
        <f t="shared" si="736"/>
        <v>5.1493677088095737E-3</v>
      </c>
      <c r="N5146" s="3">
        <f t="shared" si="732"/>
        <v>7.0581165191074122</v>
      </c>
      <c r="O5146" s="3" t="str">
        <f t="shared" si="733"/>
        <v>Sell</v>
      </c>
      <c r="P5146" s="3">
        <f t="shared" si="734"/>
        <v>99.751000000000005</v>
      </c>
      <c r="Q5146" s="3" t="str">
        <f t="shared" si="735"/>
        <v/>
      </c>
    </row>
    <row r="5147" spans="2:17" x14ac:dyDescent="0.3">
      <c r="B5147" s="4">
        <v>42303.821527777778</v>
      </c>
      <c r="C5147" s="1">
        <v>100.08</v>
      </c>
      <c r="D5147" s="1">
        <v>19294</v>
      </c>
      <c r="E5147" s="3">
        <f>IF($C$5+ROW($D$12)&gt;=ROW(D5147), "", AVERAGE(INDEX($D$1:$D$8201, ROW(D5147)-$C$5):D5146))</f>
        <v>36542.333333333336</v>
      </c>
      <c r="F5147" s="3">
        <f>IF($C$6+ROW($D$12)&gt;=ROW(D5147), "", AVERAGE(INDEX($D$1:$D$8201, ROW(D5147)-$C$6):D5146))</f>
        <v>30670</v>
      </c>
      <c r="G5147" s="3" t="str">
        <f t="shared" si="728"/>
        <v>Yes</v>
      </c>
      <c r="H5147" s="3">
        <f>IF($C$3+ROW($D$12)&gt;=ROW(D5147), "", AVERAGE(INDEX($C$1:$C$8201, ROW(D5147)-$C$3):C5146))</f>
        <v>100.13799999999999</v>
      </c>
      <c r="I5147" s="3">
        <f>IF($C$4+ROW($D$12)&gt;=ROW(D5147), "", AVERAGE(INDEX($C$1:$C$8201, ROW(D5147)-$C$4):C5146))</f>
        <v>100.04724999999999</v>
      </c>
      <c r="J5147" s="3" t="str">
        <f t="shared" si="729"/>
        <v>Yes</v>
      </c>
      <c r="K5147" s="3" t="str">
        <f t="shared" si="730"/>
        <v/>
      </c>
      <c r="L5147" s="3" t="str">
        <f t="shared" si="731"/>
        <v/>
      </c>
      <c r="M5147" s="3">
        <f t="shared" si="736"/>
        <v>9.9920563154397503E-6</v>
      </c>
      <c r="N5147" s="3">
        <f t="shared" si="732"/>
        <v>-0.99805955665229629</v>
      </c>
      <c r="O5147" s="3" t="str">
        <f t="shared" si="733"/>
        <v>Sell</v>
      </c>
      <c r="P5147" s="3">
        <f t="shared" si="734"/>
        <v>99.751000000000005</v>
      </c>
      <c r="Q5147" s="3" t="str">
        <f t="shared" si="735"/>
        <v/>
      </c>
    </row>
    <row r="5148" spans="2:17" x14ac:dyDescent="0.3">
      <c r="B5148" s="4">
        <v>42303.822222222225</v>
      </c>
      <c r="C5148" s="1">
        <v>99.95</v>
      </c>
      <c r="D5148" s="1">
        <v>29288</v>
      </c>
      <c r="E5148" s="3">
        <f>IF($C$5+ROW($D$12)&gt;=ROW(D5148), "", AVERAGE(INDEX($D$1:$D$8201, ROW(D5148)-$C$5):D5147))</f>
        <v>29060.333333333332</v>
      </c>
      <c r="F5148" s="3">
        <f>IF($C$6+ROW($D$12)&gt;=ROW(D5148), "", AVERAGE(INDEX($D$1:$D$8201, ROW(D5148)-$C$6):D5147))</f>
        <v>28780.125</v>
      </c>
      <c r="G5148" s="3" t="str">
        <f t="shared" ref="G5148:G5211" si="737">IF(F5148="","",IF(E5148&gt;F5148,"Yes",""))</f>
        <v>Yes</v>
      </c>
      <c r="H5148" s="3">
        <f>IF($C$3+ROW($D$12)&gt;=ROW(D5148), "", AVERAGE(INDEX($C$1:$C$8201, ROW(D5148)-$C$3):C5147))</f>
        <v>100.178</v>
      </c>
      <c r="I5148" s="3">
        <f>IF($C$4+ROW($D$12)&gt;=ROW(D5148), "", AVERAGE(INDEX($C$1:$C$8201, ROW(D5148)-$C$4):C5147))</f>
        <v>100.05475</v>
      </c>
      <c r="J5148" s="3" t="str">
        <f t="shared" ref="J5148:J5211" si="738">IF(I5148="","",IF(H5148&gt;I5148,"Yes",""))</f>
        <v>Yes</v>
      </c>
      <c r="K5148" s="3" t="str">
        <f t="shared" ref="K5148:K5211" si="739">IF(AND(G5148="Yes", J5148="Yes"), IF(AND(C5148&gt;C5147, C5147&gt;C5146), "Buy", IF(AND(C5148&lt;C5147, C5147&lt;C5146), "Sell", "")), "")</f>
        <v>Sell</v>
      </c>
      <c r="L5148" s="3">
        <f t="shared" ref="L5148:L5211" si="740">IF(K5148="", "", C5148)</f>
        <v>99.95</v>
      </c>
      <c r="M5148" s="3">
        <f t="shared" si="736"/>
        <v>-1.0004502034243529E-4</v>
      </c>
      <c r="N5148" s="3">
        <f t="shared" ref="N5148:N5211" si="741">IF(M5147="", "", IF(M5147=0, N5147, (M5148-M5147)/M5147))</f>
        <v>-11.012455613149966</v>
      </c>
      <c r="O5148" s="3" t="str">
        <f t="shared" ref="O5148:O5211" si="742">IF(OR(O5147="", O5147="Exit"), K5148, IF(O5147="Buy", IF(AND(N5148&lt;N5147, N5147&lt;N5146), "Exit", O5147), IF(O5147="Sell", IF(AND(N5148&gt;N5147, N5147&gt;N5146), "Exit", O5147), "")))</f>
        <v>Sell</v>
      </c>
      <c r="P5148" s="3">
        <f t="shared" ref="P5148:P5211" si="743">IF(O5148="", "", IF(O5148=O5147, P5147, IF(OR(K5148="Buy", K5148="Sell"), L5148, "")))</f>
        <v>99.751000000000005</v>
      </c>
      <c r="Q5148" s="3" t="str">
        <f t="shared" ref="Q5148:Q5211" si="744">IF(O5148="Exit",IF(O5147="Buy",C5148-P5147,IF(O5147="Sell",P5147-C5148,"")), "")</f>
        <v/>
      </c>
    </row>
    <row r="5149" spans="2:17" x14ac:dyDescent="0.3">
      <c r="B5149" s="4">
        <v>42303.822916666664</v>
      </c>
      <c r="C5149" s="1">
        <v>99.912999999999997</v>
      </c>
      <c r="D5149" s="1">
        <v>23834</v>
      </c>
      <c r="E5149" s="3">
        <f>IF($C$5+ROW($D$12)&gt;=ROW(D5149), "", AVERAGE(INDEX($D$1:$D$8201, ROW(D5149)-$C$5):D5148))</f>
        <v>31021</v>
      </c>
      <c r="F5149" s="3">
        <f>IF($C$6+ROW($D$12)&gt;=ROW(D5149), "", AVERAGE(INDEX($D$1:$D$8201, ROW(D5149)-$C$6):D5148))</f>
        <v>30414.25</v>
      </c>
      <c r="G5149" s="3" t="str">
        <f t="shared" si="737"/>
        <v>Yes</v>
      </c>
      <c r="H5149" s="3">
        <f>IF($C$3+ROW($D$12)&gt;=ROW(D5149), "", AVERAGE(INDEX($C$1:$C$8201, ROW(D5149)-$C$3):C5148))</f>
        <v>100.10000000000001</v>
      </c>
      <c r="I5149" s="3">
        <f>IF($C$4+ROW($D$12)&gt;=ROW(D5149), "", AVERAGE(INDEX($C$1:$C$8201, ROW(D5149)-$C$4):C5148))</f>
        <v>100.04975</v>
      </c>
      <c r="J5149" s="3" t="str">
        <f t="shared" si="738"/>
        <v>Yes</v>
      </c>
      <c r="K5149" s="3" t="str">
        <f t="shared" si="739"/>
        <v>Sell</v>
      </c>
      <c r="L5149" s="3">
        <f t="shared" si="740"/>
        <v>99.912999999999997</v>
      </c>
      <c r="M5149" s="3">
        <f t="shared" si="736"/>
        <v>-2.7086879432842558E-3</v>
      </c>
      <c r="N5149" s="3">
        <f t="shared" si="741"/>
        <v>26.074690314549652</v>
      </c>
      <c r="O5149" s="3" t="str">
        <f t="shared" si="742"/>
        <v>Sell</v>
      </c>
      <c r="P5149" s="3">
        <f t="shared" si="743"/>
        <v>99.751000000000005</v>
      </c>
      <c r="Q5149" s="3" t="str">
        <f t="shared" si="744"/>
        <v/>
      </c>
    </row>
    <row r="5150" spans="2:17" x14ac:dyDescent="0.3">
      <c r="B5150" s="4">
        <v>42303.823611111111</v>
      </c>
      <c r="C5150" s="1">
        <v>100.14</v>
      </c>
      <c r="D5150" s="1">
        <v>17429</v>
      </c>
      <c r="E5150" s="3">
        <f>IF($C$5+ROW($D$12)&gt;=ROW(D5150), "", AVERAGE(INDEX($D$1:$D$8201, ROW(D5150)-$C$5):D5149))</f>
        <v>24138.666666666668</v>
      </c>
      <c r="F5150" s="3">
        <f>IF($C$6+ROW($D$12)&gt;=ROW(D5150), "", AVERAGE(INDEX($D$1:$D$8201, ROW(D5150)-$C$6):D5149))</f>
        <v>31558.625</v>
      </c>
      <c r="G5150" s="3" t="str">
        <f t="shared" si="737"/>
        <v/>
      </c>
      <c r="H5150" s="3">
        <f>IF($C$3+ROW($D$12)&gt;=ROW(D5150), "", AVERAGE(INDEX($C$1:$C$8201, ROW(D5150)-$C$3):C5149))</f>
        <v>99.980999999999995</v>
      </c>
      <c r="I5150" s="3">
        <f>IF($C$4+ROW($D$12)&gt;=ROW(D5150), "", AVERAGE(INDEX($C$1:$C$8201, ROW(D5150)-$C$4):C5149))</f>
        <v>100.023875</v>
      </c>
      <c r="J5150" s="3" t="str">
        <f t="shared" si="738"/>
        <v/>
      </c>
      <c r="K5150" s="3" t="str">
        <f t="shared" si="739"/>
        <v/>
      </c>
      <c r="L5150" s="3" t="str">
        <f t="shared" si="740"/>
        <v/>
      </c>
      <c r="M5150" s="3">
        <f t="shared" si="736"/>
        <v>-1.2973406340351806E-3</v>
      </c>
      <c r="N5150" s="3">
        <f t="shared" si="741"/>
        <v>-0.52104463075869545</v>
      </c>
      <c r="O5150" s="3" t="str">
        <f t="shared" si="742"/>
        <v>Sell</v>
      </c>
      <c r="P5150" s="3">
        <f t="shared" si="743"/>
        <v>99.751000000000005</v>
      </c>
      <c r="Q5150" s="3" t="str">
        <f t="shared" si="744"/>
        <v/>
      </c>
    </row>
    <row r="5151" spans="2:17" x14ac:dyDescent="0.3">
      <c r="B5151" s="4">
        <v>42303.824305555558</v>
      </c>
      <c r="C5151" s="1">
        <v>100.06</v>
      </c>
      <c r="D5151" s="1">
        <v>9698</v>
      </c>
      <c r="E5151" s="3">
        <f>IF($C$5+ROW($D$12)&gt;=ROW(D5151), "", AVERAGE(INDEX($D$1:$D$8201, ROW(D5151)-$C$5):D5150))</f>
        <v>23517</v>
      </c>
      <c r="F5151" s="3">
        <f>IF($C$6+ROW($D$12)&gt;=ROW(D5151), "", AVERAGE(INDEX($D$1:$D$8201, ROW(D5151)-$C$6):D5150))</f>
        <v>28650.125</v>
      </c>
      <c r="G5151" s="3" t="str">
        <f t="shared" si="737"/>
        <v/>
      </c>
      <c r="H5151" s="3">
        <f>IF($C$3+ROW($D$12)&gt;=ROW(D5151), "", AVERAGE(INDEX($C$1:$C$8201, ROW(D5151)-$C$3):C5150))</f>
        <v>100.00099999999999</v>
      </c>
      <c r="I5151" s="3">
        <f>IF($C$4+ROW($D$12)&gt;=ROW(D5151), "", AVERAGE(INDEX($C$1:$C$8201, ROW(D5151)-$C$4):C5150))</f>
        <v>100.07199999999999</v>
      </c>
      <c r="J5151" s="3" t="str">
        <f t="shared" si="738"/>
        <v/>
      </c>
      <c r="K5151" s="3" t="str">
        <f t="shared" si="739"/>
        <v/>
      </c>
      <c r="L5151" s="3" t="str">
        <f t="shared" si="740"/>
        <v/>
      </c>
      <c r="M5151" s="3">
        <f t="shared" si="736"/>
        <v>-1.9986009859667835E-4</v>
      </c>
      <c r="N5151" s="3">
        <f t="shared" si="741"/>
        <v>-0.84594632022351446</v>
      </c>
      <c r="O5151" s="3" t="str">
        <f t="shared" si="742"/>
        <v>Sell</v>
      </c>
      <c r="P5151" s="3">
        <f t="shared" si="743"/>
        <v>99.751000000000005</v>
      </c>
      <c r="Q5151" s="3" t="str">
        <f t="shared" si="744"/>
        <v/>
      </c>
    </row>
    <row r="5152" spans="2:17" x14ac:dyDescent="0.3">
      <c r="B5152" s="4">
        <v>42303.824999999997</v>
      </c>
      <c r="C5152" s="1">
        <v>99.984999999999999</v>
      </c>
      <c r="D5152" s="1">
        <v>11006</v>
      </c>
      <c r="E5152" s="3">
        <f>IF($C$5+ROW($D$12)&gt;=ROW(D5152), "", AVERAGE(INDEX($D$1:$D$8201, ROW(D5152)-$C$5):D5151))</f>
        <v>16987</v>
      </c>
      <c r="F5152" s="3">
        <f>IF($C$6+ROW($D$12)&gt;=ROW(D5152), "", AVERAGE(INDEX($D$1:$D$8201, ROW(D5152)-$C$6):D5151))</f>
        <v>26146.25</v>
      </c>
      <c r="G5152" s="3" t="str">
        <f t="shared" si="737"/>
        <v/>
      </c>
      <c r="H5152" s="3">
        <f>IF($C$3+ROW($D$12)&gt;=ROW(D5152), "", AVERAGE(INDEX($C$1:$C$8201, ROW(D5152)-$C$3):C5151))</f>
        <v>100.03766666666667</v>
      </c>
      <c r="I5152" s="3">
        <f>IF($C$4+ROW($D$12)&gt;=ROW(D5152), "", AVERAGE(INDEX($C$1:$C$8201, ROW(D5152)-$C$4):C5151))</f>
        <v>100.069625</v>
      </c>
      <c r="J5152" s="3" t="str">
        <f t="shared" si="738"/>
        <v/>
      </c>
      <c r="K5152" s="3" t="str">
        <f t="shared" si="739"/>
        <v/>
      </c>
      <c r="L5152" s="3" t="str">
        <f t="shared" si="740"/>
        <v/>
      </c>
      <c r="M5152" s="3">
        <f t="shared" si="736"/>
        <v>3.5011379055704662E-4</v>
      </c>
      <c r="N5152" s="3">
        <f t="shared" si="741"/>
        <v>-2.75179434522137</v>
      </c>
      <c r="O5152" s="3" t="str">
        <f t="shared" si="742"/>
        <v>Sell</v>
      </c>
      <c r="P5152" s="3">
        <f t="shared" si="743"/>
        <v>99.751000000000005</v>
      </c>
      <c r="Q5152" s="3" t="str">
        <f t="shared" si="744"/>
        <v/>
      </c>
    </row>
    <row r="5153" spans="2:17" x14ac:dyDescent="0.3">
      <c r="B5153" s="4">
        <v>42303.825694444444</v>
      </c>
      <c r="C5153" s="1">
        <v>99.99</v>
      </c>
      <c r="D5153" s="1">
        <v>17218</v>
      </c>
      <c r="E5153" s="3">
        <f>IF($C$5+ROW($D$12)&gt;=ROW(D5153), "", AVERAGE(INDEX($D$1:$D$8201, ROW(D5153)-$C$5):D5152))</f>
        <v>12711</v>
      </c>
      <c r="F5153" s="3">
        <f>IF($C$6+ROW($D$12)&gt;=ROW(D5153), "", AVERAGE(INDEX($D$1:$D$8201, ROW(D5153)-$C$6):D5152))</f>
        <v>22304.5</v>
      </c>
      <c r="G5153" s="3" t="str">
        <f t="shared" si="737"/>
        <v/>
      </c>
      <c r="H5153" s="3">
        <f>IF($C$3+ROW($D$12)&gt;=ROW(D5153), "", AVERAGE(INDEX($C$1:$C$8201, ROW(D5153)-$C$3):C5152))</f>
        <v>100.06166666666667</v>
      </c>
      <c r="I5153" s="3">
        <f>IF($C$4+ROW($D$12)&gt;=ROW(D5153), "", AVERAGE(INDEX($C$1:$C$8201, ROW(D5153)-$C$4):C5152))</f>
        <v>100.07275</v>
      </c>
      <c r="J5153" s="3" t="str">
        <f t="shared" si="738"/>
        <v/>
      </c>
      <c r="K5153" s="3" t="str">
        <f t="shared" si="739"/>
        <v/>
      </c>
      <c r="L5153" s="3" t="str">
        <f t="shared" si="740"/>
        <v/>
      </c>
      <c r="M5153" s="3">
        <f t="shared" si="736"/>
        <v>7.7037366931105599E-4</v>
      </c>
      <c r="N5153" s="3">
        <f t="shared" si="741"/>
        <v>1.2003522571486178</v>
      </c>
      <c r="O5153" s="3" t="str">
        <f t="shared" si="742"/>
        <v>Sell</v>
      </c>
      <c r="P5153" s="3">
        <f t="shared" si="743"/>
        <v>99.751000000000005</v>
      </c>
      <c r="Q5153" s="3" t="str">
        <f t="shared" si="744"/>
        <v/>
      </c>
    </row>
    <row r="5154" spans="2:17" x14ac:dyDescent="0.3">
      <c r="B5154" s="4">
        <v>42303.826388888891</v>
      </c>
      <c r="C5154" s="1">
        <v>99.99</v>
      </c>
      <c r="D5154" s="1">
        <v>29101</v>
      </c>
      <c r="E5154" s="3">
        <f>IF($C$5+ROW($D$12)&gt;=ROW(D5154), "", AVERAGE(INDEX($D$1:$D$8201, ROW(D5154)-$C$5):D5153))</f>
        <v>12640.666666666666</v>
      </c>
      <c r="F5154" s="3">
        <f>IF($C$6+ROW($D$12)&gt;=ROW(D5154), "", AVERAGE(INDEX($D$1:$D$8201, ROW(D5154)-$C$6):D5153))</f>
        <v>21531</v>
      </c>
      <c r="G5154" s="3" t="str">
        <f t="shared" si="737"/>
        <v/>
      </c>
      <c r="H5154" s="3">
        <f>IF($C$3+ROW($D$12)&gt;=ROW(D5154), "", AVERAGE(INDEX($C$1:$C$8201, ROW(D5154)-$C$3):C5153))</f>
        <v>100.01166666666667</v>
      </c>
      <c r="I5154" s="3">
        <f>IF($C$4+ROW($D$12)&gt;=ROW(D5154), "", AVERAGE(INDEX($C$1:$C$8201, ROW(D5154)-$C$4):C5153))</f>
        <v>100.0485</v>
      </c>
      <c r="J5154" s="3" t="str">
        <f t="shared" si="738"/>
        <v/>
      </c>
      <c r="K5154" s="3" t="str">
        <f t="shared" si="739"/>
        <v/>
      </c>
      <c r="L5154" s="3" t="str">
        <f t="shared" si="740"/>
        <v/>
      </c>
      <c r="M5154" s="3">
        <f t="shared" si="736"/>
        <v>-1.4990259140407506E-3</v>
      </c>
      <c r="N5154" s="3">
        <f t="shared" si="741"/>
        <v>-2.9458426134700675</v>
      </c>
      <c r="O5154" s="3" t="str">
        <f t="shared" si="742"/>
        <v>Sell</v>
      </c>
      <c r="P5154" s="3">
        <f t="shared" si="743"/>
        <v>99.751000000000005</v>
      </c>
      <c r="Q5154" s="3" t="str">
        <f t="shared" si="744"/>
        <v/>
      </c>
    </row>
    <row r="5155" spans="2:17" x14ac:dyDescent="0.3">
      <c r="B5155" s="4">
        <v>42303.82708333333</v>
      </c>
      <c r="C5155" s="1">
        <v>99.75</v>
      </c>
      <c r="D5155" s="1">
        <v>25692</v>
      </c>
      <c r="E5155" s="3">
        <f>IF($C$5+ROW($D$12)&gt;=ROW(D5155), "", AVERAGE(INDEX($D$1:$D$8201, ROW(D5155)-$C$5):D5154))</f>
        <v>19108.333333333332</v>
      </c>
      <c r="F5155" s="3">
        <f>IF($C$6+ROW($D$12)&gt;=ROW(D5155), "", AVERAGE(INDEX($D$1:$D$8201, ROW(D5155)-$C$6):D5154))</f>
        <v>19608.5</v>
      </c>
      <c r="G5155" s="3" t="str">
        <f t="shared" si="737"/>
        <v/>
      </c>
      <c r="H5155" s="3">
        <f>IF($C$3+ROW($D$12)&gt;=ROW(D5155), "", AVERAGE(INDEX($C$1:$C$8201, ROW(D5155)-$C$3):C5154))</f>
        <v>99.98833333333333</v>
      </c>
      <c r="I5155" s="3">
        <f>IF($C$4+ROW($D$12)&gt;=ROW(D5155), "", AVERAGE(INDEX($C$1:$C$8201, ROW(D5155)-$C$4):C5154))</f>
        <v>100.01349999999999</v>
      </c>
      <c r="J5155" s="3" t="str">
        <f t="shared" si="738"/>
        <v/>
      </c>
      <c r="K5155" s="3" t="str">
        <f t="shared" si="739"/>
        <v/>
      </c>
      <c r="L5155" s="3" t="str">
        <f t="shared" si="740"/>
        <v/>
      </c>
      <c r="M5155" s="3">
        <f t="shared" si="736"/>
        <v>-3.1029502900861436E-3</v>
      </c>
      <c r="N5155" s="3">
        <f t="shared" si="741"/>
        <v>1.0699777508995023</v>
      </c>
      <c r="O5155" s="3" t="str">
        <f t="shared" si="742"/>
        <v>Sell</v>
      </c>
      <c r="P5155" s="3">
        <f t="shared" si="743"/>
        <v>99.751000000000005</v>
      </c>
      <c r="Q5155" s="3" t="str">
        <f t="shared" si="744"/>
        <v/>
      </c>
    </row>
    <row r="5156" spans="2:17" x14ac:dyDescent="0.3">
      <c r="B5156" s="4">
        <v>42303.827777777777</v>
      </c>
      <c r="C5156" s="1">
        <v>99.77</v>
      </c>
      <c r="D5156" s="1">
        <v>26391</v>
      </c>
      <c r="E5156" s="3">
        <f>IF($C$5+ROW($D$12)&gt;=ROW(D5156), "", AVERAGE(INDEX($D$1:$D$8201, ROW(D5156)-$C$5):D5155))</f>
        <v>24003.666666666668</v>
      </c>
      <c r="F5156" s="3">
        <f>IF($C$6+ROW($D$12)&gt;=ROW(D5156), "", AVERAGE(INDEX($D$1:$D$8201, ROW(D5156)-$C$6):D5155))</f>
        <v>20408.25</v>
      </c>
      <c r="G5156" s="3" t="str">
        <f t="shared" si="737"/>
        <v>Yes</v>
      </c>
      <c r="H5156" s="3">
        <f>IF($C$3+ROW($D$12)&gt;=ROW(D5156), "", AVERAGE(INDEX($C$1:$C$8201, ROW(D5156)-$C$3):C5155))</f>
        <v>99.910000000000011</v>
      </c>
      <c r="I5156" s="3">
        <f>IF($C$4+ROW($D$12)&gt;=ROW(D5156), "", AVERAGE(INDEX($C$1:$C$8201, ROW(D5156)-$C$4):C5155))</f>
        <v>99.972250000000003</v>
      </c>
      <c r="J5156" s="3" t="str">
        <f t="shared" si="738"/>
        <v/>
      </c>
      <c r="K5156" s="3" t="str">
        <f t="shared" si="739"/>
        <v/>
      </c>
      <c r="L5156" s="3" t="str">
        <f t="shared" si="740"/>
        <v/>
      </c>
      <c r="M5156" s="3">
        <f t="shared" si="736"/>
        <v>-2.1526378115505271E-3</v>
      </c>
      <c r="N5156" s="3">
        <f t="shared" si="741"/>
        <v>-0.30626094190804265</v>
      </c>
      <c r="O5156" s="3" t="str">
        <f t="shared" si="742"/>
        <v>Sell</v>
      </c>
      <c r="P5156" s="3">
        <f t="shared" si="743"/>
        <v>99.751000000000005</v>
      </c>
      <c r="Q5156" s="3" t="str">
        <f t="shared" si="744"/>
        <v/>
      </c>
    </row>
    <row r="5157" spans="2:17" x14ac:dyDescent="0.3">
      <c r="B5157" s="4">
        <v>42303.828472222223</v>
      </c>
      <c r="C5157" s="1">
        <v>99.84</v>
      </c>
      <c r="D5157" s="1">
        <v>19944</v>
      </c>
      <c r="E5157" s="3">
        <f>IF($C$5+ROW($D$12)&gt;=ROW(D5157), "", AVERAGE(INDEX($D$1:$D$8201, ROW(D5157)-$C$5):D5156))</f>
        <v>27061.333333333332</v>
      </c>
      <c r="F5157" s="3">
        <f>IF($C$6+ROW($D$12)&gt;=ROW(D5157), "", AVERAGE(INDEX($D$1:$D$8201, ROW(D5157)-$C$6):D5156))</f>
        <v>20046.125</v>
      </c>
      <c r="G5157" s="3" t="str">
        <f t="shared" si="737"/>
        <v>Yes</v>
      </c>
      <c r="H5157" s="3">
        <f>IF($C$3+ROW($D$12)&gt;=ROW(D5157), "", AVERAGE(INDEX($C$1:$C$8201, ROW(D5157)-$C$3):C5156))</f>
        <v>99.836666666666659</v>
      </c>
      <c r="I5157" s="3">
        <f>IF($C$4+ROW($D$12)&gt;=ROW(D5157), "", AVERAGE(INDEX($C$1:$C$8201, ROW(D5157)-$C$4):C5156))</f>
        <v>99.949749999999995</v>
      </c>
      <c r="J5157" s="3" t="str">
        <f t="shared" si="738"/>
        <v/>
      </c>
      <c r="K5157" s="3" t="str">
        <f t="shared" si="739"/>
        <v/>
      </c>
      <c r="L5157" s="3" t="str">
        <f t="shared" si="740"/>
        <v/>
      </c>
      <c r="M5157" s="3">
        <f t="shared" si="736"/>
        <v>-1.5012763666403415E-3</v>
      </c>
      <c r="N5157" s="3">
        <f t="shared" si="741"/>
        <v>-0.30258757019650012</v>
      </c>
      <c r="O5157" s="3" t="str">
        <f t="shared" si="742"/>
        <v>Sell</v>
      </c>
      <c r="P5157" s="3">
        <f t="shared" si="743"/>
        <v>99.751000000000005</v>
      </c>
      <c r="Q5157" s="3" t="str">
        <f t="shared" si="744"/>
        <v/>
      </c>
    </row>
    <row r="5158" spans="2:17" x14ac:dyDescent="0.3">
      <c r="B5158" s="4">
        <v>42303.82916666667</v>
      </c>
      <c r="C5158" s="1">
        <v>99.72</v>
      </c>
      <c r="D5158" s="1">
        <v>18316</v>
      </c>
      <c r="E5158" s="3">
        <f>IF($C$5+ROW($D$12)&gt;=ROW(D5158), "", AVERAGE(INDEX($D$1:$D$8201, ROW(D5158)-$C$5):D5157))</f>
        <v>24009</v>
      </c>
      <c r="F5158" s="3">
        <f>IF($C$6+ROW($D$12)&gt;=ROW(D5158), "", AVERAGE(INDEX($D$1:$D$8201, ROW(D5158)-$C$6):D5157))</f>
        <v>19559.875</v>
      </c>
      <c r="G5158" s="3" t="str">
        <f t="shared" si="737"/>
        <v>Yes</v>
      </c>
      <c r="H5158" s="3">
        <f>IF($C$3+ROW($D$12)&gt;=ROW(D5158), "", AVERAGE(INDEX($C$1:$C$8201, ROW(D5158)-$C$3):C5157))</f>
        <v>99.786666666666676</v>
      </c>
      <c r="I5158" s="3">
        <f>IF($C$4+ROW($D$12)&gt;=ROW(D5158), "", AVERAGE(INDEX($C$1:$C$8201, ROW(D5158)-$C$4):C5157))</f>
        <v>99.940624999999997</v>
      </c>
      <c r="J5158" s="3" t="str">
        <f t="shared" si="738"/>
        <v/>
      </c>
      <c r="K5158" s="3" t="str">
        <f t="shared" si="739"/>
        <v/>
      </c>
      <c r="L5158" s="3" t="str">
        <f t="shared" si="740"/>
        <v/>
      </c>
      <c r="M5158" s="3">
        <f t="shared" si="736"/>
        <v>-2.7039223324008582E-3</v>
      </c>
      <c r="N5158" s="3">
        <f t="shared" si="741"/>
        <v>0.80108232733449325</v>
      </c>
      <c r="O5158" s="3" t="str">
        <f t="shared" si="742"/>
        <v>Exit</v>
      </c>
      <c r="P5158" s="3" t="str">
        <f t="shared" si="743"/>
        <v/>
      </c>
      <c r="Q5158" s="3">
        <f t="shared" si="744"/>
        <v>3.1000000000005912E-2</v>
      </c>
    </row>
    <row r="5159" spans="2:17" x14ac:dyDescent="0.3">
      <c r="B5159" s="4">
        <v>42303.829861111109</v>
      </c>
      <c r="C5159" s="1">
        <v>99.93</v>
      </c>
      <c r="D5159" s="1">
        <v>33925</v>
      </c>
      <c r="E5159" s="3">
        <f>IF($C$5+ROW($D$12)&gt;=ROW(D5159), "", AVERAGE(INDEX($D$1:$D$8201, ROW(D5159)-$C$5):D5158))</f>
        <v>21550.333333333332</v>
      </c>
      <c r="F5159" s="3">
        <f>IF($C$6+ROW($D$12)&gt;=ROW(D5159), "", AVERAGE(INDEX($D$1:$D$8201, ROW(D5159)-$C$6):D5158))</f>
        <v>19670.75</v>
      </c>
      <c r="G5159" s="3" t="str">
        <f t="shared" si="737"/>
        <v>Yes</v>
      </c>
      <c r="H5159" s="3">
        <f>IF($C$3+ROW($D$12)&gt;=ROW(D5159), "", AVERAGE(INDEX($C$1:$C$8201, ROW(D5159)-$C$3):C5158))</f>
        <v>99.776666666666685</v>
      </c>
      <c r="I5159" s="3">
        <f>IF($C$4+ROW($D$12)&gt;=ROW(D5159), "", AVERAGE(INDEX($C$1:$C$8201, ROW(D5159)-$C$4):C5158))</f>
        <v>99.888125000000016</v>
      </c>
      <c r="J5159" s="3" t="str">
        <f t="shared" si="738"/>
        <v/>
      </c>
      <c r="K5159" s="3" t="str">
        <f t="shared" si="739"/>
        <v/>
      </c>
      <c r="L5159" s="3" t="str">
        <f t="shared" si="740"/>
        <v/>
      </c>
      <c r="M5159" s="3">
        <f t="shared" si="736"/>
        <v>1.802885103725125E-3</v>
      </c>
      <c r="N5159" s="3">
        <f t="shared" si="741"/>
        <v>-1.6667666012892881</v>
      </c>
      <c r="O5159" s="3" t="str">
        <f t="shared" si="742"/>
        <v/>
      </c>
      <c r="P5159" s="3" t="str">
        <f t="shared" si="743"/>
        <v/>
      </c>
      <c r="Q5159" s="3" t="str">
        <f t="shared" si="744"/>
        <v/>
      </c>
    </row>
    <row r="5160" spans="2:17" x14ac:dyDescent="0.3">
      <c r="B5160" s="4">
        <v>42303.830555555556</v>
      </c>
      <c r="C5160" s="1">
        <v>99.843999999999994</v>
      </c>
      <c r="D5160" s="1">
        <v>52863</v>
      </c>
      <c r="E5160" s="3">
        <f>IF($C$5+ROW($D$12)&gt;=ROW(D5160), "", AVERAGE(INDEX($D$1:$D$8201, ROW(D5160)-$C$5):D5159))</f>
        <v>24061.666666666668</v>
      </c>
      <c r="F5160" s="3">
        <f>IF($C$6+ROW($D$12)&gt;=ROW(D5160), "", AVERAGE(INDEX($D$1:$D$8201, ROW(D5160)-$C$6):D5159))</f>
        <v>22699.125</v>
      </c>
      <c r="G5160" s="3" t="str">
        <f t="shared" si="737"/>
        <v>Yes</v>
      </c>
      <c r="H5160" s="3">
        <f>IF($C$3+ROW($D$12)&gt;=ROW(D5160), "", AVERAGE(INDEX($C$1:$C$8201, ROW(D5160)-$C$3):C5159))</f>
        <v>99.83</v>
      </c>
      <c r="I5160" s="3">
        <f>IF($C$4+ROW($D$12)&gt;=ROW(D5160), "", AVERAGE(INDEX($C$1:$C$8201, ROW(D5160)-$C$4):C5159))</f>
        <v>99.871874999999989</v>
      </c>
      <c r="J5160" s="3" t="str">
        <f t="shared" si="738"/>
        <v/>
      </c>
      <c r="K5160" s="3" t="str">
        <f t="shared" si="739"/>
        <v/>
      </c>
      <c r="L5160" s="3" t="str">
        <f t="shared" si="740"/>
        <v/>
      </c>
      <c r="M5160" s="3">
        <f t="shared" si="736"/>
        <v>7.4143099572112573E-4</v>
      </c>
      <c r="N5160" s="3">
        <f t="shared" si="741"/>
        <v>-0.58875305243291465</v>
      </c>
      <c r="O5160" s="3" t="str">
        <f t="shared" si="742"/>
        <v/>
      </c>
      <c r="P5160" s="3" t="str">
        <f t="shared" si="743"/>
        <v/>
      </c>
      <c r="Q5160" s="3" t="str">
        <f t="shared" si="744"/>
        <v/>
      </c>
    </row>
    <row r="5161" spans="2:17" x14ac:dyDescent="0.3">
      <c r="B5161" s="4">
        <v>42303.831250000003</v>
      </c>
      <c r="C5161" s="1">
        <v>100.045</v>
      </c>
      <c r="D5161" s="1">
        <v>33438</v>
      </c>
      <c r="E5161" s="3">
        <f>IF($C$5+ROW($D$12)&gt;=ROW(D5161), "", AVERAGE(INDEX($D$1:$D$8201, ROW(D5161)-$C$5):D5160))</f>
        <v>35034.666666666664</v>
      </c>
      <c r="F5161" s="3">
        <f>IF($C$6+ROW($D$12)&gt;=ROW(D5161), "", AVERAGE(INDEX($D$1:$D$8201, ROW(D5161)-$C$6):D5160))</f>
        <v>27931.25</v>
      </c>
      <c r="G5161" s="3" t="str">
        <f t="shared" si="737"/>
        <v>Yes</v>
      </c>
      <c r="H5161" s="3">
        <f>IF($C$3+ROW($D$12)&gt;=ROW(D5161), "", AVERAGE(INDEX($C$1:$C$8201, ROW(D5161)-$C$3):C5160))</f>
        <v>99.831333333333347</v>
      </c>
      <c r="I5161" s="3">
        <f>IF($C$4+ROW($D$12)&gt;=ROW(D5161), "", AVERAGE(INDEX($C$1:$C$8201, ROW(D5161)-$C$4):C5160))</f>
        <v>99.854250000000008</v>
      </c>
      <c r="J5161" s="3" t="str">
        <f t="shared" si="738"/>
        <v/>
      </c>
      <c r="K5161" s="3" t="str">
        <f t="shared" si="739"/>
        <v/>
      </c>
      <c r="L5161" s="3" t="str">
        <f t="shared" si="740"/>
        <v/>
      </c>
      <c r="M5161" s="3">
        <f t="shared" si="736"/>
        <v>2.0511801473384605E-3</v>
      </c>
      <c r="N5161" s="3">
        <f t="shared" si="741"/>
        <v>1.7665152376634257</v>
      </c>
      <c r="O5161" s="3" t="str">
        <f t="shared" si="742"/>
        <v/>
      </c>
      <c r="P5161" s="3" t="str">
        <f t="shared" si="743"/>
        <v/>
      </c>
      <c r="Q5161" s="3" t="str">
        <f t="shared" si="744"/>
        <v/>
      </c>
    </row>
    <row r="5162" spans="2:17" x14ac:dyDescent="0.3">
      <c r="B5162" s="4">
        <v>42303.831944444442</v>
      </c>
      <c r="C5162" s="1">
        <v>100.09</v>
      </c>
      <c r="D5162" s="1">
        <v>23096</v>
      </c>
      <c r="E5162" s="3">
        <f>IF($C$5+ROW($D$12)&gt;=ROW(D5162), "", AVERAGE(INDEX($D$1:$D$8201, ROW(D5162)-$C$5):D5161))</f>
        <v>40075.333333333336</v>
      </c>
      <c r="F5162" s="3">
        <f>IF($C$6+ROW($D$12)&gt;=ROW(D5162), "", AVERAGE(INDEX($D$1:$D$8201, ROW(D5162)-$C$6):D5161))</f>
        <v>29958.75</v>
      </c>
      <c r="G5162" s="3" t="str">
        <f t="shared" si="737"/>
        <v>Yes</v>
      </c>
      <c r="H5162" s="3">
        <f>IF($C$3+ROW($D$12)&gt;=ROW(D5162), "", AVERAGE(INDEX($C$1:$C$8201, ROW(D5162)-$C$3):C5161))</f>
        <v>99.939666666666668</v>
      </c>
      <c r="I5162" s="3">
        <f>IF($C$4+ROW($D$12)&gt;=ROW(D5162), "", AVERAGE(INDEX($C$1:$C$8201, ROW(D5162)-$C$4):C5161))</f>
        <v>99.861125000000001</v>
      </c>
      <c r="J5162" s="3" t="str">
        <f t="shared" si="738"/>
        <v>Yes</v>
      </c>
      <c r="K5162" s="3" t="str">
        <f t="shared" si="739"/>
        <v>Buy</v>
      </c>
      <c r="L5162" s="3">
        <f t="shared" si="740"/>
        <v>100.09</v>
      </c>
      <c r="M5162" s="3">
        <f t="shared" si="736"/>
        <v>3.7035225755704046E-3</v>
      </c>
      <c r="N5162" s="3">
        <f t="shared" si="741"/>
        <v>0.805556952360311</v>
      </c>
      <c r="O5162" s="3" t="str">
        <f t="shared" si="742"/>
        <v>Buy</v>
      </c>
      <c r="P5162" s="3">
        <f t="shared" si="743"/>
        <v>100.09</v>
      </c>
      <c r="Q5162" s="3" t="str">
        <f t="shared" si="744"/>
        <v/>
      </c>
    </row>
    <row r="5163" spans="2:17" x14ac:dyDescent="0.3">
      <c r="B5163" s="4">
        <v>42303.832638888889</v>
      </c>
      <c r="C5163" s="1">
        <v>99.95</v>
      </c>
      <c r="D5163" s="1">
        <v>26517</v>
      </c>
      <c r="E5163" s="3">
        <f>IF($C$5+ROW($D$12)&gt;=ROW(D5163), "", AVERAGE(INDEX($D$1:$D$8201, ROW(D5163)-$C$5):D5162))</f>
        <v>36465.666666666664</v>
      </c>
      <c r="F5163" s="3">
        <f>IF($C$6+ROW($D$12)&gt;=ROW(D5163), "", AVERAGE(INDEX($D$1:$D$8201, ROW(D5163)-$C$6):D5162))</f>
        <v>29208.125</v>
      </c>
      <c r="G5163" s="3" t="str">
        <f t="shared" si="737"/>
        <v>Yes</v>
      </c>
      <c r="H5163" s="3">
        <f>IF($C$3+ROW($D$12)&gt;=ROW(D5163), "", AVERAGE(INDEX($C$1:$C$8201, ROW(D5163)-$C$3):C5162))</f>
        <v>99.993000000000009</v>
      </c>
      <c r="I5163" s="3">
        <f>IF($C$4+ROW($D$12)&gt;=ROW(D5163), "", AVERAGE(INDEX($C$1:$C$8201, ROW(D5163)-$C$4):C5162))</f>
        <v>99.873625000000004</v>
      </c>
      <c r="J5163" s="3" t="str">
        <f t="shared" si="738"/>
        <v>Yes</v>
      </c>
      <c r="K5163" s="3" t="str">
        <f t="shared" si="739"/>
        <v/>
      </c>
      <c r="L5163" s="3" t="str">
        <f t="shared" si="740"/>
        <v/>
      </c>
      <c r="M5163" s="3">
        <f t="shared" si="736"/>
        <v>2.0012007271112559E-4</v>
      </c>
      <c r="N5163" s="3">
        <f t="shared" si="741"/>
        <v>-0.94596493780511015</v>
      </c>
      <c r="O5163" s="3" t="str">
        <f t="shared" si="742"/>
        <v>Exit</v>
      </c>
      <c r="P5163" s="3" t="str">
        <f t="shared" si="743"/>
        <v/>
      </c>
      <c r="Q5163" s="3">
        <f t="shared" si="744"/>
        <v>-0.14000000000000057</v>
      </c>
    </row>
    <row r="5164" spans="2:17" x14ac:dyDescent="0.3">
      <c r="B5164" s="4">
        <v>42303.833333333336</v>
      </c>
      <c r="C5164" s="1">
        <v>100.2</v>
      </c>
      <c r="D5164" s="1">
        <v>25506</v>
      </c>
      <c r="E5164" s="3">
        <f>IF($C$5+ROW($D$12)&gt;=ROW(D5164), "", AVERAGE(INDEX($D$1:$D$8201, ROW(D5164)-$C$5):D5163))</f>
        <v>27683.666666666668</v>
      </c>
      <c r="F5164" s="3">
        <f>IF($C$6+ROW($D$12)&gt;=ROW(D5164), "", AVERAGE(INDEX($D$1:$D$8201, ROW(D5164)-$C$6):D5163))</f>
        <v>29311.25</v>
      </c>
      <c r="G5164" s="3" t="str">
        <f t="shared" si="737"/>
        <v/>
      </c>
      <c r="H5164" s="3">
        <f>IF($C$3+ROW($D$12)&gt;=ROW(D5164), "", AVERAGE(INDEX($C$1:$C$8201, ROW(D5164)-$C$3):C5163))</f>
        <v>100.02833333333332</v>
      </c>
      <c r="I5164" s="3">
        <f>IF($C$4+ROW($D$12)&gt;=ROW(D5164), "", AVERAGE(INDEX($C$1:$C$8201, ROW(D5164)-$C$4):C5163))</f>
        <v>99.89862500000001</v>
      </c>
      <c r="J5164" s="3" t="str">
        <f t="shared" si="738"/>
        <v>Yes</v>
      </c>
      <c r="K5164" s="3" t="str">
        <f t="shared" si="739"/>
        <v/>
      </c>
      <c r="L5164" s="3" t="str">
        <f t="shared" si="740"/>
        <v/>
      </c>
      <c r="M5164" s="3">
        <f t="shared" si="736"/>
        <v>3.5592207296275846E-3</v>
      </c>
      <c r="N5164" s="3">
        <f t="shared" si="741"/>
        <v>16.785425926590278</v>
      </c>
      <c r="O5164" s="3" t="str">
        <f t="shared" si="742"/>
        <v/>
      </c>
      <c r="P5164" s="3" t="str">
        <f t="shared" si="743"/>
        <v/>
      </c>
      <c r="Q5164" s="3" t="str">
        <f t="shared" si="744"/>
        <v/>
      </c>
    </row>
    <row r="5165" spans="2:17" x14ac:dyDescent="0.3">
      <c r="B5165" s="4">
        <v>42303.834027777775</v>
      </c>
      <c r="C5165" s="1">
        <v>100.16</v>
      </c>
      <c r="D5165" s="1">
        <v>19905</v>
      </c>
      <c r="E5165" s="3">
        <f>IF($C$5+ROW($D$12)&gt;=ROW(D5165), "", AVERAGE(INDEX($D$1:$D$8201, ROW(D5165)-$C$5):D5164))</f>
        <v>25039.666666666668</v>
      </c>
      <c r="F5165" s="3">
        <f>IF($C$6+ROW($D$12)&gt;=ROW(D5165), "", AVERAGE(INDEX($D$1:$D$8201, ROW(D5165)-$C$6):D5164))</f>
        <v>29200.625</v>
      </c>
      <c r="G5165" s="3" t="str">
        <f t="shared" si="737"/>
        <v/>
      </c>
      <c r="H5165" s="3">
        <f>IF($C$3+ROW($D$12)&gt;=ROW(D5165), "", AVERAGE(INDEX($C$1:$C$8201, ROW(D5165)-$C$3):C5164))</f>
        <v>100.08</v>
      </c>
      <c r="I5165" s="3">
        <f>IF($C$4+ROW($D$12)&gt;=ROW(D5165), "", AVERAGE(INDEX($C$1:$C$8201, ROW(D5165)-$C$4):C5164))</f>
        <v>99.952375000000018</v>
      </c>
      <c r="J5165" s="3" t="str">
        <f t="shared" si="738"/>
        <v>Yes</v>
      </c>
      <c r="K5165" s="3" t="str">
        <f t="shared" si="739"/>
        <v/>
      </c>
      <c r="L5165" s="3" t="str">
        <f t="shared" si="740"/>
        <v/>
      </c>
      <c r="M5165" s="3">
        <f t="shared" si="736"/>
        <v>1.1488225833322905E-3</v>
      </c>
      <c r="N5165" s="3">
        <f t="shared" si="741"/>
        <v>-0.67722637324252244</v>
      </c>
      <c r="O5165" s="3" t="str">
        <f t="shared" si="742"/>
        <v/>
      </c>
      <c r="P5165" s="3" t="str">
        <f t="shared" si="743"/>
        <v/>
      </c>
      <c r="Q5165" s="3" t="str">
        <f t="shared" si="744"/>
        <v/>
      </c>
    </row>
    <row r="5166" spans="2:17" x14ac:dyDescent="0.3">
      <c r="B5166" s="4">
        <v>42303.834722222222</v>
      </c>
      <c r="C5166" s="1">
        <v>100.1</v>
      </c>
      <c r="D5166" s="1">
        <v>20643</v>
      </c>
      <c r="E5166" s="3">
        <f>IF($C$5+ROW($D$12)&gt;=ROW(D5166), "", AVERAGE(INDEX($D$1:$D$8201, ROW(D5166)-$C$5):D5165))</f>
        <v>23976</v>
      </c>
      <c r="F5166" s="3">
        <f>IF($C$6+ROW($D$12)&gt;=ROW(D5166), "", AVERAGE(INDEX($D$1:$D$8201, ROW(D5166)-$C$6):D5165))</f>
        <v>29195.75</v>
      </c>
      <c r="G5166" s="3" t="str">
        <f t="shared" si="737"/>
        <v/>
      </c>
      <c r="H5166" s="3">
        <f>IF($C$3+ROW($D$12)&gt;=ROW(D5166), "", AVERAGE(INDEX($C$1:$C$8201, ROW(D5166)-$C$3):C5165))</f>
        <v>100.10333333333334</v>
      </c>
      <c r="I5166" s="3">
        <f>IF($C$4+ROW($D$12)&gt;=ROW(D5166), "", AVERAGE(INDEX($C$1:$C$8201, ROW(D5166)-$C$4):C5165))</f>
        <v>99.99237500000001</v>
      </c>
      <c r="J5166" s="3" t="str">
        <f t="shared" si="738"/>
        <v>Yes</v>
      </c>
      <c r="K5166" s="3" t="str">
        <f t="shared" si="739"/>
        <v/>
      </c>
      <c r="L5166" s="3" t="str">
        <f t="shared" si="740"/>
        <v/>
      </c>
      <c r="M5166" s="3">
        <f t="shared" si="736"/>
        <v>9.9905090247409318E-5</v>
      </c>
      <c r="N5166" s="3">
        <f t="shared" si="741"/>
        <v>-0.91303697220364244</v>
      </c>
      <c r="O5166" s="3" t="str">
        <f t="shared" si="742"/>
        <v/>
      </c>
      <c r="P5166" s="3" t="str">
        <f t="shared" si="743"/>
        <v/>
      </c>
      <c r="Q5166" s="3" t="str">
        <f t="shared" si="744"/>
        <v/>
      </c>
    </row>
    <row r="5167" spans="2:17" x14ac:dyDescent="0.3">
      <c r="B5167" s="4">
        <v>42303.835416666669</v>
      </c>
      <c r="C5167" s="1">
        <v>99.84</v>
      </c>
      <c r="D5167" s="1">
        <v>52280</v>
      </c>
      <c r="E5167" s="3">
        <f>IF($C$5+ROW($D$12)&gt;=ROW(D5167), "", AVERAGE(INDEX($D$1:$D$8201, ROW(D5167)-$C$5):D5166))</f>
        <v>22018</v>
      </c>
      <c r="F5167" s="3">
        <f>IF($C$6+ROW($D$12)&gt;=ROW(D5167), "", AVERAGE(INDEX($D$1:$D$8201, ROW(D5167)-$C$6):D5166))</f>
        <v>29486.625</v>
      </c>
      <c r="G5167" s="3" t="str">
        <f t="shared" si="737"/>
        <v/>
      </c>
      <c r="H5167" s="3">
        <f>IF($C$3+ROW($D$12)&gt;=ROW(D5167), "", AVERAGE(INDEX($C$1:$C$8201, ROW(D5167)-$C$3):C5166))</f>
        <v>100.15333333333335</v>
      </c>
      <c r="I5167" s="3">
        <f>IF($C$4+ROW($D$12)&gt;=ROW(D5167), "", AVERAGE(INDEX($C$1:$C$8201, ROW(D5167)-$C$4):C5166))</f>
        <v>100.03987499999999</v>
      </c>
      <c r="J5167" s="3" t="str">
        <f t="shared" si="738"/>
        <v>Yes</v>
      </c>
      <c r="K5167" s="3" t="str">
        <f t="shared" si="739"/>
        <v/>
      </c>
      <c r="L5167" s="3" t="str">
        <f t="shared" si="740"/>
        <v/>
      </c>
      <c r="M5167" s="3">
        <f t="shared" si="736"/>
        <v>-1.1011563252915238E-3</v>
      </c>
      <c r="N5167" s="3">
        <f t="shared" si="741"/>
        <v>-12.022024228841316</v>
      </c>
      <c r="O5167" s="3" t="str">
        <f t="shared" si="742"/>
        <v/>
      </c>
      <c r="P5167" s="3" t="str">
        <f t="shared" si="743"/>
        <v/>
      </c>
      <c r="Q5167" s="3" t="str">
        <f t="shared" si="744"/>
        <v/>
      </c>
    </row>
    <row r="5168" spans="2:17" x14ac:dyDescent="0.3">
      <c r="B5168" s="4">
        <v>42303.836111111108</v>
      </c>
      <c r="C5168" s="1">
        <v>99.83</v>
      </c>
      <c r="D5168" s="1">
        <v>24535</v>
      </c>
      <c r="E5168" s="3">
        <f>IF($C$5+ROW($D$12)&gt;=ROW(D5168), "", AVERAGE(INDEX($D$1:$D$8201, ROW(D5168)-$C$5):D5167))</f>
        <v>30942.666666666668</v>
      </c>
      <c r="F5168" s="3">
        <f>IF($C$6+ROW($D$12)&gt;=ROW(D5168), "", AVERAGE(INDEX($D$1:$D$8201, ROW(D5168)-$C$6):D5167))</f>
        <v>31781</v>
      </c>
      <c r="G5168" s="3" t="str">
        <f t="shared" si="737"/>
        <v/>
      </c>
      <c r="H5168" s="3">
        <f>IF($C$3+ROW($D$12)&gt;=ROW(D5168), "", AVERAGE(INDEX($C$1:$C$8201, ROW(D5168)-$C$3):C5167))</f>
        <v>100.03333333333335</v>
      </c>
      <c r="I5168" s="3">
        <f>IF($C$4+ROW($D$12)&gt;=ROW(D5168), "", AVERAGE(INDEX($C$1:$C$8201, ROW(D5168)-$C$4):C5167))</f>
        <v>100.02862500000001</v>
      </c>
      <c r="J5168" s="3" t="str">
        <f t="shared" si="738"/>
        <v>Yes</v>
      </c>
      <c r="K5168" s="3" t="str">
        <f t="shared" si="739"/>
        <v/>
      </c>
      <c r="L5168" s="3" t="str">
        <f t="shared" si="740"/>
        <v/>
      </c>
      <c r="M5168" s="3">
        <f t="shared" si="736"/>
        <v>-3.6994493024306335E-3</v>
      </c>
      <c r="N5168" s="3">
        <f t="shared" si="741"/>
        <v>2.3596040974938131</v>
      </c>
      <c r="O5168" s="3" t="str">
        <f t="shared" si="742"/>
        <v/>
      </c>
      <c r="P5168" s="3" t="str">
        <f t="shared" si="743"/>
        <v/>
      </c>
      <c r="Q5168" s="3" t="str">
        <f t="shared" si="744"/>
        <v/>
      </c>
    </row>
    <row r="5169" spans="2:17" x14ac:dyDescent="0.3">
      <c r="B5169" s="4">
        <v>42303.836805555555</v>
      </c>
      <c r="C5169" s="1">
        <v>99.93</v>
      </c>
      <c r="D5169" s="1">
        <v>22426</v>
      </c>
      <c r="E5169" s="3">
        <f>IF($C$5+ROW($D$12)&gt;=ROW(D5169), "", AVERAGE(INDEX($D$1:$D$8201, ROW(D5169)-$C$5):D5168))</f>
        <v>32486</v>
      </c>
      <c r="F5169" s="3">
        <f>IF($C$6+ROW($D$12)&gt;=ROW(D5169), "", AVERAGE(INDEX($D$1:$D$8201, ROW(D5169)-$C$6):D5168))</f>
        <v>28240</v>
      </c>
      <c r="G5169" s="3" t="str">
        <f t="shared" si="737"/>
        <v>Yes</v>
      </c>
      <c r="H5169" s="3">
        <f>IF($C$3+ROW($D$12)&gt;=ROW(D5169), "", AVERAGE(INDEX($C$1:$C$8201, ROW(D5169)-$C$3):C5168))</f>
        <v>99.923333333333332</v>
      </c>
      <c r="I5169" s="3">
        <f>IF($C$4+ROW($D$12)&gt;=ROW(D5169), "", AVERAGE(INDEX($C$1:$C$8201, ROW(D5169)-$C$4):C5168))</f>
        <v>100.026875</v>
      </c>
      <c r="J5169" s="3" t="str">
        <f t="shared" si="738"/>
        <v/>
      </c>
      <c r="K5169" s="3" t="str">
        <f t="shared" si="739"/>
        <v/>
      </c>
      <c r="L5169" s="3" t="str">
        <f t="shared" si="740"/>
        <v/>
      </c>
      <c r="M5169" s="3">
        <f t="shared" si="736"/>
        <v>-2.2989664780903559E-3</v>
      </c>
      <c r="N5169" s="3">
        <f t="shared" si="741"/>
        <v>-0.37856521602286164</v>
      </c>
      <c r="O5169" s="3" t="str">
        <f t="shared" si="742"/>
        <v/>
      </c>
      <c r="P5169" s="3" t="str">
        <f t="shared" si="743"/>
        <v/>
      </c>
      <c r="Q5169" s="3" t="str">
        <f t="shared" si="744"/>
        <v/>
      </c>
    </row>
    <row r="5170" spans="2:17" x14ac:dyDescent="0.3">
      <c r="B5170" s="4">
        <v>42303.837500000001</v>
      </c>
      <c r="C5170" s="1">
        <v>99.94</v>
      </c>
      <c r="D5170" s="1">
        <v>48431</v>
      </c>
      <c r="E5170" s="3">
        <f>IF($C$5+ROW($D$12)&gt;=ROW(D5170), "", AVERAGE(INDEX($D$1:$D$8201, ROW(D5170)-$C$5):D5169))</f>
        <v>33080.333333333336</v>
      </c>
      <c r="F5170" s="3">
        <f>IF($C$6+ROW($D$12)&gt;=ROW(D5170), "", AVERAGE(INDEX($D$1:$D$8201, ROW(D5170)-$C$6):D5169))</f>
        <v>26863.5</v>
      </c>
      <c r="G5170" s="3" t="str">
        <f t="shared" si="737"/>
        <v>Yes</v>
      </c>
      <c r="H5170" s="3">
        <f>IF($C$3+ROW($D$12)&gt;=ROW(D5170), "", AVERAGE(INDEX($C$1:$C$8201, ROW(D5170)-$C$3):C5169))</f>
        <v>99.866666666666674</v>
      </c>
      <c r="I5170" s="3">
        <f>IF($C$4+ROW($D$12)&gt;=ROW(D5170), "", AVERAGE(INDEX($C$1:$C$8201, ROW(D5170)-$C$4):C5169))</f>
        <v>100.01250000000002</v>
      </c>
      <c r="J5170" s="3" t="str">
        <f t="shared" si="738"/>
        <v/>
      </c>
      <c r="K5170" s="3" t="str">
        <f t="shared" si="739"/>
        <v/>
      </c>
      <c r="L5170" s="3" t="str">
        <f t="shared" si="740"/>
        <v/>
      </c>
      <c r="M5170" s="3">
        <f t="shared" si="736"/>
        <v>-1.5996804051158723E-3</v>
      </c>
      <c r="N5170" s="3">
        <f t="shared" si="741"/>
        <v>-0.30417410590316563</v>
      </c>
      <c r="O5170" s="3" t="str">
        <f t="shared" si="742"/>
        <v/>
      </c>
      <c r="P5170" s="3" t="str">
        <f t="shared" si="743"/>
        <v/>
      </c>
      <c r="Q5170" s="3" t="str">
        <f t="shared" si="744"/>
        <v/>
      </c>
    </row>
    <row r="5171" spans="2:17" x14ac:dyDescent="0.3">
      <c r="B5171" s="4">
        <v>42303.838194444441</v>
      </c>
      <c r="C5171" s="1">
        <v>99.92</v>
      </c>
      <c r="D5171" s="1">
        <v>19063</v>
      </c>
      <c r="E5171" s="3">
        <f>IF($C$5+ROW($D$12)&gt;=ROW(D5171), "", AVERAGE(INDEX($D$1:$D$8201, ROW(D5171)-$C$5):D5170))</f>
        <v>31797.333333333332</v>
      </c>
      <c r="F5171" s="3">
        <f>IF($C$6+ROW($D$12)&gt;=ROW(D5171), "", AVERAGE(INDEX($D$1:$D$8201, ROW(D5171)-$C$6):D5170))</f>
        <v>30030.375</v>
      </c>
      <c r="G5171" s="3" t="str">
        <f t="shared" si="737"/>
        <v>Yes</v>
      </c>
      <c r="H5171" s="3">
        <f>IF($C$3+ROW($D$12)&gt;=ROW(D5171), "", AVERAGE(INDEX($C$1:$C$8201, ROW(D5171)-$C$3):C5170))</f>
        <v>99.899999999999991</v>
      </c>
      <c r="I5171" s="3">
        <f>IF($C$4+ROW($D$12)&gt;=ROW(D5171), "", AVERAGE(INDEX($C$1:$C$8201, ROW(D5171)-$C$4):C5170))</f>
        <v>99.993750000000006</v>
      </c>
      <c r="J5171" s="3" t="str">
        <f t="shared" si="738"/>
        <v/>
      </c>
      <c r="K5171" s="3" t="str">
        <f t="shared" si="739"/>
        <v/>
      </c>
      <c r="L5171" s="3" t="str">
        <f t="shared" si="740"/>
        <v/>
      </c>
      <c r="M5171" s="3">
        <f t="shared" si="736"/>
        <v>8.0096119620458729E-4</v>
      </c>
      <c r="N5171" s="3">
        <f t="shared" si="741"/>
        <v>-1.5007007610039269</v>
      </c>
      <c r="O5171" s="3" t="str">
        <f t="shared" si="742"/>
        <v/>
      </c>
      <c r="P5171" s="3" t="str">
        <f t="shared" si="743"/>
        <v/>
      </c>
      <c r="Q5171" s="3" t="str">
        <f t="shared" si="744"/>
        <v/>
      </c>
    </row>
    <row r="5172" spans="2:17" x14ac:dyDescent="0.3">
      <c r="B5172" s="4">
        <v>42303.838888888888</v>
      </c>
      <c r="C5172" s="1">
        <v>99.82</v>
      </c>
      <c r="D5172" s="1">
        <v>21712</v>
      </c>
      <c r="E5172" s="3">
        <f>IF($C$5+ROW($D$12)&gt;=ROW(D5172), "", AVERAGE(INDEX($D$1:$D$8201, ROW(D5172)-$C$5):D5171))</f>
        <v>29973.333333333332</v>
      </c>
      <c r="F5172" s="3">
        <f>IF($C$6+ROW($D$12)&gt;=ROW(D5172), "", AVERAGE(INDEX($D$1:$D$8201, ROW(D5172)-$C$6):D5171))</f>
        <v>29098.625</v>
      </c>
      <c r="G5172" s="3" t="str">
        <f t="shared" si="737"/>
        <v>Yes</v>
      </c>
      <c r="H5172" s="3">
        <f>IF($C$3+ROW($D$12)&gt;=ROW(D5172), "", AVERAGE(INDEX($C$1:$C$8201, ROW(D5172)-$C$3):C5171))</f>
        <v>99.93</v>
      </c>
      <c r="I5172" s="3">
        <f>IF($C$4+ROW($D$12)&gt;=ROW(D5172), "", AVERAGE(INDEX($C$1:$C$8201, ROW(D5172)-$C$4):C5171))</f>
        <v>99.99</v>
      </c>
      <c r="J5172" s="3" t="str">
        <f t="shared" si="738"/>
        <v/>
      </c>
      <c r="K5172" s="3" t="str">
        <f t="shared" si="739"/>
        <v/>
      </c>
      <c r="L5172" s="3" t="str">
        <f t="shared" si="740"/>
        <v/>
      </c>
      <c r="M5172" s="3">
        <f t="shared" si="736"/>
        <v>-1.0017530687067577E-4</v>
      </c>
      <c r="N5172" s="3">
        <f t="shared" si="741"/>
        <v>-1.1250688639416788</v>
      </c>
      <c r="O5172" s="3" t="str">
        <f t="shared" si="742"/>
        <v/>
      </c>
      <c r="P5172" s="3" t="str">
        <f t="shared" si="743"/>
        <v/>
      </c>
      <c r="Q5172" s="3" t="str">
        <f t="shared" si="744"/>
        <v/>
      </c>
    </row>
    <row r="5173" spans="2:17" x14ac:dyDescent="0.3">
      <c r="B5173" s="4">
        <v>42303.839583333334</v>
      </c>
      <c r="C5173" s="1">
        <v>99.92</v>
      </c>
      <c r="D5173" s="1">
        <v>19430</v>
      </c>
      <c r="E5173" s="3">
        <f>IF($C$5+ROW($D$12)&gt;=ROW(D5173), "", AVERAGE(INDEX($D$1:$D$8201, ROW(D5173)-$C$5):D5172))</f>
        <v>29735.333333333332</v>
      </c>
      <c r="F5173" s="3">
        <f>IF($C$6+ROW($D$12)&gt;=ROW(D5173), "", AVERAGE(INDEX($D$1:$D$8201, ROW(D5173)-$C$6):D5172))</f>
        <v>28624.375</v>
      </c>
      <c r="G5173" s="3" t="str">
        <f t="shared" si="737"/>
        <v>Yes</v>
      </c>
      <c r="H5173" s="3">
        <f>IF($C$3+ROW($D$12)&gt;=ROW(D5173), "", AVERAGE(INDEX($C$1:$C$8201, ROW(D5173)-$C$3):C5172))</f>
        <v>99.893333333333331</v>
      </c>
      <c r="I5173" s="3">
        <f>IF($C$4+ROW($D$12)&gt;=ROW(D5173), "", AVERAGE(INDEX($C$1:$C$8201, ROW(D5173)-$C$4):C5172))</f>
        <v>99.942499999999995</v>
      </c>
      <c r="J5173" s="3" t="str">
        <f t="shared" si="738"/>
        <v/>
      </c>
      <c r="K5173" s="3" t="str">
        <f t="shared" si="739"/>
        <v/>
      </c>
      <c r="L5173" s="3" t="str">
        <f t="shared" si="740"/>
        <v/>
      </c>
      <c r="M5173" s="3">
        <f t="shared" si="736"/>
        <v>-1.0007505637575605E-4</v>
      </c>
      <c r="N5173" s="3">
        <f t="shared" si="741"/>
        <v>-1.000750564698932E-3</v>
      </c>
      <c r="O5173" s="3" t="str">
        <f t="shared" si="742"/>
        <v/>
      </c>
      <c r="P5173" s="3" t="str">
        <f t="shared" si="743"/>
        <v/>
      </c>
      <c r="Q5173" s="3" t="str">
        <f t="shared" si="744"/>
        <v/>
      </c>
    </row>
    <row r="5174" spans="2:17" x14ac:dyDescent="0.3">
      <c r="B5174" s="4">
        <v>42303.840277777781</v>
      </c>
      <c r="C5174" s="1">
        <v>100.09</v>
      </c>
      <c r="D5174" s="1">
        <v>29743</v>
      </c>
      <c r="E5174" s="3">
        <f>IF($C$5+ROW($D$12)&gt;=ROW(D5174), "", AVERAGE(INDEX($D$1:$D$8201, ROW(D5174)-$C$5):D5173))</f>
        <v>20068.333333333332</v>
      </c>
      <c r="F5174" s="3">
        <f>IF($C$6+ROW($D$12)&gt;=ROW(D5174), "", AVERAGE(INDEX($D$1:$D$8201, ROW(D5174)-$C$6):D5173))</f>
        <v>28565</v>
      </c>
      <c r="G5174" s="3" t="str">
        <f t="shared" si="737"/>
        <v/>
      </c>
      <c r="H5174" s="3">
        <f>IF($C$3+ROW($D$12)&gt;=ROW(D5174), "", AVERAGE(INDEX($C$1:$C$8201, ROW(D5174)-$C$3):C5173))</f>
        <v>99.88666666666667</v>
      </c>
      <c r="I5174" s="3">
        <f>IF($C$4+ROW($D$12)&gt;=ROW(D5174), "", AVERAGE(INDEX($C$1:$C$8201, ROW(D5174)-$C$4):C5173))</f>
        <v>99.91249999999998</v>
      </c>
      <c r="J5174" s="3" t="str">
        <f t="shared" si="738"/>
        <v/>
      </c>
      <c r="K5174" s="3" t="str">
        <f t="shared" si="739"/>
        <v/>
      </c>
      <c r="L5174" s="3" t="str">
        <f t="shared" si="740"/>
        <v/>
      </c>
      <c r="M5174" s="3">
        <f t="shared" si="736"/>
        <v>1.4997753148684601E-3</v>
      </c>
      <c r="N5174" s="3">
        <f t="shared" si="741"/>
        <v>-15.986504821313218</v>
      </c>
      <c r="O5174" s="3" t="str">
        <f t="shared" si="742"/>
        <v/>
      </c>
      <c r="P5174" s="3" t="str">
        <f t="shared" si="743"/>
        <v/>
      </c>
      <c r="Q5174" s="3" t="str">
        <f t="shared" si="744"/>
        <v/>
      </c>
    </row>
    <row r="5175" spans="2:17" x14ac:dyDescent="0.3">
      <c r="B5175" s="4">
        <v>42303.84097222222</v>
      </c>
      <c r="C5175" s="1">
        <v>100.2</v>
      </c>
      <c r="D5175" s="1">
        <v>34046</v>
      </c>
      <c r="E5175" s="3">
        <f>IF($C$5+ROW($D$12)&gt;=ROW(D5175), "", AVERAGE(INDEX($D$1:$D$8201, ROW(D5175)-$C$5):D5174))</f>
        <v>23628.333333333332</v>
      </c>
      <c r="F5175" s="3">
        <f>IF($C$6+ROW($D$12)&gt;=ROW(D5175), "", AVERAGE(INDEX($D$1:$D$8201, ROW(D5175)-$C$6):D5174))</f>
        <v>29702.5</v>
      </c>
      <c r="G5175" s="3" t="str">
        <f t="shared" si="737"/>
        <v/>
      </c>
      <c r="H5175" s="3">
        <f>IF($C$3+ROW($D$12)&gt;=ROW(D5175), "", AVERAGE(INDEX($C$1:$C$8201, ROW(D5175)-$C$3):C5174))</f>
        <v>99.943333333333342</v>
      </c>
      <c r="I5175" s="3">
        <f>IF($C$4+ROW($D$12)&gt;=ROW(D5175), "", AVERAGE(INDEX($C$1:$C$8201, ROW(D5175)-$C$4):C5174))</f>
        <v>99.911249999999995</v>
      </c>
      <c r="J5175" s="3" t="str">
        <f t="shared" si="738"/>
        <v>Yes</v>
      </c>
      <c r="K5175" s="3" t="str">
        <f t="shared" si="739"/>
        <v/>
      </c>
      <c r="L5175" s="3" t="str">
        <f t="shared" si="740"/>
        <v/>
      </c>
      <c r="M5175" s="3">
        <f t="shared" si="736"/>
        <v>2.7983228334422412E-3</v>
      </c>
      <c r="N5175" s="3">
        <f t="shared" si="741"/>
        <v>0.86582803817361931</v>
      </c>
      <c r="O5175" s="3" t="str">
        <f t="shared" si="742"/>
        <v/>
      </c>
      <c r="P5175" s="3" t="str">
        <f t="shared" si="743"/>
        <v/>
      </c>
      <c r="Q5175" s="3" t="str">
        <f t="shared" si="744"/>
        <v/>
      </c>
    </row>
    <row r="5176" spans="2:17" x14ac:dyDescent="0.3">
      <c r="B5176" s="4">
        <v>42303.841666666667</v>
      </c>
      <c r="C5176" s="1">
        <v>100.23</v>
      </c>
      <c r="D5176" s="1">
        <v>29328</v>
      </c>
      <c r="E5176" s="3">
        <f>IF($C$5+ROW($D$12)&gt;=ROW(D5176), "", AVERAGE(INDEX($D$1:$D$8201, ROW(D5176)-$C$5):D5175))</f>
        <v>27739.666666666668</v>
      </c>
      <c r="F5176" s="3">
        <f>IF($C$6+ROW($D$12)&gt;=ROW(D5176), "", AVERAGE(INDEX($D$1:$D$8201, ROW(D5176)-$C$6):D5175))</f>
        <v>27423.25</v>
      </c>
      <c r="G5176" s="3" t="str">
        <f t="shared" si="737"/>
        <v>Yes</v>
      </c>
      <c r="H5176" s="3">
        <f>IF($C$3+ROW($D$12)&gt;=ROW(D5176), "", AVERAGE(INDEX($C$1:$C$8201, ROW(D5176)-$C$3):C5175))</f>
        <v>100.07</v>
      </c>
      <c r="I5176" s="3">
        <f>IF($C$4+ROW($D$12)&gt;=ROW(D5176), "", AVERAGE(INDEX($C$1:$C$8201, ROW(D5176)-$C$4):C5175))</f>
        <v>99.956250000000011</v>
      </c>
      <c r="J5176" s="3" t="str">
        <f t="shared" si="738"/>
        <v>Yes</v>
      </c>
      <c r="K5176" s="3" t="str">
        <f t="shared" si="739"/>
        <v>Buy</v>
      </c>
      <c r="L5176" s="3">
        <f t="shared" si="740"/>
        <v>100.23</v>
      </c>
      <c r="M5176" s="3">
        <f t="shared" si="736"/>
        <v>4.0989809953118662E-3</v>
      </c>
      <c r="N5176" s="3">
        <f t="shared" si="741"/>
        <v>0.46479918125446379</v>
      </c>
      <c r="O5176" s="3" t="str">
        <f t="shared" si="742"/>
        <v>Buy</v>
      </c>
      <c r="P5176" s="3">
        <f t="shared" si="743"/>
        <v>100.23</v>
      </c>
      <c r="Q5176" s="3" t="str">
        <f t="shared" si="744"/>
        <v/>
      </c>
    </row>
    <row r="5177" spans="2:17" x14ac:dyDescent="0.3">
      <c r="B5177" s="4">
        <v>42303.842361111114</v>
      </c>
      <c r="C5177" s="1">
        <v>100.35</v>
      </c>
      <c r="D5177" s="1">
        <v>29547</v>
      </c>
      <c r="E5177" s="3">
        <f>IF($C$5+ROW($D$12)&gt;=ROW(D5177), "", AVERAGE(INDEX($D$1:$D$8201, ROW(D5177)-$C$5):D5176))</f>
        <v>31039</v>
      </c>
      <c r="F5177" s="3">
        <f>IF($C$6+ROW($D$12)&gt;=ROW(D5177), "", AVERAGE(INDEX($D$1:$D$8201, ROW(D5177)-$C$6):D5176))</f>
        <v>28022.375</v>
      </c>
      <c r="G5177" s="3" t="str">
        <f t="shared" si="737"/>
        <v>Yes</v>
      </c>
      <c r="H5177" s="3">
        <f>IF($C$3+ROW($D$12)&gt;=ROW(D5177), "", AVERAGE(INDEX($C$1:$C$8201, ROW(D5177)-$C$3):C5176))</f>
        <v>100.17333333333335</v>
      </c>
      <c r="I5177" s="3">
        <f>IF($C$4+ROW($D$12)&gt;=ROW(D5177), "", AVERAGE(INDEX($C$1:$C$8201, ROW(D5177)-$C$4):C5176))</f>
        <v>100.00625000000001</v>
      </c>
      <c r="J5177" s="3" t="str">
        <f t="shared" si="738"/>
        <v>Yes</v>
      </c>
      <c r="K5177" s="3" t="str">
        <f t="shared" si="739"/>
        <v>Buy</v>
      </c>
      <c r="L5177" s="3">
        <f t="shared" si="740"/>
        <v>100.35</v>
      </c>
      <c r="M5177" s="3">
        <f t="shared" si="736"/>
        <v>4.294209425024796E-3</v>
      </c>
      <c r="N5177" s="3">
        <f t="shared" si="741"/>
        <v>4.7628527659976619E-2</v>
      </c>
      <c r="O5177" s="3" t="str">
        <f t="shared" si="742"/>
        <v>Exit</v>
      </c>
      <c r="P5177" s="3">
        <f t="shared" si="743"/>
        <v>100.35</v>
      </c>
      <c r="Q5177" s="3">
        <f t="shared" si="744"/>
        <v>0.11999999999999034</v>
      </c>
    </row>
    <row r="5178" spans="2:17" x14ac:dyDescent="0.3">
      <c r="B5178" s="4">
        <v>42303.843055555553</v>
      </c>
      <c r="C5178" s="1">
        <v>100.33</v>
      </c>
      <c r="D5178" s="1">
        <v>19317</v>
      </c>
      <c r="E5178" s="3">
        <f>IF($C$5+ROW($D$12)&gt;=ROW(D5178), "", AVERAGE(INDEX($D$1:$D$8201, ROW(D5178)-$C$5):D5177))</f>
        <v>30973.666666666668</v>
      </c>
      <c r="F5178" s="3">
        <f>IF($C$6+ROW($D$12)&gt;=ROW(D5178), "", AVERAGE(INDEX($D$1:$D$8201, ROW(D5178)-$C$6):D5177))</f>
        <v>28912.5</v>
      </c>
      <c r="G5178" s="3" t="str">
        <f t="shared" si="737"/>
        <v>Yes</v>
      </c>
      <c r="H5178" s="3">
        <f>IF($C$3+ROW($D$12)&gt;=ROW(D5178), "", AVERAGE(INDEX($C$1:$C$8201, ROW(D5178)-$C$3):C5177))</f>
        <v>100.25999999999999</v>
      </c>
      <c r="I5178" s="3">
        <f>IF($C$4+ROW($D$12)&gt;=ROW(D5178), "", AVERAGE(INDEX($C$1:$C$8201, ROW(D5178)-$C$4):C5177))</f>
        <v>100.05875000000002</v>
      </c>
      <c r="J5178" s="3" t="str">
        <f t="shared" si="738"/>
        <v>Yes</v>
      </c>
      <c r="K5178" s="3" t="str">
        <f t="shared" si="739"/>
        <v/>
      </c>
      <c r="L5178" s="3" t="str">
        <f t="shared" si="740"/>
        <v/>
      </c>
      <c r="M5178" s="3">
        <f t="shared" si="736"/>
        <v>2.3949717065938642E-3</v>
      </c>
      <c r="N5178" s="3">
        <f t="shared" si="741"/>
        <v>-0.44227878299623569</v>
      </c>
      <c r="O5178" s="3" t="str">
        <f t="shared" si="742"/>
        <v/>
      </c>
      <c r="P5178" s="3" t="str">
        <f t="shared" si="743"/>
        <v/>
      </c>
      <c r="Q5178" s="3" t="str">
        <f t="shared" si="744"/>
        <v/>
      </c>
    </row>
    <row r="5179" spans="2:17" x14ac:dyDescent="0.3">
      <c r="B5179" s="4">
        <v>42303.84375</v>
      </c>
      <c r="C5179" s="1">
        <v>100.44499999999999</v>
      </c>
      <c r="D5179" s="1">
        <v>42336</v>
      </c>
      <c r="E5179" s="3">
        <f>IF($C$5+ROW($D$12)&gt;=ROW(D5179), "", AVERAGE(INDEX($D$1:$D$8201, ROW(D5179)-$C$5):D5178))</f>
        <v>26064</v>
      </c>
      <c r="F5179" s="3">
        <f>IF($C$6+ROW($D$12)&gt;=ROW(D5179), "", AVERAGE(INDEX($D$1:$D$8201, ROW(D5179)-$C$6):D5178))</f>
        <v>25273.25</v>
      </c>
      <c r="G5179" s="3" t="str">
        <f t="shared" si="737"/>
        <v>Yes</v>
      </c>
      <c r="H5179" s="3">
        <f>IF($C$3+ROW($D$12)&gt;=ROW(D5179), "", AVERAGE(INDEX($C$1:$C$8201, ROW(D5179)-$C$3):C5178))</f>
        <v>100.30333333333333</v>
      </c>
      <c r="I5179" s="3">
        <f>IF($C$4+ROW($D$12)&gt;=ROW(D5179), "", AVERAGE(INDEX($C$1:$C$8201, ROW(D5179)-$C$4):C5178))</f>
        <v>100.1075</v>
      </c>
      <c r="J5179" s="3" t="str">
        <f t="shared" si="738"/>
        <v>Yes</v>
      </c>
      <c r="K5179" s="3" t="str">
        <f t="shared" si="739"/>
        <v/>
      </c>
      <c r="L5179" s="3" t="str">
        <f t="shared" si="740"/>
        <v/>
      </c>
      <c r="M5179" s="3">
        <f t="shared" si="736"/>
        <v>2.442125363348111E-3</v>
      </c>
      <c r="N5179" s="3">
        <f t="shared" si="741"/>
        <v>1.9688607019624813E-2</v>
      </c>
      <c r="O5179" s="3" t="str">
        <f t="shared" si="742"/>
        <v/>
      </c>
      <c r="P5179" s="3" t="str">
        <f t="shared" si="743"/>
        <v/>
      </c>
      <c r="Q5179" s="3" t="str">
        <f t="shared" si="744"/>
        <v/>
      </c>
    </row>
    <row r="5180" spans="2:17" x14ac:dyDescent="0.3">
      <c r="B5180" s="4">
        <v>42303.844444444447</v>
      </c>
      <c r="C5180" s="1">
        <v>100.55</v>
      </c>
      <c r="D5180" s="1">
        <v>21344</v>
      </c>
      <c r="E5180" s="3">
        <f>IF($C$5+ROW($D$12)&gt;=ROW(D5180), "", AVERAGE(INDEX($D$1:$D$8201, ROW(D5180)-$C$5):D5179))</f>
        <v>30400</v>
      </c>
      <c r="F5180" s="3">
        <f>IF($C$6+ROW($D$12)&gt;=ROW(D5180), "", AVERAGE(INDEX($D$1:$D$8201, ROW(D5180)-$C$6):D5179))</f>
        <v>28182.375</v>
      </c>
      <c r="G5180" s="3" t="str">
        <f t="shared" si="737"/>
        <v>Yes</v>
      </c>
      <c r="H5180" s="3">
        <f>IF($C$3+ROW($D$12)&gt;=ROW(D5180), "", AVERAGE(INDEX($C$1:$C$8201, ROW(D5180)-$C$3):C5179))</f>
        <v>100.375</v>
      </c>
      <c r="I5180" s="3">
        <f>IF($C$4+ROW($D$12)&gt;=ROW(D5180), "", AVERAGE(INDEX($C$1:$C$8201, ROW(D5180)-$C$4):C5179))</f>
        <v>100.173125</v>
      </c>
      <c r="J5180" s="3" t="str">
        <f t="shared" si="738"/>
        <v>Yes</v>
      </c>
      <c r="K5180" s="3" t="str">
        <f t="shared" si="739"/>
        <v>Buy</v>
      </c>
      <c r="L5180" s="3">
        <f t="shared" si="740"/>
        <v>100.55</v>
      </c>
      <c r="M5180" s="3">
        <f t="shared" si="736"/>
        <v>3.1875711818861842E-3</v>
      </c>
      <c r="N5180" s="3">
        <f t="shared" si="741"/>
        <v>0.30524469780539032</v>
      </c>
      <c r="O5180" s="3" t="str">
        <f t="shared" si="742"/>
        <v>Buy</v>
      </c>
      <c r="P5180" s="3">
        <f t="shared" si="743"/>
        <v>100.55</v>
      </c>
      <c r="Q5180" s="3" t="str">
        <f t="shared" si="744"/>
        <v/>
      </c>
    </row>
    <row r="5181" spans="2:17" x14ac:dyDescent="0.3">
      <c r="B5181" s="4">
        <v>42303.845138888886</v>
      </c>
      <c r="C5181" s="1">
        <v>100.66500000000001</v>
      </c>
      <c r="D5181" s="1">
        <v>20707</v>
      </c>
      <c r="E5181" s="3">
        <f>IF($C$5+ROW($D$12)&gt;=ROW(D5181), "", AVERAGE(INDEX($D$1:$D$8201, ROW(D5181)-$C$5):D5180))</f>
        <v>27665.666666666668</v>
      </c>
      <c r="F5181" s="3">
        <f>IF($C$6+ROW($D$12)&gt;=ROW(D5181), "", AVERAGE(INDEX($D$1:$D$8201, ROW(D5181)-$C$6):D5180))</f>
        <v>28136.375</v>
      </c>
      <c r="G5181" s="3" t="str">
        <f t="shared" si="737"/>
        <v/>
      </c>
      <c r="H5181" s="3">
        <f>IF($C$3+ROW($D$12)&gt;=ROW(D5181), "", AVERAGE(INDEX($C$1:$C$8201, ROW(D5181)-$C$3):C5180))</f>
        <v>100.44166666666666</v>
      </c>
      <c r="I5181" s="3">
        <f>IF($C$4+ROW($D$12)&gt;=ROW(D5181), "", AVERAGE(INDEX($C$1:$C$8201, ROW(D5181)-$C$4):C5180))</f>
        <v>100.264375</v>
      </c>
      <c r="J5181" s="3" t="str">
        <f t="shared" si="738"/>
        <v>Yes</v>
      </c>
      <c r="K5181" s="3" t="str">
        <f t="shared" si="739"/>
        <v/>
      </c>
      <c r="L5181" s="3" t="str">
        <f t="shared" si="740"/>
        <v/>
      </c>
      <c r="M5181" s="3">
        <f t="shared" si="736"/>
        <v>3.1340970359653737E-3</v>
      </c>
      <c r="N5181" s="3">
        <f t="shared" si="741"/>
        <v>-1.6775828011209543E-2</v>
      </c>
      <c r="O5181" s="3" t="str">
        <f t="shared" si="742"/>
        <v>Buy</v>
      </c>
      <c r="P5181" s="3">
        <f t="shared" si="743"/>
        <v>100.55</v>
      </c>
      <c r="Q5181" s="3" t="str">
        <f t="shared" si="744"/>
        <v/>
      </c>
    </row>
    <row r="5182" spans="2:17" x14ac:dyDescent="0.3">
      <c r="B5182" s="4">
        <v>42303.845833333333</v>
      </c>
      <c r="C5182" s="1">
        <v>100.625</v>
      </c>
      <c r="D5182" s="1">
        <v>26547</v>
      </c>
      <c r="E5182" s="3">
        <f>IF($C$5+ROW($D$12)&gt;=ROW(D5182), "", AVERAGE(INDEX($D$1:$D$8201, ROW(D5182)-$C$5):D5181))</f>
        <v>28129</v>
      </c>
      <c r="F5182" s="3">
        <f>IF($C$6+ROW($D$12)&gt;=ROW(D5182), "", AVERAGE(INDEX($D$1:$D$8201, ROW(D5182)-$C$6):D5181))</f>
        <v>28296</v>
      </c>
      <c r="G5182" s="3" t="str">
        <f t="shared" si="737"/>
        <v/>
      </c>
      <c r="H5182" s="3">
        <f>IF($C$3+ROW($D$12)&gt;=ROW(D5182), "", AVERAGE(INDEX($C$1:$C$8201, ROW(D5182)-$C$3):C5181))</f>
        <v>100.55333333333334</v>
      </c>
      <c r="I5182" s="3">
        <f>IF($C$4+ROW($D$12)&gt;=ROW(D5182), "", AVERAGE(INDEX($C$1:$C$8201, ROW(D5182)-$C$4):C5181))</f>
        <v>100.35749999999999</v>
      </c>
      <c r="J5182" s="3" t="str">
        <f t="shared" si="738"/>
        <v>Yes</v>
      </c>
      <c r="K5182" s="3" t="str">
        <f t="shared" si="739"/>
        <v/>
      </c>
      <c r="L5182" s="3" t="str">
        <f t="shared" si="740"/>
        <v/>
      </c>
      <c r="M5182" s="3">
        <f t="shared" si="736"/>
        <v>2.9359828012061667E-3</v>
      </c>
      <c r="N5182" s="3">
        <f t="shared" si="741"/>
        <v>-6.3212540162523478E-2</v>
      </c>
      <c r="O5182" s="3" t="str">
        <f t="shared" si="742"/>
        <v>Exit</v>
      </c>
      <c r="P5182" s="3" t="str">
        <f t="shared" si="743"/>
        <v/>
      </c>
      <c r="Q5182" s="3">
        <f t="shared" si="744"/>
        <v>7.5000000000002842E-2</v>
      </c>
    </row>
    <row r="5183" spans="2:17" x14ac:dyDescent="0.3">
      <c r="B5183" s="4">
        <v>42303.84652777778</v>
      </c>
      <c r="C5183" s="1">
        <v>100.57</v>
      </c>
      <c r="D5183" s="1">
        <v>18796</v>
      </c>
      <c r="E5183" s="3">
        <f>IF($C$5+ROW($D$12)&gt;=ROW(D5183), "", AVERAGE(INDEX($D$1:$D$8201, ROW(D5183)-$C$5):D5182))</f>
        <v>22866</v>
      </c>
      <c r="F5183" s="3">
        <f>IF($C$6+ROW($D$12)&gt;=ROW(D5183), "", AVERAGE(INDEX($D$1:$D$8201, ROW(D5183)-$C$6):D5182))</f>
        <v>27896.5</v>
      </c>
      <c r="G5183" s="3" t="str">
        <f t="shared" si="737"/>
        <v/>
      </c>
      <c r="H5183" s="3">
        <f>IF($C$3+ROW($D$12)&gt;=ROW(D5183), "", AVERAGE(INDEX($C$1:$C$8201, ROW(D5183)-$C$3):C5182))</f>
        <v>100.61333333333334</v>
      </c>
      <c r="I5183" s="3">
        <f>IF($C$4+ROW($D$12)&gt;=ROW(D5183), "", AVERAGE(INDEX($C$1:$C$8201, ROW(D5183)-$C$4):C5182))</f>
        <v>100.42437499999998</v>
      </c>
      <c r="J5183" s="3" t="str">
        <f t="shared" si="738"/>
        <v>Yes</v>
      </c>
      <c r="K5183" s="3" t="str">
        <f t="shared" si="739"/>
        <v/>
      </c>
      <c r="L5183" s="3" t="str">
        <f t="shared" si="740"/>
        <v/>
      </c>
      <c r="M5183" s="3">
        <f t="shared" si="736"/>
        <v>1.243688442276301E-3</v>
      </c>
      <c r="N5183" s="3">
        <f t="shared" si="741"/>
        <v>-0.57639791290147668</v>
      </c>
      <c r="O5183" s="3" t="str">
        <f t="shared" si="742"/>
        <v/>
      </c>
      <c r="P5183" s="3" t="str">
        <f t="shared" si="743"/>
        <v/>
      </c>
      <c r="Q5183" s="3" t="str">
        <f t="shared" si="744"/>
        <v/>
      </c>
    </row>
    <row r="5184" spans="2:17" x14ac:dyDescent="0.3">
      <c r="B5184" s="4">
        <v>42303.847222222219</v>
      </c>
      <c r="C5184" s="1">
        <v>100.7</v>
      </c>
      <c r="D5184" s="1">
        <v>26510</v>
      </c>
      <c r="E5184" s="3">
        <f>IF($C$5+ROW($D$12)&gt;=ROW(D5184), "", AVERAGE(INDEX($D$1:$D$8201, ROW(D5184)-$C$5):D5183))</f>
        <v>22016.666666666668</v>
      </c>
      <c r="F5184" s="3">
        <f>IF($C$6+ROW($D$12)&gt;=ROW(D5184), "", AVERAGE(INDEX($D$1:$D$8201, ROW(D5184)-$C$6):D5183))</f>
        <v>25990.25</v>
      </c>
      <c r="G5184" s="3" t="str">
        <f t="shared" si="737"/>
        <v/>
      </c>
      <c r="H5184" s="3">
        <f>IF($C$3+ROW($D$12)&gt;=ROW(D5184), "", AVERAGE(INDEX($C$1:$C$8201, ROW(D5184)-$C$3):C5183))</f>
        <v>100.62</v>
      </c>
      <c r="I5184" s="3">
        <f>IF($C$4+ROW($D$12)&gt;=ROW(D5184), "", AVERAGE(INDEX($C$1:$C$8201, ROW(D5184)-$C$4):C5183))</f>
        <v>100.47062499999998</v>
      </c>
      <c r="J5184" s="3" t="str">
        <f t="shared" si="738"/>
        <v>Yes</v>
      </c>
      <c r="K5184" s="3" t="str">
        <f t="shared" si="739"/>
        <v/>
      </c>
      <c r="L5184" s="3" t="str">
        <f t="shared" si="740"/>
        <v/>
      </c>
      <c r="M5184" s="3">
        <f t="shared" si="736"/>
        <v>1.4906835058557237E-3</v>
      </c>
      <c r="N5184" s="3">
        <f t="shared" si="741"/>
        <v>0.19859882522294081</v>
      </c>
      <c r="O5184" s="3" t="str">
        <f t="shared" si="742"/>
        <v/>
      </c>
      <c r="P5184" s="3" t="str">
        <f t="shared" si="743"/>
        <v/>
      </c>
      <c r="Q5184" s="3" t="str">
        <f t="shared" si="744"/>
        <v/>
      </c>
    </row>
    <row r="5185" spans="2:17" x14ac:dyDescent="0.3">
      <c r="B5185" s="4">
        <v>42303.847916666666</v>
      </c>
      <c r="C5185" s="1">
        <v>100.76300000000001</v>
      </c>
      <c r="D5185" s="1">
        <v>31113</v>
      </c>
      <c r="E5185" s="3">
        <f>IF($C$5+ROW($D$12)&gt;=ROW(D5185), "", AVERAGE(INDEX($D$1:$D$8201, ROW(D5185)-$C$5):D5184))</f>
        <v>23951</v>
      </c>
      <c r="F5185" s="3">
        <f>IF($C$6+ROW($D$12)&gt;=ROW(D5185), "", AVERAGE(INDEX($D$1:$D$8201, ROW(D5185)-$C$6):D5184))</f>
        <v>25638</v>
      </c>
      <c r="G5185" s="3" t="str">
        <f t="shared" si="737"/>
        <v/>
      </c>
      <c r="H5185" s="3">
        <f>IF($C$3+ROW($D$12)&gt;=ROW(D5185), "", AVERAGE(INDEX($C$1:$C$8201, ROW(D5185)-$C$3):C5184))</f>
        <v>100.63166666666666</v>
      </c>
      <c r="I5185" s="3">
        <f>IF($C$4+ROW($D$12)&gt;=ROW(D5185), "", AVERAGE(INDEX($C$1:$C$8201, ROW(D5185)-$C$4):C5184))</f>
        <v>100.52937500000002</v>
      </c>
      <c r="J5185" s="3" t="str">
        <f t="shared" si="738"/>
        <v>Yes</v>
      </c>
      <c r="K5185" s="3" t="str">
        <f t="shared" si="739"/>
        <v/>
      </c>
      <c r="L5185" s="3" t="str">
        <f t="shared" si="740"/>
        <v/>
      </c>
      <c r="M5185" s="3">
        <f t="shared" si="736"/>
        <v>9.7305248259878642E-4</v>
      </c>
      <c r="N5185" s="3">
        <f t="shared" si="741"/>
        <v>-0.34724408046615651</v>
      </c>
      <c r="O5185" s="3" t="str">
        <f t="shared" si="742"/>
        <v/>
      </c>
      <c r="P5185" s="3" t="str">
        <f t="shared" si="743"/>
        <v/>
      </c>
      <c r="Q5185" s="3" t="str">
        <f t="shared" si="744"/>
        <v/>
      </c>
    </row>
    <row r="5186" spans="2:17" x14ac:dyDescent="0.3">
      <c r="B5186" s="4">
        <v>42303.848611111112</v>
      </c>
      <c r="C5186" s="1">
        <v>100.81</v>
      </c>
      <c r="D5186" s="1">
        <v>20321</v>
      </c>
      <c r="E5186" s="3">
        <f>IF($C$5+ROW($D$12)&gt;=ROW(D5186), "", AVERAGE(INDEX($D$1:$D$8201, ROW(D5186)-$C$5):D5185))</f>
        <v>25473</v>
      </c>
      <c r="F5186" s="3">
        <f>IF($C$6+ROW($D$12)&gt;=ROW(D5186), "", AVERAGE(INDEX($D$1:$D$8201, ROW(D5186)-$C$6):D5185))</f>
        <v>25833.75</v>
      </c>
      <c r="G5186" s="3" t="str">
        <f t="shared" si="737"/>
        <v/>
      </c>
      <c r="H5186" s="3">
        <f>IF($C$3+ROW($D$12)&gt;=ROW(D5186), "", AVERAGE(INDEX($C$1:$C$8201, ROW(D5186)-$C$3):C5185))</f>
        <v>100.67766666666667</v>
      </c>
      <c r="I5186" s="3">
        <f>IF($C$4+ROW($D$12)&gt;=ROW(D5186), "", AVERAGE(INDEX($C$1:$C$8201, ROW(D5186)-$C$4):C5185))</f>
        <v>100.581</v>
      </c>
      <c r="J5186" s="3" t="str">
        <f t="shared" si="738"/>
        <v>Yes</v>
      </c>
      <c r="K5186" s="3" t="str">
        <f t="shared" si="739"/>
        <v/>
      </c>
      <c r="L5186" s="3" t="str">
        <f t="shared" si="740"/>
        <v/>
      </c>
      <c r="M5186" s="3">
        <f t="shared" si="736"/>
        <v>1.8368213271226347E-3</v>
      </c>
      <c r="N5186" s="3">
        <f t="shared" si="741"/>
        <v>0.88768988309544405</v>
      </c>
      <c r="O5186" s="3" t="str">
        <f t="shared" si="742"/>
        <v/>
      </c>
      <c r="P5186" s="3" t="str">
        <f t="shared" si="743"/>
        <v/>
      </c>
      <c r="Q5186" s="3" t="str">
        <f t="shared" si="744"/>
        <v/>
      </c>
    </row>
    <row r="5187" spans="2:17" x14ac:dyDescent="0.3">
      <c r="B5187" s="4">
        <v>42303.849305555559</v>
      </c>
      <c r="C5187" s="1">
        <v>100.96</v>
      </c>
      <c r="D5187" s="1">
        <v>26021</v>
      </c>
      <c r="E5187" s="3">
        <f>IF($C$5+ROW($D$12)&gt;=ROW(D5187), "", AVERAGE(INDEX($D$1:$D$8201, ROW(D5187)-$C$5):D5186))</f>
        <v>25981.333333333332</v>
      </c>
      <c r="F5187" s="3">
        <f>IF($C$6+ROW($D$12)&gt;=ROW(D5187), "", AVERAGE(INDEX($D$1:$D$8201, ROW(D5187)-$C$6):D5186))</f>
        <v>25959.25</v>
      </c>
      <c r="G5187" s="3" t="str">
        <f t="shared" si="737"/>
        <v>Yes</v>
      </c>
      <c r="H5187" s="3">
        <f>IF($C$3+ROW($D$12)&gt;=ROW(D5187), "", AVERAGE(INDEX($C$1:$C$8201, ROW(D5187)-$C$3):C5186))</f>
        <v>100.75766666666668</v>
      </c>
      <c r="I5187" s="3">
        <f>IF($C$4+ROW($D$12)&gt;=ROW(D5187), "", AVERAGE(INDEX($C$1:$C$8201, ROW(D5187)-$C$4):C5186))</f>
        <v>100.64100000000002</v>
      </c>
      <c r="J5187" s="3" t="str">
        <f t="shared" si="738"/>
        <v>Yes</v>
      </c>
      <c r="K5187" s="3" t="str">
        <f t="shared" si="739"/>
        <v>Buy</v>
      </c>
      <c r="L5187" s="3">
        <f t="shared" si="740"/>
        <v>100.96</v>
      </c>
      <c r="M5187" s="3">
        <f t="shared" si="736"/>
        <v>3.8703963365138996E-3</v>
      </c>
      <c r="N5187" s="3">
        <f t="shared" si="741"/>
        <v>1.1071163968772308</v>
      </c>
      <c r="O5187" s="3" t="str">
        <f t="shared" si="742"/>
        <v>Buy</v>
      </c>
      <c r="P5187" s="3">
        <f t="shared" si="743"/>
        <v>100.96</v>
      </c>
      <c r="Q5187" s="3" t="str">
        <f t="shared" si="744"/>
        <v/>
      </c>
    </row>
    <row r="5188" spans="2:17" x14ac:dyDescent="0.3">
      <c r="B5188" s="4">
        <v>42303.85</v>
      </c>
      <c r="C5188" s="1">
        <v>100.999</v>
      </c>
      <c r="D5188" s="1">
        <v>56163</v>
      </c>
      <c r="E5188" s="3">
        <f>IF($C$5+ROW($D$12)&gt;=ROW(D5188), "", AVERAGE(INDEX($D$1:$D$8201, ROW(D5188)-$C$5):D5187))</f>
        <v>25818.333333333332</v>
      </c>
      <c r="F5188" s="3">
        <f>IF($C$6+ROW($D$12)&gt;=ROW(D5188), "", AVERAGE(INDEX($D$1:$D$8201, ROW(D5188)-$C$6):D5187))</f>
        <v>23919.875</v>
      </c>
      <c r="G5188" s="3" t="str">
        <f t="shared" si="737"/>
        <v>Yes</v>
      </c>
      <c r="H5188" s="3">
        <f>IF($C$3+ROW($D$12)&gt;=ROW(D5188), "", AVERAGE(INDEX($C$1:$C$8201, ROW(D5188)-$C$3):C5187))</f>
        <v>100.84433333333334</v>
      </c>
      <c r="I5188" s="3">
        <f>IF($C$4+ROW($D$12)&gt;=ROW(D5188), "", AVERAGE(INDEX($C$1:$C$8201, ROW(D5188)-$C$4):C5187))</f>
        <v>100.705375</v>
      </c>
      <c r="J5188" s="3" t="str">
        <f t="shared" si="738"/>
        <v>Yes</v>
      </c>
      <c r="K5188" s="3" t="str">
        <f t="shared" si="739"/>
        <v>Buy</v>
      </c>
      <c r="L5188" s="3">
        <f t="shared" si="740"/>
        <v>100.999</v>
      </c>
      <c r="M5188" s="3">
        <f t="shared" si="736"/>
        <v>2.9648160776286595E-3</v>
      </c>
      <c r="N5188" s="3">
        <f t="shared" si="741"/>
        <v>-0.23397610480917938</v>
      </c>
      <c r="O5188" s="3" t="str">
        <f t="shared" si="742"/>
        <v>Buy</v>
      </c>
      <c r="P5188" s="3">
        <f t="shared" si="743"/>
        <v>100.96</v>
      </c>
      <c r="Q5188" s="3" t="str">
        <f t="shared" si="744"/>
        <v/>
      </c>
    </row>
    <row r="5189" spans="2:17" x14ac:dyDescent="0.3">
      <c r="B5189" s="4">
        <v>42303.850694444445</v>
      </c>
      <c r="C5189" s="1">
        <v>100.88</v>
      </c>
      <c r="D5189" s="1">
        <v>17329</v>
      </c>
      <c r="E5189" s="3">
        <f>IF($C$5+ROW($D$12)&gt;=ROW(D5189), "", AVERAGE(INDEX($D$1:$D$8201, ROW(D5189)-$C$5):D5188))</f>
        <v>34168.333333333336</v>
      </c>
      <c r="F5189" s="3">
        <f>IF($C$6+ROW($D$12)&gt;=ROW(D5189), "", AVERAGE(INDEX($D$1:$D$8201, ROW(D5189)-$C$6):D5188))</f>
        <v>28272.25</v>
      </c>
      <c r="G5189" s="3" t="str">
        <f t="shared" si="737"/>
        <v>Yes</v>
      </c>
      <c r="H5189" s="3">
        <f>IF($C$3+ROW($D$12)&gt;=ROW(D5189), "", AVERAGE(INDEX($C$1:$C$8201, ROW(D5189)-$C$3):C5188))</f>
        <v>100.923</v>
      </c>
      <c r="I5189" s="3">
        <f>IF($C$4+ROW($D$12)&gt;=ROW(D5189), "", AVERAGE(INDEX($C$1:$C$8201, ROW(D5189)-$C$4):C5188))</f>
        <v>100.76150000000001</v>
      </c>
      <c r="J5189" s="3" t="str">
        <f t="shared" si="738"/>
        <v>Yes</v>
      </c>
      <c r="K5189" s="3" t="str">
        <f t="shared" si="739"/>
        <v/>
      </c>
      <c r="L5189" s="3" t="str">
        <f t="shared" si="740"/>
        <v/>
      </c>
      <c r="M5189" s="3">
        <f t="shared" si="736"/>
        <v>1.1604668957528519E-3</v>
      </c>
      <c r="N5189" s="3">
        <f t="shared" si="741"/>
        <v>-0.60858722248935426</v>
      </c>
      <c r="O5189" s="3" t="str">
        <f t="shared" si="742"/>
        <v>Exit</v>
      </c>
      <c r="P5189" s="3" t="str">
        <f t="shared" si="743"/>
        <v/>
      </c>
      <c r="Q5189" s="3">
        <f t="shared" si="744"/>
        <v>-7.9999999999998295E-2</v>
      </c>
    </row>
    <row r="5190" spans="2:17" x14ac:dyDescent="0.3">
      <c r="B5190" s="4">
        <v>42303.851388888892</v>
      </c>
      <c r="C5190" s="1">
        <v>101.03</v>
      </c>
      <c r="D5190" s="1">
        <v>22561</v>
      </c>
      <c r="E5190" s="3">
        <f>IF($C$5+ROW($D$12)&gt;=ROW(D5190), "", AVERAGE(INDEX($D$1:$D$8201, ROW(D5190)-$C$5):D5189))</f>
        <v>33171</v>
      </c>
      <c r="F5190" s="3">
        <f>IF($C$6+ROW($D$12)&gt;=ROW(D5190), "", AVERAGE(INDEX($D$1:$D$8201, ROW(D5190)-$C$6):D5189))</f>
        <v>27850</v>
      </c>
      <c r="G5190" s="3" t="str">
        <f t="shared" si="737"/>
        <v>Yes</v>
      </c>
      <c r="H5190" s="3">
        <f>IF($C$3+ROW($D$12)&gt;=ROW(D5190), "", AVERAGE(INDEX($C$1:$C$8201, ROW(D5190)-$C$3):C5189))</f>
        <v>100.94633333333333</v>
      </c>
      <c r="I5190" s="3">
        <f>IF($C$4+ROW($D$12)&gt;=ROW(D5190), "", AVERAGE(INDEX($C$1:$C$8201, ROW(D5190)-$C$4):C5189))</f>
        <v>100.788375</v>
      </c>
      <c r="J5190" s="3" t="str">
        <f t="shared" si="738"/>
        <v>Yes</v>
      </c>
      <c r="K5190" s="3" t="str">
        <f t="shared" si="739"/>
        <v/>
      </c>
      <c r="L5190" s="3" t="str">
        <f t="shared" si="740"/>
        <v/>
      </c>
      <c r="M5190" s="3">
        <f t="shared" si="736"/>
        <v>2.1799453737907397E-3</v>
      </c>
      <c r="N5190" s="3">
        <f t="shared" si="741"/>
        <v>0.87850716101341442</v>
      </c>
      <c r="O5190" s="3" t="str">
        <f t="shared" si="742"/>
        <v/>
      </c>
      <c r="P5190" s="3" t="str">
        <f t="shared" si="743"/>
        <v/>
      </c>
      <c r="Q5190" s="3" t="str">
        <f t="shared" si="744"/>
        <v/>
      </c>
    </row>
    <row r="5191" spans="2:17" x14ac:dyDescent="0.3">
      <c r="B5191" s="4">
        <v>42303.852083333331</v>
      </c>
      <c r="C5191" s="1">
        <v>101.04</v>
      </c>
      <c r="D5191" s="1">
        <v>34084</v>
      </c>
      <c r="E5191" s="3">
        <f>IF($C$5+ROW($D$12)&gt;=ROW(D5191), "", AVERAGE(INDEX($D$1:$D$8201, ROW(D5191)-$C$5):D5190))</f>
        <v>32017.666666666668</v>
      </c>
      <c r="F5191" s="3">
        <f>IF($C$6+ROW($D$12)&gt;=ROW(D5191), "", AVERAGE(INDEX($D$1:$D$8201, ROW(D5191)-$C$6):D5190))</f>
        <v>27351.75</v>
      </c>
      <c r="G5191" s="3" t="str">
        <f t="shared" si="737"/>
        <v>Yes</v>
      </c>
      <c r="H5191" s="3">
        <f>IF($C$3+ROW($D$12)&gt;=ROW(D5191), "", AVERAGE(INDEX($C$1:$C$8201, ROW(D5191)-$C$3):C5190))</f>
        <v>100.96966666666667</v>
      </c>
      <c r="I5191" s="3">
        <f>IF($C$4+ROW($D$12)&gt;=ROW(D5191), "", AVERAGE(INDEX($C$1:$C$8201, ROW(D5191)-$C$4):C5190))</f>
        <v>100.839</v>
      </c>
      <c r="J5191" s="3" t="str">
        <f t="shared" si="738"/>
        <v>Yes</v>
      </c>
      <c r="K5191" s="3" t="str">
        <f t="shared" si="739"/>
        <v>Buy</v>
      </c>
      <c r="L5191" s="3">
        <f t="shared" si="740"/>
        <v>101.04</v>
      </c>
      <c r="M5191" s="3">
        <f t="shared" si="736"/>
        <v>7.920792493328417E-4</v>
      </c>
      <c r="N5191" s="3">
        <f t="shared" si="741"/>
        <v>-0.63665179006046224</v>
      </c>
      <c r="O5191" s="3" t="str">
        <f t="shared" si="742"/>
        <v>Buy</v>
      </c>
      <c r="P5191" s="3">
        <f t="shared" si="743"/>
        <v>101.04</v>
      </c>
      <c r="Q5191" s="3" t="str">
        <f t="shared" si="744"/>
        <v/>
      </c>
    </row>
    <row r="5192" spans="2:17" x14ac:dyDescent="0.3">
      <c r="B5192" s="4">
        <v>42303.852777777778</v>
      </c>
      <c r="C5192" s="1">
        <v>101</v>
      </c>
      <c r="D5192" s="1">
        <v>45179</v>
      </c>
      <c r="E5192" s="3">
        <f>IF($C$5+ROW($D$12)&gt;=ROW(D5192), "", AVERAGE(INDEX($D$1:$D$8201, ROW(D5192)-$C$5):D5191))</f>
        <v>24658</v>
      </c>
      <c r="F5192" s="3">
        <f>IF($C$6+ROW($D$12)&gt;=ROW(D5192), "", AVERAGE(INDEX($D$1:$D$8201, ROW(D5192)-$C$6):D5191))</f>
        <v>29262.75</v>
      </c>
      <c r="G5192" s="3" t="str">
        <f t="shared" si="737"/>
        <v/>
      </c>
      <c r="H5192" s="3">
        <f>IF($C$3+ROW($D$12)&gt;=ROW(D5192), "", AVERAGE(INDEX($C$1:$C$8201, ROW(D5192)-$C$3):C5191))</f>
        <v>100.98333333333333</v>
      </c>
      <c r="I5192" s="3">
        <f>IF($C$4+ROW($D$12)&gt;=ROW(D5192), "", AVERAGE(INDEX($C$1:$C$8201, ROW(D5192)-$C$4):C5191))</f>
        <v>100.89774999999999</v>
      </c>
      <c r="J5192" s="3" t="str">
        <f t="shared" si="738"/>
        <v>Yes</v>
      </c>
      <c r="K5192" s="3" t="str">
        <f t="shared" si="739"/>
        <v/>
      </c>
      <c r="L5192" s="3" t="str">
        <f t="shared" si="740"/>
        <v/>
      </c>
      <c r="M5192" s="3">
        <f t="shared" si="736"/>
        <v>9.9010391141440227E-6</v>
      </c>
      <c r="N5192" s="3">
        <f t="shared" si="741"/>
        <v>-0.98749993877193032</v>
      </c>
      <c r="O5192" s="3" t="str">
        <f t="shared" si="742"/>
        <v>Exit</v>
      </c>
      <c r="P5192" s="3" t="str">
        <f t="shared" si="743"/>
        <v/>
      </c>
      <c r="Q5192" s="3">
        <f t="shared" si="744"/>
        <v>-4.0000000000006253E-2</v>
      </c>
    </row>
    <row r="5193" spans="2:17" x14ac:dyDescent="0.3">
      <c r="B5193" s="4">
        <v>42303.853472222225</v>
      </c>
      <c r="C5193" s="1">
        <v>100.89</v>
      </c>
      <c r="D5193" s="1">
        <v>16292</v>
      </c>
      <c r="E5193" s="3">
        <f>IF($C$5+ROW($D$12)&gt;=ROW(D5193), "", AVERAGE(INDEX($D$1:$D$8201, ROW(D5193)-$C$5):D5192))</f>
        <v>33941.333333333336</v>
      </c>
      <c r="F5193" s="3">
        <f>IF($C$6+ROW($D$12)&gt;=ROW(D5193), "", AVERAGE(INDEX($D$1:$D$8201, ROW(D5193)-$C$6):D5192))</f>
        <v>31596.375</v>
      </c>
      <c r="G5193" s="3" t="str">
        <f t="shared" si="737"/>
        <v>Yes</v>
      </c>
      <c r="H5193" s="3">
        <f>IF($C$3+ROW($D$12)&gt;=ROW(D5193), "", AVERAGE(INDEX($C$1:$C$8201, ROW(D5193)-$C$3):C5192))</f>
        <v>101.02333333333333</v>
      </c>
      <c r="I5193" s="3">
        <f>IF($C$4+ROW($D$12)&gt;=ROW(D5193), "", AVERAGE(INDEX($C$1:$C$8201, ROW(D5193)-$C$4):C5192))</f>
        <v>100.93525</v>
      </c>
      <c r="J5193" s="3" t="str">
        <f t="shared" si="738"/>
        <v>Yes</v>
      </c>
      <c r="K5193" s="3" t="str">
        <f t="shared" si="739"/>
        <v>Sell</v>
      </c>
      <c r="L5193" s="3">
        <f t="shared" si="740"/>
        <v>100.89</v>
      </c>
      <c r="M5193" s="3">
        <f t="shared" si="736"/>
        <v>9.9122763623806648E-5</v>
      </c>
      <c r="N5193" s="3">
        <f t="shared" si="741"/>
        <v>9.0113495645326651</v>
      </c>
      <c r="O5193" s="3" t="str">
        <f t="shared" si="742"/>
        <v>Sell</v>
      </c>
      <c r="P5193" s="3">
        <f t="shared" si="743"/>
        <v>100.89</v>
      </c>
      <c r="Q5193" s="3" t="str">
        <f t="shared" si="744"/>
        <v/>
      </c>
    </row>
    <row r="5194" spans="2:17" x14ac:dyDescent="0.3">
      <c r="B5194" s="4">
        <v>42303.854166666664</v>
      </c>
      <c r="C5194" s="1">
        <v>100.72799999999999</v>
      </c>
      <c r="D5194" s="1">
        <v>14226</v>
      </c>
      <c r="E5194" s="3">
        <f>IF($C$5+ROW($D$12)&gt;=ROW(D5194), "", AVERAGE(INDEX($D$1:$D$8201, ROW(D5194)-$C$5):D5193))</f>
        <v>31851.666666666668</v>
      </c>
      <c r="F5194" s="3">
        <f>IF($C$6+ROW($D$12)&gt;=ROW(D5194), "", AVERAGE(INDEX($D$1:$D$8201, ROW(D5194)-$C$6):D5193))</f>
        <v>29743.75</v>
      </c>
      <c r="G5194" s="3" t="str">
        <f t="shared" si="737"/>
        <v>Yes</v>
      </c>
      <c r="H5194" s="3">
        <f>IF($C$3+ROW($D$12)&gt;=ROW(D5194), "", AVERAGE(INDEX($C$1:$C$8201, ROW(D5194)-$C$3):C5193))</f>
        <v>100.97666666666667</v>
      </c>
      <c r="I5194" s="3">
        <f>IF($C$4+ROW($D$12)&gt;=ROW(D5194), "", AVERAGE(INDEX($C$1:$C$8201, ROW(D5194)-$C$4):C5193))</f>
        <v>100.95112499999999</v>
      </c>
      <c r="J5194" s="3" t="str">
        <f t="shared" si="738"/>
        <v>Yes</v>
      </c>
      <c r="K5194" s="3" t="str">
        <f t="shared" si="739"/>
        <v>Sell</v>
      </c>
      <c r="L5194" s="3">
        <f t="shared" si="740"/>
        <v>100.72799999999999</v>
      </c>
      <c r="M5194" s="3">
        <f t="shared" si="736"/>
        <v>-2.9936877402415591E-3</v>
      </c>
      <c r="N5194" s="3">
        <f t="shared" si="741"/>
        <v>-31.201818742698524</v>
      </c>
      <c r="O5194" s="3" t="str">
        <f t="shared" si="742"/>
        <v>Sell</v>
      </c>
      <c r="P5194" s="3">
        <f t="shared" si="743"/>
        <v>100.89</v>
      </c>
      <c r="Q5194" s="3" t="str">
        <f t="shared" si="744"/>
        <v/>
      </c>
    </row>
    <row r="5195" spans="2:17" x14ac:dyDescent="0.3">
      <c r="B5195" s="4">
        <v>42303.854861111111</v>
      </c>
      <c r="C5195" s="1">
        <v>100.88500000000001</v>
      </c>
      <c r="D5195" s="1">
        <v>12975</v>
      </c>
      <c r="E5195" s="3">
        <f>IF($C$5+ROW($D$12)&gt;=ROW(D5195), "", AVERAGE(INDEX($D$1:$D$8201, ROW(D5195)-$C$5):D5194))</f>
        <v>25232.333333333332</v>
      </c>
      <c r="F5195" s="3">
        <f>IF($C$6+ROW($D$12)&gt;=ROW(D5195), "", AVERAGE(INDEX($D$1:$D$8201, ROW(D5195)-$C$6):D5194))</f>
        <v>28981.875</v>
      </c>
      <c r="G5195" s="3" t="str">
        <f t="shared" si="737"/>
        <v/>
      </c>
      <c r="H5195" s="3">
        <f>IF($C$3+ROW($D$12)&gt;=ROW(D5195), "", AVERAGE(INDEX($C$1:$C$8201, ROW(D5195)-$C$3):C5194))</f>
        <v>100.87266666666666</v>
      </c>
      <c r="I5195" s="3">
        <f>IF($C$4+ROW($D$12)&gt;=ROW(D5195), "", AVERAGE(INDEX($C$1:$C$8201, ROW(D5195)-$C$4):C5194))</f>
        <v>100.94087500000001</v>
      </c>
      <c r="J5195" s="3" t="str">
        <f t="shared" si="738"/>
        <v/>
      </c>
      <c r="K5195" s="3" t="str">
        <f t="shared" si="739"/>
        <v/>
      </c>
      <c r="L5195" s="3" t="str">
        <f t="shared" si="740"/>
        <v/>
      </c>
      <c r="M5195" s="3">
        <f t="shared" si="736"/>
        <v>-1.5352237755944203E-3</v>
      </c>
      <c r="N5195" s="3">
        <f t="shared" si="741"/>
        <v>-0.48717972320301384</v>
      </c>
      <c r="O5195" s="3" t="str">
        <f t="shared" si="742"/>
        <v>Sell</v>
      </c>
      <c r="P5195" s="3">
        <f t="shared" si="743"/>
        <v>100.89</v>
      </c>
      <c r="Q5195" s="3" t="str">
        <f t="shared" si="744"/>
        <v/>
      </c>
    </row>
    <row r="5196" spans="2:17" x14ac:dyDescent="0.3">
      <c r="B5196" s="4">
        <v>42303.855555555558</v>
      </c>
      <c r="C5196" s="1">
        <v>101.077</v>
      </c>
      <c r="D5196" s="1">
        <v>53554</v>
      </c>
      <c r="E5196" s="3">
        <f>IF($C$5+ROW($D$12)&gt;=ROW(D5196), "", AVERAGE(INDEX($D$1:$D$8201, ROW(D5196)-$C$5):D5195))</f>
        <v>14497.666666666666</v>
      </c>
      <c r="F5196" s="3">
        <f>IF($C$6+ROW($D$12)&gt;=ROW(D5196), "", AVERAGE(INDEX($D$1:$D$8201, ROW(D5196)-$C$6):D5195))</f>
        <v>27351.125</v>
      </c>
      <c r="G5196" s="3" t="str">
        <f t="shared" si="737"/>
        <v/>
      </c>
      <c r="H5196" s="3">
        <f>IF($C$3+ROW($D$12)&gt;=ROW(D5196), "", AVERAGE(INDEX($C$1:$C$8201, ROW(D5196)-$C$3):C5195))</f>
        <v>100.83433333333333</v>
      </c>
      <c r="I5196" s="3">
        <f>IF($C$4+ROW($D$12)&gt;=ROW(D5196), "", AVERAGE(INDEX($C$1:$C$8201, ROW(D5196)-$C$4):C5195))</f>
        <v>100.9315</v>
      </c>
      <c r="J5196" s="3" t="str">
        <f t="shared" si="738"/>
        <v/>
      </c>
      <c r="K5196" s="3" t="str">
        <f t="shared" si="739"/>
        <v/>
      </c>
      <c r="L5196" s="3" t="str">
        <f t="shared" si="740"/>
        <v/>
      </c>
      <c r="M5196" s="3">
        <f t="shared" si="736"/>
        <v>7.6208577647754743E-4</v>
      </c>
      <c r="N5196" s="3">
        <f t="shared" si="741"/>
        <v>-1.4964004522288465</v>
      </c>
      <c r="O5196" s="3" t="str">
        <f t="shared" si="742"/>
        <v>Sell</v>
      </c>
      <c r="P5196" s="3">
        <f t="shared" si="743"/>
        <v>100.89</v>
      </c>
      <c r="Q5196" s="3" t="str">
        <f t="shared" si="744"/>
        <v/>
      </c>
    </row>
    <row r="5197" spans="2:17" x14ac:dyDescent="0.3">
      <c r="B5197" s="4">
        <v>42303.856249999997</v>
      </c>
      <c r="C5197" s="1">
        <v>101.14</v>
      </c>
      <c r="D5197" s="1">
        <v>23638</v>
      </c>
      <c r="E5197" s="3">
        <f>IF($C$5+ROW($D$12)&gt;=ROW(D5197), "", AVERAGE(INDEX($D$1:$D$8201, ROW(D5197)-$C$5):D5196))</f>
        <v>26918.333333333332</v>
      </c>
      <c r="F5197" s="3">
        <f>IF($C$6+ROW($D$12)&gt;=ROW(D5197), "", AVERAGE(INDEX($D$1:$D$8201, ROW(D5197)-$C$6):D5196))</f>
        <v>27025</v>
      </c>
      <c r="G5197" s="3" t="str">
        <f t="shared" si="737"/>
        <v/>
      </c>
      <c r="H5197" s="3">
        <f>IF($C$3+ROW($D$12)&gt;=ROW(D5197), "", AVERAGE(INDEX($C$1:$C$8201, ROW(D5197)-$C$3):C5196))</f>
        <v>100.89666666666666</v>
      </c>
      <c r="I5197" s="3">
        <f>IF($C$4+ROW($D$12)&gt;=ROW(D5197), "", AVERAGE(INDEX($C$1:$C$8201, ROW(D5197)-$C$4):C5196))</f>
        <v>100.94125</v>
      </c>
      <c r="J5197" s="3" t="str">
        <f t="shared" si="738"/>
        <v/>
      </c>
      <c r="K5197" s="3" t="str">
        <f t="shared" si="739"/>
        <v/>
      </c>
      <c r="L5197" s="3" t="str">
        <f t="shared" si="740"/>
        <v/>
      </c>
      <c r="M5197" s="3">
        <f t="shared" si="736"/>
        <v>2.4748812315489423E-3</v>
      </c>
      <c r="N5197" s="3">
        <f t="shared" si="741"/>
        <v>2.2475100676831188</v>
      </c>
      <c r="O5197" s="3" t="str">
        <f t="shared" si="742"/>
        <v>Sell</v>
      </c>
      <c r="P5197" s="3">
        <f t="shared" si="743"/>
        <v>100.89</v>
      </c>
      <c r="Q5197" s="3" t="str">
        <f t="shared" si="744"/>
        <v/>
      </c>
    </row>
    <row r="5198" spans="2:17" x14ac:dyDescent="0.3">
      <c r="B5198" s="4">
        <v>42303.856944444444</v>
      </c>
      <c r="C5198" s="1">
        <v>101.07</v>
      </c>
      <c r="D5198" s="1">
        <v>23762</v>
      </c>
      <c r="E5198" s="3">
        <f>IF($C$5+ROW($D$12)&gt;=ROW(D5198), "", AVERAGE(INDEX($D$1:$D$8201, ROW(D5198)-$C$5):D5197))</f>
        <v>30055.666666666668</v>
      </c>
      <c r="F5198" s="3">
        <f>IF($C$6+ROW($D$12)&gt;=ROW(D5198), "", AVERAGE(INDEX($D$1:$D$8201, ROW(D5198)-$C$6):D5197))</f>
        <v>27813.625</v>
      </c>
      <c r="G5198" s="3" t="str">
        <f t="shared" si="737"/>
        <v>Yes</v>
      </c>
      <c r="H5198" s="3">
        <f>IF($C$3+ROW($D$12)&gt;=ROW(D5198), "", AVERAGE(INDEX($C$1:$C$8201, ROW(D5198)-$C$3):C5197))</f>
        <v>101.03399999999999</v>
      </c>
      <c r="I5198" s="3">
        <f>IF($C$4+ROW($D$12)&gt;=ROW(D5198), "", AVERAGE(INDEX($C$1:$C$8201, ROW(D5198)-$C$4):C5197))</f>
        <v>100.97375</v>
      </c>
      <c r="J5198" s="3" t="str">
        <f t="shared" si="738"/>
        <v>Yes</v>
      </c>
      <c r="K5198" s="3" t="str">
        <f t="shared" si="739"/>
        <v/>
      </c>
      <c r="L5198" s="3" t="str">
        <f t="shared" si="740"/>
        <v/>
      </c>
      <c r="M5198" s="3">
        <f t="shared" ref="M5198:M5261" si="745">IF($C$7+ROW($D$12)&gt;ROW(D5198), "", LN(C5198/INDEX($C$1:$C$8201, ROW(D5198)-$C$7+1)))</f>
        <v>3.3895313871717442E-3</v>
      </c>
      <c r="N5198" s="3">
        <f t="shared" si="741"/>
        <v>0.36957335324344193</v>
      </c>
      <c r="O5198" s="3" t="str">
        <f t="shared" si="742"/>
        <v>Sell</v>
      </c>
      <c r="P5198" s="3">
        <f t="shared" si="743"/>
        <v>100.89</v>
      </c>
      <c r="Q5198" s="3" t="str">
        <f t="shared" si="744"/>
        <v/>
      </c>
    </row>
    <row r="5199" spans="2:17" x14ac:dyDescent="0.3">
      <c r="B5199" s="4">
        <v>42303.857638888891</v>
      </c>
      <c r="C5199" s="1">
        <v>101.09</v>
      </c>
      <c r="D5199" s="1">
        <v>20368</v>
      </c>
      <c r="E5199" s="3">
        <f>IF($C$5+ROW($D$12)&gt;=ROW(D5199), "", AVERAGE(INDEX($D$1:$D$8201, ROW(D5199)-$C$5):D5198))</f>
        <v>33651.333333333336</v>
      </c>
      <c r="F5199" s="3">
        <f>IF($C$6+ROW($D$12)&gt;=ROW(D5199), "", AVERAGE(INDEX($D$1:$D$8201, ROW(D5199)-$C$6):D5198))</f>
        <v>27963.75</v>
      </c>
      <c r="G5199" s="3" t="str">
        <f t="shared" si="737"/>
        <v>Yes</v>
      </c>
      <c r="H5199" s="3">
        <f>IF($C$3+ROW($D$12)&gt;=ROW(D5199), "", AVERAGE(INDEX($C$1:$C$8201, ROW(D5199)-$C$3):C5198))</f>
        <v>101.09566666666666</v>
      </c>
      <c r="I5199" s="3">
        <f>IF($C$4+ROW($D$12)&gt;=ROW(D5199), "", AVERAGE(INDEX($C$1:$C$8201, ROW(D5199)-$C$4):C5198))</f>
        <v>100.97874999999999</v>
      </c>
      <c r="J5199" s="3" t="str">
        <f t="shared" si="738"/>
        <v>Yes</v>
      </c>
      <c r="K5199" s="3" t="str">
        <f t="shared" si="739"/>
        <v/>
      </c>
      <c r="L5199" s="3" t="str">
        <f t="shared" si="740"/>
        <v/>
      </c>
      <c r="M5199" s="3">
        <f t="shared" si="745"/>
        <v>2.0299548993248481E-3</v>
      </c>
      <c r="N5199" s="3">
        <f t="shared" si="741"/>
        <v>-0.4011104582162725</v>
      </c>
      <c r="O5199" s="3" t="str">
        <f t="shared" si="742"/>
        <v>Sell</v>
      </c>
      <c r="P5199" s="3">
        <f t="shared" si="743"/>
        <v>100.89</v>
      </c>
      <c r="Q5199" s="3" t="str">
        <f t="shared" si="744"/>
        <v/>
      </c>
    </row>
    <row r="5200" spans="2:17" x14ac:dyDescent="0.3">
      <c r="B5200" s="4">
        <v>42303.85833333333</v>
      </c>
      <c r="C5200" s="1">
        <v>101.18</v>
      </c>
      <c r="D5200" s="1">
        <v>28204</v>
      </c>
      <c r="E5200" s="3">
        <f>IF($C$5+ROW($D$12)&gt;=ROW(D5200), "", AVERAGE(INDEX($D$1:$D$8201, ROW(D5200)-$C$5):D5199))</f>
        <v>22589.333333333332</v>
      </c>
      <c r="F5200" s="3">
        <f>IF($C$6+ROW($D$12)&gt;=ROW(D5200), "", AVERAGE(INDEX($D$1:$D$8201, ROW(D5200)-$C$6):D5199))</f>
        <v>26249.25</v>
      </c>
      <c r="G5200" s="3" t="str">
        <f t="shared" si="737"/>
        <v/>
      </c>
      <c r="H5200" s="3">
        <f>IF($C$3+ROW($D$12)&gt;=ROW(D5200), "", AVERAGE(INDEX($C$1:$C$8201, ROW(D5200)-$C$3):C5199))</f>
        <v>101.09999999999998</v>
      </c>
      <c r="I5200" s="3">
        <f>IF($C$4+ROW($D$12)&gt;=ROW(D5200), "", AVERAGE(INDEX($C$1:$C$8201, ROW(D5200)-$C$4):C5199))</f>
        <v>100.985</v>
      </c>
      <c r="J5200" s="3" t="str">
        <f t="shared" si="738"/>
        <v>Yes</v>
      </c>
      <c r="K5200" s="3" t="str">
        <f t="shared" si="739"/>
        <v/>
      </c>
      <c r="L5200" s="3" t="str">
        <f t="shared" si="740"/>
        <v/>
      </c>
      <c r="M5200" s="3">
        <f t="shared" si="745"/>
        <v>1.0185062460531045E-3</v>
      </c>
      <c r="N5200" s="3">
        <f t="shared" si="741"/>
        <v>-0.49826163803350798</v>
      </c>
      <c r="O5200" s="3" t="str">
        <f t="shared" si="742"/>
        <v>Sell</v>
      </c>
      <c r="P5200" s="3">
        <f t="shared" si="743"/>
        <v>100.89</v>
      </c>
      <c r="Q5200" s="3" t="str">
        <f t="shared" si="744"/>
        <v/>
      </c>
    </row>
    <row r="5201" spans="2:17" x14ac:dyDescent="0.3">
      <c r="B5201" s="4">
        <v>42303.859027777777</v>
      </c>
      <c r="C5201" s="1">
        <v>101.31</v>
      </c>
      <c r="D5201" s="1">
        <v>24775</v>
      </c>
      <c r="E5201" s="3">
        <f>IF($C$5+ROW($D$12)&gt;=ROW(D5201), "", AVERAGE(INDEX($D$1:$D$8201, ROW(D5201)-$C$5):D5200))</f>
        <v>24111.333333333332</v>
      </c>
      <c r="F5201" s="3">
        <f>IF($C$6+ROW($D$12)&gt;=ROW(D5201), "", AVERAGE(INDEX($D$1:$D$8201, ROW(D5201)-$C$6):D5200))</f>
        <v>24127.375</v>
      </c>
      <c r="G5201" s="3" t="str">
        <f t="shared" si="737"/>
        <v/>
      </c>
      <c r="H5201" s="3">
        <f>IF($C$3+ROW($D$12)&gt;=ROW(D5201), "", AVERAGE(INDEX($C$1:$C$8201, ROW(D5201)-$C$3):C5200))</f>
        <v>101.11333333333334</v>
      </c>
      <c r="I5201" s="3">
        <f>IF($C$4+ROW($D$12)&gt;=ROW(D5201), "", AVERAGE(INDEX($C$1:$C$8201, ROW(D5201)-$C$4):C5200))</f>
        <v>101.00749999999999</v>
      </c>
      <c r="J5201" s="3" t="str">
        <f t="shared" si="738"/>
        <v>Yes</v>
      </c>
      <c r="K5201" s="3" t="str">
        <f t="shared" si="739"/>
        <v/>
      </c>
      <c r="L5201" s="3" t="str">
        <f t="shared" si="740"/>
        <v/>
      </c>
      <c r="M5201" s="3">
        <f t="shared" si="745"/>
        <v>1.6794274137490802E-3</v>
      </c>
      <c r="N5201" s="3">
        <f t="shared" si="741"/>
        <v>0.64891223814990284</v>
      </c>
      <c r="O5201" s="3" t="str">
        <f t="shared" si="742"/>
        <v>Sell</v>
      </c>
      <c r="P5201" s="3">
        <f t="shared" si="743"/>
        <v>100.89</v>
      </c>
      <c r="Q5201" s="3" t="str">
        <f t="shared" si="744"/>
        <v/>
      </c>
    </row>
    <row r="5202" spans="2:17" x14ac:dyDescent="0.3">
      <c r="B5202" s="4">
        <v>42303.859722222223</v>
      </c>
      <c r="C5202" s="1">
        <v>101.515</v>
      </c>
      <c r="D5202" s="1">
        <v>80316</v>
      </c>
      <c r="E5202" s="3">
        <f>IF($C$5+ROW($D$12)&gt;=ROW(D5202), "", AVERAGE(INDEX($D$1:$D$8201, ROW(D5202)-$C$5):D5201))</f>
        <v>24449</v>
      </c>
      <c r="F5202" s="3">
        <f>IF($C$6+ROW($D$12)&gt;=ROW(D5202), "", AVERAGE(INDEX($D$1:$D$8201, ROW(D5202)-$C$6):D5201))</f>
        <v>25187.75</v>
      </c>
      <c r="G5202" s="3" t="str">
        <f t="shared" si="737"/>
        <v/>
      </c>
      <c r="H5202" s="3">
        <f>IF($C$3+ROW($D$12)&gt;=ROW(D5202), "", AVERAGE(INDEX($C$1:$C$8201, ROW(D5202)-$C$3):C5201))</f>
        <v>101.19333333333334</v>
      </c>
      <c r="I5202" s="3">
        <f>IF($C$4+ROW($D$12)&gt;=ROW(D5202), "", AVERAGE(INDEX($C$1:$C$8201, ROW(D5202)-$C$4):C5201))</f>
        <v>101.06</v>
      </c>
      <c r="J5202" s="3" t="str">
        <f t="shared" si="738"/>
        <v>Yes</v>
      </c>
      <c r="K5202" s="3" t="str">
        <f t="shared" si="739"/>
        <v/>
      </c>
      <c r="L5202" s="3" t="str">
        <f t="shared" si="740"/>
        <v/>
      </c>
      <c r="M5202" s="3">
        <f t="shared" si="745"/>
        <v>4.3932247276334303E-3</v>
      </c>
      <c r="N5202" s="3">
        <f t="shared" si="741"/>
        <v>1.6159062854798756</v>
      </c>
      <c r="O5202" s="3" t="str">
        <f t="shared" si="742"/>
        <v>Exit</v>
      </c>
      <c r="P5202" s="3" t="str">
        <f t="shared" si="743"/>
        <v/>
      </c>
      <c r="Q5202" s="3">
        <f t="shared" si="744"/>
        <v>-0.625</v>
      </c>
    </row>
    <row r="5203" spans="2:17" x14ac:dyDescent="0.3">
      <c r="B5203" s="4">
        <v>42303.86041666667</v>
      </c>
      <c r="C5203" s="1">
        <v>101.41500000000001</v>
      </c>
      <c r="D5203" s="1">
        <v>28908</v>
      </c>
      <c r="E5203" s="3">
        <f>IF($C$5+ROW($D$12)&gt;=ROW(D5203), "", AVERAGE(INDEX($D$1:$D$8201, ROW(D5203)-$C$5):D5202))</f>
        <v>44431.666666666664</v>
      </c>
      <c r="F5203" s="3">
        <f>IF($C$6+ROW($D$12)&gt;=ROW(D5203), "", AVERAGE(INDEX($D$1:$D$8201, ROW(D5203)-$C$6):D5202))</f>
        <v>33449</v>
      </c>
      <c r="G5203" s="3" t="str">
        <f t="shared" si="737"/>
        <v>Yes</v>
      </c>
      <c r="H5203" s="3">
        <f>IF($C$3+ROW($D$12)&gt;=ROW(D5203), "", AVERAGE(INDEX($C$1:$C$8201, ROW(D5203)-$C$3):C5202))</f>
        <v>101.33499999999999</v>
      </c>
      <c r="I5203" s="3">
        <f>IF($C$4+ROW($D$12)&gt;=ROW(D5203), "", AVERAGE(INDEX($C$1:$C$8201, ROW(D5203)-$C$4):C5202))</f>
        <v>101.15837499999999</v>
      </c>
      <c r="J5203" s="3" t="str">
        <f t="shared" si="738"/>
        <v>Yes</v>
      </c>
      <c r="K5203" s="3" t="str">
        <f t="shared" si="739"/>
        <v/>
      </c>
      <c r="L5203" s="3" t="str">
        <f t="shared" si="740"/>
        <v/>
      </c>
      <c r="M5203" s="3">
        <f t="shared" si="745"/>
        <v>3.2098000447848087E-3</v>
      </c>
      <c r="N5203" s="3">
        <f t="shared" si="741"/>
        <v>-0.26937494806602258</v>
      </c>
      <c r="O5203" s="3" t="str">
        <f t="shared" si="742"/>
        <v/>
      </c>
      <c r="P5203" s="3" t="str">
        <f t="shared" si="743"/>
        <v/>
      </c>
      <c r="Q5203" s="3" t="str">
        <f t="shared" si="744"/>
        <v/>
      </c>
    </row>
    <row r="5204" spans="2:17" x14ac:dyDescent="0.3">
      <c r="B5204" s="4">
        <v>42303.861111111109</v>
      </c>
      <c r="C5204" s="1">
        <v>101.39</v>
      </c>
      <c r="D5204" s="1">
        <v>41745</v>
      </c>
      <c r="E5204" s="3">
        <f>IF($C$5+ROW($D$12)&gt;=ROW(D5204), "", AVERAGE(INDEX($D$1:$D$8201, ROW(D5204)-$C$5):D5203))</f>
        <v>44666.333333333336</v>
      </c>
      <c r="F5204" s="3">
        <f>IF($C$6+ROW($D$12)&gt;=ROW(D5204), "", AVERAGE(INDEX($D$1:$D$8201, ROW(D5204)-$C$6):D5203))</f>
        <v>35440.625</v>
      </c>
      <c r="G5204" s="3" t="str">
        <f t="shared" si="737"/>
        <v>Yes</v>
      </c>
      <c r="H5204" s="3">
        <f>IF($C$3+ROW($D$12)&gt;=ROW(D5204), "", AVERAGE(INDEX($C$1:$C$8201, ROW(D5204)-$C$3):C5203))</f>
        <v>101.41333333333334</v>
      </c>
      <c r="I5204" s="3">
        <f>IF($C$4+ROW($D$12)&gt;=ROW(D5204), "", AVERAGE(INDEX($C$1:$C$8201, ROW(D5204)-$C$4):C5203))</f>
        <v>101.22462499999999</v>
      </c>
      <c r="J5204" s="3" t="str">
        <f t="shared" si="738"/>
        <v>Yes</v>
      </c>
      <c r="K5204" s="3" t="str">
        <f t="shared" si="739"/>
        <v>Sell</v>
      </c>
      <c r="L5204" s="3">
        <f t="shared" si="740"/>
        <v>101.39</v>
      </c>
      <c r="M5204" s="3">
        <f t="shared" si="745"/>
        <v>2.073358100698293E-3</v>
      </c>
      <c r="N5204" s="3">
        <f t="shared" si="741"/>
        <v>-0.35405381277035436</v>
      </c>
      <c r="O5204" s="3" t="str">
        <f t="shared" si="742"/>
        <v>Sell</v>
      </c>
      <c r="P5204" s="3">
        <f t="shared" si="743"/>
        <v>101.39</v>
      </c>
      <c r="Q5204" s="3" t="str">
        <f t="shared" si="744"/>
        <v/>
      </c>
    </row>
    <row r="5205" spans="2:17" x14ac:dyDescent="0.3">
      <c r="B5205" s="4">
        <v>42303.861805555556</v>
      </c>
      <c r="C5205" s="1">
        <v>101.43</v>
      </c>
      <c r="D5205" s="1">
        <v>41622</v>
      </c>
      <c r="E5205" s="3">
        <f>IF($C$5+ROW($D$12)&gt;=ROW(D5205), "", AVERAGE(INDEX($D$1:$D$8201, ROW(D5205)-$C$5):D5204))</f>
        <v>50323</v>
      </c>
      <c r="F5205" s="3">
        <f>IF($C$6+ROW($D$12)&gt;=ROW(D5205), "", AVERAGE(INDEX($D$1:$D$8201, ROW(D5205)-$C$6):D5204))</f>
        <v>33964.5</v>
      </c>
      <c r="G5205" s="3" t="str">
        <f t="shared" si="737"/>
        <v>Yes</v>
      </c>
      <c r="H5205" s="3">
        <f>IF($C$3+ROW($D$12)&gt;=ROW(D5205), "", AVERAGE(INDEX($C$1:$C$8201, ROW(D5205)-$C$3):C5204))</f>
        <v>101.44</v>
      </c>
      <c r="I5205" s="3">
        <f>IF($C$4+ROW($D$12)&gt;=ROW(D5205), "", AVERAGE(INDEX($C$1:$C$8201, ROW(D5205)-$C$4):C5204))</f>
        <v>101.26374999999999</v>
      </c>
      <c r="J5205" s="3" t="str">
        <f t="shared" si="738"/>
        <v>Yes</v>
      </c>
      <c r="K5205" s="3" t="str">
        <f t="shared" si="739"/>
        <v/>
      </c>
      <c r="L5205" s="3" t="str">
        <f t="shared" si="740"/>
        <v/>
      </c>
      <c r="M5205" s="3">
        <f t="shared" si="745"/>
        <v>1.1837823223183356E-3</v>
      </c>
      <c r="N5205" s="3">
        <f t="shared" si="741"/>
        <v>-0.42905071636219244</v>
      </c>
      <c r="O5205" s="3" t="str">
        <f t="shared" si="742"/>
        <v>Sell</v>
      </c>
      <c r="P5205" s="3">
        <f t="shared" si="743"/>
        <v>101.39</v>
      </c>
      <c r="Q5205" s="3" t="str">
        <f t="shared" si="744"/>
        <v/>
      </c>
    </row>
    <row r="5206" spans="2:17" x14ac:dyDescent="0.3">
      <c r="B5206" s="4">
        <v>42303.862500000003</v>
      </c>
      <c r="C5206" s="1">
        <v>101.405</v>
      </c>
      <c r="D5206" s="1">
        <v>81189</v>
      </c>
      <c r="E5206" s="3">
        <f>IF($C$5+ROW($D$12)&gt;=ROW(D5206), "", AVERAGE(INDEX($D$1:$D$8201, ROW(D5206)-$C$5):D5205))</f>
        <v>37425</v>
      </c>
      <c r="F5206" s="3">
        <f>IF($C$6+ROW($D$12)&gt;=ROW(D5206), "", AVERAGE(INDEX($D$1:$D$8201, ROW(D5206)-$C$6):D5205))</f>
        <v>36212.5</v>
      </c>
      <c r="G5206" s="3" t="str">
        <f t="shared" si="737"/>
        <v>Yes</v>
      </c>
      <c r="H5206" s="3">
        <f>IF($C$3+ROW($D$12)&gt;=ROW(D5206), "", AVERAGE(INDEX($C$1:$C$8201, ROW(D5206)-$C$3):C5205))</f>
        <v>101.41166666666668</v>
      </c>
      <c r="I5206" s="3">
        <f>IF($C$4+ROW($D$12)&gt;=ROW(D5206), "", AVERAGE(INDEX($C$1:$C$8201, ROW(D5206)-$C$4):C5205))</f>
        <v>101.30000000000001</v>
      </c>
      <c r="J5206" s="3" t="str">
        <f t="shared" si="738"/>
        <v>Yes</v>
      </c>
      <c r="K5206" s="3" t="str">
        <f t="shared" si="739"/>
        <v/>
      </c>
      <c r="L5206" s="3" t="str">
        <f t="shared" si="740"/>
        <v/>
      </c>
      <c r="M5206" s="3">
        <f t="shared" si="745"/>
        <v>-1.0841712081091079E-3</v>
      </c>
      <c r="N5206" s="3">
        <f t="shared" si="741"/>
        <v>-1.9158535210982475</v>
      </c>
      <c r="O5206" s="3" t="str">
        <f t="shared" si="742"/>
        <v>Sell</v>
      </c>
      <c r="P5206" s="3">
        <f t="shared" si="743"/>
        <v>101.39</v>
      </c>
      <c r="Q5206" s="3" t="str">
        <f t="shared" si="744"/>
        <v/>
      </c>
    </row>
    <row r="5207" spans="2:17" x14ac:dyDescent="0.3">
      <c r="B5207" s="4">
        <v>42303.863194444442</v>
      </c>
      <c r="C5207" s="1">
        <v>101.37</v>
      </c>
      <c r="D5207" s="1">
        <v>38736</v>
      </c>
      <c r="E5207" s="3">
        <f>IF($C$5+ROW($D$12)&gt;=ROW(D5207), "", AVERAGE(INDEX($D$1:$D$8201, ROW(D5207)-$C$5):D5206))</f>
        <v>54852</v>
      </c>
      <c r="F5207" s="3">
        <f>IF($C$6+ROW($D$12)&gt;=ROW(D5207), "", AVERAGE(INDEX($D$1:$D$8201, ROW(D5207)-$C$6):D5206))</f>
        <v>43390.875</v>
      </c>
      <c r="G5207" s="3" t="str">
        <f t="shared" si="737"/>
        <v>Yes</v>
      </c>
      <c r="H5207" s="3">
        <f>IF($C$3+ROW($D$12)&gt;=ROW(D5207), "", AVERAGE(INDEX($C$1:$C$8201, ROW(D5207)-$C$3):C5206))</f>
        <v>101.40833333333335</v>
      </c>
      <c r="I5207" s="3">
        <f>IF($C$4+ROW($D$12)&gt;=ROW(D5207), "", AVERAGE(INDEX($C$1:$C$8201, ROW(D5207)-$C$4):C5206))</f>
        <v>101.34187500000002</v>
      </c>
      <c r="J5207" s="3" t="str">
        <f t="shared" si="738"/>
        <v>Yes</v>
      </c>
      <c r="K5207" s="3" t="str">
        <f t="shared" si="739"/>
        <v>Sell</v>
      </c>
      <c r="L5207" s="3">
        <f t="shared" si="740"/>
        <v>101.37</v>
      </c>
      <c r="M5207" s="3">
        <f t="shared" si="745"/>
        <v>-4.4381981644267836E-4</v>
      </c>
      <c r="N5207" s="3">
        <f t="shared" si="741"/>
        <v>-0.59063678031374767</v>
      </c>
      <c r="O5207" s="3" t="str">
        <f t="shared" si="742"/>
        <v>Sell</v>
      </c>
      <c r="P5207" s="3">
        <f t="shared" si="743"/>
        <v>101.39</v>
      </c>
      <c r="Q5207" s="3" t="str">
        <f t="shared" si="744"/>
        <v/>
      </c>
    </row>
    <row r="5208" spans="2:17" x14ac:dyDescent="0.3">
      <c r="B5208" s="4">
        <v>42303.863888888889</v>
      </c>
      <c r="C5208" s="1">
        <v>101.393</v>
      </c>
      <c r="D5208" s="1">
        <v>30839</v>
      </c>
      <c r="E5208" s="3">
        <f>IF($C$5+ROW($D$12)&gt;=ROW(D5208), "", AVERAGE(INDEX($D$1:$D$8201, ROW(D5208)-$C$5):D5207))</f>
        <v>53849</v>
      </c>
      <c r="F5208" s="3">
        <f>IF($C$6+ROW($D$12)&gt;=ROW(D5208), "", AVERAGE(INDEX($D$1:$D$8201, ROW(D5208)-$C$6):D5207))</f>
        <v>45686.875</v>
      </c>
      <c r="G5208" s="3" t="str">
        <f t="shared" si="737"/>
        <v>Yes</v>
      </c>
      <c r="H5208" s="3">
        <f>IF($C$3+ROW($D$12)&gt;=ROW(D5208), "", AVERAGE(INDEX($C$1:$C$8201, ROW(D5208)-$C$3):C5207))</f>
        <v>101.40166666666669</v>
      </c>
      <c r="I5208" s="3">
        <f>IF($C$4+ROW($D$12)&gt;=ROW(D5208), "", AVERAGE(INDEX($C$1:$C$8201, ROW(D5208)-$C$4):C5207))</f>
        <v>101.376875</v>
      </c>
      <c r="J5208" s="3" t="str">
        <f t="shared" si="738"/>
        <v>Yes</v>
      </c>
      <c r="K5208" s="3" t="str">
        <f t="shared" si="739"/>
        <v/>
      </c>
      <c r="L5208" s="3" t="str">
        <f t="shared" si="740"/>
        <v/>
      </c>
      <c r="M5208" s="3">
        <f t="shared" si="745"/>
        <v>2.9588279098556985E-5</v>
      </c>
      <c r="N5208" s="3">
        <f t="shared" si="741"/>
        <v>-1.0666673230945705</v>
      </c>
      <c r="O5208" s="3" t="str">
        <f t="shared" si="742"/>
        <v>Sell</v>
      </c>
      <c r="P5208" s="3">
        <f t="shared" si="743"/>
        <v>101.39</v>
      </c>
      <c r="Q5208" s="3" t="str">
        <f t="shared" si="744"/>
        <v/>
      </c>
    </row>
    <row r="5209" spans="2:17" x14ac:dyDescent="0.3">
      <c r="B5209" s="4">
        <v>42303.864583333336</v>
      </c>
      <c r="C5209" s="1">
        <v>101.3</v>
      </c>
      <c r="D5209" s="1">
        <v>21238</v>
      </c>
      <c r="E5209" s="3">
        <f>IF($C$5+ROW($D$12)&gt;=ROW(D5209), "", AVERAGE(INDEX($D$1:$D$8201, ROW(D5209)-$C$5):D5208))</f>
        <v>50254.666666666664</v>
      </c>
      <c r="F5209" s="3">
        <f>IF($C$6+ROW($D$12)&gt;=ROW(D5209), "", AVERAGE(INDEX($D$1:$D$8201, ROW(D5209)-$C$6):D5208))</f>
        <v>46016.25</v>
      </c>
      <c r="G5209" s="3" t="str">
        <f t="shared" si="737"/>
        <v>Yes</v>
      </c>
      <c r="H5209" s="3">
        <f>IF($C$3+ROW($D$12)&gt;=ROW(D5209), "", AVERAGE(INDEX($C$1:$C$8201, ROW(D5209)-$C$3):C5208))</f>
        <v>101.38933333333334</v>
      </c>
      <c r="I5209" s="3">
        <f>IF($C$4+ROW($D$12)&gt;=ROW(D5209), "", AVERAGE(INDEX($C$1:$C$8201, ROW(D5209)-$C$4):C5208))</f>
        <v>101.40350000000001</v>
      </c>
      <c r="J5209" s="3" t="str">
        <f t="shared" si="738"/>
        <v/>
      </c>
      <c r="K5209" s="3" t="str">
        <f t="shared" si="739"/>
        <v/>
      </c>
      <c r="L5209" s="3" t="str">
        <f t="shared" si="740"/>
        <v/>
      </c>
      <c r="M5209" s="3">
        <f t="shared" si="745"/>
        <v>-1.2824941332666658E-3</v>
      </c>
      <c r="N5209" s="3">
        <f t="shared" si="741"/>
        <v>-44.344667967837744</v>
      </c>
      <c r="O5209" s="3" t="str">
        <f t="shared" si="742"/>
        <v>Sell</v>
      </c>
      <c r="P5209" s="3">
        <f t="shared" si="743"/>
        <v>101.39</v>
      </c>
      <c r="Q5209" s="3" t="str">
        <f t="shared" si="744"/>
        <v/>
      </c>
    </row>
    <row r="5210" spans="2:17" x14ac:dyDescent="0.3">
      <c r="B5210" s="4">
        <v>42303.865277777775</v>
      </c>
      <c r="C5210" s="1">
        <v>101.02</v>
      </c>
      <c r="D5210" s="1">
        <v>54268</v>
      </c>
      <c r="E5210" s="3">
        <f>IF($C$5+ROW($D$12)&gt;=ROW(D5210), "", AVERAGE(INDEX($D$1:$D$8201, ROW(D5210)-$C$5):D5209))</f>
        <v>30271</v>
      </c>
      <c r="F5210" s="3">
        <f>IF($C$6+ROW($D$12)&gt;=ROW(D5210), "", AVERAGE(INDEX($D$1:$D$8201, ROW(D5210)-$C$6):D5209))</f>
        <v>45574.125</v>
      </c>
      <c r="G5210" s="3" t="str">
        <f t="shared" si="737"/>
        <v/>
      </c>
      <c r="H5210" s="3">
        <f>IF($C$3+ROW($D$12)&gt;=ROW(D5210), "", AVERAGE(INDEX($C$1:$C$8201, ROW(D5210)-$C$3):C5209))</f>
        <v>101.35433333333333</v>
      </c>
      <c r="I5210" s="3">
        <f>IF($C$4+ROW($D$12)&gt;=ROW(D5210), "", AVERAGE(INDEX($C$1:$C$8201, ROW(D5210)-$C$4):C5209))</f>
        <v>101.40225</v>
      </c>
      <c r="J5210" s="3" t="str">
        <f t="shared" si="738"/>
        <v/>
      </c>
      <c r="K5210" s="3" t="str">
        <f t="shared" si="739"/>
        <v/>
      </c>
      <c r="L5210" s="3" t="str">
        <f t="shared" si="740"/>
        <v/>
      </c>
      <c r="M5210" s="3">
        <f t="shared" si="745"/>
        <v>-3.803882566189101E-3</v>
      </c>
      <c r="N5210" s="3">
        <f t="shared" si="741"/>
        <v>1.966003872859954</v>
      </c>
      <c r="O5210" s="3" t="str">
        <f t="shared" si="742"/>
        <v>Sell</v>
      </c>
      <c r="P5210" s="3">
        <f t="shared" si="743"/>
        <v>101.39</v>
      </c>
      <c r="Q5210" s="3" t="str">
        <f t="shared" si="744"/>
        <v/>
      </c>
    </row>
    <row r="5211" spans="2:17" x14ac:dyDescent="0.3">
      <c r="B5211" s="4">
        <v>42303.865972222222</v>
      </c>
      <c r="C5211" s="1">
        <v>101.1</v>
      </c>
      <c r="D5211" s="1">
        <v>35287</v>
      </c>
      <c r="E5211" s="3">
        <f>IF($C$5+ROW($D$12)&gt;=ROW(D5211), "", AVERAGE(INDEX($D$1:$D$8201, ROW(D5211)-$C$5):D5210))</f>
        <v>35448.333333333336</v>
      </c>
      <c r="F5211" s="3">
        <f>IF($C$6+ROW($D$12)&gt;=ROW(D5211), "", AVERAGE(INDEX($D$1:$D$8201, ROW(D5211)-$C$6):D5210))</f>
        <v>42318.125</v>
      </c>
      <c r="G5211" s="3" t="str">
        <f t="shared" si="737"/>
        <v/>
      </c>
      <c r="H5211" s="3">
        <f>IF($C$3+ROW($D$12)&gt;=ROW(D5211), "", AVERAGE(INDEX($C$1:$C$8201, ROW(D5211)-$C$3):C5210))</f>
        <v>101.23766666666666</v>
      </c>
      <c r="I5211" s="3">
        <f>IF($C$4+ROW($D$12)&gt;=ROW(D5211), "", AVERAGE(INDEX($C$1:$C$8201, ROW(D5211)-$C$4):C5210))</f>
        <v>101.34037499999999</v>
      </c>
      <c r="J5211" s="3" t="str">
        <f t="shared" si="738"/>
        <v/>
      </c>
      <c r="K5211" s="3" t="str">
        <f t="shared" si="739"/>
        <v/>
      </c>
      <c r="L5211" s="3" t="str">
        <f t="shared" si="740"/>
        <v/>
      </c>
      <c r="M5211" s="3">
        <f t="shared" si="745"/>
        <v>-2.6670633678826006E-3</v>
      </c>
      <c r="N5211" s="3">
        <f t="shared" si="741"/>
        <v>-0.29885759576574322</v>
      </c>
      <c r="O5211" s="3" t="str">
        <f t="shared" si="742"/>
        <v>Sell</v>
      </c>
      <c r="P5211" s="3">
        <f t="shared" si="743"/>
        <v>101.39</v>
      </c>
      <c r="Q5211" s="3" t="str">
        <f t="shared" si="744"/>
        <v/>
      </c>
    </row>
    <row r="5212" spans="2:17" x14ac:dyDescent="0.3">
      <c r="B5212" s="4">
        <v>42303.866666666669</v>
      </c>
      <c r="C5212" s="1">
        <v>101.006</v>
      </c>
      <c r="D5212" s="1">
        <v>24292</v>
      </c>
      <c r="E5212" s="3">
        <f>IF($C$5+ROW($D$12)&gt;=ROW(D5212), "", AVERAGE(INDEX($D$1:$D$8201, ROW(D5212)-$C$5):D5211))</f>
        <v>36931</v>
      </c>
      <c r="F5212" s="3">
        <f>IF($C$6+ROW($D$12)&gt;=ROW(D5212), "", AVERAGE(INDEX($D$1:$D$8201, ROW(D5212)-$C$6):D5211))</f>
        <v>43115.5</v>
      </c>
      <c r="G5212" s="3" t="str">
        <f t="shared" ref="G5212:G5275" si="746">IF(F5212="","",IF(E5212&gt;F5212,"Yes",""))</f>
        <v/>
      </c>
      <c r="H5212" s="3">
        <f>IF($C$3+ROW($D$12)&gt;=ROW(D5212), "", AVERAGE(INDEX($C$1:$C$8201, ROW(D5212)-$C$3):C5211))</f>
        <v>101.13999999999999</v>
      </c>
      <c r="I5212" s="3">
        <f>IF($C$4+ROW($D$12)&gt;=ROW(D5212), "", AVERAGE(INDEX($C$1:$C$8201, ROW(D5212)-$C$4):C5211))</f>
        <v>101.301</v>
      </c>
      <c r="J5212" s="3" t="str">
        <f t="shared" ref="J5212:J5275" si="747">IF(I5212="","",IF(H5212&gt;I5212,"Yes",""))</f>
        <v/>
      </c>
      <c r="K5212" s="3" t="str">
        <f t="shared" ref="K5212:K5275" si="748">IF(AND(G5212="Yes", J5212="Yes"), IF(AND(C5212&gt;C5211, C5211&gt;C5210), "Buy", IF(AND(C5212&lt;C5211, C5211&lt;C5210), "Sell", "")), "")</f>
        <v/>
      </c>
      <c r="L5212" s="3" t="str">
        <f t="shared" ref="L5212:L5275" si="749">IF(K5212="", "", C5212)</f>
        <v/>
      </c>
      <c r="M5212" s="3">
        <f t="shared" si="745"/>
        <v>-3.8241342261964781E-3</v>
      </c>
      <c r="N5212" s="3">
        <f t="shared" ref="N5212:N5275" si="750">IF(M5211="", "", IF(M5211=0, N5211, (M5212-M5211)/M5211))</f>
        <v>0.4338370329882652</v>
      </c>
      <c r="O5212" s="3" t="str">
        <f t="shared" ref="O5212:O5275" si="751">IF(OR(O5211="", O5211="Exit"), K5212, IF(O5211="Buy", IF(AND(N5212&lt;N5211, N5211&lt;N5210), "Exit", O5211), IF(O5211="Sell", IF(AND(N5212&gt;N5211, N5211&gt;N5210), "Exit", O5211), "")))</f>
        <v>Sell</v>
      </c>
      <c r="P5212" s="3">
        <f t="shared" ref="P5212:P5275" si="752">IF(O5212="", "", IF(O5212=O5211, P5211, IF(OR(K5212="Buy", K5212="Sell"), L5212, "")))</f>
        <v>101.39</v>
      </c>
      <c r="Q5212" s="3" t="str">
        <f t="shared" ref="Q5212:Q5275" si="753">IF(O5212="Exit",IF(O5211="Buy",C5212-P5211,IF(O5211="Sell",P5211-C5212,"")), "")</f>
        <v/>
      </c>
    </row>
    <row r="5213" spans="2:17" x14ac:dyDescent="0.3">
      <c r="B5213" s="4">
        <v>42303.867361111108</v>
      </c>
      <c r="C5213" s="1">
        <v>101</v>
      </c>
      <c r="D5213" s="1">
        <v>18517</v>
      </c>
      <c r="E5213" s="3">
        <f>IF($C$5+ROW($D$12)&gt;=ROW(D5213), "", AVERAGE(INDEX($D$1:$D$8201, ROW(D5213)-$C$5):D5212))</f>
        <v>37949</v>
      </c>
      <c r="F5213" s="3">
        <f>IF($C$6+ROW($D$12)&gt;=ROW(D5213), "", AVERAGE(INDEX($D$1:$D$8201, ROW(D5213)-$C$6):D5212))</f>
        <v>40933.875</v>
      </c>
      <c r="G5213" s="3" t="str">
        <f t="shared" si="746"/>
        <v/>
      </c>
      <c r="H5213" s="3">
        <f>IF($C$3+ROW($D$12)&gt;=ROW(D5213), "", AVERAGE(INDEX($C$1:$C$8201, ROW(D5213)-$C$3):C5212))</f>
        <v>101.04199999999999</v>
      </c>
      <c r="I5213" s="3">
        <f>IF($C$4+ROW($D$12)&gt;=ROW(D5213), "", AVERAGE(INDEX($C$1:$C$8201, ROW(D5213)-$C$4):C5212))</f>
        <v>101.25300000000001</v>
      </c>
      <c r="J5213" s="3" t="str">
        <f t="shared" si="747"/>
        <v/>
      </c>
      <c r="K5213" s="3" t="str">
        <f t="shared" si="748"/>
        <v/>
      </c>
      <c r="L5213" s="3" t="str">
        <f t="shared" si="749"/>
        <v/>
      </c>
      <c r="M5213" s="3">
        <f t="shared" si="745"/>
        <v>-2.9658944133781765E-3</v>
      </c>
      <c r="N5213" s="3">
        <f t="shared" si="750"/>
        <v>-0.2244272198760961</v>
      </c>
      <c r="O5213" s="3" t="str">
        <f t="shared" si="751"/>
        <v>Sell</v>
      </c>
      <c r="P5213" s="3">
        <f t="shared" si="752"/>
        <v>101.39</v>
      </c>
      <c r="Q5213" s="3" t="str">
        <f t="shared" si="753"/>
        <v/>
      </c>
    </row>
    <row r="5214" spans="2:17" x14ac:dyDescent="0.3">
      <c r="B5214" s="4">
        <v>42303.868055555555</v>
      </c>
      <c r="C5214" s="1">
        <v>100.89</v>
      </c>
      <c r="D5214" s="1">
        <v>57911</v>
      </c>
      <c r="E5214" s="3">
        <f>IF($C$5+ROW($D$12)&gt;=ROW(D5214), "", AVERAGE(INDEX($D$1:$D$8201, ROW(D5214)-$C$5):D5213))</f>
        <v>26032</v>
      </c>
      <c r="F5214" s="3">
        <f>IF($C$6+ROW($D$12)&gt;=ROW(D5214), "", AVERAGE(INDEX($D$1:$D$8201, ROW(D5214)-$C$6):D5213))</f>
        <v>38045.75</v>
      </c>
      <c r="G5214" s="3" t="str">
        <f t="shared" si="746"/>
        <v/>
      </c>
      <c r="H5214" s="3">
        <f>IF($C$3+ROW($D$12)&gt;=ROW(D5214), "", AVERAGE(INDEX($C$1:$C$8201, ROW(D5214)-$C$3):C5213))</f>
        <v>101.03533333333333</v>
      </c>
      <c r="I5214" s="3">
        <f>IF($C$4+ROW($D$12)&gt;=ROW(D5214), "", AVERAGE(INDEX($C$1:$C$8201, ROW(D5214)-$C$4):C5213))</f>
        <v>101.19924999999999</v>
      </c>
      <c r="J5214" s="3" t="str">
        <f t="shared" si="747"/>
        <v/>
      </c>
      <c r="K5214" s="3" t="str">
        <f t="shared" si="748"/>
        <v/>
      </c>
      <c r="L5214" s="3" t="str">
        <f t="shared" si="749"/>
        <v/>
      </c>
      <c r="M5214" s="3">
        <f t="shared" si="745"/>
        <v>-1.2877026196185179E-3</v>
      </c>
      <c r="N5214" s="3">
        <f t="shared" si="750"/>
        <v>-0.56582991835106677</v>
      </c>
      <c r="O5214" s="3" t="str">
        <f t="shared" si="751"/>
        <v>Sell</v>
      </c>
      <c r="P5214" s="3">
        <f t="shared" si="752"/>
        <v>101.39</v>
      </c>
      <c r="Q5214" s="3" t="str">
        <f t="shared" si="753"/>
        <v/>
      </c>
    </row>
    <row r="5215" spans="2:17" x14ac:dyDescent="0.3">
      <c r="B5215" s="4">
        <v>42303.868750000001</v>
      </c>
      <c r="C5215" s="1">
        <v>100.91</v>
      </c>
      <c r="D5215" s="1">
        <v>23128</v>
      </c>
      <c r="E5215" s="3">
        <f>IF($C$5+ROW($D$12)&gt;=ROW(D5215), "", AVERAGE(INDEX($D$1:$D$8201, ROW(D5215)-$C$5):D5214))</f>
        <v>33573.333333333336</v>
      </c>
      <c r="F5215" s="3">
        <f>IF($C$6+ROW($D$12)&gt;=ROW(D5215), "", AVERAGE(INDEX($D$1:$D$8201, ROW(D5215)-$C$6):D5214))</f>
        <v>35136</v>
      </c>
      <c r="G5215" s="3" t="str">
        <f t="shared" si="746"/>
        <v/>
      </c>
      <c r="H5215" s="3">
        <f>IF($C$3+ROW($D$12)&gt;=ROW(D5215), "", AVERAGE(INDEX($C$1:$C$8201, ROW(D5215)-$C$3):C5214))</f>
        <v>100.96533333333333</v>
      </c>
      <c r="I5215" s="3">
        <f>IF($C$4+ROW($D$12)&gt;=ROW(D5215), "", AVERAGE(INDEX($C$1:$C$8201, ROW(D5215)-$C$4):C5214))</f>
        <v>101.13487499999999</v>
      </c>
      <c r="J5215" s="3" t="str">
        <f t="shared" si="747"/>
        <v/>
      </c>
      <c r="K5215" s="3" t="str">
        <f t="shared" si="748"/>
        <v/>
      </c>
      <c r="L5215" s="3" t="str">
        <f t="shared" si="749"/>
        <v/>
      </c>
      <c r="M5215" s="3">
        <f t="shared" si="745"/>
        <v>-1.8810955499882751E-3</v>
      </c>
      <c r="N5215" s="3">
        <f t="shared" si="750"/>
        <v>0.46081519236603713</v>
      </c>
      <c r="O5215" s="3" t="str">
        <f t="shared" si="751"/>
        <v>Sell</v>
      </c>
      <c r="P5215" s="3">
        <f t="shared" si="752"/>
        <v>101.39</v>
      </c>
      <c r="Q5215" s="3" t="str">
        <f t="shared" si="753"/>
        <v/>
      </c>
    </row>
    <row r="5216" spans="2:17" x14ac:dyDescent="0.3">
      <c r="B5216" s="4">
        <v>42303.869444444441</v>
      </c>
      <c r="C5216" s="1">
        <v>100.899</v>
      </c>
      <c r="D5216" s="1">
        <v>25168</v>
      </c>
      <c r="E5216" s="3">
        <f>IF($C$5+ROW($D$12)&gt;=ROW(D5216), "", AVERAGE(INDEX($D$1:$D$8201, ROW(D5216)-$C$5):D5215))</f>
        <v>33185.333333333336</v>
      </c>
      <c r="F5216" s="3">
        <f>IF($C$6+ROW($D$12)&gt;=ROW(D5216), "", AVERAGE(INDEX($D$1:$D$8201, ROW(D5216)-$C$6):D5215))</f>
        <v>33185</v>
      </c>
      <c r="G5216" s="3" t="str">
        <f t="shared" si="746"/>
        <v>Yes</v>
      </c>
      <c r="H5216" s="3">
        <f>IF($C$3+ROW($D$12)&gt;=ROW(D5216), "", AVERAGE(INDEX($C$1:$C$8201, ROW(D5216)-$C$3):C5215))</f>
        <v>100.93333333333332</v>
      </c>
      <c r="I5216" s="3">
        <f>IF($C$4+ROW($D$12)&gt;=ROW(D5216), "", AVERAGE(INDEX($C$1:$C$8201, ROW(D5216)-$C$4):C5215))</f>
        <v>101.07737499999999</v>
      </c>
      <c r="J5216" s="3" t="str">
        <f t="shared" si="747"/>
        <v/>
      </c>
      <c r="K5216" s="3" t="str">
        <f t="shared" si="748"/>
        <v/>
      </c>
      <c r="L5216" s="3" t="str">
        <f t="shared" si="749"/>
        <v/>
      </c>
      <c r="M5216" s="3">
        <f t="shared" si="745"/>
        <v>-1.0599045097146017E-3</v>
      </c>
      <c r="N5216" s="3">
        <f t="shared" si="750"/>
        <v>-0.43654935033937642</v>
      </c>
      <c r="O5216" s="3" t="str">
        <f t="shared" si="751"/>
        <v>Sell</v>
      </c>
      <c r="P5216" s="3">
        <f t="shared" si="752"/>
        <v>101.39</v>
      </c>
      <c r="Q5216" s="3" t="str">
        <f t="shared" si="753"/>
        <v/>
      </c>
    </row>
    <row r="5217" spans="2:17" x14ac:dyDescent="0.3">
      <c r="B5217" s="4">
        <v>42303.870138888888</v>
      </c>
      <c r="C5217" s="1">
        <v>100.88</v>
      </c>
      <c r="D5217" s="1">
        <v>9608</v>
      </c>
      <c r="E5217" s="3">
        <f>IF($C$5+ROW($D$12)&gt;=ROW(D5217), "", AVERAGE(INDEX($D$1:$D$8201, ROW(D5217)-$C$5):D5216))</f>
        <v>35402.333333333336</v>
      </c>
      <c r="F5217" s="3">
        <f>IF($C$6+ROW($D$12)&gt;=ROW(D5217), "", AVERAGE(INDEX($D$1:$D$8201, ROW(D5217)-$C$6):D5216))</f>
        <v>32476.125</v>
      </c>
      <c r="G5217" s="3" t="str">
        <f t="shared" si="746"/>
        <v>Yes</v>
      </c>
      <c r="H5217" s="3">
        <f>IF($C$3+ROW($D$12)&gt;=ROW(D5217), "", AVERAGE(INDEX($C$1:$C$8201, ROW(D5217)-$C$3):C5216))</f>
        <v>100.89966666666668</v>
      </c>
      <c r="I5217" s="3">
        <f>IF($C$4+ROW($D$12)&gt;=ROW(D5217), "", AVERAGE(INDEX($C$1:$C$8201, ROW(D5217)-$C$4):C5216))</f>
        <v>101.01562499999999</v>
      </c>
      <c r="J5217" s="3" t="str">
        <f t="shared" si="747"/>
        <v/>
      </c>
      <c r="K5217" s="3" t="str">
        <f t="shared" si="748"/>
        <v/>
      </c>
      <c r="L5217" s="3" t="str">
        <f t="shared" si="749"/>
        <v/>
      </c>
      <c r="M5217" s="3">
        <f t="shared" si="745"/>
        <v>-1.1888251845953335E-3</v>
      </c>
      <c r="N5217" s="3">
        <f t="shared" si="750"/>
        <v>0.12163423563076078</v>
      </c>
      <c r="O5217" s="3" t="str">
        <f t="shared" si="751"/>
        <v>Sell</v>
      </c>
      <c r="P5217" s="3">
        <f t="shared" si="752"/>
        <v>101.39</v>
      </c>
      <c r="Q5217" s="3" t="str">
        <f t="shared" si="753"/>
        <v/>
      </c>
    </row>
    <row r="5218" spans="2:17" x14ac:dyDescent="0.3">
      <c r="B5218" s="4">
        <v>42303.870833333334</v>
      </c>
      <c r="C5218" s="1">
        <v>100.77</v>
      </c>
      <c r="D5218" s="1">
        <v>63361</v>
      </c>
      <c r="E5218" s="3">
        <f>IF($C$5+ROW($D$12)&gt;=ROW(D5218), "", AVERAGE(INDEX($D$1:$D$8201, ROW(D5218)-$C$5):D5217))</f>
        <v>19301.333333333332</v>
      </c>
      <c r="F5218" s="3">
        <f>IF($C$6+ROW($D$12)&gt;=ROW(D5218), "", AVERAGE(INDEX($D$1:$D$8201, ROW(D5218)-$C$6):D5217))</f>
        <v>31022.375</v>
      </c>
      <c r="G5218" s="3" t="str">
        <f t="shared" si="746"/>
        <v/>
      </c>
      <c r="H5218" s="3">
        <f>IF($C$3+ROW($D$12)&gt;=ROW(D5218), "", AVERAGE(INDEX($C$1:$C$8201, ROW(D5218)-$C$3):C5217))</f>
        <v>100.89633333333332</v>
      </c>
      <c r="I5218" s="3">
        <f>IF($C$4+ROW($D$12)&gt;=ROW(D5218), "", AVERAGE(INDEX($C$1:$C$8201, ROW(D5218)-$C$4):C5217))</f>
        <v>100.96312499999999</v>
      </c>
      <c r="J5218" s="3" t="str">
        <f t="shared" si="747"/>
        <v/>
      </c>
      <c r="K5218" s="3" t="str">
        <f t="shared" si="748"/>
        <v/>
      </c>
      <c r="L5218" s="3" t="str">
        <f t="shared" si="749"/>
        <v/>
      </c>
      <c r="M5218" s="3">
        <f t="shared" si="745"/>
        <v>-1.1901221279769451E-3</v>
      </c>
      <c r="N5218" s="3">
        <f t="shared" si="750"/>
        <v>1.0909454126790191E-3</v>
      </c>
      <c r="O5218" s="3" t="str">
        <f t="shared" si="751"/>
        <v>Sell</v>
      </c>
      <c r="P5218" s="3">
        <f t="shared" si="752"/>
        <v>101.39</v>
      </c>
      <c r="Q5218" s="3" t="str">
        <f t="shared" si="753"/>
        <v/>
      </c>
    </row>
    <row r="5219" spans="2:17" x14ac:dyDescent="0.3">
      <c r="B5219" s="4">
        <v>42303.871527777781</v>
      </c>
      <c r="C5219" s="1">
        <v>100.85</v>
      </c>
      <c r="D5219" s="1">
        <v>27994</v>
      </c>
      <c r="E5219" s="3">
        <f>IF($C$5+ROW($D$12)&gt;=ROW(D5219), "", AVERAGE(INDEX($D$1:$D$8201, ROW(D5219)-$C$5):D5218))</f>
        <v>32712.333333333332</v>
      </c>
      <c r="F5219" s="3">
        <f>IF($C$6+ROW($D$12)&gt;=ROW(D5219), "", AVERAGE(INDEX($D$1:$D$8201, ROW(D5219)-$C$6):D5218))</f>
        <v>32159</v>
      </c>
      <c r="G5219" s="3" t="str">
        <f t="shared" si="746"/>
        <v>Yes</v>
      </c>
      <c r="H5219" s="3">
        <f>IF($C$3+ROW($D$12)&gt;=ROW(D5219), "", AVERAGE(INDEX($C$1:$C$8201, ROW(D5219)-$C$3):C5218))</f>
        <v>100.84966666666666</v>
      </c>
      <c r="I5219" s="3">
        <f>IF($C$4+ROW($D$12)&gt;=ROW(D5219), "", AVERAGE(INDEX($C$1:$C$8201, ROW(D5219)-$C$4):C5218))</f>
        <v>100.93187499999999</v>
      </c>
      <c r="J5219" s="3" t="str">
        <f t="shared" si="747"/>
        <v/>
      </c>
      <c r="K5219" s="3" t="str">
        <f t="shared" si="748"/>
        <v/>
      </c>
      <c r="L5219" s="3" t="str">
        <f t="shared" si="749"/>
        <v/>
      </c>
      <c r="M5219" s="3">
        <f t="shared" si="745"/>
        <v>-5.9476607621659612E-4</v>
      </c>
      <c r="N5219" s="3">
        <f t="shared" si="750"/>
        <v>-0.5002478634460632</v>
      </c>
      <c r="O5219" s="3" t="str">
        <f t="shared" si="751"/>
        <v>Sell</v>
      </c>
      <c r="P5219" s="3">
        <f t="shared" si="752"/>
        <v>101.39</v>
      </c>
      <c r="Q5219" s="3" t="str">
        <f t="shared" si="753"/>
        <v/>
      </c>
    </row>
    <row r="5220" spans="2:17" x14ac:dyDescent="0.3">
      <c r="B5220" s="4">
        <v>42303.87222222222</v>
      </c>
      <c r="C5220" s="1">
        <v>100.91</v>
      </c>
      <c r="D5220" s="1">
        <v>14239</v>
      </c>
      <c r="E5220" s="3">
        <f>IF($C$5+ROW($D$12)&gt;=ROW(D5220), "", AVERAGE(INDEX($D$1:$D$8201, ROW(D5220)-$C$5):D5219))</f>
        <v>33654.333333333336</v>
      </c>
      <c r="F5220" s="3">
        <f>IF($C$6+ROW($D$12)&gt;=ROW(D5220), "", AVERAGE(INDEX($D$1:$D$8201, ROW(D5220)-$C$6):D5219))</f>
        <v>31247.375</v>
      </c>
      <c r="G5220" s="3" t="str">
        <f t="shared" si="746"/>
        <v>Yes</v>
      </c>
      <c r="H5220" s="3">
        <f>IF($C$3+ROW($D$12)&gt;=ROW(D5220), "", AVERAGE(INDEX($C$1:$C$8201, ROW(D5220)-$C$3):C5219))</f>
        <v>100.83333333333333</v>
      </c>
      <c r="I5220" s="3">
        <f>IF($C$4+ROW($D$12)&gt;=ROW(D5220), "", AVERAGE(INDEX($C$1:$C$8201, ROW(D5220)-$C$4):C5219))</f>
        <v>100.90062500000001</v>
      </c>
      <c r="J5220" s="3" t="str">
        <f t="shared" si="747"/>
        <v/>
      </c>
      <c r="K5220" s="3" t="str">
        <f t="shared" si="748"/>
        <v/>
      </c>
      <c r="L5220" s="3" t="str">
        <f t="shared" si="749"/>
        <v/>
      </c>
      <c r="M5220" s="3">
        <f t="shared" si="745"/>
        <v>1.0901396876147707E-4</v>
      </c>
      <c r="N5220" s="3">
        <f t="shared" si="750"/>
        <v>-1.183288814074489</v>
      </c>
      <c r="O5220" s="3" t="str">
        <f t="shared" si="751"/>
        <v>Sell</v>
      </c>
      <c r="P5220" s="3">
        <f t="shared" si="752"/>
        <v>101.39</v>
      </c>
      <c r="Q5220" s="3" t="str">
        <f t="shared" si="753"/>
        <v/>
      </c>
    </row>
    <row r="5221" spans="2:17" x14ac:dyDescent="0.3">
      <c r="B5221" s="4">
        <v>42303.872916666667</v>
      </c>
      <c r="C5221" s="1">
        <v>100.83499999999999</v>
      </c>
      <c r="D5221" s="1">
        <v>12399</v>
      </c>
      <c r="E5221" s="3">
        <f>IF($C$5+ROW($D$12)&gt;=ROW(D5221), "", AVERAGE(INDEX($D$1:$D$8201, ROW(D5221)-$C$5):D5220))</f>
        <v>35198</v>
      </c>
      <c r="F5221" s="3">
        <f>IF($C$6+ROW($D$12)&gt;=ROW(D5221), "", AVERAGE(INDEX($D$1:$D$8201, ROW(D5221)-$C$6):D5220))</f>
        <v>29990.75</v>
      </c>
      <c r="G5221" s="3" t="str">
        <f t="shared" si="746"/>
        <v>Yes</v>
      </c>
      <c r="H5221" s="3">
        <f>IF($C$3+ROW($D$12)&gt;=ROW(D5221), "", AVERAGE(INDEX($C$1:$C$8201, ROW(D5221)-$C$3):C5220))</f>
        <v>100.84333333333332</v>
      </c>
      <c r="I5221" s="3">
        <f>IF($C$4+ROW($D$12)&gt;=ROW(D5221), "", AVERAGE(INDEX($C$1:$C$8201, ROW(D5221)-$C$4):C5220))</f>
        <v>100.88862499999999</v>
      </c>
      <c r="J5221" s="3" t="str">
        <f t="shared" si="747"/>
        <v/>
      </c>
      <c r="K5221" s="3" t="str">
        <f t="shared" si="748"/>
        <v/>
      </c>
      <c r="L5221" s="3" t="str">
        <f t="shared" si="749"/>
        <v/>
      </c>
      <c r="M5221" s="3">
        <f t="shared" si="745"/>
        <v>-4.46174064859006E-4</v>
      </c>
      <c r="N5221" s="3">
        <f t="shared" si="750"/>
        <v>-5.0928155348167943</v>
      </c>
      <c r="O5221" s="3" t="str">
        <f t="shared" si="751"/>
        <v>Sell</v>
      </c>
      <c r="P5221" s="3">
        <f t="shared" si="752"/>
        <v>101.39</v>
      </c>
      <c r="Q5221" s="3" t="str">
        <f t="shared" si="753"/>
        <v/>
      </c>
    </row>
    <row r="5222" spans="2:17" x14ac:dyDescent="0.3">
      <c r="B5222" s="4">
        <v>42303.873611111114</v>
      </c>
      <c r="C5222" s="1">
        <v>100.91</v>
      </c>
      <c r="D5222" s="1">
        <v>6650</v>
      </c>
      <c r="E5222" s="3">
        <f>IF($C$5+ROW($D$12)&gt;=ROW(D5222), "", AVERAGE(INDEX($D$1:$D$8201, ROW(D5222)-$C$5):D5221))</f>
        <v>18210.666666666668</v>
      </c>
      <c r="F5222" s="3">
        <f>IF($C$6+ROW($D$12)&gt;=ROW(D5222), "", AVERAGE(INDEX($D$1:$D$8201, ROW(D5222)-$C$6):D5221))</f>
        <v>29226</v>
      </c>
      <c r="G5222" s="3" t="str">
        <f t="shared" si="746"/>
        <v/>
      </c>
      <c r="H5222" s="3">
        <f>IF($C$3+ROW($D$12)&gt;=ROW(D5222), "", AVERAGE(INDEX($C$1:$C$8201, ROW(D5222)-$C$3):C5221))</f>
        <v>100.86499999999999</v>
      </c>
      <c r="I5222" s="3">
        <f>IF($C$4+ROW($D$12)&gt;=ROW(D5222), "", AVERAGE(INDEX($C$1:$C$8201, ROW(D5222)-$C$4):C5221))</f>
        <v>100.86799999999999</v>
      </c>
      <c r="J5222" s="3" t="str">
        <f t="shared" si="747"/>
        <v/>
      </c>
      <c r="K5222" s="3" t="str">
        <f t="shared" si="748"/>
        <v/>
      </c>
      <c r="L5222" s="3" t="str">
        <f t="shared" si="749"/>
        <v/>
      </c>
      <c r="M5222" s="3">
        <f t="shared" si="745"/>
        <v>1.3883381841264504E-3</v>
      </c>
      <c r="N5222" s="3">
        <f t="shared" si="750"/>
        <v>-4.1116514685029362</v>
      </c>
      <c r="O5222" s="3" t="str">
        <f t="shared" si="751"/>
        <v>Sell</v>
      </c>
      <c r="P5222" s="3">
        <f t="shared" si="752"/>
        <v>101.39</v>
      </c>
      <c r="Q5222" s="3" t="str">
        <f t="shared" si="753"/>
        <v/>
      </c>
    </row>
    <row r="5223" spans="2:17" x14ac:dyDescent="0.3">
      <c r="B5223" s="4">
        <v>42303.874305555553</v>
      </c>
      <c r="C5223" s="1">
        <v>100.85</v>
      </c>
      <c r="D5223" s="1">
        <v>8648</v>
      </c>
      <c r="E5223" s="3">
        <f>IF($C$5+ROW($D$12)&gt;=ROW(D5223), "", AVERAGE(INDEX($D$1:$D$8201, ROW(D5223)-$C$5):D5222))</f>
        <v>11096</v>
      </c>
      <c r="F5223" s="3">
        <f>IF($C$6+ROW($D$12)&gt;=ROW(D5223), "", AVERAGE(INDEX($D$1:$D$8201, ROW(D5223)-$C$6):D5222))</f>
        <v>22818.375</v>
      </c>
      <c r="G5223" s="3" t="str">
        <f t="shared" si="746"/>
        <v/>
      </c>
      <c r="H5223" s="3">
        <f>IF($C$3+ROW($D$12)&gt;=ROW(D5223), "", AVERAGE(INDEX($C$1:$C$8201, ROW(D5223)-$C$3):C5222))</f>
        <v>100.88499999999999</v>
      </c>
      <c r="I5223" s="3">
        <f>IF($C$4+ROW($D$12)&gt;=ROW(D5223), "", AVERAGE(INDEX($C$1:$C$8201, ROW(D5223)-$C$4):C5222))</f>
        <v>100.87049999999999</v>
      </c>
      <c r="J5223" s="3" t="str">
        <f t="shared" si="747"/>
        <v>Yes</v>
      </c>
      <c r="K5223" s="3" t="str">
        <f t="shared" si="748"/>
        <v/>
      </c>
      <c r="L5223" s="3" t="str">
        <f t="shared" si="749"/>
        <v/>
      </c>
      <c r="M5223" s="3">
        <f t="shared" si="745"/>
        <v>0</v>
      </c>
      <c r="N5223" s="3">
        <f t="shared" si="750"/>
        <v>-1</v>
      </c>
      <c r="O5223" s="3" t="str">
        <f t="shared" si="751"/>
        <v>Exit</v>
      </c>
      <c r="P5223" s="3" t="str">
        <f t="shared" si="752"/>
        <v/>
      </c>
      <c r="Q5223" s="3">
        <f t="shared" si="753"/>
        <v>0.54000000000000625</v>
      </c>
    </row>
    <row r="5224" spans="2:17" x14ac:dyDescent="0.3">
      <c r="B5224" s="4">
        <v>42303.875</v>
      </c>
      <c r="C5224" s="1">
        <v>101.01900000000001</v>
      </c>
      <c r="D5224" s="1">
        <v>23106</v>
      </c>
      <c r="E5224" s="3">
        <f>IF($C$5+ROW($D$12)&gt;=ROW(D5224), "", AVERAGE(INDEX($D$1:$D$8201, ROW(D5224)-$C$5):D5223))</f>
        <v>9232.3333333333339</v>
      </c>
      <c r="F5224" s="3">
        <f>IF($C$6+ROW($D$12)&gt;=ROW(D5224), "", AVERAGE(INDEX($D$1:$D$8201, ROW(D5224)-$C$6):D5223))</f>
        <v>21008.375</v>
      </c>
      <c r="G5224" s="3" t="str">
        <f t="shared" si="746"/>
        <v/>
      </c>
      <c r="H5224" s="3">
        <f>IF($C$3+ROW($D$12)&gt;=ROW(D5224), "", AVERAGE(INDEX($C$1:$C$8201, ROW(D5224)-$C$3):C5223))</f>
        <v>100.86500000000001</v>
      </c>
      <c r="I5224" s="3">
        <f>IF($C$4+ROW($D$12)&gt;=ROW(D5224), "", AVERAGE(INDEX($C$1:$C$8201, ROW(D5224)-$C$4):C5223))</f>
        <v>100.863</v>
      </c>
      <c r="J5224" s="3" t="str">
        <f t="shared" si="747"/>
        <v>Yes</v>
      </c>
      <c r="K5224" s="3" t="str">
        <f t="shared" si="748"/>
        <v/>
      </c>
      <c r="L5224" s="3" t="str">
        <f t="shared" si="749"/>
        <v/>
      </c>
      <c r="M5224" s="3">
        <f t="shared" si="745"/>
        <v>1.0795874845783975E-3</v>
      </c>
      <c r="N5224" s="3">
        <f t="shared" si="750"/>
        <v>-1</v>
      </c>
      <c r="O5224" s="3" t="str">
        <f t="shared" si="751"/>
        <v/>
      </c>
      <c r="P5224" s="3" t="str">
        <f t="shared" si="752"/>
        <v/>
      </c>
      <c r="Q5224" s="3" t="str">
        <f t="shared" si="753"/>
        <v/>
      </c>
    </row>
    <row r="5225" spans="2:17" x14ac:dyDescent="0.3">
      <c r="B5225" s="4">
        <v>42303.875694444447</v>
      </c>
      <c r="C5225" s="1">
        <v>101.07</v>
      </c>
      <c r="D5225" s="1">
        <v>29139</v>
      </c>
      <c r="E5225" s="3">
        <f>IF($C$5+ROW($D$12)&gt;=ROW(D5225), "", AVERAGE(INDEX($D$1:$D$8201, ROW(D5225)-$C$5):D5224))</f>
        <v>12801.333333333334</v>
      </c>
      <c r="F5225" s="3">
        <f>IF($C$6+ROW($D$12)&gt;=ROW(D5225), "", AVERAGE(INDEX($D$1:$D$8201, ROW(D5225)-$C$6):D5224))</f>
        <v>20750.625</v>
      </c>
      <c r="G5225" s="3" t="str">
        <f t="shared" si="746"/>
        <v/>
      </c>
      <c r="H5225" s="3">
        <f>IF($C$3+ROW($D$12)&gt;=ROW(D5225), "", AVERAGE(INDEX($C$1:$C$8201, ROW(D5225)-$C$3):C5224))</f>
        <v>100.92633333333333</v>
      </c>
      <c r="I5225" s="3">
        <f>IF($C$4+ROW($D$12)&gt;=ROW(D5225), "", AVERAGE(INDEX($C$1:$C$8201, ROW(D5225)-$C$4):C5224))</f>
        <v>100.878</v>
      </c>
      <c r="J5225" s="3" t="str">
        <f t="shared" si="747"/>
        <v>Yes</v>
      </c>
      <c r="K5225" s="3" t="str">
        <f t="shared" si="748"/>
        <v/>
      </c>
      <c r="L5225" s="3" t="str">
        <f t="shared" si="749"/>
        <v/>
      </c>
      <c r="M5225" s="3">
        <f t="shared" si="745"/>
        <v>2.3278284947660221E-3</v>
      </c>
      <c r="N5225" s="3">
        <f t="shared" si="750"/>
        <v>1.1562203415826833</v>
      </c>
      <c r="O5225" s="3" t="str">
        <f t="shared" si="751"/>
        <v/>
      </c>
      <c r="P5225" s="3" t="str">
        <f t="shared" si="752"/>
        <v/>
      </c>
      <c r="Q5225" s="3" t="str">
        <f t="shared" si="753"/>
        <v/>
      </c>
    </row>
    <row r="5226" spans="2:17" x14ac:dyDescent="0.3">
      <c r="B5226" s="4">
        <v>42303.876388888886</v>
      </c>
      <c r="C5226" s="1">
        <v>101.1</v>
      </c>
      <c r="D5226" s="1">
        <v>15744</v>
      </c>
      <c r="E5226" s="3">
        <f>IF($C$5+ROW($D$12)&gt;=ROW(D5226), "", AVERAGE(INDEX($D$1:$D$8201, ROW(D5226)-$C$5):D5225))</f>
        <v>20297.666666666668</v>
      </c>
      <c r="F5226" s="3">
        <f>IF($C$6+ROW($D$12)&gt;=ROW(D5226), "", AVERAGE(INDEX($D$1:$D$8201, ROW(D5226)-$C$6):D5225))</f>
        <v>23192</v>
      </c>
      <c r="G5226" s="3" t="str">
        <f t="shared" si="746"/>
        <v/>
      </c>
      <c r="H5226" s="3">
        <f>IF($C$3+ROW($D$12)&gt;=ROW(D5226), "", AVERAGE(INDEX($C$1:$C$8201, ROW(D5226)-$C$3):C5225))</f>
        <v>100.97966666666666</v>
      </c>
      <c r="I5226" s="3">
        <f>IF($C$4+ROW($D$12)&gt;=ROW(D5226), "", AVERAGE(INDEX($C$1:$C$8201, ROW(D5226)-$C$4):C5225))</f>
        <v>100.90174999999999</v>
      </c>
      <c r="J5226" s="3" t="str">
        <f t="shared" si="747"/>
        <v>Yes</v>
      </c>
      <c r="K5226" s="3" t="str">
        <f t="shared" si="748"/>
        <v/>
      </c>
      <c r="L5226" s="3" t="str">
        <f t="shared" si="749"/>
        <v/>
      </c>
      <c r="M5226" s="3">
        <f t="shared" si="745"/>
        <v>1.8810955499883543E-3</v>
      </c>
      <c r="N5226" s="3">
        <f t="shared" si="750"/>
        <v>-0.19190973294730221</v>
      </c>
      <c r="O5226" s="3" t="str">
        <f t="shared" si="751"/>
        <v/>
      </c>
      <c r="P5226" s="3" t="str">
        <f t="shared" si="752"/>
        <v/>
      </c>
      <c r="Q5226" s="3" t="str">
        <f t="shared" si="753"/>
        <v/>
      </c>
    </row>
    <row r="5227" spans="2:17" x14ac:dyDescent="0.3">
      <c r="B5227" s="4">
        <v>42303.877083333333</v>
      </c>
      <c r="C5227" s="1">
        <v>101.196</v>
      </c>
      <c r="D5227" s="1">
        <v>25828</v>
      </c>
      <c r="E5227" s="3">
        <f>IF($C$5+ROW($D$12)&gt;=ROW(D5227), "", AVERAGE(INDEX($D$1:$D$8201, ROW(D5227)-$C$5):D5226))</f>
        <v>22663</v>
      </c>
      <c r="F5227" s="3">
        <f>IF($C$6+ROW($D$12)&gt;=ROW(D5227), "", AVERAGE(INDEX($D$1:$D$8201, ROW(D5227)-$C$6):D5226))</f>
        <v>17239.875</v>
      </c>
      <c r="G5227" s="3" t="str">
        <f t="shared" si="746"/>
        <v>Yes</v>
      </c>
      <c r="H5227" s="3">
        <f>IF($C$3+ROW($D$12)&gt;=ROW(D5227), "", AVERAGE(INDEX($C$1:$C$8201, ROW(D5227)-$C$3):C5226))</f>
        <v>101.06299999999999</v>
      </c>
      <c r="I5227" s="3">
        <f>IF($C$4+ROW($D$12)&gt;=ROW(D5227), "", AVERAGE(INDEX($C$1:$C$8201, ROW(D5227)-$C$4):C5226))</f>
        <v>100.943</v>
      </c>
      <c r="J5227" s="3" t="str">
        <f t="shared" si="747"/>
        <v>Yes</v>
      </c>
      <c r="K5227" s="3" t="str">
        <f t="shared" si="748"/>
        <v>Buy</v>
      </c>
      <c r="L5227" s="3">
        <f t="shared" si="749"/>
        <v>101.196</v>
      </c>
      <c r="M5227" s="3">
        <f t="shared" si="745"/>
        <v>3.4249659802841359E-3</v>
      </c>
      <c r="N5227" s="3">
        <f t="shared" si="750"/>
        <v>0.82072940436509967</v>
      </c>
      <c r="O5227" s="3" t="str">
        <f t="shared" si="751"/>
        <v>Buy</v>
      </c>
      <c r="P5227" s="3">
        <f t="shared" si="752"/>
        <v>101.196</v>
      </c>
      <c r="Q5227" s="3" t="str">
        <f t="shared" si="753"/>
        <v/>
      </c>
    </row>
    <row r="5228" spans="2:17" x14ac:dyDescent="0.3">
      <c r="B5228" s="4">
        <v>42303.87777777778</v>
      </c>
      <c r="C5228" s="1">
        <v>101.32899999999999</v>
      </c>
      <c r="D5228" s="1">
        <v>29159</v>
      </c>
      <c r="E5228" s="3">
        <f>IF($C$5+ROW($D$12)&gt;=ROW(D5228), "", AVERAGE(INDEX($D$1:$D$8201, ROW(D5228)-$C$5):D5227))</f>
        <v>23570.333333333332</v>
      </c>
      <c r="F5228" s="3">
        <f>IF($C$6+ROW($D$12)&gt;=ROW(D5228), "", AVERAGE(INDEX($D$1:$D$8201, ROW(D5228)-$C$6):D5227))</f>
        <v>16969.125</v>
      </c>
      <c r="G5228" s="3" t="str">
        <f t="shared" si="746"/>
        <v>Yes</v>
      </c>
      <c r="H5228" s="3">
        <f>IF($C$3+ROW($D$12)&gt;=ROW(D5228), "", AVERAGE(INDEX($C$1:$C$8201, ROW(D5228)-$C$3):C5227))</f>
        <v>101.122</v>
      </c>
      <c r="I5228" s="3">
        <f>IF($C$4+ROW($D$12)&gt;=ROW(D5228), "", AVERAGE(INDEX($C$1:$C$8201, ROW(D5228)-$C$4):C5227))</f>
        <v>100.98625000000001</v>
      </c>
      <c r="J5228" s="3" t="str">
        <f t="shared" si="747"/>
        <v>Yes</v>
      </c>
      <c r="K5228" s="3" t="str">
        <f t="shared" si="748"/>
        <v>Buy</v>
      </c>
      <c r="L5228" s="3">
        <f t="shared" si="749"/>
        <v>101.32899999999999</v>
      </c>
      <c r="M5228" s="3">
        <f t="shared" si="745"/>
        <v>3.0640307048314676E-3</v>
      </c>
      <c r="N5228" s="3">
        <f t="shared" si="750"/>
        <v>-0.10538360892645274</v>
      </c>
      <c r="O5228" s="3" t="str">
        <f t="shared" si="751"/>
        <v>Buy</v>
      </c>
      <c r="P5228" s="3">
        <f t="shared" si="752"/>
        <v>101.196</v>
      </c>
      <c r="Q5228" s="3" t="str">
        <f t="shared" si="753"/>
        <v/>
      </c>
    </row>
    <row r="5229" spans="2:17" x14ac:dyDescent="0.3">
      <c r="B5229" s="4">
        <v>42303.878472222219</v>
      </c>
      <c r="C5229" s="1">
        <v>101.33</v>
      </c>
      <c r="D5229" s="1">
        <v>28996</v>
      </c>
      <c r="E5229" s="3">
        <f>IF($C$5+ROW($D$12)&gt;=ROW(D5229), "", AVERAGE(INDEX($D$1:$D$8201, ROW(D5229)-$C$5):D5228))</f>
        <v>23577</v>
      </c>
      <c r="F5229" s="3">
        <f>IF($C$6+ROW($D$12)&gt;=ROW(D5229), "", AVERAGE(INDEX($D$1:$D$8201, ROW(D5229)-$C$6):D5228))</f>
        <v>18834.125</v>
      </c>
      <c r="G5229" s="3" t="str">
        <f t="shared" si="746"/>
        <v>Yes</v>
      </c>
      <c r="H5229" s="3">
        <f>IF($C$3+ROW($D$12)&gt;=ROW(D5229), "", AVERAGE(INDEX($C$1:$C$8201, ROW(D5229)-$C$3):C5228))</f>
        <v>101.20833333333333</v>
      </c>
      <c r="I5229" s="3">
        <f>IF($C$4+ROW($D$12)&gt;=ROW(D5229), "", AVERAGE(INDEX($C$1:$C$8201, ROW(D5229)-$C$4):C5228))</f>
        <v>101.038625</v>
      </c>
      <c r="J5229" s="3" t="str">
        <f t="shared" si="747"/>
        <v>Yes</v>
      </c>
      <c r="K5229" s="3" t="str">
        <f t="shared" si="748"/>
        <v>Buy</v>
      </c>
      <c r="L5229" s="3">
        <f t="shared" si="749"/>
        <v>101.33</v>
      </c>
      <c r="M5229" s="3">
        <f t="shared" si="745"/>
        <v>2.5691713736550061E-3</v>
      </c>
      <c r="N5229" s="3">
        <f t="shared" si="750"/>
        <v>-0.16150599613644553</v>
      </c>
      <c r="O5229" s="3" t="str">
        <f t="shared" si="751"/>
        <v>Exit</v>
      </c>
      <c r="P5229" s="3">
        <f t="shared" si="752"/>
        <v>101.33</v>
      </c>
      <c r="Q5229" s="3">
        <f t="shared" si="753"/>
        <v>0.13400000000000034</v>
      </c>
    </row>
    <row r="5230" spans="2:17" x14ac:dyDescent="0.3">
      <c r="B5230" s="4">
        <v>42303.879166666666</v>
      </c>
      <c r="C5230" s="1">
        <v>101.214</v>
      </c>
      <c r="D5230" s="1">
        <v>16535</v>
      </c>
      <c r="E5230" s="3">
        <f>IF($C$5+ROW($D$12)&gt;=ROW(D5230), "", AVERAGE(INDEX($D$1:$D$8201, ROW(D5230)-$C$5):D5229))</f>
        <v>27994.333333333332</v>
      </c>
      <c r="F5230" s="3">
        <f>IF($C$6+ROW($D$12)&gt;=ROW(D5230), "", AVERAGE(INDEX($D$1:$D$8201, ROW(D5230)-$C$6):D5229))</f>
        <v>20908.75</v>
      </c>
      <c r="G5230" s="3" t="str">
        <f t="shared" si="746"/>
        <v>Yes</v>
      </c>
      <c r="H5230" s="3">
        <f>IF($C$3+ROW($D$12)&gt;=ROW(D5230), "", AVERAGE(INDEX($C$1:$C$8201, ROW(D5230)-$C$3):C5229))</f>
        <v>101.28499999999998</v>
      </c>
      <c r="I5230" s="3">
        <f>IF($C$4+ROW($D$12)&gt;=ROW(D5230), "", AVERAGE(INDEX($C$1:$C$8201, ROW(D5230)-$C$4):C5229))</f>
        <v>101.1005</v>
      </c>
      <c r="J5230" s="3" t="str">
        <f t="shared" si="747"/>
        <v>Yes</v>
      </c>
      <c r="K5230" s="3" t="str">
        <f t="shared" si="748"/>
        <v/>
      </c>
      <c r="L5230" s="3" t="str">
        <f t="shared" si="749"/>
        <v/>
      </c>
      <c r="M5230" s="3">
        <f t="shared" si="745"/>
        <v>1.1269611798037375E-3</v>
      </c>
      <c r="N5230" s="3">
        <f t="shared" si="750"/>
        <v>-0.5613522743714533</v>
      </c>
      <c r="O5230" s="3" t="str">
        <f t="shared" si="751"/>
        <v/>
      </c>
      <c r="P5230" s="3" t="str">
        <f t="shared" si="752"/>
        <v/>
      </c>
      <c r="Q5230" s="3" t="str">
        <f t="shared" si="753"/>
        <v/>
      </c>
    </row>
    <row r="5231" spans="2:17" x14ac:dyDescent="0.3">
      <c r="B5231" s="4">
        <v>42303.879861111112</v>
      </c>
      <c r="C5231" s="1">
        <v>101.13</v>
      </c>
      <c r="D5231" s="1">
        <v>12985</v>
      </c>
      <c r="E5231" s="3">
        <f>IF($C$5+ROW($D$12)&gt;=ROW(D5231), "", AVERAGE(INDEX($D$1:$D$8201, ROW(D5231)-$C$5):D5230))</f>
        <v>24896.666666666668</v>
      </c>
      <c r="F5231" s="3">
        <f>IF($C$6+ROW($D$12)&gt;=ROW(D5231), "", AVERAGE(INDEX($D$1:$D$8201, ROW(D5231)-$C$6):D5230))</f>
        <v>22144.375</v>
      </c>
      <c r="G5231" s="3" t="str">
        <f t="shared" si="746"/>
        <v>Yes</v>
      </c>
      <c r="H5231" s="3">
        <f>IF($C$3+ROW($D$12)&gt;=ROW(D5231), "", AVERAGE(INDEX($C$1:$C$8201, ROW(D5231)-$C$3):C5230))</f>
        <v>101.291</v>
      </c>
      <c r="I5231" s="3">
        <f>IF($C$4+ROW($D$12)&gt;=ROW(D5231), "", AVERAGE(INDEX($C$1:$C$8201, ROW(D5231)-$C$4):C5230))</f>
        <v>101.13849999999999</v>
      </c>
      <c r="J5231" s="3" t="str">
        <f t="shared" si="747"/>
        <v>Yes</v>
      </c>
      <c r="K5231" s="3" t="str">
        <f t="shared" si="748"/>
        <v>Sell</v>
      </c>
      <c r="L5231" s="3">
        <f t="shared" si="749"/>
        <v>101.13</v>
      </c>
      <c r="M5231" s="3">
        <f t="shared" si="745"/>
        <v>-6.5241246642575501E-4</v>
      </c>
      <c r="N5231" s="3">
        <f t="shared" si="750"/>
        <v>-1.5789129901878021</v>
      </c>
      <c r="O5231" s="3" t="str">
        <f t="shared" si="751"/>
        <v>Sell</v>
      </c>
      <c r="P5231" s="3">
        <f t="shared" si="752"/>
        <v>101.13</v>
      </c>
      <c r="Q5231" s="3" t="str">
        <f t="shared" si="753"/>
        <v/>
      </c>
    </row>
    <row r="5232" spans="2:17" x14ac:dyDescent="0.3">
      <c r="B5232" s="4">
        <v>42303.880555555559</v>
      </c>
      <c r="C5232" s="1">
        <v>100.99</v>
      </c>
      <c r="D5232" s="1">
        <v>25809</v>
      </c>
      <c r="E5232" s="3">
        <f>IF($C$5+ROW($D$12)&gt;=ROW(D5232), "", AVERAGE(INDEX($D$1:$D$8201, ROW(D5232)-$C$5):D5231))</f>
        <v>19505.333333333332</v>
      </c>
      <c r="F5232" s="3">
        <f>IF($C$6+ROW($D$12)&gt;=ROW(D5232), "", AVERAGE(INDEX($D$1:$D$8201, ROW(D5232)-$C$6):D5231))</f>
        <v>22686.5</v>
      </c>
      <c r="G5232" s="3" t="str">
        <f t="shared" si="746"/>
        <v/>
      </c>
      <c r="H5232" s="3">
        <f>IF($C$3+ROW($D$12)&gt;=ROW(D5232), "", AVERAGE(INDEX($C$1:$C$8201, ROW(D5232)-$C$3):C5231))</f>
        <v>101.22466666666666</v>
      </c>
      <c r="I5232" s="3">
        <f>IF($C$4+ROW($D$12)&gt;=ROW(D5232), "", AVERAGE(INDEX($C$1:$C$8201, ROW(D5232)-$C$4):C5231))</f>
        <v>101.1735</v>
      </c>
      <c r="J5232" s="3" t="str">
        <f t="shared" si="747"/>
        <v>Yes</v>
      </c>
      <c r="K5232" s="3" t="str">
        <f t="shared" si="748"/>
        <v/>
      </c>
      <c r="L5232" s="3" t="str">
        <f t="shared" si="749"/>
        <v/>
      </c>
      <c r="M5232" s="3">
        <f t="shared" si="745"/>
        <v>-3.351146627381796E-3</v>
      </c>
      <c r="N5232" s="3">
        <f t="shared" si="750"/>
        <v>4.1365459733488379</v>
      </c>
      <c r="O5232" s="3" t="str">
        <f t="shared" si="751"/>
        <v>Sell</v>
      </c>
      <c r="P5232" s="3">
        <f t="shared" si="752"/>
        <v>101.13</v>
      </c>
      <c r="Q5232" s="3" t="str">
        <f t="shared" si="753"/>
        <v/>
      </c>
    </row>
    <row r="5233" spans="2:17" x14ac:dyDescent="0.3">
      <c r="B5233" s="4">
        <v>42303.881249999999</v>
      </c>
      <c r="C5233" s="1">
        <v>100.93</v>
      </c>
      <c r="D5233" s="1">
        <v>13197</v>
      </c>
      <c r="E5233" s="3">
        <f>IF($C$5+ROW($D$12)&gt;=ROW(D5233), "", AVERAGE(INDEX($D$1:$D$8201, ROW(D5233)-$C$5):D5232))</f>
        <v>18443</v>
      </c>
      <c r="F5233" s="3">
        <f>IF($C$6+ROW($D$12)&gt;=ROW(D5233), "", AVERAGE(INDEX($D$1:$D$8201, ROW(D5233)-$C$6):D5232))</f>
        <v>23024.375</v>
      </c>
      <c r="G5233" s="3" t="str">
        <f t="shared" si="746"/>
        <v/>
      </c>
      <c r="H5233" s="3">
        <f>IF($C$3+ROW($D$12)&gt;=ROW(D5233), "", AVERAGE(INDEX($C$1:$C$8201, ROW(D5233)-$C$3):C5232))</f>
        <v>101.11133333333333</v>
      </c>
      <c r="I5233" s="3">
        <f>IF($C$4+ROW($D$12)&gt;=ROW(D5233), "", AVERAGE(INDEX($C$1:$C$8201, ROW(D5233)-$C$4):C5232))</f>
        <v>101.169875</v>
      </c>
      <c r="J5233" s="3" t="str">
        <f t="shared" si="747"/>
        <v/>
      </c>
      <c r="K5233" s="3" t="str">
        <f t="shared" si="748"/>
        <v/>
      </c>
      <c r="L5233" s="3" t="str">
        <f t="shared" si="749"/>
        <v/>
      </c>
      <c r="M5233" s="3">
        <f t="shared" si="745"/>
        <v>-3.955310209458017E-3</v>
      </c>
      <c r="N5233" s="3">
        <f t="shared" si="750"/>
        <v>0.18028563033908354</v>
      </c>
      <c r="O5233" s="3" t="str">
        <f t="shared" si="751"/>
        <v>Sell</v>
      </c>
      <c r="P5233" s="3">
        <f t="shared" si="752"/>
        <v>101.13</v>
      </c>
      <c r="Q5233" s="3" t="str">
        <f t="shared" si="753"/>
        <v/>
      </c>
    </row>
    <row r="5234" spans="2:17" x14ac:dyDescent="0.3">
      <c r="B5234" s="4">
        <v>42303.881944444445</v>
      </c>
      <c r="C5234" s="1">
        <v>100.77</v>
      </c>
      <c r="D5234" s="1">
        <v>23393</v>
      </c>
      <c r="E5234" s="3">
        <f>IF($C$5+ROW($D$12)&gt;=ROW(D5234), "", AVERAGE(INDEX($D$1:$D$8201, ROW(D5234)-$C$5):D5233))</f>
        <v>17330.333333333332</v>
      </c>
      <c r="F5234" s="3">
        <f>IF($C$6+ROW($D$12)&gt;=ROW(D5234), "", AVERAGE(INDEX($D$1:$D$8201, ROW(D5234)-$C$6):D5233))</f>
        <v>21031.625</v>
      </c>
      <c r="G5234" s="3" t="str">
        <f t="shared" si="746"/>
        <v/>
      </c>
      <c r="H5234" s="3">
        <f>IF($C$3+ROW($D$12)&gt;=ROW(D5234), "", AVERAGE(INDEX($C$1:$C$8201, ROW(D5234)-$C$3):C5233))</f>
        <v>101.01666666666667</v>
      </c>
      <c r="I5234" s="3">
        <f>IF($C$4+ROW($D$12)&gt;=ROW(D5234), "", AVERAGE(INDEX($C$1:$C$8201, ROW(D5234)-$C$4):C5233))</f>
        <v>101.15237500000001</v>
      </c>
      <c r="J5234" s="3" t="str">
        <f t="shared" si="747"/>
        <v/>
      </c>
      <c r="K5234" s="3" t="str">
        <f t="shared" si="748"/>
        <v/>
      </c>
      <c r="L5234" s="3" t="str">
        <f t="shared" si="749"/>
        <v/>
      </c>
      <c r="M5234" s="3">
        <f t="shared" si="745"/>
        <v>-4.3963949139183538E-3</v>
      </c>
      <c r="N5234" s="3">
        <f t="shared" si="750"/>
        <v>0.1115170950196539</v>
      </c>
      <c r="O5234" s="3" t="str">
        <f t="shared" si="751"/>
        <v>Sell</v>
      </c>
      <c r="P5234" s="3">
        <f t="shared" si="752"/>
        <v>101.13</v>
      </c>
      <c r="Q5234" s="3" t="str">
        <f t="shared" si="753"/>
        <v/>
      </c>
    </row>
    <row r="5235" spans="2:17" x14ac:dyDescent="0.3">
      <c r="B5235" s="4">
        <v>42303.882638888892</v>
      </c>
      <c r="C5235" s="1">
        <v>100.878</v>
      </c>
      <c r="D5235" s="1">
        <v>19215</v>
      </c>
      <c r="E5235" s="3">
        <f>IF($C$5+ROW($D$12)&gt;=ROW(D5235), "", AVERAGE(INDEX($D$1:$D$8201, ROW(D5235)-$C$5):D5234))</f>
        <v>20799.666666666668</v>
      </c>
      <c r="F5235" s="3">
        <f>IF($C$6+ROW($D$12)&gt;=ROW(D5235), "", AVERAGE(INDEX($D$1:$D$8201, ROW(D5235)-$C$6):D5234))</f>
        <v>21987.75</v>
      </c>
      <c r="G5235" s="3" t="str">
        <f t="shared" si="746"/>
        <v/>
      </c>
      <c r="H5235" s="3">
        <f>IF($C$3+ROW($D$12)&gt;=ROW(D5235), "", AVERAGE(INDEX($C$1:$C$8201, ROW(D5235)-$C$3):C5234))</f>
        <v>100.89666666666666</v>
      </c>
      <c r="I5235" s="3">
        <f>IF($C$4+ROW($D$12)&gt;=ROW(D5235), "", AVERAGE(INDEX($C$1:$C$8201, ROW(D5235)-$C$4):C5234))</f>
        <v>101.11112499999999</v>
      </c>
      <c r="J5235" s="3" t="str">
        <f t="shared" si="747"/>
        <v/>
      </c>
      <c r="K5235" s="3" t="str">
        <f t="shared" si="748"/>
        <v/>
      </c>
      <c r="L5235" s="3" t="str">
        <f t="shared" si="749"/>
        <v/>
      </c>
      <c r="M5235" s="3">
        <f t="shared" si="745"/>
        <v>-2.4949519892328354E-3</v>
      </c>
      <c r="N5235" s="3">
        <f t="shared" si="750"/>
        <v>-0.43250048321769813</v>
      </c>
      <c r="O5235" s="3" t="str">
        <f t="shared" si="751"/>
        <v>Sell</v>
      </c>
      <c r="P5235" s="3">
        <f t="shared" si="752"/>
        <v>101.13</v>
      </c>
      <c r="Q5235" s="3" t="str">
        <f t="shared" si="753"/>
        <v/>
      </c>
    </row>
    <row r="5236" spans="2:17" x14ac:dyDescent="0.3">
      <c r="B5236" s="4">
        <v>42303.883333333331</v>
      </c>
      <c r="C5236" s="1">
        <v>100.836</v>
      </c>
      <c r="D5236" s="1">
        <v>23488</v>
      </c>
      <c r="E5236" s="3">
        <f>IF($C$5+ROW($D$12)&gt;=ROW(D5236), "", AVERAGE(INDEX($D$1:$D$8201, ROW(D5236)-$C$5):D5235))</f>
        <v>18601.666666666668</v>
      </c>
      <c r="F5236" s="3">
        <f>IF($C$6+ROW($D$12)&gt;=ROW(D5236), "", AVERAGE(INDEX($D$1:$D$8201, ROW(D5236)-$C$6):D5235))</f>
        <v>21161.125</v>
      </c>
      <c r="G5236" s="3" t="str">
        <f t="shared" si="746"/>
        <v/>
      </c>
      <c r="H5236" s="3">
        <f>IF($C$3+ROW($D$12)&gt;=ROW(D5236), "", AVERAGE(INDEX($C$1:$C$8201, ROW(D5236)-$C$3):C5235))</f>
        <v>100.85933333333332</v>
      </c>
      <c r="I5236" s="3">
        <f>IF($C$4+ROW($D$12)&gt;=ROW(D5236), "", AVERAGE(INDEX($C$1:$C$8201, ROW(D5236)-$C$4):C5235))</f>
        <v>101.071375</v>
      </c>
      <c r="J5236" s="3" t="str">
        <f t="shared" si="747"/>
        <v/>
      </c>
      <c r="K5236" s="3" t="str">
        <f t="shared" si="748"/>
        <v/>
      </c>
      <c r="L5236" s="3" t="str">
        <f t="shared" si="749"/>
        <v/>
      </c>
      <c r="M5236" s="3">
        <f t="shared" si="745"/>
        <v>-1.5260673043840825E-3</v>
      </c>
      <c r="N5236" s="3">
        <f t="shared" si="750"/>
        <v>-0.38833800771720345</v>
      </c>
      <c r="O5236" s="3" t="str">
        <f t="shared" si="751"/>
        <v>Sell</v>
      </c>
      <c r="P5236" s="3">
        <f t="shared" si="752"/>
        <v>101.13</v>
      </c>
      <c r="Q5236" s="3" t="str">
        <f t="shared" si="753"/>
        <v/>
      </c>
    </row>
    <row r="5237" spans="2:17" x14ac:dyDescent="0.3">
      <c r="B5237" s="4">
        <v>42303.884027777778</v>
      </c>
      <c r="C5237" s="1">
        <v>100.8</v>
      </c>
      <c r="D5237" s="1">
        <v>10549</v>
      </c>
      <c r="E5237" s="3">
        <f>IF($C$5+ROW($D$12)&gt;=ROW(D5237), "", AVERAGE(INDEX($D$1:$D$8201, ROW(D5237)-$C$5):D5236))</f>
        <v>22032</v>
      </c>
      <c r="F5237" s="3">
        <f>IF($C$6+ROW($D$12)&gt;=ROW(D5237), "", AVERAGE(INDEX($D$1:$D$8201, ROW(D5237)-$C$6):D5236))</f>
        <v>20452.25</v>
      </c>
      <c r="G5237" s="3" t="str">
        <f t="shared" si="746"/>
        <v>Yes</v>
      </c>
      <c r="H5237" s="3">
        <f>IF($C$3+ROW($D$12)&gt;=ROW(D5237), "", AVERAGE(INDEX($C$1:$C$8201, ROW(D5237)-$C$3):C5236))</f>
        <v>100.82799999999999</v>
      </c>
      <c r="I5237" s="3">
        <f>IF($C$4+ROW($D$12)&gt;=ROW(D5237), "", AVERAGE(INDEX($C$1:$C$8201, ROW(D5237)-$C$4):C5236))</f>
        <v>101.00975000000001</v>
      </c>
      <c r="J5237" s="3" t="str">
        <f t="shared" si="747"/>
        <v/>
      </c>
      <c r="K5237" s="3" t="str">
        <f t="shared" si="748"/>
        <v/>
      </c>
      <c r="L5237" s="3" t="str">
        <f t="shared" si="749"/>
        <v/>
      </c>
      <c r="M5237" s="3">
        <f t="shared" si="745"/>
        <v>-1.2888516134999821E-3</v>
      </c>
      <c r="N5237" s="3">
        <f t="shared" si="750"/>
        <v>-0.15544248291187926</v>
      </c>
      <c r="O5237" s="3" t="str">
        <f t="shared" si="751"/>
        <v>Exit</v>
      </c>
      <c r="P5237" s="3" t="str">
        <f t="shared" si="752"/>
        <v/>
      </c>
      <c r="Q5237" s="3">
        <f t="shared" si="753"/>
        <v>0.32999999999999829</v>
      </c>
    </row>
    <row r="5238" spans="2:17" x14ac:dyDescent="0.3">
      <c r="B5238" s="4">
        <v>42303.884722222225</v>
      </c>
      <c r="C5238" s="1">
        <v>100.899</v>
      </c>
      <c r="D5238" s="1">
        <v>4170</v>
      </c>
      <c r="E5238" s="3">
        <f>IF($C$5+ROW($D$12)&gt;=ROW(D5238), "", AVERAGE(INDEX($D$1:$D$8201, ROW(D5238)-$C$5):D5237))</f>
        <v>17750.666666666668</v>
      </c>
      <c r="F5238" s="3">
        <f>IF($C$6+ROW($D$12)&gt;=ROW(D5238), "", AVERAGE(INDEX($D$1:$D$8201, ROW(D5238)-$C$6):D5237))</f>
        <v>18146.375</v>
      </c>
      <c r="G5238" s="3" t="str">
        <f t="shared" si="746"/>
        <v/>
      </c>
      <c r="H5238" s="3">
        <f>IF($C$3+ROW($D$12)&gt;=ROW(D5238), "", AVERAGE(INDEX($C$1:$C$8201, ROW(D5238)-$C$3):C5237))</f>
        <v>100.83800000000001</v>
      </c>
      <c r="I5238" s="3">
        <f>IF($C$4+ROW($D$12)&gt;=ROW(D5238), "", AVERAGE(INDEX($C$1:$C$8201, ROW(D5238)-$C$4):C5237))</f>
        <v>100.9435</v>
      </c>
      <c r="J5238" s="3" t="str">
        <f t="shared" si="747"/>
        <v/>
      </c>
      <c r="K5238" s="3" t="str">
        <f t="shared" si="748"/>
        <v/>
      </c>
      <c r="L5238" s="3" t="str">
        <f t="shared" si="749"/>
        <v/>
      </c>
      <c r="M5238" s="3">
        <f t="shared" si="745"/>
        <v>1.2793242153648144E-3</v>
      </c>
      <c r="N5238" s="3">
        <f t="shared" si="750"/>
        <v>-1.9926078393855633</v>
      </c>
      <c r="O5238" s="3" t="str">
        <f t="shared" si="751"/>
        <v/>
      </c>
      <c r="P5238" s="3" t="str">
        <f t="shared" si="752"/>
        <v/>
      </c>
      <c r="Q5238" s="3" t="str">
        <f t="shared" si="753"/>
        <v/>
      </c>
    </row>
    <row r="5239" spans="2:17" x14ac:dyDescent="0.3">
      <c r="B5239" s="4">
        <v>42303.885416666664</v>
      </c>
      <c r="C5239" s="1">
        <v>100.955</v>
      </c>
      <c r="D5239" s="1">
        <v>18731</v>
      </c>
      <c r="E5239" s="3">
        <f>IF($C$5+ROW($D$12)&gt;=ROW(D5239), "", AVERAGE(INDEX($D$1:$D$8201, ROW(D5239)-$C$5):D5238))</f>
        <v>12735.666666666666</v>
      </c>
      <c r="F5239" s="3">
        <f>IF($C$6+ROW($D$12)&gt;=ROW(D5239), "", AVERAGE(INDEX($D$1:$D$8201, ROW(D5239)-$C$6):D5238))</f>
        <v>16600.75</v>
      </c>
      <c r="G5239" s="3" t="str">
        <f t="shared" si="746"/>
        <v/>
      </c>
      <c r="H5239" s="3">
        <f>IF($C$3+ROW($D$12)&gt;=ROW(D5239), "", AVERAGE(INDEX($C$1:$C$8201, ROW(D5239)-$C$3):C5238))</f>
        <v>100.84499999999998</v>
      </c>
      <c r="I5239" s="3">
        <f>IF($C$4+ROW($D$12)&gt;=ROW(D5239), "", AVERAGE(INDEX($C$1:$C$8201, ROW(D5239)-$C$4):C5238))</f>
        <v>100.90412499999999</v>
      </c>
      <c r="J5239" s="3" t="str">
        <f t="shared" si="747"/>
        <v/>
      </c>
      <c r="K5239" s="3" t="str">
        <f t="shared" si="748"/>
        <v/>
      </c>
      <c r="L5239" s="3" t="str">
        <f t="shared" si="749"/>
        <v/>
      </c>
      <c r="M5239" s="3">
        <f t="shared" si="745"/>
        <v>7.6300707749123143E-4</v>
      </c>
      <c r="N5239" s="3">
        <f t="shared" si="750"/>
        <v>-0.40358583983056168</v>
      </c>
      <c r="O5239" s="3" t="str">
        <f t="shared" si="751"/>
        <v/>
      </c>
      <c r="P5239" s="3" t="str">
        <f t="shared" si="752"/>
        <v/>
      </c>
      <c r="Q5239" s="3" t="str">
        <f t="shared" si="753"/>
        <v/>
      </c>
    </row>
    <row r="5240" spans="2:17" x14ac:dyDescent="0.3">
      <c r="B5240" s="4">
        <v>42303.886111111111</v>
      </c>
      <c r="C5240" s="1">
        <v>100.934</v>
      </c>
      <c r="D5240" s="1">
        <v>15357</v>
      </c>
      <c r="E5240" s="3">
        <f>IF($C$5+ROW($D$12)&gt;=ROW(D5240), "", AVERAGE(INDEX($D$1:$D$8201, ROW(D5240)-$C$5):D5239))</f>
        <v>11150</v>
      </c>
      <c r="F5240" s="3">
        <f>IF($C$6+ROW($D$12)&gt;=ROW(D5240), "", AVERAGE(INDEX($D$1:$D$8201, ROW(D5240)-$C$6):D5239))</f>
        <v>17319</v>
      </c>
      <c r="G5240" s="3" t="str">
        <f t="shared" si="746"/>
        <v/>
      </c>
      <c r="H5240" s="3">
        <f>IF($C$3+ROW($D$12)&gt;=ROW(D5240), "", AVERAGE(INDEX($C$1:$C$8201, ROW(D5240)-$C$3):C5239))</f>
        <v>100.88466666666666</v>
      </c>
      <c r="I5240" s="3">
        <f>IF($C$4+ROW($D$12)&gt;=ROW(D5240), "", AVERAGE(INDEX($C$1:$C$8201, ROW(D5240)-$C$4):C5239))</f>
        <v>100.88225</v>
      </c>
      <c r="J5240" s="3" t="str">
        <f t="shared" si="747"/>
        <v>Yes</v>
      </c>
      <c r="K5240" s="3" t="str">
        <f t="shared" si="748"/>
        <v/>
      </c>
      <c r="L5240" s="3" t="str">
        <f t="shared" si="749"/>
        <v/>
      </c>
      <c r="M5240" s="3">
        <f t="shared" si="745"/>
        <v>9.7140315910446693E-4</v>
      </c>
      <c r="N5240" s="3">
        <f t="shared" si="750"/>
        <v>0.27312470324448651</v>
      </c>
      <c r="O5240" s="3" t="str">
        <f t="shared" si="751"/>
        <v/>
      </c>
      <c r="P5240" s="3" t="str">
        <f t="shared" si="752"/>
        <v/>
      </c>
      <c r="Q5240" s="3" t="str">
        <f t="shared" si="753"/>
        <v/>
      </c>
    </row>
    <row r="5241" spans="2:17" x14ac:dyDescent="0.3">
      <c r="B5241" s="4">
        <v>42303.886805555558</v>
      </c>
      <c r="C5241" s="1">
        <v>100.919</v>
      </c>
      <c r="D5241" s="1">
        <v>15193</v>
      </c>
      <c r="E5241" s="3">
        <f>IF($C$5+ROW($D$12)&gt;=ROW(D5241), "", AVERAGE(INDEX($D$1:$D$8201, ROW(D5241)-$C$5):D5240))</f>
        <v>12752.666666666666</v>
      </c>
      <c r="F5241" s="3">
        <f>IF($C$6+ROW($D$12)&gt;=ROW(D5241), "", AVERAGE(INDEX($D$1:$D$8201, ROW(D5241)-$C$6):D5240))</f>
        <v>16012.5</v>
      </c>
      <c r="G5241" s="3" t="str">
        <f t="shared" si="746"/>
        <v/>
      </c>
      <c r="H5241" s="3">
        <f>IF($C$3+ROW($D$12)&gt;=ROW(D5241), "", AVERAGE(INDEX($C$1:$C$8201, ROW(D5241)-$C$3):C5240))</f>
        <v>100.92933333333333</v>
      </c>
      <c r="I5241" s="3">
        <f>IF($C$4+ROW($D$12)&gt;=ROW(D5241), "", AVERAGE(INDEX($C$1:$C$8201, ROW(D5241)-$C$4):C5240))</f>
        <v>100.87525000000001</v>
      </c>
      <c r="J5241" s="3" t="str">
        <f t="shared" si="747"/>
        <v>Yes</v>
      </c>
      <c r="K5241" s="3" t="str">
        <f t="shared" si="748"/>
        <v/>
      </c>
      <c r="L5241" s="3" t="str">
        <f t="shared" si="749"/>
        <v/>
      </c>
      <c r="M5241" s="3">
        <f t="shared" si="745"/>
        <v>1.179859247811745E-3</v>
      </c>
      <c r="N5241" s="3">
        <f t="shared" si="750"/>
        <v>0.21459276383191195</v>
      </c>
      <c r="O5241" s="3" t="str">
        <f t="shared" si="751"/>
        <v/>
      </c>
      <c r="P5241" s="3" t="str">
        <f t="shared" si="752"/>
        <v/>
      </c>
      <c r="Q5241" s="3" t="str">
        <f t="shared" si="753"/>
        <v/>
      </c>
    </row>
    <row r="5242" spans="2:17" x14ac:dyDescent="0.3">
      <c r="B5242" s="4">
        <v>42303.887499999997</v>
      </c>
      <c r="C5242" s="1">
        <v>100.97</v>
      </c>
      <c r="D5242" s="1">
        <v>28892</v>
      </c>
      <c r="E5242" s="3">
        <f>IF($C$5+ROW($D$12)&gt;=ROW(D5242), "", AVERAGE(INDEX($D$1:$D$8201, ROW(D5242)-$C$5):D5241))</f>
        <v>16427</v>
      </c>
      <c r="F5242" s="3">
        <f>IF($C$6+ROW($D$12)&gt;=ROW(D5242), "", AVERAGE(INDEX($D$1:$D$8201, ROW(D5242)-$C$6):D5241))</f>
        <v>16262</v>
      </c>
      <c r="G5242" s="3" t="str">
        <f t="shared" si="746"/>
        <v>Yes</v>
      </c>
      <c r="H5242" s="3">
        <f>IF($C$3+ROW($D$12)&gt;=ROW(D5242), "", AVERAGE(INDEX($C$1:$C$8201, ROW(D5242)-$C$3):C5241))</f>
        <v>100.93599999999999</v>
      </c>
      <c r="I5242" s="3">
        <f>IF($C$4+ROW($D$12)&gt;=ROW(D5242), "", AVERAGE(INDEX($C$1:$C$8201, ROW(D5242)-$C$4):C5241))</f>
        <v>100.873875</v>
      </c>
      <c r="J5242" s="3" t="str">
        <f t="shared" si="747"/>
        <v>Yes</v>
      </c>
      <c r="K5242" s="3" t="str">
        <f t="shared" si="748"/>
        <v/>
      </c>
      <c r="L5242" s="3" t="str">
        <f t="shared" si="749"/>
        <v/>
      </c>
      <c r="M5242" s="3">
        <f t="shared" si="745"/>
        <v>7.0342650855373628E-4</v>
      </c>
      <c r="N5242" s="3">
        <f t="shared" si="750"/>
        <v>-0.40380472513279564</v>
      </c>
      <c r="O5242" s="3" t="str">
        <f t="shared" si="751"/>
        <v/>
      </c>
      <c r="P5242" s="3" t="str">
        <f t="shared" si="752"/>
        <v/>
      </c>
      <c r="Q5242" s="3" t="str">
        <f t="shared" si="753"/>
        <v/>
      </c>
    </row>
    <row r="5243" spans="2:17" x14ac:dyDescent="0.3">
      <c r="B5243" s="4">
        <v>42303.888194444444</v>
      </c>
      <c r="C5243" s="1">
        <v>100.94</v>
      </c>
      <c r="D5243" s="1">
        <v>13363</v>
      </c>
      <c r="E5243" s="3">
        <f>IF($C$5+ROW($D$12)&gt;=ROW(D5243), "", AVERAGE(INDEX($D$1:$D$8201, ROW(D5243)-$C$5):D5242))</f>
        <v>19814</v>
      </c>
      <c r="F5243" s="3">
        <f>IF($C$6+ROW($D$12)&gt;=ROW(D5243), "", AVERAGE(INDEX($D$1:$D$8201, ROW(D5243)-$C$6):D5242))</f>
        <v>16949.375</v>
      </c>
      <c r="G5243" s="3" t="str">
        <f t="shared" si="746"/>
        <v>Yes</v>
      </c>
      <c r="H5243" s="3">
        <f>IF($C$3+ROW($D$12)&gt;=ROW(D5243), "", AVERAGE(INDEX($C$1:$C$8201, ROW(D5243)-$C$3):C5242))</f>
        <v>100.94099999999999</v>
      </c>
      <c r="I5243" s="3">
        <f>IF($C$4+ROW($D$12)&gt;=ROW(D5243), "", AVERAGE(INDEX($C$1:$C$8201, ROW(D5243)-$C$4):C5242))</f>
        <v>100.898875</v>
      </c>
      <c r="J5243" s="3" t="str">
        <f t="shared" si="747"/>
        <v>Yes</v>
      </c>
      <c r="K5243" s="3" t="str">
        <f t="shared" si="748"/>
        <v/>
      </c>
      <c r="L5243" s="3" t="str">
        <f t="shared" si="749"/>
        <v/>
      </c>
      <c r="M5243" s="3">
        <f t="shared" si="745"/>
        <v>-1.4859209022111936E-4</v>
      </c>
      <c r="N5243" s="3">
        <f t="shared" si="750"/>
        <v>-1.2112403903097548</v>
      </c>
      <c r="O5243" s="3" t="str">
        <f t="shared" si="751"/>
        <v/>
      </c>
      <c r="P5243" s="3" t="str">
        <f t="shared" si="752"/>
        <v/>
      </c>
      <c r="Q5243" s="3" t="str">
        <f t="shared" si="753"/>
        <v/>
      </c>
    </row>
    <row r="5244" spans="2:17" x14ac:dyDescent="0.3">
      <c r="B5244" s="4">
        <v>42303.888888888891</v>
      </c>
      <c r="C5244" s="1">
        <v>100.96</v>
      </c>
      <c r="D5244" s="1">
        <v>24562</v>
      </c>
      <c r="E5244" s="3">
        <f>IF($C$5+ROW($D$12)&gt;=ROW(D5244), "", AVERAGE(INDEX($D$1:$D$8201, ROW(D5244)-$C$5):D5243))</f>
        <v>19149.333333333332</v>
      </c>
      <c r="F5244" s="3">
        <f>IF($C$6+ROW($D$12)&gt;=ROW(D5244), "", AVERAGE(INDEX($D$1:$D$8201, ROW(D5244)-$C$6):D5243))</f>
        <v>16217.875</v>
      </c>
      <c r="G5244" s="3" t="str">
        <f t="shared" si="746"/>
        <v>Yes</v>
      </c>
      <c r="H5244" s="3">
        <f>IF($C$3+ROW($D$12)&gt;=ROW(D5244), "", AVERAGE(INDEX($C$1:$C$8201, ROW(D5244)-$C$3):C5243))</f>
        <v>100.943</v>
      </c>
      <c r="I5244" s="3">
        <f>IF($C$4+ROW($D$12)&gt;=ROW(D5244), "", AVERAGE(INDEX($C$1:$C$8201, ROW(D5244)-$C$4):C5243))</f>
        <v>100.90662499999999</v>
      </c>
      <c r="J5244" s="3" t="str">
        <f t="shared" si="747"/>
        <v>Yes</v>
      </c>
      <c r="K5244" s="3" t="str">
        <f t="shared" si="748"/>
        <v/>
      </c>
      <c r="L5244" s="3" t="str">
        <f t="shared" si="749"/>
        <v/>
      </c>
      <c r="M5244" s="3">
        <f t="shared" si="745"/>
        <v>2.5756089971700169E-4</v>
      </c>
      <c r="N5244" s="3">
        <f t="shared" si="750"/>
        <v>-2.7333419250898636</v>
      </c>
      <c r="O5244" s="3" t="str">
        <f t="shared" si="751"/>
        <v/>
      </c>
      <c r="P5244" s="3" t="str">
        <f t="shared" si="752"/>
        <v/>
      </c>
      <c r="Q5244" s="3" t="str">
        <f t="shared" si="753"/>
        <v/>
      </c>
    </row>
    <row r="5245" spans="2:17" x14ac:dyDescent="0.3">
      <c r="B5245" s="4">
        <v>42303.88958333333</v>
      </c>
      <c r="C5245" s="1">
        <v>101.11</v>
      </c>
      <c r="D5245" s="1">
        <v>19623</v>
      </c>
      <c r="E5245" s="3">
        <f>IF($C$5+ROW($D$12)&gt;=ROW(D5245), "", AVERAGE(INDEX($D$1:$D$8201, ROW(D5245)-$C$5):D5244))</f>
        <v>22272.333333333332</v>
      </c>
      <c r="F5245" s="3">
        <f>IF($C$6+ROW($D$12)&gt;=ROW(D5245), "", AVERAGE(INDEX($D$1:$D$8201, ROW(D5245)-$C$6):D5244))</f>
        <v>16352.125</v>
      </c>
      <c r="G5245" s="3" t="str">
        <f t="shared" si="746"/>
        <v>Yes</v>
      </c>
      <c r="H5245" s="3">
        <f>IF($C$3+ROW($D$12)&gt;=ROW(D5245), "", AVERAGE(INDEX($C$1:$C$8201, ROW(D5245)-$C$3):C5244))</f>
        <v>100.95666666666666</v>
      </c>
      <c r="I5245" s="3">
        <f>IF($C$4+ROW($D$12)&gt;=ROW(D5245), "", AVERAGE(INDEX($C$1:$C$8201, ROW(D5245)-$C$4):C5244))</f>
        <v>100.92212499999999</v>
      </c>
      <c r="J5245" s="3" t="str">
        <f t="shared" si="747"/>
        <v>Yes</v>
      </c>
      <c r="K5245" s="3" t="str">
        <f t="shared" si="748"/>
        <v>Buy</v>
      </c>
      <c r="L5245" s="3">
        <f t="shared" si="749"/>
        <v>101.11</v>
      </c>
      <c r="M5245" s="3">
        <f t="shared" si="745"/>
        <v>1.8908182182276819E-3</v>
      </c>
      <c r="N5245" s="3">
        <f t="shared" si="750"/>
        <v>6.3412471392406315</v>
      </c>
      <c r="O5245" s="3" t="str">
        <f t="shared" si="751"/>
        <v>Buy</v>
      </c>
      <c r="P5245" s="3">
        <f t="shared" si="752"/>
        <v>101.11</v>
      </c>
      <c r="Q5245" s="3" t="str">
        <f t="shared" si="753"/>
        <v/>
      </c>
    </row>
    <row r="5246" spans="2:17" x14ac:dyDescent="0.3">
      <c r="B5246" s="4">
        <v>42303.890277777777</v>
      </c>
      <c r="C5246" s="1">
        <v>101.18</v>
      </c>
      <c r="D5246" s="1">
        <v>19652</v>
      </c>
      <c r="E5246" s="3">
        <f>IF($C$5+ROW($D$12)&gt;=ROW(D5246), "", AVERAGE(INDEX($D$1:$D$8201, ROW(D5246)-$C$5):D5245))</f>
        <v>19182.666666666668</v>
      </c>
      <c r="F5246" s="3">
        <f>IF($C$6+ROW($D$12)&gt;=ROW(D5246), "", AVERAGE(INDEX($D$1:$D$8201, ROW(D5246)-$C$6):D5245))</f>
        <v>17486.375</v>
      </c>
      <c r="G5246" s="3" t="str">
        <f t="shared" si="746"/>
        <v>Yes</v>
      </c>
      <c r="H5246" s="3">
        <f>IF($C$3+ROW($D$12)&gt;=ROW(D5246), "", AVERAGE(INDEX($C$1:$C$8201, ROW(D5246)-$C$3):C5245))</f>
        <v>101.00333333333333</v>
      </c>
      <c r="I5246" s="3">
        <f>IF($C$4+ROW($D$12)&gt;=ROW(D5246), "", AVERAGE(INDEX($C$1:$C$8201, ROW(D5246)-$C$4):C5245))</f>
        <v>100.960875</v>
      </c>
      <c r="J5246" s="3" t="str">
        <f t="shared" si="747"/>
        <v>Yes</v>
      </c>
      <c r="K5246" s="3" t="str">
        <f t="shared" si="748"/>
        <v>Buy</v>
      </c>
      <c r="L5246" s="3">
        <f t="shared" si="749"/>
        <v>101.18</v>
      </c>
      <c r="M5246" s="3">
        <f t="shared" si="745"/>
        <v>2.0776658475603455E-3</v>
      </c>
      <c r="N5246" s="3">
        <f t="shared" si="750"/>
        <v>9.8818399109672897E-2</v>
      </c>
      <c r="O5246" s="3" t="str">
        <f t="shared" si="751"/>
        <v>Buy</v>
      </c>
      <c r="P5246" s="3">
        <f t="shared" si="752"/>
        <v>101.11</v>
      </c>
      <c r="Q5246" s="3" t="str">
        <f t="shared" si="753"/>
        <v/>
      </c>
    </row>
    <row r="5247" spans="2:17" x14ac:dyDescent="0.3">
      <c r="B5247" s="4">
        <v>42303.890972222223</v>
      </c>
      <c r="C5247" s="1">
        <v>101.08</v>
      </c>
      <c r="D5247" s="1">
        <v>15832</v>
      </c>
      <c r="E5247" s="3">
        <f>IF($C$5+ROW($D$12)&gt;=ROW(D5247), "", AVERAGE(INDEX($D$1:$D$8201, ROW(D5247)-$C$5):D5246))</f>
        <v>21279</v>
      </c>
      <c r="F5247" s="3">
        <f>IF($C$6+ROW($D$12)&gt;=ROW(D5247), "", AVERAGE(INDEX($D$1:$D$8201, ROW(D5247)-$C$6):D5246))</f>
        <v>19421.625</v>
      </c>
      <c r="G5247" s="3" t="str">
        <f t="shared" si="746"/>
        <v>Yes</v>
      </c>
      <c r="H5247" s="3">
        <f>IF($C$3+ROW($D$12)&gt;=ROW(D5247), "", AVERAGE(INDEX($C$1:$C$8201, ROW(D5247)-$C$3):C5246))</f>
        <v>101.08333333333333</v>
      </c>
      <c r="I5247" s="3">
        <f>IF($C$4+ROW($D$12)&gt;=ROW(D5247), "", AVERAGE(INDEX($C$1:$C$8201, ROW(D5247)-$C$4):C5246))</f>
        <v>100.99600000000001</v>
      </c>
      <c r="J5247" s="3" t="str">
        <f t="shared" si="747"/>
        <v>Yes</v>
      </c>
      <c r="K5247" s="3" t="str">
        <f t="shared" si="748"/>
        <v/>
      </c>
      <c r="L5247" s="3" t="str">
        <f t="shared" si="749"/>
        <v/>
      </c>
      <c r="M5247" s="3">
        <f t="shared" si="745"/>
        <v>1.3860016078771529E-3</v>
      </c>
      <c r="N5247" s="3">
        <f t="shared" si="750"/>
        <v>-0.33290446608407431</v>
      </c>
      <c r="O5247" s="3" t="str">
        <f t="shared" si="751"/>
        <v>Exit</v>
      </c>
      <c r="P5247" s="3" t="str">
        <f t="shared" si="752"/>
        <v/>
      </c>
      <c r="Q5247" s="3">
        <f t="shared" si="753"/>
        <v>-3.0000000000001137E-2</v>
      </c>
    </row>
    <row r="5248" spans="2:17" x14ac:dyDescent="0.3">
      <c r="B5248" s="4">
        <v>42303.89166666667</v>
      </c>
      <c r="C5248" s="1">
        <v>101.13</v>
      </c>
      <c r="D5248" s="1">
        <v>5128</v>
      </c>
      <c r="E5248" s="3">
        <f>IF($C$5+ROW($D$12)&gt;=ROW(D5248), "", AVERAGE(INDEX($D$1:$D$8201, ROW(D5248)-$C$5):D5247))</f>
        <v>18369</v>
      </c>
      <c r="F5248" s="3">
        <f>IF($C$6+ROW($D$12)&gt;=ROW(D5248), "", AVERAGE(INDEX($D$1:$D$8201, ROW(D5248)-$C$6):D5247))</f>
        <v>19059.25</v>
      </c>
      <c r="G5248" s="3" t="str">
        <f t="shared" si="746"/>
        <v/>
      </c>
      <c r="H5248" s="3">
        <f>IF($C$3+ROW($D$12)&gt;=ROW(D5248), "", AVERAGE(INDEX($C$1:$C$8201, ROW(D5248)-$C$3):C5247))</f>
        <v>101.12333333333333</v>
      </c>
      <c r="I5248" s="3">
        <f>IF($C$4+ROW($D$12)&gt;=ROW(D5248), "", AVERAGE(INDEX($C$1:$C$8201, ROW(D5248)-$C$4):C5247))</f>
        <v>101.011625</v>
      </c>
      <c r="J5248" s="3" t="str">
        <f t="shared" si="747"/>
        <v>Yes</v>
      </c>
      <c r="K5248" s="3" t="str">
        <f t="shared" si="748"/>
        <v/>
      </c>
      <c r="L5248" s="3" t="str">
        <f t="shared" si="749"/>
        <v/>
      </c>
      <c r="M5248" s="3">
        <f t="shared" si="745"/>
        <v>1.6824191211759745E-3</v>
      </c>
      <c r="N5248" s="3">
        <f t="shared" si="750"/>
        <v>0.21386520160883848</v>
      </c>
      <c r="O5248" s="3" t="str">
        <f t="shared" si="751"/>
        <v/>
      </c>
      <c r="P5248" s="3" t="str">
        <f t="shared" si="752"/>
        <v/>
      </c>
      <c r="Q5248" s="3" t="str">
        <f t="shared" si="753"/>
        <v/>
      </c>
    </row>
    <row r="5249" spans="2:17" x14ac:dyDescent="0.3">
      <c r="B5249" s="4">
        <v>42303.892361111109</v>
      </c>
      <c r="C5249" s="1">
        <v>101.16</v>
      </c>
      <c r="D5249" s="1">
        <v>13335</v>
      </c>
      <c r="E5249" s="3">
        <f>IF($C$5+ROW($D$12)&gt;=ROW(D5249), "", AVERAGE(INDEX($D$1:$D$8201, ROW(D5249)-$C$5):D5248))</f>
        <v>13537.333333333334</v>
      </c>
      <c r="F5249" s="3">
        <f>IF($C$6+ROW($D$12)&gt;=ROW(D5249), "", AVERAGE(INDEX($D$1:$D$8201, ROW(D5249)-$C$6):D5248))</f>
        <v>17780.625</v>
      </c>
      <c r="G5249" s="3" t="str">
        <f t="shared" si="746"/>
        <v/>
      </c>
      <c r="H5249" s="3">
        <f>IF($C$3+ROW($D$12)&gt;=ROW(D5249), "", AVERAGE(INDEX($C$1:$C$8201, ROW(D5249)-$C$3):C5248))</f>
        <v>101.13</v>
      </c>
      <c r="I5249" s="3">
        <f>IF($C$4+ROW($D$12)&gt;=ROW(D5249), "", AVERAGE(INDEX($C$1:$C$8201, ROW(D5249)-$C$4):C5248))</f>
        <v>101.036125</v>
      </c>
      <c r="J5249" s="3" t="str">
        <f t="shared" si="747"/>
        <v>Yes</v>
      </c>
      <c r="K5249" s="3" t="str">
        <f t="shared" si="748"/>
        <v/>
      </c>
      <c r="L5249" s="3" t="str">
        <f t="shared" si="749"/>
        <v/>
      </c>
      <c r="M5249" s="3">
        <f t="shared" si="745"/>
        <v>4.9438869845673842E-4</v>
      </c>
      <c r="N5249" s="3">
        <f t="shared" si="750"/>
        <v>-0.70614415145782961</v>
      </c>
      <c r="O5249" s="3" t="str">
        <f t="shared" si="751"/>
        <v/>
      </c>
      <c r="P5249" s="3" t="str">
        <f t="shared" si="752"/>
        <v/>
      </c>
      <c r="Q5249" s="3" t="str">
        <f t="shared" si="753"/>
        <v/>
      </c>
    </row>
    <row r="5250" spans="2:17" x14ac:dyDescent="0.3">
      <c r="B5250" s="4">
        <v>42303.893055555556</v>
      </c>
      <c r="C5250" s="1">
        <v>101.179</v>
      </c>
      <c r="D5250" s="1">
        <v>6237</v>
      </c>
      <c r="E5250" s="3">
        <f>IF($C$5+ROW($D$12)&gt;=ROW(D5250), "", AVERAGE(INDEX($D$1:$D$8201, ROW(D5250)-$C$5):D5249))</f>
        <v>11431.666666666666</v>
      </c>
      <c r="F5250" s="3">
        <f>IF($C$6+ROW($D$12)&gt;=ROW(D5250), "", AVERAGE(INDEX($D$1:$D$8201, ROW(D5250)-$C$6):D5249))</f>
        <v>17548.375</v>
      </c>
      <c r="G5250" s="3" t="str">
        <f t="shared" si="746"/>
        <v/>
      </c>
      <c r="H5250" s="3">
        <f>IF($C$3+ROW($D$12)&gt;=ROW(D5250), "", AVERAGE(INDEX($C$1:$C$8201, ROW(D5250)-$C$3):C5249))</f>
        <v>101.12333333333333</v>
      </c>
      <c r="I5250" s="3">
        <f>IF($C$4+ROW($D$12)&gt;=ROW(D5250), "", AVERAGE(INDEX($C$1:$C$8201, ROW(D5250)-$C$4):C5249))</f>
        <v>101.06625</v>
      </c>
      <c r="J5250" s="3" t="str">
        <f t="shared" si="747"/>
        <v>Yes</v>
      </c>
      <c r="K5250" s="3" t="str">
        <f t="shared" si="748"/>
        <v/>
      </c>
      <c r="L5250" s="3" t="str">
        <f t="shared" si="749"/>
        <v/>
      </c>
      <c r="M5250" s="3">
        <f t="shared" si="745"/>
        <v>-9.8834250022521227E-6</v>
      </c>
      <c r="N5250" s="3">
        <f t="shared" si="750"/>
        <v>-1.0199912033448657</v>
      </c>
      <c r="O5250" s="3" t="str">
        <f t="shared" si="751"/>
        <v/>
      </c>
      <c r="P5250" s="3" t="str">
        <f t="shared" si="752"/>
        <v/>
      </c>
      <c r="Q5250" s="3" t="str">
        <f t="shared" si="753"/>
        <v/>
      </c>
    </row>
    <row r="5251" spans="2:17" x14ac:dyDescent="0.3">
      <c r="B5251" s="4">
        <v>42303.893750000003</v>
      </c>
      <c r="C5251" s="1">
        <v>101.08</v>
      </c>
      <c r="D5251" s="1">
        <v>27343</v>
      </c>
      <c r="E5251" s="3">
        <f>IF($C$5+ROW($D$12)&gt;=ROW(D5251), "", AVERAGE(INDEX($D$1:$D$8201, ROW(D5251)-$C$5):D5250))</f>
        <v>8233.3333333333339</v>
      </c>
      <c r="F5251" s="3">
        <f>IF($C$6+ROW($D$12)&gt;=ROW(D5251), "", AVERAGE(INDEX($D$1:$D$8201, ROW(D5251)-$C$6):D5250))</f>
        <v>14716.5</v>
      </c>
      <c r="G5251" s="3" t="str">
        <f t="shared" si="746"/>
        <v/>
      </c>
      <c r="H5251" s="3">
        <f>IF($C$3+ROW($D$12)&gt;=ROW(D5251), "", AVERAGE(INDEX($C$1:$C$8201, ROW(D5251)-$C$3):C5250))</f>
        <v>101.15633333333334</v>
      </c>
      <c r="I5251" s="3">
        <f>IF($C$4+ROW($D$12)&gt;=ROW(D5251), "", AVERAGE(INDEX($C$1:$C$8201, ROW(D5251)-$C$4):C5250))</f>
        <v>101.09237499999999</v>
      </c>
      <c r="J5251" s="3" t="str">
        <f t="shared" si="747"/>
        <v>Yes</v>
      </c>
      <c r="K5251" s="3" t="str">
        <f t="shared" si="748"/>
        <v/>
      </c>
      <c r="L5251" s="3" t="str">
        <f t="shared" si="749"/>
        <v/>
      </c>
      <c r="M5251" s="3">
        <f t="shared" si="745"/>
        <v>0</v>
      </c>
      <c r="N5251" s="3">
        <f t="shared" si="750"/>
        <v>-1</v>
      </c>
      <c r="O5251" s="3" t="str">
        <f t="shared" si="751"/>
        <v/>
      </c>
      <c r="P5251" s="3" t="str">
        <f t="shared" si="752"/>
        <v/>
      </c>
      <c r="Q5251" s="3" t="str">
        <f t="shared" si="753"/>
        <v/>
      </c>
    </row>
    <row r="5252" spans="2:17" x14ac:dyDescent="0.3">
      <c r="B5252" s="4">
        <v>42303.894444444442</v>
      </c>
      <c r="C5252" s="1">
        <v>101.14</v>
      </c>
      <c r="D5252" s="1">
        <v>34588</v>
      </c>
      <c r="E5252" s="3">
        <f>IF($C$5+ROW($D$12)&gt;=ROW(D5252), "", AVERAGE(INDEX($D$1:$D$8201, ROW(D5252)-$C$5):D5251))</f>
        <v>15638.333333333334</v>
      </c>
      <c r="F5252" s="3">
        <f>IF($C$6+ROW($D$12)&gt;=ROW(D5252), "", AVERAGE(INDEX($D$1:$D$8201, ROW(D5252)-$C$6):D5251))</f>
        <v>16464</v>
      </c>
      <c r="G5252" s="3" t="str">
        <f t="shared" si="746"/>
        <v/>
      </c>
      <c r="H5252" s="3">
        <f>IF($C$3+ROW($D$12)&gt;=ROW(D5252), "", AVERAGE(INDEX($C$1:$C$8201, ROW(D5252)-$C$3):C5251))</f>
        <v>101.13966666666666</v>
      </c>
      <c r="I5252" s="3">
        <f>IF($C$4+ROW($D$12)&gt;=ROW(D5252), "", AVERAGE(INDEX($C$1:$C$8201, ROW(D5252)-$C$4):C5251))</f>
        <v>101.109875</v>
      </c>
      <c r="J5252" s="3" t="str">
        <f t="shared" si="747"/>
        <v>Yes</v>
      </c>
      <c r="K5252" s="3" t="str">
        <f t="shared" si="748"/>
        <v/>
      </c>
      <c r="L5252" s="3" t="str">
        <f t="shared" si="749"/>
        <v/>
      </c>
      <c r="M5252" s="3">
        <f t="shared" si="745"/>
        <v>9.8877737757993093E-5</v>
      </c>
      <c r="N5252" s="3">
        <f t="shared" si="750"/>
        <v>-1</v>
      </c>
      <c r="O5252" s="3" t="str">
        <f t="shared" si="751"/>
        <v/>
      </c>
      <c r="P5252" s="3" t="str">
        <f t="shared" si="752"/>
        <v/>
      </c>
      <c r="Q5252" s="3" t="str">
        <f t="shared" si="753"/>
        <v/>
      </c>
    </row>
    <row r="5253" spans="2:17" x14ac:dyDescent="0.3">
      <c r="B5253" s="4">
        <v>42303.895138888889</v>
      </c>
      <c r="C5253" s="1">
        <v>101.13</v>
      </c>
      <c r="D5253" s="1">
        <v>11501</v>
      </c>
      <c r="E5253" s="3">
        <f>IF($C$5+ROW($D$12)&gt;=ROW(D5253), "", AVERAGE(INDEX($D$1:$D$8201, ROW(D5253)-$C$5):D5252))</f>
        <v>22722.666666666668</v>
      </c>
      <c r="F5253" s="3">
        <f>IF($C$6+ROW($D$12)&gt;=ROW(D5253), "", AVERAGE(INDEX($D$1:$D$8201, ROW(D5253)-$C$6):D5252))</f>
        <v>17717.25</v>
      </c>
      <c r="G5253" s="3" t="str">
        <f t="shared" si="746"/>
        <v>Yes</v>
      </c>
      <c r="H5253" s="3">
        <f>IF($C$3+ROW($D$12)&gt;=ROW(D5253), "", AVERAGE(INDEX($C$1:$C$8201, ROW(D5253)-$C$3):C5252))</f>
        <v>101.133</v>
      </c>
      <c r="I5253" s="3">
        <f>IF($C$4+ROW($D$12)&gt;=ROW(D5253), "", AVERAGE(INDEX($C$1:$C$8201, ROW(D5253)-$C$4):C5252))</f>
        <v>101.132375</v>
      </c>
      <c r="J5253" s="3" t="str">
        <f t="shared" si="747"/>
        <v>Yes</v>
      </c>
      <c r="K5253" s="3" t="str">
        <f t="shared" si="748"/>
        <v/>
      </c>
      <c r="L5253" s="3" t="str">
        <f t="shared" si="749"/>
        <v/>
      </c>
      <c r="M5253" s="3">
        <f t="shared" si="745"/>
        <v>-2.966038876853207E-4</v>
      </c>
      <c r="N5253" s="3">
        <f t="shared" si="750"/>
        <v>-3.9997034156593432</v>
      </c>
      <c r="O5253" s="3" t="str">
        <f t="shared" si="751"/>
        <v/>
      </c>
      <c r="P5253" s="3" t="str">
        <f t="shared" si="752"/>
        <v/>
      </c>
      <c r="Q5253" s="3" t="str">
        <f t="shared" si="753"/>
        <v/>
      </c>
    </row>
    <row r="5254" spans="2:17" x14ac:dyDescent="0.3">
      <c r="B5254" s="4">
        <v>42303.895833333336</v>
      </c>
      <c r="C5254" s="1">
        <v>101.215</v>
      </c>
      <c r="D5254" s="1">
        <v>23060</v>
      </c>
      <c r="E5254" s="3">
        <f>IF($C$5+ROW($D$12)&gt;=ROW(D5254), "", AVERAGE(INDEX($D$1:$D$8201, ROW(D5254)-$C$5):D5253))</f>
        <v>24477.333333333332</v>
      </c>
      <c r="F5254" s="3">
        <f>IF($C$6+ROW($D$12)&gt;=ROW(D5254), "", AVERAGE(INDEX($D$1:$D$8201, ROW(D5254)-$C$6):D5253))</f>
        <v>16702</v>
      </c>
      <c r="G5254" s="3" t="str">
        <f t="shared" si="746"/>
        <v>Yes</v>
      </c>
      <c r="H5254" s="3">
        <f>IF($C$3+ROW($D$12)&gt;=ROW(D5254), "", AVERAGE(INDEX($C$1:$C$8201, ROW(D5254)-$C$3):C5253))</f>
        <v>101.11666666666667</v>
      </c>
      <c r="I5254" s="3">
        <f>IF($C$4+ROW($D$12)&gt;=ROW(D5254), "", AVERAGE(INDEX($C$1:$C$8201, ROW(D5254)-$C$4):C5253))</f>
        <v>101.13487499999999</v>
      </c>
      <c r="J5254" s="3" t="str">
        <f t="shared" si="747"/>
        <v/>
      </c>
      <c r="K5254" s="3" t="str">
        <f t="shared" si="748"/>
        <v/>
      </c>
      <c r="L5254" s="3" t="str">
        <f t="shared" si="749"/>
        <v/>
      </c>
      <c r="M5254" s="3">
        <f t="shared" si="745"/>
        <v>3.5574177475272028E-4</v>
      </c>
      <c r="N5254" s="3">
        <f t="shared" si="750"/>
        <v>-2.1993833847860462</v>
      </c>
      <c r="O5254" s="3" t="str">
        <f t="shared" si="751"/>
        <v/>
      </c>
      <c r="P5254" s="3" t="str">
        <f t="shared" si="752"/>
        <v/>
      </c>
      <c r="Q5254" s="3" t="str">
        <f t="shared" si="753"/>
        <v/>
      </c>
    </row>
    <row r="5255" spans="2:17" x14ac:dyDescent="0.3">
      <c r="B5255" s="4">
        <v>42303.896527777775</v>
      </c>
      <c r="C5255" s="1">
        <v>101.19</v>
      </c>
      <c r="D5255" s="1">
        <v>16468</v>
      </c>
      <c r="E5255" s="3">
        <f>IF($C$5+ROW($D$12)&gt;=ROW(D5255), "", AVERAGE(INDEX($D$1:$D$8201, ROW(D5255)-$C$5):D5254))</f>
        <v>23049.666666666668</v>
      </c>
      <c r="F5255" s="3">
        <f>IF($C$6+ROW($D$12)&gt;=ROW(D5255), "", AVERAGE(INDEX($D$1:$D$8201, ROW(D5255)-$C$6):D5254))</f>
        <v>17128</v>
      </c>
      <c r="G5255" s="3" t="str">
        <f t="shared" si="746"/>
        <v>Yes</v>
      </c>
      <c r="H5255" s="3">
        <f>IF($C$3+ROW($D$12)&gt;=ROW(D5255), "", AVERAGE(INDEX($C$1:$C$8201, ROW(D5255)-$C$3):C5254))</f>
        <v>101.16166666666668</v>
      </c>
      <c r="I5255" s="3">
        <f>IF($C$4+ROW($D$12)&gt;=ROW(D5255), "", AVERAGE(INDEX($C$1:$C$8201, ROW(D5255)-$C$4):C5254))</f>
        <v>101.13925</v>
      </c>
      <c r="J5255" s="3" t="str">
        <f t="shared" si="747"/>
        <v>Yes</v>
      </c>
      <c r="K5255" s="3" t="str">
        <f t="shared" si="748"/>
        <v/>
      </c>
      <c r="L5255" s="3" t="str">
        <f t="shared" si="749"/>
        <v/>
      </c>
      <c r="M5255" s="3">
        <f t="shared" si="745"/>
        <v>1.0876552216751839E-3</v>
      </c>
      <c r="N5255" s="3">
        <f t="shared" si="750"/>
        <v>2.057429008530764</v>
      </c>
      <c r="O5255" s="3" t="str">
        <f t="shared" si="751"/>
        <v/>
      </c>
      <c r="P5255" s="3" t="str">
        <f t="shared" si="752"/>
        <v/>
      </c>
      <c r="Q5255" s="3" t="str">
        <f t="shared" si="753"/>
        <v/>
      </c>
    </row>
    <row r="5256" spans="2:17" x14ac:dyDescent="0.3">
      <c r="B5256" s="4">
        <v>42303.897222222222</v>
      </c>
      <c r="C5256" s="1">
        <v>101.242</v>
      </c>
      <c r="D5256" s="1">
        <v>35644</v>
      </c>
      <c r="E5256" s="3">
        <f>IF($C$5+ROW($D$12)&gt;=ROW(D5256), "", AVERAGE(INDEX($D$1:$D$8201, ROW(D5256)-$C$5):D5255))</f>
        <v>17009.666666666668</v>
      </c>
      <c r="F5256" s="3">
        <f>IF($C$6+ROW($D$12)&gt;=ROW(D5256), "", AVERAGE(INDEX($D$1:$D$8201, ROW(D5256)-$C$6):D5255))</f>
        <v>17207.5</v>
      </c>
      <c r="G5256" s="3" t="str">
        <f t="shared" si="746"/>
        <v/>
      </c>
      <c r="H5256" s="3">
        <f>IF($C$3+ROW($D$12)&gt;=ROW(D5256), "", AVERAGE(INDEX($C$1:$C$8201, ROW(D5256)-$C$3):C5255))</f>
        <v>101.17833333333333</v>
      </c>
      <c r="I5256" s="3">
        <f>IF($C$4+ROW($D$12)&gt;=ROW(D5256), "", AVERAGE(INDEX($C$1:$C$8201, ROW(D5256)-$C$4):C5255))</f>
        <v>101.15299999999999</v>
      </c>
      <c r="J5256" s="3" t="str">
        <f t="shared" si="747"/>
        <v>Yes</v>
      </c>
      <c r="K5256" s="3" t="str">
        <f t="shared" si="748"/>
        <v/>
      </c>
      <c r="L5256" s="3" t="str">
        <f t="shared" si="749"/>
        <v/>
      </c>
      <c r="M5256" s="3">
        <f t="shared" si="745"/>
        <v>1.0079948674927828E-3</v>
      </c>
      <c r="N5256" s="3">
        <f t="shared" si="750"/>
        <v>-7.3240446600081513E-2</v>
      </c>
      <c r="O5256" s="3" t="str">
        <f t="shared" si="751"/>
        <v/>
      </c>
      <c r="P5256" s="3" t="str">
        <f t="shared" si="752"/>
        <v/>
      </c>
      <c r="Q5256" s="3" t="str">
        <f t="shared" si="753"/>
        <v/>
      </c>
    </row>
    <row r="5257" spans="2:17" x14ac:dyDescent="0.3">
      <c r="B5257" s="4">
        <v>42303.897916666669</v>
      </c>
      <c r="C5257" s="1">
        <v>101.215</v>
      </c>
      <c r="D5257" s="1">
        <v>18837</v>
      </c>
      <c r="E5257" s="3">
        <f>IF($C$5+ROW($D$12)&gt;=ROW(D5257), "", AVERAGE(INDEX($D$1:$D$8201, ROW(D5257)-$C$5):D5256))</f>
        <v>25057.333333333332</v>
      </c>
      <c r="F5257" s="3">
        <f>IF($C$6+ROW($D$12)&gt;=ROW(D5257), "", AVERAGE(INDEX($D$1:$D$8201, ROW(D5257)-$C$6):D5256))</f>
        <v>21022</v>
      </c>
      <c r="G5257" s="3" t="str">
        <f t="shared" si="746"/>
        <v>Yes</v>
      </c>
      <c r="H5257" s="3">
        <f>IF($C$3+ROW($D$12)&gt;=ROW(D5257), "", AVERAGE(INDEX($C$1:$C$8201, ROW(D5257)-$C$3):C5256))</f>
        <v>101.21566666666666</v>
      </c>
      <c r="I5257" s="3">
        <f>IF($C$4+ROW($D$12)&gt;=ROW(D5257), "", AVERAGE(INDEX($C$1:$C$8201, ROW(D5257)-$C$4):C5256))</f>
        <v>101.167</v>
      </c>
      <c r="J5257" s="3" t="str">
        <f t="shared" si="747"/>
        <v>Yes</v>
      </c>
      <c r="K5257" s="3" t="str">
        <f t="shared" si="748"/>
        <v/>
      </c>
      <c r="L5257" s="3" t="str">
        <f t="shared" si="749"/>
        <v/>
      </c>
      <c r="M5257" s="3">
        <f t="shared" si="745"/>
        <v>8.4014929946174923E-4</v>
      </c>
      <c r="N5257" s="3">
        <f t="shared" si="750"/>
        <v>-0.16651430820131169</v>
      </c>
      <c r="O5257" s="3" t="str">
        <f t="shared" si="751"/>
        <v/>
      </c>
      <c r="P5257" s="3" t="str">
        <f t="shared" si="752"/>
        <v/>
      </c>
      <c r="Q5257" s="3" t="str">
        <f t="shared" si="753"/>
        <v/>
      </c>
    </row>
    <row r="5258" spans="2:17" x14ac:dyDescent="0.3">
      <c r="B5258" s="4">
        <v>42303.898611111108</v>
      </c>
      <c r="C5258" s="1">
        <v>101.23</v>
      </c>
      <c r="D5258" s="1">
        <v>3837</v>
      </c>
      <c r="E5258" s="3">
        <f>IF($C$5+ROW($D$12)&gt;=ROW(D5258), "", AVERAGE(INDEX($D$1:$D$8201, ROW(D5258)-$C$5):D5257))</f>
        <v>23649.666666666668</v>
      </c>
      <c r="F5258" s="3">
        <f>IF($C$6+ROW($D$12)&gt;=ROW(D5258), "", AVERAGE(INDEX($D$1:$D$8201, ROW(D5258)-$C$6):D5257))</f>
        <v>21709.75</v>
      </c>
      <c r="G5258" s="3" t="str">
        <f t="shared" si="746"/>
        <v>Yes</v>
      </c>
      <c r="H5258" s="3">
        <f>IF($C$3+ROW($D$12)&gt;=ROW(D5258), "", AVERAGE(INDEX($C$1:$C$8201, ROW(D5258)-$C$3):C5257))</f>
        <v>101.21566666666668</v>
      </c>
      <c r="I5258" s="3">
        <f>IF($C$4+ROW($D$12)&gt;=ROW(D5258), "", AVERAGE(INDEX($C$1:$C$8201, ROW(D5258)-$C$4):C5257))</f>
        <v>101.173875</v>
      </c>
      <c r="J5258" s="3" t="str">
        <f t="shared" si="747"/>
        <v>Yes</v>
      </c>
      <c r="K5258" s="3" t="str">
        <f t="shared" si="748"/>
        <v/>
      </c>
      <c r="L5258" s="3" t="str">
        <f t="shared" si="749"/>
        <v/>
      </c>
      <c r="M5258" s="3">
        <f t="shared" si="745"/>
        <v>1.4818839711981365E-4</v>
      </c>
      <c r="N5258" s="3">
        <f t="shared" si="750"/>
        <v>-0.82361659146207444</v>
      </c>
      <c r="O5258" s="3" t="str">
        <f t="shared" si="751"/>
        <v/>
      </c>
      <c r="P5258" s="3" t="str">
        <f t="shared" si="752"/>
        <v/>
      </c>
      <c r="Q5258" s="3" t="str">
        <f t="shared" si="753"/>
        <v/>
      </c>
    </row>
    <row r="5259" spans="2:17" x14ac:dyDescent="0.3">
      <c r="B5259" s="4">
        <v>42303.899305555555</v>
      </c>
      <c r="C5259" s="1">
        <v>101.252</v>
      </c>
      <c r="D5259" s="1">
        <v>23762</v>
      </c>
      <c r="E5259" s="3">
        <f>IF($C$5+ROW($D$12)&gt;=ROW(D5259), "", AVERAGE(INDEX($D$1:$D$8201, ROW(D5259)-$C$5):D5258))</f>
        <v>19439.333333333332</v>
      </c>
      <c r="F5259" s="3">
        <f>IF($C$6+ROW($D$12)&gt;=ROW(D5259), "", AVERAGE(INDEX($D$1:$D$8201, ROW(D5259)-$C$6):D5258))</f>
        <v>21409.75</v>
      </c>
      <c r="G5259" s="3" t="str">
        <f t="shared" si="746"/>
        <v/>
      </c>
      <c r="H5259" s="3">
        <f>IF($C$3+ROW($D$12)&gt;=ROW(D5259), "", AVERAGE(INDEX($C$1:$C$8201, ROW(D5259)-$C$3):C5258))</f>
        <v>101.229</v>
      </c>
      <c r="I5259" s="3">
        <f>IF($C$4+ROW($D$12)&gt;=ROW(D5259), "", AVERAGE(INDEX($C$1:$C$8201, ROW(D5259)-$C$4):C5258))</f>
        <v>101.18025000000002</v>
      </c>
      <c r="J5259" s="3" t="str">
        <f t="shared" si="747"/>
        <v>Yes</v>
      </c>
      <c r="K5259" s="3" t="str">
        <f t="shared" si="748"/>
        <v/>
      </c>
      <c r="L5259" s="3" t="str">
        <f t="shared" si="749"/>
        <v/>
      </c>
      <c r="M5259" s="3">
        <f t="shared" si="745"/>
        <v>6.1252113630995246E-4</v>
      </c>
      <c r="N5259" s="3">
        <f t="shared" si="750"/>
        <v>3.1333947071086499</v>
      </c>
      <c r="O5259" s="3" t="str">
        <f t="shared" si="751"/>
        <v/>
      </c>
      <c r="P5259" s="3" t="str">
        <f t="shared" si="752"/>
        <v/>
      </c>
      <c r="Q5259" s="3" t="str">
        <f t="shared" si="753"/>
        <v/>
      </c>
    </row>
    <row r="5260" spans="2:17" x14ac:dyDescent="0.3">
      <c r="B5260" s="4">
        <v>42303.9</v>
      </c>
      <c r="C5260" s="1">
        <v>101.25</v>
      </c>
      <c r="D5260" s="1">
        <v>11000</v>
      </c>
      <c r="E5260" s="3">
        <f>IF($C$5+ROW($D$12)&gt;=ROW(D5260), "", AVERAGE(INDEX($D$1:$D$8201, ROW(D5260)-$C$5):D5259))</f>
        <v>15478.666666666666</v>
      </c>
      <c r="F5260" s="3">
        <f>IF($C$6+ROW($D$12)&gt;=ROW(D5260), "", AVERAGE(INDEX($D$1:$D$8201, ROW(D5260)-$C$6):D5259))</f>
        <v>20962.125</v>
      </c>
      <c r="G5260" s="3" t="str">
        <f t="shared" si="746"/>
        <v/>
      </c>
      <c r="H5260" s="3">
        <f>IF($C$3+ROW($D$12)&gt;=ROW(D5260), "", AVERAGE(INDEX($C$1:$C$8201, ROW(D5260)-$C$3):C5259))</f>
        <v>101.23233333333333</v>
      </c>
      <c r="I5260" s="3">
        <f>IF($C$4+ROW($D$12)&gt;=ROW(D5260), "", AVERAGE(INDEX($C$1:$C$8201, ROW(D5260)-$C$4):C5259))</f>
        <v>101.20175</v>
      </c>
      <c r="J5260" s="3" t="str">
        <f t="shared" si="747"/>
        <v>Yes</v>
      </c>
      <c r="K5260" s="3" t="str">
        <f t="shared" si="748"/>
        <v/>
      </c>
      <c r="L5260" s="3" t="str">
        <f t="shared" si="749"/>
        <v/>
      </c>
      <c r="M5260" s="3">
        <f t="shared" si="745"/>
        <v>7.9015467318809045E-5</v>
      </c>
      <c r="N5260" s="3">
        <f t="shared" si="750"/>
        <v>-0.87099960697711321</v>
      </c>
      <c r="O5260" s="3" t="str">
        <f t="shared" si="751"/>
        <v/>
      </c>
      <c r="P5260" s="3" t="str">
        <f t="shared" si="752"/>
        <v/>
      </c>
      <c r="Q5260" s="3" t="str">
        <f t="shared" si="753"/>
        <v/>
      </c>
    </row>
    <row r="5261" spans="2:17" x14ac:dyDescent="0.3">
      <c r="B5261" s="4">
        <v>42303.900694444441</v>
      </c>
      <c r="C5261" s="1">
        <v>101.12</v>
      </c>
      <c r="D5261" s="1">
        <v>8340</v>
      </c>
      <c r="E5261" s="3">
        <f>IF($C$5+ROW($D$12)&gt;=ROW(D5261), "", AVERAGE(INDEX($D$1:$D$8201, ROW(D5261)-$C$5):D5260))</f>
        <v>12866.333333333334</v>
      </c>
      <c r="F5261" s="3">
        <f>IF($C$6+ROW($D$12)&gt;=ROW(D5261), "", AVERAGE(INDEX($D$1:$D$8201, ROW(D5261)-$C$6):D5260))</f>
        <v>18013.625</v>
      </c>
      <c r="G5261" s="3" t="str">
        <f t="shared" si="746"/>
        <v/>
      </c>
      <c r="H5261" s="3">
        <f>IF($C$3+ROW($D$12)&gt;=ROW(D5261), "", AVERAGE(INDEX($C$1:$C$8201, ROW(D5261)-$C$3):C5260))</f>
        <v>101.24399999999999</v>
      </c>
      <c r="I5261" s="3">
        <f>IF($C$4+ROW($D$12)&gt;=ROW(D5261), "", AVERAGE(INDEX($C$1:$C$8201, ROW(D5261)-$C$4):C5260))</f>
        <v>101.21549999999999</v>
      </c>
      <c r="J5261" s="3" t="str">
        <f t="shared" si="747"/>
        <v>Yes</v>
      </c>
      <c r="K5261" s="3" t="str">
        <f t="shared" si="748"/>
        <v/>
      </c>
      <c r="L5261" s="3" t="str">
        <f t="shared" si="749"/>
        <v/>
      </c>
      <c r="M5261" s="3">
        <f t="shared" si="745"/>
        <v>-9.3903681499337116E-4</v>
      </c>
      <c r="N5261" s="3">
        <f t="shared" si="750"/>
        <v>-12.884215165172355</v>
      </c>
      <c r="O5261" s="3" t="str">
        <f t="shared" si="751"/>
        <v/>
      </c>
      <c r="P5261" s="3" t="str">
        <f t="shared" si="752"/>
        <v/>
      </c>
      <c r="Q5261" s="3" t="str">
        <f t="shared" si="753"/>
        <v/>
      </c>
    </row>
    <row r="5262" spans="2:17" x14ac:dyDescent="0.3">
      <c r="B5262" s="4">
        <v>42303.901388888888</v>
      </c>
      <c r="C5262" s="1">
        <v>101.24</v>
      </c>
      <c r="D5262" s="1">
        <v>18416</v>
      </c>
      <c r="E5262" s="3">
        <f>IF($C$5+ROW($D$12)&gt;=ROW(D5262), "", AVERAGE(INDEX($D$1:$D$8201, ROW(D5262)-$C$5):D5261))</f>
        <v>14367.333333333334</v>
      </c>
      <c r="F5262" s="3">
        <f>IF($C$6+ROW($D$12)&gt;=ROW(D5262), "", AVERAGE(INDEX($D$1:$D$8201, ROW(D5262)-$C$6):D5261))</f>
        <v>17618.5</v>
      </c>
      <c r="G5262" s="3" t="str">
        <f t="shared" si="746"/>
        <v/>
      </c>
      <c r="H5262" s="3">
        <f>IF($C$3+ROW($D$12)&gt;=ROW(D5262), "", AVERAGE(INDEX($C$1:$C$8201, ROW(D5262)-$C$3):C5261))</f>
        <v>101.20733333333334</v>
      </c>
      <c r="I5262" s="3">
        <f>IF($C$4+ROW($D$12)&gt;=ROW(D5262), "", AVERAGE(INDEX($C$1:$C$8201, ROW(D5262)-$C$4):C5261))</f>
        <v>101.21424999999999</v>
      </c>
      <c r="J5262" s="3" t="str">
        <f t="shared" si="747"/>
        <v/>
      </c>
      <c r="K5262" s="3" t="str">
        <f t="shared" si="748"/>
        <v/>
      </c>
      <c r="L5262" s="3" t="str">
        <f t="shared" si="749"/>
        <v/>
      </c>
      <c r="M5262" s="3">
        <f t="shared" ref="M5262:M5325" si="754">IF($C$7+ROW($D$12)&gt;ROW(D5262), "", LN(C5262/INDEX($C$1:$C$8201, ROW(D5262)-$C$7+1)))</f>
        <v>9.8780066262955571E-5</v>
      </c>
      <c r="N5262" s="3">
        <f t="shared" si="750"/>
        <v>-1.1051929644139169</v>
      </c>
      <c r="O5262" s="3" t="str">
        <f t="shared" si="751"/>
        <v/>
      </c>
      <c r="P5262" s="3" t="str">
        <f t="shared" si="752"/>
        <v/>
      </c>
      <c r="Q5262" s="3" t="str">
        <f t="shared" si="753"/>
        <v/>
      </c>
    </row>
    <row r="5263" spans="2:17" x14ac:dyDescent="0.3">
      <c r="B5263" s="4">
        <v>42303.902083333334</v>
      </c>
      <c r="C5263" s="1">
        <v>101.19</v>
      </c>
      <c r="D5263" s="1">
        <v>25513</v>
      </c>
      <c r="E5263" s="3">
        <f>IF($C$5+ROW($D$12)&gt;=ROW(D5263), "", AVERAGE(INDEX($D$1:$D$8201, ROW(D5263)-$C$5):D5262))</f>
        <v>12585.333333333334</v>
      </c>
      <c r="F5263" s="3">
        <f>IF($C$6+ROW($D$12)&gt;=ROW(D5263), "", AVERAGE(INDEX($D$1:$D$8201, ROW(D5263)-$C$6):D5262))</f>
        <v>17038</v>
      </c>
      <c r="G5263" s="3" t="str">
        <f t="shared" si="746"/>
        <v/>
      </c>
      <c r="H5263" s="3">
        <f>IF($C$3+ROW($D$12)&gt;=ROW(D5263), "", AVERAGE(INDEX($C$1:$C$8201, ROW(D5263)-$C$3):C5262))</f>
        <v>101.20333333333333</v>
      </c>
      <c r="I5263" s="3">
        <f>IF($C$4+ROW($D$12)&gt;=ROW(D5263), "", AVERAGE(INDEX($C$1:$C$8201, ROW(D5263)-$C$4):C5262))</f>
        <v>101.21737500000002</v>
      </c>
      <c r="J5263" s="3" t="str">
        <f t="shared" si="747"/>
        <v/>
      </c>
      <c r="K5263" s="3" t="str">
        <f t="shared" si="748"/>
        <v/>
      </c>
      <c r="L5263" s="3" t="str">
        <f t="shared" si="749"/>
        <v/>
      </c>
      <c r="M5263" s="3">
        <f t="shared" si="754"/>
        <v>-6.1252113630998705E-4</v>
      </c>
      <c r="N5263" s="3">
        <f t="shared" si="750"/>
        <v>-7.2008577183926654</v>
      </c>
      <c r="O5263" s="3" t="str">
        <f t="shared" si="751"/>
        <v/>
      </c>
      <c r="P5263" s="3" t="str">
        <f t="shared" si="752"/>
        <v/>
      </c>
      <c r="Q5263" s="3" t="str">
        <f t="shared" si="753"/>
        <v/>
      </c>
    </row>
    <row r="5264" spans="2:17" x14ac:dyDescent="0.3">
      <c r="B5264" s="4">
        <v>42303.902777777781</v>
      </c>
      <c r="C5264" s="1">
        <v>101.18</v>
      </c>
      <c r="D5264" s="1">
        <v>5550</v>
      </c>
      <c r="E5264" s="3">
        <f>IF($C$5+ROW($D$12)&gt;=ROW(D5264), "", AVERAGE(INDEX($D$1:$D$8201, ROW(D5264)-$C$5):D5263))</f>
        <v>17423</v>
      </c>
      <c r="F5264" s="3">
        <f>IF($C$6+ROW($D$12)&gt;=ROW(D5264), "", AVERAGE(INDEX($D$1:$D$8201, ROW(D5264)-$C$6):D5263))</f>
        <v>18168.625</v>
      </c>
      <c r="G5264" s="3" t="str">
        <f t="shared" si="746"/>
        <v/>
      </c>
      <c r="H5264" s="3">
        <f>IF($C$3+ROW($D$12)&gt;=ROW(D5264), "", AVERAGE(INDEX($C$1:$C$8201, ROW(D5264)-$C$3):C5263))</f>
        <v>101.18333333333334</v>
      </c>
      <c r="I5264" s="3">
        <f>IF($C$4+ROW($D$12)&gt;=ROW(D5264), "", AVERAGE(INDEX($C$1:$C$8201, ROW(D5264)-$C$4):C5263))</f>
        <v>101.217375</v>
      </c>
      <c r="J5264" s="3" t="str">
        <f t="shared" si="747"/>
        <v/>
      </c>
      <c r="K5264" s="3" t="str">
        <f t="shared" si="748"/>
        <v/>
      </c>
      <c r="L5264" s="3" t="str">
        <f t="shared" si="749"/>
        <v/>
      </c>
      <c r="M5264" s="3">
        <f t="shared" si="754"/>
        <v>-6.915971228584637E-4</v>
      </c>
      <c r="N5264" s="3">
        <f t="shared" si="750"/>
        <v>0.12909919651892238</v>
      </c>
      <c r="O5264" s="3" t="str">
        <f t="shared" si="751"/>
        <v/>
      </c>
      <c r="P5264" s="3" t="str">
        <f t="shared" si="752"/>
        <v/>
      </c>
      <c r="Q5264" s="3" t="str">
        <f t="shared" si="753"/>
        <v/>
      </c>
    </row>
    <row r="5265" spans="2:17" x14ac:dyDescent="0.3">
      <c r="B5265" s="4">
        <v>42303.90347222222</v>
      </c>
      <c r="C5265" s="1">
        <v>101.19</v>
      </c>
      <c r="D5265" s="1">
        <v>3950</v>
      </c>
      <c r="E5265" s="3">
        <f>IF($C$5+ROW($D$12)&gt;=ROW(D5265), "", AVERAGE(INDEX($D$1:$D$8201, ROW(D5265)-$C$5):D5264))</f>
        <v>16493</v>
      </c>
      <c r="F5265" s="3">
        <f>IF($C$6+ROW($D$12)&gt;=ROW(D5265), "", AVERAGE(INDEX($D$1:$D$8201, ROW(D5265)-$C$6):D5264))</f>
        <v>14406.875</v>
      </c>
      <c r="G5265" s="3" t="str">
        <f t="shared" si="746"/>
        <v>Yes</v>
      </c>
      <c r="H5265" s="3">
        <f>IF($C$3+ROW($D$12)&gt;=ROW(D5265), "", AVERAGE(INDEX($C$1:$C$8201, ROW(D5265)-$C$3):C5264))</f>
        <v>101.20333333333333</v>
      </c>
      <c r="I5265" s="3">
        <f>IF($C$4+ROW($D$12)&gt;=ROW(D5265), "", AVERAGE(INDEX($C$1:$C$8201, ROW(D5265)-$C$4):C5264))</f>
        <v>101.20962500000002</v>
      </c>
      <c r="J5265" s="3" t="str">
        <f t="shared" si="747"/>
        <v/>
      </c>
      <c r="K5265" s="3" t="str">
        <f t="shared" si="748"/>
        <v/>
      </c>
      <c r="L5265" s="3" t="str">
        <f t="shared" si="749"/>
        <v/>
      </c>
      <c r="M5265" s="3">
        <f t="shared" si="754"/>
        <v>6.9200734312112636E-4</v>
      </c>
      <c r="N5265" s="3">
        <f t="shared" si="750"/>
        <v>-2.0005931491747204</v>
      </c>
      <c r="O5265" s="3" t="str">
        <f t="shared" si="751"/>
        <v/>
      </c>
      <c r="P5265" s="3" t="str">
        <f t="shared" si="752"/>
        <v/>
      </c>
      <c r="Q5265" s="3" t="str">
        <f t="shared" si="753"/>
        <v/>
      </c>
    </row>
    <row r="5266" spans="2:17" x14ac:dyDescent="0.3">
      <c r="B5266" s="4">
        <v>42303.904166666667</v>
      </c>
      <c r="C5266" s="1">
        <v>101.26</v>
      </c>
      <c r="D5266" s="1">
        <v>14199</v>
      </c>
      <c r="E5266" s="3">
        <f>IF($C$5+ROW($D$12)&gt;=ROW(D5266), "", AVERAGE(INDEX($D$1:$D$8201, ROW(D5266)-$C$5):D5265))</f>
        <v>11671</v>
      </c>
      <c r="F5266" s="3">
        <f>IF($C$6+ROW($D$12)&gt;=ROW(D5266), "", AVERAGE(INDEX($D$1:$D$8201, ROW(D5266)-$C$6):D5265))</f>
        <v>12546</v>
      </c>
      <c r="G5266" s="3" t="str">
        <f t="shared" si="746"/>
        <v/>
      </c>
      <c r="H5266" s="3">
        <f>IF($C$3+ROW($D$12)&gt;=ROW(D5266), "", AVERAGE(INDEX($C$1:$C$8201, ROW(D5266)-$C$3):C5265))</f>
        <v>101.18666666666667</v>
      </c>
      <c r="I5266" s="3">
        <f>IF($C$4+ROW($D$12)&gt;=ROW(D5266), "", AVERAGE(INDEX($C$1:$C$8201, ROW(D5266)-$C$4):C5265))</f>
        <v>101.20650000000001</v>
      </c>
      <c r="J5266" s="3" t="str">
        <f t="shared" si="747"/>
        <v/>
      </c>
      <c r="K5266" s="3" t="str">
        <f t="shared" si="748"/>
        <v/>
      </c>
      <c r="L5266" s="3" t="str">
        <f t="shared" si="749"/>
        <v/>
      </c>
      <c r="M5266" s="3">
        <f t="shared" si="754"/>
        <v>1.9753086483984185E-4</v>
      </c>
      <c r="N5266" s="3">
        <f t="shared" si="750"/>
        <v>-0.71455380234994592</v>
      </c>
      <c r="O5266" s="3" t="str">
        <f t="shared" si="751"/>
        <v/>
      </c>
      <c r="P5266" s="3" t="str">
        <f t="shared" si="752"/>
        <v/>
      </c>
      <c r="Q5266" s="3" t="str">
        <f t="shared" si="753"/>
        <v/>
      </c>
    </row>
    <row r="5267" spans="2:17" x14ac:dyDescent="0.3">
      <c r="B5267" s="4">
        <v>42303.904861111114</v>
      </c>
      <c r="C5267" s="1">
        <v>101.295</v>
      </c>
      <c r="D5267" s="1">
        <v>14887</v>
      </c>
      <c r="E5267" s="3">
        <f>IF($C$5+ROW($D$12)&gt;=ROW(D5267), "", AVERAGE(INDEX($D$1:$D$8201, ROW(D5267)-$C$5):D5266))</f>
        <v>7899.666666666667</v>
      </c>
      <c r="F5267" s="3">
        <f>IF($C$6+ROW($D$12)&gt;=ROW(D5267), "", AVERAGE(INDEX($D$1:$D$8201, ROW(D5267)-$C$6):D5266))</f>
        <v>13841.25</v>
      </c>
      <c r="G5267" s="3" t="str">
        <f t="shared" si="746"/>
        <v/>
      </c>
      <c r="H5267" s="3">
        <f>IF($C$3+ROW($D$12)&gt;=ROW(D5267), "", AVERAGE(INDEX($C$1:$C$8201, ROW(D5267)-$C$3):C5266))</f>
        <v>101.21</v>
      </c>
      <c r="I5267" s="3">
        <f>IF($C$4+ROW($D$12)&gt;=ROW(D5267), "", AVERAGE(INDEX($C$1:$C$8201, ROW(D5267)-$C$4):C5266))</f>
        <v>101.21025</v>
      </c>
      <c r="J5267" s="3" t="str">
        <f t="shared" si="747"/>
        <v/>
      </c>
      <c r="K5267" s="3" t="str">
        <f t="shared" si="748"/>
        <v/>
      </c>
      <c r="L5267" s="3" t="str">
        <f t="shared" si="749"/>
        <v/>
      </c>
      <c r="M5267" s="3">
        <f t="shared" si="754"/>
        <v>1.0371139532464266E-3</v>
      </c>
      <c r="N5267" s="3">
        <f t="shared" si="750"/>
        <v>4.2503893712373468</v>
      </c>
      <c r="O5267" s="3" t="str">
        <f t="shared" si="751"/>
        <v/>
      </c>
      <c r="P5267" s="3" t="str">
        <f t="shared" si="752"/>
        <v/>
      </c>
      <c r="Q5267" s="3" t="str">
        <f t="shared" si="753"/>
        <v/>
      </c>
    </row>
    <row r="5268" spans="2:17" x14ac:dyDescent="0.3">
      <c r="B5268" s="4">
        <v>42303.905555555553</v>
      </c>
      <c r="C5268" s="1">
        <v>101.25</v>
      </c>
      <c r="D5268" s="1">
        <v>22971</v>
      </c>
      <c r="E5268" s="3">
        <f>IF($C$5+ROW($D$12)&gt;=ROW(D5268), "", AVERAGE(INDEX($D$1:$D$8201, ROW(D5268)-$C$5):D5267))</f>
        <v>11012</v>
      </c>
      <c r="F5268" s="3">
        <f>IF($C$6+ROW($D$12)&gt;=ROW(D5268), "", AVERAGE(INDEX($D$1:$D$8201, ROW(D5268)-$C$6):D5267))</f>
        <v>12731.875</v>
      </c>
      <c r="G5268" s="3" t="str">
        <f t="shared" si="746"/>
        <v/>
      </c>
      <c r="H5268" s="3">
        <f>IF($C$3+ROW($D$12)&gt;=ROW(D5268), "", AVERAGE(INDEX($C$1:$C$8201, ROW(D5268)-$C$3):C5267))</f>
        <v>101.24833333333333</v>
      </c>
      <c r="I5268" s="3">
        <f>IF($C$4+ROW($D$12)&gt;=ROW(D5268), "", AVERAGE(INDEX($C$1:$C$8201, ROW(D5268)-$C$4):C5267))</f>
        <v>101.215625</v>
      </c>
      <c r="J5268" s="3" t="str">
        <f t="shared" si="747"/>
        <v>Yes</v>
      </c>
      <c r="K5268" s="3" t="str">
        <f t="shared" si="748"/>
        <v/>
      </c>
      <c r="L5268" s="3" t="str">
        <f t="shared" si="749"/>
        <v/>
      </c>
      <c r="M5268" s="3">
        <f t="shared" si="754"/>
        <v>6.9159712285838033E-4</v>
      </c>
      <c r="N5268" s="3">
        <f t="shared" si="750"/>
        <v>-0.33315223395316584</v>
      </c>
      <c r="O5268" s="3" t="str">
        <f t="shared" si="751"/>
        <v/>
      </c>
      <c r="P5268" s="3" t="str">
        <f t="shared" si="752"/>
        <v/>
      </c>
      <c r="Q5268" s="3" t="str">
        <f t="shared" si="753"/>
        <v/>
      </c>
    </row>
    <row r="5269" spans="2:17" x14ac:dyDescent="0.3">
      <c r="B5269" s="4">
        <v>42303.90625</v>
      </c>
      <c r="C5269" s="1">
        <v>101.35</v>
      </c>
      <c r="D5269" s="1">
        <v>11997</v>
      </c>
      <c r="E5269" s="3">
        <f>IF($C$5+ROW($D$12)&gt;=ROW(D5269), "", AVERAGE(INDEX($D$1:$D$8201, ROW(D5269)-$C$5):D5268))</f>
        <v>17352.333333333332</v>
      </c>
      <c r="F5269" s="3">
        <f>IF($C$6+ROW($D$12)&gt;=ROW(D5269), "", AVERAGE(INDEX($D$1:$D$8201, ROW(D5269)-$C$6):D5268))</f>
        <v>14228.25</v>
      </c>
      <c r="G5269" s="3" t="str">
        <f t="shared" si="746"/>
        <v>Yes</v>
      </c>
      <c r="H5269" s="3">
        <f>IF($C$3+ROW($D$12)&gt;=ROW(D5269), "", AVERAGE(INDEX($C$1:$C$8201, ROW(D5269)-$C$3):C5268))</f>
        <v>101.26833333333333</v>
      </c>
      <c r="I5269" s="3">
        <f>IF($C$4+ROW($D$12)&gt;=ROW(D5269), "", AVERAGE(INDEX($C$1:$C$8201, ROW(D5269)-$C$4):C5268))</f>
        <v>101.215625</v>
      </c>
      <c r="J5269" s="3" t="str">
        <f t="shared" si="747"/>
        <v>Yes</v>
      </c>
      <c r="K5269" s="3" t="str">
        <f t="shared" si="748"/>
        <v/>
      </c>
      <c r="L5269" s="3" t="str">
        <f t="shared" si="749"/>
        <v/>
      </c>
      <c r="M5269" s="3">
        <f t="shared" si="754"/>
        <v>1.5799351563404505E-3</v>
      </c>
      <c r="N5269" s="3">
        <f t="shared" si="750"/>
        <v>1.2844732925009246</v>
      </c>
      <c r="O5269" s="3" t="str">
        <f t="shared" si="751"/>
        <v/>
      </c>
      <c r="P5269" s="3" t="str">
        <f t="shared" si="752"/>
        <v/>
      </c>
      <c r="Q5269" s="3" t="str">
        <f t="shared" si="753"/>
        <v/>
      </c>
    </row>
    <row r="5270" spans="2:17" x14ac:dyDescent="0.3">
      <c r="B5270" s="4">
        <v>42303.906944444447</v>
      </c>
      <c r="C5270" s="1">
        <v>101.334</v>
      </c>
      <c r="D5270" s="1">
        <v>5365</v>
      </c>
      <c r="E5270" s="3">
        <f>IF($C$5+ROW($D$12)&gt;=ROW(D5270), "", AVERAGE(INDEX($D$1:$D$8201, ROW(D5270)-$C$5):D5269))</f>
        <v>16618.333333333332</v>
      </c>
      <c r="F5270" s="3">
        <f>IF($C$6+ROW($D$12)&gt;=ROW(D5270), "", AVERAGE(INDEX($D$1:$D$8201, ROW(D5270)-$C$6):D5269))</f>
        <v>14685.375</v>
      </c>
      <c r="G5270" s="3" t="str">
        <f t="shared" si="746"/>
        <v>Yes</v>
      </c>
      <c r="H5270" s="3">
        <f>IF($C$3+ROW($D$12)&gt;=ROW(D5270), "", AVERAGE(INDEX($C$1:$C$8201, ROW(D5270)-$C$3):C5269))</f>
        <v>101.29833333333333</v>
      </c>
      <c r="I5270" s="3">
        <f>IF($C$4+ROW($D$12)&gt;=ROW(D5270), "", AVERAGE(INDEX($C$1:$C$8201, ROW(D5270)-$C$4):C5269))</f>
        <v>101.24437500000001</v>
      </c>
      <c r="J5270" s="3" t="str">
        <f t="shared" si="747"/>
        <v>Yes</v>
      </c>
      <c r="K5270" s="3" t="str">
        <f t="shared" si="748"/>
        <v/>
      </c>
      <c r="L5270" s="3" t="str">
        <f t="shared" si="749"/>
        <v/>
      </c>
      <c r="M5270" s="3">
        <f t="shared" si="754"/>
        <v>7.3052512207622423E-4</v>
      </c>
      <c r="N5270" s="3">
        <f t="shared" si="750"/>
        <v>-0.5376233517277289</v>
      </c>
      <c r="O5270" s="3" t="str">
        <f t="shared" si="751"/>
        <v/>
      </c>
      <c r="P5270" s="3" t="str">
        <f t="shared" si="752"/>
        <v/>
      </c>
      <c r="Q5270" s="3" t="str">
        <f t="shared" si="753"/>
        <v/>
      </c>
    </row>
    <row r="5271" spans="2:17" x14ac:dyDescent="0.3">
      <c r="B5271" s="4">
        <v>42303.907638888886</v>
      </c>
      <c r="C5271" s="1">
        <v>101.28</v>
      </c>
      <c r="D5271" s="1">
        <v>10478</v>
      </c>
      <c r="E5271" s="3">
        <f>IF($C$5+ROW($D$12)&gt;=ROW(D5271), "", AVERAGE(INDEX($D$1:$D$8201, ROW(D5271)-$C$5):D5270))</f>
        <v>13444.333333333334</v>
      </c>
      <c r="F5271" s="3">
        <f>IF($C$6+ROW($D$12)&gt;=ROW(D5271), "", AVERAGE(INDEX($D$1:$D$8201, ROW(D5271)-$C$6):D5270))</f>
        <v>13054</v>
      </c>
      <c r="G5271" s="3" t="str">
        <f t="shared" si="746"/>
        <v>Yes</v>
      </c>
      <c r="H5271" s="3">
        <f>IF($C$3+ROW($D$12)&gt;=ROW(D5271), "", AVERAGE(INDEX($C$1:$C$8201, ROW(D5271)-$C$3):C5270))</f>
        <v>101.31133333333332</v>
      </c>
      <c r="I5271" s="3">
        <f>IF($C$4+ROW($D$12)&gt;=ROW(D5271), "", AVERAGE(INDEX($C$1:$C$8201, ROW(D5271)-$C$4):C5270))</f>
        <v>101.256125</v>
      </c>
      <c r="J5271" s="3" t="str">
        <f t="shared" si="747"/>
        <v>Yes</v>
      </c>
      <c r="K5271" s="3" t="str">
        <f t="shared" si="748"/>
        <v>Sell</v>
      </c>
      <c r="L5271" s="3">
        <f t="shared" si="749"/>
        <v>101.28</v>
      </c>
      <c r="M5271" s="3">
        <f t="shared" si="754"/>
        <v>-1.4809329904892101E-4</v>
      </c>
      <c r="N5271" s="3">
        <f t="shared" si="750"/>
        <v>-1.2027217060352768</v>
      </c>
      <c r="O5271" s="3" t="str">
        <f t="shared" si="751"/>
        <v>Sell</v>
      </c>
      <c r="P5271" s="3">
        <f t="shared" si="752"/>
        <v>101.28</v>
      </c>
      <c r="Q5271" s="3" t="str">
        <f t="shared" si="753"/>
        <v/>
      </c>
    </row>
    <row r="5272" spans="2:17" x14ac:dyDescent="0.3">
      <c r="B5272" s="4">
        <v>42303.908333333333</v>
      </c>
      <c r="C5272" s="1">
        <v>101.25</v>
      </c>
      <c r="D5272" s="1">
        <v>6953</v>
      </c>
      <c r="E5272" s="3">
        <f>IF($C$5+ROW($D$12)&gt;=ROW(D5272), "", AVERAGE(INDEX($D$1:$D$8201, ROW(D5272)-$C$5):D5271))</f>
        <v>9280</v>
      </c>
      <c r="F5272" s="3">
        <f>IF($C$6+ROW($D$12)&gt;=ROW(D5272), "", AVERAGE(INDEX($D$1:$D$8201, ROW(D5272)-$C$6):D5271))</f>
        <v>11174.625</v>
      </c>
      <c r="G5272" s="3" t="str">
        <f t="shared" si="746"/>
        <v/>
      </c>
      <c r="H5272" s="3">
        <f>IF($C$3+ROW($D$12)&gt;=ROW(D5272), "", AVERAGE(INDEX($C$1:$C$8201, ROW(D5272)-$C$3):C5271))</f>
        <v>101.32133333333333</v>
      </c>
      <c r="I5272" s="3">
        <f>IF($C$4+ROW($D$12)&gt;=ROW(D5272), "", AVERAGE(INDEX($C$1:$C$8201, ROW(D5272)-$C$4):C5271))</f>
        <v>101.26737499999999</v>
      </c>
      <c r="J5272" s="3" t="str">
        <f t="shared" si="747"/>
        <v>Yes</v>
      </c>
      <c r="K5272" s="3" t="str">
        <f t="shared" si="748"/>
        <v/>
      </c>
      <c r="L5272" s="3" t="str">
        <f t="shared" si="749"/>
        <v/>
      </c>
      <c r="M5272" s="3">
        <f t="shared" si="754"/>
        <v>0</v>
      </c>
      <c r="N5272" s="3">
        <f t="shared" si="750"/>
        <v>-1</v>
      </c>
      <c r="O5272" s="3" t="str">
        <f t="shared" si="751"/>
        <v>Sell</v>
      </c>
      <c r="P5272" s="3">
        <f t="shared" si="752"/>
        <v>101.28</v>
      </c>
      <c r="Q5272" s="3" t="str">
        <f t="shared" si="753"/>
        <v/>
      </c>
    </row>
    <row r="5273" spans="2:17" x14ac:dyDescent="0.3">
      <c r="B5273" s="4">
        <v>42303.90902777778</v>
      </c>
      <c r="C5273" s="1">
        <v>101.33</v>
      </c>
      <c r="D5273" s="1">
        <v>7109</v>
      </c>
      <c r="E5273" s="3">
        <f>IF($C$5+ROW($D$12)&gt;=ROW(D5273), "", AVERAGE(INDEX($D$1:$D$8201, ROW(D5273)-$C$5):D5272))</f>
        <v>7598.666666666667</v>
      </c>
      <c r="F5273" s="3">
        <f>IF($C$6+ROW($D$12)&gt;=ROW(D5273), "", AVERAGE(INDEX($D$1:$D$8201, ROW(D5273)-$C$6):D5272))</f>
        <v>11350</v>
      </c>
      <c r="G5273" s="3" t="str">
        <f t="shared" si="746"/>
        <v/>
      </c>
      <c r="H5273" s="3">
        <f>IF($C$3+ROW($D$12)&gt;=ROW(D5273), "", AVERAGE(INDEX($C$1:$C$8201, ROW(D5273)-$C$3):C5272))</f>
        <v>101.28800000000001</v>
      </c>
      <c r="I5273" s="3">
        <f>IF($C$4+ROW($D$12)&gt;=ROW(D5273), "", AVERAGE(INDEX($C$1:$C$8201, ROW(D5273)-$C$4):C5272))</f>
        <v>101.27612500000001</v>
      </c>
      <c r="J5273" s="3" t="str">
        <f t="shared" si="747"/>
        <v>Yes</v>
      </c>
      <c r="K5273" s="3" t="str">
        <f t="shared" si="748"/>
        <v/>
      </c>
      <c r="L5273" s="3" t="str">
        <f t="shared" si="749"/>
        <v/>
      </c>
      <c r="M5273" s="3">
        <f t="shared" si="754"/>
        <v>-1.973554377827975E-4</v>
      </c>
      <c r="N5273" s="3">
        <f t="shared" si="750"/>
        <v>-1</v>
      </c>
      <c r="O5273" s="3" t="str">
        <f t="shared" si="751"/>
        <v>Sell</v>
      </c>
      <c r="P5273" s="3">
        <f t="shared" si="752"/>
        <v>101.28</v>
      </c>
      <c r="Q5273" s="3" t="str">
        <f t="shared" si="753"/>
        <v/>
      </c>
    </row>
    <row r="5274" spans="2:17" x14ac:dyDescent="0.3">
      <c r="B5274" s="4">
        <v>42303.909722222219</v>
      </c>
      <c r="C5274" s="1">
        <v>101.346</v>
      </c>
      <c r="D5274" s="1">
        <v>8621</v>
      </c>
      <c r="E5274" s="3">
        <f>IF($C$5+ROW($D$12)&gt;=ROW(D5274), "", AVERAGE(INDEX($D$1:$D$8201, ROW(D5274)-$C$5):D5273))</f>
        <v>8180</v>
      </c>
      <c r="F5274" s="3">
        <f>IF($C$6+ROW($D$12)&gt;=ROW(D5274), "", AVERAGE(INDEX($D$1:$D$8201, ROW(D5274)-$C$6):D5273))</f>
        <v>11744.875</v>
      </c>
      <c r="G5274" s="3" t="str">
        <f t="shared" si="746"/>
        <v/>
      </c>
      <c r="H5274" s="3">
        <f>IF($C$3+ROW($D$12)&gt;=ROW(D5274), "", AVERAGE(INDEX($C$1:$C$8201, ROW(D5274)-$C$3):C5273))</f>
        <v>101.28666666666668</v>
      </c>
      <c r="I5274" s="3">
        <f>IF($C$4+ROW($D$12)&gt;=ROW(D5274), "", AVERAGE(INDEX($C$1:$C$8201, ROW(D5274)-$C$4):C5273))</f>
        <v>101.29362500000001</v>
      </c>
      <c r="J5274" s="3" t="str">
        <f t="shared" si="747"/>
        <v/>
      </c>
      <c r="K5274" s="3" t="str">
        <f t="shared" si="748"/>
        <v/>
      </c>
      <c r="L5274" s="3" t="str">
        <f t="shared" si="749"/>
        <v/>
      </c>
      <c r="M5274" s="3">
        <f t="shared" si="754"/>
        <v>1.184132624238191E-4</v>
      </c>
      <c r="N5274" s="3">
        <f t="shared" si="750"/>
        <v>-1.5999999987542304</v>
      </c>
      <c r="O5274" s="3" t="str">
        <f t="shared" si="751"/>
        <v>Sell</v>
      </c>
      <c r="P5274" s="3">
        <f t="shared" si="752"/>
        <v>101.28</v>
      </c>
      <c r="Q5274" s="3" t="str">
        <f t="shared" si="753"/>
        <v/>
      </c>
    </row>
    <row r="5275" spans="2:17" x14ac:dyDescent="0.3">
      <c r="B5275" s="4">
        <v>42303.910416666666</v>
      </c>
      <c r="C5275" s="1">
        <v>101.37</v>
      </c>
      <c r="D5275" s="1">
        <v>10483</v>
      </c>
      <c r="E5275" s="3">
        <f>IF($C$5+ROW($D$12)&gt;=ROW(D5275), "", AVERAGE(INDEX($D$1:$D$8201, ROW(D5275)-$C$5):D5274))</f>
        <v>7561</v>
      </c>
      <c r="F5275" s="3">
        <f>IF($C$6+ROW($D$12)&gt;=ROW(D5275), "", AVERAGE(INDEX($D$1:$D$8201, ROW(D5275)-$C$6):D5274))</f>
        <v>11047.625</v>
      </c>
      <c r="G5275" s="3" t="str">
        <f t="shared" si="746"/>
        <v/>
      </c>
      <c r="H5275" s="3">
        <f>IF($C$3+ROW($D$12)&gt;=ROW(D5275), "", AVERAGE(INDEX($C$1:$C$8201, ROW(D5275)-$C$3):C5274))</f>
        <v>101.30866666666667</v>
      </c>
      <c r="I5275" s="3">
        <f>IF($C$4+ROW($D$12)&gt;=ROW(D5275), "", AVERAGE(INDEX($C$1:$C$8201, ROW(D5275)-$C$4):C5274))</f>
        <v>101.30437500000001</v>
      </c>
      <c r="J5275" s="3" t="str">
        <f t="shared" si="747"/>
        <v>Yes</v>
      </c>
      <c r="K5275" s="3" t="str">
        <f t="shared" si="748"/>
        <v/>
      </c>
      <c r="L5275" s="3" t="str">
        <f t="shared" si="749"/>
        <v/>
      </c>
      <c r="M5275" s="3">
        <f t="shared" si="754"/>
        <v>8.882309984423538E-4</v>
      </c>
      <c r="N5275" s="3">
        <f t="shared" si="750"/>
        <v>6.5011107730757365</v>
      </c>
      <c r="O5275" s="3" t="str">
        <f t="shared" si="751"/>
        <v>Sell</v>
      </c>
      <c r="P5275" s="3">
        <f t="shared" si="752"/>
        <v>101.28</v>
      </c>
      <c r="Q5275" s="3" t="str">
        <f t="shared" si="753"/>
        <v/>
      </c>
    </row>
    <row r="5276" spans="2:17" x14ac:dyDescent="0.3">
      <c r="B5276" s="4">
        <v>42303.911111111112</v>
      </c>
      <c r="C5276" s="1">
        <v>101.45399999999999</v>
      </c>
      <c r="D5276" s="1">
        <v>25702</v>
      </c>
      <c r="E5276" s="3">
        <f>IF($C$5+ROW($D$12)&gt;=ROW(D5276), "", AVERAGE(INDEX($D$1:$D$8201, ROW(D5276)-$C$5):D5275))</f>
        <v>8737.6666666666661</v>
      </c>
      <c r="F5276" s="3">
        <f>IF($C$6+ROW($D$12)&gt;=ROW(D5276), "", AVERAGE(INDEX($D$1:$D$8201, ROW(D5276)-$C$6):D5275))</f>
        <v>10497.125</v>
      </c>
      <c r="G5276" s="3" t="str">
        <f t="shared" ref="G5276:G5339" si="755">IF(F5276="","",IF(E5276&gt;F5276,"Yes",""))</f>
        <v/>
      </c>
      <c r="H5276" s="3">
        <f>IF($C$3+ROW($D$12)&gt;=ROW(D5276), "", AVERAGE(INDEX($C$1:$C$8201, ROW(D5276)-$C$3):C5275))</f>
        <v>101.34866666666666</v>
      </c>
      <c r="I5276" s="3">
        <f>IF($C$4+ROW($D$12)&gt;=ROW(D5276), "", AVERAGE(INDEX($C$1:$C$8201, ROW(D5276)-$C$4):C5275))</f>
        <v>101.31375</v>
      </c>
      <c r="J5276" s="3" t="str">
        <f t="shared" ref="J5276:J5339" si="756">IF(I5276="","",IF(H5276&gt;I5276,"Yes",""))</f>
        <v>Yes</v>
      </c>
      <c r="K5276" s="3" t="str">
        <f t="shared" ref="K5276:K5339" si="757">IF(AND(G5276="Yes", J5276="Yes"), IF(AND(C5276&gt;C5275, C5275&gt;C5274), "Buy", IF(AND(C5276&lt;C5275, C5275&lt;C5274), "Sell", "")), "")</f>
        <v/>
      </c>
      <c r="L5276" s="3" t="str">
        <f t="shared" ref="L5276:L5339" si="758">IF(K5276="", "", C5276)</f>
        <v/>
      </c>
      <c r="M5276" s="3">
        <f t="shared" si="754"/>
        <v>2.0127877976984479E-3</v>
      </c>
      <c r="N5276" s="3">
        <f t="shared" ref="N5276:N5339" si="759">IF(M5275="", "", IF(M5275=0, N5275, (M5276-M5275)/M5275))</f>
        <v>1.2660634465901022</v>
      </c>
      <c r="O5276" s="3" t="str">
        <f t="shared" ref="O5276:O5339" si="760">IF(OR(O5275="", O5275="Exit"), K5276, IF(O5275="Buy", IF(AND(N5276&lt;N5275, N5275&lt;N5274), "Exit", O5275), IF(O5275="Sell", IF(AND(N5276&gt;N5275, N5275&gt;N5274), "Exit", O5275), "")))</f>
        <v>Sell</v>
      </c>
      <c r="P5276" s="3">
        <f t="shared" ref="P5276:P5339" si="761">IF(O5276="", "", IF(O5276=O5275, P5275, IF(OR(K5276="Buy", K5276="Sell"), L5276, "")))</f>
        <v>101.28</v>
      </c>
      <c r="Q5276" s="3" t="str">
        <f t="shared" ref="Q5276:Q5339" si="762">IF(O5276="Exit",IF(O5275="Buy",C5276-P5275,IF(O5275="Sell",P5275-C5276,"")), "")</f>
        <v/>
      </c>
    </row>
    <row r="5277" spans="2:17" x14ac:dyDescent="0.3">
      <c r="B5277" s="4">
        <v>42303.911805555559</v>
      </c>
      <c r="C5277" s="1">
        <v>101.47</v>
      </c>
      <c r="D5277" s="1">
        <v>6020</v>
      </c>
      <c r="E5277" s="3">
        <f>IF($C$5+ROW($D$12)&gt;=ROW(D5277), "", AVERAGE(INDEX($D$1:$D$8201, ROW(D5277)-$C$5):D5276))</f>
        <v>14935.333333333334</v>
      </c>
      <c r="F5277" s="3">
        <f>IF($C$6+ROW($D$12)&gt;=ROW(D5277), "", AVERAGE(INDEX($D$1:$D$8201, ROW(D5277)-$C$6):D5276))</f>
        <v>10838.5</v>
      </c>
      <c r="G5277" s="3" t="str">
        <f t="shared" si="755"/>
        <v>Yes</v>
      </c>
      <c r="H5277" s="3">
        <f>IF($C$3+ROW($D$12)&gt;=ROW(D5277), "", AVERAGE(INDEX($C$1:$C$8201, ROW(D5277)-$C$3):C5276))</f>
        <v>101.39</v>
      </c>
      <c r="I5277" s="3">
        <f>IF($C$4+ROW($D$12)&gt;=ROW(D5277), "", AVERAGE(INDEX($C$1:$C$8201, ROW(D5277)-$C$4):C5276))</f>
        <v>101.33924999999999</v>
      </c>
      <c r="J5277" s="3" t="str">
        <f t="shared" si="756"/>
        <v>Yes</v>
      </c>
      <c r="K5277" s="3" t="str">
        <f t="shared" si="757"/>
        <v>Buy</v>
      </c>
      <c r="L5277" s="3">
        <f t="shared" si="758"/>
        <v>101.47</v>
      </c>
      <c r="M5277" s="3">
        <f t="shared" si="754"/>
        <v>1.3806708307653604E-3</v>
      </c>
      <c r="N5277" s="3">
        <f t="shared" si="759"/>
        <v>-0.31405047648633949</v>
      </c>
      <c r="O5277" s="3" t="str">
        <f t="shared" si="760"/>
        <v>Sell</v>
      </c>
      <c r="P5277" s="3">
        <f t="shared" si="761"/>
        <v>101.28</v>
      </c>
      <c r="Q5277" s="3" t="str">
        <f t="shared" si="762"/>
        <v/>
      </c>
    </row>
    <row r="5278" spans="2:17" x14ac:dyDescent="0.3">
      <c r="B5278" s="4">
        <v>42303.912499999999</v>
      </c>
      <c r="C5278" s="1">
        <v>101.486</v>
      </c>
      <c r="D5278" s="1">
        <v>27148</v>
      </c>
      <c r="E5278" s="3">
        <f>IF($C$5+ROW($D$12)&gt;=ROW(D5278), "", AVERAGE(INDEX($D$1:$D$8201, ROW(D5278)-$C$5):D5277))</f>
        <v>14068.333333333334</v>
      </c>
      <c r="F5278" s="3">
        <f>IF($C$6+ROW($D$12)&gt;=ROW(D5278), "", AVERAGE(INDEX($D$1:$D$8201, ROW(D5278)-$C$6):D5277))</f>
        <v>10091.375</v>
      </c>
      <c r="G5278" s="3" t="str">
        <f t="shared" si="755"/>
        <v>Yes</v>
      </c>
      <c r="H5278" s="3">
        <f>IF($C$3+ROW($D$12)&gt;=ROW(D5278), "", AVERAGE(INDEX($C$1:$C$8201, ROW(D5278)-$C$3):C5277))</f>
        <v>101.43133333333333</v>
      </c>
      <c r="I5278" s="3">
        <f>IF($C$4+ROW($D$12)&gt;=ROW(D5278), "", AVERAGE(INDEX($C$1:$C$8201, ROW(D5278)-$C$4):C5277))</f>
        <v>101.35425000000001</v>
      </c>
      <c r="J5278" s="3" t="str">
        <f t="shared" si="756"/>
        <v>Yes</v>
      </c>
      <c r="K5278" s="3" t="str">
        <f t="shared" si="757"/>
        <v>Buy</v>
      </c>
      <c r="L5278" s="3">
        <f t="shared" si="758"/>
        <v>101.486</v>
      </c>
      <c r="M5278" s="3">
        <f t="shared" si="754"/>
        <v>1.3804530077363168E-3</v>
      </c>
      <c r="N5278" s="3">
        <f t="shared" si="759"/>
        <v>-1.5776608311691471E-4</v>
      </c>
      <c r="O5278" s="3" t="str">
        <f t="shared" si="760"/>
        <v>Sell</v>
      </c>
      <c r="P5278" s="3">
        <f t="shared" si="761"/>
        <v>101.28</v>
      </c>
      <c r="Q5278" s="3" t="str">
        <f t="shared" si="762"/>
        <v/>
      </c>
    </row>
    <row r="5279" spans="2:17" x14ac:dyDescent="0.3">
      <c r="B5279" s="4">
        <v>42303.913194444445</v>
      </c>
      <c r="C5279" s="1">
        <v>101.47799999999999</v>
      </c>
      <c r="D5279" s="1">
        <v>21493</v>
      </c>
      <c r="E5279" s="3">
        <f>IF($C$5+ROW($D$12)&gt;=ROW(D5279), "", AVERAGE(INDEX($D$1:$D$8201, ROW(D5279)-$C$5):D5278))</f>
        <v>19623.333333333332</v>
      </c>
      <c r="F5279" s="3">
        <f>IF($C$6+ROW($D$12)&gt;=ROW(D5279), "", AVERAGE(INDEX($D$1:$D$8201, ROW(D5279)-$C$6):D5278))</f>
        <v>12814.25</v>
      </c>
      <c r="G5279" s="3" t="str">
        <f t="shared" si="755"/>
        <v>Yes</v>
      </c>
      <c r="H5279" s="3">
        <f>IF($C$3+ROW($D$12)&gt;=ROW(D5279), "", AVERAGE(INDEX($C$1:$C$8201, ROW(D5279)-$C$3):C5278))</f>
        <v>101.46999999999998</v>
      </c>
      <c r="I5279" s="3">
        <f>IF($C$4+ROW($D$12)&gt;=ROW(D5279), "", AVERAGE(INDEX($C$1:$C$8201, ROW(D5279)-$C$4):C5278))</f>
        <v>101.37325</v>
      </c>
      <c r="J5279" s="3" t="str">
        <f t="shared" si="756"/>
        <v>Yes</v>
      </c>
      <c r="K5279" s="3" t="str">
        <f t="shared" si="757"/>
        <v/>
      </c>
      <c r="L5279" s="3" t="str">
        <f t="shared" si="758"/>
        <v/>
      </c>
      <c r="M5279" s="3">
        <f t="shared" si="754"/>
        <v>1.0648368256514931E-3</v>
      </c>
      <c r="N5279" s="3">
        <f t="shared" si="759"/>
        <v>-0.22863232599447542</v>
      </c>
      <c r="O5279" s="3" t="str">
        <f t="shared" si="760"/>
        <v>Sell</v>
      </c>
      <c r="P5279" s="3">
        <f t="shared" si="761"/>
        <v>101.28</v>
      </c>
      <c r="Q5279" s="3" t="str">
        <f t="shared" si="762"/>
        <v/>
      </c>
    </row>
    <row r="5280" spans="2:17" x14ac:dyDescent="0.3">
      <c r="B5280" s="4">
        <v>42303.913888888892</v>
      </c>
      <c r="C5280" s="1">
        <v>101.52800000000001</v>
      </c>
      <c r="D5280" s="1">
        <v>10350</v>
      </c>
      <c r="E5280" s="3">
        <f>IF($C$5+ROW($D$12)&gt;=ROW(D5280), "", AVERAGE(INDEX($D$1:$D$8201, ROW(D5280)-$C$5):D5279))</f>
        <v>18220.333333333332</v>
      </c>
      <c r="F5280" s="3">
        <f>IF($C$6+ROW($D$12)&gt;=ROW(D5280), "", AVERAGE(INDEX($D$1:$D$8201, ROW(D5280)-$C$6):D5279))</f>
        <v>14191.125</v>
      </c>
      <c r="G5280" s="3" t="str">
        <f t="shared" si="755"/>
        <v>Yes</v>
      </c>
      <c r="H5280" s="3">
        <f>IF($C$3+ROW($D$12)&gt;=ROW(D5280), "", AVERAGE(INDEX($C$1:$C$8201, ROW(D5280)-$C$3):C5279))</f>
        <v>101.47800000000001</v>
      </c>
      <c r="I5280" s="3">
        <f>IF($C$4+ROW($D$12)&gt;=ROW(D5280), "", AVERAGE(INDEX($C$1:$C$8201, ROW(D5280)-$C$4):C5279))</f>
        <v>101.398</v>
      </c>
      <c r="J5280" s="3" t="str">
        <f t="shared" si="756"/>
        <v>Yes</v>
      </c>
      <c r="K5280" s="3" t="str">
        <f t="shared" si="757"/>
        <v/>
      </c>
      <c r="L5280" s="3" t="str">
        <f t="shared" si="758"/>
        <v/>
      </c>
      <c r="M5280" s="3">
        <f t="shared" si="754"/>
        <v>7.2912872351620648E-4</v>
      </c>
      <c r="N5280" s="3">
        <f t="shared" si="759"/>
        <v>-0.31526717901580109</v>
      </c>
      <c r="O5280" s="3" t="str">
        <f t="shared" si="760"/>
        <v>Sell</v>
      </c>
      <c r="P5280" s="3">
        <f t="shared" si="761"/>
        <v>101.28</v>
      </c>
      <c r="Q5280" s="3" t="str">
        <f t="shared" si="762"/>
        <v/>
      </c>
    </row>
    <row r="5281" spans="2:17" x14ac:dyDescent="0.3">
      <c r="B5281" s="4">
        <v>42303.914583333331</v>
      </c>
      <c r="C5281" s="1">
        <v>101.69</v>
      </c>
      <c r="D5281" s="1">
        <v>81492</v>
      </c>
      <c r="E5281" s="3">
        <f>IF($C$5+ROW($D$12)&gt;=ROW(D5281), "", AVERAGE(INDEX($D$1:$D$8201, ROW(D5281)-$C$5):D5280))</f>
        <v>19663.666666666668</v>
      </c>
      <c r="F5281" s="3">
        <f>IF($C$6+ROW($D$12)&gt;=ROW(D5281), "", AVERAGE(INDEX($D$1:$D$8201, ROW(D5281)-$C$6):D5280))</f>
        <v>14615.75</v>
      </c>
      <c r="G5281" s="3" t="str">
        <f t="shared" si="755"/>
        <v>Yes</v>
      </c>
      <c r="H5281" s="3">
        <f>IF($C$3+ROW($D$12)&gt;=ROW(D5281), "", AVERAGE(INDEX($C$1:$C$8201, ROW(D5281)-$C$3):C5280))</f>
        <v>101.49733333333334</v>
      </c>
      <c r="I5281" s="3">
        <f>IF($C$4+ROW($D$12)&gt;=ROW(D5281), "", AVERAGE(INDEX($C$1:$C$8201, ROW(D5281)-$C$4):C5280))</f>
        <v>101.43275</v>
      </c>
      <c r="J5281" s="3" t="str">
        <f t="shared" si="756"/>
        <v>Yes</v>
      </c>
      <c r="K5281" s="3" t="str">
        <f t="shared" si="757"/>
        <v>Buy</v>
      </c>
      <c r="L5281" s="3">
        <f t="shared" si="758"/>
        <v>101.69</v>
      </c>
      <c r="M5281" s="3">
        <f t="shared" si="754"/>
        <v>2.1657815120545158E-3</v>
      </c>
      <c r="N5281" s="3">
        <f t="shared" si="759"/>
        <v>1.9703692121880543</v>
      </c>
      <c r="O5281" s="3" t="str">
        <f t="shared" si="760"/>
        <v>Sell</v>
      </c>
      <c r="P5281" s="3">
        <f t="shared" si="761"/>
        <v>101.28</v>
      </c>
      <c r="Q5281" s="3" t="str">
        <f t="shared" si="762"/>
        <v/>
      </c>
    </row>
    <row r="5282" spans="2:17" x14ac:dyDescent="0.3">
      <c r="B5282" s="4">
        <v>42303.915277777778</v>
      </c>
      <c r="C5282" s="1">
        <v>101.75</v>
      </c>
      <c r="D5282" s="1">
        <v>35908</v>
      </c>
      <c r="E5282" s="3">
        <f>IF($C$5+ROW($D$12)&gt;=ROW(D5282), "", AVERAGE(INDEX($D$1:$D$8201, ROW(D5282)-$C$5):D5281))</f>
        <v>37778.333333333336</v>
      </c>
      <c r="F5282" s="3">
        <f>IF($C$6+ROW($D$12)&gt;=ROW(D5282), "", AVERAGE(INDEX($D$1:$D$8201, ROW(D5282)-$C$6):D5281))</f>
        <v>23913.625</v>
      </c>
      <c r="G5282" s="3" t="str">
        <f t="shared" si="755"/>
        <v>Yes</v>
      </c>
      <c r="H5282" s="3">
        <f>IF($C$3+ROW($D$12)&gt;=ROW(D5282), "", AVERAGE(INDEX($C$1:$C$8201, ROW(D5282)-$C$3):C5281))</f>
        <v>101.56533333333334</v>
      </c>
      <c r="I5282" s="3">
        <f>IF($C$4+ROW($D$12)&gt;=ROW(D5282), "", AVERAGE(INDEX($C$1:$C$8201, ROW(D5282)-$C$4):C5281))</f>
        <v>101.47774999999999</v>
      </c>
      <c r="J5282" s="3" t="str">
        <f t="shared" si="756"/>
        <v>Yes</v>
      </c>
      <c r="K5282" s="3" t="str">
        <f t="shared" si="757"/>
        <v>Buy</v>
      </c>
      <c r="L5282" s="3">
        <f t="shared" si="758"/>
        <v>101.75</v>
      </c>
      <c r="M5282" s="3">
        <f t="shared" si="754"/>
        <v>2.5979663887050726E-3</v>
      </c>
      <c r="N5282" s="3">
        <f t="shared" si="759"/>
        <v>0.1995514664083429</v>
      </c>
      <c r="O5282" s="3" t="str">
        <f t="shared" si="760"/>
        <v>Sell</v>
      </c>
      <c r="P5282" s="3">
        <f t="shared" si="761"/>
        <v>101.28</v>
      </c>
      <c r="Q5282" s="3" t="str">
        <f t="shared" si="762"/>
        <v/>
      </c>
    </row>
    <row r="5283" spans="2:17" x14ac:dyDescent="0.3">
      <c r="B5283" s="4">
        <v>42303.915972222225</v>
      </c>
      <c r="C5283" s="1">
        <v>101.81</v>
      </c>
      <c r="D5283" s="1">
        <v>27397</v>
      </c>
      <c r="E5283" s="3">
        <f>IF($C$5+ROW($D$12)&gt;=ROW(D5283), "", AVERAGE(INDEX($D$1:$D$8201, ROW(D5283)-$C$5):D5282))</f>
        <v>42583.333333333336</v>
      </c>
      <c r="F5283" s="3">
        <f>IF($C$6+ROW($D$12)&gt;=ROW(D5283), "", AVERAGE(INDEX($D$1:$D$8201, ROW(D5283)-$C$6):D5282))</f>
        <v>27324.5</v>
      </c>
      <c r="G5283" s="3" t="str">
        <f t="shared" si="755"/>
        <v>Yes</v>
      </c>
      <c r="H5283" s="3">
        <f>IF($C$3+ROW($D$12)&gt;=ROW(D5283), "", AVERAGE(INDEX($C$1:$C$8201, ROW(D5283)-$C$3):C5282))</f>
        <v>101.65600000000001</v>
      </c>
      <c r="I5283" s="3">
        <f>IF($C$4+ROW($D$12)&gt;=ROW(D5283), "", AVERAGE(INDEX($C$1:$C$8201, ROW(D5283)-$C$4):C5282))</f>
        <v>101.52824999999999</v>
      </c>
      <c r="J5283" s="3" t="str">
        <f t="shared" si="756"/>
        <v>Yes</v>
      </c>
      <c r="K5283" s="3" t="str">
        <f t="shared" si="757"/>
        <v>Buy</v>
      </c>
      <c r="L5283" s="3">
        <f t="shared" si="758"/>
        <v>101.81</v>
      </c>
      <c r="M5283" s="3">
        <f t="shared" si="754"/>
        <v>3.2663048991445672E-3</v>
      </c>
      <c r="N5283" s="3">
        <f t="shared" si="759"/>
        <v>0.25725448694993336</v>
      </c>
      <c r="O5283" s="3" t="str">
        <f t="shared" si="760"/>
        <v>Sell</v>
      </c>
      <c r="P5283" s="3">
        <f t="shared" si="761"/>
        <v>101.28</v>
      </c>
      <c r="Q5283" s="3" t="str">
        <f t="shared" si="762"/>
        <v/>
      </c>
    </row>
    <row r="5284" spans="2:17" x14ac:dyDescent="0.3">
      <c r="B5284" s="4">
        <v>42303.916666666664</v>
      </c>
      <c r="C5284" s="1">
        <v>101.94</v>
      </c>
      <c r="D5284" s="1">
        <v>45367</v>
      </c>
      <c r="E5284" s="3">
        <f>IF($C$5+ROW($D$12)&gt;=ROW(D5284), "", AVERAGE(INDEX($D$1:$D$8201, ROW(D5284)-$C$5):D5283))</f>
        <v>48265.666666666664</v>
      </c>
      <c r="F5284" s="3">
        <f>IF($C$6+ROW($D$12)&gt;=ROW(D5284), "", AVERAGE(INDEX($D$1:$D$8201, ROW(D5284)-$C$6):D5283))</f>
        <v>29438.75</v>
      </c>
      <c r="G5284" s="3" t="str">
        <f t="shared" si="755"/>
        <v>Yes</v>
      </c>
      <c r="H5284" s="3">
        <f>IF($C$3+ROW($D$12)&gt;=ROW(D5284), "", AVERAGE(INDEX($C$1:$C$8201, ROW(D5284)-$C$3):C5283))</f>
        <v>101.75</v>
      </c>
      <c r="I5284" s="3">
        <f>IF($C$4+ROW($D$12)&gt;=ROW(D5284), "", AVERAGE(INDEX($C$1:$C$8201, ROW(D5284)-$C$4):C5283))</f>
        <v>101.58324999999999</v>
      </c>
      <c r="J5284" s="3" t="str">
        <f t="shared" si="756"/>
        <v>Yes</v>
      </c>
      <c r="K5284" s="3" t="str">
        <f t="shared" si="757"/>
        <v>Buy</v>
      </c>
      <c r="L5284" s="3">
        <f t="shared" si="758"/>
        <v>101.94</v>
      </c>
      <c r="M5284" s="3">
        <f t="shared" si="754"/>
        <v>4.0497824040322339E-3</v>
      </c>
      <c r="N5284" s="3">
        <f t="shared" si="759"/>
        <v>0.2398666165834232</v>
      </c>
      <c r="O5284" s="3" t="str">
        <f t="shared" si="760"/>
        <v>Sell</v>
      </c>
      <c r="P5284" s="3">
        <f t="shared" si="761"/>
        <v>101.28</v>
      </c>
      <c r="Q5284" s="3" t="str">
        <f t="shared" si="762"/>
        <v/>
      </c>
    </row>
    <row r="5285" spans="2:17" x14ac:dyDescent="0.3">
      <c r="B5285" s="4">
        <v>42303.917361111111</v>
      </c>
      <c r="C5285" s="1">
        <v>102.063</v>
      </c>
      <c r="D5285" s="1">
        <v>124252</v>
      </c>
      <c r="E5285" s="3">
        <f>IF($C$5+ROW($D$12)&gt;=ROW(D5285), "", AVERAGE(INDEX($D$1:$D$8201, ROW(D5285)-$C$5):D5284))</f>
        <v>36224</v>
      </c>
      <c r="F5285" s="3">
        <f>IF($C$6+ROW($D$12)&gt;=ROW(D5285), "", AVERAGE(INDEX($D$1:$D$8201, ROW(D5285)-$C$6):D5284))</f>
        <v>31896.875</v>
      </c>
      <c r="G5285" s="3" t="str">
        <f t="shared" si="755"/>
        <v>Yes</v>
      </c>
      <c r="H5285" s="3">
        <f>IF($C$3+ROW($D$12)&gt;=ROW(D5285), "", AVERAGE(INDEX($C$1:$C$8201, ROW(D5285)-$C$3):C5284))</f>
        <v>101.83333333333333</v>
      </c>
      <c r="I5285" s="3">
        <f>IF($C$4+ROW($D$12)&gt;=ROW(D5285), "", AVERAGE(INDEX($C$1:$C$8201, ROW(D5285)-$C$4):C5284))</f>
        <v>101.64400000000001</v>
      </c>
      <c r="J5285" s="3" t="str">
        <f t="shared" si="756"/>
        <v>Yes</v>
      </c>
      <c r="K5285" s="3" t="str">
        <f t="shared" si="757"/>
        <v>Buy</v>
      </c>
      <c r="L5285" s="3">
        <f t="shared" si="758"/>
        <v>102.063</v>
      </c>
      <c r="M5285" s="3">
        <f t="shared" si="754"/>
        <v>3.6612998746091952E-3</v>
      </c>
      <c r="N5285" s="3">
        <f t="shared" si="759"/>
        <v>-9.5926766098899427E-2</v>
      </c>
      <c r="O5285" s="3" t="str">
        <f t="shared" si="760"/>
        <v>Sell</v>
      </c>
      <c r="P5285" s="3">
        <f t="shared" si="761"/>
        <v>101.28</v>
      </c>
      <c r="Q5285" s="3" t="str">
        <f t="shared" si="762"/>
        <v/>
      </c>
    </row>
    <row r="5286" spans="2:17" x14ac:dyDescent="0.3">
      <c r="B5286" s="4">
        <v>42303.918055555558</v>
      </c>
      <c r="C5286" s="1">
        <v>102.2</v>
      </c>
      <c r="D5286" s="1">
        <v>48813</v>
      </c>
      <c r="E5286" s="3">
        <f>IF($C$5+ROW($D$12)&gt;=ROW(D5286), "", AVERAGE(INDEX($D$1:$D$8201, ROW(D5286)-$C$5):D5285))</f>
        <v>65672</v>
      </c>
      <c r="F5286" s="3">
        <f>IF($C$6+ROW($D$12)&gt;=ROW(D5286), "", AVERAGE(INDEX($D$1:$D$8201, ROW(D5286)-$C$6):D5285))</f>
        <v>46675.875</v>
      </c>
      <c r="G5286" s="3" t="str">
        <f t="shared" si="755"/>
        <v>Yes</v>
      </c>
      <c r="H5286" s="3">
        <f>IF($C$3+ROW($D$12)&gt;=ROW(D5286), "", AVERAGE(INDEX($C$1:$C$8201, ROW(D5286)-$C$3):C5285))</f>
        <v>101.93766666666666</v>
      </c>
      <c r="I5286" s="3">
        <f>IF($C$4+ROW($D$12)&gt;=ROW(D5286), "", AVERAGE(INDEX($C$1:$C$8201, ROW(D5286)-$C$4):C5285))</f>
        <v>101.718125</v>
      </c>
      <c r="J5286" s="3" t="str">
        <f t="shared" si="756"/>
        <v>Yes</v>
      </c>
      <c r="K5286" s="3" t="str">
        <f t="shared" si="757"/>
        <v>Buy</v>
      </c>
      <c r="L5286" s="3">
        <f t="shared" si="758"/>
        <v>102.2</v>
      </c>
      <c r="M5286" s="3">
        <f t="shared" si="754"/>
        <v>4.4128534468998257E-3</v>
      </c>
      <c r="N5286" s="3">
        <f t="shared" si="759"/>
        <v>0.20526960315449466</v>
      </c>
      <c r="O5286" s="3" t="str">
        <f t="shared" si="760"/>
        <v>Sell</v>
      </c>
      <c r="P5286" s="3">
        <f t="shared" si="761"/>
        <v>101.28</v>
      </c>
      <c r="Q5286" s="3" t="str">
        <f t="shared" si="762"/>
        <v/>
      </c>
    </row>
    <row r="5287" spans="2:17" x14ac:dyDescent="0.3">
      <c r="B5287" s="4">
        <v>42303.918749999997</v>
      </c>
      <c r="C5287" s="1">
        <v>102.14</v>
      </c>
      <c r="D5287" s="1">
        <v>72849</v>
      </c>
      <c r="E5287" s="3">
        <f>IF($C$5+ROW($D$12)&gt;=ROW(D5287), "", AVERAGE(INDEX($D$1:$D$8201, ROW(D5287)-$C$5):D5286))</f>
        <v>72810.666666666672</v>
      </c>
      <c r="F5287" s="3">
        <f>IF($C$6+ROW($D$12)&gt;=ROW(D5287), "", AVERAGE(INDEX($D$1:$D$8201, ROW(D5287)-$C$6):D5286))</f>
        <v>49384</v>
      </c>
      <c r="G5287" s="3" t="str">
        <f t="shared" si="755"/>
        <v>Yes</v>
      </c>
      <c r="H5287" s="3">
        <f>IF($C$3+ROW($D$12)&gt;=ROW(D5287), "", AVERAGE(INDEX($C$1:$C$8201, ROW(D5287)-$C$3):C5286))</f>
        <v>102.06766666666665</v>
      </c>
      <c r="I5287" s="3">
        <f>IF($C$4+ROW($D$12)&gt;=ROW(D5287), "", AVERAGE(INDEX($C$1:$C$8201, ROW(D5287)-$C$4):C5286))</f>
        <v>101.80737500000001</v>
      </c>
      <c r="J5287" s="3" t="str">
        <f t="shared" si="756"/>
        <v>Yes</v>
      </c>
      <c r="K5287" s="3" t="str">
        <f t="shared" si="757"/>
        <v/>
      </c>
      <c r="L5287" s="3" t="str">
        <f t="shared" si="758"/>
        <v/>
      </c>
      <c r="M5287" s="3">
        <f t="shared" si="754"/>
        <v>3.2360901003934471E-3</v>
      </c>
      <c r="N5287" s="3">
        <f t="shared" si="759"/>
        <v>-0.26666721672642302</v>
      </c>
      <c r="O5287" s="3" t="str">
        <f t="shared" si="760"/>
        <v>Sell</v>
      </c>
      <c r="P5287" s="3">
        <f t="shared" si="761"/>
        <v>101.28</v>
      </c>
      <c r="Q5287" s="3" t="str">
        <f t="shared" si="762"/>
        <v/>
      </c>
    </row>
    <row r="5288" spans="2:17" x14ac:dyDescent="0.3">
      <c r="B5288" s="4">
        <v>42303.919444444444</v>
      </c>
      <c r="C5288" s="1">
        <v>102.175</v>
      </c>
      <c r="D5288" s="1">
        <v>41328</v>
      </c>
      <c r="E5288" s="3">
        <f>IF($C$5+ROW($D$12)&gt;=ROW(D5288), "", AVERAGE(INDEX($D$1:$D$8201, ROW(D5288)-$C$5):D5287))</f>
        <v>81971.333333333328</v>
      </c>
      <c r="F5288" s="3">
        <f>IF($C$6+ROW($D$12)&gt;=ROW(D5288), "", AVERAGE(INDEX($D$1:$D$8201, ROW(D5288)-$C$6):D5287))</f>
        <v>55803.5</v>
      </c>
      <c r="G5288" s="3" t="str">
        <f t="shared" si="755"/>
        <v>Yes</v>
      </c>
      <c r="H5288" s="3">
        <f>IF($C$3+ROW($D$12)&gt;=ROW(D5288), "", AVERAGE(INDEX($C$1:$C$8201, ROW(D5288)-$C$3):C5287))</f>
        <v>102.13433333333334</v>
      </c>
      <c r="I5288" s="3">
        <f>IF($C$4+ROW($D$12)&gt;=ROW(D5288), "", AVERAGE(INDEX($C$1:$C$8201, ROW(D5288)-$C$4):C5287))</f>
        <v>101.89012500000001</v>
      </c>
      <c r="J5288" s="3" t="str">
        <f t="shared" si="756"/>
        <v>Yes</v>
      </c>
      <c r="K5288" s="3" t="str">
        <f t="shared" si="757"/>
        <v/>
      </c>
      <c r="L5288" s="3" t="str">
        <f t="shared" si="758"/>
        <v/>
      </c>
      <c r="M5288" s="3">
        <f t="shared" si="754"/>
        <v>2.3026245384453344E-3</v>
      </c>
      <c r="N5288" s="3">
        <f t="shared" si="759"/>
        <v>-0.28845475032806439</v>
      </c>
      <c r="O5288" s="3" t="str">
        <f t="shared" si="760"/>
        <v>Sell</v>
      </c>
      <c r="P5288" s="3">
        <f t="shared" si="761"/>
        <v>101.28</v>
      </c>
      <c r="Q5288" s="3" t="str">
        <f t="shared" si="762"/>
        <v/>
      </c>
    </row>
    <row r="5289" spans="2:17" x14ac:dyDescent="0.3">
      <c r="B5289" s="4">
        <v>42303.920138888891</v>
      </c>
      <c r="C5289" s="1">
        <v>102.19499999999999</v>
      </c>
      <c r="D5289" s="1">
        <v>21082</v>
      </c>
      <c r="E5289" s="3">
        <f>IF($C$5+ROW($D$12)&gt;=ROW(D5289), "", AVERAGE(INDEX($D$1:$D$8201, ROW(D5289)-$C$5):D5288))</f>
        <v>54330</v>
      </c>
      <c r="F5289" s="3">
        <f>IF($C$6+ROW($D$12)&gt;=ROW(D5289), "", AVERAGE(INDEX($D$1:$D$8201, ROW(D5289)-$C$6):D5288))</f>
        <v>59675.75</v>
      </c>
      <c r="G5289" s="3" t="str">
        <f t="shared" si="755"/>
        <v/>
      </c>
      <c r="H5289" s="3">
        <f>IF($C$3+ROW($D$12)&gt;=ROW(D5289), "", AVERAGE(INDEX($C$1:$C$8201, ROW(D5289)-$C$3):C5288))</f>
        <v>102.17166666666667</v>
      </c>
      <c r="I5289" s="3">
        <f>IF($C$4+ROW($D$12)&gt;=ROW(D5289), "", AVERAGE(INDEX($C$1:$C$8201, ROW(D5289)-$C$4):C5288))</f>
        <v>101.97099999999999</v>
      </c>
      <c r="J5289" s="3" t="str">
        <f t="shared" si="756"/>
        <v>Yes</v>
      </c>
      <c r="K5289" s="3" t="str">
        <f t="shared" si="757"/>
        <v/>
      </c>
      <c r="L5289" s="3" t="str">
        <f t="shared" si="758"/>
        <v/>
      </c>
      <c r="M5289" s="3">
        <f t="shared" si="754"/>
        <v>1.2924832160858576E-3</v>
      </c>
      <c r="N5289" s="3">
        <f t="shared" si="759"/>
        <v>-0.4386912870482545</v>
      </c>
      <c r="O5289" s="3" t="str">
        <f t="shared" si="760"/>
        <v>Sell</v>
      </c>
      <c r="P5289" s="3">
        <f t="shared" si="761"/>
        <v>101.28</v>
      </c>
      <c r="Q5289" s="3" t="str">
        <f t="shared" si="762"/>
        <v/>
      </c>
    </row>
    <row r="5290" spans="2:17" x14ac:dyDescent="0.3">
      <c r="B5290" s="4">
        <v>42303.92083333333</v>
      </c>
      <c r="C5290" s="1">
        <v>102.209</v>
      </c>
      <c r="D5290" s="1">
        <v>22144</v>
      </c>
      <c r="E5290" s="3">
        <f>IF($C$5+ROW($D$12)&gt;=ROW(D5290), "", AVERAGE(INDEX($D$1:$D$8201, ROW(D5290)-$C$5):D5289))</f>
        <v>45086.333333333336</v>
      </c>
      <c r="F5290" s="3">
        <f>IF($C$6+ROW($D$12)&gt;=ROW(D5290), "", AVERAGE(INDEX($D$1:$D$8201, ROW(D5290)-$C$6):D5289))</f>
        <v>52124.5</v>
      </c>
      <c r="G5290" s="3" t="str">
        <f t="shared" si="755"/>
        <v/>
      </c>
      <c r="H5290" s="3">
        <f>IF($C$3+ROW($D$12)&gt;=ROW(D5290), "", AVERAGE(INDEX($C$1:$C$8201, ROW(D5290)-$C$3):C5289))</f>
        <v>102.17</v>
      </c>
      <c r="I5290" s="3">
        <f>IF($C$4+ROW($D$12)&gt;=ROW(D5290), "", AVERAGE(INDEX($C$1:$C$8201, ROW(D5290)-$C$4):C5289))</f>
        <v>102.03412499999999</v>
      </c>
      <c r="J5290" s="3" t="str">
        <f t="shared" si="756"/>
        <v>Yes</v>
      </c>
      <c r="K5290" s="3" t="str">
        <f t="shared" si="757"/>
        <v/>
      </c>
      <c r="L5290" s="3" t="str">
        <f t="shared" si="758"/>
        <v/>
      </c>
      <c r="M5290" s="3">
        <f t="shared" si="754"/>
        <v>8.8058745024107636E-5</v>
      </c>
      <c r="N5290" s="3">
        <f t="shared" si="759"/>
        <v>-0.93186855819235792</v>
      </c>
      <c r="O5290" s="3" t="str">
        <f t="shared" si="760"/>
        <v>Sell</v>
      </c>
      <c r="P5290" s="3">
        <f t="shared" si="761"/>
        <v>101.28</v>
      </c>
      <c r="Q5290" s="3" t="str">
        <f t="shared" si="762"/>
        <v/>
      </c>
    </row>
    <row r="5291" spans="2:17" x14ac:dyDescent="0.3">
      <c r="B5291" s="4">
        <v>42303.921527777777</v>
      </c>
      <c r="C5291" s="1">
        <v>102.241</v>
      </c>
      <c r="D5291" s="1">
        <v>15914</v>
      </c>
      <c r="E5291" s="3">
        <f>IF($C$5+ROW($D$12)&gt;=ROW(D5291), "", AVERAGE(INDEX($D$1:$D$8201, ROW(D5291)-$C$5):D5290))</f>
        <v>28184.666666666668</v>
      </c>
      <c r="F5291" s="3">
        <f>IF($C$6+ROW($D$12)&gt;=ROW(D5291), "", AVERAGE(INDEX($D$1:$D$8201, ROW(D5291)-$C$6):D5290))</f>
        <v>50404</v>
      </c>
      <c r="G5291" s="3" t="str">
        <f t="shared" si="755"/>
        <v/>
      </c>
      <c r="H5291" s="3">
        <f>IF($C$3+ROW($D$12)&gt;=ROW(D5291), "", AVERAGE(INDEX($C$1:$C$8201, ROW(D5291)-$C$3):C5290))</f>
        <v>102.193</v>
      </c>
      <c r="I5291" s="3">
        <f>IF($C$4+ROW($D$12)&gt;=ROW(D5291), "", AVERAGE(INDEX($C$1:$C$8201, ROW(D5291)-$C$4):C5290))</f>
        <v>102.0915</v>
      </c>
      <c r="J5291" s="3" t="str">
        <f t="shared" si="756"/>
        <v>Yes</v>
      </c>
      <c r="K5291" s="3" t="str">
        <f t="shared" si="757"/>
        <v/>
      </c>
      <c r="L5291" s="3" t="str">
        <f t="shared" si="758"/>
        <v/>
      </c>
      <c r="M5291" s="3">
        <f t="shared" si="754"/>
        <v>9.8835026956237181E-4</v>
      </c>
      <c r="N5291" s="3">
        <f t="shared" si="759"/>
        <v>10.223760562245049</v>
      </c>
      <c r="O5291" s="3" t="str">
        <f t="shared" si="760"/>
        <v>Sell</v>
      </c>
      <c r="P5291" s="3">
        <f t="shared" si="761"/>
        <v>101.28</v>
      </c>
      <c r="Q5291" s="3" t="str">
        <f t="shared" si="762"/>
        <v/>
      </c>
    </row>
    <row r="5292" spans="2:17" x14ac:dyDescent="0.3">
      <c r="B5292" s="4">
        <v>42303.922222222223</v>
      </c>
      <c r="C5292" s="1">
        <v>102.17</v>
      </c>
      <c r="D5292" s="1">
        <v>17225</v>
      </c>
      <c r="E5292" s="3">
        <f>IF($C$5+ROW($D$12)&gt;=ROW(D5292), "", AVERAGE(INDEX($D$1:$D$8201, ROW(D5292)-$C$5):D5291))</f>
        <v>19713.333333333332</v>
      </c>
      <c r="F5292" s="3">
        <f>IF($C$6+ROW($D$12)&gt;=ROW(D5292), "", AVERAGE(INDEX($D$1:$D$8201, ROW(D5292)-$C$6):D5291))</f>
        <v>48968.625</v>
      </c>
      <c r="G5292" s="3" t="str">
        <f t="shared" si="755"/>
        <v/>
      </c>
      <c r="H5292" s="3">
        <f>IF($C$3+ROW($D$12)&gt;=ROW(D5292), "", AVERAGE(INDEX($C$1:$C$8201, ROW(D5292)-$C$3):C5291))</f>
        <v>102.21499999999999</v>
      </c>
      <c r="I5292" s="3">
        <f>IF($C$4+ROW($D$12)&gt;=ROW(D5292), "", AVERAGE(INDEX($C$1:$C$8201, ROW(D5292)-$C$4):C5291))</f>
        <v>102.145375</v>
      </c>
      <c r="J5292" s="3" t="str">
        <f t="shared" si="756"/>
        <v>Yes</v>
      </c>
      <c r="K5292" s="3" t="str">
        <f t="shared" si="757"/>
        <v/>
      </c>
      <c r="L5292" s="3" t="str">
        <f t="shared" si="758"/>
        <v/>
      </c>
      <c r="M5292" s="3">
        <f t="shared" si="754"/>
        <v>-4.8936847008683644E-5</v>
      </c>
      <c r="N5292" s="3">
        <f t="shared" si="759"/>
        <v>-1.0495136678926107</v>
      </c>
      <c r="O5292" s="3" t="str">
        <f t="shared" si="760"/>
        <v>Sell</v>
      </c>
      <c r="P5292" s="3">
        <f t="shared" si="761"/>
        <v>101.28</v>
      </c>
      <c r="Q5292" s="3" t="str">
        <f t="shared" si="762"/>
        <v/>
      </c>
    </row>
    <row r="5293" spans="2:17" x14ac:dyDescent="0.3">
      <c r="B5293" s="4">
        <v>42303.92291666667</v>
      </c>
      <c r="C5293" s="1">
        <v>102.1</v>
      </c>
      <c r="D5293" s="1">
        <v>35109</v>
      </c>
      <c r="E5293" s="3">
        <f>IF($C$5+ROW($D$12)&gt;=ROW(D5293), "", AVERAGE(INDEX($D$1:$D$8201, ROW(D5293)-$C$5):D5292))</f>
        <v>18427.666666666668</v>
      </c>
      <c r="F5293" s="3">
        <f>IF($C$6+ROW($D$12)&gt;=ROW(D5293), "", AVERAGE(INDEX($D$1:$D$8201, ROW(D5293)-$C$6):D5292))</f>
        <v>45450.875</v>
      </c>
      <c r="G5293" s="3" t="str">
        <f t="shared" si="755"/>
        <v/>
      </c>
      <c r="H5293" s="3">
        <f>IF($C$3+ROW($D$12)&gt;=ROW(D5293), "", AVERAGE(INDEX($C$1:$C$8201, ROW(D5293)-$C$3):C5292))</f>
        <v>102.20666666666666</v>
      </c>
      <c r="I5293" s="3">
        <f>IF($C$4+ROW($D$12)&gt;=ROW(D5293), "", AVERAGE(INDEX($C$1:$C$8201, ROW(D5293)-$C$4):C5292))</f>
        <v>102.17412499999999</v>
      </c>
      <c r="J5293" s="3" t="str">
        <f t="shared" si="756"/>
        <v>Yes</v>
      </c>
      <c r="K5293" s="3" t="str">
        <f t="shared" si="757"/>
        <v/>
      </c>
      <c r="L5293" s="3" t="str">
        <f t="shared" si="758"/>
        <v/>
      </c>
      <c r="M5293" s="3">
        <f t="shared" si="754"/>
        <v>-9.3002772312127623E-4</v>
      </c>
      <c r="N5293" s="3">
        <f t="shared" si="759"/>
        <v>18.004651504340821</v>
      </c>
      <c r="O5293" s="3" t="str">
        <f t="shared" si="760"/>
        <v>Sell</v>
      </c>
      <c r="P5293" s="3">
        <f t="shared" si="761"/>
        <v>101.28</v>
      </c>
      <c r="Q5293" s="3" t="str">
        <f t="shared" si="762"/>
        <v/>
      </c>
    </row>
    <row r="5294" spans="2:17" x14ac:dyDescent="0.3">
      <c r="B5294" s="4">
        <v>42303.923611111109</v>
      </c>
      <c r="C5294" s="1">
        <v>102.12</v>
      </c>
      <c r="D5294" s="1">
        <v>11466</v>
      </c>
      <c r="E5294" s="3">
        <f>IF($C$5+ROW($D$12)&gt;=ROW(D5294), "", AVERAGE(INDEX($D$1:$D$8201, ROW(D5294)-$C$5):D5293))</f>
        <v>22749.333333333332</v>
      </c>
      <c r="F5294" s="3">
        <f>IF($C$6+ROW($D$12)&gt;=ROW(D5294), "", AVERAGE(INDEX($D$1:$D$8201, ROW(D5294)-$C$6):D5293))</f>
        <v>34308</v>
      </c>
      <c r="G5294" s="3" t="str">
        <f t="shared" si="755"/>
        <v/>
      </c>
      <c r="H5294" s="3">
        <f>IF($C$3+ROW($D$12)&gt;=ROW(D5294), "", AVERAGE(INDEX($C$1:$C$8201, ROW(D5294)-$C$3):C5293))</f>
        <v>102.17033333333332</v>
      </c>
      <c r="I5294" s="3">
        <f>IF($C$4+ROW($D$12)&gt;=ROW(D5294), "", AVERAGE(INDEX($C$1:$C$8201, ROW(D5294)-$C$4):C5293))</f>
        <v>102.17874999999999</v>
      </c>
      <c r="J5294" s="3" t="str">
        <f t="shared" si="756"/>
        <v/>
      </c>
      <c r="K5294" s="3" t="str">
        <f t="shared" si="757"/>
        <v/>
      </c>
      <c r="L5294" s="3" t="str">
        <f t="shared" si="758"/>
        <v/>
      </c>
      <c r="M5294" s="3">
        <f t="shared" si="754"/>
        <v>-8.7114414134509916E-4</v>
      </c>
      <c r="N5294" s="3">
        <f t="shared" si="759"/>
        <v>-6.33137919572518E-2</v>
      </c>
      <c r="O5294" s="3" t="str">
        <f t="shared" si="760"/>
        <v>Sell</v>
      </c>
      <c r="P5294" s="3">
        <f t="shared" si="761"/>
        <v>101.28</v>
      </c>
      <c r="Q5294" s="3" t="str">
        <f t="shared" si="762"/>
        <v/>
      </c>
    </row>
    <row r="5295" spans="2:17" x14ac:dyDescent="0.3">
      <c r="B5295" s="4">
        <v>42303.924305555556</v>
      </c>
      <c r="C5295" s="1">
        <v>102.32899999999999</v>
      </c>
      <c r="D5295" s="1">
        <v>40168</v>
      </c>
      <c r="E5295" s="3">
        <f>IF($C$5+ROW($D$12)&gt;=ROW(D5295), "", AVERAGE(INDEX($D$1:$D$8201, ROW(D5295)-$C$5):D5294))</f>
        <v>21266.666666666668</v>
      </c>
      <c r="F5295" s="3">
        <f>IF($C$6+ROW($D$12)&gt;=ROW(D5295), "", AVERAGE(INDEX($D$1:$D$8201, ROW(D5295)-$C$6):D5294))</f>
        <v>29639.625</v>
      </c>
      <c r="G5295" s="3" t="str">
        <f t="shared" si="755"/>
        <v/>
      </c>
      <c r="H5295" s="3">
        <f>IF($C$3+ROW($D$12)&gt;=ROW(D5295), "", AVERAGE(INDEX($C$1:$C$8201, ROW(D5295)-$C$3):C5294))</f>
        <v>102.13</v>
      </c>
      <c r="I5295" s="3">
        <f>IF($C$4+ROW($D$12)&gt;=ROW(D5295), "", AVERAGE(INDEX($C$1:$C$8201, ROW(D5295)-$C$4):C5294))</f>
        <v>102.16875</v>
      </c>
      <c r="J5295" s="3" t="str">
        <f t="shared" si="756"/>
        <v/>
      </c>
      <c r="K5295" s="3" t="str">
        <f t="shared" si="757"/>
        <v/>
      </c>
      <c r="L5295" s="3" t="str">
        <f t="shared" si="758"/>
        <v/>
      </c>
      <c r="M5295" s="3">
        <f t="shared" si="754"/>
        <v>8.6034125656780675E-4</v>
      </c>
      <c r="N5295" s="3">
        <f t="shared" si="759"/>
        <v>-1.9875991994153663</v>
      </c>
      <c r="O5295" s="3" t="str">
        <f t="shared" si="760"/>
        <v>Sell</v>
      </c>
      <c r="P5295" s="3">
        <f t="shared" si="761"/>
        <v>101.28</v>
      </c>
      <c r="Q5295" s="3" t="str">
        <f t="shared" si="762"/>
        <v/>
      </c>
    </row>
    <row r="5296" spans="2:17" x14ac:dyDescent="0.3">
      <c r="B5296" s="4">
        <v>42303.925000000003</v>
      </c>
      <c r="C5296" s="1">
        <v>102.36199999999999</v>
      </c>
      <c r="D5296" s="1">
        <v>48246</v>
      </c>
      <c r="E5296" s="3">
        <f>IF($C$5+ROW($D$12)&gt;=ROW(D5296), "", AVERAGE(INDEX($D$1:$D$8201, ROW(D5296)-$C$5):D5295))</f>
        <v>28914.333333333332</v>
      </c>
      <c r="F5296" s="3">
        <f>IF($C$6+ROW($D$12)&gt;=ROW(D5296), "", AVERAGE(INDEX($D$1:$D$8201, ROW(D5296)-$C$6):D5295))</f>
        <v>25554.5</v>
      </c>
      <c r="G5296" s="3" t="str">
        <f t="shared" si="755"/>
        <v>Yes</v>
      </c>
      <c r="H5296" s="3">
        <f>IF($C$3+ROW($D$12)&gt;=ROW(D5296), "", AVERAGE(INDEX($C$1:$C$8201, ROW(D5296)-$C$3):C5295))</f>
        <v>102.18299999999999</v>
      </c>
      <c r="I5296" s="3">
        <f>IF($C$4+ROW($D$12)&gt;=ROW(D5296), "", AVERAGE(INDEX($C$1:$C$8201, ROW(D5296)-$C$4):C5295))</f>
        <v>102.192375</v>
      </c>
      <c r="J5296" s="3" t="str">
        <f t="shared" si="756"/>
        <v/>
      </c>
      <c r="K5296" s="3" t="str">
        <f t="shared" si="757"/>
        <v/>
      </c>
      <c r="L5296" s="3" t="str">
        <f t="shared" si="758"/>
        <v/>
      </c>
      <c r="M5296" s="3">
        <f t="shared" si="754"/>
        <v>1.8774573797501618E-3</v>
      </c>
      <c r="N5296" s="3">
        <f t="shared" si="759"/>
        <v>1.1822240482107955</v>
      </c>
      <c r="O5296" s="3" t="str">
        <f t="shared" si="760"/>
        <v>Sell</v>
      </c>
      <c r="P5296" s="3">
        <f t="shared" si="761"/>
        <v>101.28</v>
      </c>
      <c r="Q5296" s="3" t="str">
        <f t="shared" si="762"/>
        <v/>
      </c>
    </row>
    <row r="5297" spans="2:17" x14ac:dyDescent="0.3">
      <c r="B5297" s="4">
        <v>42303.925694444442</v>
      </c>
      <c r="C5297" s="1">
        <v>102.37</v>
      </c>
      <c r="D5297" s="1">
        <v>21181</v>
      </c>
      <c r="E5297" s="3">
        <f>IF($C$5+ROW($D$12)&gt;=ROW(D5297), "", AVERAGE(INDEX($D$1:$D$8201, ROW(D5297)-$C$5):D5296))</f>
        <v>33293.333333333336</v>
      </c>
      <c r="F5297" s="3">
        <f>IF($C$6+ROW($D$12)&gt;=ROW(D5297), "", AVERAGE(INDEX($D$1:$D$8201, ROW(D5297)-$C$6):D5296))</f>
        <v>26419.25</v>
      </c>
      <c r="G5297" s="3" t="str">
        <f t="shared" si="755"/>
        <v>Yes</v>
      </c>
      <c r="H5297" s="3">
        <f>IF($C$3+ROW($D$12)&gt;=ROW(D5297), "", AVERAGE(INDEX($C$1:$C$8201, ROW(D5297)-$C$3):C5296))</f>
        <v>102.27033333333334</v>
      </c>
      <c r="I5297" s="3">
        <f>IF($C$4+ROW($D$12)&gt;=ROW(D5297), "", AVERAGE(INDEX($C$1:$C$8201, ROW(D5297)-$C$4):C5296))</f>
        <v>102.21574999999999</v>
      </c>
      <c r="J5297" s="3" t="str">
        <f t="shared" si="756"/>
        <v>Yes</v>
      </c>
      <c r="K5297" s="3" t="str">
        <f t="shared" si="757"/>
        <v>Buy</v>
      </c>
      <c r="L5297" s="3">
        <f t="shared" si="758"/>
        <v>102.37</v>
      </c>
      <c r="M5297" s="3">
        <f t="shared" si="754"/>
        <v>2.6409757610596943E-3</v>
      </c>
      <c r="N5297" s="3">
        <f t="shared" si="759"/>
        <v>0.40667681170537989</v>
      </c>
      <c r="O5297" s="3" t="str">
        <f t="shared" si="760"/>
        <v>Sell</v>
      </c>
      <c r="P5297" s="3">
        <f t="shared" si="761"/>
        <v>101.28</v>
      </c>
      <c r="Q5297" s="3" t="str">
        <f t="shared" si="762"/>
        <v/>
      </c>
    </row>
    <row r="5298" spans="2:17" x14ac:dyDescent="0.3">
      <c r="B5298" s="4">
        <v>42303.926388888889</v>
      </c>
      <c r="C5298" s="1">
        <v>102.312</v>
      </c>
      <c r="D5298" s="1">
        <v>10581</v>
      </c>
      <c r="E5298" s="3">
        <f>IF($C$5+ROW($D$12)&gt;=ROW(D5298), "", AVERAGE(INDEX($D$1:$D$8201, ROW(D5298)-$C$5):D5297))</f>
        <v>36531.666666666664</v>
      </c>
      <c r="F5298" s="3">
        <f>IF($C$6+ROW($D$12)&gt;=ROW(D5298), "", AVERAGE(INDEX($D$1:$D$8201, ROW(D5298)-$C$6):D5297))</f>
        <v>26431.625</v>
      </c>
      <c r="G5298" s="3" t="str">
        <f t="shared" si="755"/>
        <v>Yes</v>
      </c>
      <c r="H5298" s="3">
        <f>IF($C$3+ROW($D$12)&gt;=ROW(D5298), "", AVERAGE(INDEX($C$1:$C$8201, ROW(D5298)-$C$3):C5297))</f>
        <v>102.35366666666665</v>
      </c>
      <c r="I5298" s="3">
        <f>IF($C$4+ROW($D$12)&gt;=ROW(D5298), "", AVERAGE(INDEX($C$1:$C$8201, ROW(D5298)-$C$4):C5297))</f>
        <v>102.23762499999999</v>
      </c>
      <c r="J5298" s="3" t="str">
        <f t="shared" si="756"/>
        <v>Yes</v>
      </c>
      <c r="K5298" s="3" t="str">
        <f t="shared" si="757"/>
        <v/>
      </c>
      <c r="L5298" s="3" t="str">
        <f t="shared" si="758"/>
        <v/>
      </c>
      <c r="M5298" s="3">
        <f t="shared" si="754"/>
        <v>1.8783757577357902E-3</v>
      </c>
      <c r="N5298" s="3">
        <f t="shared" si="759"/>
        <v>-0.28875691120236185</v>
      </c>
      <c r="O5298" s="3" t="str">
        <f t="shared" si="760"/>
        <v>Sell</v>
      </c>
      <c r="P5298" s="3">
        <f t="shared" si="761"/>
        <v>101.28</v>
      </c>
      <c r="Q5298" s="3" t="str">
        <f t="shared" si="762"/>
        <v/>
      </c>
    </row>
    <row r="5299" spans="2:17" x14ac:dyDescent="0.3">
      <c r="B5299" s="4">
        <v>42303.927083333336</v>
      </c>
      <c r="C5299" s="1">
        <v>102.345</v>
      </c>
      <c r="D5299" s="1">
        <v>7330</v>
      </c>
      <c r="E5299" s="3">
        <f>IF($C$5+ROW($D$12)&gt;=ROW(D5299), "", AVERAGE(INDEX($D$1:$D$8201, ROW(D5299)-$C$5):D5298))</f>
        <v>26669.333333333332</v>
      </c>
      <c r="F5299" s="3">
        <f>IF($C$6+ROW($D$12)&gt;=ROW(D5299), "", AVERAGE(INDEX($D$1:$D$8201, ROW(D5299)-$C$6):D5298))</f>
        <v>24986.25</v>
      </c>
      <c r="G5299" s="3" t="str">
        <f t="shared" si="755"/>
        <v>Yes</v>
      </c>
      <c r="H5299" s="3">
        <f>IF($C$3+ROW($D$12)&gt;=ROW(D5299), "", AVERAGE(INDEX($C$1:$C$8201, ROW(D5299)-$C$3):C5298))</f>
        <v>102.348</v>
      </c>
      <c r="I5299" s="3">
        <f>IF($C$4+ROW($D$12)&gt;=ROW(D5299), "", AVERAGE(INDEX($C$1:$C$8201, ROW(D5299)-$C$4):C5298))</f>
        <v>102.2505</v>
      </c>
      <c r="J5299" s="3" t="str">
        <f t="shared" si="756"/>
        <v>Yes</v>
      </c>
      <c r="K5299" s="3" t="str">
        <f t="shared" si="757"/>
        <v/>
      </c>
      <c r="L5299" s="3" t="str">
        <f t="shared" si="758"/>
        <v/>
      </c>
      <c r="M5299" s="3">
        <f t="shared" si="754"/>
        <v>1.5634618986869661E-4</v>
      </c>
      <c r="N5299" s="3">
        <f t="shared" si="759"/>
        <v>-0.91676522164172436</v>
      </c>
      <c r="O5299" s="3" t="str">
        <f t="shared" si="760"/>
        <v>Sell</v>
      </c>
      <c r="P5299" s="3">
        <f t="shared" si="761"/>
        <v>101.28</v>
      </c>
      <c r="Q5299" s="3" t="str">
        <f t="shared" si="762"/>
        <v/>
      </c>
    </row>
    <row r="5300" spans="2:17" x14ac:dyDescent="0.3">
      <c r="B5300" s="4">
        <v>42303.927777777775</v>
      </c>
      <c r="C5300" s="1">
        <v>102.5</v>
      </c>
      <c r="D5300" s="1">
        <v>44601</v>
      </c>
      <c r="E5300" s="3">
        <f>IF($C$5+ROW($D$12)&gt;=ROW(D5300), "", AVERAGE(INDEX($D$1:$D$8201, ROW(D5300)-$C$5):D5299))</f>
        <v>13030.666666666666</v>
      </c>
      <c r="F5300" s="3">
        <f>IF($C$6+ROW($D$12)&gt;=ROW(D5300), "", AVERAGE(INDEX($D$1:$D$8201, ROW(D5300)-$C$6):D5299))</f>
        <v>23913.25</v>
      </c>
      <c r="G5300" s="3" t="str">
        <f t="shared" si="755"/>
        <v/>
      </c>
      <c r="H5300" s="3">
        <f>IF($C$3+ROW($D$12)&gt;=ROW(D5300), "", AVERAGE(INDEX($C$1:$C$8201, ROW(D5300)-$C$3):C5299))</f>
        <v>102.34233333333334</v>
      </c>
      <c r="I5300" s="3">
        <f>IF($C$4+ROW($D$12)&gt;=ROW(D5300), "", AVERAGE(INDEX($C$1:$C$8201, ROW(D5300)-$C$4):C5299))</f>
        <v>102.26350000000001</v>
      </c>
      <c r="J5300" s="3" t="str">
        <f t="shared" si="756"/>
        <v>Yes</v>
      </c>
      <c r="K5300" s="3" t="str">
        <f t="shared" si="757"/>
        <v/>
      </c>
      <c r="L5300" s="3" t="str">
        <f t="shared" si="758"/>
        <v/>
      </c>
      <c r="M5300" s="3">
        <f t="shared" si="754"/>
        <v>1.3472485953803196E-3</v>
      </c>
      <c r="N5300" s="3">
        <f t="shared" si="759"/>
        <v>7.6170862015362975</v>
      </c>
      <c r="O5300" s="3" t="str">
        <f t="shared" si="760"/>
        <v>Sell</v>
      </c>
      <c r="P5300" s="3">
        <f t="shared" si="761"/>
        <v>101.28</v>
      </c>
      <c r="Q5300" s="3" t="str">
        <f t="shared" si="762"/>
        <v/>
      </c>
    </row>
    <row r="5301" spans="2:17" x14ac:dyDescent="0.3">
      <c r="B5301" s="4">
        <v>42303.928472222222</v>
      </c>
      <c r="C5301" s="1">
        <v>102.47499999999999</v>
      </c>
      <c r="D5301" s="1">
        <v>20140</v>
      </c>
      <c r="E5301" s="3">
        <f>IF($C$5+ROW($D$12)&gt;=ROW(D5301), "", AVERAGE(INDEX($D$1:$D$8201, ROW(D5301)-$C$5):D5300))</f>
        <v>20837.333333333332</v>
      </c>
      <c r="F5301" s="3">
        <f>IF($C$6+ROW($D$12)&gt;=ROW(D5301), "", AVERAGE(INDEX($D$1:$D$8201, ROW(D5301)-$C$6):D5300))</f>
        <v>27335.25</v>
      </c>
      <c r="G5301" s="3" t="str">
        <f t="shared" si="755"/>
        <v/>
      </c>
      <c r="H5301" s="3">
        <f>IF($C$3+ROW($D$12)&gt;=ROW(D5301), "", AVERAGE(INDEX($C$1:$C$8201, ROW(D5301)-$C$3):C5300))</f>
        <v>102.38566666666667</v>
      </c>
      <c r="I5301" s="3">
        <f>IF($C$4+ROW($D$12)&gt;=ROW(D5301), "", AVERAGE(INDEX($C$1:$C$8201, ROW(D5301)-$C$4):C5300))</f>
        <v>102.30475</v>
      </c>
      <c r="J5301" s="3" t="str">
        <f t="shared" si="756"/>
        <v>Yes</v>
      </c>
      <c r="K5301" s="3" t="str">
        <f t="shared" si="757"/>
        <v/>
      </c>
      <c r="L5301" s="3" t="str">
        <f t="shared" si="758"/>
        <v/>
      </c>
      <c r="M5301" s="3">
        <f t="shared" si="754"/>
        <v>1.0251654587217593E-3</v>
      </c>
      <c r="N5301" s="3">
        <f t="shared" si="759"/>
        <v>-0.239067338992206</v>
      </c>
      <c r="O5301" s="3" t="str">
        <f t="shared" si="760"/>
        <v>Sell</v>
      </c>
      <c r="P5301" s="3">
        <f t="shared" si="761"/>
        <v>101.28</v>
      </c>
      <c r="Q5301" s="3" t="str">
        <f t="shared" si="762"/>
        <v/>
      </c>
    </row>
    <row r="5302" spans="2:17" x14ac:dyDescent="0.3">
      <c r="B5302" s="4">
        <v>42303.929166666669</v>
      </c>
      <c r="C5302" s="1">
        <v>102.49</v>
      </c>
      <c r="D5302" s="1">
        <v>31390</v>
      </c>
      <c r="E5302" s="3">
        <f>IF($C$5+ROW($D$12)&gt;=ROW(D5302), "", AVERAGE(INDEX($D$1:$D$8201, ROW(D5302)-$C$5):D5301))</f>
        <v>24023.666666666668</v>
      </c>
      <c r="F5302" s="3">
        <f>IF($C$6+ROW($D$12)&gt;=ROW(D5302), "", AVERAGE(INDEX($D$1:$D$8201, ROW(D5302)-$C$6):D5301))</f>
        <v>25464.125</v>
      </c>
      <c r="G5302" s="3" t="str">
        <f t="shared" si="755"/>
        <v/>
      </c>
      <c r="H5302" s="3">
        <f>IF($C$3+ROW($D$12)&gt;=ROW(D5302), "", AVERAGE(INDEX($C$1:$C$8201, ROW(D5302)-$C$3):C5301))</f>
        <v>102.44</v>
      </c>
      <c r="I5302" s="3">
        <f>IF($C$4+ROW($D$12)&gt;=ROW(D5302), "", AVERAGE(INDEX($C$1:$C$8201, ROW(D5302)-$C$4):C5301))</f>
        <v>102.35162500000001</v>
      </c>
      <c r="J5302" s="3" t="str">
        <f t="shared" si="756"/>
        <v>Yes</v>
      </c>
      <c r="K5302" s="3" t="str">
        <f t="shared" si="757"/>
        <v/>
      </c>
      <c r="L5302" s="3" t="str">
        <f t="shared" si="758"/>
        <v/>
      </c>
      <c r="M5302" s="3">
        <f t="shared" si="754"/>
        <v>1.7382647124526288E-3</v>
      </c>
      <c r="N5302" s="3">
        <f t="shared" si="759"/>
        <v>0.69559430398679878</v>
      </c>
      <c r="O5302" s="3" t="str">
        <f t="shared" si="760"/>
        <v>Sell</v>
      </c>
      <c r="P5302" s="3">
        <f t="shared" si="761"/>
        <v>101.28</v>
      </c>
      <c r="Q5302" s="3" t="str">
        <f t="shared" si="762"/>
        <v/>
      </c>
    </row>
    <row r="5303" spans="2:17" x14ac:dyDescent="0.3">
      <c r="B5303" s="4">
        <v>42303.929861111108</v>
      </c>
      <c r="C5303" s="1">
        <v>102.46</v>
      </c>
      <c r="D5303" s="1">
        <v>17198</v>
      </c>
      <c r="E5303" s="3">
        <f>IF($C$5+ROW($D$12)&gt;=ROW(D5303), "", AVERAGE(INDEX($D$1:$D$8201, ROW(D5303)-$C$5):D5302))</f>
        <v>32043.666666666668</v>
      </c>
      <c r="F5303" s="3">
        <f>IF($C$6+ROW($D$12)&gt;=ROW(D5303), "", AVERAGE(INDEX($D$1:$D$8201, ROW(D5303)-$C$6):D5302))</f>
        <v>27954.625</v>
      </c>
      <c r="G5303" s="3" t="str">
        <f t="shared" si="755"/>
        <v>Yes</v>
      </c>
      <c r="H5303" s="3">
        <f>IF($C$3+ROW($D$12)&gt;=ROW(D5303), "", AVERAGE(INDEX($C$1:$C$8201, ROW(D5303)-$C$3):C5302))</f>
        <v>102.48833333333333</v>
      </c>
      <c r="I5303" s="3">
        <f>IF($C$4+ROW($D$12)&gt;=ROW(D5303), "", AVERAGE(INDEX($C$1:$C$8201, ROW(D5303)-$C$4):C5302))</f>
        <v>102.397875</v>
      </c>
      <c r="J5303" s="3" t="str">
        <f t="shared" si="756"/>
        <v>Yes</v>
      </c>
      <c r="K5303" s="3" t="str">
        <f t="shared" si="757"/>
        <v/>
      </c>
      <c r="L5303" s="3" t="str">
        <f t="shared" si="758"/>
        <v/>
      </c>
      <c r="M5303" s="3">
        <f t="shared" si="754"/>
        <v>1.1230195755596016E-3</v>
      </c>
      <c r="N5303" s="3">
        <f t="shared" si="759"/>
        <v>-0.35394214269294955</v>
      </c>
      <c r="O5303" s="3" t="str">
        <f t="shared" si="760"/>
        <v>Sell</v>
      </c>
      <c r="P5303" s="3">
        <f t="shared" si="761"/>
        <v>101.28</v>
      </c>
      <c r="Q5303" s="3" t="str">
        <f t="shared" si="762"/>
        <v/>
      </c>
    </row>
    <row r="5304" spans="2:17" x14ac:dyDescent="0.3">
      <c r="B5304" s="4">
        <v>42303.930555555555</v>
      </c>
      <c r="C5304" s="1">
        <v>102.495</v>
      </c>
      <c r="D5304" s="1">
        <v>18379</v>
      </c>
      <c r="E5304" s="3">
        <f>IF($C$5+ROW($D$12)&gt;=ROW(D5304), "", AVERAGE(INDEX($D$1:$D$8201, ROW(D5304)-$C$5):D5303))</f>
        <v>22909.333333333332</v>
      </c>
      <c r="F5304" s="3">
        <f>IF($C$6+ROW($D$12)&gt;=ROW(D5304), "", AVERAGE(INDEX($D$1:$D$8201, ROW(D5304)-$C$6):D5303))</f>
        <v>25083.375</v>
      </c>
      <c r="G5304" s="3" t="str">
        <f t="shared" si="755"/>
        <v/>
      </c>
      <c r="H5304" s="3">
        <f>IF($C$3+ROW($D$12)&gt;=ROW(D5304), "", AVERAGE(INDEX($C$1:$C$8201, ROW(D5304)-$C$3):C5303))</f>
        <v>102.47499999999998</v>
      </c>
      <c r="I5304" s="3">
        <f>IF($C$4+ROW($D$12)&gt;=ROW(D5304), "", AVERAGE(INDEX($C$1:$C$8201, ROW(D5304)-$C$4):C5303))</f>
        <v>102.41425000000001</v>
      </c>
      <c r="J5304" s="3" t="str">
        <f t="shared" si="756"/>
        <v>Yes</v>
      </c>
      <c r="K5304" s="3" t="str">
        <f t="shared" si="757"/>
        <v/>
      </c>
      <c r="L5304" s="3" t="str">
        <f t="shared" si="758"/>
        <v/>
      </c>
      <c r="M5304" s="3">
        <f t="shared" si="754"/>
        <v>-4.8781677611566392E-5</v>
      </c>
      <c r="N5304" s="3">
        <f t="shared" si="759"/>
        <v>-1.043437958405363</v>
      </c>
      <c r="O5304" s="3" t="str">
        <f t="shared" si="760"/>
        <v>Sell</v>
      </c>
      <c r="P5304" s="3">
        <f t="shared" si="761"/>
        <v>101.28</v>
      </c>
      <c r="Q5304" s="3" t="str">
        <f t="shared" si="762"/>
        <v/>
      </c>
    </row>
    <row r="5305" spans="2:17" x14ac:dyDescent="0.3">
      <c r="B5305" s="4">
        <v>42303.931250000001</v>
      </c>
      <c r="C5305" s="1">
        <v>102.43</v>
      </c>
      <c r="D5305" s="1">
        <v>17092</v>
      </c>
      <c r="E5305" s="3">
        <f>IF($C$5+ROW($D$12)&gt;=ROW(D5305), "", AVERAGE(INDEX($D$1:$D$8201, ROW(D5305)-$C$5):D5304))</f>
        <v>22322.333333333332</v>
      </c>
      <c r="F5305" s="3">
        <f>IF($C$6+ROW($D$12)&gt;=ROW(D5305), "", AVERAGE(INDEX($D$1:$D$8201, ROW(D5305)-$C$6):D5304))</f>
        <v>21350</v>
      </c>
      <c r="G5305" s="3" t="str">
        <f t="shared" si="755"/>
        <v>Yes</v>
      </c>
      <c r="H5305" s="3">
        <f>IF($C$3+ROW($D$12)&gt;=ROW(D5305), "", AVERAGE(INDEX($C$1:$C$8201, ROW(D5305)-$C$3):C5304))</f>
        <v>102.48166666666667</v>
      </c>
      <c r="I5305" s="3">
        <f>IF($C$4+ROW($D$12)&gt;=ROW(D5305), "", AVERAGE(INDEX($C$1:$C$8201, ROW(D5305)-$C$4):C5304))</f>
        <v>102.43087500000001</v>
      </c>
      <c r="J5305" s="3" t="str">
        <f t="shared" si="756"/>
        <v>Yes</v>
      </c>
      <c r="K5305" s="3" t="str">
        <f t="shared" si="757"/>
        <v/>
      </c>
      <c r="L5305" s="3" t="str">
        <f t="shared" si="758"/>
        <v/>
      </c>
      <c r="M5305" s="3">
        <f t="shared" si="754"/>
        <v>-4.3922794195789747E-4</v>
      </c>
      <c r="N5305" s="3">
        <f t="shared" si="759"/>
        <v>8.0039531943803883</v>
      </c>
      <c r="O5305" s="3" t="str">
        <f t="shared" si="760"/>
        <v>Sell</v>
      </c>
      <c r="P5305" s="3">
        <f t="shared" si="761"/>
        <v>101.28</v>
      </c>
      <c r="Q5305" s="3" t="str">
        <f t="shared" si="762"/>
        <v/>
      </c>
    </row>
    <row r="5306" spans="2:17" x14ac:dyDescent="0.3">
      <c r="B5306" s="4">
        <v>42303.931944444441</v>
      </c>
      <c r="C5306" s="1">
        <v>102.36</v>
      </c>
      <c r="D5306" s="1">
        <v>21244</v>
      </c>
      <c r="E5306" s="3">
        <f>IF($C$5+ROW($D$12)&gt;=ROW(D5306), "", AVERAGE(INDEX($D$1:$D$8201, ROW(D5306)-$C$5):D5305))</f>
        <v>17556.333333333332</v>
      </c>
      <c r="F5306" s="3">
        <f>IF($C$6+ROW($D$12)&gt;=ROW(D5306), "", AVERAGE(INDEX($D$1:$D$8201, ROW(D5306)-$C$6):D5305))</f>
        <v>20838.875</v>
      </c>
      <c r="G5306" s="3" t="str">
        <f t="shared" si="755"/>
        <v/>
      </c>
      <c r="H5306" s="3">
        <f>IF($C$3+ROW($D$12)&gt;=ROW(D5306), "", AVERAGE(INDEX($C$1:$C$8201, ROW(D5306)-$C$3):C5305))</f>
        <v>102.46166666666666</v>
      </c>
      <c r="I5306" s="3">
        <f>IF($C$4+ROW($D$12)&gt;=ROW(D5306), "", AVERAGE(INDEX($C$1:$C$8201, ROW(D5306)-$C$4):C5305))</f>
        <v>102.43837500000001</v>
      </c>
      <c r="J5306" s="3" t="str">
        <f t="shared" si="756"/>
        <v>Yes</v>
      </c>
      <c r="K5306" s="3" t="str">
        <f t="shared" si="757"/>
        <v/>
      </c>
      <c r="L5306" s="3" t="str">
        <f t="shared" si="758"/>
        <v/>
      </c>
      <c r="M5306" s="3">
        <f t="shared" si="754"/>
        <v>-1.2692215518834891E-3</v>
      </c>
      <c r="N5306" s="3">
        <f t="shared" si="759"/>
        <v>1.8896648656408823</v>
      </c>
      <c r="O5306" s="3" t="str">
        <f t="shared" si="760"/>
        <v>Sell</v>
      </c>
      <c r="P5306" s="3">
        <f t="shared" si="761"/>
        <v>101.28</v>
      </c>
      <c r="Q5306" s="3" t="str">
        <f t="shared" si="762"/>
        <v/>
      </c>
    </row>
    <row r="5307" spans="2:17" x14ac:dyDescent="0.3">
      <c r="B5307" s="4">
        <v>42303.932638888888</v>
      </c>
      <c r="C5307" s="1">
        <v>102.3</v>
      </c>
      <c r="D5307" s="1">
        <v>20525</v>
      </c>
      <c r="E5307" s="3">
        <f>IF($C$5+ROW($D$12)&gt;=ROW(D5307), "", AVERAGE(INDEX($D$1:$D$8201, ROW(D5307)-$C$5):D5306))</f>
        <v>18905</v>
      </c>
      <c r="F5307" s="3">
        <f>IF($C$6+ROW($D$12)&gt;=ROW(D5307), "", AVERAGE(INDEX($D$1:$D$8201, ROW(D5307)-$C$6):D5306))</f>
        <v>22171.75</v>
      </c>
      <c r="G5307" s="3" t="str">
        <f t="shared" si="755"/>
        <v/>
      </c>
      <c r="H5307" s="3">
        <f>IF($C$3+ROW($D$12)&gt;=ROW(D5307), "", AVERAGE(INDEX($C$1:$C$8201, ROW(D5307)-$C$3):C5306))</f>
        <v>102.42833333333334</v>
      </c>
      <c r="I5307" s="3">
        <f>IF($C$4+ROW($D$12)&gt;=ROW(D5307), "", AVERAGE(INDEX($C$1:$C$8201, ROW(D5307)-$C$4):C5306))</f>
        <v>102.44437499999999</v>
      </c>
      <c r="J5307" s="3" t="str">
        <f t="shared" si="756"/>
        <v/>
      </c>
      <c r="K5307" s="3" t="str">
        <f t="shared" si="757"/>
        <v/>
      </c>
      <c r="L5307" s="3" t="str">
        <f t="shared" si="758"/>
        <v/>
      </c>
      <c r="M5307" s="3">
        <f t="shared" si="754"/>
        <v>-1.56280555347541E-3</v>
      </c>
      <c r="N5307" s="3">
        <f t="shared" si="759"/>
        <v>0.23131028712540422</v>
      </c>
      <c r="O5307" s="3" t="str">
        <f t="shared" si="760"/>
        <v>Sell</v>
      </c>
      <c r="P5307" s="3">
        <f t="shared" si="761"/>
        <v>101.28</v>
      </c>
      <c r="Q5307" s="3" t="str">
        <f t="shared" si="762"/>
        <v/>
      </c>
    </row>
    <row r="5308" spans="2:17" x14ac:dyDescent="0.3">
      <c r="B5308" s="4">
        <v>42303.933333333334</v>
      </c>
      <c r="C5308" s="1">
        <v>102.32</v>
      </c>
      <c r="D5308" s="1">
        <v>9904</v>
      </c>
      <c r="E5308" s="3">
        <f>IF($C$5+ROW($D$12)&gt;=ROW(D5308), "", AVERAGE(INDEX($D$1:$D$8201, ROW(D5308)-$C$5):D5307))</f>
        <v>19620.333333333332</v>
      </c>
      <c r="F5308" s="3">
        <f>IF($C$6+ROW($D$12)&gt;=ROW(D5308), "", AVERAGE(INDEX($D$1:$D$8201, ROW(D5308)-$C$6):D5307))</f>
        <v>23821.125</v>
      </c>
      <c r="G5308" s="3" t="str">
        <f t="shared" si="755"/>
        <v/>
      </c>
      <c r="H5308" s="3">
        <f>IF($C$3+ROW($D$12)&gt;=ROW(D5308), "", AVERAGE(INDEX($C$1:$C$8201, ROW(D5308)-$C$3):C5307))</f>
        <v>102.36333333333334</v>
      </c>
      <c r="I5308" s="3">
        <f>IF($C$4+ROW($D$12)&gt;=ROW(D5308), "", AVERAGE(INDEX($C$1:$C$8201, ROW(D5308)-$C$4):C5307))</f>
        <v>102.43874999999998</v>
      </c>
      <c r="J5308" s="3" t="str">
        <f t="shared" si="756"/>
        <v/>
      </c>
      <c r="K5308" s="3" t="str">
        <f t="shared" si="757"/>
        <v/>
      </c>
      <c r="L5308" s="3" t="str">
        <f t="shared" si="758"/>
        <v/>
      </c>
      <c r="M5308" s="3">
        <f t="shared" si="754"/>
        <v>-1.7088596302642055E-3</v>
      </c>
      <c r="N5308" s="3">
        <f t="shared" si="759"/>
        <v>9.3456333364055663E-2</v>
      </c>
      <c r="O5308" s="3" t="str">
        <f t="shared" si="760"/>
        <v>Sell</v>
      </c>
      <c r="P5308" s="3">
        <f t="shared" si="761"/>
        <v>101.28</v>
      </c>
      <c r="Q5308" s="3" t="str">
        <f t="shared" si="762"/>
        <v/>
      </c>
    </row>
    <row r="5309" spans="2:17" x14ac:dyDescent="0.3">
      <c r="B5309" s="4">
        <v>42303.934027777781</v>
      </c>
      <c r="C5309" s="1">
        <v>102.32</v>
      </c>
      <c r="D5309" s="1">
        <v>11686</v>
      </c>
      <c r="E5309" s="3">
        <f>IF($C$5+ROW($D$12)&gt;=ROW(D5309), "", AVERAGE(INDEX($D$1:$D$8201, ROW(D5309)-$C$5):D5308))</f>
        <v>17224.333333333332</v>
      </c>
      <c r="F5309" s="3">
        <f>IF($C$6+ROW($D$12)&gt;=ROW(D5309), "", AVERAGE(INDEX($D$1:$D$8201, ROW(D5309)-$C$6):D5308))</f>
        <v>19484</v>
      </c>
      <c r="G5309" s="3" t="str">
        <f t="shared" si="755"/>
        <v/>
      </c>
      <c r="H5309" s="3">
        <f>IF($C$3+ROW($D$12)&gt;=ROW(D5309), "", AVERAGE(INDEX($C$1:$C$8201, ROW(D5309)-$C$3):C5308))</f>
        <v>102.32666666666667</v>
      </c>
      <c r="I5309" s="3">
        <f>IF($C$4+ROW($D$12)&gt;=ROW(D5309), "", AVERAGE(INDEX($C$1:$C$8201, ROW(D5309)-$C$4):C5308))</f>
        <v>102.41624999999999</v>
      </c>
      <c r="J5309" s="3" t="str">
        <f t="shared" si="756"/>
        <v/>
      </c>
      <c r="K5309" s="3" t="str">
        <f t="shared" si="757"/>
        <v/>
      </c>
      <c r="L5309" s="3" t="str">
        <f t="shared" si="758"/>
        <v/>
      </c>
      <c r="M5309" s="3">
        <f t="shared" si="754"/>
        <v>-1.0744811778561612E-3</v>
      </c>
      <c r="N5309" s="3">
        <f t="shared" si="759"/>
        <v>-0.37122911746119458</v>
      </c>
      <c r="O5309" s="3" t="str">
        <f t="shared" si="760"/>
        <v>Sell</v>
      </c>
      <c r="P5309" s="3">
        <f t="shared" si="761"/>
        <v>101.28</v>
      </c>
      <c r="Q5309" s="3" t="str">
        <f t="shared" si="762"/>
        <v/>
      </c>
    </row>
    <row r="5310" spans="2:17" x14ac:dyDescent="0.3">
      <c r="B5310" s="4">
        <v>42303.93472222222</v>
      </c>
      <c r="C5310" s="1">
        <v>102.07</v>
      </c>
      <c r="D5310" s="1">
        <v>51732</v>
      </c>
      <c r="E5310" s="3">
        <f>IF($C$5+ROW($D$12)&gt;=ROW(D5310), "", AVERAGE(INDEX($D$1:$D$8201, ROW(D5310)-$C$5):D5309))</f>
        <v>14038.333333333334</v>
      </c>
      <c r="F5310" s="3">
        <f>IF($C$6+ROW($D$12)&gt;=ROW(D5310), "", AVERAGE(INDEX($D$1:$D$8201, ROW(D5310)-$C$6):D5309))</f>
        <v>18427.25</v>
      </c>
      <c r="G5310" s="3" t="str">
        <f t="shared" si="755"/>
        <v/>
      </c>
      <c r="H5310" s="3">
        <f>IF($C$3+ROW($D$12)&gt;=ROW(D5310), "", AVERAGE(INDEX($C$1:$C$8201, ROW(D5310)-$C$3):C5309))</f>
        <v>102.31333333333333</v>
      </c>
      <c r="I5310" s="3">
        <f>IF($C$4+ROW($D$12)&gt;=ROW(D5310), "", AVERAGE(INDEX($C$1:$C$8201, ROW(D5310)-$C$4):C5309))</f>
        <v>102.39687499999999</v>
      </c>
      <c r="J5310" s="3" t="str">
        <f t="shared" si="756"/>
        <v/>
      </c>
      <c r="K5310" s="3" t="str">
        <f t="shared" si="757"/>
        <v/>
      </c>
      <c r="L5310" s="3" t="str">
        <f t="shared" si="758"/>
        <v/>
      </c>
      <c r="M5310" s="3">
        <f t="shared" si="754"/>
        <v>-2.8371588761811352E-3</v>
      </c>
      <c r="N5310" s="3">
        <f t="shared" si="759"/>
        <v>1.6404919273150269</v>
      </c>
      <c r="O5310" s="3" t="str">
        <f t="shared" si="760"/>
        <v>Sell</v>
      </c>
      <c r="P5310" s="3">
        <f t="shared" si="761"/>
        <v>101.28</v>
      </c>
      <c r="Q5310" s="3" t="str">
        <f t="shared" si="762"/>
        <v/>
      </c>
    </row>
    <row r="5311" spans="2:17" x14ac:dyDescent="0.3">
      <c r="B5311" s="4">
        <v>42303.935416666667</v>
      </c>
      <c r="C5311" s="1">
        <v>102.14</v>
      </c>
      <c r="D5311" s="1">
        <v>13903</v>
      </c>
      <c r="E5311" s="3">
        <f>IF($C$5+ROW($D$12)&gt;=ROW(D5311), "", AVERAGE(INDEX($D$1:$D$8201, ROW(D5311)-$C$5):D5310))</f>
        <v>24440.666666666668</v>
      </c>
      <c r="F5311" s="3">
        <f>IF($C$6+ROW($D$12)&gt;=ROW(D5311), "", AVERAGE(INDEX($D$1:$D$8201, ROW(D5311)-$C$6):D5310))</f>
        <v>20970</v>
      </c>
      <c r="G5311" s="3" t="str">
        <f t="shared" si="755"/>
        <v>Yes</v>
      </c>
      <c r="H5311" s="3">
        <f>IF($C$3+ROW($D$12)&gt;=ROW(D5311), "", AVERAGE(INDEX($C$1:$C$8201, ROW(D5311)-$C$3):C5310))</f>
        <v>102.23666666666666</v>
      </c>
      <c r="I5311" s="3">
        <f>IF($C$4+ROW($D$12)&gt;=ROW(D5311), "", AVERAGE(INDEX($C$1:$C$8201, ROW(D5311)-$C$4):C5310))</f>
        <v>102.34437499999999</v>
      </c>
      <c r="J5311" s="3" t="str">
        <f t="shared" si="756"/>
        <v/>
      </c>
      <c r="K5311" s="3" t="str">
        <f t="shared" si="757"/>
        <v/>
      </c>
      <c r="L5311" s="3" t="str">
        <f t="shared" si="758"/>
        <v/>
      </c>
      <c r="M5311" s="3">
        <f t="shared" si="754"/>
        <v>-1.5652517380829666E-3</v>
      </c>
      <c r="N5311" s="3">
        <f t="shared" si="759"/>
        <v>-0.44830310659591172</v>
      </c>
      <c r="O5311" s="3" t="str">
        <f t="shared" si="760"/>
        <v>Sell</v>
      </c>
      <c r="P5311" s="3">
        <f t="shared" si="761"/>
        <v>101.28</v>
      </c>
      <c r="Q5311" s="3" t="str">
        <f t="shared" si="762"/>
        <v/>
      </c>
    </row>
    <row r="5312" spans="2:17" x14ac:dyDescent="0.3">
      <c r="B5312" s="4">
        <v>42303.936111111114</v>
      </c>
      <c r="C5312" s="1">
        <v>102.06</v>
      </c>
      <c r="D5312" s="1">
        <v>16080</v>
      </c>
      <c r="E5312" s="3">
        <f>IF($C$5+ROW($D$12)&gt;=ROW(D5312), "", AVERAGE(INDEX($D$1:$D$8201, ROW(D5312)-$C$5):D5311))</f>
        <v>25773.666666666668</v>
      </c>
      <c r="F5312" s="3">
        <f>IF($C$6+ROW($D$12)&gt;=ROW(D5312), "", AVERAGE(INDEX($D$1:$D$8201, ROW(D5312)-$C$6):D5311))</f>
        <v>20558.125</v>
      </c>
      <c r="G5312" s="3" t="str">
        <f t="shared" si="755"/>
        <v>Yes</v>
      </c>
      <c r="H5312" s="3">
        <f>IF($C$3+ROW($D$12)&gt;=ROW(D5312), "", AVERAGE(INDEX($C$1:$C$8201, ROW(D5312)-$C$3):C5311))</f>
        <v>102.17666666666666</v>
      </c>
      <c r="I5312" s="3">
        <f>IF($C$4+ROW($D$12)&gt;=ROW(D5312), "", AVERAGE(INDEX($C$1:$C$8201, ROW(D5312)-$C$4):C5311))</f>
        <v>102.30437500000001</v>
      </c>
      <c r="J5312" s="3" t="str">
        <f t="shared" si="756"/>
        <v/>
      </c>
      <c r="K5312" s="3" t="str">
        <f t="shared" si="757"/>
        <v/>
      </c>
      <c r="L5312" s="3" t="str">
        <f t="shared" si="758"/>
        <v/>
      </c>
      <c r="M5312" s="3">
        <f t="shared" si="754"/>
        <v>-2.5442816347617898E-3</v>
      </c>
      <c r="N5312" s="3">
        <f t="shared" si="759"/>
        <v>0.6254775975383261</v>
      </c>
      <c r="O5312" s="3" t="str">
        <f t="shared" si="760"/>
        <v>Sell</v>
      </c>
      <c r="P5312" s="3">
        <f t="shared" si="761"/>
        <v>101.28</v>
      </c>
      <c r="Q5312" s="3" t="str">
        <f t="shared" si="762"/>
        <v/>
      </c>
    </row>
    <row r="5313" spans="2:17" x14ac:dyDescent="0.3">
      <c r="B5313" s="4">
        <v>42303.936805555553</v>
      </c>
      <c r="C5313" s="1">
        <v>102.16</v>
      </c>
      <c r="D5313" s="1">
        <v>15843</v>
      </c>
      <c r="E5313" s="3">
        <f>IF($C$5+ROW($D$12)&gt;=ROW(D5313), "", AVERAGE(INDEX($D$1:$D$8201, ROW(D5313)-$C$5):D5312))</f>
        <v>27238.333333333332</v>
      </c>
      <c r="F5313" s="3">
        <f>IF($C$6+ROW($D$12)&gt;=ROW(D5313), "", AVERAGE(INDEX($D$1:$D$8201, ROW(D5313)-$C$6):D5312))</f>
        <v>20270.75</v>
      </c>
      <c r="G5313" s="3" t="str">
        <f t="shared" si="755"/>
        <v>Yes</v>
      </c>
      <c r="H5313" s="3">
        <f>IF($C$3+ROW($D$12)&gt;=ROW(D5313), "", AVERAGE(INDEX($C$1:$C$8201, ROW(D5313)-$C$3):C5312))</f>
        <v>102.08999999999999</v>
      </c>
      <c r="I5313" s="3">
        <f>IF($C$4+ROW($D$12)&gt;=ROW(D5313), "", AVERAGE(INDEX($C$1:$C$8201, ROW(D5313)-$C$4):C5312))</f>
        <v>102.25</v>
      </c>
      <c r="J5313" s="3" t="str">
        <f t="shared" si="756"/>
        <v/>
      </c>
      <c r="K5313" s="3" t="str">
        <f t="shared" si="757"/>
        <v/>
      </c>
      <c r="L5313" s="3" t="str">
        <f t="shared" si="758"/>
        <v/>
      </c>
      <c r="M5313" s="3">
        <f t="shared" si="754"/>
        <v>-1.5649455463033672E-3</v>
      </c>
      <c r="N5313" s="3">
        <f t="shared" si="759"/>
        <v>-0.38491654189459007</v>
      </c>
      <c r="O5313" s="3" t="str">
        <f t="shared" si="760"/>
        <v>Sell</v>
      </c>
      <c r="P5313" s="3">
        <f t="shared" si="761"/>
        <v>101.28</v>
      </c>
      <c r="Q5313" s="3" t="str">
        <f t="shared" si="762"/>
        <v/>
      </c>
    </row>
    <row r="5314" spans="2:17" x14ac:dyDescent="0.3">
      <c r="B5314" s="4">
        <v>42303.9375</v>
      </c>
      <c r="C5314" s="1">
        <v>102.05500000000001</v>
      </c>
      <c r="D5314" s="1">
        <v>12132</v>
      </c>
      <c r="E5314" s="3">
        <f>IF($C$5+ROW($D$12)&gt;=ROW(D5314), "", AVERAGE(INDEX($D$1:$D$8201, ROW(D5314)-$C$5):D5313))</f>
        <v>15275.333333333334</v>
      </c>
      <c r="F5314" s="3">
        <f>IF($C$6+ROW($D$12)&gt;=ROW(D5314), "", AVERAGE(INDEX($D$1:$D$8201, ROW(D5314)-$C$6):D5313))</f>
        <v>20114.625</v>
      </c>
      <c r="G5314" s="3" t="str">
        <f t="shared" si="755"/>
        <v/>
      </c>
      <c r="H5314" s="3">
        <f>IF($C$3+ROW($D$12)&gt;=ROW(D5314), "", AVERAGE(INDEX($C$1:$C$8201, ROW(D5314)-$C$3):C5313))</f>
        <v>102.12</v>
      </c>
      <c r="I5314" s="3">
        <f>IF($C$4+ROW($D$12)&gt;=ROW(D5314), "", AVERAGE(INDEX($C$1:$C$8201, ROW(D5314)-$C$4):C5313))</f>
        <v>102.21624999999999</v>
      </c>
      <c r="J5314" s="3" t="str">
        <f t="shared" si="756"/>
        <v/>
      </c>
      <c r="K5314" s="3" t="str">
        <f t="shared" si="757"/>
        <v/>
      </c>
      <c r="L5314" s="3" t="str">
        <f t="shared" si="758"/>
        <v/>
      </c>
      <c r="M5314" s="3">
        <f t="shared" si="754"/>
        <v>-1.4696876940092636E-4</v>
      </c>
      <c r="N5314" s="3">
        <f t="shared" si="759"/>
        <v>-0.9060869755193155</v>
      </c>
      <c r="O5314" s="3" t="str">
        <f t="shared" si="760"/>
        <v>Sell</v>
      </c>
      <c r="P5314" s="3">
        <f t="shared" si="761"/>
        <v>101.28</v>
      </c>
      <c r="Q5314" s="3" t="str">
        <f t="shared" si="762"/>
        <v/>
      </c>
    </row>
    <row r="5315" spans="2:17" x14ac:dyDescent="0.3">
      <c r="B5315" s="4">
        <v>42303.938194444447</v>
      </c>
      <c r="C5315" s="1">
        <v>102.169</v>
      </c>
      <c r="D5315" s="1">
        <v>10033</v>
      </c>
      <c r="E5315" s="3">
        <f>IF($C$5+ROW($D$12)&gt;=ROW(D5315), "", AVERAGE(INDEX($D$1:$D$8201, ROW(D5315)-$C$5):D5314))</f>
        <v>14685</v>
      </c>
      <c r="F5315" s="3">
        <f>IF($C$6+ROW($D$12)&gt;=ROW(D5315), "", AVERAGE(INDEX($D$1:$D$8201, ROW(D5315)-$C$6):D5314))</f>
        <v>18975.625</v>
      </c>
      <c r="G5315" s="3" t="str">
        <f t="shared" si="755"/>
        <v/>
      </c>
      <c r="H5315" s="3">
        <f>IF($C$3+ROW($D$12)&gt;=ROW(D5315), "", AVERAGE(INDEX($C$1:$C$8201, ROW(D5315)-$C$3):C5314))</f>
        <v>102.09166666666665</v>
      </c>
      <c r="I5315" s="3">
        <f>IF($C$4+ROW($D$12)&gt;=ROW(D5315), "", AVERAGE(INDEX($C$1:$C$8201, ROW(D5315)-$C$4):C5314))</f>
        <v>102.17812499999999</v>
      </c>
      <c r="J5315" s="3" t="str">
        <f t="shared" si="756"/>
        <v/>
      </c>
      <c r="K5315" s="3" t="str">
        <f t="shared" si="757"/>
        <v/>
      </c>
      <c r="L5315" s="3" t="str">
        <f t="shared" si="758"/>
        <v/>
      </c>
      <c r="M5315" s="3">
        <f t="shared" si="754"/>
        <v>2.8388372704821793E-4</v>
      </c>
      <c r="N5315" s="3">
        <f t="shared" si="759"/>
        <v>-2.9315921893160288</v>
      </c>
      <c r="O5315" s="3" t="str">
        <f t="shared" si="760"/>
        <v>Sell</v>
      </c>
      <c r="P5315" s="3">
        <f t="shared" si="761"/>
        <v>101.28</v>
      </c>
      <c r="Q5315" s="3" t="str">
        <f t="shared" si="762"/>
        <v/>
      </c>
    </row>
    <row r="5316" spans="2:17" x14ac:dyDescent="0.3">
      <c r="B5316" s="4">
        <v>42303.938888888886</v>
      </c>
      <c r="C5316" s="1">
        <v>102.02</v>
      </c>
      <c r="D5316" s="1">
        <v>23297</v>
      </c>
      <c r="E5316" s="3">
        <f>IF($C$5+ROW($D$12)&gt;=ROW(D5316), "", AVERAGE(INDEX($D$1:$D$8201, ROW(D5316)-$C$5):D5315))</f>
        <v>12669.333333333334</v>
      </c>
      <c r="F5316" s="3">
        <f>IF($C$6+ROW($D$12)&gt;=ROW(D5316), "", AVERAGE(INDEX($D$1:$D$8201, ROW(D5316)-$C$6):D5315))</f>
        <v>17664.125</v>
      </c>
      <c r="G5316" s="3" t="str">
        <f t="shared" si="755"/>
        <v/>
      </c>
      <c r="H5316" s="3">
        <f>IF($C$3+ROW($D$12)&gt;=ROW(D5316), "", AVERAGE(INDEX($C$1:$C$8201, ROW(D5316)-$C$3):C5315))</f>
        <v>102.128</v>
      </c>
      <c r="I5316" s="3">
        <f>IF($C$4+ROW($D$12)&gt;=ROW(D5316), "", AVERAGE(INDEX($C$1:$C$8201, ROW(D5316)-$C$4):C5315))</f>
        <v>102.16175</v>
      </c>
      <c r="J5316" s="3" t="str">
        <f t="shared" si="756"/>
        <v/>
      </c>
      <c r="K5316" s="3" t="str">
        <f t="shared" si="757"/>
        <v/>
      </c>
      <c r="L5316" s="3" t="str">
        <f t="shared" si="758"/>
        <v/>
      </c>
      <c r="M5316" s="3">
        <f t="shared" si="754"/>
        <v>-3.9200314104499814E-4</v>
      </c>
      <c r="N5316" s="3">
        <f t="shared" si="759"/>
        <v>-2.3808580897573468</v>
      </c>
      <c r="O5316" s="3" t="str">
        <f t="shared" si="760"/>
        <v>Sell</v>
      </c>
      <c r="P5316" s="3">
        <f t="shared" si="761"/>
        <v>101.28</v>
      </c>
      <c r="Q5316" s="3" t="str">
        <f t="shared" si="762"/>
        <v/>
      </c>
    </row>
    <row r="5317" spans="2:17" x14ac:dyDescent="0.3">
      <c r="B5317" s="4">
        <v>42303.939583333333</v>
      </c>
      <c r="C5317" s="1">
        <v>102</v>
      </c>
      <c r="D5317" s="1">
        <v>23590</v>
      </c>
      <c r="E5317" s="3">
        <f>IF($C$5+ROW($D$12)&gt;=ROW(D5317), "", AVERAGE(INDEX($D$1:$D$8201, ROW(D5317)-$C$5):D5316))</f>
        <v>15154</v>
      </c>
      <c r="F5317" s="3">
        <f>IF($C$6+ROW($D$12)&gt;=ROW(D5317), "", AVERAGE(INDEX($D$1:$D$8201, ROW(D5317)-$C$6):D5316))</f>
        <v>19338.25</v>
      </c>
      <c r="G5317" s="3" t="str">
        <f t="shared" si="755"/>
        <v/>
      </c>
      <c r="H5317" s="3">
        <f>IF($C$3+ROW($D$12)&gt;=ROW(D5317), "", AVERAGE(INDEX($C$1:$C$8201, ROW(D5317)-$C$3):C5316))</f>
        <v>102.08133333333332</v>
      </c>
      <c r="I5317" s="3">
        <f>IF($C$4+ROW($D$12)&gt;=ROW(D5317), "", AVERAGE(INDEX($C$1:$C$8201, ROW(D5317)-$C$4):C5316))</f>
        <v>102.12425</v>
      </c>
      <c r="J5317" s="3" t="str">
        <f t="shared" si="756"/>
        <v/>
      </c>
      <c r="K5317" s="3" t="str">
        <f t="shared" si="757"/>
        <v/>
      </c>
      <c r="L5317" s="3" t="str">
        <f t="shared" si="758"/>
        <v/>
      </c>
      <c r="M5317" s="3">
        <f t="shared" si="754"/>
        <v>-1.5673984400127689E-3</v>
      </c>
      <c r="N5317" s="3">
        <f t="shared" si="759"/>
        <v>2.9984333692694745</v>
      </c>
      <c r="O5317" s="3" t="str">
        <f t="shared" si="760"/>
        <v>Exit</v>
      </c>
      <c r="P5317" s="3" t="str">
        <f t="shared" si="761"/>
        <v/>
      </c>
      <c r="Q5317" s="3">
        <f t="shared" si="762"/>
        <v>-0.71999999999999886</v>
      </c>
    </row>
    <row r="5318" spans="2:17" x14ac:dyDescent="0.3">
      <c r="B5318" s="4">
        <v>42303.94027777778</v>
      </c>
      <c r="C5318" s="1">
        <v>101.94</v>
      </c>
      <c r="D5318" s="1">
        <v>19799</v>
      </c>
      <c r="E5318" s="3">
        <f>IF($C$5+ROW($D$12)&gt;=ROW(D5318), "", AVERAGE(INDEX($D$1:$D$8201, ROW(D5318)-$C$5):D5317))</f>
        <v>18973.333333333332</v>
      </c>
      <c r="F5318" s="3">
        <f>IF($C$6+ROW($D$12)&gt;=ROW(D5318), "", AVERAGE(INDEX($D$1:$D$8201, ROW(D5318)-$C$6):D5317))</f>
        <v>20826.25</v>
      </c>
      <c r="G5318" s="3" t="str">
        <f t="shared" si="755"/>
        <v/>
      </c>
      <c r="H5318" s="3">
        <f>IF($C$3+ROW($D$12)&gt;=ROW(D5318), "", AVERAGE(INDEX($C$1:$C$8201, ROW(D5318)-$C$3):C5317))</f>
        <v>102.06299999999999</v>
      </c>
      <c r="I5318" s="3">
        <f>IF($C$4+ROW($D$12)&gt;=ROW(D5318), "", AVERAGE(INDEX($C$1:$C$8201, ROW(D5318)-$C$4):C5317))</f>
        <v>102.08425</v>
      </c>
      <c r="J5318" s="3" t="str">
        <f t="shared" si="756"/>
        <v/>
      </c>
      <c r="K5318" s="3" t="str">
        <f t="shared" si="757"/>
        <v/>
      </c>
      <c r="L5318" s="3" t="str">
        <f t="shared" si="758"/>
        <v/>
      </c>
      <c r="M5318" s="3">
        <f t="shared" si="754"/>
        <v>-1.1274787341103117E-3</v>
      </c>
      <c r="N5318" s="3">
        <f t="shared" si="759"/>
        <v>-0.28066871490498185</v>
      </c>
      <c r="O5318" s="3" t="str">
        <f t="shared" si="760"/>
        <v/>
      </c>
      <c r="P5318" s="3" t="str">
        <f t="shared" si="761"/>
        <v/>
      </c>
      <c r="Q5318" s="3" t="str">
        <f t="shared" si="762"/>
        <v/>
      </c>
    </row>
    <row r="5319" spans="2:17" x14ac:dyDescent="0.3">
      <c r="B5319" s="4">
        <v>42303.940972222219</v>
      </c>
      <c r="C5319" s="1">
        <v>101.92</v>
      </c>
      <c r="D5319" s="1">
        <v>28174</v>
      </c>
      <c r="E5319" s="3">
        <f>IF($C$5+ROW($D$12)&gt;=ROW(D5319), "", AVERAGE(INDEX($D$1:$D$8201, ROW(D5319)-$C$5):D5318))</f>
        <v>22228.666666666668</v>
      </c>
      <c r="F5319" s="3">
        <f>IF($C$6+ROW($D$12)&gt;=ROW(D5319), "", AVERAGE(INDEX($D$1:$D$8201, ROW(D5319)-$C$6):D5318))</f>
        <v>16834.625</v>
      </c>
      <c r="G5319" s="3" t="str">
        <f t="shared" si="755"/>
        <v>Yes</v>
      </c>
      <c r="H5319" s="3">
        <f>IF($C$3+ROW($D$12)&gt;=ROW(D5319), "", AVERAGE(INDEX($C$1:$C$8201, ROW(D5319)-$C$3):C5318))</f>
        <v>101.98666666666666</v>
      </c>
      <c r="I5319" s="3">
        <f>IF($C$4+ROW($D$12)&gt;=ROW(D5319), "", AVERAGE(INDEX($C$1:$C$8201, ROW(D5319)-$C$4):C5318))</f>
        <v>102.06800000000001</v>
      </c>
      <c r="J5319" s="3" t="str">
        <f t="shared" si="756"/>
        <v/>
      </c>
      <c r="K5319" s="3" t="str">
        <f t="shared" si="757"/>
        <v/>
      </c>
      <c r="L5319" s="3" t="str">
        <f t="shared" si="758"/>
        <v/>
      </c>
      <c r="M5319" s="3">
        <f t="shared" si="754"/>
        <v>-2.4401131226929481E-3</v>
      </c>
      <c r="N5319" s="3">
        <f t="shared" si="759"/>
        <v>1.1642209727515882</v>
      </c>
      <c r="O5319" s="3" t="str">
        <f t="shared" si="760"/>
        <v/>
      </c>
      <c r="P5319" s="3" t="str">
        <f t="shared" si="761"/>
        <v/>
      </c>
      <c r="Q5319" s="3" t="str">
        <f t="shared" si="762"/>
        <v/>
      </c>
    </row>
    <row r="5320" spans="2:17" x14ac:dyDescent="0.3">
      <c r="B5320" s="4">
        <v>42303.941666666666</v>
      </c>
      <c r="C5320" s="1">
        <v>101.88</v>
      </c>
      <c r="D5320" s="1">
        <v>13018</v>
      </c>
      <c r="E5320" s="3">
        <f>IF($C$5+ROW($D$12)&gt;=ROW(D5320), "", AVERAGE(INDEX($D$1:$D$8201, ROW(D5320)-$C$5):D5319))</f>
        <v>23854.333333333332</v>
      </c>
      <c r="F5320" s="3">
        <f>IF($C$6+ROW($D$12)&gt;=ROW(D5320), "", AVERAGE(INDEX($D$1:$D$8201, ROW(D5320)-$C$6):D5319))</f>
        <v>18618.5</v>
      </c>
      <c r="G5320" s="3" t="str">
        <f t="shared" si="755"/>
        <v>Yes</v>
      </c>
      <c r="H5320" s="3">
        <f>IF($C$3+ROW($D$12)&gt;=ROW(D5320), "", AVERAGE(INDEX($C$1:$C$8201, ROW(D5320)-$C$3):C5319))</f>
        <v>101.95333333333333</v>
      </c>
      <c r="I5320" s="3">
        <f>IF($C$4+ROW($D$12)&gt;=ROW(D5320), "", AVERAGE(INDEX($C$1:$C$8201, ROW(D5320)-$C$4):C5319))</f>
        <v>102.04049999999999</v>
      </c>
      <c r="J5320" s="3" t="str">
        <f t="shared" si="756"/>
        <v/>
      </c>
      <c r="K5320" s="3" t="str">
        <f t="shared" si="757"/>
        <v/>
      </c>
      <c r="L5320" s="3" t="str">
        <f t="shared" si="758"/>
        <v/>
      </c>
      <c r="M5320" s="3">
        <f t="shared" si="754"/>
        <v>-1.3732223835242357E-3</v>
      </c>
      <c r="N5320" s="3">
        <f t="shared" si="759"/>
        <v>-0.43723003218444012</v>
      </c>
      <c r="O5320" s="3" t="str">
        <f t="shared" si="760"/>
        <v/>
      </c>
      <c r="P5320" s="3" t="str">
        <f t="shared" si="761"/>
        <v/>
      </c>
      <c r="Q5320" s="3" t="str">
        <f t="shared" si="762"/>
        <v/>
      </c>
    </row>
    <row r="5321" spans="2:17" x14ac:dyDescent="0.3">
      <c r="B5321" s="4">
        <v>42303.942361111112</v>
      </c>
      <c r="C5321" s="1">
        <v>101.92</v>
      </c>
      <c r="D5321" s="1">
        <v>13212</v>
      </c>
      <c r="E5321" s="3">
        <f>IF($C$5+ROW($D$12)&gt;=ROW(D5321), "", AVERAGE(INDEX($D$1:$D$8201, ROW(D5321)-$C$5):D5320))</f>
        <v>20330.333333333332</v>
      </c>
      <c r="F5321" s="3">
        <f>IF($C$6+ROW($D$12)&gt;=ROW(D5321), "", AVERAGE(INDEX($D$1:$D$8201, ROW(D5321)-$C$6):D5320))</f>
        <v>18235.75</v>
      </c>
      <c r="G5321" s="3" t="str">
        <f t="shared" si="755"/>
        <v>Yes</v>
      </c>
      <c r="H5321" s="3">
        <f>IF($C$3+ROW($D$12)&gt;=ROW(D5321), "", AVERAGE(INDEX($C$1:$C$8201, ROW(D5321)-$C$3):C5320))</f>
        <v>101.91333333333334</v>
      </c>
      <c r="I5321" s="3">
        <f>IF($C$4+ROW($D$12)&gt;=ROW(D5321), "", AVERAGE(INDEX($C$1:$C$8201, ROW(D5321)-$C$4):C5320))</f>
        <v>102.018</v>
      </c>
      <c r="J5321" s="3" t="str">
        <f t="shared" si="756"/>
        <v/>
      </c>
      <c r="K5321" s="3" t="str">
        <f t="shared" si="757"/>
        <v/>
      </c>
      <c r="L5321" s="3" t="str">
        <f t="shared" si="758"/>
        <v/>
      </c>
      <c r="M5321" s="3">
        <f t="shared" si="754"/>
        <v>-7.8462146041781791E-4</v>
      </c>
      <c r="N5321" s="3">
        <f t="shared" si="759"/>
        <v>-0.42862753343404825</v>
      </c>
      <c r="O5321" s="3" t="str">
        <f t="shared" si="760"/>
        <v/>
      </c>
      <c r="P5321" s="3" t="str">
        <f t="shared" si="761"/>
        <v/>
      </c>
      <c r="Q5321" s="3" t="str">
        <f t="shared" si="762"/>
        <v/>
      </c>
    </row>
    <row r="5322" spans="2:17" x14ac:dyDescent="0.3">
      <c r="B5322" s="4">
        <v>42303.943055555559</v>
      </c>
      <c r="C5322" s="1">
        <v>102.15</v>
      </c>
      <c r="D5322" s="1">
        <v>52876</v>
      </c>
      <c r="E5322" s="3">
        <f>IF($C$5+ROW($D$12)&gt;=ROW(D5322), "", AVERAGE(INDEX($D$1:$D$8201, ROW(D5322)-$C$5):D5321))</f>
        <v>18134.666666666668</v>
      </c>
      <c r="F5322" s="3">
        <f>IF($C$6+ROW($D$12)&gt;=ROW(D5322), "", AVERAGE(INDEX($D$1:$D$8201, ROW(D5322)-$C$6):D5321))</f>
        <v>17906.875</v>
      </c>
      <c r="G5322" s="3" t="str">
        <f t="shared" si="755"/>
        <v>Yes</v>
      </c>
      <c r="H5322" s="3">
        <f>IF($C$3+ROW($D$12)&gt;=ROW(D5322), "", AVERAGE(INDEX($C$1:$C$8201, ROW(D5322)-$C$3):C5321))</f>
        <v>101.90666666666668</v>
      </c>
      <c r="I5322" s="3">
        <f>IF($C$4+ROW($D$12)&gt;=ROW(D5322), "", AVERAGE(INDEX($C$1:$C$8201, ROW(D5322)-$C$4):C5321))</f>
        <v>101.98799999999999</v>
      </c>
      <c r="J5322" s="3" t="str">
        <f t="shared" si="756"/>
        <v/>
      </c>
      <c r="K5322" s="3" t="str">
        <f t="shared" si="757"/>
        <v/>
      </c>
      <c r="L5322" s="3" t="str">
        <f t="shared" si="758"/>
        <v/>
      </c>
      <c r="M5322" s="3">
        <f t="shared" si="754"/>
        <v>2.0579163517354796E-3</v>
      </c>
      <c r="N5322" s="3">
        <f t="shared" si="759"/>
        <v>-3.6228142557299172</v>
      </c>
      <c r="O5322" s="3" t="str">
        <f t="shared" si="760"/>
        <v/>
      </c>
      <c r="P5322" s="3" t="str">
        <f t="shared" si="761"/>
        <v/>
      </c>
      <c r="Q5322" s="3" t="str">
        <f t="shared" si="762"/>
        <v/>
      </c>
    </row>
    <row r="5323" spans="2:17" x14ac:dyDescent="0.3">
      <c r="B5323" s="4">
        <v>42303.943749999999</v>
      </c>
      <c r="C5323" s="1">
        <v>102.298</v>
      </c>
      <c r="D5323" s="1">
        <v>19748</v>
      </c>
      <c r="E5323" s="3">
        <f>IF($C$5+ROW($D$12)&gt;=ROW(D5323), "", AVERAGE(INDEX($D$1:$D$8201, ROW(D5323)-$C$5):D5322))</f>
        <v>26368.666666666668</v>
      </c>
      <c r="F5323" s="3">
        <f>IF($C$6+ROW($D$12)&gt;=ROW(D5323), "", AVERAGE(INDEX($D$1:$D$8201, ROW(D5323)-$C$6):D5322))</f>
        <v>22999.875</v>
      </c>
      <c r="G5323" s="3" t="str">
        <f t="shared" si="755"/>
        <v>Yes</v>
      </c>
      <c r="H5323" s="3">
        <f>IF($C$3+ROW($D$12)&gt;=ROW(D5323), "", AVERAGE(INDEX($C$1:$C$8201, ROW(D5323)-$C$3):C5322))</f>
        <v>101.98333333333335</v>
      </c>
      <c r="I5323" s="3">
        <f>IF($C$4+ROW($D$12)&gt;=ROW(D5323), "", AVERAGE(INDEX($C$1:$C$8201, ROW(D5323)-$C$4):C5322))</f>
        <v>101.99987499999999</v>
      </c>
      <c r="J5323" s="3" t="str">
        <f t="shared" si="756"/>
        <v/>
      </c>
      <c r="K5323" s="3" t="str">
        <f t="shared" si="757"/>
        <v/>
      </c>
      <c r="L5323" s="3" t="str">
        <f t="shared" si="758"/>
        <v/>
      </c>
      <c r="M5323" s="3">
        <f t="shared" si="754"/>
        <v>3.7019306004861517E-3</v>
      </c>
      <c r="N5323" s="3">
        <f t="shared" si="759"/>
        <v>0.79887321336663841</v>
      </c>
      <c r="O5323" s="3" t="str">
        <f t="shared" si="760"/>
        <v/>
      </c>
      <c r="P5323" s="3" t="str">
        <f t="shared" si="761"/>
        <v/>
      </c>
      <c r="Q5323" s="3" t="str">
        <f t="shared" si="762"/>
        <v/>
      </c>
    </row>
    <row r="5324" spans="2:17" x14ac:dyDescent="0.3">
      <c r="B5324" s="4">
        <v>42303.944444444445</v>
      </c>
      <c r="C5324" s="1">
        <v>102.2</v>
      </c>
      <c r="D5324" s="1">
        <v>24543</v>
      </c>
      <c r="E5324" s="3">
        <f>IF($C$5+ROW($D$12)&gt;=ROW(D5324), "", AVERAGE(INDEX($D$1:$D$8201, ROW(D5324)-$C$5):D5323))</f>
        <v>28612</v>
      </c>
      <c r="F5324" s="3">
        <f>IF($C$6+ROW($D$12)&gt;=ROW(D5324), "", AVERAGE(INDEX($D$1:$D$8201, ROW(D5324)-$C$6):D5323))</f>
        <v>24214.25</v>
      </c>
      <c r="G5324" s="3" t="str">
        <f t="shared" si="755"/>
        <v>Yes</v>
      </c>
      <c r="H5324" s="3">
        <f>IF($C$3+ROW($D$12)&gt;=ROW(D5324), "", AVERAGE(INDEX($C$1:$C$8201, ROW(D5324)-$C$3):C5323))</f>
        <v>102.12266666666666</v>
      </c>
      <c r="I5324" s="3">
        <f>IF($C$4+ROW($D$12)&gt;=ROW(D5324), "", AVERAGE(INDEX($C$1:$C$8201, ROW(D5324)-$C$4):C5323))</f>
        <v>102.01599999999999</v>
      </c>
      <c r="J5324" s="3" t="str">
        <f t="shared" si="756"/>
        <v>Yes</v>
      </c>
      <c r="K5324" s="3" t="str">
        <f t="shared" si="757"/>
        <v/>
      </c>
      <c r="L5324" s="3" t="str">
        <f t="shared" si="758"/>
        <v/>
      </c>
      <c r="M5324" s="3">
        <f t="shared" si="754"/>
        <v>3.1360276583478975E-3</v>
      </c>
      <c r="N5324" s="3">
        <f t="shared" si="759"/>
        <v>-0.15286697758837989</v>
      </c>
      <c r="O5324" s="3" t="str">
        <f t="shared" si="760"/>
        <v/>
      </c>
      <c r="P5324" s="3" t="str">
        <f t="shared" si="761"/>
        <v/>
      </c>
      <c r="Q5324" s="3" t="str">
        <f t="shared" si="762"/>
        <v/>
      </c>
    </row>
    <row r="5325" spans="2:17" x14ac:dyDescent="0.3">
      <c r="B5325" s="4">
        <v>42303.945138888892</v>
      </c>
      <c r="C5325" s="1">
        <v>102.15</v>
      </c>
      <c r="D5325" s="1">
        <v>17099</v>
      </c>
      <c r="E5325" s="3">
        <f>IF($C$5+ROW($D$12)&gt;=ROW(D5325), "", AVERAGE(INDEX($D$1:$D$8201, ROW(D5325)-$C$5):D5324))</f>
        <v>32389</v>
      </c>
      <c r="F5325" s="3">
        <f>IF($C$6+ROW($D$12)&gt;=ROW(D5325), "", AVERAGE(INDEX($D$1:$D$8201, ROW(D5325)-$C$6):D5324))</f>
        <v>24370</v>
      </c>
      <c r="G5325" s="3" t="str">
        <f t="shared" si="755"/>
        <v>Yes</v>
      </c>
      <c r="H5325" s="3">
        <f>IF($C$3+ROW($D$12)&gt;=ROW(D5325), "", AVERAGE(INDEX($C$1:$C$8201, ROW(D5325)-$C$3):C5324))</f>
        <v>102.21600000000001</v>
      </c>
      <c r="I5325" s="3">
        <f>IF($C$4+ROW($D$12)&gt;=ROW(D5325), "", AVERAGE(INDEX($C$1:$C$8201, ROW(D5325)-$C$4):C5324))</f>
        <v>102.03850000000001</v>
      </c>
      <c r="J5325" s="3" t="str">
        <f t="shared" si="756"/>
        <v>Yes</v>
      </c>
      <c r="K5325" s="3" t="str">
        <f t="shared" si="757"/>
        <v>Sell</v>
      </c>
      <c r="L5325" s="3">
        <f t="shared" si="758"/>
        <v>102.15</v>
      </c>
      <c r="M5325" s="3">
        <f t="shared" si="754"/>
        <v>2.2541294397779672E-3</v>
      </c>
      <c r="N5325" s="3">
        <f t="shared" si="759"/>
        <v>-0.28121506397508189</v>
      </c>
      <c r="O5325" s="3" t="str">
        <f t="shared" si="760"/>
        <v>Sell</v>
      </c>
      <c r="P5325" s="3">
        <f t="shared" si="761"/>
        <v>102.15</v>
      </c>
      <c r="Q5325" s="3" t="str">
        <f t="shared" si="762"/>
        <v/>
      </c>
    </row>
    <row r="5326" spans="2:17" x14ac:dyDescent="0.3">
      <c r="B5326" s="4">
        <v>42303.945833333331</v>
      </c>
      <c r="C5326" s="1">
        <v>102.4</v>
      </c>
      <c r="D5326" s="1">
        <v>28669</v>
      </c>
      <c r="E5326" s="3">
        <f>IF($C$5+ROW($D$12)&gt;=ROW(D5326), "", AVERAGE(INDEX($D$1:$D$8201, ROW(D5326)-$C$5):D5325))</f>
        <v>20463.333333333332</v>
      </c>
      <c r="F5326" s="3">
        <f>IF($C$6+ROW($D$12)&gt;=ROW(D5326), "", AVERAGE(INDEX($D$1:$D$8201, ROW(D5326)-$C$6):D5325))</f>
        <v>23558.625</v>
      </c>
      <c r="G5326" s="3" t="str">
        <f t="shared" si="755"/>
        <v/>
      </c>
      <c r="H5326" s="3">
        <f>IF($C$3+ROW($D$12)&gt;=ROW(D5326), "", AVERAGE(INDEX($C$1:$C$8201, ROW(D5326)-$C$3):C5325))</f>
        <v>102.21600000000001</v>
      </c>
      <c r="I5326" s="3">
        <f>IF($C$4+ROW($D$12)&gt;=ROW(D5326), "", AVERAGE(INDEX($C$1:$C$8201, ROW(D5326)-$C$4):C5325))</f>
        <v>102.05725000000001</v>
      </c>
      <c r="J5326" s="3" t="str">
        <f t="shared" si="756"/>
        <v>Yes</v>
      </c>
      <c r="K5326" s="3" t="str">
        <f t="shared" si="757"/>
        <v/>
      </c>
      <c r="L5326" s="3" t="str">
        <f t="shared" si="758"/>
        <v/>
      </c>
      <c r="M5326" s="3">
        <f t="shared" ref="M5326:M5389" si="763">IF($C$7+ROW($D$12)&gt;ROW(D5326), "", LN(C5326/INDEX($C$1:$C$8201, ROW(D5326)-$C$7+1)))</f>
        <v>2.4443913417764385E-3</v>
      </c>
      <c r="N5326" s="3">
        <f t="shared" si="759"/>
        <v>8.4405934566566948E-2</v>
      </c>
      <c r="O5326" s="3" t="str">
        <f t="shared" si="760"/>
        <v>Sell</v>
      </c>
      <c r="P5326" s="3">
        <f t="shared" si="761"/>
        <v>102.15</v>
      </c>
      <c r="Q5326" s="3" t="str">
        <f t="shared" si="762"/>
        <v/>
      </c>
    </row>
    <row r="5327" spans="2:17" x14ac:dyDescent="0.3">
      <c r="B5327" s="4">
        <v>42303.946527777778</v>
      </c>
      <c r="C5327" s="1">
        <v>102.32</v>
      </c>
      <c r="D5327" s="1">
        <v>17177</v>
      </c>
      <c r="E5327" s="3">
        <f>IF($C$5+ROW($D$12)&gt;=ROW(D5327), "", AVERAGE(INDEX($D$1:$D$8201, ROW(D5327)-$C$5):D5326))</f>
        <v>23437</v>
      </c>
      <c r="F5327" s="3">
        <f>IF($C$6+ROW($D$12)&gt;=ROW(D5327), "", AVERAGE(INDEX($D$1:$D$8201, ROW(D5327)-$C$6):D5326))</f>
        <v>24667.375</v>
      </c>
      <c r="G5327" s="3" t="str">
        <f t="shared" si="755"/>
        <v/>
      </c>
      <c r="H5327" s="3">
        <f>IF($C$3+ROW($D$12)&gt;=ROW(D5327), "", AVERAGE(INDEX($C$1:$C$8201, ROW(D5327)-$C$3):C5326))</f>
        <v>102.25</v>
      </c>
      <c r="I5327" s="3">
        <f>IF($C$4+ROW($D$12)&gt;=ROW(D5327), "", AVERAGE(INDEX($C$1:$C$8201, ROW(D5327)-$C$4):C5326))</f>
        <v>102.11475</v>
      </c>
      <c r="J5327" s="3" t="str">
        <f t="shared" si="756"/>
        <v>Yes</v>
      </c>
      <c r="K5327" s="3" t="str">
        <f t="shared" si="757"/>
        <v/>
      </c>
      <c r="L5327" s="3" t="str">
        <f t="shared" si="758"/>
        <v/>
      </c>
      <c r="M5327" s="3">
        <f t="shared" si="763"/>
        <v>2.1503484624782855E-4</v>
      </c>
      <c r="N5327" s="3">
        <f t="shared" si="759"/>
        <v>-0.91202928820245532</v>
      </c>
      <c r="O5327" s="3" t="str">
        <f t="shared" si="760"/>
        <v>Sell</v>
      </c>
      <c r="P5327" s="3">
        <f t="shared" si="761"/>
        <v>102.15</v>
      </c>
      <c r="Q5327" s="3" t="str">
        <f t="shared" si="762"/>
        <v/>
      </c>
    </row>
    <row r="5328" spans="2:17" x14ac:dyDescent="0.3">
      <c r="B5328" s="4">
        <v>42303.947222222225</v>
      </c>
      <c r="C5328" s="1">
        <v>102.44</v>
      </c>
      <c r="D5328" s="1">
        <v>46315</v>
      </c>
      <c r="E5328" s="3">
        <f>IF($C$5+ROW($D$12)&gt;=ROW(D5328), "", AVERAGE(INDEX($D$1:$D$8201, ROW(D5328)-$C$5):D5327))</f>
        <v>20981.666666666668</v>
      </c>
      <c r="F5328" s="3">
        <f>IF($C$6+ROW($D$12)&gt;=ROW(D5328), "", AVERAGE(INDEX($D$1:$D$8201, ROW(D5328)-$C$6):D5327))</f>
        <v>23292.75</v>
      </c>
      <c r="G5328" s="3" t="str">
        <f t="shared" si="755"/>
        <v/>
      </c>
      <c r="H5328" s="3">
        <f>IF($C$3+ROW($D$12)&gt;=ROW(D5328), "", AVERAGE(INDEX($C$1:$C$8201, ROW(D5328)-$C$3):C5327))</f>
        <v>102.29</v>
      </c>
      <c r="I5328" s="3">
        <f>IF($C$4+ROW($D$12)&gt;=ROW(D5328), "", AVERAGE(INDEX($C$1:$C$8201, ROW(D5328)-$C$4):C5327))</f>
        <v>102.16475</v>
      </c>
      <c r="J5328" s="3" t="str">
        <f t="shared" si="756"/>
        <v>Yes</v>
      </c>
      <c r="K5328" s="3" t="str">
        <f t="shared" si="757"/>
        <v/>
      </c>
      <c r="L5328" s="3" t="str">
        <f t="shared" si="758"/>
        <v/>
      </c>
      <c r="M5328" s="3">
        <f t="shared" si="763"/>
        <v>2.3455835617204562E-3</v>
      </c>
      <c r="N5328" s="3">
        <f t="shared" si="759"/>
        <v>9.907923076881973</v>
      </c>
      <c r="O5328" s="3" t="str">
        <f t="shared" si="760"/>
        <v>Sell</v>
      </c>
      <c r="P5328" s="3">
        <f t="shared" si="761"/>
        <v>102.15</v>
      </c>
      <c r="Q5328" s="3" t="str">
        <f t="shared" si="762"/>
        <v/>
      </c>
    </row>
    <row r="5329" spans="2:17" x14ac:dyDescent="0.3">
      <c r="B5329" s="4">
        <v>42303.947916666664</v>
      </c>
      <c r="C5329" s="1">
        <v>102.471</v>
      </c>
      <c r="D5329" s="1">
        <v>17130</v>
      </c>
      <c r="E5329" s="3">
        <f>IF($C$5+ROW($D$12)&gt;=ROW(D5329), "", AVERAGE(INDEX($D$1:$D$8201, ROW(D5329)-$C$5):D5328))</f>
        <v>30720.333333333332</v>
      </c>
      <c r="F5329" s="3">
        <f>IF($C$6+ROW($D$12)&gt;=ROW(D5329), "", AVERAGE(INDEX($D$1:$D$8201, ROW(D5329)-$C$6):D5328))</f>
        <v>27454.875</v>
      </c>
      <c r="G5329" s="3" t="str">
        <f t="shared" si="755"/>
        <v>Yes</v>
      </c>
      <c r="H5329" s="3">
        <f>IF($C$3+ROW($D$12)&gt;=ROW(D5329), "", AVERAGE(INDEX($C$1:$C$8201, ROW(D5329)-$C$3):C5328))</f>
        <v>102.38666666666666</v>
      </c>
      <c r="I5329" s="3">
        <f>IF($C$4+ROW($D$12)&gt;=ROW(D5329), "", AVERAGE(INDEX($C$1:$C$8201, ROW(D5329)-$C$4):C5328))</f>
        <v>102.23474999999999</v>
      </c>
      <c r="J5329" s="3" t="str">
        <f t="shared" si="756"/>
        <v>Yes</v>
      </c>
      <c r="K5329" s="3" t="str">
        <f t="shared" si="757"/>
        <v>Buy</v>
      </c>
      <c r="L5329" s="3">
        <f t="shared" si="758"/>
        <v>102.471</v>
      </c>
      <c r="M5329" s="3">
        <f t="shared" si="763"/>
        <v>3.1375104542173396E-3</v>
      </c>
      <c r="N5329" s="3">
        <f t="shared" si="759"/>
        <v>0.33762467704029053</v>
      </c>
      <c r="O5329" s="3" t="str">
        <f t="shared" si="760"/>
        <v>Sell</v>
      </c>
      <c r="P5329" s="3">
        <f t="shared" si="761"/>
        <v>102.15</v>
      </c>
      <c r="Q5329" s="3" t="str">
        <f t="shared" si="762"/>
        <v/>
      </c>
    </row>
    <row r="5330" spans="2:17" x14ac:dyDescent="0.3">
      <c r="B5330" s="4">
        <v>42303.948611111111</v>
      </c>
      <c r="C5330" s="1">
        <v>102.473</v>
      </c>
      <c r="D5330" s="1">
        <v>8637</v>
      </c>
      <c r="E5330" s="3">
        <f>IF($C$5+ROW($D$12)&gt;=ROW(D5330), "", AVERAGE(INDEX($D$1:$D$8201, ROW(D5330)-$C$5):D5329))</f>
        <v>26874</v>
      </c>
      <c r="F5330" s="3">
        <f>IF($C$6+ROW($D$12)&gt;=ROW(D5330), "", AVERAGE(INDEX($D$1:$D$8201, ROW(D5330)-$C$6):D5329))</f>
        <v>27944.625</v>
      </c>
      <c r="G5330" s="3" t="str">
        <f t="shared" si="755"/>
        <v/>
      </c>
      <c r="H5330" s="3">
        <f>IF($C$3+ROW($D$12)&gt;=ROW(D5330), "", AVERAGE(INDEX($C$1:$C$8201, ROW(D5330)-$C$3):C5329))</f>
        <v>102.41033333333333</v>
      </c>
      <c r="I5330" s="3">
        <f>IF($C$4+ROW($D$12)&gt;=ROW(D5330), "", AVERAGE(INDEX($C$1:$C$8201, ROW(D5330)-$C$4):C5329))</f>
        <v>102.30362500000001</v>
      </c>
      <c r="J5330" s="3" t="str">
        <f t="shared" si="756"/>
        <v>Yes</v>
      </c>
      <c r="K5330" s="3" t="str">
        <f t="shared" si="757"/>
        <v/>
      </c>
      <c r="L5330" s="3" t="str">
        <f t="shared" si="758"/>
        <v/>
      </c>
      <c r="M5330" s="3">
        <f t="shared" si="763"/>
        <v>7.1263663918064927E-4</v>
      </c>
      <c r="N5330" s="3">
        <f t="shared" si="759"/>
        <v>-0.77286557301418823</v>
      </c>
      <c r="O5330" s="3" t="str">
        <f t="shared" si="760"/>
        <v>Sell</v>
      </c>
      <c r="P5330" s="3">
        <f t="shared" si="761"/>
        <v>102.15</v>
      </c>
      <c r="Q5330" s="3" t="str">
        <f t="shared" si="762"/>
        <v/>
      </c>
    </row>
    <row r="5331" spans="2:17" x14ac:dyDescent="0.3">
      <c r="B5331" s="4">
        <v>42303.949305555558</v>
      </c>
      <c r="C5331" s="1">
        <v>102.60299999999999</v>
      </c>
      <c r="D5331" s="1">
        <v>47327</v>
      </c>
      <c r="E5331" s="3">
        <f>IF($C$5+ROW($D$12)&gt;=ROW(D5331), "", AVERAGE(INDEX($D$1:$D$8201, ROW(D5331)-$C$5):D5330))</f>
        <v>24027.333333333332</v>
      </c>
      <c r="F5331" s="3">
        <f>IF($C$6+ROW($D$12)&gt;=ROW(D5331), "", AVERAGE(INDEX($D$1:$D$8201, ROW(D5331)-$C$6):D5330))</f>
        <v>22414.75</v>
      </c>
      <c r="G5331" s="3" t="str">
        <f t="shared" si="755"/>
        <v>Yes</v>
      </c>
      <c r="H5331" s="3">
        <f>IF($C$3+ROW($D$12)&gt;=ROW(D5331), "", AVERAGE(INDEX($C$1:$C$8201, ROW(D5331)-$C$3):C5330))</f>
        <v>102.46133333333334</v>
      </c>
      <c r="I5331" s="3">
        <f>IF($C$4+ROW($D$12)&gt;=ROW(D5331), "", AVERAGE(INDEX($C$1:$C$8201, ROW(D5331)-$C$4):C5330))</f>
        <v>102.34399999999999</v>
      </c>
      <c r="J5331" s="3" t="str">
        <f t="shared" si="756"/>
        <v>Yes</v>
      </c>
      <c r="K5331" s="3" t="str">
        <f t="shared" si="757"/>
        <v>Buy</v>
      </c>
      <c r="L5331" s="3">
        <f t="shared" si="758"/>
        <v>102.60299999999999</v>
      </c>
      <c r="M5331" s="3">
        <f t="shared" si="763"/>
        <v>2.7620148046902751E-3</v>
      </c>
      <c r="N5331" s="3">
        <f t="shared" si="759"/>
        <v>2.8757687337910225</v>
      </c>
      <c r="O5331" s="3" t="str">
        <f t="shared" si="760"/>
        <v>Sell</v>
      </c>
      <c r="P5331" s="3">
        <f t="shared" si="761"/>
        <v>102.15</v>
      </c>
      <c r="Q5331" s="3" t="str">
        <f t="shared" si="762"/>
        <v/>
      </c>
    </row>
    <row r="5332" spans="2:17" x14ac:dyDescent="0.3">
      <c r="B5332" s="4">
        <v>42303.95</v>
      </c>
      <c r="C5332" s="1">
        <v>102.67700000000001</v>
      </c>
      <c r="D5332" s="1">
        <v>44242</v>
      </c>
      <c r="E5332" s="3">
        <f>IF($C$5+ROW($D$12)&gt;=ROW(D5332), "", AVERAGE(INDEX($D$1:$D$8201, ROW(D5332)-$C$5):D5331))</f>
        <v>24364.666666666668</v>
      </c>
      <c r="F5332" s="3">
        <f>IF($C$6+ROW($D$12)&gt;=ROW(D5332), "", AVERAGE(INDEX($D$1:$D$8201, ROW(D5332)-$C$6):D5331))</f>
        <v>25862.125</v>
      </c>
      <c r="G5332" s="3" t="str">
        <f t="shared" si="755"/>
        <v/>
      </c>
      <c r="H5332" s="3">
        <f>IF($C$3+ROW($D$12)&gt;=ROW(D5332), "", AVERAGE(INDEX($C$1:$C$8201, ROW(D5332)-$C$3):C5331))</f>
        <v>102.51566666666668</v>
      </c>
      <c r="I5332" s="3">
        <f>IF($C$4+ROW($D$12)&gt;=ROW(D5332), "", AVERAGE(INDEX($C$1:$C$8201, ROW(D5332)-$C$4):C5331))</f>
        <v>102.38212499999999</v>
      </c>
      <c r="J5332" s="3" t="str">
        <f t="shared" si="756"/>
        <v>Yes</v>
      </c>
      <c r="K5332" s="3" t="str">
        <f t="shared" si="757"/>
        <v/>
      </c>
      <c r="L5332" s="3" t="str">
        <f t="shared" si="758"/>
        <v/>
      </c>
      <c r="M5332" s="3">
        <f t="shared" si="763"/>
        <v>2.3108772599836039E-3</v>
      </c>
      <c r="N5332" s="3">
        <f t="shared" si="759"/>
        <v>-0.1633363962932344</v>
      </c>
      <c r="O5332" s="3" t="str">
        <f t="shared" si="760"/>
        <v>Sell</v>
      </c>
      <c r="P5332" s="3">
        <f t="shared" si="761"/>
        <v>102.15</v>
      </c>
      <c r="Q5332" s="3" t="str">
        <f t="shared" si="762"/>
        <v/>
      </c>
    </row>
    <row r="5333" spans="2:17" x14ac:dyDescent="0.3">
      <c r="B5333" s="4">
        <v>42303.950694444444</v>
      </c>
      <c r="C5333" s="1">
        <v>102.68899999999999</v>
      </c>
      <c r="D5333" s="1">
        <v>34453</v>
      </c>
      <c r="E5333" s="3">
        <f>IF($C$5+ROW($D$12)&gt;=ROW(D5333), "", AVERAGE(INDEX($D$1:$D$8201, ROW(D5333)-$C$5):D5332))</f>
        <v>33402</v>
      </c>
      <c r="F5333" s="3">
        <f>IF($C$6+ROW($D$12)&gt;=ROW(D5333), "", AVERAGE(INDEX($D$1:$D$8201, ROW(D5333)-$C$6):D5332))</f>
        <v>28324.5</v>
      </c>
      <c r="G5333" s="3" t="str">
        <f t="shared" si="755"/>
        <v>Yes</v>
      </c>
      <c r="H5333" s="3">
        <f>IF($C$3+ROW($D$12)&gt;=ROW(D5333), "", AVERAGE(INDEX($C$1:$C$8201, ROW(D5333)-$C$3):C5332))</f>
        <v>102.58433333333333</v>
      </c>
      <c r="I5333" s="3">
        <f>IF($C$4+ROW($D$12)&gt;=ROW(D5333), "", AVERAGE(INDEX($C$1:$C$8201, ROW(D5333)-$C$4):C5332))</f>
        <v>102.44175</v>
      </c>
      <c r="J5333" s="3" t="str">
        <f t="shared" si="756"/>
        <v>Yes</v>
      </c>
      <c r="K5333" s="3" t="str">
        <f t="shared" si="757"/>
        <v>Buy</v>
      </c>
      <c r="L5333" s="3">
        <f t="shared" si="758"/>
        <v>102.68899999999999</v>
      </c>
      <c r="M5333" s="3">
        <f t="shared" si="763"/>
        <v>2.125171398392221E-3</v>
      </c>
      <c r="N5333" s="3">
        <f t="shared" si="759"/>
        <v>-8.0361629242351226E-2</v>
      </c>
      <c r="O5333" s="3" t="str">
        <f t="shared" si="760"/>
        <v>Sell</v>
      </c>
      <c r="P5333" s="3">
        <f t="shared" si="761"/>
        <v>102.15</v>
      </c>
      <c r="Q5333" s="3" t="str">
        <f t="shared" si="762"/>
        <v/>
      </c>
    </row>
    <row r="5334" spans="2:17" x14ac:dyDescent="0.3">
      <c r="B5334" s="4">
        <v>42303.951388888891</v>
      </c>
      <c r="C5334" s="1">
        <v>102.76</v>
      </c>
      <c r="D5334" s="1">
        <v>49097</v>
      </c>
      <c r="E5334" s="3">
        <f>IF($C$5+ROW($D$12)&gt;=ROW(D5334), "", AVERAGE(INDEX($D$1:$D$8201, ROW(D5334)-$C$5):D5333))</f>
        <v>42007.333333333336</v>
      </c>
      <c r="F5334" s="3">
        <f>IF($C$6+ROW($D$12)&gt;=ROW(D5334), "", AVERAGE(INDEX($D$1:$D$8201, ROW(D5334)-$C$6):D5333))</f>
        <v>30493.75</v>
      </c>
      <c r="G5334" s="3" t="str">
        <f t="shared" si="755"/>
        <v>Yes</v>
      </c>
      <c r="H5334" s="3">
        <f>IF($C$3+ROW($D$12)&gt;=ROW(D5334), "", AVERAGE(INDEX($C$1:$C$8201, ROW(D5334)-$C$3):C5333))</f>
        <v>102.65633333333334</v>
      </c>
      <c r="I5334" s="3">
        <f>IF($C$4+ROW($D$12)&gt;=ROW(D5334), "", AVERAGE(INDEX($C$1:$C$8201, ROW(D5334)-$C$4):C5333))</f>
        <v>102.50912499999998</v>
      </c>
      <c r="J5334" s="3" t="str">
        <f t="shared" si="756"/>
        <v>Yes</v>
      </c>
      <c r="K5334" s="3" t="str">
        <f t="shared" si="757"/>
        <v>Buy</v>
      </c>
      <c r="L5334" s="3">
        <f t="shared" si="758"/>
        <v>102.76</v>
      </c>
      <c r="M5334" s="3">
        <f t="shared" si="763"/>
        <v>2.7968229970948308E-3</v>
      </c>
      <c r="N5334" s="3">
        <f t="shared" si="759"/>
        <v>0.31604584891869975</v>
      </c>
      <c r="O5334" s="3" t="str">
        <f t="shared" si="760"/>
        <v>Exit</v>
      </c>
      <c r="P5334" s="3">
        <f t="shared" si="761"/>
        <v>102.76</v>
      </c>
      <c r="Q5334" s="3">
        <f t="shared" si="762"/>
        <v>-0.60999999999999943</v>
      </c>
    </row>
    <row r="5335" spans="2:17" x14ac:dyDescent="0.3">
      <c r="B5335" s="4">
        <v>42303.95208333333</v>
      </c>
      <c r="C5335" s="1">
        <v>102.72</v>
      </c>
      <c r="D5335" s="1">
        <v>12662</v>
      </c>
      <c r="E5335" s="3">
        <f>IF($C$5+ROW($D$12)&gt;=ROW(D5335), "", AVERAGE(INDEX($D$1:$D$8201, ROW(D5335)-$C$5):D5334))</f>
        <v>42597.333333333336</v>
      </c>
      <c r="F5335" s="3">
        <f>IF($C$6+ROW($D$12)&gt;=ROW(D5335), "", AVERAGE(INDEX($D$1:$D$8201, ROW(D5335)-$C$6):D5334))</f>
        <v>33047.25</v>
      </c>
      <c r="G5335" s="3" t="str">
        <f t="shared" si="755"/>
        <v>Yes</v>
      </c>
      <c r="H5335" s="3">
        <f>IF($C$3+ROW($D$12)&gt;=ROW(D5335), "", AVERAGE(INDEX($C$1:$C$8201, ROW(D5335)-$C$3):C5334))</f>
        <v>102.70866666666666</v>
      </c>
      <c r="I5335" s="3">
        <f>IF($C$4+ROW($D$12)&gt;=ROW(D5335), "", AVERAGE(INDEX($C$1:$C$8201, ROW(D5335)-$C$4):C5334))</f>
        <v>102.554125</v>
      </c>
      <c r="J5335" s="3" t="str">
        <f t="shared" si="756"/>
        <v>Yes</v>
      </c>
      <c r="K5335" s="3" t="str">
        <f t="shared" si="757"/>
        <v/>
      </c>
      <c r="L5335" s="3" t="str">
        <f t="shared" si="758"/>
        <v/>
      </c>
      <c r="M5335" s="3">
        <f t="shared" si="763"/>
        <v>1.139667866373625E-3</v>
      </c>
      <c r="N5335" s="3">
        <f t="shared" si="759"/>
        <v>-0.5925134098377185</v>
      </c>
      <c r="O5335" s="3" t="str">
        <f t="shared" si="760"/>
        <v/>
      </c>
      <c r="P5335" s="3" t="str">
        <f t="shared" si="761"/>
        <v/>
      </c>
      <c r="Q5335" s="3" t="str">
        <f t="shared" si="762"/>
        <v/>
      </c>
    </row>
    <row r="5336" spans="2:17" x14ac:dyDescent="0.3">
      <c r="B5336" s="4">
        <v>42303.952777777777</v>
      </c>
      <c r="C5336" s="1">
        <v>102.72</v>
      </c>
      <c r="D5336" s="1">
        <v>16781</v>
      </c>
      <c r="E5336" s="3">
        <f>IF($C$5+ROW($D$12)&gt;=ROW(D5336), "", AVERAGE(INDEX($D$1:$D$8201, ROW(D5336)-$C$5):D5335))</f>
        <v>32070.666666666668</v>
      </c>
      <c r="F5336" s="3">
        <f>IF($C$6+ROW($D$12)&gt;=ROW(D5336), "", AVERAGE(INDEX($D$1:$D$8201, ROW(D5336)-$C$6):D5335))</f>
        <v>32482.875</v>
      </c>
      <c r="G5336" s="3" t="str">
        <f t="shared" si="755"/>
        <v/>
      </c>
      <c r="H5336" s="3">
        <f>IF($C$3+ROW($D$12)&gt;=ROW(D5336), "", AVERAGE(INDEX($C$1:$C$8201, ROW(D5336)-$C$3):C5335))</f>
        <v>102.723</v>
      </c>
      <c r="I5336" s="3">
        <f>IF($C$4+ROW($D$12)&gt;=ROW(D5336), "", AVERAGE(INDEX($C$1:$C$8201, ROW(D5336)-$C$4):C5335))</f>
        <v>102.604125</v>
      </c>
      <c r="J5336" s="3" t="str">
        <f t="shared" si="756"/>
        <v>Yes</v>
      </c>
      <c r="K5336" s="3" t="str">
        <f t="shared" si="757"/>
        <v/>
      </c>
      <c r="L5336" s="3" t="str">
        <f t="shared" si="758"/>
        <v/>
      </c>
      <c r="M5336" s="3">
        <f t="shared" si="763"/>
        <v>4.1870135034282501E-4</v>
      </c>
      <c r="N5336" s="3">
        <f t="shared" si="759"/>
        <v>-0.63261107670332495</v>
      </c>
      <c r="O5336" s="3" t="str">
        <f t="shared" si="760"/>
        <v/>
      </c>
      <c r="P5336" s="3" t="str">
        <f t="shared" si="761"/>
        <v/>
      </c>
      <c r="Q5336" s="3" t="str">
        <f t="shared" si="762"/>
        <v/>
      </c>
    </row>
    <row r="5337" spans="2:17" x14ac:dyDescent="0.3">
      <c r="B5337" s="4">
        <v>42303.953472222223</v>
      </c>
      <c r="C5337" s="1">
        <v>102.77</v>
      </c>
      <c r="D5337" s="1">
        <v>9875</v>
      </c>
      <c r="E5337" s="3">
        <f>IF($C$5+ROW($D$12)&gt;=ROW(D5337), "", AVERAGE(INDEX($D$1:$D$8201, ROW(D5337)-$C$5):D5336))</f>
        <v>26180</v>
      </c>
      <c r="F5337" s="3">
        <f>IF($C$6+ROW($D$12)&gt;=ROW(D5337), "", AVERAGE(INDEX($D$1:$D$8201, ROW(D5337)-$C$6):D5336))</f>
        <v>28791.125</v>
      </c>
      <c r="G5337" s="3" t="str">
        <f t="shared" si="755"/>
        <v/>
      </c>
      <c r="H5337" s="3">
        <f>IF($C$3+ROW($D$12)&gt;=ROW(D5337), "", AVERAGE(INDEX($C$1:$C$8201, ROW(D5337)-$C$3):C5336))</f>
        <v>102.73333333333335</v>
      </c>
      <c r="I5337" s="3">
        <f>IF($C$4+ROW($D$12)&gt;=ROW(D5337), "", AVERAGE(INDEX($C$1:$C$8201, ROW(D5337)-$C$4):C5336))</f>
        <v>102.63912500000001</v>
      </c>
      <c r="J5337" s="3" t="str">
        <f t="shared" si="756"/>
        <v>Yes</v>
      </c>
      <c r="K5337" s="3" t="str">
        <f t="shared" si="757"/>
        <v/>
      </c>
      <c r="L5337" s="3" t="str">
        <f t="shared" si="758"/>
        <v/>
      </c>
      <c r="M5337" s="3">
        <f t="shared" si="763"/>
        <v>7.8847852074115474E-4</v>
      </c>
      <c r="N5337" s="3">
        <f t="shared" si="759"/>
        <v>0.88315256231097161</v>
      </c>
      <c r="O5337" s="3" t="str">
        <f t="shared" si="760"/>
        <v/>
      </c>
      <c r="P5337" s="3" t="str">
        <f t="shared" si="761"/>
        <v/>
      </c>
      <c r="Q5337" s="3" t="str">
        <f t="shared" si="762"/>
        <v/>
      </c>
    </row>
    <row r="5338" spans="2:17" x14ac:dyDescent="0.3">
      <c r="B5338" s="4">
        <v>42303.95416666667</v>
      </c>
      <c r="C5338" s="1">
        <v>102.79</v>
      </c>
      <c r="D5338" s="1">
        <v>21337</v>
      </c>
      <c r="E5338" s="3">
        <f>IF($C$5+ROW($D$12)&gt;=ROW(D5338), "", AVERAGE(INDEX($D$1:$D$8201, ROW(D5338)-$C$5):D5337))</f>
        <v>13106</v>
      </c>
      <c r="F5338" s="3">
        <f>IF($C$6+ROW($D$12)&gt;=ROW(D5338), "", AVERAGE(INDEX($D$1:$D$8201, ROW(D5338)-$C$6):D5337))</f>
        <v>27884.25</v>
      </c>
      <c r="G5338" s="3" t="str">
        <f t="shared" si="755"/>
        <v/>
      </c>
      <c r="H5338" s="3">
        <f>IF($C$3+ROW($D$12)&gt;=ROW(D5338), "", AVERAGE(INDEX($C$1:$C$8201, ROW(D5338)-$C$3):C5337))</f>
        <v>102.73666666666666</v>
      </c>
      <c r="I5338" s="3">
        <f>IF($C$4+ROW($D$12)&gt;=ROW(D5338), "", AVERAGE(INDEX($C$1:$C$8201, ROW(D5338)-$C$4):C5337))</f>
        <v>102.6765</v>
      </c>
      <c r="J5338" s="3" t="str">
        <f t="shared" si="756"/>
        <v>Yes</v>
      </c>
      <c r="K5338" s="3" t="str">
        <f t="shared" si="757"/>
        <v/>
      </c>
      <c r="L5338" s="3" t="str">
        <f t="shared" si="758"/>
        <v/>
      </c>
      <c r="M5338" s="3">
        <f t="shared" si="763"/>
        <v>2.9189978314769121E-4</v>
      </c>
      <c r="N5338" s="3">
        <f t="shared" si="759"/>
        <v>-0.62979361457644911</v>
      </c>
      <c r="O5338" s="3" t="str">
        <f t="shared" si="760"/>
        <v/>
      </c>
      <c r="P5338" s="3" t="str">
        <f t="shared" si="761"/>
        <v/>
      </c>
      <c r="Q5338" s="3" t="str">
        <f t="shared" si="762"/>
        <v/>
      </c>
    </row>
    <row r="5339" spans="2:17" x14ac:dyDescent="0.3">
      <c r="B5339" s="4">
        <v>42303.954861111109</v>
      </c>
      <c r="C5339" s="1">
        <v>102.83</v>
      </c>
      <c r="D5339" s="1">
        <v>33332</v>
      </c>
      <c r="E5339" s="3">
        <f>IF($C$5+ROW($D$12)&gt;=ROW(D5339), "", AVERAGE(INDEX($D$1:$D$8201, ROW(D5339)-$C$5):D5338))</f>
        <v>15997.666666666666</v>
      </c>
      <c r="F5339" s="3">
        <f>IF($C$6+ROW($D$12)&gt;=ROW(D5339), "", AVERAGE(INDEX($D$1:$D$8201, ROW(D5339)-$C$6):D5338))</f>
        <v>29471.75</v>
      </c>
      <c r="G5339" s="3" t="str">
        <f t="shared" si="755"/>
        <v/>
      </c>
      <c r="H5339" s="3">
        <f>IF($C$3+ROW($D$12)&gt;=ROW(D5339), "", AVERAGE(INDEX($C$1:$C$8201, ROW(D5339)-$C$3):C5338))</f>
        <v>102.76</v>
      </c>
      <c r="I5339" s="3">
        <f>IF($C$4+ROW($D$12)&gt;=ROW(D5339), "", AVERAGE(INDEX($C$1:$C$8201, ROW(D5339)-$C$4):C5338))</f>
        <v>102.71612499999999</v>
      </c>
      <c r="J5339" s="3" t="str">
        <f t="shared" si="756"/>
        <v>Yes</v>
      </c>
      <c r="K5339" s="3" t="str">
        <f t="shared" si="757"/>
        <v/>
      </c>
      <c r="L5339" s="3" t="str">
        <f t="shared" si="758"/>
        <v/>
      </c>
      <c r="M5339" s="3">
        <f t="shared" si="763"/>
        <v>1.0702992994481599E-3</v>
      </c>
      <c r="N5339" s="3">
        <f t="shared" si="759"/>
        <v>2.6666669906590008</v>
      </c>
      <c r="O5339" s="3" t="str">
        <f t="shared" si="760"/>
        <v/>
      </c>
      <c r="P5339" s="3" t="str">
        <f t="shared" si="761"/>
        <v/>
      </c>
      <c r="Q5339" s="3" t="str">
        <f t="shared" si="762"/>
        <v/>
      </c>
    </row>
    <row r="5340" spans="2:17" x14ac:dyDescent="0.3">
      <c r="B5340" s="4">
        <v>42303.955555555556</v>
      </c>
      <c r="C5340" s="1">
        <v>102.869</v>
      </c>
      <c r="D5340" s="1">
        <v>38299</v>
      </c>
      <c r="E5340" s="3">
        <f>IF($C$5+ROW($D$12)&gt;=ROW(D5340), "", AVERAGE(INDEX($D$1:$D$8201, ROW(D5340)-$C$5):D5339))</f>
        <v>21514.666666666668</v>
      </c>
      <c r="F5340" s="3">
        <f>IF($C$6+ROW($D$12)&gt;=ROW(D5340), "", AVERAGE(INDEX($D$1:$D$8201, ROW(D5340)-$C$6):D5339))</f>
        <v>27722.375</v>
      </c>
      <c r="G5340" s="3" t="str">
        <f t="shared" ref="G5340:G5403" si="764">IF(F5340="","",IF(E5340&gt;F5340,"Yes",""))</f>
        <v/>
      </c>
      <c r="H5340" s="3">
        <f>IF($C$3+ROW($D$12)&gt;=ROW(D5340), "", AVERAGE(INDEX($C$1:$C$8201, ROW(D5340)-$C$3):C5339))</f>
        <v>102.79666666666667</v>
      </c>
      <c r="I5340" s="3">
        <f>IF($C$4+ROW($D$12)&gt;=ROW(D5340), "", AVERAGE(INDEX($C$1:$C$8201, ROW(D5340)-$C$4):C5339))</f>
        <v>102.7445</v>
      </c>
      <c r="J5340" s="3" t="str">
        <f t="shared" ref="J5340:J5403" si="765">IF(I5340="","",IF(H5340&gt;I5340,"Yes",""))</f>
        <v>Yes</v>
      </c>
      <c r="K5340" s="3" t="str">
        <f t="shared" ref="K5340:K5403" si="766">IF(AND(G5340="Yes", J5340="Yes"), IF(AND(C5340&gt;C5339, C5339&gt;C5338), "Buy", IF(AND(C5340&lt;C5339, C5339&lt;C5338), "Sell", "")), "")</f>
        <v/>
      </c>
      <c r="L5340" s="3" t="str">
        <f t="shared" ref="L5340:L5403" si="767">IF(K5340="", "", C5340)</f>
        <v/>
      </c>
      <c r="M5340" s="3">
        <f t="shared" si="763"/>
        <v>1.449494146942011E-3</v>
      </c>
      <c r="N5340" s="3">
        <f t="shared" ref="N5340:N5403" si="768">IF(M5339="", "", IF(M5339=0, N5339, (M5340-M5339)/M5339))</f>
        <v>0.35428860664429268</v>
      </c>
      <c r="O5340" s="3" t="str">
        <f t="shared" ref="O5340:O5403" si="769">IF(OR(O5339="", O5339="Exit"), K5340, IF(O5339="Buy", IF(AND(N5340&lt;N5339, N5339&lt;N5338), "Exit", O5339), IF(O5339="Sell", IF(AND(N5340&gt;N5339, N5339&gt;N5338), "Exit", O5339), "")))</f>
        <v/>
      </c>
      <c r="P5340" s="3" t="str">
        <f t="shared" ref="P5340:P5403" si="770">IF(O5340="", "", IF(O5340=O5339, P5339, IF(OR(K5340="Buy", K5340="Sell"), L5340, "")))</f>
        <v/>
      </c>
      <c r="Q5340" s="3" t="str">
        <f t="shared" ref="Q5340:Q5403" si="771">IF(O5340="Exit",IF(O5339="Buy",C5340-P5339,IF(O5339="Sell",P5339-C5340,"")), "")</f>
        <v/>
      </c>
    </row>
    <row r="5341" spans="2:17" x14ac:dyDescent="0.3">
      <c r="B5341" s="4">
        <v>42303.956250000003</v>
      </c>
      <c r="C5341" s="1">
        <v>102.88</v>
      </c>
      <c r="D5341" s="1">
        <v>34207</v>
      </c>
      <c r="E5341" s="3">
        <f>IF($C$5+ROW($D$12)&gt;=ROW(D5341), "", AVERAGE(INDEX($D$1:$D$8201, ROW(D5341)-$C$5):D5340))</f>
        <v>30989.333333333332</v>
      </c>
      <c r="F5341" s="3">
        <f>IF($C$6+ROW($D$12)&gt;=ROW(D5341), "", AVERAGE(INDEX($D$1:$D$8201, ROW(D5341)-$C$6):D5340))</f>
        <v>26979.5</v>
      </c>
      <c r="G5341" s="3" t="str">
        <f t="shared" si="764"/>
        <v>Yes</v>
      </c>
      <c r="H5341" s="3">
        <f>IF($C$3+ROW($D$12)&gt;=ROW(D5341), "", AVERAGE(INDEX($C$1:$C$8201, ROW(D5341)-$C$3):C5340))</f>
        <v>102.82966666666668</v>
      </c>
      <c r="I5341" s="3">
        <f>IF($C$4+ROW($D$12)&gt;=ROW(D5341), "", AVERAGE(INDEX($C$1:$C$8201, ROW(D5341)-$C$4):C5340))</f>
        <v>102.7685</v>
      </c>
      <c r="J5341" s="3" t="str">
        <f t="shared" si="765"/>
        <v>Yes</v>
      </c>
      <c r="K5341" s="3" t="str">
        <f t="shared" si="766"/>
        <v>Buy</v>
      </c>
      <c r="L5341" s="3">
        <f t="shared" si="767"/>
        <v>102.88</v>
      </c>
      <c r="M5341" s="3">
        <f t="shared" si="763"/>
        <v>1.0697788523275076E-3</v>
      </c>
      <c r="N5341" s="3">
        <f t="shared" si="768"/>
        <v>-0.26196400683340909</v>
      </c>
      <c r="O5341" s="3" t="str">
        <f t="shared" si="769"/>
        <v>Buy</v>
      </c>
      <c r="P5341" s="3">
        <f t="shared" si="770"/>
        <v>102.88</v>
      </c>
      <c r="Q5341" s="3" t="str">
        <f t="shared" si="771"/>
        <v/>
      </c>
    </row>
    <row r="5342" spans="2:17" x14ac:dyDescent="0.3">
      <c r="B5342" s="4">
        <v>42303.956944444442</v>
      </c>
      <c r="C5342" s="1">
        <v>102.86</v>
      </c>
      <c r="D5342" s="1">
        <v>25567</v>
      </c>
      <c r="E5342" s="3">
        <f>IF($C$5+ROW($D$12)&gt;=ROW(D5342), "", AVERAGE(INDEX($D$1:$D$8201, ROW(D5342)-$C$5):D5341))</f>
        <v>35279.333333333336</v>
      </c>
      <c r="F5342" s="3">
        <f>IF($C$6+ROW($D$12)&gt;=ROW(D5342), "", AVERAGE(INDEX($D$1:$D$8201, ROW(D5342)-$C$6):D5341))</f>
        <v>26948.75</v>
      </c>
      <c r="G5342" s="3" t="str">
        <f t="shared" si="764"/>
        <v>Yes</v>
      </c>
      <c r="H5342" s="3">
        <f>IF($C$3+ROW($D$12)&gt;=ROW(D5342), "", AVERAGE(INDEX($C$1:$C$8201, ROW(D5342)-$C$3):C5341))</f>
        <v>102.85966666666667</v>
      </c>
      <c r="I5342" s="3">
        <f>IF($C$4+ROW($D$12)&gt;=ROW(D5342), "", AVERAGE(INDEX($C$1:$C$8201, ROW(D5342)-$C$4):C5341))</f>
        <v>102.79237500000001</v>
      </c>
      <c r="J5342" s="3" t="str">
        <f t="shared" si="765"/>
        <v>Yes</v>
      </c>
      <c r="K5342" s="3" t="str">
        <f t="shared" si="766"/>
        <v/>
      </c>
      <c r="L5342" s="3" t="str">
        <f t="shared" si="767"/>
        <v/>
      </c>
      <c r="M5342" s="3">
        <f t="shared" si="763"/>
        <v>6.8076832193946792E-4</v>
      </c>
      <c r="N5342" s="3">
        <f t="shared" si="768"/>
        <v>-0.36363639974904455</v>
      </c>
      <c r="O5342" s="3" t="str">
        <f t="shared" si="769"/>
        <v>Exit</v>
      </c>
      <c r="P5342" s="3" t="str">
        <f t="shared" si="770"/>
        <v/>
      </c>
      <c r="Q5342" s="3">
        <f t="shared" si="771"/>
        <v>-1.9999999999996021E-2</v>
      </c>
    </row>
    <row r="5343" spans="2:17" x14ac:dyDescent="0.3">
      <c r="B5343" s="4">
        <v>42303.957638888889</v>
      </c>
      <c r="C5343" s="1">
        <v>102.736</v>
      </c>
      <c r="D5343" s="1">
        <v>79778</v>
      </c>
      <c r="E5343" s="3">
        <f>IF($C$5+ROW($D$12)&gt;=ROW(D5343), "", AVERAGE(INDEX($D$1:$D$8201, ROW(D5343)-$C$5):D5342))</f>
        <v>32691</v>
      </c>
      <c r="F5343" s="3">
        <f>IF($C$6+ROW($D$12)&gt;=ROW(D5343), "", AVERAGE(INDEX($D$1:$D$8201, ROW(D5343)-$C$6):D5342))</f>
        <v>24007.5</v>
      </c>
      <c r="G5343" s="3" t="str">
        <f t="shared" si="764"/>
        <v>Yes</v>
      </c>
      <c r="H5343" s="3">
        <f>IF($C$3+ROW($D$12)&gt;=ROW(D5343), "", AVERAGE(INDEX($C$1:$C$8201, ROW(D5343)-$C$3):C5342))</f>
        <v>102.86966666666666</v>
      </c>
      <c r="I5343" s="3">
        <f>IF($C$4+ROW($D$12)&gt;=ROW(D5343), "", AVERAGE(INDEX($C$1:$C$8201, ROW(D5343)-$C$4):C5342))</f>
        <v>102.80487500000001</v>
      </c>
      <c r="J5343" s="3" t="str">
        <f t="shared" si="765"/>
        <v>Yes</v>
      </c>
      <c r="K5343" s="3" t="str">
        <f t="shared" si="766"/>
        <v>Sell</v>
      </c>
      <c r="L5343" s="3">
        <f t="shared" si="767"/>
        <v>102.736</v>
      </c>
      <c r="M5343" s="3">
        <f t="shared" si="763"/>
        <v>-9.1454818940657555E-4</v>
      </c>
      <c r="N5343" s="3">
        <f t="shared" si="768"/>
        <v>-2.3434059134847565</v>
      </c>
      <c r="O5343" s="3" t="str">
        <f t="shared" si="769"/>
        <v>Sell</v>
      </c>
      <c r="P5343" s="3">
        <f t="shared" si="770"/>
        <v>102.736</v>
      </c>
      <c r="Q5343" s="3" t="str">
        <f t="shared" si="771"/>
        <v/>
      </c>
    </row>
    <row r="5344" spans="2:17" x14ac:dyDescent="0.3">
      <c r="B5344" s="4">
        <v>42303.958333333336</v>
      </c>
      <c r="C5344" s="1">
        <v>102.79</v>
      </c>
      <c r="D5344" s="1">
        <v>33325</v>
      </c>
      <c r="E5344" s="3">
        <f>IF($C$5+ROW($D$12)&gt;=ROW(D5344), "", AVERAGE(INDEX($D$1:$D$8201, ROW(D5344)-$C$5):D5343))</f>
        <v>46517.333333333336</v>
      </c>
      <c r="F5344" s="3">
        <f>IF($C$6+ROW($D$12)&gt;=ROW(D5344), "", AVERAGE(INDEX($D$1:$D$8201, ROW(D5344)-$C$6):D5343))</f>
        <v>32397</v>
      </c>
      <c r="G5344" s="3" t="str">
        <f t="shared" si="764"/>
        <v>Yes</v>
      </c>
      <c r="H5344" s="3">
        <f>IF($C$3+ROW($D$12)&gt;=ROW(D5344), "", AVERAGE(INDEX($C$1:$C$8201, ROW(D5344)-$C$3):C5343))</f>
        <v>102.82533333333333</v>
      </c>
      <c r="I5344" s="3">
        <f>IF($C$4+ROW($D$12)&gt;=ROW(D5344), "", AVERAGE(INDEX($C$1:$C$8201, ROW(D5344)-$C$4):C5343))</f>
        <v>102.80687500000001</v>
      </c>
      <c r="J5344" s="3" t="str">
        <f t="shared" si="765"/>
        <v>Yes</v>
      </c>
      <c r="K5344" s="3" t="str">
        <f t="shared" si="766"/>
        <v/>
      </c>
      <c r="L5344" s="3" t="str">
        <f t="shared" si="767"/>
        <v/>
      </c>
      <c r="M5344" s="3">
        <f t="shared" si="763"/>
        <v>-7.6826206376236781E-4</v>
      </c>
      <c r="N5344" s="3">
        <f t="shared" si="768"/>
        <v>-0.15995452983087602</v>
      </c>
      <c r="O5344" s="3" t="str">
        <f t="shared" si="769"/>
        <v>Sell</v>
      </c>
      <c r="P5344" s="3">
        <f t="shared" si="770"/>
        <v>102.736</v>
      </c>
      <c r="Q5344" s="3" t="str">
        <f t="shared" si="771"/>
        <v/>
      </c>
    </row>
    <row r="5345" spans="2:17" x14ac:dyDescent="0.3">
      <c r="B5345" s="4">
        <v>42303.959027777775</v>
      </c>
      <c r="C5345" s="1">
        <v>102.8</v>
      </c>
      <c r="D5345" s="1">
        <v>29834</v>
      </c>
      <c r="E5345" s="3">
        <f>IF($C$5+ROW($D$12)&gt;=ROW(D5345), "", AVERAGE(INDEX($D$1:$D$8201, ROW(D5345)-$C$5):D5344))</f>
        <v>46223.333333333336</v>
      </c>
      <c r="F5345" s="3">
        <f>IF($C$6+ROW($D$12)&gt;=ROW(D5345), "", AVERAGE(INDEX($D$1:$D$8201, ROW(D5345)-$C$6):D5344))</f>
        <v>34465</v>
      </c>
      <c r="G5345" s="3" t="str">
        <f t="shared" si="764"/>
        <v>Yes</v>
      </c>
      <c r="H5345" s="3">
        <f>IF($C$3+ROW($D$12)&gt;=ROW(D5345), "", AVERAGE(INDEX($C$1:$C$8201, ROW(D5345)-$C$3):C5344))</f>
        <v>102.79533333333335</v>
      </c>
      <c r="I5345" s="3">
        <f>IF($C$4+ROW($D$12)&gt;=ROW(D5345), "", AVERAGE(INDEX($C$1:$C$8201, ROW(D5345)-$C$4):C5344))</f>
        <v>102.815625</v>
      </c>
      <c r="J5345" s="3" t="str">
        <f t="shared" si="765"/>
        <v/>
      </c>
      <c r="K5345" s="3" t="str">
        <f t="shared" si="766"/>
        <v/>
      </c>
      <c r="L5345" s="3" t="str">
        <f t="shared" si="767"/>
        <v/>
      </c>
      <c r="M5345" s="3">
        <f t="shared" si="763"/>
        <v>-7.7790746824445926E-4</v>
      </c>
      <c r="N5345" s="3">
        <f t="shared" si="768"/>
        <v>1.2554836346930288E-2</v>
      </c>
      <c r="O5345" s="3" t="str">
        <f t="shared" si="769"/>
        <v>Exit</v>
      </c>
      <c r="P5345" s="3" t="str">
        <f t="shared" si="770"/>
        <v/>
      </c>
      <c r="Q5345" s="3">
        <f t="shared" si="771"/>
        <v>-6.3999999999992951E-2</v>
      </c>
    </row>
    <row r="5346" spans="2:17" x14ac:dyDescent="0.3">
      <c r="B5346" s="4">
        <v>42303.959722222222</v>
      </c>
      <c r="C5346" s="1">
        <v>102.81</v>
      </c>
      <c r="D5346" s="1">
        <v>14426</v>
      </c>
      <c r="E5346" s="3">
        <f>IF($C$5+ROW($D$12)&gt;=ROW(D5346), "", AVERAGE(INDEX($D$1:$D$8201, ROW(D5346)-$C$5):D5345))</f>
        <v>47645.666666666664</v>
      </c>
      <c r="F5346" s="3">
        <f>IF($C$6+ROW($D$12)&gt;=ROW(D5346), "", AVERAGE(INDEX($D$1:$D$8201, ROW(D5346)-$C$6):D5345))</f>
        <v>36959.875</v>
      </c>
      <c r="G5346" s="3" t="str">
        <f t="shared" si="764"/>
        <v>Yes</v>
      </c>
      <c r="H5346" s="3">
        <f>IF($C$3+ROW($D$12)&gt;=ROW(D5346), "", AVERAGE(INDEX($C$1:$C$8201, ROW(D5346)-$C$3):C5345))</f>
        <v>102.77533333333334</v>
      </c>
      <c r="I5346" s="3">
        <f>IF($C$4+ROW($D$12)&gt;=ROW(D5346), "", AVERAGE(INDEX($C$1:$C$8201, ROW(D5346)-$C$4):C5345))</f>
        <v>102.81937499999999</v>
      </c>
      <c r="J5346" s="3" t="str">
        <f t="shared" si="765"/>
        <v/>
      </c>
      <c r="K5346" s="3" t="str">
        <f t="shared" si="766"/>
        <v/>
      </c>
      <c r="L5346" s="3" t="str">
        <f t="shared" si="767"/>
        <v/>
      </c>
      <c r="M5346" s="3">
        <f t="shared" si="763"/>
        <v>-4.8621579214301478E-4</v>
      </c>
      <c r="N5346" s="3">
        <f t="shared" si="768"/>
        <v>-0.37496963071934369</v>
      </c>
      <c r="O5346" s="3" t="str">
        <f t="shared" si="769"/>
        <v/>
      </c>
      <c r="P5346" s="3" t="str">
        <f t="shared" si="770"/>
        <v/>
      </c>
      <c r="Q5346" s="3" t="str">
        <f t="shared" si="771"/>
        <v/>
      </c>
    </row>
    <row r="5347" spans="2:17" x14ac:dyDescent="0.3">
      <c r="B5347" s="4">
        <v>42303.960416666669</v>
      </c>
      <c r="C5347" s="1">
        <v>102.81399999999999</v>
      </c>
      <c r="D5347" s="1">
        <v>29812</v>
      </c>
      <c r="E5347" s="3">
        <f>IF($C$5+ROW($D$12)&gt;=ROW(D5347), "", AVERAGE(INDEX($D$1:$D$8201, ROW(D5347)-$C$5):D5346))</f>
        <v>25861.666666666668</v>
      </c>
      <c r="F5347" s="3">
        <f>IF($C$6+ROW($D$12)&gt;=ROW(D5347), "", AVERAGE(INDEX($D$1:$D$8201, ROW(D5347)-$C$6):D5346))</f>
        <v>36096</v>
      </c>
      <c r="G5347" s="3" t="str">
        <f t="shared" si="764"/>
        <v/>
      </c>
      <c r="H5347" s="3">
        <f>IF($C$3+ROW($D$12)&gt;=ROW(D5347), "", AVERAGE(INDEX($C$1:$C$8201, ROW(D5347)-$C$3):C5346))</f>
        <v>102.8</v>
      </c>
      <c r="I5347" s="3">
        <f>IF($C$4+ROW($D$12)&gt;=ROW(D5347), "", AVERAGE(INDEX($C$1:$C$8201, ROW(D5347)-$C$4):C5346))</f>
        <v>102.82187500000001</v>
      </c>
      <c r="J5347" s="3" t="str">
        <f t="shared" si="765"/>
        <v/>
      </c>
      <c r="K5347" s="3" t="str">
        <f t="shared" si="766"/>
        <v/>
      </c>
      <c r="L5347" s="3" t="str">
        <f t="shared" si="767"/>
        <v/>
      </c>
      <c r="M5347" s="3">
        <f t="shared" si="763"/>
        <v>7.5893946722364837E-4</v>
      </c>
      <c r="N5347" s="3">
        <f t="shared" si="768"/>
        <v>-2.5609107714880945</v>
      </c>
      <c r="O5347" s="3" t="str">
        <f t="shared" si="769"/>
        <v/>
      </c>
      <c r="P5347" s="3" t="str">
        <f t="shared" si="770"/>
        <v/>
      </c>
      <c r="Q5347" s="3" t="str">
        <f t="shared" si="771"/>
        <v/>
      </c>
    </row>
    <row r="5348" spans="2:17" x14ac:dyDescent="0.3">
      <c r="B5348" s="4">
        <v>42303.961111111108</v>
      </c>
      <c r="C5348" s="1">
        <v>102.83</v>
      </c>
      <c r="D5348" s="1">
        <v>23730</v>
      </c>
      <c r="E5348" s="3">
        <f>IF($C$5+ROW($D$12)&gt;=ROW(D5348), "", AVERAGE(INDEX($D$1:$D$8201, ROW(D5348)-$C$5):D5347))</f>
        <v>24690.666666666668</v>
      </c>
      <c r="F5348" s="3">
        <f>IF($C$6+ROW($D$12)&gt;=ROW(D5348), "", AVERAGE(INDEX($D$1:$D$8201, ROW(D5348)-$C$6):D5347))</f>
        <v>35656</v>
      </c>
      <c r="G5348" s="3" t="str">
        <f t="shared" si="764"/>
        <v/>
      </c>
      <c r="H5348" s="3">
        <f>IF($C$3+ROW($D$12)&gt;=ROW(D5348), "", AVERAGE(INDEX($C$1:$C$8201, ROW(D5348)-$C$3):C5347))</f>
        <v>102.80799999999999</v>
      </c>
      <c r="I5348" s="3">
        <f>IF($C$4+ROW($D$12)&gt;=ROW(D5348), "", AVERAGE(INDEX($C$1:$C$8201, ROW(D5348)-$C$4):C5347))</f>
        <v>102.81987499999998</v>
      </c>
      <c r="J5348" s="3" t="str">
        <f t="shared" si="765"/>
        <v/>
      </c>
      <c r="K5348" s="3" t="str">
        <f t="shared" si="766"/>
        <v/>
      </c>
      <c r="L5348" s="3" t="str">
        <f t="shared" si="767"/>
        <v/>
      </c>
      <c r="M5348" s="3">
        <f t="shared" si="763"/>
        <v>3.8906721626865646E-4</v>
      </c>
      <c r="N5348" s="3">
        <f t="shared" si="768"/>
        <v>-0.48735408676011832</v>
      </c>
      <c r="O5348" s="3" t="str">
        <f t="shared" si="769"/>
        <v/>
      </c>
      <c r="P5348" s="3" t="str">
        <f t="shared" si="770"/>
        <v/>
      </c>
      <c r="Q5348" s="3" t="str">
        <f t="shared" si="771"/>
        <v/>
      </c>
    </row>
    <row r="5349" spans="2:17" x14ac:dyDescent="0.3">
      <c r="B5349" s="4">
        <v>42303.961805555555</v>
      </c>
      <c r="C5349" s="1">
        <v>102.974</v>
      </c>
      <c r="D5349" s="1">
        <v>32030</v>
      </c>
      <c r="E5349" s="3">
        <f>IF($C$5+ROW($D$12)&gt;=ROW(D5349), "", AVERAGE(INDEX($D$1:$D$8201, ROW(D5349)-$C$5):D5348))</f>
        <v>22656</v>
      </c>
      <c r="F5349" s="3">
        <f>IF($C$6+ROW($D$12)&gt;=ROW(D5349), "", AVERAGE(INDEX($D$1:$D$8201, ROW(D5349)-$C$6):D5348))</f>
        <v>33834.875</v>
      </c>
      <c r="G5349" s="3" t="str">
        <f t="shared" si="764"/>
        <v/>
      </c>
      <c r="H5349" s="3">
        <f>IF($C$3+ROW($D$12)&gt;=ROW(D5349), "", AVERAGE(INDEX($C$1:$C$8201, ROW(D5349)-$C$3):C5348))</f>
        <v>102.818</v>
      </c>
      <c r="I5349" s="3">
        <f>IF($C$4+ROW($D$12)&gt;=ROW(D5349), "", AVERAGE(INDEX($C$1:$C$8201, ROW(D5349)-$C$4):C5348))</f>
        <v>102.815</v>
      </c>
      <c r="J5349" s="3" t="str">
        <f t="shared" si="765"/>
        <v>Yes</v>
      </c>
      <c r="K5349" s="3" t="str">
        <f t="shared" si="766"/>
        <v/>
      </c>
      <c r="L5349" s="3" t="str">
        <f t="shared" si="767"/>
        <v/>
      </c>
      <c r="M5349" s="3">
        <f t="shared" si="763"/>
        <v>1.6911761590008912E-3</v>
      </c>
      <c r="N5349" s="3">
        <f t="shared" si="768"/>
        <v>3.3467454678399577</v>
      </c>
      <c r="O5349" s="3" t="str">
        <f t="shared" si="769"/>
        <v/>
      </c>
      <c r="P5349" s="3" t="str">
        <f t="shared" si="770"/>
        <v/>
      </c>
      <c r="Q5349" s="3" t="str">
        <f t="shared" si="771"/>
        <v/>
      </c>
    </row>
    <row r="5350" spans="2:17" x14ac:dyDescent="0.3">
      <c r="B5350" s="4">
        <v>42303.962500000001</v>
      </c>
      <c r="C5350" s="1">
        <v>103.07</v>
      </c>
      <c r="D5350" s="1">
        <v>93760</v>
      </c>
      <c r="E5350" s="3">
        <f>IF($C$5+ROW($D$12)&gt;=ROW(D5350), "", AVERAGE(INDEX($D$1:$D$8201, ROW(D5350)-$C$5):D5349))</f>
        <v>28524</v>
      </c>
      <c r="F5350" s="3">
        <f>IF($C$6+ROW($D$12)&gt;=ROW(D5350), "", AVERAGE(INDEX($D$1:$D$8201, ROW(D5350)-$C$6):D5349))</f>
        <v>33562.75</v>
      </c>
      <c r="G5350" s="3" t="str">
        <f t="shared" si="764"/>
        <v/>
      </c>
      <c r="H5350" s="3">
        <f>IF($C$3+ROW($D$12)&gt;=ROW(D5350), "", AVERAGE(INDEX($C$1:$C$8201, ROW(D5350)-$C$3):C5349))</f>
        <v>102.87266666666666</v>
      </c>
      <c r="I5350" s="3">
        <f>IF($C$4+ROW($D$12)&gt;=ROW(D5350), "", AVERAGE(INDEX($C$1:$C$8201, ROW(D5350)-$C$4):C5349))</f>
        <v>102.82675000000002</v>
      </c>
      <c r="J5350" s="3" t="str">
        <f t="shared" si="765"/>
        <v>Yes</v>
      </c>
      <c r="K5350" s="3" t="str">
        <f t="shared" si="766"/>
        <v/>
      </c>
      <c r="L5350" s="3" t="str">
        <f t="shared" si="767"/>
        <v/>
      </c>
      <c r="M5350" s="3">
        <f t="shared" si="763"/>
        <v>2.5257444940740637E-3</v>
      </c>
      <c r="N5350" s="3">
        <f t="shared" si="768"/>
        <v>0.49348397600768962</v>
      </c>
      <c r="O5350" s="3" t="str">
        <f t="shared" si="769"/>
        <v/>
      </c>
      <c r="P5350" s="3" t="str">
        <f t="shared" si="770"/>
        <v/>
      </c>
      <c r="Q5350" s="3" t="str">
        <f t="shared" si="771"/>
        <v/>
      </c>
    </row>
    <row r="5351" spans="2:17" x14ac:dyDescent="0.3">
      <c r="B5351" s="4">
        <v>42303.963194444441</v>
      </c>
      <c r="C5351" s="1">
        <v>103.13</v>
      </c>
      <c r="D5351" s="1">
        <v>49058</v>
      </c>
      <c r="E5351" s="3">
        <f>IF($C$5+ROW($D$12)&gt;=ROW(D5351), "", AVERAGE(INDEX($D$1:$D$8201, ROW(D5351)-$C$5):D5350))</f>
        <v>49840</v>
      </c>
      <c r="F5351" s="3">
        <f>IF($C$6+ROW($D$12)&gt;=ROW(D5351), "", AVERAGE(INDEX($D$1:$D$8201, ROW(D5351)-$C$6):D5350))</f>
        <v>42086.875</v>
      </c>
      <c r="G5351" s="3" t="str">
        <f t="shared" si="764"/>
        <v>Yes</v>
      </c>
      <c r="H5351" s="3">
        <f>IF($C$3+ROW($D$12)&gt;=ROW(D5351), "", AVERAGE(INDEX($C$1:$C$8201, ROW(D5351)-$C$3):C5350))</f>
        <v>102.95800000000001</v>
      </c>
      <c r="I5351" s="3">
        <f>IF($C$4+ROW($D$12)&gt;=ROW(D5351), "", AVERAGE(INDEX($C$1:$C$8201, ROW(D5351)-$C$4):C5350))</f>
        <v>102.85300000000001</v>
      </c>
      <c r="J5351" s="3" t="str">
        <f t="shared" si="765"/>
        <v>Yes</v>
      </c>
      <c r="K5351" s="3" t="str">
        <f t="shared" si="766"/>
        <v>Buy</v>
      </c>
      <c r="L5351" s="3">
        <f t="shared" si="767"/>
        <v>103.13</v>
      </c>
      <c r="M5351" s="3">
        <f t="shared" si="763"/>
        <v>3.0687978090612744E-3</v>
      </c>
      <c r="N5351" s="3">
        <f t="shared" si="768"/>
        <v>0.21500722510187784</v>
      </c>
      <c r="O5351" s="3" t="str">
        <f t="shared" si="769"/>
        <v>Buy</v>
      </c>
      <c r="P5351" s="3">
        <f t="shared" si="770"/>
        <v>103.13</v>
      </c>
      <c r="Q5351" s="3" t="str">
        <f t="shared" si="771"/>
        <v/>
      </c>
    </row>
    <row r="5352" spans="2:17" x14ac:dyDescent="0.3">
      <c r="B5352" s="4">
        <v>42303.963888888888</v>
      </c>
      <c r="C5352" s="1">
        <v>103.11</v>
      </c>
      <c r="D5352" s="1">
        <v>47114</v>
      </c>
      <c r="E5352" s="3">
        <f>IF($C$5+ROW($D$12)&gt;=ROW(D5352), "", AVERAGE(INDEX($D$1:$D$8201, ROW(D5352)-$C$5):D5351))</f>
        <v>58282.666666666664</v>
      </c>
      <c r="F5352" s="3">
        <f>IF($C$6+ROW($D$12)&gt;=ROW(D5352), "", AVERAGE(INDEX($D$1:$D$8201, ROW(D5352)-$C$6):D5351))</f>
        <v>38246.875</v>
      </c>
      <c r="G5352" s="3" t="str">
        <f t="shared" si="764"/>
        <v>Yes</v>
      </c>
      <c r="H5352" s="3">
        <f>IF($C$3+ROW($D$12)&gt;=ROW(D5352), "", AVERAGE(INDEX($C$1:$C$8201, ROW(D5352)-$C$3):C5351))</f>
        <v>103.05799999999999</v>
      </c>
      <c r="I5352" s="3">
        <f>IF($C$4+ROW($D$12)&gt;=ROW(D5352), "", AVERAGE(INDEX($C$1:$C$8201, ROW(D5352)-$C$4):C5351))</f>
        <v>102.90225</v>
      </c>
      <c r="J5352" s="3" t="str">
        <f t="shared" si="765"/>
        <v>Yes</v>
      </c>
      <c r="K5352" s="3" t="str">
        <f t="shared" si="766"/>
        <v/>
      </c>
      <c r="L5352" s="3" t="str">
        <f t="shared" si="767"/>
        <v/>
      </c>
      <c r="M5352" s="3">
        <f t="shared" si="763"/>
        <v>2.7192402887529186E-3</v>
      </c>
      <c r="N5352" s="3">
        <f t="shared" si="768"/>
        <v>-0.11390698966097189</v>
      </c>
      <c r="O5352" s="3" t="str">
        <f t="shared" si="769"/>
        <v>Exit</v>
      </c>
      <c r="P5352" s="3" t="str">
        <f t="shared" si="770"/>
        <v/>
      </c>
      <c r="Q5352" s="3">
        <f t="shared" si="771"/>
        <v>-1.9999999999996021E-2</v>
      </c>
    </row>
    <row r="5353" spans="2:17" x14ac:dyDescent="0.3">
      <c r="B5353" s="4">
        <v>42303.964583333334</v>
      </c>
      <c r="C5353" s="1">
        <v>102.974</v>
      </c>
      <c r="D5353" s="1">
        <v>36459</v>
      </c>
      <c r="E5353" s="3">
        <f>IF($C$5+ROW($D$12)&gt;=ROW(D5353), "", AVERAGE(INDEX($D$1:$D$8201, ROW(D5353)-$C$5):D5352))</f>
        <v>63310.666666666664</v>
      </c>
      <c r="F5353" s="3">
        <f>IF($C$6+ROW($D$12)&gt;=ROW(D5353), "", AVERAGE(INDEX($D$1:$D$8201, ROW(D5353)-$C$6):D5352))</f>
        <v>39970.5</v>
      </c>
      <c r="G5353" s="3" t="str">
        <f t="shared" si="764"/>
        <v>Yes</v>
      </c>
      <c r="H5353" s="3">
        <f>IF($C$3+ROW($D$12)&gt;=ROW(D5353), "", AVERAGE(INDEX($C$1:$C$8201, ROW(D5353)-$C$3):C5352))</f>
        <v>103.10333333333334</v>
      </c>
      <c r="I5353" s="3">
        <f>IF($C$4+ROW($D$12)&gt;=ROW(D5353), "", AVERAGE(INDEX($C$1:$C$8201, ROW(D5353)-$C$4):C5352))</f>
        <v>102.94225</v>
      </c>
      <c r="J5353" s="3" t="str">
        <f t="shared" si="765"/>
        <v>Yes</v>
      </c>
      <c r="K5353" s="3" t="str">
        <f t="shared" si="766"/>
        <v>Sell</v>
      </c>
      <c r="L5353" s="3">
        <f t="shared" si="767"/>
        <v>102.974</v>
      </c>
      <c r="M5353" s="3">
        <f t="shared" si="763"/>
        <v>0</v>
      </c>
      <c r="N5353" s="3">
        <f t="shared" si="768"/>
        <v>-1</v>
      </c>
      <c r="O5353" s="3" t="str">
        <f t="shared" si="769"/>
        <v>Sell</v>
      </c>
      <c r="P5353" s="3">
        <f t="shared" si="770"/>
        <v>102.974</v>
      </c>
      <c r="Q5353" s="3" t="str">
        <f t="shared" si="771"/>
        <v/>
      </c>
    </row>
    <row r="5354" spans="2:17" x14ac:dyDescent="0.3">
      <c r="B5354" s="4">
        <v>42303.965277777781</v>
      </c>
      <c r="C5354" s="1">
        <v>102.95</v>
      </c>
      <c r="D5354" s="1">
        <v>46884</v>
      </c>
      <c r="E5354" s="3">
        <f>IF($C$5+ROW($D$12)&gt;=ROW(D5354), "", AVERAGE(INDEX($D$1:$D$8201, ROW(D5354)-$C$5):D5353))</f>
        <v>44210.333333333336</v>
      </c>
      <c r="F5354" s="3">
        <f>IF($C$6+ROW($D$12)&gt;=ROW(D5354), "", AVERAGE(INDEX($D$1:$D$8201, ROW(D5354)-$C$6):D5353))</f>
        <v>40798.625</v>
      </c>
      <c r="G5354" s="3" t="str">
        <f t="shared" si="764"/>
        <v>Yes</v>
      </c>
      <c r="H5354" s="3">
        <f>IF($C$3+ROW($D$12)&gt;=ROW(D5354), "", AVERAGE(INDEX($C$1:$C$8201, ROW(D5354)-$C$3):C5353))</f>
        <v>103.07133333333333</v>
      </c>
      <c r="I5354" s="3">
        <f>IF($C$4+ROW($D$12)&gt;=ROW(D5354), "", AVERAGE(INDEX($C$1:$C$8201, ROW(D5354)-$C$4):C5353))</f>
        <v>102.96400000000001</v>
      </c>
      <c r="J5354" s="3" t="str">
        <f t="shared" si="765"/>
        <v>Yes</v>
      </c>
      <c r="K5354" s="3" t="str">
        <f t="shared" si="766"/>
        <v>Sell</v>
      </c>
      <c r="L5354" s="3">
        <f t="shared" si="767"/>
        <v>102.95</v>
      </c>
      <c r="M5354" s="3">
        <f t="shared" si="763"/>
        <v>-1.1649355749028651E-3</v>
      </c>
      <c r="N5354" s="3">
        <f t="shared" si="768"/>
        <v>-1</v>
      </c>
      <c r="O5354" s="3" t="str">
        <f t="shared" si="769"/>
        <v>Sell</v>
      </c>
      <c r="P5354" s="3">
        <f t="shared" si="770"/>
        <v>102.974</v>
      </c>
      <c r="Q5354" s="3" t="str">
        <f t="shared" si="771"/>
        <v/>
      </c>
    </row>
    <row r="5355" spans="2:17" x14ac:dyDescent="0.3">
      <c r="B5355" s="4">
        <v>42303.96597222222</v>
      </c>
      <c r="C5355" s="1">
        <v>102.85</v>
      </c>
      <c r="D5355" s="1">
        <v>19059</v>
      </c>
      <c r="E5355" s="3">
        <f>IF($C$5+ROW($D$12)&gt;=ROW(D5355), "", AVERAGE(INDEX($D$1:$D$8201, ROW(D5355)-$C$5):D5354))</f>
        <v>43485.666666666664</v>
      </c>
      <c r="F5355" s="3">
        <f>IF($C$6+ROW($D$12)&gt;=ROW(D5355), "", AVERAGE(INDEX($D$1:$D$8201, ROW(D5355)-$C$6):D5354))</f>
        <v>44855.875</v>
      </c>
      <c r="G5355" s="3" t="str">
        <f t="shared" si="764"/>
        <v/>
      </c>
      <c r="H5355" s="3">
        <f>IF($C$3+ROW($D$12)&gt;=ROW(D5355), "", AVERAGE(INDEX($C$1:$C$8201, ROW(D5355)-$C$3):C5354))</f>
        <v>103.01133333333333</v>
      </c>
      <c r="I5355" s="3">
        <f>IF($C$4+ROW($D$12)&gt;=ROW(D5355), "", AVERAGE(INDEX($C$1:$C$8201, ROW(D5355)-$C$4):C5354))</f>
        <v>102.98150000000001</v>
      </c>
      <c r="J5355" s="3" t="str">
        <f t="shared" si="765"/>
        <v>Yes</v>
      </c>
      <c r="K5355" s="3" t="str">
        <f t="shared" si="766"/>
        <v/>
      </c>
      <c r="L5355" s="3" t="str">
        <f t="shared" si="767"/>
        <v/>
      </c>
      <c r="M5355" s="3">
        <f t="shared" si="763"/>
        <v>-2.7187122290114256E-3</v>
      </c>
      <c r="N5355" s="3">
        <f t="shared" si="768"/>
        <v>1.3337876253269352</v>
      </c>
      <c r="O5355" s="3" t="str">
        <f t="shared" si="769"/>
        <v>Sell</v>
      </c>
      <c r="P5355" s="3">
        <f t="shared" si="770"/>
        <v>102.974</v>
      </c>
      <c r="Q5355" s="3" t="str">
        <f t="shared" si="771"/>
        <v/>
      </c>
    </row>
    <row r="5356" spans="2:17" x14ac:dyDescent="0.3">
      <c r="B5356" s="4">
        <v>42303.966666666667</v>
      </c>
      <c r="C5356" s="1">
        <v>102.895</v>
      </c>
      <c r="D5356" s="1">
        <v>15260</v>
      </c>
      <c r="E5356" s="3">
        <f>IF($C$5+ROW($D$12)&gt;=ROW(D5356), "", AVERAGE(INDEX($D$1:$D$8201, ROW(D5356)-$C$5):D5355))</f>
        <v>34134</v>
      </c>
      <c r="F5356" s="3">
        <f>IF($C$6+ROW($D$12)&gt;=ROW(D5356), "", AVERAGE(INDEX($D$1:$D$8201, ROW(D5356)-$C$6):D5355))</f>
        <v>43511.75</v>
      </c>
      <c r="G5356" s="3" t="str">
        <f t="shared" si="764"/>
        <v/>
      </c>
      <c r="H5356" s="3">
        <f>IF($C$3+ROW($D$12)&gt;=ROW(D5356), "", AVERAGE(INDEX($C$1:$C$8201, ROW(D5356)-$C$3):C5355))</f>
        <v>102.92466666666667</v>
      </c>
      <c r="I5356" s="3">
        <f>IF($C$4+ROW($D$12)&gt;=ROW(D5356), "", AVERAGE(INDEX($C$1:$C$8201, ROW(D5356)-$C$4):C5355))</f>
        <v>102.98600000000002</v>
      </c>
      <c r="J5356" s="3" t="str">
        <f t="shared" si="765"/>
        <v/>
      </c>
      <c r="K5356" s="3" t="str">
        <f t="shared" si="766"/>
        <v/>
      </c>
      <c r="L5356" s="3" t="str">
        <f t="shared" si="767"/>
        <v/>
      </c>
      <c r="M5356" s="3">
        <f t="shared" si="763"/>
        <v>-2.0873287353400521E-3</v>
      </c>
      <c r="N5356" s="3">
        <f t="shared" si="768"/>
        <v>-0.23223623557280876</v>
      </c>
      <c r="O5356" s="3" t="str">
        <f t="shared" si="769"/>
        <v>Sell</v>
      </c>
      <c r="P5356" s="3">
        <f t="shared" si="770"/>
        <v>102.974</v>
      </c>
      <c r="Q5356" s="3" t="str">
        <f t="shared" si="771"/>
        <v/>
      </c>
    </row>
    <row r="5357" spans="2:17" x14ac:dyDescent="0.3">
      <c r="B5357" s="4">
        <v>42303.967361111114</v>
      </c>
      <c r="C5357" s="1">
        <v>102.88500000000001</v>
      </c>
      <c r="D5357" s="1">
        <v>22285</v>
      </c>
      <c r="E5357" s="3">
        <f>IF($C$5+ROW($D$12)&gt;=ROW(D5357), "", AVERAGE(INDEX($D$1:$D$8201, ROW(D5357)-$C$5):D5356))</f>
        <v>27067.666666666668</v>
      </c>
      <c r="F5357" s="3">
        <f>IF($C$6+ROW($D$12)&gt;=ROW(D5357), "", AVERAGE(INDEX($D$1:$D$8201, ROW(D5357)-$C$6):D5356))</f>
        <v>42453</v>
      </c>
      <c r="G5357" s="3" t="str">
        <f t="shared" si="764"/>
        <v/>
      </c>
      <c r="H5357" s="3">
        <f>IF($C$3+ROW($D$12)&gt;=ROW(D5357), "", AVERAGE(INDEX($C$1:$C$8201, ROW(D5357)-$C$3):C5356))</f>
        <v>102.89833333333333</v>
      </c>
      <c r="I5357" s="3">
        <f>IF($C$4+ROW($D$12)&gt;=ROW(D5357), "", AVERAGE(INDEX($C$1:$C$8201, ROW(D5357)-$C$4):C5356))</f>
        <v>102.99412500000001</v>
      </c>
      <c r="J5357" s="3" t="str">
        <f t="shared" si="765"/>
        <v/>
      </c>
      <c r="K5357" s="3" t="str">
        <f t="shared" si="766"/>
        <v/>
      </c>
      <c r="L5357" s="3" t="str">
        <f t="shared" si="767"/>
        <v/>
      </c>
      <c r="M5357" s="3">
        <f t="shared" si="763"/>
        <v>-8.6466956067113787E-4</v>
      </c>
      <c r="N5357" s="3">
        <f t="shared" si="768"/>
        <v>-0.58575305076213968</v>
      </c>
      <c r="O5357" s="3" t="str">
        <f t="shared" si="769"/>
        <v>Sell</v>
      </c>
      <c r="P5357" s="3">
        <f t="shared" si="770"/>
        <v>102.974</v>
      </c>
      <c r="Q5357" s="3" t="str">
        <f t="shared" si="771"/>
        <v/>
      </c>
    </row>
    <row r="5358" spans="2:17" x14ac:dyDescent="0.3">
      <c r="B5358" s="4">
        <v>42303.968055555553</v>
      </c>
      <c r="C5358" s="1">
        <v>102.87</v>
      </c>
      <c r="D5358" s="1">
        <v>16711</v>
      </c>
      <c r="E5358" s="3">
        <f>IF($C$5+ROW($D$12)&gt;=ROW(D5358), "", AVERAGE(INDEX($D$1:$D$8201, ROW(D5358)-$C$5):D5357))</f>
        <v>18868</v>
      </c>
      <c r="F5358" s="3">
        <f>IF($C$6+ROW($D$12)&gt;=ROW(D5358), "", AVERAGE(INDEX($D$1:$D$8201, ROW(D5358)-$C$6):D5357))</f>
        <v>41234.875</v>
      </c>
      <c r="G5358" s="3" t="str">
        <f t="shared" si="764"/>
        <v/>
      </c>
      <c r="H5358" s="3">
        <f>IF($C$3+ROW($D$12)&gt;=ROW(D5358), "", AVERAGE(INDEX($C$1:$C$8201, ROW(D5358)-$C$3):C5357))</f>
        <v>102.87666666666667</v>
      </c>
      <c r="I5358" s="3">
        <f>IF($C$4+ROW($D$12)&gt;=ROW(D5358), "", AVERAGE(INDEX($C$1:$C$8201, ROW(D5358)-$C$4):C5357))</f>
        <v>102.983</v>
      </c>
      <c r="J5358" s="3" t="str">
        <f t="shared" si="765"/>
        <v/>
      </c>
      <c r="K5358" s="3" t="str">
        <f t="shared" si="766"/>
        <v/>
      </c>
      <c r="L5358" s="3" t="str">
        <f t="shared" si="767"/>
        <v/>
      </c>
      <c r="M5358" s="3">
        <f t="shared" si="763"/>
        <v>-7.7737833085977199E-4</v>
      </c>
      <c r="N5358" s="3">
        <f t="shared" si="768"/>
        <v>-0.10095328178733655</v>
      </c>
      <c r="O5358" s="3" t="str">
        <f t="shared" si="769"/>
        <v>Sell</v>
      </c>
      <c r="P5358" s="3">
        <f t="shared" si="770"/>
        <v>102.974</v>
      </c>
      <c r="Q5358" s="3" t="str">
        <f t="shared" si="771"/>
        <v/>
      </c>
    </row>
    <row r="5359" spans="2:17" x14ac:dyDescent="0.3">
      <c r="B5359" s="4">
        <v>42303.96875</v>
      </c>
      <c r="C5359" s="1">
        <v>102.88</v>
      </c>
      <c r="D5359" s="1">
        <v>18986</v>
      </c>
      <c r="E5359" s="3">
        <f>IF($C$5+ROW($D$12)&gt;=ROW(D5359), "", AVERAGE(INDEX($D$1:$D$8201, ROW(D5359)-$C$5):D5358))</f>
        <v>18085.333333333332</v>
      </c>
      <c r="F5359" s="3">
        <f>IF($C$6+ROW($D$12)&gt;=ROW(D5359), "", AVERAGE(INDEX($D$1:$D$8201, ROW(D5359)-$C$6):D5358))</f>
        <v>31603.75</v>
      </c>
      <c r="G5359" s="3" t="str">
        <f t="shared" si="764"/>
        <v/>
      </c>
      <c r="H5359" s="3">
        <f>IF($C$3+ROW($D$12)&gt;=ROW(D5359), "", AVERAGE(INDEX($C$1:$C$8201, ROW(D5359)-$C$3):C5358))</f>
        <v>102.88333333333333</v>
      </c>
      <c r="I5359" s="3">
        <f>IF($C$4+ROW($D$12)&gt;=ROW(D5359), "", AVERAGE(INDEX($C$1:$C$8201, ROW(D5359)-$C$4):C5358))</f>
        <v>102.958</v>
      </c>
      <c r="J5359" s="3" t="str">
        <f t="shared" si="765"/>
        <v/>
      </c>
      <c r="K5359" s="3" t="str">
        <f t="shared" si="766"/>
        <v/>
      </c>
      <c r="L5359" s="3" t="str">
        <f t="shared" si="767"/>
        <v/>
      </c>
      <c r="M5359" s="3">
        <f t="shared" si="763"/>
        <v>2.9164439034309929E-4</v>
      </c>
      <c r="N5359" s="3">
        <f t="shared" si="768"/>
        <v>-1.3751640337344415</v>
      </c>
      <c r="O5359" s="3" t="str">
        <f t="shared" si="769"/>
        <v>Sell</v>
      </c>
      <c r="P5359" s="3">
        <f t="shared" si="770"/>
        <v>102.974</v>
      </c>
      <c r="Q5359" s="3" t="str">
        <f t="shared" si="771"/>
        <v/>
      </c>
    </row>
    <row r="5360" spans="2:17" x14ac:dyDescent="0.3">
      <c r="B5360" s="4">
        <v>42303.969444444447</v>
      </c>
      <c r="C5360" s="1">
        <v>102.785</v>
      </c>
      <c r="D5360" s="1">
        <v>25874</v>
      </c>
      <c r="E5360" s="3">
        <f>IF($C$5+ROW($D$12)&gt;=ROW(D5360), "", AVERAGE(INDEX($D$1:$D$8201, ROW(D5360)-$C$5):D5359))</f>
        <v>19327.333333333332</v>
      </c>
      <c r="F5360" s="3">
        <f>IF($C$6+ROW($D$12)&gt;=ROW(D5360), "", AVERAGE(INDEX($D$1:$D$8201, ROW(D5360)-$C$6):D5359))</f>
        <v>27844.75</v>
      </c>
      <c r="G5360" s="3" t="str">
        <f t="shared" si="764"/>
        <v/>
      </c>
      <c r="H5360" s="3">
        <f>IF($C$3+ROW($D$12)&gt;=ROW(D5360), "", AVERAGE(INDEX($C$1:$C$8201, ROW(D5360)-$C$3):C5359))</f>
        <v>102.87833333333333</v>
      </c>
      <c r="I5360" s="3">
        <f>IF($C$4+ROW($D$12)&gt;=ROW(D5360), "", AVERAGE(INDEX($C$1:$C$8201, ROW(D5360)-$C$4):C5359))</f>
        <v>102.92675</v>
      </c>
      <c r="J5360" s="3" t="str">
        <f t="shared" si="765"/>
        <v/>
      </c>
      <c r="K5360" s="3" t="str">
        <f t="shared" si="766"/>
        <v/>
      </c>
      <c r="L5360" s="3" t="str">
        <f t="shared" si="767"/>
        <v/>
      </c>
      <c r="M5360" s="3">
        <f t="shared" si="763"/>
        <v>-1.0696228168759444E-3</v>
      </c>
      <c r="N5360" s="3">
        <f t="shared" si="768"/>
        <v>-4.667558342602125</v>
      </c>
      <c r="O5360" s="3" t="str">
        <f t="shared" si="769"/>
        <v>Sell</v>
      </c>
      <c r="P5360" s="3">
        <f t="shared" si="770"/>
        <v>102.974</v>
      </c>
      <c r="Q5360" s="3" t="str">
        <f t="shared" si="771"/>
        <v/>
      </c>
    </row>
    <row r="5361" spans="2:17" x14ac:dyDescent="0.3">
      <c r="B5361" s="4">
        <v>42303.970138888886</v>
      </c>
      <c r="C5361" s="1">
        <v>102.78</v>
      </c>
      <c r="D5361" s="1">
        <v>36315</v>
      </c>
      <c r="E5361" s="3">
        <f>IF($C$5+ROW($D$12)&gt;=ROW(D5361), "", AVERAGE(INDEX($D$1:$D$8201, ROW(D5361)-$C$5):D5360))</f>
        <v>20523.666666666668</v>
      </c>
      <c r="F5361" s="3">
        <f>IF($C$6+ROW($D$12)&gt;=ROW(D5361), "", AVERAGE(INDEX($D$1:$D$8201, ROW(D5361)-$C$6):D5360))</f>
        <v>25189.75</v>
      </c>
      <c r="G5361" s="3" t="str">
        <f t="shared" si="764"/>
        <v/>
      </c>
      <c r="H5361" s="3">
        <f>IF($C$3+ROW($D$12)&gt;=ROW(D5361), "", AVERAGE(INDEX($C$1:$C$8201, ROW(D5361)-$C$3):C5360))</f>
        <v>102.84499999999998</v>
      </c>
      <c r="I5361" s="3">
        <f>IF($C$4+ROW($D$12)&gt;=ROW(D5361), "", AVERAGE(INDEX($C$1:$C$8201, ROW(D5361)-$C$4):C5360))</f>
        <v>102.88612499999999</v>
      </c>
      <c r="J5361" s="3" t="str">
        <f t="shared" si="765"/>
        <v/>
      </c>
      <c r="K5361" s="3" t="str">
        <f t="shared" si="766"/>
        <v/>
      </c>
      <c r="L5361" s="3" t="str">
        <f t="shared" si="767"/>
        <v/>
      </c>
      <c r="M5361" s="3">
        <f t="shared" si="763"/>
        <v>-1.0210780553108784E-3</v>
      </c>
      <c r="N5361" s="3">
        <f t="shared" si="768"/>
        <v>-4.5384934576144363E-2</v>
      </c>
      <c r="O5361" s="3" t="str">
        <f t="shared" si="769"/>
        <v>Sell</v>
      </c>
      <c r="P5361" s="3">
        <f t="shared" si="770"/>
        <v>102.974</v>
      </c>
      <c r="Q5361" s="3" t="str">
        <f t="shared" si="771"/>
        <v/>
      </c>
    </row>
    <row r="5362" spans="2:17" x14ac:dyDescent="0.3">
      <c r="B5362" s="4">
        <v>42303.970833333333</v>
      </c>
      <c r="C5362" s="1">
        <v>102.76</v>
      </c>
      <c r="D5362" s="1">
        <v>35552</v>
      </c>
      <c r="E5362" s="3">
        <f>IF($C$5+ROW($D$12)&gt;=ROW(D5362), "", AVERAGE(INDEX($D$1:$D$8201, ROW(D5362)-$C$5):D5361))</f>
        <v>27058.333333333332</v>
      </c>
      <c r="F5362" s="3">
        <f>IF($C$6+ROW($D$12)&gt;=ROW(D5362), "", AVERAGE(INDEX($D$1:$D$8201, ROW(D5362)-$C$6):D5361))</f>
        <v>25171.75</v>
      </c>
      <c r="G5362" s="3" t="str">
        <f t="shared" si="764"/>
        <v>Yes</v>
      </c>
      <c r="H5362" s="3">
        <f>IF($C$3+ROW($D$12)&gt;=ROW(D5362), "", AVERAGE(INDEX($C$1:$C$8201, ROW(D5362)-$C$3):C5361))</f>
        <v>102.815</v>
      </c>
      <c r="I5362" s="3">
        <f>IF($C$4+ROW($D$12)&gt;=ROW(D5362), "", AVERAGE(INDEX($C$1:$C$8201, ROW(D5362)-$C$4):C5361))</f>
        <v>102.861875</v>
      </c>
      <c r="J5362" s="3" t="str">
        <f t="shared" si="765"/>
        <v/>
      </c>
      <c r="K5362" s="3" t="str">
        <f t="shared" si="766"/>
        <v/>
      </c>
      <c r="L5362" s="3" t="str">
        <f t="shared" si="767"/>
        <v/>
      </c>
      <c r="M5362" s="3">
        <f t="shared" si="763"/>
        <v>-1.0698829012558838E-3</v>
      </c>
      <c r="N5362" s="3">
        <f t="shared" si="768"/>
        <v>4.7797370329485958E-2</v>
      </c>
      <c r="O5362" s="3" t="str">
        <f t="shared" si="769"/>
        <v>Exit</v>
      </c>
      <c r="P5362" s="3" t="str">
        <f t="shared" si="770"/>
        <v/>
      </c>
      <c r="Q5362" s="3">
        <f t="shared" si="771"/>
        <v>0.21399999999999864</v>
      </c>
    </row>
    <row r="5363" spans="2:17" x14ac:dyDescent="0.3">
      <c r="B5363" s="4">
        <v>42303.97152777778</v>
      </c>
      <c r="C5363" s="1">
        <v>102.898</v>
      </c>
      <c r="D5363" s="1">
        <v>44123</v>
      </c>
      <c r="E5363" s="3">
        <f>IF($C$5+ROW($D$12)&gt;=ROW(D5363), "", AVERAGE(INDEX($D$1:$D$8201, ROW(D5363)-$C$5):D5362))</f>
        <v>32580.333333333332</v>
      </c>
      <c r="F5363" s="3">
        <f>IF($C$6+ROW($D$12)&gt;=ROW(D5363), "", AVERAGE(INDEX($D$1:$D$8201, ROW(D5363)-$C$6):D5362))</f>
        <v>23755.25</v>
      </c>
      <c r="G5363" s="3" t="str">
        <f t="shared" si="764"/>
        <v>Yes</v>
      </c>
      <c r="H5363" s="3">
        <f>IF($C$3+ROW($D$12)&gt;=ROW(D5363), "", AVERAGE(INDEX($C$1:$C$8201, ROW(D5363)-$C$3):C5362))</f>
        <v>102.77499999999999</v>
      </c>
      <c r="I5363" s="3">
        <f>IF($C$4+ROW($D$12)&gt;=ROW(D5363), "", AVERAGE(INDEX($C$1:$C$8201, ROW(D5363)-$C$4):C5362))</f>
        <v>102.83812499999999</v>
      </c>
      <c r="J5363" s="3" t="str">
        <f t="shared" si="765"/>
        <v/>
      </c>
      <c r="K5363" s="3" t="str">
        <f t="shared" si="766"/>
        <v/>
      </c>
      <c r="L5363" s="3" t="str">
        <f t="shared" si="767"/>
        <v/>
      </c>
      <c r="M5363" s="3">
        <f t="shared" si="763"/>
        <v>1.7494581583955932E-4</v>
      </c>
      <c r="N5363" s="3">
        <f t="shared" si="768"/>
        <v>-1.1635186576345868</v>
      </c>
      <c r="O5363" s="3" t="str">
        <f t="shared" si="769"/>
        <v/>
      </c>
      <c r="P5363" s="3" t="str">
        <f t="shared" si="770"/>
        <v/>
      </c>
      <c r="Q5363" s="3" t="str">
        <f t="shared" si="771"/>
        <v/>
      </c>
    </row>
    <row r="5364" spans="2:17" x14ac:dyDescent="0.3">
      <c r="B5364" s="4">
        <v>42303.972222222219</v>
      </c>
      <c r="C5364" s="1">
        <v>103.07</v>
      </c>
      <c r="D5364" s="1">
        <v>50751</v>
      </c>
      <c r="E5364" s="3">
        <f>IF($C$5+ROW($D$12)&gt;=ROW(D5364), "", AVERAGE(INDEX($D$1:$D$8201, ROW(D5364)-$C$5):D5363))</f>
        <v>38663.333333333336</v>
      </c>
      <c r="F5364" s="3">
        <f>IF($C$6+ROW($D$12)&gt;=ROW(D5364), "", AVERAGE(INDEX($D$1:$D$8201, ROW(D5364)-$C$6):D5363))</f>
        <v>26888.25</v>
      </c>
      <c r="G5364" s="3" t="str">
        <f t="shared" si="764"/>
        <v>Yes</v>
      </c>
      <c r="H5364" s="3">
        <f>IF($C$3+ROW($D$12)&gt;=ROW(D5364), "", AVERAGE(INDEX($C$1:$C$8201, ROW(D5364)-$C$3):C5363))</f>
        <v>102.81266666666666</v>
      </c>
      <c r="I5364" s="3">
        <f>IF($C$4+ROW($D$12)&gt;=ROW(D5364), "", AVERAGE(INDEX($C$1:$C$8201, ROW(D5364)-$C$4):C5363))</f>
        <v>102.84412499999999</v>
      </c>
      <c r="J5364" s="3" t="str">
        <f t="shared" si="765"/>
        <v/>
      </c>
      <c r="K5364" s="3" t="str">
        <f t="shared" si="766"/>
        <v/>
      </c>
      <c r="L5364" s="3" t="str">
        <f t="shared" si="767"/>
        <v/>
      </c>
      <c r="M5364" s="3">
        <f t="shared" si="763"/>
        <v>2.7689410710651074E-3</v>
      </c>
      <c r="N5364" s="3">
        <f t="shared" si="768"/>
        <v>14.827420951893297</v>
      </c>
      <c r="O5364" s="3" t="str">
        <f t="shared" si="769"/>
        <v/>
      </c>
      <c r="P5364" s="3" t="str">
        <f t="shared" si="770"/>
        <v/>
      </c>
      <c r="Q5364" s="3" t="str">
        <f t="shared" si="771"/>
        <v/>
      </c>
    </row>
    <row r="5365" spans="2:17" x14ac:dyDescent="0.3">
      <c r="B5365" s="4">
        <v>42303.972916666666</v>
      </c>
      <c r="C5365" s="1">
        <v>102.9</v>
      </c>
      <c r="D5365" s="1">
        <v>24150</v>
      </c>
      <c r="E5365" s="3">
        <f>IF($C$5+ROW($D$12)&gt;=ROW(D5365), "", AVERAGE(INDEX($D$1:$D$8201, ROW(D5365)-$C$5):D5364))</f>
        <v>43475.333333333336</v>
      </c>
      <c r="F5365" s="3">
        <f>IF($C$6+ROW($D$12)&gt;=ROW(D5365), "", AVERAGE(INDEX($D$1:$D$8201, ROW(D5365)-$C$6):D5364))</f>
        <v>31324.625</v>
      </c>
      <c r="G5365" s="3" t="str">
        <f t="shared" si="764"/>
        <v>Yes</v>
      </c>
      <c r="H5365" s="3">
        <f>IF($C$3+ROW($D$12)&gt;=ROW(D5365), "", AVERAGE(INDEX($C$1:$C$8201, ROW(D5365)-$C$3):C5364))</f>
        <v>102.90933333333334</v>
      </c>
      <c r="I5365" s="3">
        <f>IF($C$4+ROW($D$12)&gt;=ROW(D5365), "", AVERAGE(INDEX($C$1:$C$8201, ROW(D5365)-$C$4):C5364))</f>
        <v>102.86599999999999</v>
      </c>
      <c r="J5365" s="3" t="str">
        <f t="shared" si="765"/>
        <v>Yes</v>
      </c>
      <c r="K5365" s="3" t="str">
        <f t="shared" si="766"/>
        <v/>
      </c>
      <c r="L5365" s="3" t="str">
        <f t="shared" si="767"/>
        <v/>
      </c>
      <c r="M5365" s="3">
        <f t="shared" si="763"/>
        <v>1.1668612759203679E-3</v>
      </c>
      <c r="N5365" s="3">
        <f t="shared" si="768"/>
        <v>-0.57858934301136278</v>
      </c>
      <c r="O5365" s="3" t="str">
        <f t="shared" si="769"/>
        <v/>
      </c>
      <c r="P5365" s="3" t="str">
        <f t="shared" si="770"/>
        <v/>
      </c>
      <c r="Q5365" s="3" t="str">
        <f t="shared" si="771"/>
        <v/>
      </c>
    </row>
    <row r="5366" spans="2:17" x14ac:dyDescent="0.3">
      <c r="B5366" s="4">
        <v>42303.973611111112</v>
      </c>
      <c r="C5366" s="1">
        <v>102.76</v>
      </c>
      <c r="D5366" s="1">
        <v>32910</v>
      </c>
      <c r="E5366" s="3">
        <f>IF($C$5+ROW($D$12)&gt;=ROW(D5366), "", AVERAGE(INDEX($D$1:$D$8201, ROW(D5366)-$C$5):D5365))</f>
        <v>39674.666666666664</v>
      </c>
      <c r="F5366" s="3">
        <f>IF($C$6+ROW($D$12)&gt;=ROW(D5366), "", AVERAGE(INDEX($D$1:$D$8201, ROW(D5366)-$C$6):D5365))</f>
        <v>31557.75</v>
      </c>
      <c r="G5366" s="3" t="str">
        <f t="shared" si="764"/>
        <v>Yes</v>
      </c>
      <c r="H5366" s="3">
        <f>IF($C$3+ROW($D$12)&gt;=ROW(D5366), "", AVERAGE(INDEX($C$1:$C$8201, ROW(D5366)-$C$3):C5365))</f>
        <v>102.956</v>
      </c>
      <c r="I5366" s="3">
        <f>IF($C$4+ROW($D$12)&gt;=ROW(D5366), "", AVERAGE(INDEX($C$1:$C$8201, ROW(D5366)-$C$4):C5365))</f>
        <v>102.86787499999998</v>
      </c>
      <c r="J5366" s="3" t="str">
        <f t="shared" si="765"/>
        <v>Yes</v>
      </c>
      <c r="K5366" s="3" t="str">
        <f t="shared" si="766"/>
        <v>Sell</v>
      </c>
      <c r="L5366" s="3">
        <f t="shared" si="767"/>
        <v>102.76</v>
      </c>
      <c r="M5366" s="3">
        <f t="shared" si="763"/>
        <v>0</v>
      </c>
      <c r="N5366" s="3">
        <f t="shared" si="768"/>
        <v>-1</v>
      </c>
      <c r="O5366" s="3" t="str">
        <f t="shared" si="769"/>
        <v>Sell</v>
      </c>
      <c r="P5366" s="3">
        <f t="shared" si="770"/>
        <v>102.76</v>
      </c>
      <c r="Q5366" s="3" t="str">
        <f t="shared" si="771"/>
        <v/>
      </c>
    </row>
    <row r="5367" spans="2:17" x14ac:dyDescent="0.3">
      <c r="B5367" s="4">
        <v>42303.974305555559</v>
      </c>
      <c r="C5367" s="1">
        <v>102.81</v>
      </c>
      <c r="D5367" s="1">
        <v>13350</v>
      </c>
      <c r="E5367" s="3">
        <f>IF($C$5+ROW($D$12)&gt;=ROW(D5367), "", AVERAGE(INDEX($D$1:$D$8201, ROW(D5367)-$C$5):D5366))</f>
        <v>35937</v>
      </c>
      <c r="F5367" s="3">
        <f>IF($C$6+ROW($D$12)&gt;=ROW(D5367), "", AVERAGE(INDEX($D$1:$D$8201, ROW(D5367)-$C$6):D5366))</f>
        <v>33582.625</v>
      </c>
      <c r="G5367" s="3" t="str">
        <f t="shared" si="764"/>
        <v>Yes</v>
      </c>
      <c r="H5367" s="3">
        <f>IF($C$3+ROW($D$12)&gt;=ROW(D5367), "", AVERAGE(INDEX($C$1:$C$8201, ROW(D5367)-$C$3):C5366))</f>
        <v>102.91000000000001</v>
      </c>
      <c r="I5367" s="3">
        <f>IF($C$4+ROW($D$12)&gt;=ROW(D5367), "", AVERAGE(INDEX($C$1:$C$8201, ROW(D5367)-$C$4):C5366))</f>
        <v>102.854125</v>
      </c>
      <c r="J5367" s="3" t="str">
        <f t="shared" si="765"/>
        <v>Yes</v>
      </c>
      <c r="K5367" s="3" t="str">
        <f t="shared" si="766"/>
        <v/>
      </c>
      <c r="L5367" s="3" t="str">
        <f t="shared" si="767"/>
        <v/>
      </c>
      <c r="M5367" s="3">
        <f t="shared" si="763"/>
        <v>-8.5558175052157285E-4</v>
      </c>
      <c r="N5367" s="3">
        <f t="shared" si="768"/>
        <v>-1</v>
      </c>
      <c r="O5367" s="3" t="str">
        <f t="shared" si="769"/>
        <v>Sell</v>
      </c>
      <c r="P5367" s="3">
        <f t="shared" si="770"/>
        <v>102.76</v>
      </c>
      <c r="Q5367" s="3" t="str">
        <f t="shared" si="771"/>
        <v/>
      </c>
    </row>
    <row r="5368" spans="2:17" x14ac:dyDescent="0.3">
      <c r="B5368" s="4">
        <v>42303.974999999999</v>
      </c>
      <c r="C5368" s="1">
        <v>102.8</v>
      </c>
      <c r="D5368" s="1">
        <v>7081</v>
      </c>
      <c r="E5368" s="3">
        <f>IF($C$5+ROW($D$12)&gt;=ROW(D5368), "", AVERAGE(INDEX($D$1:$D$8201, ROW(D5368)-$C$5):D5367))</f>
        <v>23470</v>
      </c>
      <c r="F5368" s="3">
        <f>IF($C$6+ROW($D$12)&gt;=ROW(D5368), "", AVERAGE(INDEX($D$1:$D$8201, ROW(D5368)-$C$6):D5367))</f>
        <v>32878.125</v>
      </c>
      <c r="G5368" s="3" t="str">
        <f t="shared" si="764"/>
        <v/>
      </c>
      <c r="H5368" s="3">
        <f>IF($C$3+ROW($D$12)&gt;=ROW(D5368), "", AVERAGE(INDEX($C$1:$C$8201, ROW(D5368)-$C$3):C5367))</f>
        <v>102.82333333333334</v>
      </c>
      <c r="I5368" s="3">
        <f>IF($C$4+ROW($D$12)&gt;=ROW(D5368), "", AVERAGE(INDEX($C$1:$C$8201, ROW(D5368)-$C$4):C5367))</f>
        <v>102.84537499999999</v>
      </c>
      <c r="J5368" s="3" t="str">
        <f t="shared" si="765"/>
        <v/>
      </c>
      <c r="K5368" s="3" t="str">
        <f t="shared" si="766"/>
        <v/>
      </c>
      <c r="L5368" s="3" t="str">
        <f t="shared" si="767"/>
        <v/>
      </c>
      <c r="M5368" s="3">
        <f t="shared" si="763"/>
        <v>-2.6230160276366436E-3</v>
      </c>
      <c r="N5368" s="3">
        <f t="shared" si="768"/>
        <v>2.0657690232845916</v>
      </c>
      <c r="O5368" s="3" t="str">
        <f t="shared" si="769"/>
        <v>Sell</v>
      </c>
      <c r="P5368" s="3">
        <f t="shared" si="770"/>
        <v>102.76</v>
      </c>
      <c r="Q5368" s="3" t="str">
        <f t="shared" si="771"/>
        <v/>
      </c>
    </row>
    <row r="5369" spans="2:17" x14ac:dyDescent="0.3">
      <c r="B5369" s="4">
        <v>42303.975694444445</v>
      </c>
      <c r="C5369" s="1">
        <v>102.85</v>
      </c>
      <c r="D5369" s="1">
        <v>18496</v>
      </c>
      <c r="E5369" s="3">
        <f>IF($C$5+ROW($D$12)&gt;=ROW(D5369), "", AVERAGE(INDEX($D$1:$D$8201, ROW(D5369)-$C$5):D5368))</f>
        <v>17780.333333333332</v>
      </c>
      <c r="F5369" s="3">
        <f>IF($C$6+ROW($D$12)&gt;=ROW(D5369), "", AVERAGE(INDEX($D$1:$D$8201, ROW(D5369)-$C$6):D5368))</f>
        <v>30529</v>
      </c>
      <c r="G5369" s="3" t="str">
        <f t="shared" si="764"/>
        <v/>
      </c>
      <c r="H5369" s="3">
        <f>IF($C$3+ROW($D$12)&gt;=ROW(D5369), "", AVERAGE(INDEX($C$1:$C$8201, ROW(D5369)-$C$3):C5368))</f>
        <v>102.79</v>
      </c>
      <c r="I5369" s="3">
        <f>IF($C$4+ROW($D$12)&gt;=ROW(D5369), "", AVERAGE(INDEX($C$1:$C$8201, ROW(D5369)-$C$4):C5368))</f>
        <v>102.84725</v>
      </c>
      <c r="J5369" s="3" t="str">
        <f t="shared" si="765"/>
        <v/>
      </c>
      <c r="K5369" s="3" t="str">
        <f t="shared" si="766"/>
        <v/>
      </c>
      <c r="L5369" s="3" t="str">
        <f t="shared" si="767"/>
        <v/>
      </c>
      <c r="M5369" s="3">
        <f t="shared" si="763"/>
        <v>-4.8602674103787524E-4</v>
      </c>
      <c r="N5369" s="3">
        <f t="shared" si="768"/>
        <v>-0.81470691146489527</v>
      </c>
      <c r="O5369" s="3" t="str">
        <f t="shared" si="769"/>
        <v>Sell</v>
      </c>
      <c r="P5369" s="3">
        <f t="shared" si="770"/>
        <v>102.76</v>
      </c>
      <c r="Q5369" s="3" t="str">
        <f t="shared" si="771"/>
        <v/>
      </c>
    </row>
    <row r="5370" spans="2:17" x14ac:dyDescent="0.3">
      <c r="B5370" s="4">
        <v>42303.976388888892</v>
      </c>
      <c r="C5370" s="1">
        <v>102.86</v>
      </c>
      <c r="D5370" s="1">
        <v>19174</v>
      </c>
      <c r="E5370" s="3">
        <f>IF($C$5+ROW($D$12)&gt;=ROW(D5370), "", AVERAGE(INDEX($D$1:$D$8201, ROW(D5370)-$C$5):D5369))</f>
        <v>12975.666666666666</v>
      </c>
      <c r="F5370" s="3">
        <f>IF($C$6+ROW($D$12)&gt;=ROW(D5370), "", AVERAGE(INDEX($D$1:$D$8201, ROW(D5370)-$C$6):D5369))</f>
        <v>28301.625</v>
      </c>
      <c r="G5370" s="3" t="str">
        <f t="shared" si="764"/>
        <v/>
      </c>
      <c r="H5370" s="3">
        <f>IF($C$3+ROW($D$12)&gt;=ROW(D5370), "", AVERAGE(INDEX($C$1:$C$8201, ROW(D5370)-$C$3):C5369))</f>
        <v>102.82000000000001</v>
      </c>
      <c r="I5370" s="3">
        <f>IF($C$4+ROW($D$12)&gt;=ROW(D5370), "", AVERAGE(INDEX($C$1:$C$8201, ROW(D5370)-$C$4):C5369))</f>
        <v>102.85600000000001</v>
      </c>
      <c r="J5370" s="3" t="str">
        <f t="shared" si="765"/>
        <v/>
      </c>
      <c r="K5370" s="3" t="str">
        <f t="shared" si="766"/>
        <v/>
      </c>
      <c r="L5370" s="3" t="str">
        <f t="shared" si="767"/>
        <v/>
      </c>
      <c r="M5370" s="3">
        <f t="shared" si="763"/>
        <v>9.7266810508736935E-4</v>
      </c>
      <c r="N5370" s="3">
        <f t="shared" si="768"/>
        <v>-3.0012645868215118</v>
      </c>
      <c r="O5370" s="3" t="str">
        <f t="shared" si="769"/>
        <v>Sell</v>
      </c>
      <c r="P5370" s="3">
        <f t="shared" si="770"/>
        <v>102.76</v>
      </c>
      <c r="Q5370" s="3" t="str">
        <f t="shared" si="771"/>
        <v/>
      </c>
    </row>
    <row r="5371" spans="2:17" x14ac:dyDescent="0.3">
      <c r="B5371" s="4">
        <v>42303.977083333331</v>
      </c>
      <c r="C5371" s="1">
        <v>102.71</v>
      </c>
      <c r="D5371" s="1">
        <v>10976</v>
      </c>
      <c r="E5371" s="3">
        <f>IF($C$5+ROW($D$12)&gt;=ROW(D5371), "", AVERAGE(INDEX($D$1:$D$8201, ROW(D5371)-$C$5):D5370))</f>
        <v>14917</v>
      </c>
      <c r="F5371" s="3">
        <f>IF($C$6+ROW($D$12)&gt;=ROW(D5371), "", AVERAGE(INDEX($D$1:$D$8201, ROW(D5371)-$C$6):D5370))</f>
        <v>26254.375</v>
      </c>
      <c r="G5371" s="3" t="str">
        <f t="shared" si="764"/>
        <v/>
      </c>
      <c r="H5371" s="3">
        <f>IF($C$3+ROW($D$12)&gt;=ROW(D5371), "", AVERAGE(INDEX($C$1:$C$8201, ROW(D5371)-$C$3):C5370))</f>
        <v>102.83666666666666</v>
      </c>
      <c r="I5371" s="3">
        <f>IF($C$4+ROW($D$12)&gt;=ROW(D5371), "", AVERAGE(INDEX($C$1:$C$8201, ROW(D5371)-$C$4):C5370))</f>
        <v>102.8685</v>
      </c>
      <c r="J5371" s="3" t="str">
        <f t="shared" si="765"/>
        <v/>
      </c>
      <c r="K5371" s="3" t="str">
        <f t="shared" si="766"/>
        <v/>
      </c>
      <c r="L5371" s="3" t="str">
        <f t="shared" si="767"/>
        <v/>
      </c>
      <c r="M5371" s="3">
        <f t="shared" si="763"/>
        <v>-9.7314137691428555E-4</v>
      </c>
      <c r="N5371" s="3">
        <f t="shared" si="768"/>
        <v>-2.0004865707268911</v>
      </c>
      <c r="O5371" s="3" t="str">
        <f t="shared" si="769"/>
        <v>Sell</v>
      </c>
      <c r="P5371" s="3">
        <f t="shared" si="770"/>
        <v>102.76</v>
      </c>
      <c r="Q5371" s="3" t="str">
        <f t="shared" si="771"/>
        <v/>
      </c>
    </row>
    <row r="5372" spans="2:17" x14ac:dyDescent="0.3">
      <c r="B5372" s="4">
        <v>42303.977777777778</v>
      </c>
      <c r="C5372" s="1">
        <v>102.71</v>
      </c>
      <c r="D5372" s="1">
        <v>16054</v>
      </c>
      <c r="E5372" s="3">
        <f>IF($C$5+ROW($D$12)&gt;=ROW(D5372), "", AVERAGE(INDEX($D$1:$D$8201, ROW(D5372)-$C$5):D5371))</f>
        <v>16215.333333333334</v>
      </c>
      <c r="F5372" s="3">
        <f>IF($C$6+ROW($D$12)&gt;=ROW(D5372), "", AVERAGE(INDEX($D$1:$D$8201, ROW(D5372)-$C$6):D5371))</f>
        <v>22111</v>
      </c>
      <c r="G5372" s="3" t="str">
        <f t="shared" si="764"/>
        <v/>
      </c>
      <c r="H5372" s="3">
        <f>IF($C$3+ROW($D$12)&gt;=ROW(D5372), "", AVERAGE(INDEX($C$1:$C$8201, ROW(D5372)-$C$3):C5371))</f>
        <v>102.80666666666666</v>
      </c>
      <c r="I5372" s="3">
        <f>IF($C$4+ROW($D$12)&gt;=ROW(D5372), "", AVERAGE(INDEX($C$1:$C$8201, ROW(D5372)-$C$4):C5371))</f>
        <v>102.84500000000001</v>
      </c>
      <c r="J5372" s="3" t="str">
        <f t="shared" si="765"/>
        <v/>
      </c>
      <c r="K5372" s="3" t="str">
        <f t="shared" si="766"/>
        <v/>
      </c>
      <c r="L5372" s="3" t="str">
        <f t="shared" si="767"/>
        <v/>
      </c>
      <c r="M5372" s="3">
        <f t="shared" si="763"/>
        <v>-8.7586984335175392E-4</v>
      </c>
      <c r="N5372" s="3">
        <f t="shared" si="768"/>
        <v>-9.9956220000600504E-2</v>
      </c>
      <c r="O5372" s="3" t="str">
        <f t="shared" si="769"/>
        <v>Exit</v>
      </c>
      <c r="P5372" s="3" t="str">
        <f t="shared" si="770"/>
        <v/>
      </c>
      <c r="Q5372" s="3">
        <f t="shared" si="771"/>
        <v>5.0000000000011369E-2</v>
      </c>
    </row>
    <row r="5373" spans="2:17" x14ac:dyDescent="0.3">
      <c r="B5373" s="4">
        <v>42303.978472222225</v>
      </c>
      <c r="C5373" s="1">
        <v>102.59</v>
      </c>
      <c r="D5373" s="1">
        <v>42142</v>
      </c>
      <c r="E5373" s="3">
        <f>IF($C$5+ROW($D$12)&gt;=ROW(D5373), "", AVERAGE(INDEX($D$1:$D$8201, ROW(D5373)-$C$5):D5372))</f>
        <v>15401.333333333334</v>
      </c>
      <c r="F5373" s="3">
        <f>IF($C$6+ROW($D$12)&gt;=ROW(D5373), "", AVERAGE(INDEX($D$1:$D$8201, ROW(D5373)-$C$6):D5372))</f>
        <v>17773.875</v>
      </c>
      <c r="G5373" s="3" t="str">
        <f t="shared" si="764"/>
        <v/>
      </c>
      <c r="H5373" s="3">
        <f>IF($C$3+ROW($D$12)&gt;=ROW(D5373), "", AVERAGE(INDEX($C$1:$C$8201, ROW(D5373)-$C$3):C5372))</f>
        <v>102.75999999999999</v>
      </c>
      <c r="I5373" s="3">
        <f>IF($C$4+ROW($D$12)&gt;=ROW(D5373), "", AVERAGE(INDEX($C$1:$C$8201, ROW(D5373)-$C$4):C5372))</f>
        <v>102.80000000000001</v>
      </c>
      <c r="J5373" s="3" t="str">
        <f t="shared" si="765"/>
        <v/>
      </c>
      <c r="K5373" s="3" t="str">
        <f t="shared" si="766"/>
        <v/>
      </c>
      <c r="L5373" s="3" t="str">
        <f t="shared" si="767"/>
        <v/>
      </c>
      <c r="M5373" s="3">
        <f t="shared" si="763"/>
        <v>-2.5311539993446873E-3</v>
      </c>
      <c r="N5373" s="3">
        <f t="shared" si="768"/>
        <v>1.8898745841717062</v>
      </c>
      <c r="O5373" s="3" t="str">
        <f t="shared" si="769"/>
        <v/>
      </c>
      <c r="P5373" s="3" t="str">
        <f t="shared" si="770"/>
        <v/>
      </c>
      <c r="Q5373" s="3" t="str">
        <f t="shared" si="771"/>
        <v/>
      </c>
    </row>
    <row r="5374" spans="2:17" x14ac:dyDescent="0.3">
      <c r="B5374" s="4">
        <v>42303.979166666664</v>
      </c>
      <c r="C5374" s="1">
        <v>102.74</v>
      </c>
      <c r="D5374" s="1">
        <v>31446</v>
      </c>
      <c r="E5374" s="3">
        <f>IF($C$5+ROW($D$12)&gt;=ROW(D5374), "", AVERAGE(INDEX($D$1:$D$8201, ROW(D5374)-$C$5):D5373))</f>
        <v>23057.333333333332</v>
      </c>
      <c r="F5374" s="3">
        <f>IF($C$6+ROW($D$12)&gt;=ROW(D5374), "", AVERAGE(INDEX($D$1:$D$8201, ROW(D5374)-$C$6):D5373))</f>
        <v>20022.875</v>
      </c>
      <c r="G5374" s="3" t="str">
        <f t="shared" si="764"/>
        <v>Yes</v>
      </c>
      <c r="H5374" s="3">
        <f>IF($C$3+ROW($D$12)&gt;=ROW(D5374), "", AVERAGE(INDEX($C$1:$C$8201, ROW(D5374)-$C$3):C5373))</f>
        <v>102.67</v>
      </c>
      <c r="I5374" s="3">
        <f>IF($C$4+ROW($D$12)&gt;=ROW(D5374), "", AVERAGE(INDEX($C$1:$C$8201, ROW(D5374)-$C$4):C5373))</f>
        <v>102.76125000000002</v>
      </c>
      <c r="J5374" s="3" t="str">
        <f t="shared" si="765"/>
        <v/>
      </c>
      <c r="K5374" s="3" t="str">
        <f t="shared" si="766"/>
        <v/>
      </c>
      <c r="L5374" s="3" t="str">
        <f t="shared" si="767"/>
        <v/>
      </c>
      <c r="M5374" s="3">
        <f t="shared" si="763"/>
        <v>-1.1673153076484108E-3</v>
      </c>
      <c r="N5374" s="3">
        <f t="shared" si="768"/>
        <v>-0.53882090621486189</v>
      </c>
      <c r="O5374" s="3" t="str">
        <f t="shared" si="769"/>
        <v/>
      </c>
      <c r="P5374" s="3" t="str">
        <f t="shared" si="770"/>
        <v/>
      </c>
      <c r="Q5374" s="3" t="str">
        <f t="shared" si="771"/>
        <v/>
      </c>
    </row>
    <row r="5375" spans="2:17" x14ac:dyDescent="0.3">
      <c r="B5375" s="4">
        <v>42303.979861111111</v>
      </c>
      <c r="C5375" s="1">
        <v>102.7</v>
      </c>
      <c r="D5375" s="1">
        <v>18827</v>
      </c>
      <c r="E5375" s="3">
        <f>IF($C$5+ROW($D$12)&gt;=ROW(D5375), "", AVERAGE(INDEX($D$1:$D$8201, ROW(D5375)-$C$5):D5374))</f>
        <v>29880.666666666668</v>
      </c>
      <c r="F5375" s="3">
        <f>IF($C$6+ROW($D$12)&gt;=ROW(D5375), "", AVERAGE(INDEX($D$1:$D$8201, ROW(D5375)-$C$6):D5374))</f>
        <v>19839.875</v>
      </c>
      <c r="G5375" s="3" t="str">
        <f t="shared" si="764"/>
        <v>Yes</v>
      </c>
      <c r="H5375" s="3">
        <f>IF($C$3+ROW($D$12)&gt;=ROW(D5375), "", AVERAGE(INDEX($C$1:$C$8201, ROW(D5375)-$C$3):C5374))</f>
        <v>102.68</v>
      </c>
      <c r="I5375" s="3">
        <f>IF($C$4+ROW($D$12)&gt;=ROW(D5375), "", AVERAGE(INDEX($C$1:$C$8201, ROW(D5375)-$C$4):C5374))</f>
        <v>102.75875000000002</v>
      </c>
      <c r="J5375" s="3" t="str">
        <f t="shared" si="765"/>
        <v/>
      </c>
      <c r="K5375" s="3" t="str">
        <f t="shared" si="766"/>
        <v/>
      </c>
      <c r="L5375" s="3" t="str">
        <f t="shared" si="767"/>
        <v/>
      </c>
      <c r="M5375" s="3">
        <f t="shared" si="763"/>
        <v>-9.7366243200381114E-5</v>
      </c>
      <c r="N5375" s="3">
        <f t="shared" si="768"/>
        <v>-0.91658959446310351</v>
      </c>
      <c r="O5375" s="3" t="str">
        <f t="shared" si="769"/>
        <v/>
      </c>
      <c r="P5375" s="3" t="str">
        <f t="shared" si="770"/>
        <v/>
      </c>
      <c r="Q5375" s="3" t="str">
        <f t="shared" si="771"/>
        <v/>
      </c>
    </row>
    <row r="5376" spans="2:17" x14ac:dyDescent="0.3">
      <c r="B5376" s="4">
        <v>42303.980555555558</v>
      </c>
      <c r="C5376" s="1">
        <v>102.66</v>
      </c>
      <c r="D5376" s="1">
        <v>12494</v>
      </c>
      <c r="E5376" s="3">
        <f>IF($C$5+ROW($D$12)&gt;=ROW(D5376), "", AVERAGE(INDEX($D$1:$D$8201, ROW(D5376)-$C$5):D5375))</f>
        <v>30805</v>
      </c>
      <c r="F5376" s="3">
        <f>IF($C$6+ROW($D$12)&gt;=ROW(D5376), "", AVERAGE(INDEX($D$1:$D$8201, ROW(D5376)-$C$6):D5375))</f>
        <v>20524.5</v>
      </c>
      <c r="G5376" s="3" t="str">
        <f t="shared" si="764"/>
        <v>Yes</v>
      </c>
      <c r="H5376" s="3">
        <f>IF($C$3+ROW($D$12)&gt;=ROW(D5376), "", AVERAGE(INDEX($C$1:$C$8201, ROW(D5376)-$C$3):C5375))</f>
        <v>102.67666666666666</v>
      </c>
      <c r="I5376" s="3">
        <f>IF($C$4+ROW($D$12)&gt;=ROW(D5376), "", AVERAGE(INDEX($C$1:$C$8201, ROW(D5376)-$C$4):C5375))</f>
        <v>102.745</v>
      </c>
      <c r="J5376" s="3" t="str">
        <f t="shared" si="765"/>
        <v/>
      </c>
      <c r="K5376" s="3" t="str">
        <f t="shared" si="766"/>
        <v/>
      </c>
      <c r="L5376" s="3" t="str">
        <f t="shared" si="767"/>
        <v/>
      </c>
      <c r="M5376" s="3">
        <f t="shared" si="763"/>
        <v>-4.869260455558436E-4</v>
      </c>
      <c r="N5376" s="3">
        <f t="shared" si="768"/>
        <v>4.0009739469329517</v>
      </c>
      <c r="O5376" s="3" t="str">
        <f t="shared" si="769"/>
        <v/>
      </c>
      <c r="P5376" s="3" t="str">
        <f t="shared" si="770"/>
        <v/>
      </c>
      <c r="Q5376" s="3" t="str">
        <f t="shared" si="771"/>
        <v/>
      </c>
    </row>
    <row r="5377" spans="2:17" x14ac:dyDescent="0.3">
      <c r="B5377" s="4">
        <v>42303.981249999997</v>
      </c>
      <c r="C5377" s="1">
        <v>102.56</v>
      </c>
      <c r="D5377" s="1">
        <v>25816</v>
      </c>
      <c r="E5377" s="3">
        <f>IF($C$5+ROW($D$12)&gt;=ROW(D5377), "", AVERAGE(INDEX($D$1:$D$8201, ROW(D5377)-$C$5):D5376))</f>
        <v>20922.333333333332</v>
      </c>
      <c r="F5377" s="3">
        <f>IF($C$6+ROW($D$12)&gt;=ROW(D5377), "", AVERAGE(INDEX($D$1:$D$8201, ROW(D5377)-$C$6):D5376))</f>
        <v>21201.125</v>
      </c>
      <c r="G5377" s="3" t="str">
        <f t="shared" si="764"/>
        <v/>
      </c>
      <c r="H5377" s="3">
        <f>IF($C$3+ROW($D$12)&gt;=ROW(D5377), "", AVERAGE(INDEX($C$1:$C$8201, ROW(D5377)-$C$3):C5376))</f>
        <v>102.7</v>
      </c>
      <c r="I5377" s="3">
        <f>IF($C$4+ROW($D$12)&gt;=ROW(D5377), "", AVERAGE(INDEX($C$1:$C$8201, ROW(D5377)-$C$4):C5376))</f>
        <v>102.72749999999999</v>
      </c>
      <c r="J5377" s="3" t="str">
        <f t="shared" si="765"/>
        <v/>
      </c>
      <c r="K5377" s="3" t="str">
        <f t="shared" si="766"/>
        <v/>
      </c>
      <c r="L5377" s="3" t="str">
        <f t="shared" si="767"/>
        <v/>
      </c>
      <c r="M5377" s="3">
        <f t="shared" si="763"/>
        <v>-2.9246892726147295E-4</v>
      </c>
      <c r="N5377" s="3">
        <f t="shared" si="768"/>
        <v>-0.39935657595064739</v>
      </c>
      <c r="O5377" s="3" t="str">
        <f t="shared" si="769"/>
        <v/>
      </c>
      <c r="P5377" s="3" t="str">
        <f t="shared" si="770"/>
        <v/>
      </c>
      <c r="Q5377" s="3" t="str">
        <f t="shared" si="771"/>
        <v/>
      </c>
    </row>
    <row r="5378" spans="2:17" x14ac:dyDescent="0.3">
      <c r="B5378" s="4">
        <v>42303.981944444444</v>
      </c>
      <c r="C5378" s="1">
        <v>102.554</v>
      </c>
      <c r="D5378" s="1">
        <v>15859</v>
      </c>
      <c r="E5378" s="3">
        <f>IF($C$5+ROW($D$12)&gt;=ROW(D5378), "", AVERAGE(INDEX($D$1:$D$8201, ROW(D5378)-$C$5):D5377))</f>
        <v>19045.666666666668</v>
      </c>
      <c r="F5378" s="3">
        <f>IF($C$6+ROW($D$12)&gt;=ROW(D5378), "", AVERAGE(INDEX($D$1:$D$8201, ROW(D5378)-$C$6):D5377))</f>
        <v>22116.125</v>
      </c>
      <c r="G5378" s="3" t="str">
        <f t="shared" si="764"/>
        <v/>
      </c>
      <c r="H5378" s="3">
        <f>IF($C$3+ROW($D$12)&gt;=ROW(D5378), "", AVERAGE(INDEX($C$1:$C$8201, ROW(D5378)-$C$3):C5377))</f>
        <v>102.64</v>
      </c>
      <c r="I5378" s="3">
        <f>IF($C$4+ROW($D$12)&gt;=ROW(D5378), "", AVERAGE(INDEX($C$1:$C$8201, ROW(D5378)-$C$4):C5377))</f>
        <v>102.69125</v>
      </c>
      <c r="J5378" s="3" t="str">
        <f t="shared" si="765"/>
        <v/>
      </c>
      <c r="K5378" s="3" t="str">
        <f t="shared" si="766"/>
        <v/>
      </c>
      <c r="L5378" s="3" t="str">
        <f t="shared" si="767"/>
        <v/>
      </c>
      <c r="M5378" s="3">
        <f t="shared" si="763"/>
        <v>-1.8120359181840267E-3</v>
      </c>
      <c r="N5378" s="3">
        <f t="shared" si="768"/>
        <v>5.1956527660937839</v>
      </c>
      <c r="O5378" s="3" t="str">
        <f t="shared" si="769"/>
        <v/>
      </c>
      <c r="P5378" s="3" t="str">
        <f t="shared" si="770"/>
        <v/>
      </c>
      <c r="Q5378" s="3" t="str">
        <f t="shared" si="771"/>
        <v/>
      </c>
    </row>
    <row r="5379" spans="2:17" x14ac:dyDescent="0.3">
      <c r="B5379" s="4">
        <v>42303.982638888891</v>
      </c>
      <c r="C5379" s="1">
        <v>102.61</v>
      </c>
      <c r="D5379" s="1">
        <v>13580</v>
      </c>
      <c r="E5379" s="3">
        <f>IF($C$5+ROW($D$12)&gt;=ROW(D5379), "", AVERAGE(INDEX($D$1:$D$8201, ROW(D5379)-$C$5):D5378))</f>
        <v>18056.333333333332</v>
      </c>
      <c r="F5379" s="3">
        <f>IF($C$6+ROW($D$12)&gt;=ROW(D5379), "", AVERAGE(INDEX($D$1:$D$8201, ROW(D5379)-$C$6):D5378))</f>
        <v>21701.75</v>
      </c>
      <c r="G5379" s="3" t="str">
        <f t="shared" si="764"/>
        <v/>
      </c>
      <c r="H5379" s="3">
        <f>IF($C$3+ROW($D$12)&gt;=ROW(D5379), "", AVERAGE(INDEX($C$1:$C$8201, ROW(D5379)-$C$3):C5378))</f>
        <v>102.59133333333334</v>
      </c>
      <c r="I5379" s="3">
        <f>IF($C$4+ROW($D$12)&gt;=ROW(D5379), "", AVERAGE(INDEX($C$1:$C$8201, ROW(D5379)-$C$4):C5378))</f>
        <v>102.65300000000001</v>
      </c>
      <c r="J5379" s="3" t="str">
        <f t="shared" si="765"/>
        <v/>
      </c>
      <c r="K5379" s="3" t="str">
        <f t="shared" si="766"/>
        <v/>
      </c>
      <c r="L5379" s="3" t="str">
        <f t="shared" si="767"/>
        <v/>
      </c>
      <c r="M5379" s="3">
        <f t="shared" si="763"/>
        <v>-8.7672306039482352E-4</v>
      </c>
      <c r="N5379" s="3">
        <f t="shared" si="768"/>
        <v>-0.51616684217084852</v>
      </c>
      <c r="O5379" s="3" t="str">
        <f t="shared" si="769"/>
        <v/>
      </c>
      <c r="P5379" s="3" t="str">
        <f t="shared" si="770"/>
        <v/>
      </c>
      <c r="Q5379" s="3" t="str">
        <f t="shared" si="771"/>
        <v/>
      </c>
    </row>
    <row r="5380" spans="2:17" x14ac:dyDescent="0.3">
      <c r="B5380" s="4">
        <v>42303.98333333333</v>
      </c>
      <c r="C5380" s="1">
        <v>102.7</v>
      </c>
      <c r="D5380" s="1">
        <v>20418</v>
      </c>
      <c r="E5380" s="3">
        <f>IF($C$5+ROW($D$12)&gt;=ROW(D5380), "", AVERAGE(INDEX($D$1:$D$8201, ROW(D5380)-$C$5):D5379))</f>
        <v>18418.333333333332</v>
      </c>
      <c r="F5380" s="3">
        <f>IF($C$6+ROW($D$12)&gt;=ROW(D5380), "", AVERAGE(INDEX($D$1:$D$8201, ROW(D5380)-$C$6):D5379))</f>
        <v>22027.25</v>
      </c>
      <c r="G5380" s="3" t="str">
        <f t="shared" si="764"/>
        <v/>
      </c>
      <c r="H5380" s="3">
        <f>IF($C$3+ROW($D$12)&gt;=ROW(D5380), "", AVERAGE(INDEX($C$1:$C$8201, ROW(D5380)-$C$3):C5379))</f>
        <v>102.57466666666666</v>
      </c>
      <c r="I5380" s="3">
        <f>IF($C$4+ROW($D$12)&gt;=ROW(D5380), "", AVERAGE(INDEX($C$1:$C$8201, ROW(D5380)-$C$4):C5379))</f>
        <v>102.6405</v>
      </c>
      <c r="J5380" s="3" t="str">
        <f t="shared" si="765"/>
        <v/>
      </c>
      <c r="K5380" s="3" t="str">
        <f t="shared" si="766"/>
        <v/>
      </c>
      <c r="L5380" s="3" t="str">
        <f t="shared" si="767"/>
        <v/>
      </c>
      <c r="M5380" s="3">
        <f t="shared" si="763"/>
        <v>3.8955980235539376E-4</v>
      </c>
      <c r="N5380" s="3">
        <f t="shared" si="768"/>
        <v>-1.444336210547444</v>
      </c>
      <c r="O5380" s="3" t="str">
        <f t="shared" si="769"/>
        <v/>
      </c>
      <c r="P5380" s="3" t="str">
        <f t="shared" si="770"/>
        <v/>
      </c>
      <c r="Q5380" s="3" t="str">
        <f t="shared" si="771"/>
        <v/>
      </c>
    </row>
    <row r="5381" spans="2:17" x14ac:dyDescent="0.3">
      <c r="B5381" s="4">
        <v>42303.984027777777</v>
      </c>
      <c r="C5381" s="1">
        <v>102.854</v>
      </c>
      <c r="D5381" s="1">
        <v>30851</v>
      </c>
      <c r="E5381" s="3">
        <f>IF($C$5+ROW($D$12)&gt;=ROW(D5381), "", AVERAGE(INDEX($D$1:$D$8201, ROW(D5381)-$C$5):D5380))</f>
        <v>16619</v>
      </c>
      <c r="F5381" s="3">
        <f>IF($C$6+ROW($D$12)&gt;=ROW(D5381), "", AVERAGE(INDEX($D$1:$D$8201, ROW(D5381)-$C$6):D5380))</f>
        <v>22572.75</v>
      </c>
      <c r="G5381" s="3" t="str">
        <f t="shared" si="764"/>
        <v/>
      </c>
      <c r="H5381" s="3">
        <f>IF($C$3+ROW($D$12)&gt;=ROW(D5381), "", AVERAGE(INDEX($C$1:$C$8201, ROW(D5381)-$C$3):C5380))</f>
        <v>102.62133333333333</v>
      </c>
      <c r="I5381" s="3">
        <f>IF($C$4+ROW($D$12)&gt;=ROW(D5381), "", AVERAGE(INDEX($C$1:$C$8201, ROW(D5381)-$C$4):C5380))</f>
        <v>102.63925</v>
      </c>
      <c r="J5381" s="3" t="str">
        <f t="shared" si="765"/>
        <v/>
      </c>
      <c r="K5381" s="3" t="str">
        <f t="shared" si="766"/>
        <v/>
      </c>
      <c r="L5381" s="3" t="str">
        <f t="shared" si="767"/>
        <v/>
      </c>
      <c r="M5381" s="3">
        <f t="shared" si="763"/>
        <v>2.8625137600417419E-3</v>
      </c>
      <c r="N5381" s="3">
        <f t="shared" si="768"/>
        <v>6.3480727291012506</v>
      </c>
      <c r="O5381" s="3" t="str">
        <f t="shared" si="769"/>
        <v/>
      </c>
      <c r="P5381" s="3" t="str">
        <f t="shared" si="770"/>
        <v/>
      </c>
      <c r="Q5381" s="3" t="str">
        <f t="shared" si="771"/>
        <v/>
      </c>
    </row>
    <row r="5382" spans="2:17" x14ac:dyDescent="0.3">
      <c r="B5382" s="4">
        <v>42303.984722222223</v>
      </c>
      <c r="C5382" s="1">
        <v>102.97</v>
      </c>
      <c r="D5382" s="1">
        <v>25239</v>
      </c>
      <c r="E5382" s="3">
        <f>IF($C$5+ROW($D$12)&gt;=ROW(D5382), "", AVERAGE(INDEX($D$1:$D$8201, ROW(D5382)-$C$5):D5381))</f>
        <v>21616.333333333332</v>
      </c>
      <c r="F5382" s="3">
        <f>IF($C$6+ROW($D$12)&gt;=ROW(D5382), "", AVERAGE(INDEX($D$1:$D$8201, ROW(D5382)-$C$6):D5381))</f>
        <v>21161.375</v>
      </c>
      <c r="G5382" s="3" t="str">
        <f t="shared" si="764"/>
        <v>Yes</v>
      </c>
      <c r="H5382" s="3">
        <f>IF($C$3+ROW($D$12)&gt;=ROW(D5382), "", AVERAGE(INDEX($C$1:$C$8201, ROW(D5382)-$C$3):C5381))</f>
        <v>102.72133333333333</v>
      </c>
      <c r="I5382" s="3">
        <f>IF($C$4+ROW($D$12)&gt;=ROW(D5382), "", AVERAGE(INDEX($C$1:$C$8201, ROW(D5382)-$C$4):C5381))</f>
        <v>102.67225000000002</v>
      </c>
      <c r="J5382" s="3" t="str">
        <f t="shared" si="765"/>
        <v>Yes</v>
      </c>
      <c r="K5382" s="3" t="str">
        <f t="shared" si="766"/>
        <v>Buy</v>
      </c>
      <c r="L5382" s="3">
        <f t="shared" si="767"/>
        <v>102.97</v>
      </c>
      <c r="M5382" s="3">
        <f t="shared" si="763"/>
        <v>4.0481945477217835E-3</v>
      </c>
      <c r="N5382" s="3">
        <f t="shared" si="768"/>
        <v>0.41420963777751468</v>
      </c>
      <c r="O5382" s="3" t="str">
        <f t="shared" si="769"/>
        <v>Buy</v>
      </c>
      <c r="P5382" s="3">
        <f t="shared" si="770"/>
        <v>102.97</v>
      </c>
      <c r="Q5382" s="3" t="str">
        <f t="shared" si="771"/>
        <v/>
      </c>
    </row>
    <row r="5383" spans="2:17" x14ac:dyDescent="0.3">
      <c r="B5383" s="4">
        <v>42303.98541666667</v>
      </c>
      <c r="C5383" s="1">
        <v>103</v>
      </c>
      <c r="D5383" s="1">
        <v>37495</v>
      </c>
      <c r="E5383" s="3">
        <f>IF($C$5+ROW($D$12)&gt;=ROW(D5383), "", AVERAGE(INDEX($D$1:$D$8201, ROW(D5383)-$C$5):D5382))</f>
        <v>25502.666666666668</v>
      </c>
      <c r="F5383" s="3">
        <f>IF($C$6+ROW($D$12)&gt;=ROW(D5383), "", AVERAGE(INDEX($D$1:$D$8201, ROW(D5383)-$C$6):D5382))</f>
        <v>20385.5</v>
      </c>
      <c r="G5383" s="3" t="str">
        <f t="shared" si="764"/>
        <v>Yes</v>
      </c>
      <c r="H5383" s="3">
        <f>IF($C$3+ROW($D$12)&gt;=ROW(D5383), "", AVERAGE(INDEX($C$1:$C$8201, ROW(D5383)-$C$3):C5382))</f>
        <v>102.84133333333334</v>
      </c>
      <c r="I5383" s="3">
        <f>IF($C$4+ROW($D$12)&gt;=ROW(D5383), "", AVERAGE(INDEX($C$1:$C$8201, ROW(D5383)-$C$4):C5382))</f>
        <v>102.70100000000002</v>
      </c>
      <c r="J5383" s="3" t="str">
        <f t="shared" si="765"/>
        <v>Yes</v>
      </c>
      <c r="K5383" s="3" t="str">
        <f t="shared" si="766"/>
        <v>Buy</v>
      </c>
      <c r="L5383" s="3">
        <f t="shared" si="767"/>
        <v>103</v>
      </c>
      <c r="M5383" s="3">
        <f t="shared" si="763"/>
        <v>3.7935943555180568E-3</v>
      </c>
      <c r="N5383" s="3">
        <f t="shared" si="768"/>
        <v>-6.2892281782012907E-2</v>
      </c>
      <c r="O5383" s="3" t="str">
        <f t="shared" si="769"/>
        <v>Exit</v>
      </c>
      <c r="P5383" s="3">
        <f t="shared" si="770"/>
        <v>103</v>
      </c>
      <c r="Q5383" s="3">
        <f t="shared" si="771"/>
        <v>3.0000000000001137E-2</v>
      </c>
    </row>
    <row r="5384" spans="2:17" x14ac:dyDescent="0.3">
      <c r="B5384" s="4">
        <v>42303.986111111109</v>
      </c>
      <c r="C5384" s="1">
        <v>103.11</v>
      </c>
      <c r="D5384" s="1">
        <v>29823</v>
      </c>
      <c r="E5384" s="3">
        <f>IF($C$5+ROW($D$12)&gt;=ROW(D5384), "", AVERAGE(INDEX($D$1:$D$8201, ROW(D5384)-$C$5):D5383))</f>
        <v>31195</v>
      </c>
      <c r="F5384" s="3">
        <f>IF($C$6+ROW($D$12)&gt;=ROW(D5384), "", AVERAGE(INDEX($D$1:$D$8201, ROW(D5384)-$C$6):D5383))</f>
        <v>22719</v>
      </c>
      <c r="G5384" s="3" t="str">
        <f t="shared" si="764"/>
        <v>Yes</v>
      </c>
      <c r="H5384" s="3">
        <f>IF($C$3+ROW($D$12)&gt;=ROW(D5384), "", AVERAGE(INDEX($C$1:$C$8201, ROW(D5384)-$C$3):C5383))</f>
        <v>102.94133333333333</v>
      </c>
      <c r="I5384" s="3">
        <f>IF($C$4+ROW($D$12)&gt;=ROW(D5384), "", AVERAGE(INDEX($C$1:$C$8201, ROW(D5384)-$C$4):C5383))</f>
        <v>102.73850000000002</v>
      </c>
      <c r="J5384" s="3" t="str">
        <f t="shared" si="765"/>
        <v>Yes</v>
      </c>
      <c r="K5384" s="3" t="str">
        <f t="shared" si="766"/>
        <v>Buy</v>
      </c>
      <c r="L5384" s="3">
        <f t="shared" si="767"/>
        <v>103.11</v>
      </c>
      <c r="M5384" s="3">
        <f t="shared" si="763"/>
        <v>3.9842625953395465E-3</v>
      </c>
      <c r="N5384" s="3">
        <f t="shared" si="768"/>
        <v>5.0260576633384367E-2</v>
      </c>
      <c r="O5384" s="3" t="str">
        <f t="shared" si="769"/>
        <v>Buy</v>
      </c>
      <c r="P5384" s="3">
        <f t="shared" si="770"/>
        <v>103.11</v>
      </c>
      <c r="Q5384" s="3" t="str">
        <f t="shared" si="771"/>
        <v/>
      </c>
    </row>
    <row r="5385" spans="2:17" x14ac:dyDescent="0.3">
      <c r="B5385" s="4">
        <v>42303.986805555556</v>
      </c>
      <c r="C5385" s="1">
        <v>102.93</v>
      </c>
      <c r="D5385" s="1">
        <v>32782</v>
      </c>
      <c r="E5385" s="3">
        <f>IF($C$5+ROW($D$12)&gt;=ROW(D5385), "", AVERAGE(INDEX($D$1:$D$8201, ROW(D5385)-$C$5):D5384))</f>
        <v>30852.333333333332</v>
      </c>
      <c r="F5385" s="3">
        <f>IF($C$6+ROW($D$12)&gt;=ROW(D5385), "", AVERAGE(INDEX($D$1:$D$8201, ROW(D5385)-$C$6):D5384))</f>
        <v>24885.125</v>
      </c>
      <c r="G5385" s="3" t="str">
        <f t="shared" si="764"/>
        <v>Yes</v>
      </c>
      <c r="H5385" s="3">
        <f>IF($C$3+ROW($D$12)&gt;=ROW(D5385), "", AVERAGE(INDEX($C$1:$C$8201, ROW(D5385)-$C$3):C5384))</f>
        <v>103.02666666666666</v>
      </c>
      <c r="I5385" s="3">
        <f>IF($C$4+ROW($D$12)&gt;=ROW(D5385), "", AVERAGE(INDEX($C$1:$C$8201, ROW(D5385)-$C$4):C5384))</f>
        <v>102.79475000000001</v>
      </c>
      <c r="J5385" s="3" t="str">
        <f t="shared" si="765"/>
        <v>Yes</v>
      </c>
      <c r="K5385" s="3" t="str">
        <f t="shared" si="766"/>
        <v/>
      </c>
      <c r="L5385" s="3" t="str">
        <f t="shared" si="767"/>
        <v/>
      </c>
      <c r="M5385" s="3">
        <f t="shared" si="763"/>
        <v>7.3863860606646319E-4</v>
      </c>
      <c r="N5385" s="3">
        <f t="shared" si="768"/>
        <v>-0.81461096290930712</v>
      </c>
      <c r="O5385" s="3" t="str">
        <f t="shared" si="769"/>
        <v>Buy</v>
      </c>
      <c r="P5385" s="3">
        <f t="shared" si="770"/>
        <v>103.11</v>
      </c>
      <c r="Q5385" s="3" t="str">
        <f t="shared" si="771"/>
        <v/>
      </c>
    </row>
    <row r="5386" spans="2:17" x14ac:dyDescent="0.3">
      <c r="B5386" s="4">
        <v>42303.987500000003</v>
      </c>
      <c r="C5386" s="1">
        <v>102.848</v>
      </c>
      <c r="D5386" s="1">
        <v>15806</v>
      </c>
      <c r="E5386" s="3">
        <f>IF($C$5+ROW($D$12)&gt;=ROW(D5386), "", AVERAGE(INDEX($D$1:$D$8201, ROW(D5386)-$C$5):D5385))</f>
        <v>33366.666666666664</v>
      </c>
      <c r="F5386" s="3">
        <f>IF($C$6+ROW($D$12)&gt;=ROW(D5386), "", AVERAGE(INDEX($D$1:$D$8201, ROW(D5386)-$C$6):D5385))</f>
        <v>25755.875</v>
      </c>
      <c r="G5386" s="3" t="str">
        <f t="shared" si="764"/>
        <v>Yes</v>
      </c>
      <c r="H5386" s="3">
        <f>IF($C$3+ROW($D$12)&gt;=ROW(D5386), "", AVERAGE(INDEX($C$1:$C$8201, ROW(D5386)-$C$3):C5385))</f>
        <v>103.01333333333334</v>
      </c>
      <c r="I5386" s="3">
        <f>IF($C$4+ROW($D$12)&gt;=ROW(D5386), "", AVERAGE(INDEX($C$1:$C$8201, ROW(D5386)-$C$4):C5385))</f>
        <v>102.84100000000001</v>
      </c>
      <c r="J5386" s="3" t="str">
        <f t="shared" si="765"/>
        <v>Yes</v>
      </c>
      <c r="K5386" s="3" t="str">
        <f t="shared" si="766"/>
        <v>Sell</v>
      </c>
      <c r="L5386" s="3">
        <f t="shared" si="767"/>
        <v>102.848</v>
      </c>
      <c r="M5386" s="3">
        <f t="shared" si="763"/>
        <v>-1.1855135536121186E-3</v>
      </c>
      <c r="N5386" s="3">
        <f t="shared" si="768"/>
        <v>-2.6049980922679326</v>
      </c>
      <c r="O5386" s="3" t="str">
        <f t="shared" si="769"/>
        <v>Exit</v>
      </c>
      <c r="P5386" s="3">
        <f t="shared" si="770"/>
        <v>102.848</v>
      </c>
      <c r="Q5386" s="3">
        <f t="shared" si="771"/>
        <v>-0.26200000000000045</v>
      </c>
    </row>
    <row r="5387" spans="2:17" x14ac:dyDescent="0.3">
      <c r="B5387" s="4">
        <v>42303.988194444442</v>
      </c>
      <c r="C5387" s="1">
        <v>102.75</v>
      </c>
      <c r="D5387" s="1">
        <v>9012</v>
      </c>
      <c r="E5387" s="3">
        <f>IF($C$5+ROW($D$12)&gt;=ROW(D5387), "", AVERAGE(INDEX($D$1:$D$8201, ROW(D5387)-$C$5):D5386))</f>
        <v>26137</v>
      </c>
      <c r="F5387" s="3">
        <f>IF($C$6+ROW($D$12)&gt;=ROW(D5387), "", AVERAGE(INDEX($D$1:$D$8201, ROW(D5387)-$C$6):D5386))</f>
        <v>25749.25</v>
      </c>
      <c r="G5387" s="3" t="str">
        <f t="shared" si="764"/>
        <v>Yes</v>
      </c>
      <c r="H5387" s="3">
        <f>IF($C$3+ROW($D$12)&gt;=ROW(D5387), "", AVERAGE(INDEX($C$1:$C$8201, ROW(D5387)-$C$3):C5386))</f>
        <v>102.96266666666668</v>
      </c>
      <c r="I5387" s="3">
        <f>IF($C$4+ROW($D$12)&gt;=ROW(D5387), "", AVERAGE(INDEX($C$1:$C$8201, ROW(D5387)-$C$4):C5386))</f>
        <v>102.87774999999999</v>
      </c>
      <c r="J5387" s="3" t="str">
        <f t="shared" si="765"/>
        <v>Yes</v>
      </c>
      <c r="K5387" s="3" t="str">
        <f t="shared" si="766"/>
        <v>Sell</v>
      </c>
      <c r="L5387" s="3">
        <f t="shared" si="767"/>
        <v>102.75</v>
      </c>
      <c r="M5387" s="3">
        <f t="shared" si="763"/>
        <v>-2.4301348532917819E-3</v>
      </c>
      <c r="N5387" s="3">
        <f t="shared" si="768"/>
        <v>1.0498583469479961</v>
      </c>
      <c r="O5387" s="3" t="str">
        <f t="shared" si="769"/>
        <v>Sell</v>
      </c>
      <c r="P5387" s="3">
        <f t="shared" si="770"/>
        <v>102.75</v>
      </c>
      <c r="Q5387" s="3" t="str">
        <f t="shared" si="771"/>
        <v/>
      </c>
    </row>
    <row r="5388" spans="2:17" x14ac:dyDescent="0.3">
      <c r="B5388" s="4">
        <v>42303.988888888889</v>
      </c>
      <c r="C5388" s="1">
        <v>102.87</v>
      </c>
      <c r="D5388" s="1">
        <v>20379</v>
      </c>
      <c r="E5388" s="3">
        <f>IF($C$5+ROW($D$12)&gt;=ROW(D5388), "", AVERAGE(INDEX($D$1:$D$8201, ROW(D5388)-$C$5):D5387))</f>
        <v>19200</v>
      </c>
      <c r="F5388" s="3">
        <f>IF($C$6+ROW($D$12)&gt;=ROW(D5388), "", AVERAGE(INDEX($D$1:$D$8201, ROW(D5388)-$C$6):D5387))</f>
        <v>25178.25</v>
      </c>
      <c r="G5388" s="3" t="str">
        <f t="shared" si="764"/>
        <v/>
      </c>
      <c r="H5388" s="3">
        <f>IF($C$3+ROW($D$12)&gt;=ROW(D5388), "", AVERAGE(INDEX($C$1:$C$8201, ROW(D5388)-$C$3):C5387))</f>
        <v>102.84266666666667</v>
      </c>
      <c r="I5388" s="3">
        <f>IF($C$4+ROW($D$12)&gt;=ROW(D5388), "", AVERAGE(INDEX($C$1:$C$8201, ROW(D5388)-$C$4):C5387))</f>
        <v>102.89525</v>
      </c>
      <c r="J5388" s="3" t="str">
        <f t="shared" si="765"/>
        <v/>
      </c>
      <c r="K5388" s="3" t="str">
        <f t="shared" si="766"/>
        <v/>
      </c>
      <c r="L5388" s="3" t="str">
        <f t="shared" si="767"/>
        <v/>
      </c>
      <c r="M5388" s="3">
        <f t="shared" si="763"/>
        <v>-2.3303243869134626E-3</v>
      </c>
      <c r="N5388" s="3">
        <f t="shared" si="768"/>
        <v>-4.107198670193931E-2</v>
      </c>
      <c r="O5388" s="3" t="str">
        <f t="shared" si="769"/>
        <v>Sell</v>
      </c>
      <c r="P5388" s="3">
        <f t="shared" si="770"/>
        <v>102.75</v>
      </c>
      <c r="Q5388" s="3" t="str">
        <f t="shared" si="771"/>
        <v/>
      </c>
    </row>
    <row r="5389" spans="2:17" x14ac:dyDescent="0.3">
      <c r="B5389" s="4">
        <v>42303.989583333336</v>
      </c>
      <c r="C5389" s="1">
        <v>102.8</v>
      </c>
      <c r="D5389" s="1">
        <v>22644</v>
      </c>
      <c r="E5389" s="3">
        <f>IF($C$5+ROW($D$12)&gt;=ROW(D5389), "", AVERAGE(INDEX($D$1:$D$8201, ROW(D5389)-$C$5):D5388))</f>
        <v>15065.666666666666</v>
      </c>
      <c r="F5389" s="3">
        <f>IF($C$6+ROW($D$12)&gt;=ROW(D5389), "", AVERAGE(INDEX($D$1:$D$8201, ROW(D5389)-$C$6):D5388))</f>
        <v>25173.375</v>
      </c>
      <c r="G5389" s="3" t="str">
        <f t="shared" si="764"/>
        <v/>
      </c>
      <c r="H5389" s="3">
        <f>IF($C$3+ROW($D$12)&gt;=ROW(D5389), "", AVERAGE(INDEX($C$1:$C$8201, ROW(D5389)-$C$3):C5388))</f>
        <v>102.82266666666668</v>
      </c>
      <c r="I5389" s="3">
        <f>IF($C$4+ROW($D$12)&gt;=ROW(D5389), "", AVERAGE(INDEX($C$1:$C$8201, ROW(D5389)-$C$4):C5388))</f>
        <v>102.9165</v>
      </c>
      <c r="J5389" s="3" t="str">
        <f t="shared" si="765"/>
        <v/>
      </c>
      <c r="K5389" s="3" t="str">
        <f t="shared" si="766"/>
        <v/>
      </c>
      <c r="L5389" s="3" t="str">
        <f t="shared" si="767"/>
        <v/>
      </c>
      <c r="M5389" s="3">
        <f t="shared" si="763"/>
        <v>-1.2637925174033948E-3</v>
      </c>
      <c r="N5389" s="3">
        <f t="shared" si="768"/>
        <v>-0.45767528138977237</v>
      </c>
      <c r="O5389" s="3" t="str">
        <f t="shared" si="769"/>
        <v>Sell</v>
      </c>
      <c r="P5389" s="3">
        <f t="shared" si="770"/>
        <v>102.75</v>
      </c>
      <c r="Q5389" s="3" t="str">
        <f t="shared" si="771"/>
        <v/>
      </c>
    </row>
    <row r="5390" spans="2:17" x14ac:dyDescent="0.3">
      <c r="B5390" s="4">
        <v>42303.990277777775</v>
      </c>
      <c r="C5390" s="1">
        <v>102.84</v>
      </c>
      <c r="D5390" s="1">
        <v>7945</v>
      </c>
      <c r="E5390" s="3">
        <f>IF($C$5+ROW($D$12)&gt;=ROW(D5390), "", AVERAGE(INDEX($D$1:$D$8201, ROW(D5390)-$C$5):D5389))</f>
        <v>17345</v>
      </c>
      <c r="F5390" s="3">
        <f>IF($C$6+ROW($D$12)&gt;=ROW(D5390), "", AVERAGE(INDEX($D$1:$D$8201, ROW(D5390)-$C$6):D5389))</f>
        <v>24147.5</v>
      </c>
      <c r="G5390" s="3" t="str">
        <f t="shared" si="764"/>
        <v/>
      </c>
      <c r="H5390" s="3">
        <f>IF($C$3+ROW($D$12)&gt;=ROW(D5390), "", AVERAGE(INDEX($C$1:$C$8201, ROW(D5390)-$C$3):C5389))</f>
        <v>102.80666666666667</v>
      </c>
      <c r="I5390" s="3">
        <f>IF($C$4+ROW($D$12)&gt;=ROW(D5390), "", AVERAGE(INDEX($C$1:$C$8201, ROW(D5390)-$C$4):C5389))</f>
        <v>102.90974999999999</v>
      </c>
      <c r="J5390" s="3" t="str">
        <f t="shared" si="765"/>
        <v/>
      </c>
      <c r="K5390" s="3" t="str">
        <f t="shared" si="766"/>
        <v/>
      </c>
      <c r="L5390" s="3" t="str">
        <f t="shared" si="767"/>
        <v/>
      </c>
      <c r="M5390" s="3">
        <f t="shared" ref="M5390:M5453" si="772">IF($C$7+ROW($D$12)&gt;ROW(D5390), "", LN(C5390/INDEX($C$1:$C$8201, ROW(D5390)-$C$7+1)))</f>
        <v>-7.7787717358654974E-5</v>
      </c>
      <c r="N5390" s="3">
        <f t="shared" si="768"/>
        <v>-0.93844898091462137</v>
      </c>
      <c r="O5390" s="3" t="str">
        <f t="shared" si="769"/>
        <v>Sell</v>
      </c>
      <c r="P5390" s="3">
        <f t="shared" si="770"/>
        <v>102.75</v>
      </c>
      <c r="Q5390" s="3" t="str">
        <f t="shared" si="771"/>
        <v/>
      </c>
    </row>
    <row r="5391" spans="2:17" x14ac:dyDescent="0.3">
      <c r="B5391" s="4">
        <v>42303.990972222222</v>
      </c>
      <c r="C5391" s="1">
        <v>102.807</v>
      </c>
      <c r="D5391" s="1">
        <v>14335</v>
      </c>
      <c r="E5391" s="3">
        <f>IF($C$5+ROW($D$12)&gt;=ROW(D5391), "", AVERAGE(INDEX($D$1:$D$8201, ROW(D5391)-$C$5):D5390))</f>
        <v>16989.333333333332</v>
      </c>
      <c r="F5391" s="3">
        <f>IF($C$6+ROW($D$12)&gt;=ROW(D5391), "", AVERAGE(INDEX($D$1:$D$8201, ROW(D5391)-$C$6):D5390))</f>
        <v>21985.75</v>
      </c>
      <c r="G5391" s="3" t="str">
        <f t="shared" si="764"/>
        <v/>
      </c>
      <c r="H5391" s="3">
        <f>IF($C$3+ROW($D$12)&gt;=ROW(D5391), "", AVERAGE(INDEX($C$1:$C$8201, ROW(D5391)-$C$3):C5390))</f>
        <v>102.83666666666666</v>
      </c>
      <c r="I5391" s="3">
        <f>IF($C$4+ROW($D$12)&gt;=ROW(D5391), "", AVERAGE(INDEX($C$1:$C$8201, ROW(D5391)-$C$4):C5390))</f>
        <v>102.8935</v>
      </c>
      <c r="J5391" s="3" t="str">
        <f t="shared" si="765"/>
        <v/>
      </c>
      <c r="K5391" s="3" t="str">
        <f t="shared" si="766"/>
        <v/>
      </c>
      <c r="L5391" s="3" t="str">
        <f t="shared" si="767"/>
        <v/>
      </c>
      <c r="M5391" s="3">
        <f t="shared" si="772"/>
        <v>5.5459071168536991E-4</v>
      </c>
      <c r="N5391" s="3">
        <f t="shared" si="768"/>
        <v>-8.1295408904766369</v>
      </c>
      <c r="O5391" s="3" t="str">
        <f t="shared" si="769"/>
        <v>Sell</v>
      </c>
      <c r="P5391" s="3">
        <f t="shared" si="770"/>
        <v>102.75</v>
      </c>
      <c r="Q5391" s="3" t="str">
        <f t="shared" si="771"/>
        <v/>
      </c>
    </row>
    <row r="5392" spans="2:17" x14ac:dyDescent="0.3">
      <c r="B5392" s="4">
        <v>42303.991666666669</v>
      </c>
      <c r="C5392" s="1">
        <v>102.83</v>
      </c>
      <c r="D5392" s="1">
        <v>10290</v>
      </c>
      <c r="E5392" s="3">
        <f>IF($C$5+ROW($D$12)&gt;=ROW(D5392), "", AVERAGE(INDEX($D$1:$D$8201, ROW(D5392)-$C$5):D5391))</f>
        <v>14974.666666666666</v>
      </c>
      <c r="F5392" s="3">
        <f>IF($C$6+ROW($D$12)&gt;=ROW(D5392), "", AVERAGE(INDEX($D$1:$D$8201, ROW(D5392)-$C$6):D5391))</f>
        <v>19090.75</v>
      </c>
      <c r="G5392" s="3" t="str">
        <f t="shared" si="764"/>
        <v/>
      </c>
      <c r="H5392" s="3">
        <f>IF($C$3+ROW($D$12)&gt;=ROW(D5392), "", AVERAGE(INDEX($C$1:$C$8201, ROW(D5392)-$C$3):C5391))</f>
        <v>102.81566666666667</v>
      </c>
      <c r="I5392" s="3">
        <f>IF($C$4+ROW($D$12)&gt;=ROW(D5392), "", AVERAGE(INDEX($C$1:$C$8201, ROW(D5392)-$C$4):C5391))</f>
        <v>102.86937500000001</v>
      </c>
      <c r="J5392" s="3" t="str">
        <f t="shared" si="765"/>
        <v/>
      </c>
      <c r="K5392" s="3" t="str">
        <f t="shared" si="766"/>
        <v/>
      </c>
      <c r="L5392" s="3" t="str">
        <f t="shared" si="767"/>
        <v/>
      </c>
      <c r="M5392" s="3">
        <f t="shared" si="772"/>
        <v>-3.8891590183946382E-4</v>
      </c>
      <c r="N5392" s="3">
        <f t="shared" si="768"/>
        <v>-1.7012665261875202</v>
      </c>
      <c r="O5392" s="3" t="str">
        <f t="shared" si="769"/>
        <v>Sell</v>
      </c>
      <c r="P5392" s="3">
        <f t="shared" si="770"/>
        <v>102.75</v>
      </c>
      <c r="Q5392" s="3" t="str">
        <f t="shared" si="771"/>
        <v/>
      </c>
    </row>
    <row r="5393" spans="2:17" x14ac:dyDescent="0.3">
      <c r="B5393" s="4">
        <v>42303.992361111108</v>
      </c>
      <c r="C5393" s="1">
        <v>102.74</v>
      </c>
      <c r="D5393" s="1">
        <v>12232</v>
      </c>
      <c r="E5393" s="3">
        <f>IF($C$5+ROW($D$12)&gt;=ROW(D5393), "", AVERAGE(INDEX($D$1:$D$8201, ROW(D5393)-$C$5):D5392))</f>
        <v>10856.666666666666</v>
      </c>
      <c r="F5393" s="3">
        <f>IF($C$6+ROW($D$12)&gt;=ROW(D5393), "", AVERAGE(INDEX($D$1:$D$8201, ROW(D5393)-$C$6):D5392))</f>
        <v>16649.125</v>
      </c>
      <c r="G5393" s="3" t="str">
        <f t="shared" si="764"/>
        <v/>
      </c>
      <c r="H5393" s="3">
        <f>IF($C$3+ROW($D$12)&gt;=ROW(D5393), "", AVERAGE(INDEX($C$1:$C$8201, ROW(D5393)-$C$3):C5392))</f>
        <v>102.82566666666666</v>
      </c>
      <c r="I5393" s="3">
        <f>IF($C$4+ROW($D$12)&gt;=ROW(D5393), "", AVERAGE(INDEX($C$1:$C$8201, ROW(D5393)-$C$4):C5392))</f>
        <v>102.83437500000001</v>
      </c>
      <c r="J5393" s="3" t="str">
        <f t="shared" si="765"/>
        <v/>
      </c>
      <c r="K5393" s="3" t="str">
        <f t="shared" si="766"/>
        <v/>
      </c>
      <c r="L5393" s="3" t="str">
        <f t="shared" si="767"/>
        <v/>
      </c>
      <c r="M5393" s="3">
        <f t="shared" si="772"/>
        <v>-5.8382798194293417E-4</v>
      </c>
      <c r="N5393" s="3">
        <f t="shared" si="768"/>
        <v>0.50116767964896913</v>
      </c>
      <c r="O5393" s="3" t="str">
        <f t="shared" si="769"/>
        <v>Exit</v>
      </c>
      <c r="P5393" s="3" t="str">
        <f t="shared" si="770"/>
        <v/>
      </c>
      <c r="Q5393" s="3">
        <f t="shared" si="771"/>
        <v>1.0000000000005116E-2</v>
      </c>
    </row>
    <row r="5394" spans="2:17" x14ac:dyDescent="0.3">
      <c r="B5394" s="4">
        <v>42303.993055555555</v>
      </c>
      <c r="C5394" s="1">
        <v>102.89400000000001</v>
      </c>
      <c r="D5394" s="1">
        <v>6402</v>
      </c>
      <c r="E5394" s="3">
        <f>IF($C$5+ROW($D$12)&gt;=ROW(D5394), "", AVERAGE(INDEX($D$1:$D$8201, ROW(D5394)-$C$5):D5393))</f>
        <v>12285.666666666666</v>
      </c>
      <c r="F5394" s="3">
        <f>IF($C$6+ROW($D$12)&gt;=ROW(D5394), "", AVERAGE(INDEX($D$1:$D$8201, ROW(D5394)-$C$6):D5393))</f>
        <v>14080.375</v>
      </c>
      <c r="G5394" s="3" t="str">
        <f t="shared" si="764"/>
        <v/>
      </c>
      <c r="H5394" s="3">
        <f>IF($C$3+ROW($D$12)&gt;=ROW(D5394), "", AVERAGE(INDEX($C$1:$C$8201, ROW(D5394)-$C$3):C5393))</f>
        <v>102.79233333333333</v>
      </c>
      <c r="I5394" s="3">
        <f>IF($C$4+ROW($D$12)&gt;=ROW(D5394), "", AVERAGE(INDEX($C$1:$C$8201, ROW(D5394)-$C$4):C5393))</f>
        <v>102.81062500000002</v>
      </c>
      <c r="J5394" s="3" t="str">
        <f t="shared" si="765"/>
        <v/>
      </c>
      <c r="K5394" s="3" t="str">
        <f t="shared" si="766"/>
        <v/>
      </c>
      <c r="L5394" s="3" t="str">
        <f t="shared" si="767"/>
        <v/>
      </c>
      <c r="M5394" s="3">
        <f t="shared" si="772"/>
        <v>5.2494970437620345E-4</v>
      </c>
      <c r="N5394" s="3">
        <f t="shared" si="768"/>
        <v>-1.8991513264390165</v>
      </c>
      <c r="O5394" s="3" t="str">
        <f t="shared" si="769"/>
        <v/>
      </c>
      <c r="P5394" s="3" t="str">
        <f t="shared" si="770"/>
        <v/>
      </c>
      <c r="Q5394" s="3" t="str">
        <f t="shared" si="771"/>
        <v/>
      </c>
    </row>
    <row r="5395" spans="2:17" x14ac:dyDescent="0.3">
      <c r="B5395" s="4">
        <v>42303.993750000001</v>
      </c>
      <c r="C5395" s="1">
        <v>102.86</v>
      </c>
      <c r="D5395" s="1">
        <v>9607</v>
      </c>
      <c r="E5395" s="3">
        <f>IF($C$5+ROW($D$12)&gt;=ROW(D5395), "", AVERAGE(INDEX($D$1:$D$8201, ROW(D5395)-$C$5):D5394))</f>
        <v>9641.3333333333339</v>
      </c>
      <c r="F5395" s="3">
        <f>IF($C$6+ROW($D$12)&gt;=ROW(D5395), "", AVERAGE(INDEX($D$1:$D$8201, ROW(D5395)-$C$6):D5394))</f>
        <v>12904.875</v>
      </c>
      <c r="G5395" s="3" t="str">
        <f t="shared" si="764"/>
        <v/>
      </c>
      <c r="H5395" s="3">
        <f>IF($C$3+ROW($D$12)&gt;=ROW(D5395), "", AVERAGE(INDEX($C$1:$C$8201, ROW(D5395)-$C$3):C5394))</f>
        <v>102.82133333333333</v>
      </c>
      <c r="I5395" s="3">
        <f>IF($C$4+ROW($D$12)&gt;=ROW(D5395), "", AVERAGE(INDEX($C$1:$C$8201, ROW(D5395)-$C$4):C5394))</f>
        <v>102.81637500000001</v>
      </c>
      <c r="J5395" s="3" t="str">
        <f t="shared" si="765"/>
        <v>Yes</v>
      </c>
      <c r="K5395" s="3" t="str">
        <f t="shared" si="766"/>
        <v/>
      </c>
      <c r="L5395" s="3" t="str">
        <f t="shared" si="767"/>
        <v/>
      </c>
      <c r="M5395" s="3">
        <f t="shared" si="772"/>
        <v>5.1539625874062593E-4</v>
      </c>
      <c r="N5395" s="3">
        <f t="shared" si="768"/>
        <v>-1.8198782770874895E-2</v>
      </c>
      <c r="O5395" s="3" t="str">
        <f t="shared" si="769"/>
        <v/>
      </c>
      <c r="P5395" s="3" t="str">
        <f t="shared" si="770"/>
        <v/>
      </c>
      <c r="Q5395" s="3" t="str">
        <f t="shared" si="771"/>
        <v/>
      </c>
    </row>
    <row r="5396" spans="2:17" x14ac:dyDescent="0.3">
      <c r="B5396" s="4">
        <v>42303.994444444441</v>
      </c>
      <c r="C5396" s="1">
        <v>102.91</v>
      </c>
      <c r="D5396" s="1">
        <v>9364</v>
      </c>
      <c r="E5396" s="3">
        <f>IF($C$5+ROW($D$12)&gt;=ROW(D5396), "", AVERAGE(INDEX($D$1:$D$8201, ROW(D5396)-$C$5):D5395))</f>
        <v>9413.6666666666661</v>
      </c>
      <c r="F5396" s="3">
        <f>IF($C$6+ROW($D$12)&gt;=ROW(D5396), "", AVERAGE(INDEX($D$1:$D$8201, ROW(D5396)-$C$6):D5395))</f>
        <v>12979.25</v>
      </c>
      <c r="G5396" s="3" t="str">
        <f t="shared" si="764"/>
        <v/>
      </c>
      <c r="H5396" s="3">
        <f>IF($C$3+ROW($D$12)&gt;=ROW(D5396), "", AVERAGE(INDEX($C$1:$C$8201, ROW(D5396)-$C$3):C5395))</f>
        <v>102.83133333333335</v>
      </c>
      <c r="I5396" s="3">
        <f>IF($C$4+ROW($D$12)&gt;=ROW(D5396), "", AVERAGE(INDEX($C$1:$C$8201, ROW(D5396)-$C$4):C5395))</f>
        <v>102.83012500000001</v>
      </c>
      <c r="J5396" s="3" t="str">
        <f t="shared" si="765"/>
        <v>Yes</v>
      </c>
      <c r="K5396" s="3" t="str">
        <f t="shared" si="766"/>
        <v/>
      </c>
      <c r="L5396" s="3" t="str">
        <f t="shared" si="767"/>
        <v/>
      </c>
      <c r="M5396" s="3">
        <f t="shared" si="772"/>
        <v>7.7768060690116202E-4</v>
      </c>
      <c r="N5396" s="3">
        <f t="shared" si="768"/>
        <v>0.5088984324438629</v>
      </c>
      <c r="O5396" s="3" t="str">
        <f t="shared" si="769"/>
        <v/>
      </c>
      <c r="P5396" s="3" t="str">
        <f t="shared" si="770"/>
        <v/>
      </c>
      <c r="Q5396" s="3" t="str">
        <f t="shared" si="771"/>
        <v/>
      </c>
    </row>
    <row r="5397" spans="2:17" x14ac:dyDescent="0.3">
      <c r="B5397" s="4">
        <v>42303.995138888888</v>
      </c>
      <c r="C5397" s="1">
        <v>103.02</v>
      </c>
      <c r="D5397" s="1">
        <v>25494</v>
      </c>
      <c r="E5397" s="3">
        <f>IF($C$5+ROW($D$12)&gt;=ROW(D5397), "", AVERAGE(INDEX($D$1:$D$8201, ROW(D5397)-$C$5):D5396))</f>
        <v>8457.6666666666661</v>
      </c>
      <c r="F5397" s="3">
        <f>IF($C$6+ROW($D$12)&gt;=ROW(D5397), "", AVERAGE(INDEX($D$1:$D$8201, ROW(D5397)-$C$6):D5396))</f>
        <v>11602.375</v>
      </c>
      <c r="G5397" s="3" t="str">
        <f t="shared" si="764"/>
        <v/>
      </c>
      <c r="H5397" s="3">
        <f>IF($C$3+ROW($D$12)&gt;=ROW(D5397), "", AVERAGE(INDEX($C$1:$C$8201, ROW(D5397)-$C$3):C5396))</f>
        <v>102.88799999999999</v>
      </c>
      <c r="I5397" s="3">
        <f>IF($C$4+ROW($D$12)&gt;=ROW(D5397), "", AVERAGE(INDEX($C$1:$C$8201, ROW(D5397)-$C$4):C5396))</f>
        <v>102.83512499999999</v>
      </c>
      <c r="J5397" s="3" t="str">
        <f t="shared" si="765"/>
        <v>Yes</v>
      </c>
      <c r="K5397" s="3" t="str">
        <f t="shared" si="766"/>
        <v/>
      </c>
      <c r="L5397" s="3" t="str">
        <f t="shared" si="767"/>
        <v/>
      </c>
      <c r="M5397" s="3">
        <f t="shared" si="772"/>
        <v>2.7216190983173271E-3</v>
      </c>
      <c r="N5397" s="3">
        <f t="shared" si="768"/>
        <v>2.4996617816692281</v>
      </c>
      <c r="O5397" s="3" t="str">
        <f t="shared" si="769"/>
        <v/>
      </c>
      <c r="P5397" s="3" t="str">
        <f t="shared" si="770"/>
        <v/>
      </c>
      <c r="Q5397" s="3" t="str">
        <f t="shared" si="771"/>
        <v/>
      </c>
    </row>
    <row r="5398" spans="2:17" x14ac:dyDescent="0.3">
      <c r="B5398" s="4">
        <v>42303.995833333334</v>
      </c>
      <c r="C5398" s="1">
        <v>103.03</v>
      </c>
      <c r="D5398" s="1">
        <v>24076</v>
      </c>
      <c r="E5398" s="3">
        <f>IF($C$5+ROW($D$12)&gt;=ROW(D5398), "", AVERAGE(INDEX($D$1:$D$8201, ROW(D5398)-$C$5):D5397))</f>
        <v>14821.666666666666</v>
      </c>
      <c r="F5398" s="3">
        <f>IF($C$6+ROW($D$12)&gt;=ROW(D5398), "", AVERAGE(INDEX($D$1:$D$8201, ROW(D5398)-$C$6):D5397))</f>
        <v>11958.625</v>
      </c>
      <c r="G5398" s="3" t="str">
        <f t="shared" si="764"/>
        <v>Yes</v>
      </c>
      <c r="H5398" s="3">
        <f>IF($C$3+ROW($D$12)&gt;=ROW(D5398), "", AVERAGE(INDEX($C$1:$C$8201, ROW(D5398)-$C$3):C5397))</f>
        <v>102.92999999999999</v>
      </c>
      <c r="I5398" s="3">
        <f>IF($C$4+ROW($D$12)&gt;=ROW(D5398), "", AVERAGE(INDEX($C$1:$C$8201, ROW(D5398)-$C$4):C5397))</f>
        <v>102.86262499999999</v>
      </c>
      <c r="J5398" s="3" t="str">
        <f t="shared" si="765"/>
        <v>Yes</v>
      </c>
      <c r="K5398" s="3" t="str">
        <f t="shared" si="766"/>
        <v>Buy</v>
      </c>
      <c r="L5398" s="3">
        <f t="shared" si="767"/>
        <v>103.03</v>
      </c>
      <c r="M5398" s="3">
        <f t="shared" si="772"/>
        <v>1.320875854911584E-3</v>
      </c>
      <c r="N5398" s="3">
        <f t="shared" si="768"/>
        <v>-0.51467277117204568</v>
      </c>
      <c r="O5398" s="3" t="str">
        <f t="shared" si="769"/>
        <v>Buy</v>
      </c>
      <c r="P5398" s="3">
        <f t="shared" si="770"/>
        <v>103.03</v>
      </c>
      <c r="Q5398" s="3" t="str">
        <f t="shared" si="771"/>
        <v/>
      </c>
    </row>
    <row r="5399" spans="2:17" x14ac:dyDescent="0.3">
      <c r="B5399" s="4">
        <v>42303.996527777781</v>
      </c>
      <c r="C5399" s="1">
        <v>103.01</v>
      </c>
      <c r="D5399" s="1">
        <v>13016</v>
      </c>
      <c r="E5399" s="3">
        <f>IF($C$5+ROW($D$12)&gt;=ROW(D5399), "", AVERAGE(INDEX($D$1:$D$8201, ROW(D5399)-$C$5):D5398))</f>
        <v>19644.666666666668</v>
      </c>
      <c r="F5399" s="3">
        <f>IF($C$6+ROW($D$12)&gt;=ROW(D5399), "", AVERAGE(INDEX($D$1:$D$8201, ROW(D5399)-$C$6):D5398))</f>
        <v>13975</v>
      </c>
      <c r="G5399" s="3" t="str">
        <f t="shared" si="764"/>
        <v>Yes</v>
      </c>
      <c r="H5399" s="3">
        <f>IF($C$3+ROW($D$12)&gt;=ROW(D5399), "", AVERAGE(INDEX($C$1:$C$8201, ROW(D5399)-$C$3):C5398))</f>
        <v>102.98666666666668</v>
      </c>
      <c r="I5399" s="3">
        <f>IF($C$4+ROW($D$12)&gt;=ROW(D5399), "", AVERAGE(INDEX($C$1:$C$8201, ROW(D5399)-$C$4):C5398))</f>
        <v>102.88637499999999</v>
      </c>
      <c r="J5399" s="3" t="str">
        <f t="shared" si="765"/>
        <v>Yes</v>
      </c>
      <c r="K5399" s="3" t="str">
        <f t="shared" si="766"/>
        <v/>
      </c>
      <c r="L5399" s="3" t="str">
        <f t="shared" si="767"/>
        <v/>
      </c>
      <c r="M5399" s="3">
        <f t="shared" si="772"/>
        <v>1.4572305488319648E-3</v>
      </c>
      <c r="N5399" s="3">
        <f t="shared" si="768"/>
        <v>0.10323051436920089</v>
      </c>
      <c r="O5399" s="3" t="str">
        <f t="shared" si="769"/>
        <v>Buy</v>
      </c>
      <c r="P5399" s="3">
        <f t="shared" si="770"/>
        <v>103.03</v>
      </c>
      <c r="Q5399" s="3" t="str">
        <f t="shared" si="771"/>
        <v/>
      </c>
    </row>
    <row r="5400" spans="2:17" x14ac:dyDescent="0.3">
      <c r="B5400" s="4">
        <v>42303.99722222222</v>
      </c>
      <c r="C5400" s="1">
        <v>102.983</v>
      </c>
      <c r="D5400" s="1">
        <v>16203</v>
      </c>
      <c r="E5400" s="3">
        <f>IF($C$5+ROW($D$12)&gt;=ROW(D5400), "", AVERAGE(INDEX($D$1:$D$8201, ROW(D5400)-$C$5):D5399))</f>
        <v>20862</v>
      </c>
      <c r="F5400" s="3">
        <f>IF($C$6+ROW($D$12)&gt;=ROW(D5400), "", AVERAGE(INDEX($D$1:$D$8201, ROW(D5400)-$C$6):D5399))</f>
        <v>13810.125</v>
      </c>
      <c r="G5400" s="3" t="str">
        <f t="shared" si="764"/>
        <v>Yes</v>
      </c>
      <c r="H5400" s="3">
        <f>IF($C$3+ROW($D$12)&gt;=ROW(D5400), "", AVERAGE(INDEX($C$1:$C$8201, ROW(D5400)-$C$3):C5399))</f>
        <v>103.02</v>
      </c>
      <c r="I5400" s="3">
        <f>IF($C$4+ROW($D$12)&gt;=ROW(D5400), "", AVERAGE(INDEX($C$1:$C$8201, ROW(D5400)-$C$4):C5399))</f>
        <v>102.91175</v>
      </c>
      <c r="J5400" s="3" t="str">
        <f t="shared" si="765"/>
        <v>Yes</v>
      </c>
      <c r="K5400" s="3" t="str">
        <f t="shared" si="766"/>
        <v>Sell</v>
      </c>
      <c r="L5400" s="3">
        <f t="shared" si="767"/>
        <v>102.983</v>
      </c>
      <c r="M5400" s="3">
        <f t="shared" si="772"/>
        <v>7.0910621593640367E-4</v>
      </c>
      <c r="N5400" s="3">
        <f t="shared" si="768"/>
        <v>-0.51338776386153595</v>
      </c>
      <c r="O5400" s="3" t="str">
        <f t="shared" si="769"/>
        <v>Buy</v>
      </c>
      <c r="P5400" s="3">
        <f t="shared" si="770"/>
        <v>103.03</v>
      </c>
      <c r="Q5400" s="3" t="str">
        <f t="shared" si="771"/>
        <v/>
      </c>
    </row>
    <row r="5401" spans="2:17" x14ac:dyDescent="0.3">
      <c r="B5401" s="4">
        <v>42303.997916666667</v>
      </c>
      <c r="C5401" s="1">
        <v>102.93600000000001</v>
      </c>
      <c r="D5401" s="1">
        <v>22733</v>
      </c>
      <c r="E5401" s="3">
        <f>IF($C$5+ROW($D$12)&gt;=ROW(D5401), "", AVERAGE(INDEX($D$1:$D$8201, ROW(D5401)-$C$5):D5400))</f>
        <v>17765</v>
      </c>
      <c r="F5401" s="3">
        <f>IF($C$6+ROW($D$12)&gt;=ROW(D5401), "", AVERAGE(INDEX($D$1:$D$8201, ROW(D5401)-$C$6):D5400))</f>
        <v>14549.25</v>
      </c>
      <c r="G5401" s="3" t="str">
        <f t="shared" si="764"/>
        <v>Yes</v>
      </c>
      <c r="H5401" s="3">
        <f>IF($C$3+ROW($D$12)&gt;=ROW(D5401), "", AVERAGE(INDEX($C$1:$C$8201, ROW(D5401)-$C$3):C5400))</f>
        <v>103.00766666666668</v>
      </c>
      <c r="I5401" s="3">
        <f>IF($C$4+ROW($D$12)&gt;=ROW(D5401), "", AVERAGE(INDEX($C$1:$C$8201, ROW(D5401)-$C$4):C5400))</f>
        <v>102.93087499999999</v>
      </c>
      <c r="J5401" s="3" t="str">
        <f t="shared" si="765"/>
        <v>Yes</v>
      </c>
      <c r="K5401" s="3" t="str">
        <f t="shared" si="766"/>
        <v>Sell</v>
      </c>
      <c r="L5401" s="3">
        <f t="shared" si="767"/>
        <v>102.93600000000001</v>
      </c>
      <c r="M5401" s="3">
        <f t="shared" si="772"/>
        <v>-8.1570825475005965E-4</v>
      </c>
      <c r="N5401" s="3">
        <f t="shared" si="768"/>
        <v>-2.1503329634092738</v>
      </c>
      <c r="O5401" s="3" t="str">
        <f t="shared" si="769"/>
        <v>Exit</v>
      </c>
      <c r="P5401" s="3">
        <f t="shared" si="770"/>
        <v>102.93600000000001</v>
      </c>
      <c r="Q5401" s="3">
        <f t="shared" si="771"/>
        <v>-9.3999999999994088E-2</v>
      </c>
    </row>
    <row r="5402" spans="2:17" x14ac:dyDescent="0.3">
      <c r="B5402" s="4">
        <v>42303.998611111114</v>
      </c>
      <c r="C5402" s="1">
        <v>102.92</v>
      </c>
      <c r="D5402" s="1">
        <v>11716</v>
      </c>
      <c r="E5402" s="3">
        <f>IF($C$5+ROW($D$12)&gt;=ROW(D5402), "", AVERAGE(INDEX($D$1:$D$8201, ROW(D5402)-$C$5):D5401))</f>
        <v>17317.333333333332</v>
      </c>
      <c r="F5402" s="3">
        <f>IF($C$6+ROW($D$12)&gt;=ROW(D5402), "", AVERAGE(INDEX($D$1:$D$8201, ROW(D5402)-$C$6):D5401))</f>
        <v>15861.875</v>
      </c>
      <c r="G5402" s="3" t="str">
        <f t="shared" si="764"/>
        <v>Yes</v>
      </c>
      <c r="H5402" s="3">
        <f>IF($C$3+ROW($D$12)&gt;=ROW(D5402), "", AVERAGE(INDEX($C$1:$C$8201, ROW(D5402)-$C$3):C5401))</f>
        <v>102.97633333333333</v>
      </c>
      <c r="I5402" s="3">
        <f>IF($C$4+ROW($D$12)&gt;=ROW(D5402), "", AVERAGE(INDEX($C$1:$C$8201, ROW(D5402)-$C$4):C5401))</f>
        <v>102.95537499999999</v>
      </c>
      <c r="J5402" s="3" t="str">
        <f t="shared" si="765"/>
        <v>Yes</v>
      </c>
      <c r="K5402" s="3" t="str">
        <f t="shared" si="766"/>
        <v>Sell</v>
      </c>
      <c r="L5402" s="3">
        <f t="shared" si="767"/>
        <v>102.92</v>
      </c>
      <c r="M5402" s="3">
        <f t="shared" si="772"/>
        <v>-1.0682205434332207E-3</v>
      </c>
      <c r="N5402" s="3">
        <f t="shared" si="768"/>
        <v>0.30956201216883977</v>
      </c>
      <c r="O5402" s="3" t="str">
        <f t="shared" si="769"/>
        <v>Sell</v>
      </c>
      <c r="P5402" s="3">
        <f t="shared" si="770"/>
        <v>102.92</v>
      </c>
      <c r="Q5402" s="3" t="str">
        <f t="shared" si="771"/>
        <v/>
      </c>
    </row>
    <row r="5403" spans="2:17" x14ac:dyDescent="0.3">
      <c r="B5403" s="4">
        <v>42303.999305555553</v>
      </c>
      <c r="C5403" s="1">
        <v>103.07</v>
      </c>
      <c r="D5403" s="1">
        <v>13009</v>
      </c>
      <c r="E5403" s="3">
        <f>IF($C$5+ROW($D$12)&gt;=ROW(D5403), "", AVERAGE(INDEX($D$1:$D$8201, ROW(D5403)-$C$5):D5402))</f>
        <v>16884</v>
      </c>
      <c r="F5403" s="3">
        <f>IF($C$6+ROW($D$12)&gt;=ROW(D5403), "", AVERAGE(INDEX($D$1:$D$8201, ROW(D5403)-$C$6):D5402))</f>
        <v>16526.125</v>
      </c>
      <c r="G5403" s="3" t="str">
        <f t="shared" si="764"/>
        <v>Yes</v>
      </c>
      <c r="H5403" s="3">
        <f>IF($C$3+ROW($D$12)&gt;=ROW(D5403), "", AVERAGE(INDEX($C$1:$C$8201, ROW(D5403)-$C$3):C5402))</f>
        <v>102.94633333333333</v>
      </c>
      <c r="I5403" s="3">
        <f>IF($C$4+ROW($D$12)&gt;=ROW(D5403), "", AVERAGE(INDEX($C$1:$C$8201, ROW(D5403)-$C$4):C5402))</f>
        <v>102.95862499999998</v>
      </c>
      <c r="J5403" s="3" t="str">
        <f t="shared" si="765"/>
        <v/>
      </c>
      <c r="K5403" s="3" t="str">
        <f t="shared" si="766"/>
        <v/>
      </c>
      <c r="L5403" s="3" t="str">
        <f t="shared" si="767"/>
        <v/>
      </c>
      <c r="M5403" s="3">
        <f t="shared" si="772"/>
        <v>5.8229815309912352E-4</v>
      </c>
      <c r="N5403" s="3">
        <f t="shared" si="768"/>
        <v>-1.5451104237591602</v>
      </c>
      <c r="O5403" s="3" t="str">
        <f t="shared" si="769"/>
        <v>Sell</v>
      </c>
      <c r="P5403" s="3">
        <f t="shared" si="770"/>
        <v>102.92</v>
      </c>
      <c r="Q5403" s="3" t="str">
        <f t="shared" si="771"/>
        <v/>
      </c>
    </row>
    <row r="5404" spans="2:17" x14ac:dyDescent="0.3">
      <c r="B5404" s="5">
        <v>42304</v>
      </c>
      <c r="C5404" s="1">
        <v>103.1</v>
      </c>
      <c r="D5404" s="1">
        <v>27036</v>
      </c>
      <c r="E5404" s="3">
        <f>IF($C$5+ROW($D$12)&gt;=ROW(D5404), "", AVERAGE(INDEX($D$1:$D$8201, ROW(D5404)-$C$5):D5403))</f>
        <v>15819.333333333334</v>
      </c>
      <c r="F5404" s="3">
        <f>IF($C$6+ROW($D$12)&gt;=ROW(D5404), "", AVERAGE(INDEX($D$1:$D$8201, ROW(D5404)-$C$6):D5403))</f>
        <v>16951.375</v>
      </c>
      <c r="G5404" s="3" t="str">
        <f t="shared" ref="G5404:G5467" si="773">IF(F5404="","",IF(E5404&gt;F5404,"Yes",""))</f>
        <v/>
      </c>
      <c r="H5404" s="3">
        <f>IF($C$3+ROW($D$12)&gt;=ROW(D5404), "", AVERAGE(INDEX($C$1:$C$8201, ROW(D5404)-$C$3):C5403))</f>
        <v>102.97533333333332</v>
      </c>
      <c r="I5404" s="3">
        <f>IF($C$4+ROW($D$12)&gt;=ROW(D5404), "", AVERAGE(INDEX($C$1:$C$8201, ROW(D5404)-$C$4):C5403))</f>
        <v>102.98487499999999</v>
      </c>
      <c r="J5404" s="3" t="str">
        <f t="shared" ref="J5404:J5467" si="774">IF(I5404="","",IF(H5404&gt;I5404,"Yes",""))</f>
        <v/>
      </c>
      <c r="K5404" s="3" t="str">
        <f t="shared" ref="K5404:K5467" si="775">IF(AND(G5404="Yes", J5404="Yes"), IF(AND(C5404&gt;C5403, C5403&gt;C5402), "Buy", IF(AND(C5404&lt;C5403, C5403&lt;C5402), "Sell", "")), "")</f>
        <v/>
      </c>
      <c r="L5404" s="3" t="str">
        <f t="shared" ref="L5404:L5467" si="776">IF(K5404="", "", C5404)</f>
        <v/>
      </c>
      <c r="M5404" s="3">
        <f t="shared" si="772"/>
        <v>1.135464958977555E-3</v>
      </c>
      <c r="N5404" s="3">
        <f t="shared" ref="N5404:N5467" si="777">IF(M5403="", "", IF(M5403=0, N5403, (M5404-M5403)/M5403))</f>
        <v>0.949971767786574</v>
      </c>
      <c r="O5404" s="3" t="str">
        <f t="shared" ref="O5404:O5467" si="778">IF(OR(O5403="", O5403="Exit"), K5404, IF(O5403="Buy", IF(AND(N5404&lt;N5403, N5403&lt;N5402), "Exit", O5403), IF(O5403="Sell", IF(AND(N5404&gt;N5403, N5403&gt;N5402), "Exit", O5403), "")))</f>
        <v>Sell</v>
      </c>
      <c r="P5404" s="3">
        <f t="shared" ref="P5404:P5467" si="779">IF(O5404="", "", IF(O5404=O5403, P5403, IF(OR(K5404="Buy", K5404="Sell"), L5404, "")))</f>
        <v>102.92</v>
      </c>
      <c r="Q5404" s="3" t="str">
        <f t="shared" ref="Q5404:Q5467" si="780">IF(O5404="Exit",IF(O5403="Buy",C5404-P5403,IF(O5403="Sell",P5403-C5404,"")), "")</f>
        <v/>
      </c>
    </row>
    <row r="5405" spans="2:17" x14ac:dyDescent="0.3">
      <c r="B5405" s="4">
        <v>42304.000694444447</v>
      </c>
      <c r="C5405" s="1">
        <v>103.12</v>
      </c>
      <c r="D5405" s="1">
        <v>16237</v>
      </c>
      <c r="E5405" s="3">
        <f>IF($C$5+ROW($D$12)&gt;=ROW(D5405), "", AVERAGE(INDEX($D$1:$D$8201, ROW(D5405)-$C$5):D5404))</f>
        <v>17253.666666666668</v>
      </c>
      <c r="F5405" s="3">
        <f>IF($C$6+ROW($D$12)&gt;=ROW(D5405), "", AVERAGE(INDEX($D$1:$D$8201, ROW(D5405)-$C$6):D5404))</f>
        <v>19160.375</v>
      </c>
      <c r="G5405" s="3" t="str">
        <f t="shared" si="773"/>
        <v/>
      </c>
      <c r="H5405" s="3">
        <f>IF($C$3+ROW($D$12)&gt;=ROW(D5405), "", AVERAGE(INDEX($C$1:$C$8201, ROW(D5405)-$C$3):C5404))</f>
        <v>103.03000000000002</v>
      </c>
      <c r="I5405" s="3">
        <f>IF($C$4+ROW($D$12)&gt;=ROW(D5405), "", AVERAGE(INDEX($C$1:$C$8201, ROW(D5405)-$C$4):C5404))</f>
        <v>103.00862500000001</v>
      </c>
      <c r="J5405" s="3" t="str">
        <f t="shared" si="774"/>
        <v>Yes</v>
      </c>
      <c r="K5405" s="3" t="str">
        <f t="shared" si="775"/>
        <v/>
      </c>
      <c r="L5405" s="3" t="str">
        <f t="shared" si="776"/>
        <v/>
      </c>
      <c r="M5405" s="3">
        <f t="shared" si="772"/>
        <v>1.7859227482427897E-3</v>
      </c>
      <c r="N5405" s="3">
        <f t="shared" si="777"/>
        <v>0.57285588967091361</v>
      </c>
      <c r="O5405" s="3" t="str">
        <f t="shared" si="778"/>
        <v>Sell</v>
      </c>
      <c r="P5405" s="3">
        <f t="shared" si="779"/>
        <v>102.92</v>
      </c>
      <c r="Q5405" s="3" t="str">
        <f t="shared" si="780"/>
        <v/>
      </c>
    </row>
    <row r="5406" spans="2:17" x14ac:dyDescent="0.3">
      <c r="B5406" s="4">
        <v>42304.001388888886</v>
      </c>
      <c r="C5406" s="1">
        <v>103.23</v>
      </c>
      <c r="D5406" s="1">
        <v>49942</v>
      </c>
      <c r="E5406" s="3">
        <f>IF($C$5+ROW($D$12)&gt;=ROW(D5406), "", AVERAGE(INDEX($D$1:$D$8201, ROW(D5406)-$C$5):D5405))</f>
        <v>18760.666666666668</v>
      </c>
      <c r="F5406" s="3">
        <f>IF($C$6+ROW($D$12)&gt;=ROW(D5406), "", AVERAGE(INDEX($D$1:$D$8201, ROW(D5406)-$C$6):D5405))</f>
        <v>18003.25</v>
      </c>
      <c r="G5406" s="3" t="str">
        <f t="shared" si="773"/>
        <v>Yes</v>
      </c>
      <c r="H5406" s="3">
        <f>IF($C$3+ROW($D$12)&gt;=ROW(D5406), "", AVERAGE(INDEX($C$1:$C$8201, ROW(D5406)-$C$3):C5405))</f>
        <v>103.09666666666665</v>
      </c>
      <c r="I5406" s="3">
        <f>IF($C$4+ROW($D$12)&gt;=ROW(D5406), "", AVERAGE(INDEX($C$1:$C$8201, ROW(D5406)-$C$4):C5405))</f>
        <v>103.02112500000001</v>
      </c>
      <c r="J5406" s="3" t="str">
        <f t="shared" si="774"/>
        <v>Yes</v>
      </c>
      <c r="K5406" s="3" t="str">
        <f t="shared" si="775"/>
        <v>Buy</v>
      </c>
      <c r="L5406" s="3">
        <f t="shared" si="776"/>
        <v>103.23</v>
      </c>
      <c r="M5406" s="3">
        <f t="shared" si="772"/>
        <v>3.0075210639553224E-3</v>
      </c>
      <c r="N5406" s="3">
        <f t="shared" si="777"/>
        <v>0.68401520553702067</v>
      </c>
      <c r="O5406" s="3" t="str">
        <f t="shared" si="778"/>
        <v>Sell</v>
      </c>
      <c r="P5406" s="3">
        <f t="shared" si="779"/>
        <v>102.92</v>
      </c>
      <c r="Q5406" s="3" t="str">
        <f t="shared" si="780"/>
        <v/>
      </c>
    </row>
    <row r="5407" spans="2:17" x14ac:dyDescent="0.3">
      <c r="B5407" s="4">
        <v>42304.002083333333</v>
      </c>
      <c r="C5407" s="1">
        <v>103.116</v>
      </c>
      <c r="D5407" s="1">
        <v>52533</v>
      </c>
      <c r="E5407" s="3">
        <f>IF($C$5+ROW($D$12)&gt;=ROW(D5407), "", AVERAGE(INDEX($D$1:$D$8201, ROW(D5407)-$C$5):D5406))</f>
        <v>31071.666666666668</v>
      </c>
      <c r="F5407" s="3">
        <f>IF($C$6+ROW($D$12)&gt;=ROW(D5407), "", AVERAGE(INDEX($D$1:$D$8201, ROW(D5407)-$C$6):D5406))</f>
        <v>21236.5</v>
      </c>
      <c r="G5407" s="3" t="str">
        <f t="shared" si="773"/>
        <v>Yes</v>
      </c>
      <c r="H5407" s="3">
        <f>IF($C$3+ROW($D$12)&gt;=ROW(D5407), "", AVERAGE(INDEX($C$1:$C$8201, ROW(D5407)-$C$3):C5406))</f>
        <v>103.14999999999999</v>
      </c>
      <c r="I5407" s="3">
        <f>IF($C$4+ROW($D$12)&gt;=ROW(D5407), "", AVERAGE(INDEX($C$1:$C$8201, ROW(D5407)-$C$4):C5406))</f>
        <v>103.046125</v>
      </c>
      <c r="J5407" s="3" t="str">
        <f t="shared" si="774"/>
        <v>Yes</v>
      </c>
      <c r="K5407" s="3" t="str">
        <f t="shared" si="775"/>
        <v/>
      </c>
      <c r="L5407" s="3" t="str">
        <f t="shared" si="776"/>
        <v/>
      </c>
      <c r="M5407" s="3">
        <f t="shared" si="772"/>
        <v>4.461990703849883E-4</v>
      </c>
      <c r="N5407" s="3">
        <f t="shared" si="777"/>
        <v>-0.8516389209264017</v>
      </c>
      <c r="O5407" s="3" t="str">
        <f t="shared" si="778"/>
        <v>Sell</v>
      </c>
      <c r="P5407" s="3">
        <f t="shared" si="779"/>
        <v>102.92</v>
      </c>
      <c r="Q5407" s="3" t="str">
        <f t="shared" si="780"/>
        <v/>
      </c>
    </row>
    <row r="5408" spans="2:17" x14ac:dyDescent="0.3">
      <c r="B5408" s="4">
        <v>42304.00277777778</v>
      </c>
      <c r="C5408" s="1">
        <v>103.19</v>
      </c>
      <c r="D5408" s="1">
        <v>14822</v>
      </c>
      <c r="E5408" s="3">
        <f>IF($C$5+ROW($D$12)&gt;=ROW(D5408), "", AVERAGE(INDEX($D$1:$D$8201, ROW(D5408)-$C$5):D5407))</f>
        <v>39570.666666666664</v>
      </c>
      <c r="F5408" s="3">
        <f>IF($C$6+ROW($D$12)&gt;=ROW(D5408), "", AVERAGE(INDEX($D$1:$D$8201, ROW(D5408)-$C$6):D5407))</f>
        <v>26176.125</v>
      </c>
      <c r="G5408" s="3" t="str">
        <f t="shared" si="773"/>
        <v>Yes</v>
      </c>
      <c r="H5408" s="3">
        <f>IF($C$3+ROW($D$12)&gt;=ROW(D5408), "", AVERAGE(INDEX($C$1:$C$8201, ROW(D5408)-$C$3):C5407))</f>
        <v>103.15533333333333</v>
      </c>
      <c r="I5408" s="3">
        <f>IF($C$4+ROW($D$12)&gt;=ROW(D5408), "", AVERAGE(INDEX($C$1:$C$8201, ROW(D5408)-$C$4):C5407))</f>
        <v>103.059375</v>
      </c>
      <c r="J5408" s="3" t="str">
        <f t="shared" si="774"/>
        <v>Yes</v>
      </c>
      <c r="K5408" s="3" t="str">
        <f t="shared" si="775"/>
        <v/>
      </c>
      <c r="L5408" s="3" t="str">
        <f t="shared" si="776"/>
        <v/>
      </c>
      <c r="M5408" s="3">
        <f t="shared" si="772"/>
        <v>8.7255810470875214E-4</v>
      </c>
      <c r="N5408" s="3">
        <f t="shared" si="777"/>
        <v>0.95553546078859797</v>
      </c>
      <c r="O5408" s="3" t="str">
        <f t="shared" si="778"/>
        <v>Sell</v>
      </c>
      <c r="P5408" s="3">
        <f t="shared" si="779"/>
        <v>102.92</v>
      </c>
      <c r="Q5408" s="3" t="str">
        <f t="shared" si="780"/>
        <v/>
      </c>
    </row>
    <row r="5409" spans="2:17" x14ac:dyDescent="0.3">
      <c r="B5409" s="4">
        <v>42304.003472222219</v>
      </c>
      <c r="C5409" s="1">
        <v>103.238</v>
      </c>
      <c r="D5409" s="1">
        <v>24519</v>
      </c>
      <c r="E5409" s="3">
        <f>IF($C$5+ROW($D$12)&gt;=ROW(D5409), "", AVERAGE(INDEX($D$1:$D$8201, ROW(D5409)-$C$5):D5408))</f>
        <v>39099</v>
      </c>
      <c r="F5409" s="3">
        <f>IF($C$6+ROW($D$12)&gt;=ROW(D5409), "", AVERAGE(INDEX($D$1:$D$8201, ROW(D5409)-$C$6):D5408))</f>
        <v>26003.5</v>
      </c>
      <c r="G5409" s="3" t="str">
        <f t="shared" si="773"/>
        <v>Yes</v>
      </c>
      <c r="H5409" s="3">
        <f>IF($C$3+ROW($D$12)&gt;=ROW(D5409), "", AVERAGE(INDEX($C$1:$C$8201, ROW(D5409)-$C$3):C5408))</f>
        <v>103.17866666666667</v>
      </c>
      <c r="I5409" s="3">
        <f>IF($C$4+ROW($D$12)&gt;=ROW(D5409), "", AVERAGE(INDEX($C$1:$C$8201, ROW(D5409)-$C$4):C5408))</f>
        <v>103.08525</v>
      </c>
      <c r="J5409" s="3" t="str">
        <f t="shared" si="774"/>
        <v>Yes</v>
      </c>
      <c r="K5409" s="3" t="str">
        <f t="shared" si="775"/>
        <v>Buy</v>
      </c>
      <c r="L5409" s="3">
        <f t="shared" si="776"/>
        <v>103.238</v>
      </c>
      <c r="M5409" s="3">
        <f t="shared" si="772"/>
        <v>1.1436436955311578E-3</v>
      </c>
      <c r="N5409" s="3">
        <f t="shared" si="777"/>
        <v>0.31067912768157746</v>
      </c>
      <c r="O5409" s="3" t="str">
        <f t="shared" si="778"/>
        <v>Sell</v>
      </c>
      <c r="P5409" s="3">
        <f t="shared" si="779"/>
        <v>102.92</v>
      </c>
      <c r="Q5409" s="3" t="str">
        <f t="shared" si="780"/>
        <v/>
      </c>
    </row>
    <row r="5410" spans="2:17" x14ac:dyDescent="0.3">
      <c r="B5410" s="4">
        <v>42304.004166666666</v>
      </c>
      <c r="C5410" s="1">
        <v>103.242</v>
      </c>
      <c r="D5410" s="1">
        <v>51805</v>
      </c>
      <c r="E5410" s="3">
        <f>IF($C$5+ROW($D$12)&gt;=ROW(D5410), "", AVERAGE(INDEX($D$1:$D$8201, ROW(D5410)-$C$5):D5409))</f>
        <v>30624.666666666668</v>
      </c>
      <c r="F5410" s="3">
        <f>IF($C$6+ROW($D$12)&gt;=ROW(D5410), "", AVERAGE(INDEX($D$1:$D$8201, ROW(D5410)-$C$6):D5409))</f>
        <v>26226.75</v>
      </c>
      <c r="G5410" s="3" t="str">
        <f t="shared" si="773"/>
        <v>Yes</v>
      </c>
      <c r="H5410" s="3">
        <f>IF($C$3+ROW($D$12)&gt;=ROW(D5410), "", AVERAGE(INDEX($C$1:$C$8201, ROW(D5410)-$C$3):C5409))</f>
        <v>103.18133333333333</v>
      </c>
      <c r="I5410" s="3">
        <f>IF($C$4+ROW($D$12)&gt;=ROW(D5410), "", AVERAGE(INDEX($C$1:$C$8201, ROW(D5410)-$C$4):C5409))</f>
        <v>103.12300000000002</v>
      </c>
      <c r="J5410" s="3" t="str">
        <f t="shared" si="774"/>
        <v>Yes</v>
      </c>
      <c r="K5410" s="3" t="str">
        <f t="shared" si="775"/>
        <v>Buy</v>
      </c>
      <c r="L5410" s="3">
        <f t="shared" si="776"/>
        <v>103.242</v>
      </c>
      <c r="M5410" s="3">
        <f t="shared" si="772"/>
        <v>1.1623852157690621E-4</v>
      </c>
      <c r="N5410" s="3">
        <f t="shared" si="777"/>
        <v>-0.89836124482553981</v>
      </c>
      <c r="O5410" s="3" t="str">
        <f t="shared" si="778"/>
        <v>Sell</v>
      </c>
      <c r="P5410" s="3">
        <f t="shared" si="779"/>
        <v>102.92</v>
      </c>
      <c r="Q5410" s="3" t="str">
        <f t="shared" si="780"/>
        <v/>
      </c>
    </row>
    <row r="5411" spans="2:17" x14ac:dyDescent="0.3">
      <c r="B5411" s="4">
        <v>42304.004861111112</v>
      </c>
      <c r="C5411" s="1">
        <v>103.27</v>
      </c>
      <c r="D5411" s="1">
        <v>17742</v>
      </c>
      <c r="E5411" s="3">
        <f>IF($C$5+ROW($D$12)&gt;=ROW(D5411), "", AVERAGE(INDEX($D$1:$D$8201, ROW(D5411)-$C$5):D5410))</f>
        <v>30382</v>
      </c>
      <c r="F5411" s="3">
        <f>IF($C$6+ROW($D$12)&gt;=ROW(D5411), "", AVERAGE(INDEX($D$1:$D$8201, ROW(D5411)-$C$6):D5410))</f>
        <v>31237.875</v>
      </c>
      <c r="G5411" s="3" t="str">
        <f t="shared" si="773"/>
        <v/>
      </c>
      <c r="H5411" s="3">
        <f>IF($C$3+ROW($D$12)&gt;=ROW(D5411), "", AVERAGE(INDEX($C$1:$C$8201, ROW(D5411)-$C$3):C5410))</f>
        <v>103.22333333333334</v>
      </c>
      <c r="I5411" s="3">
        <f>IF($C$4+ROW($D$12)&gt;=ROW(D5411), "", AVERAGE(INDEX($C$1:$C$8201, ROW(D5411)-$C$4):C5410))</f>
        <v>103.16325000000001</v>
      </c>
      <c r="J5411" s="3" t="str">
        <f t="shared" si="774"/>
        <v>Yes</v>
      </c>
      <c r="K5411" s="3" t="str">
        <f t="shared" si="775"/>
        <v/>
      </c>
      <c r="L5411" s="3" t="str">
        <f t="shared" si="776"/>
        <v/>
      </c>
      <c r="M5411" s="3">
        <f t="shared" si="772"/>
        <v>1.4923495642262653E-3</v>
      </c>
      <c r="N5411" s="3">
        <f t="shared" si="777"/>
        <v>11.83868328658061</v>
      </c>
      <c r="O5411" s="3" t="str">
        <f t="shared" si="778"/>
        <v>Sell</v>
      </c>
      <c r="P5411" s="3">
        <f t="shared" si="779"/>
        <v>102.92</v>
      </c>
      <c r="Q5411" s="3" t="str">
        <f t="shared" si="780"/>
        <v/>
      </c>
    </row>
    <row r="5412" spans="2:17" x14ac:dyDescent="0.3">
      <c r="B5412" s="4">
        <v>42304.005555555559</v>
      </c>
      <c r="C5412" s="1">
        <v>103.155</v>
      </c>
      <c r="D5412" s="1">
        <v>47351</v>
      </c>
      <c r="E5412" s="3">
        <f>IF($C$5+ROW($D$12)&gt;=ROW(D5412), "", AVERAGE(INDEX($D$1:$D$8201, ROW(D5412)-$C$5):D5411))</f>
        <v>31355.333333333332</v>
      </c>
      <c r="F5412" s="3">
        <f>IF($C$6+ROW($D$12)&gt;=ROW(D5412), "", AVERAGE(INDEX($D$1:$D$8201, ROW(D5412)-$C$6):D5411))</f>
        <v>31829.5</v>
      </c>
      <c r="G5412" s="3" t="str">
        <f t="shared" si="773"/>
        <v/>
      </c>
      <c r="H5412" s="3">
        <f>IF($C$3+ROW($D$12)&gt;=ROW(D5412), "", AVERAGE(INDEX($C$1:$C$8201, ROW(D5412)-$C$3):C5411))</f>
        <v>103.25</v>
      </c>
      <c r="I5412" s="3">
        <f>IF($C$4+ROW($D$12)&gt;=ROW(D5412), "", AVERAGE(INDEX($C$1:$C$8201, ROW(D5412)-$C$4):C5411))</f>
        <v>103.18824999999998</v>
      </c>
      <c r="J5412" s="3" t="str">
        <f t="shared" si="774"/>
        <v>Yes</v>
      </c>
      <c r="K5412" s="3" t="str">
        <f t="shared" si="775"/>
        <v/>
      </c>
      <c r="L5412" s="3" t="str">
        <f t="shared" si="776"/>
        <v/>
      </c>
      <c r="M5412" s="3">
        <f t="shared" si="772"/>
        <v>-3.3923768771385656E-4</v>
      </c>
      <c r="N5412" s="3">
        <f t="shared" si="777"/>
        <v>-1.2273178455275258</v>
      </c>
      <c r="O5412" s="3" t="str">
        <f t="shared" si="778"/>
        <v>Sell</v>
      </c>
      <c r="P5412" s="3">
        <f t="shared" si="779"/>
        <v>102.92</v>
      </c>
      <c r="Q5412" s="3" t="str">
        <f t="shared" si="780"/>
        <v/>
      </c>
    </row>
    <row r="5413" spans="2:17" x14ac:dyDescent="0.3">
      <c r="B5413" s="4">
        <v>42304.006249999999</v>
      </c>
      <c r="C5413" s="1">
        <v>103.1</v>
      </c>
      <c r="D5413" s="1">
        <v>31833</v>
      </c>
      <c r="E5413" s="3">
        <f>IF($C$5+ROW($D$12)&gt;=ROW(D5413), "", AVERAGE(INDEX($D$1:$D$8201, ROW(D5413)-$C$5):D5412))</f>
        <v>38966</v>
      </c>
      <c r="F5413" s="3">
        <f>IF($C$6+ROW($D$12)&gt;=ROW(D5413), "", AVERAGE(INDEX($D$1:$D$8201, ROW(D5413)-$C$6):D5412))</f>
        <v>34368.875</v>
      </c>
      <c r="G5413" s="3" t="str">
        <f t="shared" si="773"/>
        <v>Yes</v>
      </c>
      <c r="H5413" s="3">
        <f>IF($C$3+ROW($D$12)&gt;=ROW(D5413), "", AVERAGE(INDEX($C$1:$C$8201, ROW(D5413)-$C$3):C5412))</f>
        <v>103.22233333333334</v>
      </c>
      <c r="I5413" s="3">
        <f>IF($C$4+ROW($D$12)&gt;=ROW(D5413), "", AVERAGE(INDEX($C$1:$C$8201, ROW(D5413)-$C$4):C5412))</f>
        <v>103.19512499999999</v>
      </c>
      <c r="J5413" s="3" t="str">
        <f t="shared" si="774"/>
        <v>Yes</v>
      </c>
      <c r="K5413" s="3" t="str">
        <f t="shared" si="775"/>
        <v>Sell</v>
      </c>
      <c r="L5413" s="3">
        <f t="shared" si="776"/>
        <v>103.1</v>
      </c>
      <c r="M5413" s="3">
        <f t="shared" si="772"/>
        <v>-1.3376113035490533E-3</v>
      </c>
      <c r="N5413" s="3">
        <f t="shared" si="777"/>
        <v>2.9429914540548174</v>
      </c>
      <c r="O5413" s="3" t="str">
        <f t="shared" si="778"/>
        <v>Sell</v>
      </c>
      <c r="P5413" s="3">
        <f t="shared" si="779"/>
        <v>102.92</v>
      </c>
      <c r="Q5413" s="3" t="str">
        <f t="shared" si="780"/>
        <v/>
      </c>
    </row>
    <row r="5414" spans="2:17" x14ac:dyDescent="0.3">
      <c r="B5414" s="4">
        <v>42304.006944444445</v>
      </c>
      <c r="C5414" s="1">
        <v>103.185</v>
      </c>
      <c r="D5414" s="1">
        <v>22757</v>
      </c>
      <c r="E5414" s="3">
        <f>IF($C$5+ROW($D$12)&gt;=ROW(D5414), "", AVERAGE(INDEX($D$1:$D$8201, ROW(D5414)-$C$5):D5413))</f>
        <v>32308.666666666668</v>
      </c>
      <c r="F5414" s="3">
        <f>IF($C$6+ROW($D$12)&gt;=ROW(D5414), "", AVERAGE(INDEX($D$1:$D$8201, ROW(D5414)-$C$6):D5413))</f>
        <v>36318.375</v>
      </c>
      <c r="G5414" s="3" t="str">
        <f t="shared" si="773"/>
        <v/>
      </c>
      <c r="H5414" s="3">
        <f>IF($C$3+ROW($D$12)&gt;=ROW(D5414), "", AVERAGE(INDEX($C$1:$C$8201, ROW(D5414)-$C$3):C5413))</f>
        <v>103.175</v>
      </c>
      <c r="I5414" s="3">
        <f>IF($C$4+ROW($D$12)&gt;=ROW(D5414), "", AVERAGE(INDEX($C$1:$C$8201, ROW(D5414)-$C$4):C5413))</f>
        <v>103.19262499999999</v>
      </c>
      <c r="J5414" s="3" t="str">
        <f t="shared" si="774"/>
        <v/>
      </c>
      <c r="K5414" s="3" t="str">
        <f t="shared" si="775"/>
        <v/>
      </c>
      <c r="L5414" s="3" t="str">
        <f t="shared" si="776"/>
        <v/>
      </c>
      <c r="M5414" s="3">
        <f t="shared" si="772"/>
        <v>-5.522533529884469E-4</v>
      </c>
      <c r="N5414" s="3">
        <f t="shared" si="777"/>
        <v>-0.58713465449703828</v>
      </c>
      <c r="O5414" s="3" t="str">
        <f t="shared" si="778"/>
        <v>Sell</v>
      </c>
      <c r="P5414" s="3">
        <f t="shared" si="779"/>
        <v>102.92</v>
      </c>
      <c r="Q5414" s="3" t="str">
        <f t="shared" si="780"/>
        <v/>
      </c>
    </row>
    <row r="5415" spans="2:17" x14ac:dyDescent="0.3">
      <c r="B5415" s="4">
        <v>42304.007638888892</v>
      </c>
      <c r="C5415" s="1">
        <v>103.18</v>
      </c>
      <c r="D5415" s="1">
        <v>13481</v>
      </c>
      <c r="E5415" s="3">
        <f>IF($C$5+ROW($D$12)&gt;=ROW(D5415), "", AVERAGE(INDEX($D$1:$D$8201, ROW(D5415)-$C$5):D5414))</f>
        <v>33980.333333333336</v>
      </c>
      <c r="F5415" s="3">
        <f>IF($C$6+ROW($D$12)&gt;=ROW(D5415), "", AVERAGE(INDEX($D$1:$D$8201, ROW(D5415)-$C$6):D5414))</f>
        <v>32920.25</v>
      </c>
      <c r="G5415" s="3" t="str">
        <f t="shared" si="773"/>
        <v>Yes</v>
      </c>
      <c r="H5415" s="3">
        <f>IF($C$3+ROW($D$12)&gt;=ROW(D5415), "", AVERAGE(INDEX($C$1:$C$8201, ROW(D5415)-$C$3):C5414))</f>
        <v>103.14666666666666</v>
      </c>
      <c r="I5415" s="3">
        <f>IF($C$4+ROW($D$12)&gt;=ROW(D5415), "", AVERAGE(INDEX($C$1:$C$8201, ROW(D5415)-$C$4):C5414))</f>
        <v>103.18700000000001</v>
      </c>
      <c r="J5415" s="3" t="str">
        <f t="shared" si="774"/>
        <v/>
      </c>
      <c r="K5415" s="3" t="str">
        <f t="shared" si="775"/>
        <v/>
      </c>
      <c r="L5415" s="3" t="str">
        <f t="shared" si="776"/>
        <v/>
      </c>
      <c r="M5415" s="3">
        <f t="shared" si="772"/>
        <v>-8.7188186680869722E-4</v>
      </c>
      <c r="N5415" s="3">
        <f t="shared" si="777"/>
        <v>0.57877152232869633</v>
      </c>
      <c r="O5415" s="3" t="str">
        <f t="shared" si="778"/>
        <v>Sell</v>
      </c>
      <c r="P5415" s="3">
        <f t="shared" si="779"/>
        <v>102.92</v>
      </c>
      <c r="Q5415" s="3" t="str">
        <f t="shared" si="780"/>
        <v/>
      </c>
    </row>
    <row r="5416" spans="2:17" x14ac:dyDescent="0.3">
      <c r="B5416" s="4">
        <v>42304.008333333331</v>
      </c>
      <c r="C5416" s="1">
        <v>103.19799999999999</v>
      </c>
      <c r="D5416" s="1">
        <v>8962</v>
      </c>
      <c r="E5416" s="3">
        <f>IF($C$5+ROW($D$12)&gt;=ROW(D5416), "", AVERAGE(INDEX($D$1:$D$8201, ROW(D5416)-$C$5):D5415))</f>
        <v>22690.333333333332</v>
      </c>
      <c r="F5416" s="3">
        <f>IF($C$6+ROW($D$12)&gt;=ROW(D5416), "", AVERAGE(INDEX($D$1:$D$8201, ROW(D5416)-$C$6):D5415))</f>
        <v>28038.75</v>
      </c>
      <c r="G5416" s="3" t="str">
        <f t="shared" si="773"/>
        <v/>
      </c>
      <c r="H5416" s="3">
        <f>IF($C$3+ROW($D$12)&gt;=ROW(D5416), "", AVERAGE(INDEX($C$1:$C$8201, ROW(D5416)-$C$3):C5415))</f>
        <v>103.15500000000002</v>
      </c>
      <c r="I5416" s="3">
        <f>IF($C$4+ROW($D$12)&gt;=ROW(D5416), "", AVERAGE(INDEX($C$1:$C$8201, ROW(D5416)-$C$4):C5415))</f>
        <v>103.19500000000002</v>
      </c>
      <c r="J5416" s="3" t="str">
        <f t="shared" si="774"/>
        <v/>
      </c>
      <c r="K5416" s="3" t="str">
        <f t="shared" si="775"/>
        <v/>
      </c>
      <c r="L5416" s="3" t="str">
        <f t="shared" si="776"/>
        <v/>
      </c>
      <c r="M5416" s="3">
        <f t="shared" si="772"/>
        <v>4.1676157480037752E-4</v>
      </c>
      <c r="N5416" s="3">
        <f t="shared" si="777"/>
        <v>-1.4780023425946771</v>
      </c>
      <c r="O5416" s="3" t="str">
        <f t="shared" si="778"/>
        <v>Sell</v>
      </c>
      <c r="P5416" s="3">
        <f t="shared" si="779"/>
        <v>102.92</v>
      </c>
      <c r="Q5416" s="3" t="str">
        <f t="shared" si="780"/>
        <v/>
      </c>
    </row>
    <row r="5417" spans="2:17" x14ac:dyDescent="0.3">
      <c r="B5417" s="4">
        <v>42304.009027777778</v>
      </c>
      <c r="C5417" s="1">
        <v>103.19</v>
      </c>
      <c r="D5417" s="1">
        <v>12794</v>
      </c>
      <c r="E5417" s="3">
        <f>IF($C$5+ROW($D$12)&gt;=ROW(D5417), "", AVERAGE(INDEX($D$1:$D$8201, ROW(D5417)-$C$5):D5416))</f>
        <v>15066.666666666666</v>
      </c>
      <c r="F5417" s="3">
        <f>IF($C$6+ROW($D$12)&gt;=ROW(D5417), "", AVERAGE(INDEX($D$1:$D$8201, ROW(D5417)-$C$6):D5416))</f>
        <v>27306.25</v>
      </c>
      <c r="G5417" s="3" t="str">
        <f t="shared" si="773"/>
        <v/>
      </c>
      <c r="H5417" s="3">
        <f>IF($C$3+ROW($D$12)&gt;=ROW(D5417), "", AVERAGE(INDEX($C$1:$C$8201, ROW(D5417)-$C$3):C5416))</f>
        <v>103.18766666666666</v>
      </c>
      <c r="I5417" s="3">
        <f>IF($C$4+ROW($D$12)&gt;=ROW(D5417), "", AVERAGE(INDEX($C$1:$C$8201, ROW(D5417)-$C$4):C5416))</f>
        <v>103.19600000000001</v>
      </c>
      <c r="J5417" s="3" t="str">
        <f t="shared" si="774"/>
        <v/>
      </c>
      <c r="K5417" s="3" t="str">
        <f t="shared" si="775"/>
        <v/>
      </c>
      <c r="L5417" s="3" t="str">
        <f t="shared" si="776"/>
        <v/>
      </c>
      <c r="M5417" s="3">
        <f t="shared" si="772"/>
        <v>8.7255810470875214E-4</v>
      </c>
      <c r="N5417" s="3">
        <f t="shared" si="777"/>
        <v>1.0936625578466399</v>
      </c>
      <c r="O5417" s="3" t="str">
        <f t="shared" si="778"/>
        <v>Sell</v>
      </c>
      <c r="P5417" s="3">
        <f t="shared" si="779"/>
        <v>102.92</v>
      </c>
      <c r="Q5417" s="3" t="str">
        <f t="shared" si="780"/>
        <v/>
      </c>
    </row>
    <row r="5418" spans="2:17" x14ac:dyDescent="0.3">
      <c r="B5418" s="4">
        <v>42304.009722222225</v>
      </c>
      <c r="C5418" s="1">
        <v>103.13</v>
      </c>
      <c r="D5418" s="1">
        <v>15114</v>
      </c>
      <c r="E5418" s="3">
        <f>IF($C$5+ROW($D$12)&gt;=ROW(D5418), "", AVERAGE(INDEX($D$1:$D$8201, ROW(D5418)-$C$5):D5417))</f>
        <v>11745.666666666666</v>
      </c>
      <c r="F5418" s="3">
        <f>IF($C$6+ROW($D$12)&gt;=ROW(D5418), "", AVERAGE(INDEX($D$1:$D$8201, ROW(D5418)-$C$6):D5417))</f>
        <v>25840.625</v>
      </c>
      <c r="G5418" s="3" t="str">
        <f t="shared" si="773"/>
        <v/>
      </c>
      <c r="H5418" s="3">
        <f>IF($C$3+ROW($D$12)&gt;=ROW(D5418), "", AVERAGE(INDEX($C$1:$C$8201, ROW(D5418)-$C$3):C5417))</f>
        <v>103.18933333333332</v>
      </c>
      <c r="I5418" s="3">
        <f>IF($C$4+ROW($D$12)&gt;=ROW(D5418), "", AVERAGE(INDEX($C$1:$C$8201, ROW(D5418)-$C$4):C5417))</f>
        <v>103.19</v>
      </c>
      <c r="J5418" s="3" t="str">
        <f t="shared" si="774"/>
        <v/>
      </c>
      <c r="K5418" s="3" t="str">
        <f t="shared" si="775"/>
        <v/>
      </c>
      <c r="L5418" s="3" t="str">
        <f t="shared" si="776"/>
        <v/>
      </c>
      <c r="M5418" s="3">
        <f t="shared" si="772"/>
        <v>-5.3316531810963645E-4</v>
      </c>
      <c r="N5418" s="3">
        <f t="shared" si="777"/>
        <v>-1.6110370360809378</v>
      </c>
      <c r="O5418" s="3" t="str">
        <f t="shared" si="778"/>
        <v>Sell</v>
      </c>
      <c r="P5418" s="3">
        <f t="shared" si="779"/>
        <v>102.92</v>
      </c>
      <c r="Q5418" s="3" t="str">
        <f t="shared" si="780"/>
        <v/>
      </c>
    </row>
    <row r="5419" spans="2:17" x14ac:dyDescent="0.3">
      <c r="B5419" s="4">
        <v>42304.010416666664</v>
      </c>
      <c r="C5419" s="1">
        <v>103.21</v>
      </c>
      <c r="D5419" s="1">
        <v>22051</v>
      </c>
      <c r="E5419" s="3">
        <f>IF($C$5+ROW($D$12)&gt;=ROW(D5419), "", AVERAGE(INDEX($D$1:$D$8201, ROW(D5419)-$C$5):D5418))</f>
        <v>12290</v>
      </c>
      <c r="F5419" s="3">
        <f>IF($C$6+ROW($D$12)&gt;=ROW(D5419), "", AVERAGE(INDEX($D$1:$D$8201, ROW(D5419)-$C$6):D5418))</f>
        <v>21254.25</v>
      </c>
      <c r="G5419" s="3" t="str">
        <f t="shared" si="773"/>
        <v/>
      </c>
      <c r="H5419" s="3">
        <f>IF($C$3+ROW($D$12)&gt;=ROW(D5419), "", AVERAGE(INDEX($C$1:$C$8201, ROW(D5419)-$C$3):C5418))</f>
        <v>103.17266666666666</v>
      </c>
      <c r="I5419" s="3">
        <f>IF($C$4+ROW($D$12)&gt;=ROW(D5419), "", AVERAGE(INDEX($C$1:$C$8201, ROW(D5419)-$C$4):C5418))</f>
        <v>103.176</v>
      </c>
      <c r="J5419" s="3" t="str">
        <f t="shared" si="774"/>
        <v/>
      </c>
      <c r="K5419" s="3" t="str">
        <f t="shared" si="775"/>
        <v/>
      </c>
      <c r="L5419" s="3" t="str">
        <f t="shared" si="776"/>
        <v/>
      </c>
      <c r="M5419" s="3">
        <f t="shared" si="772"/>
        <v>2.9071176133788198E-4</v>
      </c>
      <c r="N5419" s="3">
        <f t="shared" si="777"/>
        <v>-1.5452563238145622</v>
      </c>
      <c r="O5419" s="3" t="str">
        <f t="shared" si="778"/>
        <v>Sell</v>
      </c>
      <c r="P5419" s="3">
        <f t="shared" si="779"/>
        <v>102.92</v>
      </c>
      <c r="Q5419" s="3" t="str">
        <f t="shared" si="780"/>
        <v/>
      </c>
    </row>
    <row r="5420" spans="2:17" x14ac:dyDescent="0.3">
      <c r="B5420" s="4">
        <v>42304.011111111111</v>
      </c>
      <c r="C5420" s="1">
        <v>103.22</v>
      </c>
      <c r="D5420" s="1">
        <v>17811</v>
      </c>
      <c r="E5420" s="3">
        <f>IF($C$5+ROW($D$12)&gt;=ROW(D5420), "", AVERAGE(INDEX($D$1:$D$8201, ROW(D5420)-$C$5):D5419))</f>
        <v>16653</v>
      </c>
      <c r="F5420" s="3">
        <f>IF($C$6+ROW($D$12)&gt;=ROW(D5420), "", AVERAGE(INDEX($D$1:$D$8201, ROW(D5420)-$C$6):D5419))</f>
        <v>21792.875</v>
      </c>
      <c r="G5420" s="3" t="str">
        <f t="shared" si="773"/>
        <v/>
      </c>
      <c r="H5420" s="3">
        <f>IF($C$3+ROW($D$12)&gt;=ROW(D5420), "", AVERAGE(INDEX($C$1:$C$8201, ROW(D5420)-$C$3):C5419))</f>
        <v>103.17666666666666</v>
      </c>
      <c r="I5420" s="3">
        <f>IF($C$4+ROW($D$12)&gt;=ROW(D5420), "", AVERAGE(INDEX($C$1:$C$8201, ROW(D5420)-$C$4):C5419))</f>
        <v>103.16850000000001</v>
      </c>
      <c r="J5420" s="3" t="str">
        <f t="shared" si="774"/>
        <v>Yes</v>
      </c>
      <c r="K5420" s="3" t="str">
        <f t="shared" si="775"/>
        <v/>
      </c>
      <c r="L5420" s="3" t="str">
        <f t="shared" si="776"/>
        <v/>
      </c>
      <c r="M5420" s="3">
        <f t="shared" si="772"/>
        <v>2.1315970587167498E-4</v>
      </c>
      <c r="N5420" s="3">
        <f t="shared" si="777"/>
        <v>-0.26676614358258294</v>
      </c>
      <c r="O5420" s="3" t="str">
        <f t="shared" si="778"/>
        <v>Exit</v>
      </c>
      <c r="P5420" s="3" t="str">
        <f t="shared" si="779"/>
        <v/>
      </c>
      <c r="Q5420" s="3">
        <f t="shared" si="780"/>
        <v>-0.29999999999999716</v>
      </c>
    </row>
    <row r="5421" spans="2:17" x14ac:dyDescent="0.3">
      <c r="B5421" s="4">
        <v>42304.011805555558</v>
      </c>
      <c r="C5421" s="1">
        <v>103.19</v>
      </c>
      <c r="D5421" s="1">
        <v>21834</v>
      </c>
      <c r="E5421" s="3">
        <f>IF($C$5+ROW($D$12)&gt;=ROW(D5421), "", AVERAGE(INDEX($D$1:$D$8201, ROW(D5421)-$C$5):D5420))</f>
        <v>18325.333333333332</v>
      </c>
      <c r="F5421" s="3">
        <f>IF($C$6+ROW($D$12)&gt;=ROW(D5421), "", AVERAGE(INDEX($D$1:$D$8201, ROW(D5421)-$C$6):D5420))</f>
        <v>18100.375</v>
      </c>
      <c r="G5421" s="3" t="str">
        <f t="shared" si="773"/>
        <v>Yes</v>
      </c>
      <c r="H5421" s="3">
        <f>IF($C$3+ROW($D$12)&gt;=ROW(D5421), "", AVERAGE(INDEX($C$1:$C$8201, ROW(D5421)-$C$3):C5420))</f>
        <v>103.18666666666665</v>
      </c>
      <c r="I5421" s="3">
        <f>IF($C$4+ROW($D$12)&gt;=ROW(D5421), "", AVERAGE(INDEX($C$1:$C$8201, ROW(D5421)-$C$4):C5420))</f>
        <v>103.17662500000002</v>
      </c>
      <c r="J5421" s="3" t="str">
        <f t="shared" si="774"/>
        <v>Yes</v>
      </c>
      <c r="K5421" s="3" t="str">
        <f t="shared" si="775"/>
        <v/>
      </c>
      <c r="L5421" s="3" t="str">
        <f t="shared" si="776"/>
        <v/>
      </c>
      <c r="M5421" s="3">
        <f t="shared" si="772"/>
        <v>0</v>
      </c>
      <c r="N5421" s="3">
        <f t="shared" si="777"/>
        <v>-1</v>
      </c>
      <c r="O5421" s="3" t="str">
        <f t="shared" si="778"/>
        <v/>
      </c>
      <c r="P5421" s="3" t="str">
        <f t="shared" si="779"/>
        <v/>
      </c>
      <c r="Q5421" s="3" t="str">
        <f t="shared" si="780"/>
        <v/>
      </c>
    </row>
    <row r="5422" spans="2:17" x14ac:dyDescent="0.3">
      <c r="B5422" s="4">
        <v>42304.012499999997</v>
      </c>
      <c r="C5422" s="1">
        <v>103.1</v>
      </c>
      <c r="D5422" s="1">
        <v>13260</v>
      </c>
      <c r="E5422" s="3">
        <f>IF($C$5+ROW($D$12)&gt;=ROW(D5422), "", AVERAGE(INDEX($D$1:$D$8201, ROW(D5422)-$C$5):D5421))</f>
        <v>20565.333333333332</v>
      </c>
      <c r="F5422" s="3">
        <f>IF($C$6+ROW($D$12)&gt;=ROW(D5422), "", AVERAGE(INDEX($D$1:$D$8201, ROW(D5422)-$C$6):D5421))</f>
        <v>16850.5</v>
      </c>
      <c r="G5422" s="3" t="str">
        <f t="shared" si="773"/>
        <v>Yes</v>
      </c>
      <c r="H5422" s="3">
        <f>IF($C$3+ROW($D$12)&gt;=ROW(D5422), "", AVERAGE(INDEX($C$1:$C$8201, ROW(D5422)-$C$3):C5421))</f>
        <v>103.20666666666666</v>
      </c>
      <c r="I5422" s="3">
        <f>IF($C$4+ROW($D$12)&gt;=ROW(D5422), "", AVERAGE(INDEX($C$1:$C$8201, ROW(D5422)-$C$4):C5421))</f>
        <v>103.18787500000002</v>
      </c>
      <c r="J5422" s="3" t="str">
        <f t="shared" si="774"/>
        <v>Yes</v>
      </c>
      <c r="K5422" s="3" t="str">
        <f t="shared" si="775"/>
        <v>Sell</v>
      </c>
      <c r="L5422" s="3">
        <f t="shared" si="776"/>
        <v>103.1</v>
      </c>
      <c r="M5422" s="3">
        <f t="shared" si="772"/>
        <v>-2.9093730506336938E-4</v>
      </c>
      <c r="N5422" s="3">
        <f t="shared" si="777"/>
        <v>-1</v>
      </c>
      <c r="O5422" s="3" t="str">
        <f t="shared" si="778"/>
        <v>Sell</v>
      </c>
      <c r="P5422" s="3">
        <f t="shared" si="779"/>
        <v>103.1</v>
      </c>
      <c r="Q5422" s="3" t="str">
        <f t="shared" si="780"/>
        <v/>
      </c>
    </row>
    <row r="5423" spans="2:17" x14ac:dyDescent="0.3">
      <c r="B5423" s="4">
        <v>42304.013194444444</v>
      </c>
      <c r="C5423" s="1">
        <v>103.14</v>
      </c>
      <c r="D5423" s="1">
        <v>12218</v>
      </c>
      <c r="E5423" s="3">
        <f>IF($C$5+ROW($D$12)&gt;=ROW(D5423), "", AVERAGE(INDEX($D$1:$D$8201, ROW(D5423)-$C$5):D5422))</f>
        <v>17635</v>
      </c>
      <c r="F5423" s="3">
        <f>IF($C$6+ROW($D$12)&gt;=ROW(D5423), "", AVERAGE(INDEX($D$1:$D$8201, ROW(D5423)-$C$6):D5422))</f>
        <v>15663.375</v>
      </c>
      <c r="G5423" s="3" t="str">
        <f t="shared" si="773"/>
        <v>Yes</v>
      </c>
      <c r="H5423" s="3">
        <f>IF($C$3+ROW($D$12)&gt;=ROW(D5423), "", AVERAGE(INDEX($C$1:$C$8201, ROW(D5423)-$C$3):C5422))</f>
        <v>103.17</v>
      </c>
      <c r="I5423" s="3">
        <f>IF($C$4+ROW($D$12)&gt;=ROW(D5423), "", AVERAGE(INDEX($C$1:$C$8201, ROW(D5423)-$C$4):C5422))</f>
        <v>103.17725</v>
      </c>
      <c r="J5423" s="3" t="str">
        <f t="shared" si="774"/>
        <v/>
      </c>
      <c r="K5423" s="3" t="str">
        <f t="shared" si="775"/>
        <v/>
      </c>
      <c r="L5423" s="3" t="str">
        <f t="shared" si="776"/>
        <v/>
      </c>
      <c r="M5423" s="3">
        <f t="shared" si="772"/>
        <v>-6.7845895502901198E-4</v>
      </c>
      <c r="N5423" s="3">
        <f t="shared" si="777"/>
        <v>1.3319764884782861</v>
      </c>
      <c r="O5423" s="3" t="str">
        <f t="shared" si="778"/>
        <v>Sell</v>
      </c>
      <c r="P5423" s="3">
        <f t="shared" si="779"/>
        <v>103.1</v>
      </c>
      <c r="Q5423" s="3" t="str">
        <f t="shared" si="780"/>
        <v/>
      </c>
    </row>
    <row r="5424" spans="2:17" x14ac:dyDescent="0.3">
      <c r="B5424" s="4">
        <v>42304.013888888891</v>
      </c>
      <c r="C5424" s="1">
        <v>103.19</v>
      </c>
      <c r="D5424" s="1">
        <v>12948</v>
      </c>
      <c r="E5424" s="3">
        <f>IF($C$5+ROW($D$12)&gt;=ROW(D5424), "", AVERAGE(INDEX($D$1:$D$8201, ROW(D5424)-$C$5):D5423))</f>
        <v>15770.666666666666</v>
      </c>
      <c r="F5424" s="3">
        <f>IF($C$6+ROW($D$12)&gt;=ROW(D5424), "", AVERAGE(INDEX($D$1:$D$8201, ROW(D5424)-$C$6):D5423))</f>
        <v>15505.5</v>
      </c>
      <c r="G5424" s="3" t="str">
        <f t="shared" si="773"/>
        <v>Yes</v>
      </c>
      <c r="H5424" s="3">
        <f>IF($C$3+ROW($D$12)&gt;=ROW(D5424), "", AVERAGE(INDEX($C$1:$C$8201, ROW(D5424)-$C$3):C5423))</f>
        <v>103.14333333333333</v>
      </c>
      <c r="I5424" s="3">
        <f>IF($C$4+ROW($D$12)&gt;=ROW(D5424), "", AVERAGE(INDEX($C$1:$C$8201, ROW(D5424)-$C$4):C5423))</f>
        <v>103.17224999999999</v>
      </c>
      <c r="J5424" s="3" t="str">
        <f t="shared" si="774"/>
        <v/>
      </c>
      <c r="K5424" s="3" t="str">
        <f t="shared" si="775"/>
        <v/>
      </c>
      <c r="L5424" s="3" t="str">
        <f t="shared" si="776"/>
        <v/>
      </c>
      <c r="M5424" s="3">
        <f t="shared" si="772"/>
        <v>-2.9068359295807399E-4</v>
      </c>
      <c r="N5424" s="3">
        <f t="shared" si="777"/>
        <v>-0.57155316352830232</v>
      </c>
      <c r="O5424" s="3" t="str">
        <f t="shared" si="778"/>
        <v>Sell</v>
      </c>
      <c r="P5424" s="3">
        <f t="shared" si="779"/>
        <v>103.1</v>
      </c>
      <c r="Q5424" s="3" t="str">
        <f t="shared" si="780"/>
        <v/>
      </c>
    </row>
    <row r="5425" spans="2:17" x14ac:dyDescent="0.3">
      <c r="B5425" s="4">
        <v>42304.01458333333</v>
      </c>
      <c r="C5425" s="1">
        <v>103.19</v>
      </c>
      <c r="D5425" s="1">
        <v>8009</v>
      </c>
      <c r="E5425" s="3">
        <f>IF($C$5+ROW($D$12)&gt;=ROW(D5425), "", AVERAGE(INDEX($D$1:$D$8201, ROW(D5425)-$C$5):D5424))</f>
        <v>12808.666666666666</v>
      </c>
      <c r="F5425" s="3">
        <f>IF($C$6+ROW($D$12)&gt;=ROW(D5425), "", AVERAGE(INDEX($D$1:$D$8201, ROW(D5425)-$C$6):D5424))</f>
        <v>16003.75</v>
      </c>
      <c r="G5425" s="3" t="str">
        <f t="shared" si="773"/>
        <v/>
      </c>
      <c r="H5425" s="3">
        <f>IF($C$3+ROW($D$12)&gt;=ROW(D5425), "", AVERAGE(INDEX($C$1:$C$8201, ROW(D5425)-$C$3):C5424))</f>
        <v>103.14333333333333</v>
      </c>
      <c r="I5425" s="3">
        <f>IF($C$4+ROW($D$12)&gt;=ROW(D5425), "", AVERAGE(INDEX($C$1:$C$8201, ROW(D5425)-$C$4):C5424))</f>
        <v>103.17125000000001</v>
      </c>
      <c r="J5425" s="3" t="str">
        <f t="shared" si="774"/>
        <v/>
      </c>
      <c r="K5425" s="3" t="str">
        <f t="shared" si="775"/>
        <v/>
      </c>
      <c r="L5425" s="3" t="str">
        <f t="shared" si="776"/>
        <v/>
      </c>
      <c r="M5425" s="3">
        <f t="shared" si="772"/>
        <v>0</v>
      </c>
      <c r="N5425" s="3">
        <f t="shared" si="777"/>
        <v>-1</v>
      </c>
      <c r="O5425" s="3" t="str">
        <f t="shared" si="778"/>
        <v>Sell</v>
      </c>
      <c r="P5425" s="3">
        <f t="shared" si="779"/>
        <v>103.1</v>
      </c>
      <c r="Q5425" s="3" t="str">
        <f t="shared" si="780"/>
        <v/>
      </c>
    </row>
    <row r="5426" spans="2:17" x14ac:dyDescent="0.3">
      <c r="B5426" s="4">
        <v>42304.015277777777</v>
      </c>
      <c r="C5426" s="1">
        <v>103.15</v>
      </c>
      <c r="D5426" s="1">
        <v>12673</v>
      </c>
      <c r="E5426" s="3">
        <f>IF($C$5+ROW($D$12)&gt;=ROW(D5426), "", AVERAGE(INDEX($D$1:$D$8201, ROW(D5426)-$C$5):D5425))</f>
        <v>11058.333333333334</v>
      </c>
      <c r="F5426" s="3">
        <f>IF($C$6+ROW($D$12)&gt;=ROW(D5426), "", AVERAGE(INDEX($D$1:$D$8201, ROW(D5426)-$C$6):D5425))</f>
        <v>15405.625</v>
      </c>
      <c r="G5426" s="3" t="str">
        <f t="shared" si="773"/>
        <v/>
      </c>
      <c r="H5426" s="3">
        <f>IF($C$3+ROW($D$12)&gt;=ROW(D5426), "", AVERAGE(INDEX($C$1:$C$8201, ROW(D5426)-$C$3):C5425))</f>
        <v>103.17333333333333</v>
      </c>
      <c r="I5426" s="3">
        <f>IF($C$4+ROW($D$12)&gt;=ROW(D5426), "", AVERAGE(INDEX($C$1:$C$8201, ROW(D5426)-$C$4):C5425))</f>
        <v>103.17124999999999</v>
      </c>
      <c r="J5426" s="3" t="str">
        <f t="shared" si="774"/>
        <v>Yes</v>
      </c>
      <c r="K5426" s="3" t="str">
        <f t="shared" si="775"/>
        <v/>
      </c>
      <c r="L5426" s="3" t="str">
        <f t="shared" si="776"/>
        <v/>
      </c>
      <c r="M5426" s="3">
        <f t="shared" si="772"/>
        <v>4.8484849434672227E-4</v>
      </c>
      <c r="N5426" s="3">
        <f t="shared" si="777"/>
        <v>-1</v>
      </c>
      <c r="O5426" s="3" t="str">
        <f t="shared" si="778"/>
        <v>Sell</v>
      </c>
      <c r="P5426" s="3">
        <f t="shared" si="779"/>
        <v>103.1</v>
      </c>
      <c r="Q5426" s="3" t="str">
        <f t="shared" si="780"/>
        <v/>
      </c>
    </row>
    <row r="5427" spans="2:17" x14ac:dyDescent="0.3">
      <c r="B5427" s="4">
        <v>42304.015972222223</v>
      </c>
      <c r="C5427" s="1">
        <v>103.02</v>
      </c>
      <c r="D5427" s="1">
        <v>23184</v>
      </c>
      <c r="E5427" s="3">
        <f>IF($C$5+ROW($D$12)&gt;=ROW(D5427), "", AVERAGE(INDEX($D$1:$D$8201, ROW(D5427)-$C$5):D5426))</f>
        <v>11210</v>
      </c>
      <c r="F5427" s="3">
        <f>IF($C$6+ROW($D$12)&gt;=ROW(D5427), "", AVERAGE(INDEX($D$1:$D$8201, ROW(D5427)-$C$6):D5426))</f>
        <v>15100.5</v>
      </c>
      <c r="G5427" s="3" t="str">
        <f t="shared" si="773"/>
        <v/>
      </c>
      <c r="H5427" s="3">
        <f>IF($C$3+ROW($D$12)&gt;=ROW(D5427), "", AVERAGE(INDEX($C$1:$C$8201, ROW(D5427)-$C$3):C5426))</f>
        <v>103.17666666666666</v>
      </c>
      <c r="I5427" s="3">
        <f>IF($C$4+ROW($D$12)&gt;=ROW(D5427), "", AVERAGE(INDEX($C$1:$C$8201, ROW(D5427)-$C$4):C5426))</f>
        <v>103.17375</v>
      </c>
      <c r="J5427" s="3" t="str">
        <f t="shared" si="774"/>
        <v>Yes</v>
      </c>
      <c r="K5427" s="3" t="str">
        <f t="shared" si="775"/>
        <v/>
      </c>
      <c r="L5427" s="3" t="str">
        <f t="shared" si="776"/>
        <v/>
      </c>
      <c r="M5427" s="3">
        <f t="shared" si="772"/>
        <v>-1.1641444853737134E-3</v>
      </c>
      <c r="N5427" s="3">
        <f t="shared" si="777"/>
        <v>-3.4010479540464789</v>
      </c>
      <c r="O5427" s="3" t="str">
        <f t="shared" si="778"/>
        <v>Sell</v>
      </c>
      <c r="P5427" s="3">
        <f t="shared" si="779"/>
        <v>103.1</v>
      </c>
      <c r="Q5427" s="3" t="str">
        <f t="shared" si="780"/>
        <v/>
      </c>
    </row>
    <row r="5428" spans="2:17" x14ac:dyDescent="0.3">
      <c r="B5428" s="4">
        <v>42304.01666666667</v>
      </c>
      <c r="C5428" s="1">
        <v>102.84</v>
      </c>
      <c r="D5428" s="1">
        <v>57832</v>
      </c>
      <c r="E5428" s="3">
        <f>IF($C$5+ROW($D$12)&gt;=ROW(D5428), "", AVERAGE(INDEX($D$1:$D$8201, ROW(D5428)-$C$5):D5427))</f>
        <v>14622</v>
      </c>
      <c r="F5428" s="3">
        <f>IF($C$6+ROW($D$12)&gt;=ROW(D5428), "", AVERAGE(INDEX($D$1:$D$8201, ROW(D5428)-$C$6):D5427))</f>
        <v>15242.125</v>
      </c>
      <c r="G5428" s="3" t="str">
        <f t="shared" si="773"/>
        <v/>
      </c>
      <c r="H5428" s="3">
        <f>IF($C$3+ROW($D$12)&gt;=ROW(D5428), "", AVERAGE(INDEX($C$1:$C$8201, ROW(D5428)-$C$3):C5427))</f>
        <v>103.12</v>
      </c>
      <c r="I5428" s="3">
        <f>IF($C$4+ROW($D$12)&gt;=ROW(D5428), "", AVERAGE(INDEX($C$1:$C$8201, ROW(D5428)-$C$4):C5427))</f>
        <v>103.14999999999999</v>
      </c>
      <c r="J5428" s="3" t="str">
        <f t="shared" si="774"/>
        <v/>
      </c>
      <c r="K5428" s="3" t="str">
        <f t="shared" si="775"/>
        <v/>
      </c>
      <c r="L5428" s="3" t="str">
        <f t="shared" si="776"/>
        <v/>
      </c>
      <c r="M5428" s="3">
        <f t="shared" si="772"/>
        <v>-3.3975667299341586E-3</v>
      </c>
      <c r="N5428" s="3">
        <f t="shared" si="777"/>
        <v>1.9185094914085965</v>
      </c>
      <c r="O5428" s="3" t="str">
        <f t="shared" si="778"/>
        <v>Sell</v>
      </c>
      <c r="P5428" s="3">
        <f t="shared" si="779"/>
        <v>103.1</v>
      </c>
      <c r="Q5428" s="3" t="str">
        <f t="shared" si="780"/>
        <v/>
      </c>
    </row>
    <row r="5429" spans="2:17" x14ac:dyDescent="0.3">
      <c r="B5429" s="4">
        <v>42304.017361111109</v>
      </c>
      <c r="C5429" s="1">
        <v>102.59</v>
      </c>
      <c r="D5429" s="1">
        <v>60831</v>
      </c>
      <c r="E5429" s="3">
        <f>IF($C$5+ROW($D$12)&gt;=ROW(D5429), "", AVERAGE(INDEX($D$1:$D$8201, ROW(D5429)-$C$5):D5428))</f>
        <v>31229.666666666668</v>
      </c>
      <c r="F5429" s="3">
        <f>IF($C$6+ROW($D$12)&gt;=ROW(D5429), "", AVERAGE(INDEX($D$1:$D$8201, ROW(D5429)-$C$6):D5428))</f>
        <v>20244.75</v>
      </c>
      <c r="G5429" s="3" t="str">
        <f t="shared" si="773"/>
        <v>Yes</v>
      </c>
      <c r="H5429" s="3">
        <f>IF($C$3+ROW($D$12)&gt;=ROW(D5429), "", AVERAGE(INDEX($C$1:$C$8201, ROW(D5429)-$C$3):C5428))</f>
        <v>103.00333333333333</v>
      </c>
      <c r="I5429" s="3">
        <f>IF($C$4+ROW($D$12)&gt;=ROW(D5429), "", AVERAGE(INDEX($C$1:$C$8201, ROW(D5429)-$C$4):C5428))</f>
        <v>103.10249999999999</v>
      </c>
      <c r="J5429" s="3" t="str">
        <f t="shared" si="774"/>
        <v/>
      </c>
      <c r="K5429" s="3" t="str">
        <f t="shared" si="775"/>
        <v/>
      </c>
      <c r="L5429" s="3" t="str">
        <f t="shared" si="776"/>
        <v/>
      </c>
      <c r="M5429" s="3">
        <f t="shared" si="772"/>
        <v>-5.8314870280015947E-3</v>
      </c>
      <c r="N5429" s="3">
        <f t="shared" si="777"/>
        <v>0.71637159518412263</v>
      </c>
      <c r="O5429" s="3" t="str">
        <f t="shared" si="778"/>
        <v>Sell</v>
      </c>
      <c r="P5429" s="3">
        <f t="shared" si="779"/>
        <v>103.1</v>
      </c>
      <c r="Q5429" s="3" t="str">
        <f t="shared" si="780"/>
        <v/>
      </c>
    </row>
    <row r="5430" spans="2:17" x14ac:dyDescent="0.3">
      <c r="B5430" s="4">
        <v>42304.018055555556</v>
      </c>
      <c r="C5430" s="1">
        <v>102.65</v>
      </c>
      <c r="D5430" s="1">
        <v>21059</v>
      </c>
      <c r="E5430" s="3">
        <f>IF($C$5+ROW($D$12)&gt;=ROW(D5430), "", AVERAGE(INDEX($D$1:$D$8201, ROW(D5430)-$C$5):D5429))</f>
        <v>47282.333333333336</v>
      </c>
      <c r="F5430" s="3">
        <f>IF($C$6+ROW($D$12)&gt;=ROW(D5430), "", AVERAGE(INDEX($D$1:$D$8201, ROW(D5430)-$C$6):D5429))</f>
        <v>25119.375</v>
      </c>
      <c r="G5430" s="3" t="str">
        <f t="shared" si="773"/>
        <v>Yes</v>
      </c>
      <c r="H5430" s="3">
        <f>IF($C$3+ROW($D$12)&gt;=ROW(D5430), "", AVERAGE(INDEX($C$1:$C$8201, ROW(D5430)-$C$3):C5429))</f>
        <v>102.81666666666668</v>
      </c>
      <c r="I5430" s="3">
        <f>IF($C$4+ROW($D$12)&gt;=ROW(D5430), "", AVERAGE(INDEX($C$1:$C$8201, ROW(D5430)-$C$4):C5429))</f>
        <v>103.0275</v>
      </c>
      <c r="J5430" s="3" t="str">
        <f t="shared" si="774"/>
        <v/>
      </c>
      <c r="K5430" s="3" t="str">
        <f t="shared" si="775"/>
        <v/>
      </c>
      <c r="L5430" s="3" t="str">
        <f t="shared" si="776"/>
        <v/>
      </c>
      <c r="M5430" s="3">
        <f t="shared" si="772"/>
        <v>-4.8590960523182221E-3</v>
      </c>
      <c r="N5430" s="3">
        <f t="shared" si="777"/>
        <v>-0.16674837327325814</v>
      </c>
      <c r="O5430" s="3" t="str">
        <f t="shared" si="778"/>
        <v>Sell</v>
      </c>
      <c r="P5430" s="3">
        <f t="shared" si="779"/>
        <v>103.1</v>
      </c>
      <c r="Q5430" s="3" t="str">
        <f t="shared" si="780"/>
        <v/>
      </c>
    </row>
    <row r="5431" spans="2:17" x14ac:dyDescent="0.3">
      <c r="B5431" s="4">
        <v>42304.018750000003</v>
      </c>
      <c r="C5431" s="1">
        <v>102.82899999999999</v>
      </c>
      <c r="D5431" s="1">
        <v>36972</v>
      </c>
      <c r="E5431" s="3">
        <f>IF($C$5+ROW($D$12)&gt;=ROW(D5431), "", AVERAGE(INDEX($D$1:$D$8201, ROW(D5431)-$C$5):D5430))</f>
        <v>46574</v>
      </c>
      <c r="F5431" s="3">
        <f>IF($C$6+ROW($D$12)&gt;=ROW(D5431), "", AVERAGE(INDEX($D$1:$D$8201, ROW(D5431)-$C$6):D5430))</f>
        <v>26094.25</v>
      </c>
      <c r="G5431" s="3" t="str">
        <f t="shared" si="773"/>
        <v>Yes</v>
      </c>
      <c r="H5431" s="3">
        <f>IF($C$3+ROW($D$12)&gt;=ROW(D5431), "", AVERAGE(INDEX($C$1:$C$8201, ROW(D5431)-$C$3):C5430))</f>
        <v>102.69333333333334</v>
      </c>
      <c r="I5431" s="3">
        <f>IF($C$4+ROW($D$12)&gt;=ROW(D5431), "", AVERAGE(INDEX($C$1:$C$8201, ROW(D5431)-$C$4):C5430))</f>
        <v>102.97125</v>
      </c>
      <c r="J5431" s="3" t="str">
        <f t="shared" si="774"/>
        <v/>
      </c>
      <c r="K5431" s="3" t="str">
        <f t="shared" si="775"/>
        <v/>
      </c>
      <c r="L5431" s="3" t="str">
        <f t="shared" si="776"/>
        <v/>
      </c>
      <c r="M5431" s="3">
        <f t="shared" si="772"/>
        <v>-1.8557297321118908E-3</v>
      </c>
      <c r="N5431" s="3">
        <f t="shared" si="777"/>
        <v>-0.61809157256182612</v>
      </c>
      <c r="O5431" s="3" t="str">
        <f t="shared" si="778"/>
        <v>Sell</v>
      </c>
      <c r="P5431" s="3">
        <f t="shared" si="779"/>
        <v>103.1</v>
      </c>
      <c r="Q5431" s="3" t="str">
        <f t="shared" si="780"/>
        <v/>
      </c>
    </row>
    <row r="5432" spans="2:17" x14ac:dyDescent="0.3">
      <c r="B5432" s="4">
        <v>42304.019444444442</v>
      </c>
      <c r="C5432" s="1">
        <v>102.85</v>
      </c>
      <c r="D5432" s="1">
        <v>23186</v>
      </c>
      <c r="E5432" s="3">
        <f>IF($C$5+ROW($D$12)&gt;=ROW(D5432), "", AVERAGE(INDEX($D$1:$D$8201, ROW(D5432)-$C$5):D5431))</f>
        <v>39620.666666666664</v>
      </c>
      <c r="F5432" s="3">
        <f>IF($C$6+ROW($D$12)&gt;=ROW(D5432), "", AVERAGE(INDEX($D$1:$D$8201, ROW(D5432)-$C$6):D5431))</f>
        <v>29188.5</v>
      </c>
      <c r="G5432" s="3" t="str">
        <f t="shared" si="773"/>
        <v>Yes</v>
      </c>
      <c r="H5432" s="3">
        <f>IF($C$3+ROW($D$12)&gt;=ROW(D5432), "", AVERAGE(INDEX($C$1:$C$8201, ROW(D5432)-$C$3):C5431))</f>
        <v>102.68966666666667</v>
      </c>
      <c r="I5432" s="3">
        <f>IF($C$4+ROW($D$12)&gt;=ROW(D5432), "", AVERAGE(INDEX($C$1:$C$8201, ROW(D5432)-$C$4):C5431))</f>
        <v>102.93237499999999</v>
      </c>
      <c r="J5432" s="3" t="str">
        <f t="shared" si="774"/>
        <v/>
      </c>
      <c r="K5432" s="3" t="str">
        <f t="shared" si="775"/>
        <v/>
      </c>
      <c r="L5432" s="3" t="str">
        <f t="shared" si="776"/>
        <v/>
      </c>
      <c r="M5432" s="3">
        <f t="shared" si="772"/>
        <v>9.7233701277305685E-5</v>
      </c>
      <c r="N5432" s="3">
        <f t="shared" si="777"/>
        <v>-1.0523964775660786</v>
      </c>
      <c r="O5432" s="3" t="str">
        <f t="shared" si="778"/>
        <v>Sell</v>
      </c>
      <c r="P5432" s="3">
        <f t="shared" si="779"/>
        <v>103.1</v>
      </c>
      <c r="Q5432" s="3" t="str">
        <f t="shared" si="780"/>
        <v/>
      </c>
    </row>
    <row r="5433" spans="2:17" x14ac:dyDescent="0.3">
      <c r="B5433" s="4">
        <v>42304.020138888889</v>
      </c>
      <c r="C5433" s="1">
        <v>102.999</v>
      </c>
      <c r="D5433" s="1">
        <v>21603</v>
      </c>
      <c r="E5433" s="3">
        <f>IF($C$5+ROW($D$12)&gt;=ROW(D5433), "", AVERAGE(INDEX($D$1:$D$8201, ROW(D5433)-$C$5):D5432))</f>
        <v>27072.333333333332</v>
      </c>
      <c r="F5433" s="3">
        <f>IF($C$6+ROW($D$12)&gt;=ROW(D5433), "", AVERAGE(INDEX($D$1:$D$8201, ROW(D5433)-$C$6):D5432))</f>
        <v>30468.25</v>
      </c>
      <c r="G5433" s="3" t="str">
        <f t="shared" si="773"/>
        <v/>
      </c>
      <c r="H5433" s="3">
        <f>IF($C$3+ROW($D$12)&gt;=ROW(D5433), "", AVERAGE(INDEX($C$1:$C$8201, ROW(D5433)-$C$3):C5432))</f>
        <v>102.77633333333331</v>
      </c>
      <c r="I5433" s="3">
        <f>IF($C$4+ROW($D$12)&gt;=ROW(D5433), "", AVERAGE(INDEX($C$1:$C$8201, ROW(D5433)-$C$4):C5432))</f>
        <v>102.889875</v>
      </c>
      <c r="J5433" s="3" t="str">
        <f t="shared" si="774"/>
        <v/>
      </c>
      <c r="K5433" s="3" t="str">
        <f t="shared" si="775"/>
        <v/>
      </c>
      <c r="L5433" s="3" t="str">
        <f t="shared" si="776"/>
        <v/>
      </c>
      <c r="M5433" s="3">
        <f t="shared" si="772"/>
        <v>3.9788173450200533E-3</v>
      </c>
      <c r="N5433" s="3">
        <f t="shared" si="777"/>
        <v>39.920146952677072</v>
      </c>
      <c r="O5433" s="3" t="str">
        <f t="shared" si="778"/>
        <v>Sell</v>
      </c>
      <c r="P5433" s="3">
        <f t="shared" si="779"/>
        <v>103.1</v>
      </c>
      <c r="Q5433" s="3" t="str">
        <f t="shared" si="780"/>
        <v/>
      </c>
    </row>
    <row r="5434" spans="2:17" x14ac:dyDescent="0.3">
      <c r="B5434" s="4">
        <v>42304.020833333336</v>
      </c>
      <c r="C5434" s="1">
        <v>102.85</v>
      </c>
      <c r="D5434" s="1">
        <v>16109</v>
      </c>
      <c r="E5434" s="3">
        <f>IF($C$5+ROW($D$12)&gt;=ROW(D5434), "", AVERAGE(INDEX($D$1:$D$8201, ROW(D5434)-$C$5):D5433))</f>
        <v>27253.666666666668</v>
      </c>
      <c r="F5434" s="3">
        <f>IF($C$6+ROW($D$12)&gt;=ROW(D5434), "", AVERAGE(INDEX($D$1:$D$8201, ROW(D5434)-$C$6):D5433))</f>
        <v>32167.5</v>
      </c>
      <c r="G5434" s="3" t="str">
        <f t="shared" si="773"/>
        <v/>
      </c>
      <c r="H5434" s="3">
        <f>IF($C$3+ROW($D$12)&gt;=ROW(D5434), "", AVERAGE(INDEX($C$1:$C$8201, ROW(D5434)-$C$3):C5433))</f>
        <v>102.89266666666667</v>
      </c>
      <c r="I5434" s="3">
        <f>IF($C$4+ROW($D$12)&gt;=ROW(D5434), "", AVERAGE(INDEX($C$1:$C$8201, ROW(D5434)-$C$4):C5433))</f>
        <v>102.866</v>
      </c>
      <c r="J5434" s="3" t="str">
        <f t="shared" si="774"/>
        <v>Yes</v>
      </c>
      <c r="K5434" s="3" t="str">
        <f t="shared" si="775"/>
        <v/>
      </c>
      <c r="L5434" s="3" t="str">
        <f t="shared" si="776"/>
        <v/>
      </c>
      <c r="M5434" s="3">
        <f t="shared" si="772"/>
        <v>1.9464726340234332E-3</v>
      </c>
      <c r="N5434" s="3">
        <f t="shared" si="777"/>
        <v>-0.51079115595500579</v>
      </c>
      <c r="O5434" s="3" t="str">
        <f t="shared" si="778"/>
        <v>Sell</v>
      </c>
      <c r="P5434" s="3">
        <f t="shared" si="779"/>
        <v>103.1</v>
      </c>
      <c r="Q5434" s="3" t="str">
        <f t="shared" si="780"/>
        <v/>
      </c>
    </row>
    <row r="5435" spans="2:17" x14ac:dyDescent="0.3">
      <c r="B5435" s="4">
        <v>42304.021527777775</v>
      </c>
      <c r="C5435" s="1">
        <v>102.85</v>
      </c>
      <c r="D5435" s="1">
        <v>23523</v>
      </c>
      <c r="E5435" s="3">
        <f>IF($C$5+ROW($D$12)&gt;=ROW(D5435), "", AVERAGE(INDEX($D$1:$D$8201, ROW(D5435)-$C$5):D5434))</f>
        <v>20299.333333333332</v>
      </c>
      <c r="F5435" s="3">
        <f>IF($C$6+ROW($D$12)&gt;=ROW(D5435), "", AVERAGE(INDEX($D$1:$D$8201, ROW(D5435)-$C$6):D5434))</f>
        <v>32597</v>
      </c>
      <c r="G5435" s="3" t="str">
        <f t="shared" si="773"/>
        <v/>
      </c>
      <c r="H5435" s="3">
        <f>IF($C$3+ROW($D$12)&gt;=ROW(D5435), "", AVERAGE(INDEX($C$1:$C$8201, ROW(D5435)-$C$3):C5434))</f>
        <v>102.89966666666665</v>
      </c>
      <c r="I5435" s="3">
        <f>IF($C$4+ROW($D$12)&gt;=ROW(D5435), "", AVERAGE(INDEX($C$1:$C$8201, ROW(D5435)-$C$4):C5434))</f>
        <v>102.82850000000001</v>
      </c>
      <c r="J5435" s="3" t="str">
        <f t="shared" si="774"/>
        <v>Yes</v>
      </c>
      <c r="K5435" s="3" t="str">
        <f t="shared" si="775"/>
        <v/>
      </c>
      <c r="L5435" s="3" t="str">
        <f t="shared" si="776"/>
        <v/>
      </c>
      <c r="M5435" s="3">
        <f t="shared" si="772"/>
        <v>2.0420169363874889E-4</v>
      </c>
      <c r="N5435" s="3">
        <f t="shared" si="777"/>
        <v>-0.8950914130158325</v>
      </c>
      <c r="O5435" s="3" t="str">
        <f t="shared" si="778"/>
        <v>Sell</v>
      </c>
      <c r="P5435" s="3">
        <f t="shared" si="779"/>
        <v>103.1</v>
      </c>
      <c r="Q5435" s="3" t="str">
        <f t="shared" si="780"/>
        <v/>
      </c>
    </row>
    <row r="5436" spans="2:17" x14ac:dyDescent="0.3">
      <c r="B5436" s="4">
        <v>42304.022222222222</v>
      </c>
      <c r="C5436" s="1">
        <v>102.83</v>
      </c>
      <c r="D5436" s="1">
        <v>10566</v>
      </c>
      <c r="E5436" s="3">
        <f>IF($C$5+ROW($D$12)&gt;=ROW(D5436), "", AVERAGE(INDEX($D$1:$D$8201, ROW(D5436)-$C$5):D5435))</f>
        <v>20411.666666666668</v>
      </c>
      <c r="F5436" s="3">
        <f>IF($C$6+ROW($D$12)&gt;=ROW(D5436), "", AVERAGE(INDEX($D$1:$D$8201, ROW(D5436)-$C$6):D5435))</f>
        <v>32639.375</v>
      </c>
      <c r="G5436" s="3" t="str">
        <f t="shared" si="773"/>
        <v/>
      </c>
      <c r="H5436" s="3">
        <f>IF($C$3+ROW($D$12)&gt;=ROW(D5436), "", AVERAGE(INDEX($C$1:$C$8201, ROW(D5436)-$C$3):C5435))</f>
        <v>102.89966666666665</v>
      </c>
      <c r="I5436" s="3">
        <f>IF($C$4+ROW($D$12)&gt;=ROW(D5436), "", AVERAGE(INDEX($C$1:$C$8201, ROW(D5436)-$C$4):C5435))</f>
        <v>102.80725000000001</v>
      </c>
      <c r="J5436" s="3" t="str">
        <f t="shared" si="774"/>
        <v>Yes</v>
      </c>
      <c r="K5436" s="3" t="str">
        <f t="shared" si="775"/>
        <v/>
      </c>
      <c r="L5436" s="3" t="str">
        <f t="shared" si="776"/>
        <v/>
      </c>
      <c r="M5436" s="3">
        <f t="shared" si="772"/>
        <v>-1.9447685786690776E-4</v>
      </c>
      <c r="N5436" s="3">
        <f t="shared" si="777"/>
        <v>-1.9523763216722128</v>
      </c>
      <c r="O5436" s="3" t="str">
        <f t="shared" si="778"/>
        <v>Sell</v>
      </c>
      <c r="P5436" s="3">
        <f t="shared" si="779"/>
        <v>103.1</v>
      </c>
      <c r="Q5436" s="3" t="str">
        <f t="shared" si="780"/>
        <v/>
      </c>
    </row>
    <row r="5437" spans="2:17" x14ac:dyDescent="0.3">
      <c r="B5437" s="4">
        <v>42304.022916666669</v>
      </c>
      <c r="C5437" s="1">
        <v>102.79</v>
      </c>
      <c r="D5437" s="1">
        <v>7138</v>
      </c>
      <c r="E5437" s="3">
        <f>IF($C$5+ROW($D$12)&gt;=ROW(D5437), "", AVERAGE(INDEX($D$1:$D$8201, ROW(D5437)-$C$5):D5436))</f>
        <v>16732.666666666668</v>
      </c>
      <c r="F5437" s="3">
        <f>IF($C$6+ROW($D$12)&gt;=ROW(D5437), "", AVERAGE(INDEX($D$1:$D$8201, ROW(D5437)-$C$6):D5436))</f>
        <v>26731.125</v>
      </c>
      <c r="G5437" s="3" t="str">
        <f t="shared" si="773"/>
        <v/>
      </c>
      <c r="H5437" s="3">
        <f>IF($C$3+ROW($D$12)&gt;=ROW(D5437), "", AVERAGE(INDEX($C$1:$C$8201, ROW(D5437)-$C$3):C5436))</f>
        <v>102.84333333333332</v>
      </c>
      <c r="I5437" s="3">
        <f>IF($C$4+ROW($D$12)&gt;=ROW(D5437), "", AVERAGE(INDEX($C$1:$C$8201, ROW(D5437)-$C$4):C5436))</f>
        <v>102.80600000000001</v>
      </c>
      <c r="J5437" s="3" t="str">
        <f t="shared" si="774"/>
        <v>Yes</v>
      </c>
      <c r="K5437" s="3" t="str">
        <f t="shared" si="775"/>
        <v/>
      </c>
      <c r="L5437" s="3" t="str">
        <f t="shared" si="776"/>
        <v/>
      </c>
      <c r="M5437" s="3">
        <f t="shared" si="772"/>
        <v>-2.0312074198108893E-3</v>
      </c>
      <c r="N5437" s="3">
        <f t="shared" si="777"/>
        <v>9.4444685197503908</v>
      </c>
      <c r="O5437" s="3" t="str">
        <f t="shared" si="778"/>
        <v>Sell</v>
      </c>
      <c r="P5437" s="3">
        <f t="shared" si="779"/>
        <v>103.1</v>
      </c>
      <c r="Q5437" s="3" t="str">
        <f t="shared" si="780"/>
        <v/>
      </c>
    </row>
    <row r="5438" spans="2:17" x14ac:dyDescent="0.3">
      <c r="B5438" s="4">
        <v>42304.023611111108</v>
      </c>
      <c r="C5438" s="1">
        <v>102.724</v>
      </c>
      <c r="D5438" s="1">
        <v>32573</v>
      </c>
      <c r="E5438" s="3">
        <f>IF($C$5+ROW($D$12)&gt;=ROW(D5438), "", AVERAGE(INDEX($D$1:$D$8201, ROW(D5438)-$C$5):D5437))</f>
        <v>13742.333333333334</v>
      </c>
      <c r="F5438" s="3">
        <f>IF($C$6+ROW($D$12)&gt;=ROW(D5438), "", AVERAGE(INDEX($D$1:$D$8201, ROW(D5438)-$C$6):D5437))</f>
        <v>20019.5</v>
      </c>
      <c r="G5438" s="3" t="str">
        <f t="shared" si="773"/>
        <v/>
      </c>
      <c r="H5438" s="3">
        <f>IF($C$3+ROW($D$12)&gt;=ROW(D5438), "", AVERAGE(INDEX($C$1:$C$8201, ROW(D5438)-$C$3):C5437))</f>
        <v>102.82333333333334</v>
      </c>
      <c r="I5438" s="3">
        <f>IF($C$4+ROW($D$12)&gt;=ROW(D5438), "", AVERAGE(INDEX($C$1:$C$8201, ROW(D5438)-$C$4):C5437))</f>
        <v>102.831</v>
      </c>
      <c r="J5438" s="3" t="str">
        <f t="shared" si="774"/>
        <v/>
      </c>
      <c r="K5438" s="3" t="str">
        <f t="shared" si="775"/>
        <v/>
      </c>
      <c r="L5438" s="3" t="str">
        <f t="shared" si="776"/>
        <v/>
      </c>
      <c r="M5438" s="3">
        <f t="shared" si="772"/>
        <v>-1.2258361055198367E-3</v>
      </c>
      <c r="N5438" s="3">
        <f t="shared" si="777"/>
        <v>-0.3964988048173016</v>
      </c>
      <c r="O5438" s="3" t="str">
        <f t="shared" si="778"/>
        <v>Sell</v>
      </c>
      <c r="P5438" s="3">
        <f t="shared" si="779"/>
        <v>103.1</v>
      </c>
      <c r="Q5438" s="3" t="str">
        <f t="shared" si="780"/>
        <v/>
      </c>
    </row>
    <row r="5439" spans="2:17" x14ac:dyDescent="0.3">
      <c r="B5439" s="4">
        <v>42304.024305555555</v>
      </c>
      <c r="C5439" s="1">
        <v>102.85</v>
      </c>
      <c r="D5439" s="1">
        <v>19546</v>
      </c>
      <c r="E5439" s="3">
        <f>IF($C$5+ROW($D$12)&gt;=ROW(D5439), "", AVERAGE(INDEX($D$1:$D$8201, ROW(D5439)-$C$5):D5438))</f>
        <v>16759</v>
      </c>
      <c r="F5439" s="3">
        <f>IF($C$6+ROW($D$12)&gt;=ROW(D5439), "", AVERAGE(INDEX($D$1:$D$8201, ROW(D5439)-$C$6):D5438))</f>
        <v>21458.75</v>
      </c>
      <c r="G5439" s="3" t="str">
        <f t="shared" si="773"/>
        <v/>
      </c>
      <c r="H5439" s="3">
        <f>IF($C$3+ROW($D$12)&gt;=ROW(D5439), "", AVERAGE(INDEX($C$1:$C$8201, ROW(D5439)-$C$3):C5438))</f>
        <v>102.78133333333334</v>
      </c>
      <c r="I5439" s="3">
        <f>IF($C$4+ROW($D$12)&gt;=ROW(D5439), "", AVERAGE(INDEX($C$1:$C$8201, ROW(D5439)-$C$4):C5438))</f>
        <v>102.84025000000001</v>
      </c>
      <c r="J5439" s="3" t="str">
        <f t="shared" si="774"/>
        <v/>
      </c>
      <c r="K5439" s="3" t="str">
        <f t="shared" si="775"/>
        <v/>
      </c>
      <c r="L5439" s="3" t="str">
        <f t="shared" si="776"/>
        <v/>
      </c>
      <c r="M5439" s="3">
        <f t="shared" si="772"/>
        <v>0</v>
      </c>
      <c r="N5439" s="3">
        <f t="shared" si="777"/>
        <v>-1</v>
      </c>
      <c r="O5439" s="3" t="str">
        <f t="shared" si="778"/>
        <v>Sell</v>
      </c>
      <c r="P5439" s="3">
        <f t="shared" si="779"/>
        <v>103.1</v>
      </c>
      <c r="Q5439" s="3" t="str">
        <f t="shared" si="780"/>
        <v/>
      </c>
    </row>
    <row r="5440" spans="2:17" x14ac:dyDescent="0.3">
      <c r="B5440" s="4">
        <v>42304.025000000001</v>
      </c>
      <c r="C5440" s="1">
        <v>102.79</v>
      </c>
      <c r="D5440" s="1">
        <v>12267</v>
      </c>
      <c r="E5440" s="3">
        <f>IF($C$5+ROW($D$12)&gt;=ROW(D5440), "", AVERAGE(INDEX($D$1:$D$8201, ROW(D5440)-$C$5):D5439))</f>
        <v>19752.333333333332</v>
      </c>
      <c r="F5440" s="3">
        <f>IF($C$6+ROW($D$12)&gt;=ROW(D5440), "", AVERAGE(INDEX($D$1:$D$8201, ROW(D5440)-$C$6):D5439))</f>
        <v>19280.5</v>
      </c>
      <c r="G5440" s="3" t="str">
        <f t="shared" si="773"/>
        <v>Yes</v>
      </c>
      <c r="H5440" s="3">
        <f>IF($C$3+ROW($D$12)&gt;=ROW(D5440), "", AVERAGE(INDEX($C$1:$C$8201, ROW(D5440)-$C$3):C5439))</f>
        <v>102.78800000000001</v>
      </c>
      <c r="I5440" s="3">
        <f>IF($C$4+ROW($D$12)&gt;=ROW(D5440), "", AVERAGE(INDEX($C$1:$C$8201, ROW(D5440)-$C$4):C5439))</f>
        <v>102.84287500000001</v>
      </c>
      <c r="J5440" s="3" t="str">
        <f t="shared" si="774"/>
        <v/>
      </c>
      <c r="K5440" s="3" t="str">
        <f t="shared" si="775"/>
        <v/>
      </c>
      <c r="L5440" s="3" t="str">
        <f t="shared" si="776"/>
        <v/>
      </c>
      <c r="M5440" s="3">
        <f t="shared" si="772"/>
        <v>-3.8906721626855796E-4</v>
      </c>
      <c r="N5440" s="3">
        <f t="shared" si="777"/>
        <v>-1</v>
      </c>
      <c r="O5440" s="3" t="str">
        <f t="shared" si="778"/>
        <v>Sell</v>
      </c>
      <c r="P5440" s="3">
        <f t="shared" si="779"/>
        <v>103.1</v>
      </c>
      <c r="Q5440" s="3" t="str">
        <f t="shared" si="780"/>
        <v/>
      </c>
    </row>
    <row r="5441" spans="2:17" x14ac:dyDescent="0.3">
      <c r="B5441" s="4">
        <v>42304.025694444441</v>
      </c>
      <c r="C5441" s="1">
        <v>102.819</v>
      </c>
      <c r="D5441" s="1">
        <v>30499</v>
      </c>
      <c r="E5441" s="3">
        <f>IF($C$5+ROW($D$12)&gt;=ROW(D5441), "", AVERAGE(INDEX($D$1:$D$8201, ROW(D5441)-$C$5):D5440))</f>
        <v>21462</v>
      </c>
      <c r="F5441" s="3">
        <f>IF($C$6+ROW($D$12)&gt;=ROW(D5441), "", AVERAGE(INDEX($D$1:$D$8201, ROW(D5441)-$C$6):D5440))</f>
        <v>17915.625</v>
      </c>
      <c r="G5441" s="3" t="str">
        <f t="shared" si="773"/>
        <v>Yes</v>
      </c>
      <c r="H5441" s="3">
        <f>IF($C$3+ROW($D$12)&gt;=ROW(D5441), "", AVERAGE(INDEX($C$1:$C$8201, ROW(D5441)-$C$3):C5440))</f>
        <v>102.78800000000001</v>
      </c>
      <c r="I5441" s="3">
        <f>IF($C$4+ROW($D$12)&gt;=ROW(D5441), "", AVERAGE(INDEX($C$1:$C$8201, ROW(D5441)-$C$4):C5440))</f>
        <v>102.835375</v>
      </c>
      <c r="J5441" s="3" t="str">
        <f t="shared" si="774"/>
        <v/>
      </c>
      <c r="K5441" s="3" t="str">
        <f t="shared" si="775"/>
        <v/>
      </c>
      <c r="L5441" s="3" t="str">
        <f t="shared" si="776"/>
        <v/>
      </c>
      <c r="M5441" s="3">
        <f t="shared" si="772"/>
        <v>2.8208882093983835E-4</v>
      </c>
      <c r="N5441" s="3">
        <f t="shared" si="777"/>
        <v>-1.7250387828747911</v>
      </c>
      <c r="O5441" s="3" t="str">
        <f t="shared" si="778"/>
        <v>Sell</v>
      </c>
      <c r="P5441" s="3">
        <f t="shared" si="779"/>
        <v>103.1</v>
      </c>
      <c r="Q5441" s="3" t="str">
        <f t="shared" si="780"/>
        <v/>
      </c>
    </row>
    <row r="5442" spans="2:17" x14ac:dyDescent="0.3">
      <c r="B5442" s="4">
        <v>42304.026388888888</v>
      </c>
      <c r="C5442" s="1">
        <v>102.82</v>
      </c>
      <c r="D5442" s="1">
        <v>5486</v>
      </c>
      <c r="E5442" s="3">
        <f>IF($C$5+ROW($D$12)&gt;=ROW(D5442), "", AVERAGE(INDEX($D$1:$D$8201, ROW(D5442)-$C$5):D5441))</f>
        <v>20770.666666666668</v>
      </c>
      <c r="F5442" s="3">
        <f>IF($C$6+ROW($D$12)&gt;=ROW(D5442), "", AVERAGE(INDEX($D$1:$D$8201, ROW(D5442)-$C$6):D5441))</f>
        <v>19027.625</v>
      </c>
      <c r="G5442" s="3" t="str">
        <f t="shared" si="773"/>
        <v>Yes</v>
      </c>
      <c r="H5442" s="3">
        <f>IF($C$3+ROW($D$12)&gt;=ROW(D5442), "", AVERAGE(INDEX($C$1:$C$8201, ROW(D5442)-$C$3):C5441))</f>
        <v>102.81966666666666</v>
      </c>
      <c r="I5442" s="3">
        <f>IF($C$4+ROW($D$12)&gt;=ROW(D5442), "", AVERAGE(INDEX($C$1:$C$8201, ROW(D5442)-$C$4):C5441))</f>
        <v>102.81287499999999</v>
      </c>
      <c r="J5442" s="3" t="str">
        <f t="shared" si="774"/>
        <v>Yes</v>
      </c>
      <c r="K5442" s="3" t="str">
        <f t="shared" si="775"/>
        <v>Buy</v>
      </c>
      <c r="L5442" s="3">
        <f t="shared" si="776"/>
        <v>102.82</v>
      </c>
      <c r="M5442" s="3">
        <f t="shared" si="772"/>
        <v>9.3410663391229123E-4</v>
      </c>
      <c r="N5442" s="3">
        <f t="shared" si="777"/>
        <v>2.3113918899732293</v>
      </c>
      <c r="O5442" s="3" t="str">
        <f t="shared" si="778"/>
        <v>Sell</v>
      </c>
      <c r="P5442" s="3">
        <f t="shared" si="779"/>
        <v>103.1</v>
      </c>
      <c r="Q5442" s="3" t="str">
        <f t="shared" si="780"/>
        <v/>
      </c>
    </row>
    <row r="5443" spans="2:17" x14ac:dyDescent="0.3">
      <c r="B5443" s="4">
        <v>42304.027083333334</v>
      </c>
      <c r="C5443" s="1">
        <v>102.83</v>
      </c>
      <c r="D5443" s="1">
        <v>10835</v>
      </c>
      <c r="E5443" s="3">
        <f>IF($C$5+ROW($D$12)&gt;=ROW(D5443), "", AVERAGE(INDEX($D$1:$D$8201, ROW(D5443)-$C$5):D5442))</f>
        <v>16084</v>
      </c>
      <c r="F5443" s="3">
        <f>IF($C$6+ROW($D$12)&gt;=ROW(D5443), "", AVERAGE(INDEX($D$1:$D$8201, ROW(D5443)-$C$6):D5442))</f>
        <v>17699.75</v>
      </c>
      <c r="G5443" s="3" t="str">
        <f t="shared" si="773"/>
        <v/>
      </c>
      <c r="H5443" s="3">
        <f>IF($C$3+ROW($D$12)&gt;=ROW(D5443), "", AVERAGE(INDEX($C$1:$C$8201, ROW(D5443)-$C$3):C5442))</f>
        <v>102.80966666666666</v>
      </c>
      <c r="I5443" s="3">
        <f>IF($C$4+ROW($D$12)&gt;=ROW(D5443), "", AVERAGE(INDEX($C$1:$C$8201, ROW(D5443)-$C$4):C5442))</f>
        <v>102.80912499999999</v>
      </c>
      <c r="J5443" s="3" t="str">
        <f t="shared" si="774"/>
        <v>Yes</v>
      </c>
      <c r="K5443" s="3" t="str">
        <f t="shared" si="775"/>
        <v/>
      </c>
      <c r="L5443" s="3" t="str">
        <f t="shared" si="776"/>
        <v/>
      </c>
      <c r="M5443" s="3">
        <f t="shared" si="772"/>
        <v>-1.9447685786690776E-4</v>
      </c>
      <c r="N5443" s="3">
        <f t="shared" si="777"/>
        <v>-1.2081955644104423</v>
      </c>
      <c r="O5443" s="3" t="str">
        <f t="shared" si="778"/>
        <v>Sell</v>
      </c>
      <c r="P5443" s="3">
        <f t="shared" si="779"/>
        <v>103.1</v>
      </c>
      <c r="Q5443" s="3" t="str">
        <f t="shared" si="780"/>
        <v/>
      </c>
    </row>
    <row r="5444" spans="2:17" x14ac:dyDescent="0.3">
      <c r="B5444" s="4">
        <v>42304.027777777781</v>
      </c>
      <c r="C5444" s="1">
        <v>102.8</v>
      </c>
      <c r="D5444" s="1">
        <v>18844</v>
      </c>
      <c r="E5444" s="3">
        <f>IF($C$5+ROW($D$12)&gt;=ROW(D5444), "", AVERAGE(INDEX($D$1:$D$8201, ROW(D5444)-$C$5):D5443))</f>
        <v>15606.666666666666</v>
      </c>
      <c r="F5444" s="3">
        <f>IF($C$6+ROW($D$12)&gt;=ROW(D5444), "", AVERAGE(INDEX($D$1:$D$8201, ROW(D5444)-$C$6):D5443))</f>
        <v>16113.75</v>
      </c>
      <c r="G5444" s="3" t="str">
        <f t="shared" si="773"/>
        <v/>
      </c>
      <c r="H5444" s="3">
        <f>IF($C$3+ROW($D$12)&gt;=ROW(D5444), "", AVERAGE(INDEX($C$1:$C$8201, ROW(D5444)-$C$3):C5443))</f>
        <v>102.82299999999999</v>
      </c>
      <c r="I5444" s="3">
        <f>IF($C$4+ROW($D$12)&gt;=ROW(D5444), "", AVERAGE(INDEX($C$1:$C$8201, ROW(D5444)-$C$4):C5443))</f>
        <v>102.80662499999998</v>
      </c>
      <c r="J5444" s="3" t="str">
        <f t="shared" si="774"/>
        <v>Yes</v>
      </c>
      <c r="K5444" s="3" t="str">
        <f t="shared" si="775"/>
        <v/>
      </c>
      <c r="L5444" s="3" t="str">
        <f t="shared" si="776"/>
        <v/>
      </c>
      <c r="M5444" s="3">
        <f t="shared" si="772"/>
        <v>9.7280996234015682E-5</v>
      </c>
      <c r="N5444" s="3">
        <f t="shared" si="777"/>
        <v>-1.5002188810587991</v>
      </c>
      <c r="O5444" s="3" t="str">
        <f t="shared" si="778"/>
        <v>Sell</v>
      </c>
      <c r="P5444" s="3">
        <f t="shared" si="779"/>
        <v>103.1</v>
      </c>
      <c r="Q5444" s="3" t="str">
        <f t="shared" si="780"/>
        <v/>
      </c>
    </row>
    <row r="5445" spans="2:17" x14ac:dyDescent="0.3">
      <c r="B5445" s="4">
        <v>42304.02847222222</v>
      </c>
      <c r="C5445" s="1">
        <v>102.63500000000001</v>
      </c>
      <c r="D5445" s="1">
        <v>6208</v>
      </c>
      <c r="E5445" s="3">
        <f>IF($C$5+ROW($D$12)&gt;=ROW(D5445), "", AVERAGE(INDEX($D$1:$D$8201, ROW(D5445)-$C$5):D5444))</f>
        <v>11721.666666666666</v>
      </c>
      <c r="F5445" s="3">
        <f>IF($C$6+ROW($D$12)&gt;=ROW(D5445), "", AVERAGE(INDEX($D$1:$D$8201, ROW(D5445)-$C$6):D5444))</f>
        <v>17148.5</v>
      </c>
      <c r="G5445" s="3" t="str">
        <f t="shared" si="773"/>
        <v/>
      </c>
      <c r="H5445" s="3">
        <f>IF($C$3+ROW($D$12)&gt;=ROW(D5445), "", AVERAGE(INDEX($C$1:$C$8201, ROW(D5445)-$C$3):C5444))</f>
        <v>102.81666666666666</v>
      </c>
      <c r="I5445" s="3">
        <f>IF($C$4+ROW($D$12)&gt;=ROW(D5445), "", AVERAGE(INDEX($C$1:$C$8201, ROW(D5445)-$C$4):C5444))</f>
        <v>102.80287500000001</v>
      </c>
      <c r="J5445" s="3" t="str">
        <f t="shared" si="774"/>
        <v>Yes</v>
      </c>
      <c r="K5445" s="3" t="str">
        <f t="shared" si="775"/>
        <v/>
      </c>
      <c r="L5445" s="3" t="str">
        <f t="shared" si="776"/>
        <v/>
      </c>
      <c r="M5445" s="3">
        <f t="shared" si="772"/>
        <v>-1.7911556766281819E-3</v>
      </c>
      <c r="N5445" s="3">
        <f t="shared" si="777"/>
        <v>-19.412184763398621</v>
      </c>
      <c r="O5445" s="3" t="str">
        <f t="shared" si="778"/>
        <v>Sell</v>
      </c>
      <c r="P5445" s="3">
        <f t="shared" si="779"/>
        <v>103.1</v>
      </c>
      <c r="Q5445" s="3" t="str">
        <f t="shared" si="780"/>
        <v/>
      </c>
    </row>
    <row r="5446" spans="2:17" x14ac:dyDescent="0.3">
      <c r="B5446" s="4">
        <v>42304.029166666667</v>
      </c>
      <c r="C5446" s="1">
        <v>102.68</v>
      </c>
      <c r="D5446" s="1">
        <v>21790</v>
      </c>
      <c r="E5446" s="3">
        <f>IF($C$5+ROW($D$12)&gt;=ROW(D5446), "", AVERAGE(INDEX($D$1:$D$8201, ROW(D5446)-$C$5):D5445))</f>
        <v>11962.333333333334</v>
      </c>
      <c r="F5446" s="3">
        <f>IF($C$6+ROW($D$12)&gt;=ROW(D5446), "", AVERAGE(INDEX($D$1:$D$8201, ROW(D5446)-$C$6):D5445))</f>
        <v>17032.25</v>
      </c>
      <c r="G5446" s="3" t="str">
        <f t="shared" si="773"/>
        <v/>
      </c>
      <c r="H5446" s="3">
        <f>IF($C$3+ROW($D$12)&gt;=ROW(D5446), "", AVERAGE(INDEX($C$1:$C$8201, ROW(D5446)-$C$3):C5445))</f>
        <v>102.755</v>
      </c>
      <c r="I5446" s="3">
        <f>IF($C$4+ROW($D$12)&gt;=ROW(D5446), "", AVERAGE(INDEX($C$1:$C$8201, ROW(D5446)-$C$4):C5445))</f>
        <v>102.7835</v>
      </c>
      <c r="J5446" s="3" t="str">
        <f t="shared" si="774"/>
        <v/>
      </c>
      <c r="K5446" s="3" t="str">
        <f t="shared" si="775"/>
        <v/>
      </c>
      <c r="L5446" s="3" t="str">
        <f t="shared" si="776"/>
        <v/>
      </c>
      <c r="M5446" s="3">
        <f t="shared" si="772"/>
        <v>-1.362530624418847E-3</v>
      </c>
      <c r="N5446" s="3">
        <f t="shared" si="777"/>
        <v>-0.23930083677383857</v>
      </c>
      <c r="O5446" s="3" t="str">
        <f t="shared" si="778"/>
        <v>Sell</v>
      </c>
      <c r="P5446" s="3">
        <f t="shared" si="779"/>
        <v>103.1</v>
      </c>
      <c r="Q5446" s="3" t="str">
        <f t="shared" si="780"/>
        <v/>
      </c>
    </row>
    <row r="5447" spans="2:17" x14ac:dyDescent="0.3">
      <c r="B5447" s="4">
        <v>42304.029861111114</v>
      </c>
      <c r="C5447" s="1">
        <v>102.51</v>
      </c>
      <c r="D5447" s="1">
        <v>20394</v>
      </c>
      <c r="E5447" s="3">
        <f>IF($C$5+ROW($D$12)&gt;=ROW(D5447), "", AVERAGE(INDEX($D$1:$D$8201, ROW(D5447)-$C$5):D5446))</f>
        <v>15614</v>
      </c>
      <c r="F5447" s="3">
        <f>IF($C$6+ROW($D$12)&gt;=ROW(D5447), "", AVERAGE(INDEX($D$1:$D$8201, ROW(D5447)-$C$6):D5446))</f>
        <v>15684.375</v>
      </c>
      <c r="G5447" s="3" t="str">
        <f t="shared" si="773"/>
        <v/>
      </c>
      <c r="H5447" s="3">
        <f>IF($C$3+ROW($D$12)&gt;=ROW(D5447), "", AVERAGE(INDEX($C$1:$C$8201, ROW(D5447)-$C$3):C5446))</f>
        <v>102.705</v>
      </c>
      <c r="I5447" s="3">
        <f>IF($C$4+ROW($D$12)&gt;=ROW(D5447), "", AVERAGE(INDEX($C$1:$C$8201, ROW(D5447)-$C$4):C5446))</f>
        <v>102.77799999999999</v>
      </c>
      <c r="J5447" s="3" t="str">
        <f t="shared" si="774"/>
        <v/>
      </c>
      <c r="K5447" s="3" t="str">
        <f t="shared" si="775"/>
        <v/>
      </c>
      <c r="L5447" s="3" t="str">
        <f t="shared" si="776"/>
        <v/>
      </c>
      <c r="M5447" s="3">
        <f t="shared" si="772"/>
        <v>-3.1167844457889696E-3</v>
      </c>
      <c r="N5447" s="3">
        <f t="shared" si="777"/>
        <v>1.2874968018559989</v>
      </c>
      <c r="O5447" s="3" t="str">
        <f t="shared" si="778"/>
        <v>Exit</v>
      </c>
      <c r="P5447" s="3" t="str">
        <f t="shared" si="779"/>
        <v/>
      </c>
      <c r="Q5447" s="3">
        <f t="shared" si="780"/>
        <v>0.5899999999999892</v>
      </c>
    </row>
    <row r="5448" spans="2:17" x14ac:dyDescent="0.3">
      <c r="B5448" s="4">
        <v>42304.030555555553</v>
      </c>
      <c r="C5448" s="1">
        <v>102.41500000000001</v>
      </c>
      <c r="D5448" s="1">
        <v>61978</v>
      </c>
      <c r="E5448" s="3">
        <f>IF($C$5+ROW($D$12)&gt;=ROW(D5448), "", AVERAGE(INDEX($D$1:$D$8201, ROW(D5448)-$C$5):D5447))</f>
        <v>16130.666666666666</v>
      </c>
      <c r="F5448" s="3">
        <f>IF($C$6+ROW($D$12)&gt;=ROW(D5448), "", AVERAGE(INDEX($D$1:$D$8201, ROW(D5448)-$C$6):D5447))</f>
        <v>15790.375</v>
      </c>
      <c r="G5448" s="3" t="str">
        <f t="shared" si="773"/>
        <v>Yes</v>
      </c>
      <c r="H5448" s="3">
        <f>IF($C$3+ROW($D$12)&gt;=ROW(D5448), "", AVERAGE(INDEX($C$1:$C$8201, ROW(D5448)-$C$3):C5447))</f>
        <v>102.60833333333333</v>
      </c>
      <c r="I5448" s="3">
        <f>IF($C$4+ROW($D$12)&gt;=ROW(D5448), "", AVERAGE(INDEX($C$1:$C$8201, ROW(D5448)-$C$4):C5447))</f>
        <v>102.7355</v>
      </c>
      <c r="J5448" s="3" t="str">
        <f t="shared" si="774"/>
        <v/>
      </c>
      <c r="K5448" s="3" t="str">
        <f t="shared" si="775"/>
        <v/>
      </c>
      <c r="L5448" s="3" t="str">
        <f t="shared" si="776"/>
        <v/>
      </c>
      <c r="M5448" s="3">
        <f t="shared" si="772"/>
        <v>-3.7521667684456352E-3</v>
      </c>
      <c r="N5448" s="3">
        <f t="shared" si="777"/>
        <v>0.20385828205576392</v>
      </c>
      <c r="O5448" s="3" t="str">
        <f t="shared" si="778"/>
        <v/>
      </c>
      <c r="P5448" s="3" t="str">
        <f t="shared" si="779"/>
        <v/>
      </c>
      <c r="Q5448" s="3" t="str">
        <f t="shared" si="780"/>
        <v/>
      </c>
    </row>
    <row r="5449" spans="2:17" x14ac:dyDescent="0.3">
      <c r="B5449" s="4">
        <v>42304.03125</v>
      </c>
      <c r="C5449" s="1">
        <v>102.44</v>
      </c>
      <c r="D5449" s="1">
        <v>40126</v>
      </c>
      <c r="E5449" s="3">
        <f>IF($C$5+ROW($D$12)&gt;=ROW(D5449), "", AVERAGE(INDEX($D$1:$D$8201, ROW(D5449)-$C$5):D5448))</f>
        <v>34720.666666666664</v>
      </c>
      <c r="F5449" s="3">
        <f>IF($C$6+ROW($D$12)&gt;=ROW(D5449), "", AVERAGE(INDEX($D$1:$D$8201, ROW(D5449)-$C$6):D5448))</f>
        <v>22004.25</v>
      </c>
      <c r="G5449" s="3" t="str">
        <f t="shared" si="773"/>
        <v>Yes</v>
      </c>
      <c r="H5449" s="3">
        <f>IF($C$3+ROW($D$12)&gt;=ROW(D5449), "", AVERAGE(INDEX($C$1:$C$8201, ROW(D5449)-$C$3):C5448))</f>
        <v>102.53500000000001</v>
      </c>
      <c r="I5449" s="3">
        <f>IF($C$4+ROW($D$12)&gt;=ROW(D5449), "", AVERAGE(INDEX($C$1:$C$8201, ROW(D5449)-$C$4):C5448))</f>
        <v>102.688625</v>
      </c>
      <c r="J5449" s="3" t="str">
        <f t="shared" si="774"/>
        <v/>
      </c>
      <c r="K5449" s="3" t="str">
        <f t="shared" si="775"/>
        <v/>
      </c>
      <c r="L5449" s="3" t="str">
        <f t="shared" si="776"/>
        <v/>
      </c>
      <c r="M5449" s="3">
        <f t="shared" si="772"/>
        <v>-1.9017438378176946E-3</v>
      </c>
      <c r="N5449" s="3">
        <f t="shared" si="777"/>
        <v>-0.4931611638878442</v>
      </c>
      <c r="O5449" s="3" t="str">
        <f t="shared" si="778"/>
        <v/>
      </c>
      <c r="P5449" s="3" t="str">
        <f t="shared" si="779"/>
        <v/>
      </c>
      <c r="Q5449" s="3" t="str">
        <f t="shared" si="780"/>
        <v/>
      </c>
    </row>
    <row r="5450" spans="2:17" x14ac:dyDescent="0.3">
      <c r="B5450" s="4">
        <v>42304.031944444447</v>
      </c>
      <c r="C5450" s="1">
        <v>102.398</v>
      </c>
      <c r="D5450" s="1">
        <v>15091</v>
      </c>
      <c r="E5450" s="3">
        <f>IF($C$5+ROW($D$12)&gt;=ROW(D5450), "", AVERAGE(INDEX($D$1:$D$8201, ROW(D5450)-$C$5):D5449))</f>
        <v>40832.666666666664</v>
      </c>
      <c r="F5450" s="3">
        <f>IF($C$6+ROW($D$12)&gt;=ROW(D5450), "", AVERAGE(INDEX($D$1:$D$8201, ROW(D5450)-$C$6):D5449))</f>
        <v>23207.625</v>
      </c>
      <c r="G5450" s="3" t="str">
        <f t="shared" si="773"/>
        <v>Yes</v>
      </c>
      <c r="H5450" s="3">
        <f>IF($C$3+ROW($D$12)&gt;=ROW(D5450), "", AVERAGE(INDEX($C$1:$C$8201, ROW(D5450)-$C$3):C5449))</f>
        <v>102.455</v>
      </c>
      <c r="I5450" s="3">
        <f>IF($C$4+ROW($D$12)&gt;=ROW(D5450), "", AVERAGE(INDEX($C$1:$C$8201, ROW(D5450)-$C$4):C5449))</f>
        <v>102.64124999999999</v>
      </c>
      <c r="J5450" s="3" t="str">
        <f t="shared" si="774"/>
        <v/>
      </c>
      <c r="K5450" s="3" t="str">
        <f t="shared" si="775"/>
        <v/>
      </c>
      <c r="L5450" s="3" t="str">
        <f t="shared" si="776"/>
        <v/>
      </c>
      <c r="M5450" s="3">
        <f t="shared" si="772"/>
        <v>-2.7501748382697355E-3</v>
      </c>
      <c r="N5450" s="3">
        <f t="shared" si="777"/>
        <v>0.44613316661282826</v>
      </c>
      <c r="O5450" s="3" t="str">
        <f t="shared" si="778"/>
        <v/>
      </c>
      <c r="P5450" s="3" t="str">
        <f t="shared" si="779"/>
        <v/>
      </c>
      <c r="Q5450" s="3" t="str">
        <f t="shared" si="780"/>
        <v/>
      </c>
    </row>
    <row r="5451" spans="2:17" x14ac:dyDescent="0.3">
      <c r="B5451" s="4">
        <v>42304.032638888886</v>
      </c>
      <c r="C5451" s="1">
        <v>102.55</v>
      </c>
      <c r="D5451" s="1">
        <v>18116</v>
      </c>
      <c r="E5451" s="3">
        <f>IF($C$5+ROW($D$12)&gt;=ROW(D5451), "", AVERAGE(INDEX($D$1:$D$8201, ROW(D5451)-$C$5):D5450))</f>
        <v>39065</v>
      </c>
      <c r="F5451" s="3">
        <f>IF($C$6+ROW($D$12)&gt;=ROW(D5451), "", AVERAGE(INDEX($D$1:$D$8201, ROW(D5451)-$C$6):D5450))</f>
        <v>24408.25</v>
      </c>
      <c r="G5451" s="3" t="str">
        <f t="shared" si="773"/>
        <v>Yes</v>
      </c>
      <c r="H5451" s="3">
        <f>IF($C$3+ROW($D$12)&gt;=ROW(D5451), "", AVERAGE(INDEX($C$1:$C$8201, ROW(D5451)-$C$3):C5450))</f>
        <v>102.41766666666668</v>
      </c>
      <c r="I5451" s="3">
        <f>IF($C$4+ROW($D$12)&gt;=ROW(D5451), "", AVERAGE(INDEX($C$1:$C$8201, ROW(D5451)-$C$4):C5450))</f>
        <v>102.5885</v>
      </c>
      <c r="J5451" s="3" t="str">
        <f t="shared" si="774"/>
        <v/>
      </c>
      <c r="K5451" s="3" t="str">
        <f t="shared" si="775"/>
        <v/>
      </c>
      <c r="L5451" s="3" t="str">
        <f t="shared" si="776"/>
        <v/>
      </c>
      <c r="M5451" s="3">
        <f t="shared" si="772"/>
        <v>3.9012972307943505E-4</v>
      </c>
      <c r="N5451" s="3">
        <f t="shared" si="777"/>
        <v>-1.1418563349684649</v>
      </c>
      <c r="O5451" s="3" t="str">
        <f t="shared" si="778"/>
        <v/>
      </c>
      <c r="P5451" s="3" t="str">
        <f t="shared" si="779"/>
        <v/>
      </c>
      <c r="Q5451" s="3" t="str">
        <f t="shared" si="780"/>
        <v/>
      </c>
    </row>
    <row r="5452" spans="2:17" x14ac:dyDescent="0.3">
      <c r="B5452" s="4">
        <v>42304.033333333333</v>
      </c>
      <c r="C5452" s="1">
        <v>102.65</v>
      </c>
      <c r="D5452" s="1">
        <v>29383</v>
      </c>
      <c r="E5452" s="3">
        <f>IF($C$5+ROW($D$12)&gt;=ROW(D5452), "", AVERAGE(INDEX($D$1:$D$8201, ROW(D5452)-$C$5):D5451))</f>
        <v>24444.333333333332</v>
      </c>
      <c r="F5452" s="3">
        <f>IF($C$6+ROW($D$12)&gt;=ROW(D5452), "", AVERAGE(INDEX($D$1:$D$8201, ROW(D5452)-$C$6):D5451))</f>
        <v>25318.375</v>
      </c>
      <c r="G5452" s="3" t="str">
        <f t="shared" si="773"/>
        <v/>
      </c>
      <c r="H5452" s="3">
        <f>IF($C$3+ROW($D$12)&gt;=ROW(D5452), "", AVERAGE(INDEX($C$1:$C$8201, ROW(D5452)-$C$3):C5451))</f>
        <v>102.46266666666666</v>
      </c>
      <c r="I5452" s="3">
        <f>IF($C$4+ROW($D$12)&gt;=ROW(D5452), "", AVERAGE(INDEX($C$1:$C$8201, ROW(D5452)-$C$4):C5451))</f>
        <v>102.5535</v>
      </c>
      <c r="J5452" s="3" t="str">
        <f t="shared" si="774"/>
        <v/>
      </c>
      <c r="K5452" s="3" t="str">
        <f t="shared" si="775"/>
        <v/>
      </c>
      <c r="L5452" s="3" t="str">
        <f t="shared" si="776"/>
        <v/>
      </c>
      <c r="M5452" s="3">
        <f t="shared" si="772"/>
        <v>2.291957212323626E-3</v>
      </c>
      <c r="N5452" s="3">
        <f t="shared" si="777"/>
        <v>4.8748592499755681</v>
      </c>
      <c r="O5452" s="3" t="str">
        <f t="shared" si="778"/>
        <v/>
      </c>
      <c r="P5452" s="3" t="str">
        <f t="shared" si="779"/>
        <v/>
      </c>
      <c r="Q5452" s="3" t="str">
        <f t="shared" si="780"/>
        <v/>
      </c>
    </row>
    <row r="5453" spans="2:17" x14ac:dyDescent="0.3">
      <c r="B5453" s="4">
        <v>42304.03402777778</v>
      </c>
      <c r="C5453" s="1">
        <v>102.69499999999999</v>
      </c>
      <c r="D5453" s="1">
        <v>17735</v>
      </c>
      <c r="E5453" s="3">
        <f>IF($C$5+ROW($D$12)&gt;=ROW(D5453), "", AVERAGE(INDEX($D$1:$D$8201, ROW(D5453)-$C$5):D5452))</f>
        <v>20863.333333333332</v>
      </c>
      <c r="F5453" s="3">
        <f>IF($C$6+ROW($D$12)&gt;=ROW(D5453), "", AVERAGE(INDEX($D$1:$D$8201, ROW(D5453)-$C$6):D5452))</f>
        <v>26635.75</v>
      </c>
      <c r="G5453" s="3" t="str">
        <f t="shared" si="773"/>
        <v/>
      </c>
      <c r="H5453" s="3">
        <f>IF($C$3+ROW($D$12)&gt;=ROW(D5453), "", AVERAGE(INDEX($C$1:$C$8201, ROW(D5453)-$C$3):C5452))</f>
        <v>102.53266666666666</v>
      </c>
      <c r="I5453" s="3">
        <f>IF($C$4+ROW($D$12)&gt;=ROW(D5453), "", AVERAGE(INDEX($C$1:$C$8201, ROW(D5453)-$C$4):C5452))</f>
        <v>102.53475</v>
      </c>
      <c r="J5453" s="3" t="str">
        <f t="shared" si="774"/>
        <v/>
      </c>
      <c r="K5453" s="3" t="str">
        <f t="shared" si="775"/>
        <v/>
      </c>
      <c r="L5453" s="3" t="str">
        <f t="shared" si="776"/>
        <v/>
      </c>
      <c r="M5453" s="3">
        <f t="shared" si="772"/>
        <v>2.4861689262875432E-3</v>
      </c>
      <c r="N5453" s="3">
        <f t="shared" si="777"/>
        <v>8.4736186574365407E-2</v>
      </c>
      <c r="O5453" s="3" t="str">
        <f t="shared" si="778"/>
        <v/>
      </c>
      <c r="P5453" s="3" t="str">
        <f t="shared" si="779"/>
        <v/>
      </c>
      <c r="Q5453" s="3" t="str">
        <f t="shared" si="780"/>
        <v/>
      </c>
    </row>
    <row r="5454" spans="2:17" x14ac:dyDescent="0.3">
      <c r="B5454" s="4">
        <v>42304.034722222219</v>
      </c>
      <c r="C5454" s="1">
        <v>102.67</v>
      </c>
      <c r="D5454" s="1">
        <v>14116</v>
      </c>
      <c r="E5454" s="3">
        <f>IF($C$5+ROW($D$12)&gt;=ROW(D5454), "", AVERAGE(INDEX($D$1:$D$8201, ROW(D5454)-$C$5):D5453))</f>
        <v>21744.666666666668</v>
      </c>
      <c r="F5454" s="3">
        <f>IF($C$6+ROW($D$12)&gt;=ROW(D5454), "", AVERAGE(INDEX($D$1:$D$8201, ROW(D5454)-$C$6):D5453))</f>
        <v>28076.625</v>
      </c>
      <c r="G5454" s="3" t="str">
        <f t="shared" si="773"/>
        <v/>
      </c>
      <c r="H5454" s="3">
        <f>IF($C$3+ROW($D$12)&gt;=ROW(D5454), "", AVERAGE(INDEX($C$1:$C$8201, ROW(D5454)-$C$3):C5453))</f>
        <v>102.63166666666666</v>
      </c>
      <c r="I5454" s="3">
        <f>IF($C$4+ROW($D$12)&gt;=ROW(D5454), "", AVERAGE(INDEX($C$1:$C$8201, ROW(D5454)-$C$4):C5453))</f>
        <v>102.54225</v>
      </c>
      <c r="J5454" s="3" t="str">
        <f t="shared" si="774"/>
        <v>Yes</v>
      </c>
      <c r="K5454" s="3" t="str">
        <f t="shared" si="775"/>
        <v/>
      </c>
      <c r="L5454" s="3" t="str">
        <f t="shared" si="776"/>
        <v/>
      </c>
      <c r="M5454" s="3">
        <f t="shared" ref="M5454:M5517" si="781">IF($C$7+ROW($D$12)&gt;ROW(D5454), "", LN(C5454/INDEX($C$1:$C$8201, ROW(D5454)-$C$7+1)))</f>
        <v>2.6527801462034825E-3</v>
      </c>
      <c r="N5454" s="3">
        <f t="shared" si="777"/>
        <v>6.7015245084223019E-2</v>
      </c>
      <c r="O5454" s="3" t="str">
        <f t="shared" si="778"/>
        <v/>
      </c>
      <c r="P5454" s="3" t="str">
        <f t="shared" si="779"/>
        <v/>
      </c>
      <c r="Q5454" s="3" t="str">
        <f t="shared" si="780"/>
        <v/>
      </c>
    </row>
    <row r="5455" spans="2:17" x14ac:dyDescent="0.3">
      <c r="B5455" s="4">
        <v>42304.035416666666</v>
      </c>
      <c r="C5455" s="1">
        <v>102.77</v>
      </c>
      <c r="D5455" s="1">
        <v>13437</v>
      </c>
      <c r="E5455" s="3">
        <f>IF($C$5+ROW($D$12)&gt;=ROW(D5455), "", AVERAGE(INDEX($D$1:$D$8201, ROW(D5455)-$C$5):D5454))</f>
        <v>20411.333333333332</v>
      </c>
      <c r="F5455" s="3">
        <f>IF($C$6+ROW($D$12)&gt;=ROW(D5455), "", AVERAGE(INDEX($D$1:$D$8201, ROW(D5455)-$C$6):D5454))</f>
        <v>27117.375</v>
      </c>
      <c r="G5455" s="3" t="str">
        <f t="shared" si="773"/>
        <v/>
      </c>
      <c r="H5455" s="3">
        <f>IF($C$3+ROW($D$12)&gt;=ROW(D5455), "", AVERAGE(INDEX($C$1:$C$8201, ROW(D5455)-$C$3):C5454))</f>
        <v>102.67166666666667</v>
      </c>
      <c r="I5455" s="3">
        <f>IF($C$4+ROW($D$12)&gt;=ROW(D5455), "", AVERAGE(INDEX($C$1:$C$8201, ROW(D5455)-$C$4):C5454))</f>
        <v>102.54099999999998</v>
      </c>
      <c r="J5455" s="3" t="str">
        <f t="shared" si="774"/>
        <v>Yes</v>
      </c>
      <c r="K5455" s="3" t="str">
        <f t="shared" si="775"/>
        <v/>
      </c>
      <c r="L5455" s="3" t="str">
        <f t="shared" si="776"/>
        <v/>
      </c>
      <c r="M5455" s="3">
        <f t="shared" si="781"/>
        <v>2.1429971185919976E-3</v>
      </c>
      <c r="N5455" s="3">
        <f t="shared" si="777"/>
        <v>-0.19216934669126623</v>
      </c>
      <c r="O5455" s="3" t="str">
        <f t="shared" si="778"/>
        <v/>
      </c>
      <c r="P5455" s="3" t="str">
        <f t="shared" si="779"/>
        <v/>
      </c>
      <c r="Q5455" s="3" t="str">
        <f t="shared" si="780"/>
        <v/>
      </c>
    </row>
    <row r="5456" spans="2:17" x14ac:dyDescent="0.3">
      <c r="B5456" s="4">
        <v>42304.036111111112</v>
      </c>
      <c r="C5456" s="1">
        <v>102.78</v>
      </c>
      <c r="D5456" s="1">
        <v>20096</v>
      </c>
      <c r="E5456" s="3">
        <f>IF($C$5+ROW($D$12)&gt;=ROW(D5456), "", AVERAGE(INDEX($D$1:$D$8201, ROW(D5456)-$C$5):D5455))</f>
        <v>15096</v>
      </c>
      <c r="F5456" s="3">
        <f>IF($C$6+ROW($D$12)&gt;=ROW(D5456), "", AVERAGE(INDEX($D$1:$D$8201, ROW(D5456)-$C$6):D5455))</f>
        <v>26247.75</v>
      </c>
      <c r="G5456" s="3" t="str">
        <f t="shared" si="773"/>
        <v/>
      </c>
      <c r="H5456" s="3">
        <f>IF($C$3+ROW($D$12)&gt;=ROW(D5456), "", AVERAGE(INDEX($C$1:$C$8201, ROW(D5456)-$C$3):C5455))</f>
        <v>102.71166666666666</v>
      </c>
      <c r="I5456" s="3">
        <f>IF($C$4+ROW($D$12)&gt;=ROW(D5456), "", AVERAGE(INDEX($C$1:$C$8201, ROW(D5456)-$C$4):C5455))</f>
        <v>102.57350000000001</v>
      </c>
      <c r="J5456" s="3" t="str">
        <f t="shared" si="774"/>
        <v>Yes</v>
      </c>
      <c r="K5456" s="3" t="str">
        <f t="shared" si="775"/>
        <v/>
      </c>
      <c r="L5456" s="3" t="str">
        <f t="shared" si="776"/>
        <v/>
      </c>
      <c r="M5456" s="3">
        <f t="shared" si="781"/>
        <v>1.2656380991410007E-3</v>
      </c>
      <c r="N5456" s="3">
        <f t="shared" si="777"/>
        <v>-0.40940746575872372</v>
      </c>
      <c r="O5456" s="3" t="str">
        <f t="shared" si="778"/>
        <v/>
      </c>
      <c r="P5456" s="3" t="str">
        <f t="shared" si="779"/>
        <v/>
      </c>
      <c r="Q5456" s="3" t="str">
        <f t="shared" si="780"/>
        <v/>
      </c>
    </row>
    <row r="5457" spans="2:17" x14ac:dyDescent="0.3">
      <c r="B5457" s="4">
        <v>42304.036805555559</v>
      </c>
      <c r="C5457" s="1">
        <v>102.76</v>
      </c>
      <c r="D5457" s="1">
        <v>19904</v>
      </c>
      <c r="E5457" s="3">
        <f>IF($C$5+ROW($D$12)&gt;=ROW(D5457), "", AVERAGE(INDEX($D$1:$D$8201, ROW(D5457)-$C$5):D5456))</f>
        <v>15883</v>
      </c>
      <c r="F5457" s="3">
        <f>IF($C$6+ROW($D$12)&gt;=ROW(D5457), "", AVERAGE(INDEX($D$1:$D$8201, ROW(D5457)-$C$6):D5456))</f>
        <v>21012.5</v>
      </c>
      <c r="G5457" s="3" t="str">
        <f t="shared" si="773"/>
        <v/>
      </c>
      <c r="H5457" s="3">
        <f>IF($C$3+ROW($D$12)&gt;=ROW(D5457), "", AVERAGE(INDEX($C$1:$C$8201, ROW(D5457)-$C$3):C5456))</f>
        <v>102.74000000000001</v>
      </c>
      <c r="I5457" s="3">
        <f>IF($C$4+ROW($D$12)&gt;=ROW(D5457), "", AVERAGE(INDEX($C$1:$C$8201, ROW(D5457)-$C$4):C5456))</f>
        <v>102.61912499999998</v>
      </c>
      <c r="J5457" s="3" t="str">
        <f t="shared" si="774"/>
        <v>Yes</v>
      </c>
      <c r="K5457" s="3" t="str">
        <f t="shared" si="775"/>
        <v/>
      </c>
      <c r="L5457" s="3" t="str">
        <f t="shared" si="776"/>
        <v/>
      </c>
      <c r="M5457" s="3">
        <f t="shared" si="781"/>
        <v>6.3274198407085739E-4</v>
      </c>
      <c r="N5457" s="3">
        <f t="shared" si="777"/>
        <v>-0.50006089062876291</v>
      </c>
      <c r="O5457" s="3" t="str">
        <f t="shared" si="778"/>
        <v/>
      </c>
      <c r="P5457" s="3" t="str">
        <f t="shared" si="779"/>
        <v/>
      </c>
      <c r="Q5457" s="3" t="str">
        <f t="shared" si="780"/>
        <v/>
      </c>
    </row>
    <row r="5458" spans="2:17" x14ac:dyDescent="0.3">
      <c r="B5458" s="4">
        <v>42304.037499999999</v>
      </c>
      <c r="C5458" s="1">
        <v>102.88800000000001</v>
      </c>
      <c r="D5458" s="1">
        <v>38469</v>
      </c>
      <c r="E5458" s="3">
        <f>IF($C$5+ROW($D$12)&gt;=ROW(D5458), "", AVERAGE(INDEX($D$1:$D$8201, ROW(D5458)-$C$5):D5457))</f>
        <v>17812.333333333332</v>
      </c>
      <c r="F5458" s="3">
        <f>IF($C$6+ROW($D$12)&gt;=ROW(D5458), "", AVERAGE(INDEX($D$1:$D$8201, ROW(D5458)-$C$6):D5457))</f>
        <v>18484.75</v>
      </c>
      <c r="G5458" s="3" t="str">
        <f t="shared" si="773"/>
        <v/>
      </c>
      <c r="H5458" s="3">
        <f>IF($C$3+ROW($D$12)&gt;=ROW(D5458), "", AVERAGE(INDEX($C$1:$C$8201, ROW(D5458)-$C$3):C5457))</f>
        <v>102.77</v>
      </c>
      <c r="I5458" s="3">
        <f>IF($C$4+ROW($D$12)&gt;=ROW(D5458), "", AVERAGE(INDEX($C$1:$C$8201, ROW(D5458)-$C$4):C5457))</f>
        <v>102.65912499999999</v>
      </c>
      <c r="J5458" s="3" t="str">
        <f t="shared" si="774"/>
        <v>Yes</v>
      </c>
      <c r="K5458" s="3" t="str">
        <f t="shared" si="775"/>
        <v/>
      </c>
      <c r="L5458" s="3" t="str">
        <f t="shared" si="776"/>
        <v/>
      </c>
      <c r="M5458" s="3">
        <f t="shared" si="781"/>
        <v>2.1210566529123532E-3</v>
      </c>
      <c r="N5458" s="3">
        <f t="shared" si="777"/>
        <v>2.3521667698832949</v>
      </c>
      <c r="O5458" s="3" t="str">
        <f t="shared" si="778"/>
        <v/>
      </c>
      <c r="P5458" s="3" t="str">
        <f t="shared" si="779"/>
        <v/>
      </c>
      <c r="Q5458" s="3" t="str">
        <f t="shared" si="780"/>
        <v/>
      </c>
    </row>
    <row r="5459" spans="2:17" x14ac:dyDescent="0.3">
      <c r="B5459" s="4">
        <v>42304.038194444445</v>
      </c>
      <c r="C5459" s="1">
        <v>102.867</v>
      </c>
      <c r="D5459" s="1">
        <v>22450</v>
      </c>
      <c r="E5459" s="3">
        <f>IF($C$5+ROW($D$12)&gt;=ROW(D5459), "", AVERAGE(INDEX($D$1:$D$8201, ROW(D5459)-$C$5):D5458))</f>
        <v>26156.333333333332</v>
      </c>
      <c r="F5459" s="3">
        <f>IF($C$6+ROW($D$12)&gt;=ROW(D5459), "", AVERAGE(INDEX($D$1:$D$8201, ROW(D5459)-$C$6):D5458))</f>
        <v>21407</v>
      </c>
      <c r="G5459" s="3" t="str">
        <f t="shared" si="773"/>
        <v>Yes</v>
      </c>
      <c r="H5459" s="3">
        <f>IF($C$3+ROW($D$12)&gt;=ROW(D5459), "", AVERAGE(INDEX($C$1:$C$8201, ROW(D5459)-$C$3):C5458))</f>
        <v>102.80933333333333</v>
      </c>
      <c r="I5459" s="3">
        <f>IF($C$4+ROW($D$12)&gt;=ROW(D5459), "", AVERAGE(INDEX($C$1:$C$8201, ROW(D5459)-$C$4):C5458))</f>
        <v>102.720375</v>
      </c>
      <c r="J5459" s="3" t="str">
        <f t="shared" si="774"/>
        <v>Yes</v>
      </c>
      <c r="K5459" s="3" t="str">
        <f t="shared" si="775"/>
        <v/>
      </c>
      <c r="L5459" s="3" t="str">
        <f t="shared" si="776"/>
        <v/>
      </c>
      <c r="M5459" s="3">
        <f t="shared" si="781"/>
        <v>9.4341005941882456E-4</v>
      </c>
      <c r="N5459" s="3">
        <f t="shared" si="777"/>
        <v>-0.55521694428884816</v>
      </c>
      <c r="O5459" s="3" t="str">
        <f t="shared" si="778"/>
        <v/>
      </c>
      <c r="P5459" s="3" t="str">
        <f t="shared" si="779"/>
        <v/>
      </c>
      <c r="Q5459" s="3" t="str">
        <f t="shared" si="780"/>
        <v/>
      </c>
    </row>
    <row r="5460" spans="2:17" x14ac:dyDescent="0.3">
      <c r="B5460" s="4">
        <v>42304.038888888892</v>
      </c>
      <c r="C5460" s="1">
        <v>102.828</v>
      </c>
      <c r="D5460" s="1">
        <v>12243</v>
      </c>
      <c r="E5460" s="3">
        <f>IF($C$5+ROW($D$12)&gt;=ROW(D5460), "", AVERAGE(INDEX($D$1:$D$8201, ROW(D5460)-$C$5):D5459))</f>
        <v>26941</v>
      </c>
      <c r="F5460" s="3">
        <f>IF($C$6+ROW($D$12)&gt;=ROW(D5460), "", AVERAGE(INDEX($D$1:$D$8201, ROW(D5460)-$C$6):D5459))</f>
        <v>21948.75</v>
      </c>
      <c r="G5460" s="3" t="str">
        <f t="shared" si="773"/>
        <v>Yes</v>
      </c>
      <c r="H5460" s="3">
        <f>IF($C$3+ROW($D$12)&gt;=ROW(D5460), "", AVERAGE(INDEX($C$1:$C$8201, ROW(D5460)-$C$3):C5459))</f>
        <v>102.83833333333335</v>
      </c>
      <c r="I5460" s="3">
        <f>IF($C$4+ROW($D$12)&gt;=ROW(D5460), "", AVERAGE(INDEX($C$1:$C$8201, ROW(D5460)-$C$4):C5459))</f>
        <v>102.75999999999999</v>
      </c>
      <c r="J5460" s="3" t="str">
        <f t="shared" si="774"/>
        <v>Yes</v>
      </c>
      <c r="K5460" s="3" t="str">
        <f t="shared" si="775"/>
        <v>Sell</v>
      </c>
      <c r="L5460" s="3">
        <f t="shared" si="776"/>
        <v>102.828</v>
      </c>
      <c r="M5460" s="3">
        <f t="shared" si="781"/>
        <v>4.6690791089851967E-4</v>
      </c>
      <c r="N5460" s="3">
        <f t="shared" si="777"/>
        <v>-0.50508487138015867</v>
      </c>
      <c r="O5460" s="3" t="str">
        <f t="shared" si="778"/>
        <v>Sell</v>
      </c>
      <c r="P5460" s="3">
        <f t="shared" si="779"/>
        <v>102.828</v>
      </c>
      <c r="Q5460" s="3" t="str">
        <f t="shared" si="780"/>
        <v/>
      </c>
    </row>
    <row r="5461" spans="2:17" x14ac:dyDescent="0.3">
      <c r="B5461" s="4">
        <v>42304.039583333331</v>
      </c>
      <c r="C5461" s="1">
        <v>102.81</v>
      </c>
      <c r="D5461" s="1">
        <v>23383</v>
      </c>
      <c r="E5461" s="3">
        <f>IF($C$5+ROW($D$12)&gt;=ROW(D5461), "", AVERAGE(INDEX($D$1:$D$8201, ROW(D5461)-$C$5):D5460))</f>
        <v>24387.333333333332</v>
      </c>
      <c r="F5461" s="3">
        <f>IF($C$6+ROW($D$12)&gt;=ROW(D5461), "", AVERAGE(INDEX($D$1:$D$8201, ROW(D5461)-$C$6):D5460))</f>
        <v>19806.25</v>
      </c>
      <c r="G5461" s="3" t="str">
        <f t="shared" si="773"/>
        <v>Yes</v>
      </c>
      <c r="H5461" s="3">
        <f>IF($C$3+ROW($D$12)&gt;=ROW(D5461), "", AVERAGE(INDEX($C$1:$C$8201, ROW(D5461)-$C$3):C5460))</f>
        <v>102.86099999999999</v>
      </c>
      <c r="I5461" s="3">
        <f>IF($C$4+ROW($D$12)&gt;=ROW(D5461), "", AVERAGE(INDEX($C$1:$C$8201, ROW(D5461)-$C$4):C5460))</f>
        <v>102.78224999999999</v>
      </c>
      <c r="J5461" s="3" t="str">
        <f t="shared" si="774"/>
        <v>Yes</v>
      </c>
      <c r="K5461" s="3" t="str">
        <f t="shared" si="775"/>
        <v>Sell</v>
      </c>
      <c r="L5461" s="3">
        <f t="shared" si="776"/>
        <v>102.81</v>
      </c>
      <c r="M5461" s="3">
        <f t="shared" si="781"/>
        <v>4.8645231294424366E-4</v>
      </c>
      <c r="N5461" s="3">
        <f t="shared" si="777"/>
        <v>4.1859222320976879E-2</v>
      </c>
      <c r="O5461" s="3" t="str">
        <f t="shared" si="778"/>
        <v>Exit</v>
      </c>
      <c r="P5461" s="3">
        <f t="shared" si="779"/>
        <v>102.81</v>
      </c>
      <c r="Q5461" s="3">
        <f t="shared" si="780"/>
        <v>1.8000000000000682E-2</v>
      </c>
    </row>
    <row r="5462" spans="2:17" x14ac:dyDescent="0.3">
      <c r="B5462" s="4">
        <v>42304.040277777778</v>
      </c>
      <c r="C5462" s="1">
        <v>102.85</v>
      </c>
      <c r="D5462" s="1">
        <v>16314</v>
      </c>
      <c r="E5462" s="3">
        <f>IF($C$5+ROW($D$12)&gt;=ROW(D5462), "", AVERAGE(INDEX($D$1:$D$8201, ROW(D5462)-$C$5):D5461))</f>
        <v>19358.666666666668</v>
      </c>
      <c r="F5462" s="3">
        <f>IF($C$6+ROW($D$12)&gt;=ROW(D5462), "", AVERAGE(INDEX($D$1:$D$8201, ROW(D5462)-$C$6):D5461))</f>
        <v>20512.25</v>
      </c>
      <c r="G5462" s="3" t="str">
        <f t="shared" si="773"/>
        <v/>
      </c>
      <c r="H5462" s="3">
        <f>IF($C$3+ROW($D$12)&gt;=ROW(D5462), "", AVERAGE(INDEX($C$1:$C$8201, ROW(D5462)-$C$3):C5461))</f>
        <v>102.83499999999999</v>
      </c>
      <c r="I5462" s="3">
        <f>IF($C$4+ROW($D$12)&gt;=ROW(D5462), "", AVERAGE(INDEX($C$1:$C$8201, ROW(D5462)-$C$4):C5461))</f>
        <v>102.79662500000001</v>
      </c>
      <c r="J5462" s="3" t="str">
        <f t="shared" si="774"/>
        <v>Yes</v>
      </c>
      <c r="K5462" s="3" t="str">
        <f t="shared" si="775"/>
        <v/>
      </c>
      <c r="L5462" s="3" t="str">
        <f t="shared" si="776"/>
        <v/>
      </c>
      <c r="M5462" s="3">
        <f t="shared" si="781"/>
        <v>-3.6940186481956215E-4</v>
      </c>
      <c r="N5462" s="3">
        <f t="shared" si="777"/>
        <v>-1.7593793985350057</v>
      </c>
      <c r="O5462" s="3" t="str">
        <f t="shared" si="778"/>
        <v/>
      </c>
      <c r="P5462" s="3" t="str">
        <f t="shared" si="779"/>
        <v/>
      </c>
      <c r="Q5462" s="3" t="str">
        <f t="shared" si="780"/>
        <v/>
      </c>
    </row>
    <row r="5463" spans="2:17" x14ac:dyDescent="0.3">
      <c r="B5463" s="4">
        <v>42304.040972222225</v>
      </c>
      <c r="C5463" s="1">
        <v>102.82</v>
      </c>
      <c r="D5463" s="1">
        <v>8751</v>
      </c>
      <c r="E5463" s="3">
        <f>IF($C$5+ROW($D$12)&gt;=ROW(D5463), "", AVERAGE(INDEX($D$1:$D$8201, ROW(D5463)-$C$5):D5462))</f>
        <v>17313.333333333332</v>
      </c>
      <c r="F5463" s="3">
        <f>IF($C$6+ROW($D$12)&gt;=ROW(D5463), "", AVERAGE(INDEX($D$1:$D$8201, ROW(D5463)-$C$6):D5462))</f>
        <v>20787</v>
      </c>
      <c r="G5463" s="3" t="str">
        <f t="shared" si="773"/>
        <v/>
      </c>
      <c r="H5463" s="3">
        <f>IF($C$3+ROW($D$12)&gt;=ROW(D5463), "", AVERAGE(INDEX($C$1:$C$8201, ROW(D5463)-$C$3):C5462))</f>
        <v>102.82933333333334</v>
      </c>
      <c r="I5463" s="3">
        <f>IF($C$4+ROW($D$12)&gt;=ROW(D5463), "", AVERAGE(INDEX($C$1:$C$8201, ROW(D5463)-$C$4):C5462))</f>
        <v>102.819125</v>
      </c>
      <c r="J5463" s="3" t="str">
        <f t="shared" si="774"/>
        <v>Yes</v>
      </c>
      <c r="K5463" s="3" t="str">
        <f t="shared" si="775"/>
        <v/>
      </c>
      <c r="L5463" s="3" t="str">
        <f t="shared" si="776"/>
        <v/>
      </c>
      <c r="M5463" s="3">
        <f t="shared" si="781"/>
        <v>-4.5700506904205248E-4</v>
      </c>
      <c r="N5463" s="3">
        <f t="shared" si="777"/>
        <v>0.23714878717594168</v>
      </c>
      <c r="O5463" s="3" t="str">
        <f t="shared" si="778"/>
        <v/>
      </c>
      <c r="P5463" s="3" t="str">
        <f t="shared" si="779"/>
        <v/>
      </c>
      <c r="Q5463" s="3" t="str">
        <f t="shared" si="780"/>
        <v/>
      </c>
    </row>
    <row r="5464" spans="2:17" x14ac:dyDescent="0.3">
      <c r="B5464" s="4">
        <v>42304.041666666664</v>
      </c>
      <c r="C5464" s="1">
        <v>102.84</v>
      </c>
      <c r="D5464" s="1">
        <v>11967</v>
      </c>
      <c r="E5464" s="3">
        <f>IF($C$5+ROW($D$12)&gt;=ROW(D5464), "", AVERAGE(INDEX($D$1:$D$8201, ROW(D5464)-$C$5):D5463))</f>
        <v>16149.333333333334</v>
      </c>
      <c r="F5464" s="3">
        <f>IF($C$6+ROW($D$12)&gt;=ROW(D5464), "", AVERAGE(INDEX($D$1:$D$8201, ROW(D5464)-$C$6):D5463))</f>
        <v>20201.25</v>
      </c>
      <c r="G5464" s="3" t="str">
        <f t="shared" si="773"/>
        <v/>
      </c>
      <c r="H5464" s="3">
        <f>IF($C$3+ROW($D$12)&gt;=ROW(D5464), "", AVERAGE(INDEX($C$1:$C$8201, ROW(D5464)-$C$3):C5463))</f>
        <v>102.82666666666667</v>
      </c>
      <c r="I5464" s="3">
        <f>IF($C$4+ROW($D$12)&gt;=ROW(D5464), "", AVERAGE(INDEX($C$1:$C$8201, ROW(D5464)-$C$4):C5463))</f>
        <v>102.82537500000001</v>
      </c>
      <c r="J5464" s="3" t="str">
        <f t="shared" si="774"/>
        <v>Yes</v>
      </c>
      <c r="K5464" s="3" t="str">
        <f t="shared" si="775"/>
        <v/>
      </c>
      <c r="L5464" s="3" t="str">
        <f t="shared" si="776"/>
        <v/>
      </c>
      <c r="M5464" s="3">
        <f t="shared" si="781"/>
        <v>1.1669292270672294E-4</v>
      </c>
      <c r="N5464" s="3">
        <f t="shared" si="777"/>
        <v>-1.255342731649187</v>
      </c>
      <c r="O5464" s="3" t="str">
        <f t="shared" si="778"/>
        <v/>
      </c>
      <c r="P5464" s="3" t="str">
        <f t="shared" si="779"/>
        <v/>
      </c>
      <c r="Q5464" s="3" t="str">
        <f t="shared" si="780"/>
        <v/>
      </c>
    </row>
    <row r="5465" spans="2:17" x14ac:dyDescent="0.3">
      <c r="B5465" s="4">
        <v>42304.042361111111</v>
      </c>
      <c r="C5465" s="1">
        <v>102.9</v>
      </c>
      <c r="D5465" s="1">
        <v>25726</v>
      </c>
      <c r="E5465" s="3">
        <f>IF($C$5+ROW($D$12)&gt;=ROW(D5465), "", AVERAGE(INDEX($D$1:$D$8201, ROW(D5465)-$C$5):D5464))</f>
        <v>12344</v>
      </c>
      <c r="F5465" s="3">
        <f>IF($C$6+ROW($D$12)&gt;=ROW(D5465), "", AVERAGE(INDEX($D$1:$D$8201, ROW(D5465)-$C$6):D5464))</f>
        <v>19185.125</v>
      </c>
      <c r="G5465" s="3" t="str">
        <f t="shared" si="773"/>
        <v/>
      </c>
      <c r="H5465" s="3">
        <f>IF($C$3+ROW($D$12)&gt;=ROW(D5465), "", AVERAGE(INDEX($C$1:$C$8201, ROW(D5465)-$C$3):C5464))</f>
        <v>102.83666666666666</v>
      </c>
      <c r="I5465" s="3">
        <f>IF($C$4+ROW($D$12)&gt;=ROW(D5465), "", AVERAGE(INDEX($C$1:$C$8201, ROW(D5465)-$C$4):C5464))</f>
        <v>102.83287500000002</v>
      </c>
      <c r="J5465" s="3" t="str">
        <f t="shared" si="774"/>
        <v>Yes</v>
      </c>
      <c r="K5465" s="3" t="str">
        <f t="shared" si="775"/>
        <v/>
      </c>
      <c r="L5465" s="3" t="str">
        <f t="shared" si="776"/>
        <v/>
      </c>
      <c r="M5465" s="3">
        <f t="shared" si="781"/>
        <v>8.7501828537689646E-4</v>
      </c>
      <c r="N5465" s="3">
        <f t="shared" si="777"/>
        <v>6.4984691880245853</v>
      </c>
      <c r="O5465" s="3" t="str">
        <f t="shared" si="778"/>
        <v/>
      </c>
      <c r="P5465" s="3" t="str">
        <f t="shared" si="779"/>
        <v/>
      </c>
      <c r="Q5465" s="3" t="str">
        <f t="shared" si="780"/>
        <v/>
      </c>
    </row>
    <row r="5466" spans="2:17" x14ac:dyDescent="0.3">
      <c r="B5466" s="4">
        <v>42304.043055555558</v>
      </c>
      <c r="C5466" s="1">
        <v>102.887</v>
      </c>
      <c r="D5466" s="1">
        <v>20374</v>
      </c>
      <c r="E5466" s="3">
        <f>IF($C$5+ROW($D$12)&gt;=ROW(D5466), "", AVERAGE(INDEX($D$1:$D$8201, ROW(D5466)-$C$5):D5465))</f>
        <v>15481.333333333334</v>
      </c>
      <c r="F5466" s="3">
        <f>IF($C$6+ROW($D$12)&gt;=ROW(D5466), "", AVERAGE(INDEX($D$1:$D$8201, ROW(D5466)-$C$6):D5465))</f>
        <v>19912.875</v>
      </c>
      <c r="G5466" s="3" t="str">
        <f t="shared" si="773"/>
        <v/>
      </c>
      <c r="H5466" s="3">
        <f>IF($C$3+ROW($D$12)&gt;=ROW(D5466), "", AVERAGE(INDEX($C$1:$C$8201, ROW(D5466)-$C$3):C5465))</f>
        <v>102.85333333333334</v>
      </c>
      <c r="I5466" s="3">
        <f>IF($C$4+ROW($D$12)&gt;=ROW(D5466), "", AVERAGE(INDEX($C$1:$C$8201, ROW(D5466)-$C$4):C5465))</f>
        <v>102.85037499999999</v>
      </c>
      <c r="J5466" s="3" t="str">
        <f t="shared" si="774"/>
        <v>Yes</v>
      </c>
      <c r="K5466" s="3" t="str">
        <f t="shared" si="775"/>
        <v/>
      </c>
      <c r="L5466" s="3" t="str">
        <f t="shared" si="776"/>
        <v/>
      </c>
      <c r="M5466" s="3">
        <f t="shared" si="781"/>
        <v>3.5968251115646872E-4</v>
      </c>
      <c r="N5466" s="3">
        <f t="shared" si="777"/>
        <v>-0.58894286306080712</v>
      </c>
      <c r="O5466" s="3" t="str">
        <f t="shared" si="778"/>
        <v/>
      </c>
      <c r="P5466" s="3" t="str">
        <f t="shared" si="779"/>
        <v/>
      </c>
      <c r="Q5466" s="3" t="str">
        <f t="shared" si="780"/>
        <v/>
      </c>
    </row>
    <row r="5467" spans="2:17" x14ac:dyDescent="0.3">
      <c r="B5467" s="4">
        <v>42304.043749999997</v>
      </c>
      <c r="C5467" s="1">
        <v>102.922</v>
      </c>
      <c r="D5467" s="1">
        <v>27291</v>
      </c>
      <c r="E5467" s="3">
        <f>IF($C$5+ROW($D$12)&gt;=ROW(D5467), "", AVERAGE(INDEX($D$1:$D$8201, ROW(D5467)-$C$5):D5466))</f>
        <v>19355.666666666668</v>
      </c>
      <c r="F5467" s="3">
        <f>IF($C$6+ROW($D$12)&gt;=ROW(D5467), "", AVERAGE(INDEX($D$1:$D$8201, ROW(D5467)-$C$6):D5466))</f>
        <v>17651</v>
      </c>
      <c r="G5467" s="3" t="str">
        <f t="shared" si="773"/>
        <v>Yes</v>
      </c>
      <c r="H5467" s="3">
        <f>IF($C$3+ROW($D$12)&gt;=ROW(D5467), "", AVERAGE(INDEX($C$1:$C$8201, ROW(D5467)-$C$3):C5466))</f>
        <v>102.87566666666667</v>
      </c>
      <c r="I5467" s="3">
        <f>IF($C$4+ROW($D$12)&gt;=ROW(D5467), "", AVERAGE(INDEX($C$1:$C$8201, ROW(D5467)-$C$4):C5466))</f>
        <v>102.85024999999999</v>
      </c>
      <c r="J5467" s="3" t="str">
        <f t="shared" si="774"/>
        <v>Yes</v>
      </c>
      <c r="K5467" s="3" t="str">
        <f t="shared" si="775"/>
        <v/>
      </c>
      <c r="L5467" s="3" t="str">
        <f t="shared" si="776"/>
        <v/>
      </c>
      <c r="M5467" s="3">
        <f t="shared" si="781"/>
        <v>9.9153316636059171E-4</v>
      </c>
      <c r="N5467" s="3">
        <f t="shared" si="777"/>
        <v>1.7566899574087325</v>
      </c>
      <c r="O5467" s="3" t="str">
        <f t="shared" si="778"/>
        <v/>
      </c>
      <c r="P5467" s="3" t="str">
        <f t="shared" si="779"/>
        <v/>
      </c>
      <c r="Q5467" s="3" t="str">
        <f t="shared" si="780"/>
        <v/>
      </c>
    </row>
    <row r="5468" spans="2:17" x14ac:dyDescent="0.3">
      <c r="B5468" s="4">
        <v>42304.044444444444</v>
      </c>
      <c r="C5468" s="1">
        <v>102.89</v>
      </c>
      <c r="D5468" s="1">
        <v>17475</v>
      </c>
      <c r="E5468" s="3">
        <f>IF($C$5+ROW($D$12)&gt;=ROW(D5468), "", AVERAGE(INDEX($D$1:$D$8201, ROW(D5468)-$C$5):D5467))</f>
        <v>24463.666666666668</v>
      </c>
      <c r="F5468" s="3">
        <f>IF($C$6+ROW($D$12)&gt;=ROW(D5468), "", AVERAGE(INDEX($D$1:$D$8201, ROW(D5468)-$C$6):D5467))</f>
        <v>18256.125</v>
      </c>
      <c r="G5468" s="3" t="str">
        <f t="shared" ref="G5468:G5531" si="782">IF(F5468="","",IF(E5468&gt;F5468,"Yes",""))</f>
        <v>Yes</v>
      </c>
      <c r="H5468" s="3">
        <f>IF($C$3+ROW($D$12)&gt;=ROW(D5468), "", AVERAGE(INDEX($C$1:$C$8201, ROW(D5468)-$C$3):C5467))</f>
        <v>102.90300000000001</v>
      </c>
      <c r="I5468" s="3">
        <f>IF($C$4+ROW($D$12)&gt;=ROW(D5468), "", AVERAGE(INDEX($C$1:$C$8201, ROW(D5468)-$C$4):C5467))</f>
        <v>102.857125</v>
      </c>
      <c r="J5468" s="3" t="str">
        <f t="shared" ref="J5468:J5531" si="783">IF(I5468="","",IF(H5468&gt;I5468,"Yes",""))</f>
        <v>Yes</v>
      </c>
      <c r="K5468" s="3" t="str">
        <f t="shared" ref="K5468:K5531" si="784">IF(AND(G5468="Yes", J5468="Yes"), IF(AND(C5468&gt;C5467, C5467&gt;C5466), "Buy", IF(AND(C5468&lt;C5467, C5467&lt;C5466), "Sell", "")), "")</f>
        <v/>
      </c>
      <c r="L5468" s="3" t="str">
        <f t="shared" ref="L5468:L5531" si="785">IF(K5468="", "", C5468)</f>
        <v/>
      </c>
      <c r="M5468" s="3">
        <f t="shared" si="781"/>
        <v>4.8607399003011128E-4</v>
      </c>
      <c r="N5468" s="3">
        <f t="shared" ref="N5468:N5531" si="786">IF(M5467="", "", IF(M5467=0, N5467, (M5468-M5467)/M5467))</f>
        <v>-0.5097753594927753</v>
      </c>
      <c r="O5468" s="3" t="str">
        <f t="shared" ref="O5468:O5531" si="787">IF(OR(O5467="", O5467="Exit"), K5468, IF(O5467="Buy", IF(AND(N5468&lt;N5467, N5467&lt;N5466), "Exit", O5467), IF(O5467="Sell", IF(AND(N5468&gt;N5467, N5467&gt;N5466), "Exit", O5467), "")))</f>
        <v/>
      </c>
      <c r="P5468" s="3" t="str">
        <f t="shared" ref="P5468:P5531" si="788">IF(O5468="", "", IF(O5468=O5467, P5467, IF(OR(K5468="Buy", K5468="Sell"), L5468, "")))</f>
        <v/>
      </c>
      <c r="Q5468" s="3" t="str">
        <f t="shared" ref="Q5468:Q5531" si="789">IF(O5468="Exit",IF(O5467="Buy",C5468-P5467,IF(O5467="Sell",P5467-C5468,"")), "")</f>
        <v/>
      </c>
    </row>
    <row r="5469" spans="2:17" x14ac:dyDescent="0.3">
      <c r="B5469" s="4">
        <v>42304.045138888891</v>
      </c>
      <c r="C5469" s="1">
        <v>102.85</v>
      </c>
      <c r="D5469" s="1">
        <v>61929</v>
      </c>
      <c r="E5469" s="3">
        <f>IF($C$5+ROW($D$12)&gt;=ROW(D5469), "", AVERAGE(INDEX($D$1:$D$8201, ROW(D5469)-$C$5):D5468))</f>
        <v>21713.333333333332</v>
      </c>
      <c r="F5469" s="3">
        <f>IF($C$6+ROW($D$12)&gt;=ROW(D5469), "", AVERAGE(INDEX($D$1:$D$8201, ROW(D5469)-$C$6):D5468))</f>
        <v>18910.125</v>
      </c>
      <c r="G5469" s="3" t="str">
        <f t="shared" si="782"/>
        <v>Yes</v>
      </c>
      <c r="H5469" s="3">
        <f>IF($C$3+ROW($D$12)&gt;=ROW(D5469), "", AVERAGE(INDEX($C$1:$C$8201, ROW(D5469)-$C$3):C5468))</f>
        <v>102.89966666666668</v>
      </c>
      <c r="I5469" s="3">
        <f>IF($C$4+ROW($D$12)&gt;=ROW(D5469), "", AVERAGE(INDEX($C$1:$C$8201, ROW(D5469)-$C$4):C5468))</f>
        <v>102.864875</v>
      </c>
      <c r="J5469" s="3" t="str">
        <f t="shared" si="783"/>
        <v>Yes</v>
      </c>
      <c r="K5469" s="3" t="str">
        <f t="shared" si="784"/>
        <v>Sell</v>
      </c>
      <c r="L5469" s="3">
        <f t="shared" si="785"/>
        <v>102.85</v>
      </c>
      <c r="M5469" s="3">
        <f t="shared" si="781"/>
        <v>-4.8602674103787524E-4</v>
      </c>
      <c r="N5469" s="3">
        <f t="shared" si="786"/>
        <v>-1.9999027946501868</v>
      </c>
      <c r="O5469" s="3" t="str">
        <f t="shared" si="787"/>
        <v>Sell</v>
      </c>
      <c r="P5469" s="3">
        <f t="shared" si="788"/>
        <v>102.85</v>
      </c>
      <c r="Q5469" s="3" t="str">
        <f t="shared" si="789"/>
        <v/>
      </c>
    </row>
    <row r="5470" spans="2:17" x14ac:dyDescent="0.3">
      <c r="B5470" s="4">
        <v>42304.04583333333</v>
      </c>
      <c r="C5470" s="1">
        <v>102.92700000000001</v>
      </c>
      <c r="D5470" s="1">
        <v>40175</v>
      </c>
      <c r="E5470" s="3">
        <f>IF($C$5+ROW($D$12)&gt;=ROW(D5470), "", AVERAGE(INDEX($D$1:$D$8201, ROW(D5470)-$C$5):D5469))</f>
        <v>35565</v>
      </c>
      <c r="F5470" s="3">
        <f>IF($C$6+ROW($D$12)&gt;=ROW(D5470), "", AVERAGE(INDEX($D$1:$D$8201, ROW(D5470)-$C$6):D5469))</f>
        <v>23728.375</v>
      </c>
      <c r="G5470" s="3" t="str">
        <f t="shared" si="782"/>
        <v>Yes</v>
      </c>
      <c r="H5470" s="3">
        <f>IF($C$3+ROW($D$12)&gt;=ROW(D5470), "", AVERAGE(INDEX($C$1:$C$8201, ROW(D5470)-$C$3):C5469))</f>
        <v>102.88733333333334</v>
      </c>
      <c r="I5470" s="3">
        <f>IF($C$4+ROW($D$12)&gt;=ROW(D5470), "", AVERAGE(INDEX($C$1:$C$8201, ROW(D5470)-$C$4):C5469))</f>
        <v>102.86987500000001</v>
      </c>
      <c r="J5470" s="3" t="str">
        <f t="shared" si="783"/>
        <v>Yes</v>
      </c>
      <c r="K5470" s="3" t="str">
        <f t="shared" si="784"/>
        <v/>
      </c>
      <c r="L5470" s="3" t="str">
        <f t="shared" si="785"/>
        <v/>
      </c>
      <c r="M5470" s="3">
        <f t="shared" si="781"/>
        <v>3.8870048202388062E-4</v>
      </c>
      <c r="N5470" s="3">
        <f t="shared" si="786"/>
        <v>-1.7997512260206889</v>
      </c>
      <c r="O5470" s="3" t="str">
        <f t="shared" si="787"/>
        <v>Sell</v>
      </c>
      <c r="P5470" s="3">
        <f t="shared" si="788"/>
        <v>102.85</v>
      </c>
      <c r="Q5470" s="3" t="str">
        <f t="shared" si="789"/>
        <v/>
      </c>
    </row>
    <row r="5471" spans="2:17" x14ac:dyDescent="0.3">
      <c r="B5471" s="4">
        <v>42304.046527777777</v>
      </c>
      <c r="C5471" s="1">
        <v>102.91</v>
      </c>
      <c r="D5471" s="1">
        <v>17289</v>
      </c>
      <c r="E5471" s="3">
        <f>IF($C$5+ROW($D$12)&gt;=ROW(D5471), "", AVERAGE(INDEX($D$1:$D$8201, ROW(D5471)-$C$5):D5470))</f>
        <v>39859.666666666664</v>
      </c>
      <c r="F5471" s="3">
        <f>IF($C$6+ROW($D$12)&gt;=ROW(D5471), "", AVERAGE(INDEX($D$1:$D$8201, ROW(D5471)-$C$6):D5470))</f>
        <v>26711</v>
      </c>
      <c r="G5471" s="3" t="str">
        <f t="shared" si="782"/>
        <v>Yes</v>
      </c>
      <c r="H5471" s="3">
        <f>IF($C$3+ROW($D$12)&gt;=ROW(D5471), "", AVERAGE(INDEX($C$1:$C$8201, ROW(D5471)-$C$3):C5470))</f>
        <v>102.88900000000001</v>
      </c>
      <c r="I5471" s="3">
        <f>IF($C$4+ROW($D$12)&gt;=ROW(D5471), "", AVERAGE(INDEX($C$1:$C$8201, ROW(D5471)-$C$4):C5470))</f>
        <v>102.87950000000001</v>
      </c>
      <c r="J5471" s="3" t="str">
        <f t="shared" si="783"/>
        <v>Yes</v>
      </c>
      <c r="K5471" s="3" t="str">
        <f t="shared" si="784"/>
        <v/>
      </c>
      <c r="L5471" s="3" t="str">
        <f t="shared" si="785"/>
        <v/>
      </c>
      <c r="M5471" s="3">
        <f t="shared" si="781"/>
        <v>-1.165999457188037E-4</v>
      </c>
      <c r="N5471" s="3">
        <f t="shared" si="786"/>
        <v>-1.2999737615752176</v>
      </c>
      <c r="O5471" s="3" t="str">
        <f t="shared" si="787"/>
        <v>Exit</v>
      </c>
      <c r="P5471" s="3" t="str">
        <f t="shared" si="788"/>
        <v/>
      </c>
      <c r="Q5471" s="3">
        <f t="shared" si="789"/>
        <v>-6.0000000000002274E-2</v>
      </c>
    </row>
    <row r="5472" spans="2:17" x14ac:dyDescent="0.3">
      <c r="B5472" s="4">
        <v>42304.047222222223</v>
      </c>
      <c r="C5472" s="1">
        <v>102.89</v>
      </c>
      <c r="D5472" s="1">
        <v>15038</v>
      </c>
      <c r="E5472" s="3">
        <f>IF($C$5+ROW($D$12)&gt;=ROW(D5472), "", AVERAGE(INDEX($D$1:$D$8201, ROW(D5472)-$C$5):D5471))</f>
        <v>39797.666666666664</v>
      </c>
      <c r="F5472" s="3">
        <f>IF($C$6+ROW($D$12)&gt;=ROW(D5472), "", AVERAGE(INDEX($D$1:$D$8201, ROW(D5472)-$C$6):D5471))</f>
        <v>27778.25</v>
      </c>
      <c r="G5472" s="3" t="str">
        <f t="shared" si="782"/>
        <v>Yes</v>
      </c>
      <c r="H5472" s="3">
        <f>IF($C$3+ROW($D$12)&gt;=ROW(D5472), "", AVERAGE(INDEX($C$1:$C$8201, ROW(D5472)-$C$3):C5471))</f>
        <v>102.89566666666667</v>
      </c>
      <c r="I5472" s="3">
        <f>IF($C$4+ROW($D$12)&gt;=ROW(D5472), "", AVERAGE(INDEX($C$1:$C$8201, ROW(D5472)-$C$4):C5471))</f>
        <v>102.89075</v>
      </c>
      <c r="J5472" s="3" t="str">
        <f t="shared" si="783"/>
        <v>Yes</v>
      </c>
      <c r="K5472" s="3" t="str">
        <f t="shared" si="784"/>
        <v>Sell</v>
      </c>
      <c r="L5472" s="3">
        <f t="shared" si="785"/>
        <v>102.89</v>
      </c>
      <c r="M5472" s="3">
        <f t="shared" si="781"/>
        <v>0</v>
      </c>
      <c r="N5472" s="3">
        <f t="shared" si="786"/>
        <v>-1</v>
      </c>
      <c r="O5472" s="3" t="str">
        <f t="shared" si="787"/>
        <v>Sell</v>
      </c>
      <c r="P5472" s="3">
        <f t="shared" si="788"/>
        <v>102.89</v>
      </c>
      <c r="Q5472" s="3" t="str">
        <f t="shared" si="789"/>
        <v/>
      </c>
    </row>
    <row r="5473" spans="2:17" x14ac:dyDescent="0.3">
      <c r="B5473" s="4">
        <v>42304.04791666667</v>
      </c>
      <c r="C5473" s="1">
        <v>102.88</v>
      </c>
      <c r="D5473" s="1">
        <v>15530</v>
      </c>
      <c r="E5473" s="3">
        <f>IF($C$5+ROW($D$12)&gt;=ROW(D5473), "", AVERAGE(INDEX($D$1:$D$8201, ROW(D5473)-$C$5):D5472))</f>
        <v>24167.333333333332</v>
      </c>
      <c r="F5473" s="3">
        <f>IF($C$6+ROW($D$12)&gt;=ROW(D5473), "", AVERAGE(INDEX($D$1:$D$8201, ROW(D5473)-$C$6):D5472))</f>
        <v>28162.125</v>
      </c>
      <c r="G5473" s="3" t="str">
        <f t="shared" si="782"/>
        <v/>
      </c>
      <c r="H5473" s="3">
        <f>IF($C$3+ROW($D$12)&gt;=ROW(D5473), "", AVERAGE(INDEX($C$1:$C$8201, ROW(D5473)-$C$3):C5472))</f>
        <v>102.90899999999999</v>
      </c>
      <c r="I5473" s="3">
        <f>IF($C$4+ROW($D$12)&gt;=ROW(D5473), "", AVERAGE(INDEX($C$1:$C$8201, ROW(D5473)-$C$4):C5472))</f>
        <v>102.89699999999999</v>
      </c>
      <c r="J5473" s="3" t="str">
        <f t="shared" si="783"/>
        <v>Yes</v>
      </c>
      <c r="K5473" s="3" t="str">
        <f t="shared" si="784"/>
        <v/>
      </c>
      <c r="L5473" s="3" t="str">
        <f t="shared" si="785"/>
        <v/>
      </c>
      <c r="M5473" s="3">
        <f t="shared" si="781"/>
        <v>2.9164439034309929E-4</v>
      </c>
      <c r="N5473" s="3">
        <f t="shared" si="786"/>
        <v>-1</v>
      </c>
      <c r="O5473" s="3" t="str">
        <f t="shared" si="787"/>
        <v>Sell</v>
      </c>
      <c r="P5473" s="3">
        <f t="shared" si="788"/>
        <v>102.89</v>
      </c>
      <c r="Q5473" s="3" t="str">
        <f t="shared" si="789"/>
        <v/>
      </c>
    </row>
    <row r="5474" spans="2:17" x14ac:dyDescent="0.3">
      <c r="B5474" s="4">
        <v>42304.048611111109</v>
      </c>
      <c r="C5474" s="1">
        <v>102.78100000000001</v>
      </c>
      <c r="D5474" s="1">
        <v>19385</v>
      </c>
      <c r="E5474" s="3">
        <f>IF($C$5+ROW($D$12)&gt;=ROW(D5474), "", AVERAGE(INDEX($D$1:$D$8201, ROW(D5474)-$C$5):D5473))</f>
        <v>15952.333333333334</v>
      </c>
      <c r="F5474" s="3">
        <f>IF($C$6+ROW($D$12)&gt;=ROW(D5474), "", AVERAGE(INDEX($D$1:$D$8201, ROW(D5474)-$C$6):D5473))</f>
        <v>26887.625</v>
      </c>
      <c r="G5474" s="3" t="str">
        <f t="shared" si="782"/>
        <v/>
      </c>
      <c r="H5474" s="3">
        <f>IF($C$3+ROW($D$12)&gt;=ROW(D5474), "", AVERAGE(INDEX($C$1:$C$8201, ROW(D5474)-$C$3):C5473))</f>
        <v>102.89333333333333</v>
      </c>
      <c r="I5474" s="3">
        <f>IF($C$4+ROW($D$12)&gt;=ROW(D5474), "", AVERAGE(INDEX($C$1:$C$8201, ROW(D5474)-$C$4):C5473))</f>
        <v>102.89449999999999</v>
      </c>
      <c r="J5474" s="3" t="str">
        <f t="shared" si="783"/>
        <v/>
      </c>
      <c r="K5474" s="3" t="str">
        <f t="shared" si="784"/>
        <v/>
      </c>
      <c r="L5474" s="3" t="str">
        <f t="shared" si="785"/>
        <v/>
      </c>
      <c r="M5474" s="3">
        <f t="shared" si="781"/>
        <v>-1.419488056032592E-3</v>
      </c>
      <c r="N5474" s="3">
        <f t="shared" si="786"/>
        <v>-5.8671879282939861</v>
      </c>
      <c r="O5474" s="3" t="str">
        <f t="shared" si="787"/>
        <v>Sell</v>
      </c>
      <c r="P5474" s="3">
        <f t="shared" si="788"/>
        <v>102.89</v>
      </c>
      <c r="Q5474" s="3" t="str">
        <f t="shared" si="789"/>
        <v/>
      </c>
    </row>
    <row r="5475" spans="2:17" x14ac:dyDescent="0.3">
      <c r="B5475" s="4">
        <v>42304.049305555556</v>
      </c>
      <c r="C5475" s="1">
        <v>102.79</v>
      </c>
      <c r="D5475" s="1">
        <v>20480</v>
      </c>
      <c r="E5475" s="3">
        <f>IF($C$5+ROW($D$12)&gt;=ROW(D5475), "", AVERAGE(INDEX($D$1:$D$8201, ROW(D5475)-$C$5):D5474))</f>
        <v>16651</v>
      </c>
      <c r="F5475" s="3">
        <f>IF($C$6+ROW($D$12)&gt;=ROW(D5475), "", AVERAGE(INDEX($D$1:$D$8201, ROW(D5475)-$C$6):D5474))</f>
        <v>26764</v>
      </c>
      <c r="G5475" s="3" t="str">
        <f t="shared" si="782"/>
        <v/>
      </c>
      <c r="H5475" s="3">
        <f>IF($C$3+ROW($D$12)&gt;=ROW(D5475), "", AVERAGE(INDEX($C$1:$C$8201, ROW(D5475)-$C$3):C5474))</f>
        <v>102.85033333333332</v>
      </c>
      <c r="I5475" s="3">
        <f>IF($C$4+ROW($D$12)&gt;=ROW(D5475), "", AVERAGE(INDEX($C$1:$C$8201, ROW(D5475)-$C$4):C5474))</f>
        <v>102.88124999999999</v>
      </c>
      <c r="J5475" s="3" t="str">
        <f t="shared" si="783"/>
        <v/>
      </c>
      <c r="K5475" s="3" t="str">
        <f t="shared" si="784"/>
        <v/>
      </c>
      <c r="L5475" s="3" t="str">
        <f t="shared" si="785"/>
        <v/>
      </c>
      <c r="M5475" s="3">
        <f t="shared" si="781"/>
        <v>-1.166747823169656E-3</v>
      </c>
      <c r="N5475" s="3">
        <f t="shared" si="786"/>
        <v>-0.17805027086267569</v>
      </c>
      <c r="O5475" s="3" t="str">
        <f t="shared" si="787"/>
        <v>Sell</v>
      </c>
      <c r="P5475" s="3">
        <f t="shared" si="788"/>
        <v>102.89</v>
      </c>
      <c r="Q5475" s="3" t="str">
        <f t="shared" si="789"/>
        <v/>
      </c>
    </row>
    <row r="5476" spans="2:17" x14ac:dyDescent="0.3">
      <c r="B5476" s="4">
        <v>42304.05</v>
      </c>
      <c r="C5476" s="1">
        <v>102.825</v>
      </c>
      <c r="D5476" s="1">
        <v>44105</v>
      </c>
      <c r="E5476" s="3">
        <f>IF($C$5+ROW($D$12)&gt;=ROW(D5476), "", AVERAGE(INDEX($D$1:$D$8201, ROW(D5476)-$C$5):D5475))</f>
        <v>18465</v>
      </c>
      <c r="F5476" s="3">
        <f>IF($C$6+ROW($D$12)&gt;=ROW(D5476), "", AVERAGE(INDEX($D$1:$D$8201, ROW(D5476)-$C$6):D5475))</f>
        <v>25912.625</v>
      </c>
      <c r="G5476" s="3" t="str">
        <f t="shared" si="782"/>
        <v/>
      </c>
      <c r="H5476" s="3">
        <f>IF($C$3+ROW($D$12)&gt;=ROW(D5476), "", AVERAGE(INDEX($C$1:$C$8201, ROW(D5476)-$C$3):C5475))</f>
        <v>102.81700000000001</v>
      </c>
      <c r="I5476" s="3">
        <f>IF($C$4+ROW($D$12)&gt;=ROW(D5476), "", AVERAGE(INDEX($C$1:$C$8201, ROW(D5476)-$C$4):C5475))</f>
        <v>102.86474999999999</v>
      </c>
      <c r="J5476" s="3" t="str">
        <f t="shared" si="783"/>
        <v/>
      </c>
      <c r="K5476" s="3" t="str">
        <f t="shared" si="784"/>
        <v/>
      </c>
      <c r="L5476" s="3" t="str">
        <f t="shared" si="785"/>
        <v/>
      </c>
      <c r="M5476" s="3">
        <f t="shared" si="781"/>
        <v>-6.3194227123103516E-4</v>
      </c>
      <c r="N5476" s="3">
        <f t="shared" si="786"/>
        <v>-0.45837287314214697</v>
      </c>
      <c r="O5476" s="3" t="str">
        <f t="shared" si="787"/>
        <v>Sell</v>
      </c>
      <c r="P5476" s="3">
        <f t="shared" si="788"/>
        <v>102.89</v>
      </c>
      <c r="Q5476" s="3" t="str">
        <f t="shared" si="789"/>
        <v/>
      </c>
    </row>
    <row r="5477" spans="2:17" x14ac:dyDescent="0.3">
      <c r="B5477" s="4">
        <v>42304.050694444442</v>
      </c>
      <c r="C5477" s="1">
        <v>102.81</v>
      </c>
      <c r="D5477" s="1">
        <v>26589</v>
      </c>
      <c r="E5477" s="3">
        <f>IF($C$5+ROW($D$12)&gt;=ROW(D5477), "", AVERAGE(INDEX($D$1:$D$8201, ROW(D5477)-$C$5):D5476))</f>
        <v>27990</v>
      </c>
      <c r="F5477" s="3">
        <f>IF($C$6+ROW($D$12)&gt;=ROW(D5477), "", AVERAGE(INDEX($D$1:$D$8201, ROW(D5477)-$C$6):D5476))</f>
        <v>29241.375</v>
      </c>
      <c r="G5477" s="3" t="str">
        <f t="shared" si="782"/>
        <v/>
      </c>
      <c r="H5477" s="3">
        <f>IF($C$3+ROW($D$12)&gt;=ROW(D5477), "", AVERAGE(INDEX($C$1:$C$8201, ROW(D5477)-$C$3):C5476))</f>
        <v>102.79866666666668</v>
      </c>
      <c r="I5477" s="3">
        <f>IF($C$4+ROW($D$12)&gt;=ROW(D5477), "", AVERAGE(INDEX($C$1:$C$8201, ROW(D5477)-$C$4):C5476))</f>
        <v>102.85662500000001</v>
      </c>
      <c r="J5477" s="3" t="str">
        <f t="shared" si="783"/>
        <v/>
      </c>
      <c r="K5477" s="3" t="str">
        <f t="shared" si="784"/>
        <v/>
      </c>
      <c r="L5477" s="3" t="str">
        <f t="shared" si="785"/>
        <v/>
      </c>
      <c r="M5477" s="3">
        <f t="shared" si="781"/>
        <v>-6.8063593468205925E-4</v>
      </c>
      <c r="N5477" s="3">
        <f t="shared" si="786"/>
        <v>7.7053974180533821E-2</v>
      </c>
      <c r="O5477" s="3" t="str">
        <f t="shared" si="787"/>
        <v>Sell</v>
      </c>
      <c r="P5477" s="3">
        <f t="shared" si="788"/>
        <v>102.89</v>
      </c>
      <c r="Q5477" s="3" t="str">
        <f t="shared" si="789"/>
        <v/>
      </c>
    </row>
    <row r="5478" spans="2:17" x14ac:dyDescent="0.3">
      <c r="B5478" s="4">
        <v>42304.051388888889</v>
      </c>
      <c r="C5478" s="1">
        <v>102.96</v>
      </c>
      <c r="D5478" s="1">
        <v>35609</v>
      </c>
      <c r="E5478" s="3">
        <f>IF($C$5+ROW($D$12)&gt;=ROW(D5478), "", AVERAGE(INDEX($D$1:$D$8201, ROW(D5478)-$C$5):D5477))</f>
        <v>30391.333333333332</v>
      </c>
      <c r="F5478" s="3">
        <f>IF($C$6+ROW($D$12)&gt;=ROW(D5478), "", AVERAGE(INDEX($D$1:$D$8201, ROW(D5478)-$C$6):D5477))</f>
        <v>24823.875</v>
      </c>
      <c r="G5478" s="3" t="str">
        <f t="shared" si="782"/>
        <v>Yes</v>
      </c>
      <c r="H5478" s="3">
        <f>IF($C$3+ROW($D$12)&gt;=ROW(D5478), "", AVERAGE(INDEX($C$1:$C$8201, ROW(D5478)-$C$3):C5477))</f>
        <v>102.80833333333334</v>
      </c>
      <c r="I5478" s="3">
        <f>IF($C$4+ROW($D$12)&gt;=ROW(D5478), "", AVERAGE(INDEX($C$1:$C$8201, ROW(D5478)-$C$4):C5477))</f>
        <v>102.85162499999998</v>
      </c>
      <c r="J5478" s="3" t="str">
        <f t="shared" si="783"/>
        <v/>
      </c>
      <c r="K5478" s="3" t="str">
        <f t="shared" si="784"/>
        <v/>
      </c>
      <c r="L5478" s="3" t="str">
        <f t="shared" si="785"/>
        <v/>
      </c>
      <c r="M5478" s="3">
        <f t="shared" si="781"/>
        <v>1.7400522517573972E-3</v>
      </c>
      <c r="N5478" s="3">
        <f t="shared" si="786"/>
        <v>-3.556509527476265</v>
      </c>
      <c r="O5478" s="3" t="str">
        <f t="shared" si="787"/>
        <v>Sell</v>
      </c>
      <c r="P5478" s="3">
        <f t="shared" si="788"/>
        <v>102.89</v>
      </c>
      <c r="Q5478" s="3" t="str">
        <f t="shared" si="789"/>
        <v/>
      </c>
    </row>
    <row r="5479" spans="2:17" x14ac:dyDescent="0.3">
      <c r="B5479" s="4">
        <v>42304.052083333336</v>
      </c>
      <c r="C5479" s="1">
        <v>102.92</v>
      </c>
      <c r="D5479" s="1">
        <v>34038</v>
      </c>
      <c r="E5479" s="3">
        <f>IF($C$5+ROW($D$12)&gt;=ROW(D5479), "", AVERAGE(INDEX($D$1:$D$8201, ROW(D5479)-$C$5):D5478))</f>
        <v>35434.333333333336</v>
      </c>
      <c r="F5479" s="3">
        <f>IF($C$6+ROW($D$12)&gt;=ROW(D5479), "", AVERAGE(INDEX($D$1:$D$8201, ROW(D5479)-$C$6):D5478))</f>
        <v>24253.125</v>
      </c>
      <c r="G5479" s="3" t="str">
        <f t="shared" si="782"/>
        <v>Yes</v>
      </c>
      <c r="H5479" s="3">
        <f>IF($C$3+ROW($D$12)&gt;=ROW(D5479), "", AVERAGE(INDEX($C$1:$C$8201, ROW(D5479)-$C$3):C5478))</f>
        <v>102.86499999999999</v>
      </c>
      <c r="I5479" s="3">
        <f>IF($C$4+ROW($D$12)&gt;=ROW(D5479), "", AVERAGE(INDEX($C$1:$C$8201, ROW(D5479)-$C$4):C5478))</f>
        <v>102.85575</v>
      </c>
      <c r="J5479" s="3" t="str">
        <f t="shared" si="783"/>
        <v>Yes</v>
      </c>
      <c r="K5479" s="3" t="str">
        <f t="shared" si="784"/>
        <v/>
      </c>
      <c r="L5479" s="3" t="str">
        <f t="shared" si="785"/>
        <v/>
      </c>
      <c r="M5479" s="3">
        <f t="shared" si="781"/>
        <v>1.2639153887127877E-3</v>
      </c>
      <c r="N5479" s="3">
        <f t="shared" si="786"/>
        <v>-0.27363365816384339</v>
      </c>
      <c r="O5479" s="3" t="str">
        <f t="shared" si="787"/>
        <v>Sell</v>
      </c>
      <c r="P5479" s="3">
        <f t="shared" si="788"/>
        <v>102.89</v>
      </c>
      <c r="Q5479" s="3" t="str">
        <f t="shared" si="789"/>
        <v/>
      </c>
    </row>
    <row r="5480" spans="2:17" x14ac:dyDescent="0.3">
      <c r="B5480" s="4">
        <v>42304.052777777775</v>
      </c>
      <c r="C5480" s="1">
        <v>102.9</v>
      </c>
      <c r="D5480" s="1">
        <v>24703</v>
      </c>
      <c r="E5480" s="3">
        <f>IF($C$5+ROW($D$12)&gt;=ROW(D5480), "", AVERAGE(INDEX($D$1:$D$8201, ROW(D5480)-$C$5):D5479))</f>
        <v>32078.666666666668</v>
      </c>
      <c r="F5480" s="3">
        <f>IF($C$6+ROW($D$12)&gt;=ROW(D5480), "", AVERAGE(INDEX($D$1:$D$8201, ROW(D5480)-$C$6):D5479))</f>
        <v>26346.75</v>
      </c>
      <c r="G5480" s="3" t="str">
        <f t="shared" si="782"/>
        <v>Yes</v>
      </c>
      <c r="H5480" s="3">
        <f>IF($C$3+ROW($D$12)&gt;=ROW(D5480), "", AVERAGE(INDEX($C$1:$C$8201, ROW(D5480)-$C$3):C5479))</f>
        <v>102.89666666666666</v>
      </c>
      <c r="I5480" s="3">
        <f>IF($C$4+ROW($D$12)&gt;=ROW(D5480), "", AVERAGE(INDEX($C$1:$C$8201, ROW(D5480)-$C$4):C5479))</f>
        <v>102.85700000000001</v>
      </c>
      <c r="J5480" s="3" t="str">
        <f t="shared" si="783"/>
        <v>Yes</v>
      </c>
      <c r="K5480" s="3" t="str">
        <f t="shared" si="784"/>
        <v>Sell</v>
      </c>
      <c r="L5480" s="3">
        <f t="shared" si="785"/>
        <v>102.9</v>
      </c>
      <c r="M5480" s="3">
        <f t="shared" si="781"/>
        <v>7.2912872351620648E-4</v>
      </c>
      <c r="N5480" s="3">
        <f t="shared" si="786"/>
        <v>-0.42311903943287316</v>
      </c>
      <c r="O5480" s="3" t="str">
        <f t="shared" si="787"/>
        <v>Sell</v>
      </c>
      <c r="P5480" s="3">
        <f t="shared" si="788"/>
        <v>102.89</v>
      </c>
      <c r="Q5480" s="3" t="str">
        <f t="shared" si="789"/>
        <v/>
      </c>
    </row>
    <row r="5481" spans="2:17" x14ac:dyDescent="0.3">
      <c r="B5481" s="4">
        <v>42304.053472222222</v>
      </c>
      <c r="C5481" s="1">
        <v>102.89</v>
      </c>
      <c r="D5481" s="1">
        <v>33971</v>
      </c>
      <c r="E5481" s="3">
        <f>IF($C$5+ROW($D$12)&gt;=ROW(D5481), "", AVERAGE(INDEX($D$1:$D$8201, ROW(D5481)-$C$5):D5480))</f>
        <v>31450</v>
      </c>
      <c r="F5481" s="3">
        <f>IF($C$6+ROW($D$12)&gt;=ROW(D5481), "", AVERAGE(INDEX($D$1:$D$8201, ROW(D5481)-$C$6):D5480))</f>
        <v>27554.875</v>
      </c>
      <c r="G5481" s="3" t="str">
        <f t="shared" si="782"/>
        <v>Yes</v>
      </c>
      <c r="H5481" s="3">
        <f>IF($C$3+ROW($D$12)&gt;=ROW(D5481), "", AVERAGE(INDEX($C$1:$C$8201, ROW(D5481)-$C$3):C5480))</f>
        <v>102.92666666666666</v>
      </c>
      <c r="I5481" s="3">
        <f>IF($C$4+ROW($D$12)&gt;=ROW(D5481), "", AVERAGE(INDEX($C$1:$C$8201, ROW(D5481)-$C$4):C5480))</f>
        <v>102.85825</v>
      </c>
      <c r="J5481" s="3" t="str">
        <f t="shared" si="783"/>
        <v>Yes</v>
      </c>
      <c r="K5481" s="3" t="str">
        <f t="shared" si="784"/>
        <v>Sell</v>
      </c>
      <c r="L5481" s="3">
        <f t="shared" si="785"/>
        <v>102.89</v>
      </c>
      <c r="M5481" s="3">
        <f t="shared" si="781"/>
        <v>7.7783183309175063E-4</v>
      </c>
      <c r="N5481" s="3">
        <f t="shared" si="786"/>
        <v>6.6796311823616727E-2</v>
      </c>
      <c r="O5481" s="3" t="str">
        <f t="shared" si="787"/>
        <v>Sell</v>
      </c>
      <c r="P5481" s="3">
        <f t="shared" si="788"/>
        <v>102.89</v>
      </c>
      <c r="Q5481" s="3" t="str">
        <f t="shared" si="789"/>
        <v/>
      </c>
    </row>
    <row r="5482" spans="2:17" x14ac:dyDescent="0.3">
      <c r="B5482" s="4">
        <v>42304.054166666669</v>
      </c>
      <c r="C5482" s="1">
        <v>102.93</v>
      </c>
      <c r="D5482" s="1">
        <v>18145</v>
      </c>
      <c r="E5482" s="3">
        <f>IF($C$5+ROW($D$12)&gt;=ROW(D5482), "", AVERAGE(INDEX($D$1:$D$8201, ROW(D5482)-$C$5):D5481))</f>
        <v>30904</v>
      </c>
      <c r="F5482" s="3">
        <f>IF($C$6+ROW($D$12)&gt;=ROW(D5482), "", AVERAGE(INDEX($D$1:$D$8201, ROW(D5482)-$C$6):D5481))</f>
        <v>29860</v>
      </c>
      <c r="G5482" s="3" t="str">
        <f t="shared" si="782"/>
        <v>Yes</v>
      </c>
      <c r="H5482" s="3">
        <f>IF($C$3+ROW($D$12)&gt;=ROW(D5482), "", AVERAGE(INDEX($C$1:$C$8201, ROW(D5482)-$C$3):C5481))</f>
        <v>102.90333333333332</v>
      </c>
      <c r="I5482" s="3">
        <f>IF($C$4+ROW($D$12)&gt;=ROW(D5482), "", AVERAGE(INDEX($C$1:$C$8201, ROW(D5482)-$C$4):C5481))</f>
        <v>102.8595</v>
      </c>
      <c r="J5482" s="3" t="str">
        <f t="shared" si="783"/>
        <v>Yes</v>
      </c>
      <c r="K5482" s="3" t="str">
        <f t="shared" si="784"/>
        <v/>
      </c>
      <c r="L5482" s="3" t="str">
        <f t="shared" si="785"/>
        <v/>
      </c>
      <c r="M5482" s="3">
        <f t="shared" si="781"/>
        <v>-2.9141774940302128E-4</v>
      </c>
      <c r="N5482" s="3">
        <f t="shared" si="786"/>
        <v>-1.3746539251867398</v>
      </c>
      <c r="O5482" s="3" t="str">
        <f t="shared" si="787"/>
        <v>Sell</v>
      </c>
      <c r="P5482" s="3">
        <f t="shared" si="788"/>
        <v>102.89</v>
      </c>
      <c r="Q5482" s="3" t="str">
        <f t="shared" si="789"/>
        <v/>
      </c>
    </row>
    <row r="5483" spans="2:17" x14ac:dyDescent="0.3">
      <c r="B5483" s="4">
        <v>42304.054861111108</v>
      </c>
      <c r="C5483" s="1">
        <v>102.88</v>
      </c>
      <c r="D5483" s="1">
        <v>28043</v>
      </c>
      <c r="E5483" s="3">
        <f>IF($C$5+ROW($D$12)&gt;=ROW(D5483), "", AVERAGE(INDEX($D$1:$D$8201, ROW(D5483)-$C$5):D5482))</f>
        <v>25606.333333333332</v>
      </c>
      <c r="F5483" s="3">
        <f>IF($C$6+ROW($D$12)&gt;=ROW(D5483), "", AVERAGE(INDEX($D$1:$D$8201, ROW(D5483)-$C$6):D5482))</f>
        <v>29705</v>
      </c>
      <c r="G5483" s="3" t="str">
        <f t="shared" si="782"/>
        <v/>
      </c>
      <c r="H5483" s="3">
        <f>IF($C$3+ROW($D$12)&gt;=ROW(D5483), "", AVERAGE(INDEX($C$1:$C$8201, ROW(D5483)-$C$3):C5482))</f>
        <v>102.90666666666668</v>
      </c>
      <c r="I5483" s="3">
        <f>IF($C$4+ROW($D$12)&gt;=ROW(D5483), "", AVERAGE(INDEX($C$1:$C$8201, ROW(D5483)-$C$4):C5482))</f>
        <v>102.87812499999998</v>
      </c>
      <c r="J5483" s="3" t="str">
        <f t="shared" si="783"/>
        <v>Yes</v>
      </c>
      <c r="K5483" s="3" t="str">
        <f t="shared" si="784"/>
        <v/>
      </c>
      <c r="L5483" s="3" t="str">
        <f t="shared" si="785"/>
        <v/>
      </c>
      <c r="M5483" s="3">
        <f t="shared" si="781"/>
        <v>-3.8872692423421113E-4</v>
      </c>
      <c r="N5483" s="3">
        <f t="shared" si="786"/>
        <v>0.33391643107027918</v>
      </c>
      <c r="O5483" s="3" t="str">
        <f t="shared" si="787"/>
        <v>Sell</v>
      </c>
      <c r="P5483" s="3">
        <f t="shared" si="788"/>
        <v>102.89</v>
      </c>
      <c r="Q5483" s="3" t="str">
        <f t="shared" si="789"/>
        <v/>
      </c>
    </row>
    <row r="5484" spans="2:17" x14ac:dyDescent="0.3">
      <c r="B5484" s="4">
        <v>42304.055555555555</v>
      </c>
      <c r="C5484" s="1">
        <v>102.88</v>
      </c>
      <c r="D5484" s="1">
        <v>25596</v>
      </c>
      <c r="E5484" s="3">
        <f>IF($C$5+ROW($D$12)&gt;=ROW(D5484), "", AVERAGE(INDEX($D$1:$D$8201, ROW(D5484)-$C$5):D5483))</f>
        <v>26719.666666666668</v>
      </c>
      <c r="F5484" s="3">
        <f>IF($C$6+ROW($D$12)&gt;=ROW(D5484), "", AVERAGE(INDEX($D$1:$D$8201, ROW(D5484)-$C$6):D5483))</f>
        <v>30650.375</v>
      </c>
      <c r="G5484" s="3" t="str">
        <f t="shared" si="782"/>
        <v/>
      </c>
      <c r="H5484" s="3">
        <f>IF($C$3+ROW($D$12)&gt;=ROW(D5484), "", AVERAGE(INDEX($C$1:$C$8201, ROW(D5484)-$C$3):C5483))</f>
        <v>102.89999999999999</v>
      </c>
      <c r="I5484" s="3">
        <f>IF($C$4+ROW($D$12)&gt;=ROW(D5484), "", AVERAGE(INDEX($C$1:$C$8201, ROW(D5484)-$C$4):C5483))</f>
        <v>102.88937499999999</v>
      </c>
      <c r="J5484" s="3" t="str">
        <f t="shared" si="783"/>
        <v>Yes</v>
      </c>
      <c r="K5484" s="3" t="str">
        <f t="shared" si="784"/>
        <v/>
      </c>
      <c r="L5484" s="3" t="str">
        <f t="shared" si="785"/>
        <v/>
      </c>
      <c r="M5484" s="3">
        <f t="shared" si="781"/>
        <v>-1.943823506948056E-4</v>
      </c>
      <c r="N5484" s="3">
        <f t="shared" si="786"/>
        <v>-0.49995140913447855</v>
      </c>
      <c r="O5484" s="3" t="str">
        <f t="shared" si="787"/>
        <v>Sell</v>
      </c>
      <c r="P5484" s="3">
        <f t="shared" si="788"/>
        <v>102.89</v>
      </c>
      <c r="Q5484" s="3" t="str">
        <f t="shared" si="789"/>
        <v/>
      </c>
    </row>
    <row r="5485" spans="2:17" x14ac:dyDescent="0.3">
      <c r="B5485" s="4">
        <v>42304.056250000001</v>
      </c>
      <c r="C5485" s="1">
        <v>102.86499999999999</v>
      </c>
      <c r="D5485" s="1">
        <v>30061</v>
      </c>
      <c r="E5485" s="3">
        <f>IF($C$5+ROW($D$12)&gt;=ROW(D5485), "", AVERAGE(INDEX($D$1:$D$8201, ROW(D5485)-$C$5):D5484))</f>
        <v>23928</v>
      </c>
      <c r="F5485" s="3">
        <f>IF($C$6+ROW($D$12)&gt;=ROW(D5485), "", AVERAGE(INDEX($D$1:$D$8201, ROW(D5485)-$C$6):D5484))</f>
        <v>28336.75</v>
      </c>
      <c r="G5485" s="3" t="str">
        <f t="shared" si="782"/>
        <v/>
      </c>
      <c r="H5485" s="3">
        <f>IF($C$3+ROW($D$12)&gt;=ROW(D5485), "", AVERAGE(INDEX($C$1:$C$8201, ROW(D5485)-$C$3):C5484))</f>
        <v>102.89666666666666</v>
      </c>
      <c r="I5485" s="3">
        <f>IF($C$4+ROW($D$12)&gt;=ROW(D5485), "", AVERAGE(INDEX($C$1:$C$8201, ROW(D5485)-$C$4):C5484))</f>
        <v>102.89625000000001</v>
      </c>
      <c r="J5485" s="3" t="str">
        <f t="shared" si="783"/>
        <v>Yes</v>
      </c>
      <c r="K5485" s="3" t="str">
        <f t="shared" si="784"/>
        <v/>
      </c>
      <c r="L5485" s="3" t="str">
        <f t="shared" si="785"/>
        <v/>
      </c>
      <c r="M5485" s="3">
        <f t="shared" si="781"/>
        <v>-2.4300746152492478E-4</v>
      </c>
      <c r="N5485" s="3">
        <f t="shared" si="786"/>
        <v>0.25015188187771287</v>
      </c>
      <c r="O5485" s="3" t="str">
        <f t="shared" si="787"/>
        <v>Sell</v>
      </c>
      <c r="P5485" s="3">
        <f t="shared" si="788"/>
        <v>102.89</v>
      </c>
      <c r="Q5485" s="3" t="str">
        <f t="shared" si="789"/>
        <v/>
      </c>
    </row>
    <row r="5486" spans="2:17" x14ac:dyDescent="0.3">
      <c r="B5486" s="4">
        <v>42304.056944444441</v>
      </c>
      <c r="C5486" s="1">
        <v>102.92400000000001</v>
      </c>
      <c r="D5486" s="1">
        <v>49818</v>
      </c>
      <c r="E5486" s="3">
        <f>IF($C$5+ROW($D$12)&gt;=ROW(D5486), "", AVERAGE(INDEX($D$1:$D$8201, ROW(D5486)-$C$5):D5485))</f>
        <v>27900</v>
      </c>
      <c r="F5486" s="3">
        <f>IF($C$6+ROW($D$12)&gt;=ROW(D5486), "", AVERAGE(INDEX($D$1:$D$8201, ROW(D5486)-$C$6):D5485))</f>
        <v>28770.75</v>
      </c>
      <c r="G5486" s="3" t="str">
        <f t="shared" si="782"/>
        <v/>
      </c>
      <c r="H5486" s="3">
        <f>IF($C$3+ROW($D$12)&gt;=ROW(D5486), "", AVERAGE(INDEX($C$1:$C$8201, ROW(D5486)-$C$3):C5485))</f>
        <v>102.875</v>
      </c>
      <c r="I5486" s="3">
        <f>IF($C$4+ROW($D$12)&gt;=ROW(D5486), "", AVERAGE(INDEX($C$1:$C$8201, ROW(D5486)-$C$4):C5485))</f>
        <v>102.90312499999999</v>
      </c>
      <c r="J5486" s="3" t="str">
        <f t="shared" si="783"/>
        <v/>
      </c>
      <c r="K5486" s="3" t="str">
        <f t="shared" si="784"/>
        <v/>
      </c>
      <c r="L5486" s="3" t="str">
        <f t="shared" si="785"/>
        <v/>
      </c>
      <c r="M5486" s="3">
        <f t="shared" si="781"/>
        <v>-5.8293742183295228E-5</v>
      </c>
      <c r="N5486" s="3">
        <f t="shared" si="786"/>
        <v>-0.76011542272204602</v>
      </c>
      <c r="O5486" s="3" t="str">
        <f t="shared" si="787"/>
        <v>Sell</v>
      </c>
      <c r="P5486" s="3">
        <f t="shared" si="788"/>
        <v>102.89</v>
      </c>
      <c r="Q5486" s="3" t="str">
        <f t="shared" si="789"/>
        <v/>
      </c>
    </row>
    <row r="5487" spans="2:17" x14ac:dyDescent="0.3">
      <c r="B5487" s="4">
        <v>42304.057638888888</v>
      </c>
      <c r="C5487" s="1">
        <v>102.93</v>
      </c>
      <c r="D5487" s="1">
        <v>28411</v>
      </c>
      <c r="E5487" s="3">
        <f>IF($C$5+ROW($D$12)&gt;=ROW(D5487), "", AVERAGE(INDEX($D$1:$D$8201, ROW(D5487)-$C$5):D5486))</f>
        <v>35158.333333333336</v>
      </c>
      <c r="F5487" s="3">
        <f>IF($C$6+ROW($D$12)&gt;=ROW(D5487), "", AVERAGE(INDEX($D$1:$D$8201, ROW(D5487)-$C$6):D5486))</f>
        <v>30546.875</v>
      </c>
      <c r="G5487" s="3" t="str">
        <f t="shared" si="782"/>
        <v>Yes</v>
      </c>
      <c r="H5487" s="3">
        <f>IF($C$3+ROW($D$12)&gt;=ROW(D5487), "", AVERAGE(INDEX($C$1:$C$8201, ROW(D5487)-$C$3):C5486))</f>
        <v>102.88966666666666</v>
      </c>
      <c r="I5487" s="3">
        <f>IF($C$4+ROW($D$12)&gt;=ROW(D5487), "", AVERAGE(INDEX($C$1:$C$8201, ROW(D5487)-$C$4):C5486))</f>
        <v>102.898625</v>
      </c>
      <c r="J5487" s="3" t="str">
        <f t="shared" si="783"/>
        <v/>
      </c>
      <c r="K5487" s="3" t="str">
        <f t="shared" si="784"/>
        <v/>
      </c>
      <c r="L5487" s="3" t="str">
        <f t="shared" si="785"/>
        <v/>
      </c>
      <c r="M5487" s="3">
        <f t="shared" si="781"/>
        <v>4.8588504915878373E-4</v>
      </c>
      <c r="N5487" s="3">
        <f t="shared" si="786"/>
        <v>-9.3351150734327017</v>
      </c>
      <c r="O5487" s="3" t="str">
        <f t="shared" si="787"/>
        <v>Sell</v>
      </c>
      <c r="P5487" s="3">
        <f t="shared" si="788"/>
        <v>102.89</v>
      </c>
      <c r="Q5487" s="3" t="str">
        <f t="shared" si="789"/>
        <v/>
      </c>
    </row>
    <row r="5488" spans="2:17" x14ac:dyDescent="0.3">
      <c r="B5488" s="4">
        <v>42304.058333333334</v>
      </c>
      <c r="C5488" s="1">
        <v>102.99</v>
      </c>
      <c r="D5488" s="1">
        <v>56546</v>
      </c>
      <c r="E5488" s="3">
        <f>IF($C$5+ROW($D$12)&gt;=ROW(D5488), "", AVERAGE(INDEX($D$1:$D$8201, ROW(D5488)-$C$5):D5487))</f>
        <v>36096.666666666664</v>
      </c>
      <c r="F5488" s="3">
        <f>IF($C$6+ROW($D$12)&gt;=ROW(D5488), "", AVERAGE(INDEX($D$1:$D$8201, ROW(D5488)-$C$6):D5487))</f>
        <v>29843.5</v>
      </c>
      <c r="G5488" s="3" t="str">
        <f t="shared" si="782"/>
        <v>Yes</v>
      </c>
      <c r="H5488" s="3">
        <f>IF($C$3+ROW($D$12)&gt;=ROW(D5488), "", AVERAGE(INDEX($C$1:$C$8201, ROW(D5488)-$C$3):C5487))</f>
        <v>102.90633333333334</v>
      </c>
      <c r="I5488" s="3">
        <f>IF($C$4+ROW($D$12)&gt;=ROW(D5488), "", AVERAGE(INDEX($C$1:$C$8201, ROW(D5488)-$C$4):C5487))</f>
        <v>102.89987500000001</v>
      </c>
      <c r="J5488" s="3" t="str">
        <f t="shared" si="783"/>
        <v>Yes</v>
      </c>
      <c r="K5488" s="3" t="str">
        <f t="shared" si="784"/>
        <v>Buy</v>
      </c>
      <c r="L5488" s="3">
        <f t="shared" si="785"/>
        <v>102.99</v>
      </c>
      <c r="M5488" s="3">
        <f t="shared" si="781"/>
        <v>1.0686356484012139E-3</v>
      </c>
      <c r="N5488" s="3">
        <f t="shared" si="786"/>
        <v>1.1993589847050252</v>
      </c>
      <c r="O5488" s="3" t="str">
        <f t="shared" si="787"/>
        <v>Sell</v>
      </c>
      <c r="P5488" s="3">
        <f t="shared" si="788"/>
        <v>102.89</v>
      </c>
      <c r="Q5488" s="3" t="str">
        <f t="shared" si="789"/>
        <v/>
      </c>
    </row>
    <row r="5489" spans="2:17" x14ac:dyDescent="0.3">
      <c r="B5489" s="4">
        <v>42304.059027777781</v>
      </c>
      <c r="C5489" s="1">
        <v>103.07</v>
      </c>
      <c r="D5489" s="1">
        <v>104601</v>
      </c>
      <c r="E5489" s="3">
        <f>IF($C$5+ROW($D$12)&gt;=ROW(D5489), "", AVERAGE(INDEX($D$1:$D$8201, ROW(D5489)-$C$5):D5488))</f>
        <v>44925</v>
      </c>
      <c r="F5489" s="3">
        <f>IF($C$6+ROW($D$12)&gt;=ROW(D5489), "", AVERAGE(INDEX($D$1:$D$8201, ROW(D5489)-$C$6):D5488))</f>
        <v>33823.875</v>
      </c>
      <c r="G5489" s="3" t="str">
        <f t="shared" si="782"/>
        <v>Yes</v>
      </c>
      <c r="H5489" s="3">
        <f>IF($C$3+ROW($D$12)&gt;=ROW(D5489), "", AVERAGE(INDEX($C$1:$C$8201, ROW(D5489)-$C$3):C5488))</f>
        <v>102.94799999999999</v>
      </c>
      <c r="I5489" s="3">
        <f>IF($C$4+ROW($D$12)&gt;=ROW(D5489), "", AVERAGE(INDEX($C$1:$C$8201, ROW(D5489)-$C$4):C5488))</f>
        <v>102.911125</v>
      </c>
      <c r="J5489" s="3" t="str">
        <f t="shared" si="783"/>
        <v>Yes</v>
      </c>
      <c r="K5489" s="3" t="str">
        <f t="shared" si="784"/>
        <v>Buy</v>
      </c>
      <c r="L5489" s="3">
        <f t="shared" si="785"/>
        <v>103.07</v>
      </c>
      <c r="M5489" s="3">
        <f t="shared" si="781"/>
        <v>1.9909201225074276E-3</v>
      </c>
      <c r="N5489" s="3">
        <f t="shared" si="786"/>
        <v>0.86304857552341974</v>
      </c>
      <c r="O5489" s="3" t="str">
        <f t="shared" si="787"/>
        <v>Sell</v>
      </c>
      <c r="P5489" s="3">
        <f t="shared" si="788"/>
        <v>102.89</v>
      </c>
      <c r="Q5489" s="3" t="str">
        <f t="shared" si="789"/>
        <v/>
      </c>
    </row>
    <row r="5490" spans="2:17" x14ac:dyDescent="0.3">
      <c r="B5490" s="4">
        <v>42304.05972222222</v>
      </c>
      <c r="C5490" s="1">
        <v>103.05</v>
      </c>
      <c r="D5490" s="1">
        <v>39477</v>
      </c>
      <c r="E5490" s="3">
        <f>IF($C$5+ROW($D$12)&gt;=ROW(D5490), "", AVERAGE(INDEX($D$1:$D$8201, ROW(D5490)-$C$5):D5489))</f>
        <v>63186</v>
      </c>
      <c r="F5490" s="3">
        <f>IF($C$6+ROW($D$12)&gt;=ROW(D5490), "", AVERAGE(INDEX($D$1:$D$8201, ROW(D5490)-$C$6):D5489))</f>
        <v>42652.625</v>
      </c>
      <c r="G5490" s="3" t="str">
        <f t="shared" si="782"/>
        <v>Yes</v>
      </c>
      <c r="H5490" s="3">
        <f>IF($C$3+ROW($D$12)&gt;=ROW(D5490), "", AVERAGE(INDEX($C$1:$C$8201, ROW(D5490)-$C$3):C5489))</f>
        <v>102.99666666666667</v>
      </c>
      <c r="I5490" s="3">
        <f>IF($C$4+ROW($D$12)&gt;=ROW(D5490), "", AVERAGE(INDEX($C$1:$C$8201, ROW(D5490)-$C$4):C5489))</f>
        <v>102.93362500000001</v>
      </c>
      <c r="J5490" s="3" t="str">
        <f t="shared" si="783"/>
        <v>Yes</v>
      </c>
      <c r="K5490" s="3" t="str">
        <f t="shared" si="784"/>
        <v/>
      </c>
      <c r="L5490" s="3" t="str">
        <f t="shared" si="785"/>
        <v/>
      </c>
      <c r="M5490" s="3">
        <f t="shared" si="781"/>
        <v>1.2234555401831185E-3</v>
      </c>
      <c r="N5490" s="3">
        <f t="shared" si="786"/>
        <v>-0.3854823574527641</v>
      </c>
      <c r="O5490" s="3" t="str">
        <f t="shared" si="787"/>
        <v>Sell</v>
      </c>
      <c r="P5490" s="3">
        <f t="shared" si="788"/>
        <v>102.89</v>
      </c>
      <c r="Q5490" s="3" t="str">
        <f t="shared" si="789"/>
        <v/>
      </c>
    </row>
    <row r="5491" spans="2:17" x14ac:dyDescent="0.3">
      <c r="B5491" s="4">
        <v>42304.060416666667</v>
      </c>
      <c r="C5491" s="1">
        <v>103.06</v>
      </c>
      <c r="D5491" s="1">
        <v>68338</v>
      </c>
      <c r="E5491" s="3">
        <f>IF($C$5+ROW($D$12)&gt;=ROW(D5491), "", AVERAGE(INDEX($D$1:$D$8201, ROW(D5491)-$C$5):D5490))</f>
        <v>66874.666666666672</v>
      </c>
      <c r="F5491" s="3">
        <f>IF($C$6+ROW($D$12)&gt;=ROW(D5491), "", AVERAGE(INDEX($D$1:$D$8201, ROW(D5491)-$C$6):D5490))</f>
        <v>45319.125</v>
      </c>
      <c r="G5491" s="3" t="str">
        <f t="shared" si="782"/>
        <v>Yes</v>
      </c>
      <c r="H5491" s="3">
        <f>IF($C$3+ROW($D$12)&gt;=ROW(D5491), "", AVERAGE(INDEX($C$1:$C$8201, ROW(D5491)-$C$3):C5490))</f>
        <v>103.03666666666668</v>
      </c>
      <c r="I5491" s="3">
        <f>IF($C$4+ROW($D$12)&gt;=ROW(D5491), "", AVERAGE(INDEX($C$1:$C$8201, ROW(D5491)-$C$4):C5490))</f>
        <v>102.94862499999999</v>
      </c>
      <c r="J5491" s="3" t="str">
        <f t="shared" si="783"/>
        <v>Yes</v>
      </c>
      <c r="K5491" s="3" t="str">
        <f t="shared" si="784"/>
        <v/>
      </c>
      <c r="L5491" s="3" t="str">
        <f t="shared" si="785"/>
        <v/>
      </c>
      <c r="M5491" s="3">
        <f t="shared" si="781"/>
        <v>1.2621973616100401E-3</v>
      </c>
      <c r="N5491" s="3">
        <f t="shared" si="786"/>
        <v>3.1665900520686678E-2</v>
      </c>
      <c r="O5491" s="3" t="str">
        <f t="shared" si="787"/>
        <v>Sell</v>
      </c>
      <c r="P5491" s="3">
        <f t="shared" si="788"/>
        <v>102.89</v>
      </c>
      <c r="Q5491" s="3" t="str">
        <f t="shared" si="789"/>
        <v/>
      </c>
    </row>
    <row r="5492" spans="2:17" x14ac:dyDescent="0.3">
      <c r="B5492" s="4">
        <v>42304.061111111114</v>
      </c>
      <c r="C5492" s="1">
        <v>103.06</v>
      </c>
      <c r="D5492" s="1">
        <v>82923</v>
      </c>
      <c r="E5492" s="3">
        <f>IF($C$5+ROW($D$12)&gt;=ROW(D5492), "", AVERAGE(INDEX($D$1:$D$8201, ROW(D5492)-$C$5):D5491))</f>
        <v>70805.333333333328</v>
      </c>
      <c r="F5492" s="3">
        <f>IF($C$6+ROW($D$12)&gt;=ROW(D5492), "", AVERAGE(INDEX($D$1:$D$8201, ROW(D5492)-$C$6):D5491))</f>
        <v>50356</v>
      </c>
      <c r="G5492" s="3" t="str">
        <f t="shared" si="782"/>
        <v>Yes</v>
      </c>
      <c r="H5492" s="3">
        <f>IF($C$3+ROW($D$12)&gt;=ROW(D5492), "", AVERAGE(INDEX($C$1:$C$8201, ROW(D5492)-$C$3):C5491))</f>
        <v>103.06</v>
      </c>
      <c r="I5492" s="3">
        <f>IF($C$4+ROW($D$12)&gt;=ROW(D5492), "", AVERAGE(INDEX($C$1:$C$8201, ROW(D5492)-$C$4):C5491))</f>
        <v>102.97112499999997</v>
      </c>
      <c r="J5492" s="3" t="str">
        <f t="shared" si="783"/>
        <v>Yes</v>
      </c>
      <c r="K5492" s="3" t="str">
        <f t="shared" si="784"/>
        <v/>
      </c>
      <c r="L5492" s="3" t="str">
        <f t="shared" si="785"/>
        <v/>
      </c>
      <c r="M5492" s="3">
        <f t="shared" si="781"/>
        <v>6.7944676236791294E-4</v>
      </c>
      <c r="N5492" s="3">
        <f t="shared" si="786"/>
        <v>-0.46169530769639638</v>
      </c>
      <c r="O5492" s="3" t="str">
        <f t="shared" si="787"/>
        <v>Sell</v>
      </c>
      <c r="P5492" s="3">
        <f t="shared" si="788"/>
        <v>102.89</v>
      </c>
      <c r="Q5492" s="3" t="str">
        <f t="shared" si="789"/>
        <v/>
      </c>
    </row>
    <row r="5493" spans="2:17" x14ac:dyDescent="0.3">
      <c r="B5493" s="4">
        <v>42304.061805555553</v>
      </c>
      <c r="C5493" s="1">
        <v>103.04</v>
      </c>
      <c r="D5493" s="1">
        <v>689370</v>
      </c>
      <c r="E5493" s="3">
        <f>IF($C$5+ROW($D$12)&gt;=ROW(D5493), "", AVERAGE(INDEX($D$1:$D$8201, ROW(D5493)-$C$5):D5492))</f>
        <v>63579.333333333336</v>
      </c>
      <c r="F5493" s="3">
        <f>IF($C$6+ROW($D$12)&gt;=ROW(D5493), "", AVERAGE(INDEX($D$1:$D$8201, ROW(D5493)-$C$6):D5492))</f>
        <v>57521.875</v>
      </c>
      <c r="G5493" s="3" t="str">
        <f t="shared" si="782"/>
        <v>Yes</v>
      </c>
      <c r="H5493" s="3">
        <f>IF($C$3+ROW($D$12)&gt;=ROW(D5493), "", AVERAGE(INDEX($C$1:$C$8201, ROW(D5493)-$C$3):C5492))</f>
        <v>103.05666666666667</v>
      </c>
      <c r="I5493" s="3">
        <f>IF($C$4+ROW($D$12)&gt;=ROW(D5493), "", AVERAGE(INDEX($C$1:$C$8201, ROW(D5493)-$C$4):C5492))</f>
        <v>102.99362499999998</v>
      </c>
      <c r="J5493" s="3" t="str">
        <f t="shared" si="783"/>
        <v>Yes</v>
      </c>
      <c r="K5493" s="3" t="str">
        <f t="shared" si="784"/>
        <v/>
      </c>
      <c r="L5493" s="3" t="str">
        <f t="shared" si="785"/>
        <v/>
      </c>
      <c r="M5493" s="3">
        <f t="shared" si="781"/>
        <v>-2.9110669265775745E-4</v>
      </c>
      <c r="N5493" s="3">
        <f t="shared" si="786"/>
        <v>-1.4284466551039747</v>
      </c>
      <c r="O5493" s="3" t="str">
        <f t="shared" si="787"/>
        <v>Sell</v>
      </c>
      <c r="P5493" s="3">
        <f t="shared" si="788"/>
        <v>102.89</v>
      </c>
      <c r="Q5493" s="3" t="str">
        <f t="shared" si="789"/>
        <v/>
      </c>
    </row>
    <row r="5494" spans="2:17" x14ac:dyDescent="0.3">
      <c r="B5494" s="4">
        <v>42304.082638888889</v>
      </c>
      <c r="C5494" s="1">
        <v>103.04</v>
      </c>
      <c r="D5494" s="1">
        <v>0</v>
      </c>
      <c r="E5494" s="3">
        <f>IF($C$5+ROW($D$12)&gt;=ROW(D5494), "", AVERAGE(INDEX($D$1:$D$8201, ROW(D5494)-$C$5):D5493))</f>
        <v>280210.33333333331</v>
      </c>
      <c r="F5494" s="3">
        <f>IF($C$6+ROW($D$12)&gt;=ROW(D5494), "", AVERAGE(INDEX($D$1:$D$8201, ROW(D5494)-$C$6):D5493))</f>
        <v>139935.5</v>
      </c>
      <c r="G5494" s="3" t="str">
        <f t="shared" si="782"/>
        <v>Yes</v>
      </c>
      <c r="H5494" s="3">
        <f>IF($C$3+ROW($D$12)&gt;=ROW(D5494), "", AVERAGE(INDEX($C$1:$C$8201, ROW(D5494)-$C$3):C5493))</f>
        <v>103.05333333333334</v>
      </c>
      <c r="I5494" s="3">
        <f>IF($C$4+ROW($D$12)&gt;=ROW(D5494), "", AVERAGE(INDEX($C$1:$C$8201, ROW(D5494)-$C$4):C5493))</f>
        <v>103.01549999999997</v>
      </c>
      <c r="J5494" s="3" t="str">
        <f t="shared" si="783"/>
        <v>Yes</v>
      </c>
      <c r="K5494" s="3" t="str">
        <f t="shared" si="784"/>
        <v/>
      </c>
      <c r="L5494" s="3" t="str">
        <f t="shared" si="785"/>
        <v/>
      </c>
      <c r="M5494" s="3">
        <f t="shared" si="781"/>
        <v>-9.7044980424437682E-5</v>
      </c>
      <c r="N5494" s="3">
        <f t="shared" si="786"/>
        <v>-0.66663432043271642</v>
      </c>
      <c r="O5494" s="3" t="str">
        <f t="shared" si="787"/>
        <v>Sell</v>
      </c>
      <c r="P5494" s="3">
        <f t="shared" si="788"/>
        <v>102.89</v>
      </c>
      <c r="Q5494" s="3" t="str">
        <f t="shared" si="789"/>
        <v/>
      </c>
    </row>
    <row r="5495" spans="2:17" x14ac:dyDescent="0.3">
      <c r="B5495" s="4">
        <v>42304.791666666664</v>
      </c>
      <c r="C5495" s="1">
        <v>102.88</v>
      </c>
      <c r="D5495" s="1">
        <v>82532</v>
      </c>
      <c r="E5495" s="3">
        <f>IF($C$5+ROW($D$12)&gt;=ROW(D5495), "", AVERAGE(INDEX($D$1:$D$8201, ROW(D5495)-$C$5):D5494))</f>
        <v>257431</v>
      </c>
      <c r="F5495" s="3">
        <f>IF($C$6+ROW($D$12)&gt;=ROW(D5495), "", AVERAGE(INDEX($D$1:$D$8201, ROW(D5495)-$C$6):D5494))</f>
        <v>133708.25</v>
      </c>
      <c r="G5495" s="3" t="str">
        <f t="shared" si="782"/>
        <v>Yes</v>
      </c>
      <c r="H5495" s="3">
        <f>IF($C$3+ROW($D$12)&gt;=ROW(D5495), "", AVERAGE(INDEX($C$1:$C$8201, ROW(D5495)-$C$3):C5494))</f>
        <v>103.04666666666668</v>
      </c>
      <c r="I5495" s="3">
        <f>IF($C$4+ROW($D$12)&gt;=ROW(D5495), "", AVERAGE(INDEX($C$1:$C$8201, ROW(D5495)-$C$4):C5494))</f>
        <v>103.03</v>
      </c>
      <c r="J5495" s="3" t="str">
        <f t="shared" si="783"/>
        <v>Yes</v>
      </c>
      <c r="K5495" s="3" t="str">
        <f t="shared" si="784"/>
        <v/>
      </c>
      <c r="L5495" s="3" t="str">
        <f t="shared" si="785"/>
        <v/>
      </c>
      <c r="M5495" s="3">
        <f t="shared" si="781"/>
        <v>-1.7480824107690533E-3</v>
      </c>
      <c r="N5495" s="3">
        <f t="shared" si="786"/>
        <v>17.013115187654307</v>
      </c>
      <c r="O5495" s="3" t="str">
        <f t="shared" si="787"/>
        <v>Exit</v>
      </c>
      <c r="P5495" s="3" t="str">
        <f t="shared" si="788"/>
        <v/>
      </c>
      <c r="Q5495" s="3">
        <f t="shared" si="789"/>
        <v>1.0000000000005116E-2</v>
      </c>
    </row>
    <row r="5496" spans="2:17" x14ac:dyDescent="0.3">
      <c r="B5496" s="4">
        <v>42304.792361111111</v>
      </c>
      <c r="C5496" s="1">
        <v>102.57</v>
      </c>
      <c r="D5496" s="1">
        <v>29721</v>
      </c>
      <c r="E5496" s="3">
        <f>IF($C$5+ROW($D$12)&gt;=ROW(D5496), "", AVERAGE(INDEX($D$1:$D$8201, ROW(D5496)-$C$5):D5495))</f>
        <v>257300.66666666666</v>
      </c>
      <c r="F5496" s="3">
        <f>IF($C$6+ROW($D$12)&gt;=ROW(D5496), "", AVERAGE(INDEX($D$1:$D$8201, ROW(D5496)-$C$6):D5495))</f>
        <v>140473.375</v>
      </c>
      <c r="G5496" s="3" t="str">
        <f t="shared" si="782"/>
        <v>Yes</v>
      </c>
      <c r="H5496" s="3">
        <f>IF($C$3+ROW($D$12)&gt;=ROW(D5496), "", AVERAGE(INDEX($C$1:$C$8201, ROW(D5496)-$C$3):C5495))</f>
        <v>102.98666666666668</v>
      </c>
      <c r="I5496" s="3">
        <f>IF($C$4+ROW($D$12)&gt;=ROW(D5496), "", AVERAGE(INDEX($C$1:$C$8201, ROW(D5496)-$C$4):C5495))</f>
        <v>103.02374999999999</v>
      </c>
      <c r="J5496" s="3" t="str">
        <f t="shared" si="783"/>
        <v/>
      </c>
      <c r="K5496" s="3" t="str">
        <f t="shared" si="784"/>
        <v/>
      </c>
      <c r="L5496" s="3" t="str">
        <f t="shared" si="785"/>
        <v/>
      </c>
      <c r="M5496" s="3">
        <f t="shared" si="781"/>
        <v>-4.765850580758707E-3</v>
      </c>
      <c r="N5496" s="3">
        <f t="shared" si="786"/>
        <v>1.7263306074122751</v>
      </c>
      <c r="O5496" s="3" t="str">
        <f t="shared" si="787"/>
        <v/>
      </c>
      <c r="P5496" s="3" t="str">
        <f t="shared" si="788"/>
        <v/>
      </c>
      <c r="Q5496" s="3" t="str">
        <f t="shared" si="789"/>
        <v/>
      </c>
    </row>
    <row r="5497" spans="2:17" x14ac:dyDescent="0.3">
      <c r="B5497" s="4">
        <v>42304.793055555558</v>
      </c>
      <c r="C5497" s="1">
        <v>102.4</v>
      </c>
      <c r="D5497" s="1">
        <v>19988</v>
      </c>
      <c r="E5497" s="3">
        <f>IF($C$5+ROW($D$12)&gt;=ROW(D5497), "", AVERAGE(INDEX($D$1:$D$8201, ROW(D5497)-$C$5):D5496))</f>
        <v>37417.666666666664</v>
      </c>
      <c r="F5497" s="3">
        <f>IF($C$6+ROW($D$12)&gt;=ROW(D5497), "", AVERAGE(INDEX($D$1:$D$8201, ROW(D5497)-$C$6):D5496))</f>
        <v>137120.25</v>
      </c>
      <c r="G5497" s="3" t="str">
        <f t="shared" si="782"/>
        <v/>
      </c>
      <c r="H5497" s="3">
        <f>IF($C$3+ROW($D$12)&gt;=ROW(D5497), "", AVERAGE(INDEX($C$1:$C$8201, ROW(D5497)-$C$3):C5496))</f>
        <v>102.83</v>
      </c>
      <c r="I5497" s="3">
        <f>IF($C$4+ROW($D$12)&gt;=ROW(D5497), "", AVERAGE(INDEX($C$1:$C$8201, ROW(D5497)-$C$4):C5496))</f>
        <v>102.97125</v>
      </c>
      <c r="J5497" s="3" t="str">
        <f t="shared" si="783"/>
        <v/>
      </c>
      <c r="K5497" s="3" t="str">
        <f t="shared" si="784"/>
        <v/>
      </c>
      <c r="L5497" s="3" t="str">
        <f t="shared" si="785"/>
        <v/>
      </c>
      <c r="M5497" s="3">
        <f t="shared" si="781"/>
        <v>-6.2305497506360864E-3</v>
      </c>
      <c r="N5497" s="3">
        <f t="shared" si="786"/>
        <v>0.30733216349476999</v>
      </c>
      <c r="O5497" s="3" t="str">
        <f t="shared" si="787"/>
        <v/>
      </c>
      <c r="P5497" s="3" t="str">
        <f t="shared" si="788"/>
        <v/>
      </c>
      <c r="Q5497" s="3" t="str">
        <f t="shared" si="789"/>
        <v/>
      </c>
    </row>
    <row r="5498" spans="2:17" x14ac:dyDescent="0.3">
      <c r="B5498" s="4">
        <v>42304.793749999997</v>
      </c>
      <c r="C5498" s="1">
        <v>101.96</v>
      </c>
      <c r="D5498" s="1">
        <v>67808</v>
      </c>
      <c r="E5498" s="3">
        <f>IF($C$5+ROW($D$12)&gt;=ROW(D5498), "", AVERAGE(INDEX($D$1:$D$8201, ROW(D5498)-$C$5):D5497))</f>
        <v>44080.333333333336</v>
      </c>
      <c r="F5498" s="3">
        <f>IF($C$6+ROW($D$12)&gt;=ROW(D5498), "", AVERAGE(INDEX($D$1:$D$8201, ROW(D5498)-$C$6):D5497))</f>
        <v>126543.625</v>
      </c>
      <c r="G5498" s="3" t="str">
        <f t="shared" si="782"/>
        <v/>
      </c>
      <c r="H5498" s="3">
        <f>IF($C$3+ROW($D$12)&gt;=ROW(D5498), "", AVERAGE(INDEX($C$1:$C$8201, ROW(D5498)-$C$3):C5497))</f>
        <v>102.61666666666667</v>
      </c>
      <c r="I5498" s="3">
        <f>IF($C$4+ROW($D$12)&gt;=ROW(D5498), "", AVERAGE(INDEX($C$1:$C$8201, ROW(D5498)-$C$4):C5497))</f>
        <v>102.8875</v>
      </c>
      <c r="J5498" s="3" t="str">
        <f t="shared" si="783"/>
        <v/>
      </c>
      <c r="K5498" s="3" t="str">
        <f t="shared" si="784"/>
        <v/>
      </c>
      <c r="L5498" s="3" t="str">
        <f t="shared" si="785"/>
        <v/>
      </c>
      <c r="M5498" s="3">
        <f t="shared" si="781"/>
        <v>-1.0536682848128958E-2</v>
      </c>
      <c r="N5498" s="3">
        <f t="shared" si="786"/>
        <v>0.69113212635100973</v>
      </c>
      <c r="O5498" s="3" t="str">
        <f t="shared" si="787"/>
        <v/>
      </c>
      <c r="P5498" s="3" t="str">
        <f t="shared" si="788"/>
        <v/>
      </c>
      <c r="Q5498" s="3" t="str">
        <f t="shared" si="789"/>
        <v/>
      </c>
    </row>
    <row r="5499" spans="2:17" x14ac:dyDescent="0.3">
      <c r="B5499" s="4">
        <v>42304.794444444444</v>
      </c>
      <c r="C5499" s="1">
        <v>102.03</v>
      </c>
      <c r="D5499" s="1">
        <v>32740</v>
      </c>
      <c r="E5499" s="3">
        <f>IF($C$5+ROW($D$12)&gt;=ROW(D5499), "", AVERAGE(INDEX($D$1:$D$8201, ROW(D5499)-$C$5):D5498))</f>
        <v>39172.333333333336</v>
      </c>
      <c r="F5499" s="3">
        <f>IF($C$6+ROW($D$12)&gt;=ROW(D5499), "", AVERAGE(INDEX($D$1:$D$8201, ROW(D5499)-$C$6):D5498))</f>
        <v>130085</v>
      </c>
      <c r="G5499" s="3" t="str">
        <f t="shared" si="782"/>
        <v/>
      </c>
      <c r="H5499" s="3">
        <f>IF($C$3+ROW($D$12)&gt;=ROW(D5499), "", AVERAGE(INDEX($C$1:$C$8201, ROW(D5499)-$C$3):C5498))</f>
        <v>102.31</v>
      </c>
      <c r="I5499" s="3">
        <f>IF($C$4+ROW($D$12)&gt;=ROW(D5499), "", AVERAGE(INDEX($C$1:$C$8201, ROW(D5499)-$C$4):C5498))</f>
        <v>102.75125000000001</v>
      </c>
      <c r="J5499" s="3" t="str">
        <f t="shared" si="783"/>
        <v/>
      </c>
      <c r="K5499" s="3" t="str">
        <f t="shared" si="784"/>
        <v/>
      </c>
      <c r="L5499" s="3" t="str">
        <f t="shared" si="785"/>
        <v/>
      </c>
      <c r="M5499" s="3">
        <f t="shared" si="781"/>
        <v>-8.2963728020953899E-3</v>
      </c>
      <c r="N5499" s="3">
        <f t="shared" si="786"/>
        <v>-0.21262005114174895</v>
      </c>
      <c r="O5499" s="3" t="str">
        <f t="shared" si="787"/>
        <v/>
      </c>
      <c r="P5499" s="3" t="str">
        <f t="shared" si="788"/>
        <v/>
      </c>
      <c r="Q5499" s="3" t="str">
        <f t="shared" si="789"/>
        <v/>
      </c>
    </row>
    <row r="5500" spans="2:17" x14ac:dyDescent="0.3">
      <c r="B5500" s="4">
        <v>42304.795138888891</v>
      </c>
      <c r="C5500" s="1">
        <v>102.16</v>
      </c>
      <c r="D5500" s="1">
        <v>55612</v>
      </c>
      <c r="E5500" s="3">
        <f>IF($C$5+ROW($D$12)&gt;=ROW(D5500), "", AVERAGE(INDEX($D$1:$D$8201, ROW(D5500)-$C$5):D5499))</f>
        <v>40178.666666666664</v>
      </c>
      <c r="F5500" s="3">
        <f>IF($C$6+ROW($D$12)&gt;=ROW(D5500), "", AVERAGE(INDEX($D$1:$D$8201, ROW(D5500)-$C$6):D5499))</f>
        <v>125635.25</v>
      </c>
      <c r="G5500" s="3" t="str">
        <f t="shared" si="782"/>
        <v/>
      </c>
      <c r="H5500" s="3">
        <f>IF($C$3+ROW($D$12)&gt;=ROW(D5500), "", AVERAGE(INDEX($C$1:$C$8201, ROW(D5500)-$C$3):C5499))</f>
        <v>102.13</v>
      </c>
      <c r="I5500" s="3">
        <f>IF($C$4+ROW($D$12)&gt;=ROW(D5500), "", AVERAGE(INDEX($C$1:$C$8201, ROW(D5500)-$C$4):C5499))</f>
        <v>102.6225</v>
      </c>
      <c r="J5500" s="3" t="str">
        <f t="shared" si="783"/>
        <v/>
      </c>
      <c r="K5500" s="3" t="str">
        <f t="shared" si="784"/>
        <v/>
      </c>
      <c r="L5500" s="3" t="str">
        <f t="shared" si="785"/>
        <v/>
      </c>
      <c r="M5500" s="3">
        <f t="shared" si="781"/>
        <v>-4.005280595035722E-3</v>
      </c>
      <c r="N5500" s="3">
        <f t="shared" si="786"/>
        <v>-0.5172250945588992</v>
      </c>
      <c r="O5500" s="3" t="str">
        <f t="shared" si="787"/>
        <v/>
      </c>
      <c r="P5500" s="3" t="str">
        <f t="shared" si="788"/>
        <v/>
      </c>
      <c r="Q5500" s="3" t="str">
        <f t="shared" si="789"/>
        <v/>
      </c>
    </row>
    <row r="5501" spans="2:17" x14ac:dyDescent="0.3">
      <c r="B5501" s="4">
        <v>42304.79583333333</v>
      </c>
      <c r="C5501" s="1">
        <v>102.18</v>
      </c>
      <c r="D5501" s="1">
        <v>60999</v>
      </c>
      <c r="E5501" s="3">
        <f>IF($C$5+ROW($D$12)&gt;=ROW(D5501), "", AVERAGE(INDEX($D$1:$D$8201, ROW(D5501)-$C$5):D5500))</f>
        <v>52053.333333333336</v>
      </c>
      <c r="F5501" s="3">
        <f>IF($C$6+ROW($D$12)&gt;=ROW(D5501), "", AVERAGE(INDEX($D$1:$D$8201, ROW(D5501)-$C$6):D5500))</f>
        <v>122221.375</v>
      </c>
      <c r="G5501" s="3" t="str">
        <f t="shared" si="782"/>
        <v/>
      </c>
      <c r="H5501" s="3">
        <f>IF($C$3+ROW($D$12)&gt;=ROW(D5501), "", AVERAGE(INDEX($C$1:$C$8201, ROW(D5501)-$C$3):C5500))</f>
        <v>102.05</v>
      </c>
      <c r="I5501" s="3">
        <f>IF($C$4+ROW($D$12)&gt;=ROW(D5501), "", AVERAGE(INDEX($C$1:$C$8201, ROW(D5501)-$C$4):C5500))</f>
        <v>102.51</v>
      </c>
      <c r="J5501" s="3" t="str">
        <f t="shared" si="783"/>
        <v/>
      </c>
      <c r="K5501" s="3" t="str">
        <f t="shared" si="784"/>
        <v/>
      </c>
      <c r="L5501" s="3" t="str">
        <f t="shared" si="785"/>
        <v/>
      </c>
      <c r="M5501" s="3">
        <f t="shared" si="781"/>
        <v>-2.1507487027554303E-3</v>
      </c>
      <c r="N5501" s="3">
        <f t="shared" si="786"/>
        <v>-0.46302171552696214</v>
      </c>
      <c r="O5501" s="3" t="str">
        <f t="shared" si="787"/>
        <v/>
      </c>
      <c r="P5501" s="3" t="str">
        <f t="shared" si="788"/>
        <v/>
      </c>
      <c r="Q5501" s="3" t="str">
        <f t="shared" si="789"/>
        <v/>
      </c>
    </row>
    <row r="5502" spans="2:17" x14ac:dyDescent="0.3">
      <c r="B5502" s="4">
        <v>42304.796527777777</v>
      </c>
      <c r="C5502" s="1">
        <v>102.53100000000001</v>
      </c>
      <c r="D5502" s="1">
        <v>60946</v>
      </c>
      <c r="E5502" s="3">
        <f>IF($C$5+ROW($D$12)&gt;=ROW(D5502), "", AVERAGE(INDEX($D$1:$D$8201, ROW(D5502)-$C$5):D5501))</f>
        <v>49783.666666666664</v>
      </c>
      <c r="F5502" s="3">
        <f>IF($C$6+ROW($D$12)&gt;=ROW(D5502), "", AVERAGE(INDEX($D$1:$D$8201, ROW(D5502)-$C$6):D5501))</f>
        <v>43675</v>
      </c>
      <c r="G5502" s="3" t="str">
        <f t="shared" si="782"/>
        <v>Yes</v>
      </c>
      <c r="H5502" s="3">
        <f>IF($C$3+ROW($D$12)&gt;=ROW(D5502), "", AVERAGE(INDEX($C$1:$C$8201, ROW(D5502)-$C$3):C5501))</f>
        <v>102.12333333333333</v>
      </c>
      <c r="I5502" s="3">
        <f>IF($C$4+ROW($D$12)&gt;=ROW(D5502), "", AVERAGE(INDEX($C$1:$C$8201, ROW(D5502)-$C$4):C5501))</f>
        <v>102.4025</v>
      </c>
      <c r="J5502" s="3" t="str">
        <f t="shared" si="783"/>
        <v/>
      </c>
      <c r="K5502" s="3" t="str">
        <f t="shared" si="784"/>
        <v/>
      </c>
      <c r="L5502" s="3" t="str">
        <f t="shared" si="785"/>
        <v/>
      </c>
      <c r="M5502" s="3">
        <f t="shared" si="781"/>
        <v>5.584612369476021E-3</v>
      </c>
      <c r="N5502" s="3">
        <f t="shared" si="786"/>
        <v>-3.5965899048648957</v>
      </c>
      <c r="O5502" s="3" t="str">
        <f t="shared" si="787"/>
        <v/>
      </c>
      <c r="P5502" s="3" t="str">
        <f t="shared" si="788"/>
        <v/>
      </c>
      <c r="Q5502" s="3" t="str">
        <f t="shared" si="789"/>
        <v/>
      </c>
    </row>
    <row r="5503" spans="2:17" x14ac:dyDescent="0.3">
      <c r="B5503" s="4">
        <v>42304.797222222223</v>
      </c>
      <c r="C5503" s="1">
        <v>102.47</v>
      </c>
      <c r="D5503" s="1">
        <v>28181</v>
      </c>
      <c r="E5503" s="3">
        <f>IF($C$5+ROW($D$12)&gt;=ROW(D5503), "", AVERAGE(INDEX($D$1:$D$8201, ROW(D5503)-$C$5):D5502))</f>
        <v>59185.666666666664</v>
      </c>
      <c r="F5503" s="3">
        <f>IF($C$6+ROW($D$12)&gt;=ROW(D5503), "", AVERAGE(INDEX($D$1:$D$8201, ROW(D5503)-$C$6):D5502))</f>
        <v>51293.25</v>
      </c>
      <c r="G5503" s="3" t="str">
        <f t="shared" si="782"/>
        <v>Yes</v>
      </c>
      <c r="H5503" s="3">
        <f>IF($C$3+ROW($D$12)&gt;=ROW(D5503), "", AVERAGE(INDEX($C$1:$C$8201, ROW(D5503)-$C$3):C5502))</f>
        <v>102.29033333333332</v>
      </c>
      <c r="I5503" s="3">
        <f>IF($C$4+ROW($D$12)&gt;=ROW(D5503), "", AVERAGE(INDEX($C$1:$C$8201, ROW(D5503)-$C$4):C5502))</f>
        <v>102.338875</v>
      </c>
      <c r="J5503" s="3" t="str">
        <f t="shared" si="783"/>
        <v/>
      </c>
      <c r="K5503" s="3" t="str">
        <f t="shared" si="784"/>
        <v/>
      </c>
      <c r="L5503" s="3" t="str">
        <f t="shared" si="785"/>
        <v/>
      </c>
      <c r="M5503" s="3">
        <f t="shared" si="781"/>
        <v>4.3031851244126887E-3</v>
      </c>
      <c r="N5503" s="3">
        <f t="shared" si="786"/>
        <v>-0.22945679311016584</v>
      </c>
      <c r="O5503" s="3" t="str">
        <f t="shared" si="787"/>
        <v/>
      </c>
      <c r="P5503" s="3" t="str">
        <f t="shared" si="788"/>
        <v/>
      </c>
      <c r="Q5503" s="3" t="str">
        <f t="shared" si="789"/>
        <v/>
      </c>
    </row>
    <row r="5504" spans="2:17" x14ac:dyDescent="0.3">
      <c r="B5504" s="4">
        <v>42304.79791666667</v>
      </c>
      <c r="C5504" s="1">
        <v>103.07</v>
      </c>
      <c r="D5504" s="1">
        <v>86372</v>
      </c>
      <c r="E5504" s="3">
        <f>IF($C$5+ROW($D$12)&gt;=ROW(D5504), "", AVERAGE(INDEX($D$1:$D$8201, ROW(D5504)-$C$5):D5503))</f>
        <v>50042</v>
      </c>
      <c r="F5504" s="3">
        <f>IF($C$6+ROW($D$12)&gt;=ROW(D5504), "", AVERAGE(INDEX($D$1:$D$8201, ROW(D5504)-$C$6):D5503))</f>
        <v>44499.375</v>
      </c>
      <c r="G5504" s="3" t="str">
        <f t="shared" si="782"/>
        <v>Yes</v>
      </c>
      <c r="H5504" s="3">
        <f>IF($C$3+ROW($D$12)&gt;=ROW(D5504), "", AVERAGE(INDEX($C$1:$C$8201, ROW(D5504)-$C$3):C5503))</f>
        <v>102.39366666666668</v>
      </c>
      <c r="I5504" s="3">
        <f>IF($C$4+ROW($D$12)&gt;=ROW(D5504), "", AVERAGE(INDEX($C$1:$C$8201, ROW(D5504)-$C$4):C5503))</f>
        <v>102.28762499999999</v>
      </c>
      <c r="J5504" s="3" t="str">
        <f t="shared" si="783"/>
        <v>Yes</v>
      </c>
      <c r="K5504" s="3" t="str">
        <f t="shared" si="784"/>
        <v/>
      </c>
      <c r="L5504" s="3" t="str">
        <f t="shared" si="785"/>
        <v/>
      </c>
      <c r="M5504" s="3">
        <f t="shared" si="781"/>
        <v>8.8681573244174562E-3</v>
      </c>
      <c r="N5504" s="3">
        <f t="shared" si="786"/>
        <v>1.0608356526673504</v>
      </c>
      <c r="O5504" s="3" t="str">
        <f t="shared" si="787"/>
        <v/>
      </c>
      <c r="P5504" s="3" t="str">
        <f t="shared" si="788"/>
        <v/>
      </c>
      <c r="Q5504" s="3" t="str">
        <f t="shared" si="789"/>
        <v/>
      </c>
    </row>
    <row r="5505" spans="2:17" x14ac:dyDescent="0.3">
      <c r="B5505" s="4">
        <v>42304.798611111109</v>
      </c>
      <c r="C5505" s="1">
        <v>103.05</v>
      </c>
      <c r="D5505" s="1">
        <v>33913</v>
      </c>
      <c r="E5505" s="3">
        <f>IF($C$5+ROW($D$12)&gt;=ROW(D5505), "", AVERAGE(INDEX($D$1:$D$8201, ROW(D5505)-$C$5):D5504))</f>
        <v>58499.666666666664</v>
      </c>
      <c r="F5505" s="3">
        <f>IF($C$6+ROW($D$12)&gt;=ROW(D5505), "", AVERAGE(INDEX($D$1:$D$8201, ROW(D5505)-$C$6):D5504))</f>
        <v>51580.75</v>
      </c>
      <c r="G5505" s="3" t="str">
        <f t="shared" si="782"/>
        <v>Yes</v>
      </c>
      <c r="H5505" s="3">
        <f>IF($C$3+ROW($D$12)&gt;=ROW(D5505), "", AVERAGE(INDEX($C$1:$C$8201, ROW(D5505)-$C$3):C5504))</f>
        <v>102.69033333333334</v>
      </c>
      <c r="I5505" s="3">
        <f>IF($C$4+ROW($D$12)&gt;=ROW(D5505), "", AVERAGE(INDEX($C$1:$C$8201, ROW(D5505)-$C$4):C5504))</f>
        <v>102.35012499999999</v>
      </c>
      <c r="J5505" s="3" t="str">
        <f t="shared" si="783"/>
        <v>Yes</v>
      </c>
      <c r="K5505" s="3" t="str">
        <f t="shared" si="784"/>
        <v/>
      </c>
      <c r="L5505" s="3" t="str">
        <f t="shared" si="785"/>
        <v/>
      </c>
      <c r="M5505" s="3">
        <f t="shared" si="781"/>
        <v>8.4783434338159824E-3</v>
      </c>
      <c r="N5505" s="3">
        <f t="shared" si="786"/>
        <v>-4.3956582674527643E-2</v>
      </c>
      <c r="O5505" s="3" t="str">
        <f t="shared" si="787"/>
        <v/>
      </c>
      <c r="P5505" s="3" t="str">
        <f t="shared" si="788"/>
        <v/>
      </c>
      <c r="Q5505" s="3" t="str">
        <f t="shared" si="789"/>
        <v/>
      </c>
    </row>
    <row r="5506" spans="2:17" x14ac:dyDescent="0.3">
      <c r="B5506" s="4">
        <v>42304.799305555556</v>
      </c>
      <c r="C5506" s="1">
        <v>103.241</v>
      </c>
      <c r="D5506" s="1">
        <v>42705</v>
      </c>
      <c r="E5506" s="3">
        <f>IF($C$5+ROW($D$12)&gt;=ROW(D5506), "", AVERAGE(INDEX($D$1:$D$8201, ROW(D5506)-$C$5):D5505))</f>
        <v>49488.666666666664</v>
      </c>
      <c r="F5506" s="3">
        <f>IF($C$6+ROW($D$12)&gt;=ROW(D5506), "", AVERAGE(INDEX($D$1:$D$8201, ROW(D5506)-$C$6):D5505))</f>
        <v>53321.375</v>
      </c>
      <c r="G5506" s="3" t="str">
        <f t="shared" si="782"/>
        <v/>
      </c>
      <c r="H5506" s="3">
        <f>IF($C$3+ROW($D$12)&gt;=ROW(D5506), "", AVERAGE(INDEX($C$1:$C$8201, ROW(D5506)-$C$3):C5505))</f>
        <v>102.86333333333333</v>
      </c>
      <c r="I5506" s="3">
        <f>IF($C$4+ROW($D$12)&gt;=ROW(D5506), "", AVERAGE(INDEX($C$1:$C$8201, ROW(D5506)-$C$4):C5505))</f>
        <v>102.431375</v>
      </c>
      <c r="J5506" s="3" t="str">
        <f t="shared" si="783"/>
        <v>Yes</v>
      </c>
      <c r="K5506" s="3" t="str">
        <f t="shared" si="784"/>
        <v/>
      </c>
      <c r="L5506" s="3" t="str">
        <f t="shared" si="785"/>
        <v/>
      </c>
      <c r="M5506" s="3">
        <f t="shared" si="781"/>
        <v>6.9008690942638021E-3</v>
      </c>
      <c r="N5506" s="3">
        <f t="shared" si="786"/>
        <v>-0.18605926403740661</v>
      </c>
      <c r="O5506" s="3" t="str">
        <f t="shared" si="787"/>
        <v/>
      </c>
      <c r="P5506" s="3" t="str">
        <f t="shared" si="788"/>
        <v/>
      </c>
      <c r="Q5506" s="3" t="str">
        <f t="shared" si="789"/>
        <v/>
      </c>
    </row>
    <row r="5507" spans="2:17" x14ac:dyDescent="0.3">
      <c r="B5507" s="4">
        <v>42304.800000000003</v>
      </c>
      <c r="C5507" s="1">
        <v>103.13800000000001</v>
      </c>
      <c r="D5507" s="1">
        <v>68692</v>
      </c>
      <c r="E5507" s="3">
        <f>IF($C$5+ROW($D$12)&gt;=ROW(D5507), "", AVERAGE(INDEX($D$1:$D$8201, ROW(D5507)-$C$5):D5506))</f>
        <v>54330</v>
      </c>
      <c r="F5507" s="3">
        <f>IF($C$6+ROW($D$12)&gt;=ROW(D5507), "", AVERAGE(INDEX($D$1:$D$8201, ROW(D5507)-$C$6):D5506))</f>
        <v>50183.5</v>
      </c>
      <c r="G5507" s="3" t="str">
        <f t="shared" si="782"/>
        <v>Yes</v>
      </c>
      <c r="H5507" s="3">
        <f>IF($C$3+ROW($D$12)&gt;=ROW(D5507), "", AVERAGE(INDEX($C$1:$C$8201, ROW(D5507)-$C$3):C5506))</f>
        <v>103.12033333333333</v>
      </c>
      <c r="I5507" s="3">
        <f>IF($C$4+ROW($D$12)&gt;=ROW(D5507), "", AVERAGE(INDEX($C$1:$C$8201, ROW(D5507)-$C$4):C5506))</f>
        <v>102.5915</v>
      </c>
      <c r="J5507" s="3" t="str">
        <f t="shared" si="783"/>
        <v>Yes</v>
      </c>
      <c r="K5507" s="3" t="str">
        <f t="shared" si="784"/>
        <v/>
      </c>
      <c r="L5507" s="3" t="str">
        <f t="shared" si="785"/>
        <v/>
      </c>
      <c r="M5507" s="3">
        <f t="shared" si="781"/>
        <v>6.4978245043086184E-3</v>
      </c>
      <c r="N5507" s="3">
        <f t="shared" si="786"/>
        <v>-5.840490298391629E-2</v>
      </c>
      <c r="O5507" s="3" t="str">
        <f t="shared" si="787"/>
        <v/>
      </c>
      <c r="P5507" s="3" t="str">
        <f t="shared" si="788"/>
        <v/>
      </c>
      <c r="Q5507" s="3" t="str">
        <f t="shared" si="789"/>
        <v/>
      </c>
    </row>
    <row r="5508" spans="2:17" x14ac:dyDescent="0.3">
      <c r="B5508" s="4">
        <v>42304.800694444442</v>
      </c>
      <c r="C5508" s="1">
        <v>103.02</v>
      </c>
      <c r="D5508" s="1">
        <v>39391</v>
      </c>
      <c r="E5508" s="3">
        <f>IF($C$5+ROW($D$12)&gt;=ROW(D5508), "", AVERAGE(INDEX($D$1:$D$8201, ROW(D5508)-$C$5):D5507))</f>
        <v>48436.666666666664</v>
      </c>
      <c r="F5508" s="3">
        <f>IF($C$6+ROW($D$12)&gt;=ROW(D5508), "", AVERAGE(INDEX($D$1:$D$8201, ROW(D5508)-$C$6):D5507))</f>
        <v>54677.5</v>
      </c>
      <c r="G5508" s="3" t="str">
        <f t="shared" si="782"/>
        <v/>
      </c>
      <c r="H5508" s="3">
        <f>IF($C$3+ROW($D$12)&gt;=ROW(D5508), "", AVERAGE(INDEX($C$1:$C$8201, ROW(D5508)-$C$3):C5507))</f>
        <v>103.14299999999999</v>
      </c>
      <c r="I5508" s="3">
        <f>IF($C$4+ROW($D$12)&gt;=ROW(D5508), "", AVERAGE(INDEX($C$1:$C$8201, ROW(D5508)-$C$4):C5507))</f>
        <v>102.73</v>
      </c>
      <c r="J5508" s="3" t="str">
        <f t="shared" si="783"/>
        <v>Yes</v>
      </c>
      <c r="K5508" s="3" t="str">
        <f t="shared" si="784"/>
        <v/>
      </c>
      <c r="L5508" s="3" t="str">
        <f t="shared" si="785"/>
        <v/>
      </c>
      <c r="M5508" s="3">
        <f t="shared" si="781"/>
        <v>-4.8522491126218168E-4</v>
      </c>
      <c r="N5508" s="3">
        <f t="shared" si="786"/>
        <v>-1.0746749794397241</v>
      </c>
      <c r="O5508" s="3" t="str">
        <f t="shared" si="787"/>
        <v/>
      </c>
      <c r="P5508" s="3" t="str">
        <f t="shared" si="788"/>
        <v/>
      </c>
      <c r="Q5508" s="3" t="str">
        <f t="shared" si="789"/>
        <v/>
      </c>
    </row>
    <row r="5509" spans="2:17" x14ac:dyDescent="0.3">
      <c r="B5509" s="4">
        <v>42304.801388888889</v>
      </c>
      <c r="C5509" s="1">
        <v>102.5</v>
      </c>
      <c r="D5509" s="1">
        <v>53642</v>
      </c>
      <c r="E5509" s="3">
        <f>IF($C$5+ROW($D$12)&gt;=ROW(D5509), "", AVERAGE(INDEX($D$1:$D$8201, ROW(D5509)-$C$5):D5508))</f>
        <v>50262.666666666664</v>
      </c>
      <c r="F5509" s="3">
        <f>IF($C$6+ROW($D$12)&gt;=ROW(D5509), "", AVERAGE(INDEX($D$1:$D$8201, ROW(D5509)-$C$6):D5508))</f>
        <v>52649.875</v>
      </c>
      <c r="G5509" s="3" t="str">
        <f t="shared" si="782"/>
        <v/>
      </c>
      <c r="H5509" s="3">
        <f>IF($C$3+ROW($D$12)&gt;=ROW(D5509), "", AVERAGE(INDEX($C$1:$C$8201, ROW(D5509)-$C$3):C5508))</f>
        <v>103.133</v>
      </c>
      <c r="I5509" s="3">
        <f>IF($C$4+ROW($D$12)&gt;=ROW(D5509), "", AVERAGE(INDEX($C$1:$C$8201, ROW(D5509)-$C$4):C5508))</f>
        <v>102.83750000000001</v>
      </c>
      <c r="J5509" s="3" t="str">
        <f t="shared" si="783"/>
        <v>Yes</v>
      </c>
      <c r="K5509" s="3" t="str">
        <f t="shared" si="784"/>
        <v/>
      </c>
      <c r="L5509" s="3" t="str">
        <f t="shared" si="785"/>
        <v/>
      </c>
      <c r="M5509" s="3">
        <f t="shared" si="781"/>
        <v>-5.3515087580051314E-3</v>
      </c>
      <c r="N5509" s="3">
        <f t="shared" si="786"/>
        <v>10.028924182982744</v>
      </c>
      <c r="O5509" s="3" t="str">
        <f t="shared" si="787"/>
        <v/>
      </c>
      <c r="P5509" s="3" t="str">
        <f t="shared" si="788"/>
        <v/>
      </c>
      <c r="Q5509" s="3" t="str">
        <f t="shared" si="789"/>
        <v/>
      </c>
    </row>
    <row r="5510" spans="2:17" x14ac:dyDescent="0.3">
      <c r="B5510" s="4">
        <v>42304.802083333336</v>
      </c>
      <c r="C5510" s="1">
        <v>103.16</v>
      </c>
      <c r="D5510" s="1">
        <v>52800</v>
      </c>
      <c r="E5510" s="3">
        <f>IF($C$5+ROW($D$12)&gt;=ROW(D5510), "", AVERAGE(INDEX($D$1:$D$8201, ROW(D5510)-$C$5):D5509))</f>
        <v>53908.333333333336</v>
      </c>
      <c r="F5510" s="3">
        <f>IF($C$6+ROW($D$12)&gt;=ROW(D5510), "", AVERAGE(INDEX($D$1:$D$8201, ROW(D5510)-$C$6):D5509))</f>
        <v>51730.25</v>
      </c>
      <c r="G5510" s="3" t="str">
        <f t="shared" si="782"/>
        <v>Yes</v>
      </c>
      <c r="H5510" s="3">
        <f>IF($C$3+ROW($D$12)&gt;=ROW(D5510), "", AVERAGE(INDEX($C$1:$C$8201, ROW(D5510)-$C$3):C5509))</f>
        <v>102.88600000000001</v>
      </c>
      <c r="I5510" s="3">
        <f>IF($C$4+ROW($D$12)&gt;=ROW(D5510), "", AVERAGE(INDEX($C$1:$C$8201, ROW(D5510)-$C$4):C5509))</f>
        <v>102.87750000000001</v>
      </c>
      <c r="J5510" s="3" t="str">
        <f t="shared" si="783"/>
        <v>Yes</v>
      </c>
      <c r="K5510" s="3" t="str">
        <f t="shared" si="784"/>
        <v/>
      </c>
      <c r="L5510" s="3" t="str">
        <f t="shared" si="785"/>
        <v/>
      </c>
      <c r="M5510" s="3">
        <f t="shared" si="781"/>
        <v>-7.8487995851038493E-4</v>
      </c>
      <c r="N5510" s="3">
        <f t="shared" si="786"/>
        <v>-0.85333482686797224</v>
      </c>
      <c r="O5510" s="3" t="str">
        <f t="shared" si="787"/>
        <v/>
      </c>
      <c r="P5510" s="3" t="str">
        <f t="shared" si="788"/>
        <v/>
      </c>
      <c r="Q5510" s="3" t="str">
        <f t="shared" si="789"/>
        <v/>
      </c>
    </row>
    <row r="5511" spans="2:17" x14ac:dyDescent="0.3">
      <c r="B5511" s="4">
        <v>42304.802777777775</v>
      </c>
      <c r="C5511" s="1">
        <v>103.395</v>
      </c>
      <c r="D5511" s="1">
        <v>79900</v>
      </c>
      <c r="E5511" s="3">
        <f>IF($C$5+ROW($D$12)&gt;=ROW(D5511), "", AVERAGE(INDEX($D$1:$D$8201, ROW(D5511)-$C$5):D5510))</f>
        <v>48611</v>
      </c>
      <c r="F5511" s="3">
        <f>IF($C$6+ROW($D$12)&gt;=ROW(D5511), "", AVERAGE(INDEX($D$1:$D$8201, ROW(D5511)-$C$6):D5510))</f>
        <v>50712</v>
      </c>
      <c r="G5511" s="3" t="str">
        <f t="shared" si="782"/>
        <v/>
      </c>
      <c r="H5511" s="3">
        <f>IF($C$3+ROW($D$12)&gt;=ROW(D5511), "", AVERAGE(INDEX($C$1:$C$8201, ROW(D5511)-$C$3):C5510))</f>
        <v>102.89333333333332</v>
      </c>
      <c r="I5511" s="3">
        <f>IF($C$4+ROW($D$12)&gt;=ROW(D5511), "", AVERAGE(INDEX($C$1:$C$8201, ROW(D5511)-$C$4):C5510))</f>
        <v>102.95612499999999</v>
      </c>
      <c r="J5511" s="3" t="str">
        <f t="shared" si="783"/>
        <v/>
      </c>
      <c r="K5511" s="3" t="str">
        <f t="shared" si="784"/>
        <v/>
      </c>
      <c r="L5511" s="3" t="str">
        <f t="shared" si="785"/>
        <v/>
      </c>
      <c r="M5511" s="3">
        <f t="shared" si="781"/>
        <v>2.4887076897896401E-3</v>
      </c>
      <c r="N5511" s="3">
        <f t="shared" si="786"/>
        <v>-4.1708131451246775</v>
      </c>
      <c r="O5511" s="3" t="str">
        <f t="shared" si="787"/>
        <v/>
      </c>
      <c r="P5511" s="3" t="str">
        <f t="shared" si="788"/>
        <v/>
      </c>
      <c r="Q5511" s="3" t="str">
        <f t="shared" si="789"/>
        <v/>
      </c>
    </row>
    <row r="5512" spans="2:17" x14ac:dyDescent="0.3">
      <c r="B5512" s="4">
        <v>42304.803472222222</v>
      </c>
      <c r="C5512" s="1">
        <v>103.03</v>
      </c>
      <c r="D5512" s="1">
        <v>32014</v>
      </c>
      <c r="E5512" s="3">
        <f>IF($C$5+ROW($D$12)&gt;=ROW(D5512), "", AVERAGE(INDEX($D$1:$D$8201, ROW(D5512)-$C$5):D5511))</f>
        <v>62114</v>
      </c>
      <c r="F5512" s="3">
        <f>IF($C$6+ROW($D$12)&gt;=ROW(D5512), "", AVERAGE(INDEX($D$1:$D$8201, ROW(D5512)-$C$6):D5511))</f>
        <v>57176.875</v>
      </c>
      <c r="G5512" s="3" t="str">
        <f t="shared" si="782"/>
        <v>Yes</v>
      </c>
      <c r="H5512" s="3">
        <f>IF($C$3+ROW($D$12)&gt;=ROW(D5512), "", AVERAGE(INDEX($C$1:$C$8201, ROW(D5512)-$C$3):C5511))</f>
        <v>103.01833333333333</v>
      </c>
      <c r="I5512" s="3">
        <f>IF($C$4+ROW($D$12)&gt;=ROW(D5512), "", AVERAGE(INDEX($C$1:$C$8201, ROW(D5512)-$C$4):C5511))</f>
        <v>103.07174999999999</v>
      </c>
      <c r="J5512" s="3" t="str">
        <f t="shared" si="783"/>
        <v/>
      </c>
      <c r="K5512" s="3" t="str">
        <f t="shared" si="784"/>
        <v/>
      </c>
      <c r="L5512" s="3" t="str">
        <f t="shared" si="785"/>
        <v/>
      </c>
      <c r="M5512" s="3">
        <f t="shared" si="781"/>
        <v>9.7063819537545725E-5</v>
      </c>
      <c r="N5512" s="3">
        <f t="shared" si="786"/>
        <v>-0.96099830448719759</v>
      </c>
      <c r="O5512" s="3" t="str">
        <f t="shared" si="787"/>
        <v/>
      </c>
      <c r="P5512" s="3" t="str">
        <f t="shared" si="788"/>
        <v/>
      </c>
      <c r="Q5512" s="3" t="str">
        <f t="shared" si="789"/>
        <v/>
      </c>
    </row>
    <row r="5513" spans="2:17" x14ac:dyDescent="0.3">
      <c r="B5513" s="4">
        <v>42304.804166666669</v>
      </c>
      <c r="C5513" s="1">
        <v>102.901</v>
      </c>
      <c r="D5513" s="1">
        <v>34587</v>
      </c>
      <c r="E5513" s="3">
        <f>IF($C$5+ROW($D$12)&gt;=ROW(D5513), "", AVERAGE(INDEX($D$1:$D$8201, ROW(D5513)-$C$5):D5512))</f>
        <v>54904.666666666664</v>
      </c>
      <c r="F5513" s="3">
        <f>IF($C$6+ROW($D$12)&gt;=ROW(D5513), "", AVERAGE(INDEX($D$1:$D$8201, ROW(D5513)-$C$6):D5512))</f>
        <v>50382.125</v>
      </c>
      <c r="G5513" s="3" t="str">
        <f t="shared" si="782"/>
        <v>Yes</v>
      </c>
      <c r="H5513" s="3">
        <f>IF($C$3+ROW($D$12)&gt;=ROW(D5513), "", AVERAGE(INDEX($C$1:$C$8201, ROW(D5513)-$C$3):C5512))</f>
        <v>103.19500000000001</v>
      </c>
      <c r="I5513" s="3">
        <f>IF($C$4+ROW($D$12)&gt;=ROW(D5513), "", AVERAGE(INDEX($C$1:$C$8201, ROW(D5513)-$C$4):C5512))</f>
        <v>103.06674999999998</v>
      </c>
      <c r="J5513" s="3" t="str">
        <f t="shared" si="783"/>
        <v>Yes</v>
      </c>
      <c r="K5513" s="3" t="str">
        <f t="shared" si="784"/>
        <v>Sell</v>
      </c>
      <c r="L5513" s="3">
        <f t="shared" si="785"/>
        <v>102.901</v>
      </c>
      <c r="M5513" s="3">
        <f t="shared" si="781"/>
        <v>3.9045623873033546E-3</v>
      </c>
      <c r="N5513" s="3">
        <f t="shared" si="786"/>
        <v>39.226753963592088</v>
      </c>
      <c r="O5513" s="3" t="str">
        <f t="shared" si="787"/>
        <v>Sell</v>
      </c>
      <c r="P5513" s="3">
        <f t="shared" si="788"/>
        <v>102.901</v>
      </c>
      <c r="Q5513" s="3" t="str">
        <f t="shared" si="789"/>
        <v/>
      </c>
    </row>
    <row r="5514" spans="2:17" x14ac:dyDescent="0.3">
      <c r="B5514" s="4">
        <v>42304.804861111108</v>
      </c>
      <c r="C5514" s="1">
        <v>102.86</v>
      </c>
      <c r="D5514" s="1">
        <v>28520</v>
      </c>
      <c r="E5514" s="3">
        <f>IF($C$5+ROW($D$12)&gt;=ROW(D5514), "", AVERAGE(INDEX($D$1:$D$8201, ROW(D5514)-$C$5):D5513))</f>
        <v>48833.666666666664</v>
      </c>
      <c r="F5514" s="3">
        <f>IF($C$6+ROW($D$12)&gt;=ROW(D5514), "", AVERAGE(INDEX($D$1:$D$8201, ROW(D5514)-$C$6):D5513))</f>
        <v>50466.375</v>
      </c>
      <c r="G5514" s="3" t="str">
        <f t="shared" si="782"/>
        <v/>
      </c>
      <c r="H5514" s="3">
        <f>IF($C$3+ROW($D$12)&gt;=ROW(D5514), "", AVERAGE(INDEX($C$1:$C$8201, ROW(D5514)-$C$3):C5513))</f>
        <v>103.10866666666668</v>
      </c>
      <c r="I5514" s="3">
        <f>IF($C$4+ROW($D$12)&gt;=ROW(D5514), "", AVERAGE(INDEX($C$1:$C$8201, ROW(D5514)-$C$4):C5513))</f>
        <v>103.04812499999998</v>
      </c>
      <c r="J5514" s="3" t="str">
        <f t="shared" si="783"/>
        <v>Yes</v>
      </c>
      <c r="K5514" s="3" t="str">
        <f t="shared" si="784"/>
        <v/>
      </c>
      <c r="L5514" s="3" t="str">
        <f t="shared" si="785"/>
        <v/>
      </c>
      <c r="M5514" s="3">
        <f t="shared" si="781"/>
        <v>-2.9123406663739077E-3</v>
      </c>
      <c r="N5514" s="3">
        <f t="shared" si="786"/>
        <v>-1.7458814528983069</v>
      </c>
      <c r="O5514" s="3" t="str">
        <f t="shared" si="787"/>
        <v>Sell</v>
      </c>
      <c r="P5514" s="3">
        <f t="shared" si="788"/>
        <v>102.901</v>
      </c>
      <c r="Q5514" s="3" t="str">
        <f t="shared" si="789"/>
        <v/>
      </c>
    </row>
    <row r="5515" spans="2:17" x14ac:dyDescent="0.3">
      <c r="B5515" s="4">
        <v>42304.805555555555</v>
      </c>
      <c r="C5515" s="1">
        <v>103.2</v>
      </c>
      <c r="D5515" s="1">
        <v>51858</v>
      </c>
      <c r="E5515" s="3">
        <f>IF($C$5+ROW($D$12)&gt;=ROW(D5515), "", AVERAGE(INDEX($D$1:$D$8201, ROW(D5515)-$C$5):D5514))</f>
        <v>31707</v>
      </c>
      <c r="F5515" s="3">
        <f>IF($C$6+ROW($D$12)&gt;=ROW(D5515), "", AVERAGE(INDEX($D$1:$D$8201, ROW(D5515)-$C$6):D5514))</f>
        <v>48693.25</v>
      </c>
      <c r="G5515" s="3" t="str">
        <f t="shared" si="782"/>
        <v/>
      </c>
      <c r="H5515" s="3">
        <f>IF($C$3+ROW($D$12)&gt;=ROW(D5515), "", AVERAGE(INDEX($C$1:$C$8201, ROW(D5515)-$C$3):C5514))</f>
        <v>102.93033333333334</v>
      </c>
      <c r="I5515" s="3">
        <f>IF($C$4+ROW($D$12)&gt;=ROW(D5515), "", AVERAGE(INDEX($C$1:$C$8201, ROW(D5515)-$C$4):C5514))</f>
        <v>103.00049999999999</v>
      </c>
      <c r="J5515" s="3" t="str">
        <f t="shared" si="783"/>
        <v/>
      </c>
      <c r="K5515" s="3" t="str">
        <f t="shared" si="784"/>
        <v/>
      </c>
      <c r="L5515" s="3" t="str">
        <f t="shared" si="785"/>
        <v/>
      </c>
      <c r="M5515" s="3">
        <f t="shared" si="781"/>
        <v>-1.8877519582623621E-3</v>
      </c>
      <c r="N5515" s="3">
        <f t="shared" si="786"/>
        <v>-0.35180936074598679</v>
      </c>
      <c r="O5515" s="3" t="str">
        <f t="shared" si="787"/>
        <v>Sell</v>
      </c>
      <c r="P5515" s="3">
        <f t="shared" si="788"/>
        <v>102.901</v>
      </c>
      <c r="Q5515" s="3" t="str">
        <f t="shared" si="789"/>
        <v/>
      </c>
    </row>
    <row r="5516" spans="2:17" x14ac:dyDescent="0.3">
      <c r="B5516" s="4">
        <v>42304.806250000001</v>
      </c>
      <c r="C5516" s="1">
        <v>103.34</v>
      </c>
      <c r="D5516" s="1">
        <v>57423</v>
      </c>
      <c r="E5516" s="3">
        <f>IF($C$5+ROW($D$12)&gt;=ROW(D5516), "", AVERAGE(INDEX($D$1:$D$8201, ROW(D5516)-$C$5):D5515))</f>
        <v>38321.666666666664</v>
      </c>
      <c r="F5516" s="3">
        <f>IF($C$6+ROW($D$12)&gt;=ROW(D5516), "", AVERAGE(INDEX($D$1:$D$8201, ROW(D5516)-$C$6):D5515))</f>
        <v>46589</v>
      </c>
      <c r="G5516" s="3" t="str">
        <f t="shared" si="782"/>
        <v/>
      </c>
      <c r="H5516" s="3">
        <f>IF($C$3+ROW($D$12)&gt;=ROW(D5516), "", AVERAGE(INDEX($C$1:$C$8201, ROW(D5516)-$C$3):C5515))</f>
        <v>102.98700000000001</v>
      </c>
      <c r="I5516" s="3">
        <f>IF($C$4+ROW($D$12)&gt;=ROW(D5516), "", AVERAGE(INDEX($C$1:$C$8201, ROW(D5516)-$C$4):C5515))</f>
        <v>103.00824999999999</v>
      </c>
      <c r="J5516" s="3" t="str">
        <f t="shared" si="783"/>
        <v/>
      </c>
      <c r="K5516" s="3" t="str">
        <f t="shared" si="784"/>
        <v/>
      </c>
      <c r="L5516" s="3" t="str">
        <f t="shared" si="785"/>
        <v/>
      </c>
      <c r="M5516" s="3">
        <f t="shared" si="781"/>
        <v>3.0043149020619266E-3</v>
      </c>
      <c r="N5516" s="3">
        <f t="shared" si="786"/>
        <v>-2.5914775714640701</v>
      </c>
      <c r="O5516" s="3" t="str">
        <f t="shared" si="787"/>
        <v>Sell</v>
      </c>
      <c r="P5516" s="3">
        <f t="shared" si="788"/>
        <v>102.901</v>
      </c>
      <c r="Q5516" s="3" t="str">
        <f t="shared" si="789"/>
        <v/>
      </c>
    </row>
    <row r="5517" spans="2:17" x14ac:dyDescent="0.3">
      <c r="B5517" s="4">
        <v>42304.806944444441</v>
      </c>
      <c r="C5517" s="1">
        <v>103.63</v>
      </c>
      <c r="D5517" s="1">
        <v>51514</v>
      </c>
      <c r="E5517" s="3">
        <f>IF($C$5+ROW($D$12)&gt;=ROW(D5517), "", AVERAGE(INDEX($D$1:$D$8201, ROW(D5517)-$C$5):D5516))</f>
        <v>45933.666666666664</v>
      </c>
      <c r="F5517" s="3">
        <f>IF($C$6+ROW($D$12)&gt;=ROW(D5517), "", AVERAGE(INDEX($D$1:$D$8201, ROW(D5517)-$C$6):D5516))</f>
        <v>48843</v>
      </c>
      <c r="G5517" s="3" t="str">
        <f t="shared" si="782"/>
        <v/>
      </c>
      <c r="H5517" s="3">
        <f>IF($C$3+ROW($D$12)&gt;=ROW(D5517), "", AVERAGE(INDEX($C$1:$C$8201, ROW(D5517)-$C$3):C5516))</f>
        <v>103.13333333333333</v>
      </c>
      <c r="I5517" s="3">
        <f>IF($C$4+ROW($D$12)&gt;=ROW(D5517), "", AVERAGE(INDEX($C$1:$C$8201, ROW(D5517)-$C$4):C5516))</f>
        <v>103.04825000000001</v>
      </c>
      <c r="J5517" s="3" t="str">
        <f t="shared" si="783"/>
        <v>Yes</v>
      </c>
      <c r="K5517" s="3" t="str">
        <f t="shared" si="784"/>
        <v/>
      </c>
      <c r="L5517" s="3" t="str">
        <f t="shared" si="785"/>
        <v/>
      </c>
      <c r="M5517" s="3">
        <f t="shared" si="781"/>
        <v>7.0595022303596893E-3</v>
      </c>
      <c r="N5517" s="3">
        <f t="shared" si="786"/>
        <v>1.3497877088432371</v>
      </c>
      <c r="O5517" s="3" t="str">
        <f t="shared" si="787"/>
        <v>Sell</v>
      </c>
      <c r="P5517" s="3">
        <f t="shared" si="788"/>
        <v>102.901</v>
      </c>
      <c r="Q5517" s="3" t="str">
        <f t="shared" si="789"/>
        <v/>
      </c>
    </row>
    <row r="5518" spans="2:17" x14ac:dyDescent="0.3">
      <c r="B5518" s="4">
        <v>42304.807638888888</v>
      </c>
      <c r="C5518" s="1">
        <v>103.61</v>
      </c>
      <c r="D5518" s="1">
        <v>56501</v>
      </c>
      <c r="E5518" s="3">
        <f>IF($C$5+ROW($D$12)&gt;=ROW(D5518), "", AVERAGE(INDEX($D$1:$D$8201, ROW(D5518)-$C$5):D5517))</f>
        <v>53598.333333333336</v>
      </c>
      <c r="F5518" s="3">
        <f>IF($C$6+ROW($D$12)&gt;=ROW(D5518), "", AVERAGE(INDEX($D$1:$D$8201, ROW(D5518)-$C$6):D5517))</f>
        <v>48577</v>
      </c>
      <c r="G5518" s="3" t="str">
        <f t="shared" si="782"/>
        <v>Yes</v>
      </c>
      <c r="H5518" s="3">
        <f>IF($C$3+ROW($D$12)&gt;=ROW(D5518), "", AVERAGE(INDEX($C$1:$C$8201, ROW(D5518)-$C$3):C5517))</f>
        <v>103.39</v>
      </c>
      <c r="I5518" s="3">
        <f>IF($C$4+ROW($D$12)&gt;=ROW(D5518), "", AVERAGE(INDEX($C$1:$C$8201, ROW(D5518)-$C$4):C5517))</f>
        <v>103.18950000000001</v>
      </c>
      <c r="J5518" s="3" t="str">
        <f t="shared" si="783"/>
        <v>Yes</v>
      </c>
      <c r="K5518" s="3" t="str">
        <f t="shared" si="784"/>
        <v/>
      </c>
      <c r="L5518" s="3" t="str">
        <f t="shared" si="785"/>
        <v/>
      </c>
      <c r="M5518" s="3">
        <f t="shared" ref="M5518:M5581" si="790">IF($C$7+ROW($D$12)&gt;ROW(D5518), "", LN(C5518/INDEX($C$1:$C$8201, ROW(D5518)-$C$7+1)))</f>
        <v>7.2650099168902254E-3</v>
      </c>
      <c r="N5518" s="3">
        <f t="shared" si="786"/>
        <v>2.9110789943055985E-2</v>
      </c>
      <c r="O5518" s="3" t="str">
        <f t="shared" si="787"/>
        <v>Sell</v>
      </c>
      <c r="P5518" s="3">
        <f t="shared" si="788"/>
        <v>102.901</v>
      </c>
      <c r="Q5518" s="3" t="str">
        <f t="shared" si="789"/>
        <v/>
      </c>
    </row>
    <row r="5519" spans="2:17" x14ac:dyDescent="0.3">
      <c r="B5519" s="4">
        <v>42304.808333333334</v>
      </c>
      <c r="C5519" s="1">
        <v>103.88</v>
      </c>
      <c r="D5519" s="1">
        <v>55795</v>
      </c>
      <c r="E5519" s="3">
        <f>IF($C$5+ROW($D$12)&gt;=ROW(D5519), "", AVERAGE(INDEX($D$1:$D$8201, ROW(D5519)-$C$5):D5518))</f>
        <v>55146</v>
      </c>
      <c r="F5519" s="3">
        <f>IF($C$6+ROW($D$12)&gt;=ROW(D5519), "", AVERAGE(INDEX($D$1:$D$8201, ROW(D5519)-$C$6):D5518))</f>
        <v>49039.625</v>
      </c>
      <c r="G5519" s="3" t="str">
        <f t="shared" si="782"/>
        <v>Yes</v>
      </c>
      <c r="H5519" s="3">
        <f>IF($C$3+ROW($D$12)&gt;=ROW(D5519), "", AVERAGE(INDEX($C$1:$C$8201, ROW(D5519)-$C$3):C5518))</f>
        <v>103.52666666666666</v>
      </c>
      <c r="I5519" s="3">
        <f>IF($C$4+ROW($D$12)&gt;=ROW(D5519), "", AVERAGE(INDEX($C$1:$C$8201, ROW(D5519)-$C$4):C5518))</f>
        <v>103.24575000000002</v>
      </c>
      <c r="J5519" s="3" t="str">
        <f t="shared" si="783"/>
        <v>Yes</v>
      </c>
      <c r="K5519" s="3" t="str">
        <f t="shared" si="784"/>
        <v/>
      </c>
      <c r="L5519" s="3" t="str">
        <f t="shared" si="785"/>
        <v/>
      </c>
      <c r="M5519" s="3">
        <f t="shared" si="790"/>
        <v>6.5675337470852153E-3</v>
      </c>
      <c r="N5519" s="3">
        <f t="shared" si="786"/>
        <v>-9.6004847589191394E-2</v>
      </c>
      <c r="O5519" s="3" t="str">
        <f t="shared" si="787"/>
        <v>Sell</v>
      </c>
      <c r="P5519" s="3">
        <f t="shared" si="788"/>
        <v>102.901</v>
      </c>
      <c r="Q5519" s="3" t="str">
        <f t="shared" si="789"/>
        <v/>
      </c>
    </row>
    <row r="5520" spans="2:17" x14ac:dyDescent="0.3">
      <c r="B5520" s="4">
        <v>42304.809027777781</v>
      </c>
      <c r="C5520" s="1">
        <v>104</v>
      </c>
      <c r="D5520" s="1">
        <v>95797</v>
      </c>
      <c r="E5520" s="3">
        <f>IF($C$5+ROW($D$12)&gt;=ROW(D5520), "", AVERAGE(INDEX($D$1:$D$8201, ROW(D5520)-$C$5):D5519))</f>
        <v>54603.333333333336</v>
      </c>
      <c r="F5520" s="3">
        <f>IF($C$6+ROW($D$12)&gt;=ROW(D5520), "", AVERAGE(INDEX($D$1:$D$8201, ROW(D5520)-$C$6):D5519))</f>
        <v>46026.5</v>
      </c>
      <c r="G5520" s="3" t="str">
        <f t="shared" si="782"/>
        <v>Yes</v>
      </c>
      <c r="H5520" s="3">
        <f>IF($C$3+ROW($D$12)&gt;=ROW(D5520), "", AVERAGE(INDEX($C$1:$C$8201, ROW(D5520)-$C$3):C5519))</f>
        <v>103.70666666666666</v>
      </c>
      <c r="I5520" s="3">
        <f>IF($C$4+ROW($D$12)&gt;=ROW(D5520), "", AVERAGE(INDEX($C$1:$C$8201, ROW(D5520)-$C$4):C5519))</f>
        <v>103.306375</v>
      </c>
      <c r="J5520" s="3" t="str">
        <f t="shared" si="783"/>
        <v>Yes</v>
      </c>
      <c r="K5520" s="3" t="str">
        <f t="shared" si="784"/>
        <v>Buy</v>
      </c>
      <c r="L5520" s="3">
        <f t="shared" si="785"/>
        <v>104</v>
      </c>
      <c r="M5520" s="3">
        <f t="shared" si="790"/>
        <v>6.3663762823340502E-3</v>
      </c>
      <c r="N5520" s="3">
        <f t="shared" si="786"/>
        <v>-3.0629072114085779E-2</v>
      </c>
      <c r="O5520" s="3" t="str">
        <f t="shared" si="787"/>
        <v>Sell</v>
      </c>
      <c r="P5520" s="3">
        <f t="shared" si="788"/>
        <v>102.901</v>
      </c>
      <c r="Q5520" s="3" t="str">
        <f t="shared" si="789"/>
        <v/>
      </c>
    </row>
    <row r="5521" spans="2:17" x14ac:dyDescent="0.3">
      <c r="B5521" s="4">
        <v>42304.80972222222</v>
      </c>
      <c r="C5521" s="1">
        <v>104.2</v>
      </c>
      <c r="D5521" s="1">
        <v>69704</v>
      </c>
      <c r="E5521" s="3">
        <f>IF($C$5+ROW($D$12)&gt;=ROW(D5521), "", AVERAGE(INDEX($D$1:$D$8201, ROW(D5521)-$C$5):D5520))</f>
        <v>69364.333333333328</v>
      </c>
      <c r="F5521" s="3">
        <f>IF($C$6+ROW($D$12)&gt;=ROW(D5521), "", AVERAGE(INDEX($D$1:$D$8201, ROW(D5521)-$C$6):D5520))</f>
        <v>53999.375</v>
      </c>
      <c r="G5521" s="3" t="str">
        <f t="shared" si="782"/>
        <v>Yes</v>
      </c>
      <c r="H5521" s="3">
        <f>IF($C$3+ROW($D$12)&gt;=ROW(D5521), "", AVERAGE(INDEX($C$1:$C$8201, ROW(D5521)-$C$3):C5520))</f>
        <v>103.83</v>
      </c>
      <c r="I5521" s="3">
        <f>IF($C$4+ROW($D$12)&gt;=ROW(D5521), "", AVERAGE(INDEX($C$1:$C$8201, ROW(D5521)-$C$4):C5520))</f>
        <v>103.42762500000001</v>
      </c>
      <c r="J5521" s="3" t="str">
        <f t="shared" si="783"/>
        <v>Yes</v>
      </c>
      <c r="K5521" s="3" t="str">
        <f t="shared" si="784"/>
        <v>Buy</v>
      </c>
      <c r="L5521" s="3">
        <f t="shared" si="785"/>
        <v>104.2</v>
      </c>
      <c r="M5521" s="3">
        <f t="shared" si="790"/>
        <v>5.4852661231404882E-3</v>
      </c>
      <c r="N5521" s="3">
        <f t="shared" si="786"/>
        <v>-0.13840057830677394</v>
      </c>
      <c r="O5521" s="3" t="str">
        <f t="shared" si="787"/>
        <v>Sell</v>
      </c>
      <c r="P5521" s="3">
        <f t="shared" si="788"/>
        <v>102.901</v>
      </c>
      <c r="Q5521" s="3" t="str">
        <f t="shared" si="789"/>
        <v/>
      </c>
    </row>
    <row r="5522" spans="2:17" x14ac:dyDescent="0.3">
      <c r="B5522" s="4">
        <v>42304.810416666667</v>
      </c>
      <c r="C5522" s="1">
        <v>104.315</v>
      </c>
      <c r="D5522" s="1">
        <v>108886</v>
      </c>
      <c r="E5522" s="3">
        <f>IF($C$5+ROW($D$12)&gt;=ROW(D5522), "", AVERAGE(INDEX($D$1:$D$8201, ROW(D5522)-$C$5):D5521))</f>
        <v>73765.333333333328</v>
      </c>
      <c r="F5522" s="3">
        <f>IF($C$6+ROW($D$12)&gt;=ROW(D5522), "", AVERAGE(INDEX($D$1:$D$8201, ROW(D5522)-$C$6):D5521))</f>
        <v>58389</v>
      </c>
      <c r="G5522" s="3" t="str">
        <f t="shared" si="782"/>
        <v>Yes</v>
      </c>
      <c r="H5522" s="3">
        <f>IF($C$3+ROW($D$12)&gt;=ROW(D5522), "", AVERAGE(INDEX($C$1:$C$8201, ROW(D5522)-$C$3):C5521))</f>
        <v>104.02666666666666</v>
      </c>
      <c r="I5522" s="3">
        <f>IF($C$4+ROW($D$12)&gt;=ROW(D5522), "", AVERAGE(INDEX($C$1:$C$8201, ROW(D5522)-$C$4):C5521))</f>
        <v>103.59</v>
      </c>
      <c r="J5522" s="3" t="str">
        <f t="shared" si="783"/>
        <v>Yes</v>
      </c>
      <c r="K5522" s="3" t="str">
        <f t="shared" si="784"/>
        <v>Buy</v>
      </c>
      <c r="L5522" s="3">
        <f t="shared" si="785"/>
        <v>104.315</v>
      </c>
      <c r="M5522" s="3">
        <f t="shared" si="790"/>
        <v>6.7813173181770353E-3</v>
      </c>
      <c r="N5522" s="3">
        <f t="shared" si="786"/>
        <v>0.23627863551942249</v>
      </c>
      <c r="O5522" s="3" t="str">
        <f t="shared" si="787"/>
        <v>Sell</v>
      </c>
      <c r="P5522" s="3">
        <f t="shared" si="788"/>
        <v>102.901</v>
      </c>
      <c r="Q5522" s="3" t="str">
        <f t="shared" si="789"/>
        <v/>
      </c>
    </row>
    <row r="5523" spans="2:17" x14ac:dyDescent="0.3">
      <c r="B5523" s="4">
        <v>42304.811111111114</v>
      </c>
      <c r="C5523" s="1">
        <v>104.68</v>
      </c>
      <c r="D5523" s="1">
        <v>75435</v>
      </c>
      <c r="E5523" s="3">
        <f>IF($C$5+ROW($D$12)&gt;=ROW(D5523), "", AVERAGE(INDEX($D$1:$D$8201, ROW(D5523)-$C$5):D5522))</f>
        <v>91462.333333333328</v>
      </c>
      <c r="F5523" s="3">
        <f>IF($C$6+ROW($D$12)&gt;=ROW(D5523), "", AVERAGE(INDEX($D$1:$D$8201, ROW(D5523)-$C$6):D5522))</f>
        <v>68434.75</v>
      </c>
      <c r="G5523" s="3" t="str">
        <f t="shared" si="782"/>
        <v>Yes</v>
      </c>
      <c r="H5523" s="3">
        <f>IF($C$3+ROW($D$12)&gt;=ROW(D5523), "", AVERAGE(INDEX($C$1:$C$8201, ROW(D5523)-$C$3):C5522))</f>
        <v>104.17166666666667</v>
      </c>
      <c r="I5523" s="3">
        <f>IF($C$4+ROW($D$12)&gt;=ROW(D5523), "", AVERAGE(INDEX($C$1:$C$8201, ROW(D5523)-$C$4):C5522))</f>
        <v>103.77187500000002</v>
      </c>
      <c r="J5523" s="3" t="str">
        <f t="shared" si="783"/>
        <v>Yes</v>
      </c>
      <c r="K5523" s="3" t="str">
        <f t="shared" si="784"/>
        <v>Buy</v>
      </c>
      <c r="L5523" s="3">
        <f t="shared" si="785"/>
        <v>104.68</v>
      </c>
      <c r="M5523" s="3">
        <f t="shared" si="790"/>
        <v>7.6716908673975463E-3</v>
      </c>
      <c r="N5523" s="3">
        <f t="shared" si="786"/>
        <v>0.13129802182149805</v>
      </c>
      <c r="O5523" s="3" t="str">
        <f t="shared" si="787"/>
        <v>Sell</v>
      </c>
      <c r="P5523" s="3">
        <f t="shared" si="788"/>
        <v>102.901</v>
      </c>
      <c r="Q5523" s="3" t="str">
        <f t="shared" si="789"/>
        <v/>
      </c>
    </row>
    <row r="5524" spans="2:17" x14ac:dyDescent="0.3">
      <c r="B5524" s="4">
        <v>42304.811805555553</v>
      </c>
      <c r="C5524" s="1">
        <v>104.43</v>
      </c>
      <c r="D5524" s="1">
        <v>58052</v>
      </c>
      <c r="E5524" s="3">
        <f>IF($C$5+ROW($D$12)&gt;=ROW(D5524), "", AVERAGE(INDEX($D$1:$D$8201, ROW(D5524)-$C$5):D5523))</f>
        <v>84675</v>
      </c>
      <c r="F5524" s="3">
        <f>IF($C$6+ROW($D$12)&gt;=ROW(D5524), "", AVERAGE(INDEX($D$1:$D$8201, ROW(D5524)-$C$6):D5523))</f>
        <v>71381.875</v>
      </c>
      <c r="G5524" s="3" t="str">
        <f t="shared" si="782"/>
        <v>Yes</v>
      </c>
      <c r="H5524" s="3">
        <f>IF($C$3+ROW($D$12)&gt;=ROW(D5524), "", AVERAGE(INDEX($C$1:$C$8201, ROW(D5524)-$C$3):C5523))</f>
        <v>104.39833333333333</v>
      </c>
      <c r="I5524" s="3">
        <f>IF($C$4+ROW($D$12)&gt;=ROW(D5524), "", AVERAGE(INDEX($C$1:$C$8201, ROW(D5524)-$C$4):C5523))</f>
        <v>103.95687500000003</v>
      </c>
      <c r="J5524" s="3" t="str">
        <f t="shared" si="783"/>
        <v>Yes</v>
      </c>
      <c r="K5524" s="3" t="str">
        <f t="shared" si="784"/>
        <v/>
      </c>
      <c r="L5524" s="3" t="str">
        <f t="shared" si="785"/>
        <v/>
      </c>
      <c r="M5524" s="3">
        <f t="shared" si="790"/>
        <v>4.1260913500845231E-3</v>
      </c>
      <c r="N5524" s="3">
        <f t="shared" si="786"/>
        <v>-0.46216663035534827</v>
      </c>
      <c r="O5524" s="3" t="str">
        <f t="shared" si="787"/>
        <v>Sell</v>
      </c>
      <c r="P5524" s="3">
        <f t="shared" si="788"/>
        <v>102.901</v>
      </c>
      <c r="Q5524" s="3" t="str">
        <f t="shared" si="789"/>
        <v/>
      </c>
    </row>
    <row r="5525" spans="2:17" x14ac:dyDescent="0.3">
      <c r="B5525" s="4">
        <v>42304.8125</v>
      </c>
      <c r="C5525" s="1">
        <v>104.44499999999999</v>
      </c>
      <c r="D5525" s="1">
        <v>65906</v>
      </c>
      <c r="E5525" s="3">
        <f>IF($C$5+ROW($D$12)&gt;=ROW(D5525), "", AVERAGE(INDEX($D$1:$D$8201, ROW(D5525)-$C$5):D5524))</f>
        <v>80791</v>
      </c>
      <c r="F5525" s="3">
        <f>IF($C$6+ROW($D$12)&gt;=ROW(D5525), "", AVERAGE(INDEX($D$1:$D$8201, ROW(D5525)-$C$6):D5524))</f>
        <v>71460.5</v>
      </c>
      <c r="G5525" s="3" t="str">
        <f t="shared" si="782"/>
        <v>Yes</v>
      </c>
      <c r="H5525" s="3">
        <f>IF($C$3+ROW($D$12)&gt;=ROW(D5525), "", AVERAGE(INDEX($C$1:$C$8201, ROW(D5525)-$C$3):C5524))</f>
        <v>104.47500000000001</v>
      </c>
      <c r="I5525" s="3">
        <f>IF($C$4+ROW($D$12)&gt;=ROW(D5525), "", AVERAGE(INDEX($C$1:$C$8201, ROW(D5525)-$C$4):C5524))</f>
        <v>104.09312500000001</v>
      </c>
      <c r="J5525" s="3" t="str">
        <f t="shared" si="783"/>
        <v>Yes</v>
      </c>
      <c r="K5525" s="3" t="str">
        <f t="shared" si="784"/>
        <v/>
      </c>
      <c r="L5525" s="3" t="str">
        <f t="shared" si="785"/>
        <v/>
      </c>
      <c r="M5525" s="3">
        <f t="shared" si="790"/>
        <v>2.3484877433531063E-3</v>
      </c>
      <c r="N5525" s="3">
        <f t="shared" si="786"/>
        <v>-0.43082022570707323</v>
      </c>
      <c r="O5525" s="3" t="str">
        <f t="shared" si="787"/>
        <v>Sell</v>
      </c>
      <c r="P5525" s="3">
        <f t="shared" si="788"/>
        <v>102.901</v>
      </c>
      <c r="Q5525" s="3" t="str">
        <f t="shared" si="789"/>
        <v/>
      </c>
    </row>
    <row r="5526" spans="2:17" x14ac:dyDescent="0.3">
      <c r="B5526" s="4">
        <v>42304.813194444447</v>
      </c>
      <c r="C5526" s="1">
        <v>104.32</v>
      </c>
      <c r="D5526" s="1">
        <v>42174</v>
      </c>
      <c r="E5526" s="3">
        <f>IF($C$5+ROW($D$12)&gt;=ROW(D5526), "", AVERAGE(INDEX($D$1:$D$8201, ROW(D5526)-$C$5):D5525))</f>
        <v>66464.333333333328</v>
      </c>
      <c r="F5526" s="3">
        <f>IF($C$6+ROW($D$12)&gt;=ROW(D5526), "", AVERAGE(INDEX($D$1:$D$8201, ROW(D5526)-$C$6):D5525))</f>
        <v>73259.5</v>
      </c>
      <c r="G5526" s="3" t="str">
        <f t="shared" si="782"/>
        <v/>
      </c>
      <c r="H5526" s="3">
        <f>IF($C$3+ROW($D$12)&gt;=ROW(D5526), "", AVERAGE(INDEX($C$1:$C$8201, ROW(D5526)-$C$3):C5525))</f>
        <v>104.51833333333333</v>
      </c>
      <c r="I5526" s="3">
        <f>IF($C$4+ROW($D$12)&gt;=ROW(D5526), "", AVERAGE(INDEX($C$1:$C$8201, ROW(D5526)-$C$4):C5525))</f>
        <v>104.19499999999999</v>
      </c>
      <c r="J5526" s="3" t="str">
        <f t="shared" si="783"/>
        <v>Yes</v>
      </c>
      <c r="K5526" s="3" t="str">
        <f t="shared" si="784"/>
        <v/>
      </c>
      <c r="L5526" s="3" t="str">
        <f t="shared" si="785"/>
        <v/>
      </c>
      <c r="M5526" s="3">
        <f t="shared" si="790"/>
        <v>4.793059650551377E-5</v>
      </c>
      <c r="N5526" s="3">
        <f t="shared" si="786"/>
        <v>-0.97959086793568717</v>
      </c>
      <c r="O5526" s="3" t="str">
        <f t="shared" si="787"/>
        <v>Sell</v>
      </c>
      <c r="P5526" s="3">
        <f t="shared" si="788"/>
        <v>102.901</v>
      </c>
      <c r="Q5526" s="3" t="str">
        <f t="shared" si="789"/>
        <v/>
      </c>
    </row>
    <row r="5527" spans="2:17" x14ac:dyDescent="0.3">
      <c r="B5527" s="4">
        <v>42304.813888888886</v>
      </c>
      <c r="C5527" s="1">
        <v>104.58499999999999</v>
      </c>
      <c r="D5527" s="1">
        <v>66375</v>
      </c>
      <c r="E5527" s="3">
        <f>IF($C$5+ROW($D$12)&gt;=ROW(D5527), "", AVERAGE(INDEX($D$1:$D$8201, ROW(D5527)-$C$5):D5526))</f>
        <v>55377.333333333336</v>
      </c>
      <c r="F5527" s="3">
        <f>IF($C$6+ROW($D$12)&gt;=ROW(D5527), "", AVERAGE(INDEX($D$1:$D$8201, ROW(D5527)-$C$6):D5526))</f>
        <v>71468.625</v>
      </c>
      <c r="G5527" s="3" t="str">
        <f t="shared" si="782"/>
        <v/>
      </c>
      <c r="H5527" s="3">
        <f>IF($C$3+ROW($D$12)&gt;=ROW(D5527), "", AVERAGE(INDEX($C$1:$C$8201, ROW(D5527)-$C$3):C5526))</f>
        <v>104.39833333333333</v>
      </c>
      <c r="I5527" s="3">
        <f>IF($C$4+ROW($D$12)&gt;=ROW(D5527), "", AVERAGE(INDEX($C$1:$C$8201, ROW(D5527)-$C$4):C5526))</f>
        <v>104.28375</v>
      </c>
      <c r="J5527" s="3" t="str">
        <f t="shared" si="783"/>
        <v>Yes</v>
      </c>
      <c r="K5527" s="3" t="str">
        <f t="shared" si="784"/>
        <v/>
      </c>
      <c r="L5527" s="3" t="str">
        <f t="shared" si="785"/>
        <v/>
      </c>
      <c r="M5527" s="3">
        <f t="shared" si="790"/>
        <v>-9.0793975606192733E-4</v>
      </c>
      <c r="N5527" s="3">
        <f t="shared" si="786"/>
        <v>-19.942801096946106</v>
      </c>
      <c r="O5527" s="3" t="str">
        <f t="shared" si="787"/>
        <v>Sell</v>
      </c>
      <c r="P5527" s="3">
        <f t="shared" si="788"/>
        <v>102.901</v>
      </c>
      <c r="Q5527" s="3" t="str">
        <f t="shared" si="789"/>
        <v/>
      </c>
    </row>
    <row r="5528" spans="2:17" x14ac:dyDescent="0.3">
      <c r="B5528" s="4">
        <v>42304.814583333333</v>
      </c>
      <c r="C5528" s="1">
        <v>104.5</v>
      </c>
      <c r="D5528" s="1">
        <v>46440</v>
      </c>
      <c r="E5528" s="3">
        <f>IF($C$5+ROW($D$12)&gt;=ROW(D5528), "", AVERAGE(INDEX($D$1:$D$8201, ROW(D5528)-$C$5):D5527))</f>
        <v>58151.666666666664</v>
      </c>
      <c r="F5528" s="3">
        <f>IF($C$6+ROW($D$12)&gt;=ROW(D5528), "", AVERAGE(INDEX($D$1:$D$8201, ROW(D5528)-$C$6):D5527))</f>
        <v>72791.125</v>
      </c>
      <c r="G5528" s="3" t="str">
        <f t="shared" si="782"/>
        <v/>
      </c>
      <c r="H5528" s="3">
        <f>IF($C$3+ROW($D$12)&gt;=ROW(D5528), "", AVERAGE(INDEX($C$1:$C$8201, ROW(D5528)-$C$3):C5527))</f>
        <v>104.44999999999999</v>
      </c>
      <c r="I5528" s="3">
        <f>IF($C$4+ROW($D$12)&gt;=ROW(D5528), "", AVERAGE(INDEX($C$1:$C$8201, ROW(D5528)-$C$4):C5527))</f>
        <v>104.37187499999999</v>
      </c>
      <c r="J5528" s="3" t="str">
        <f t="shared" si="783"/>
        <v>Yes</v>
      </c>
      <c r="K5528" s="3" t="str">
        <f t="shared" si="784"/>
        <v/>
      </c>
      <c r="L5528" s="3" t="str">
        <f t="shared" si="785"/>
        <v/>
      </c>
      <c r="M5528" s="3">
        <f t="shared" si="790"/>
        <v>6.7008091340847709E-4</v>
      </c>
      <c r="N5528" s="3">
        <f t="shared" si="786"/>
        <v>-1.7380235405869517</v>
      </c>
      <c r="O5528" s="3" t="str">
        <f t="shared" si="787"/>
        <v>Sell</v>
      </c>
      <c r="P5528" s="3">
        <f t="shared" si="788"/>
        <v>102.901</v>
      </c>
      <c r="Q5528" s="3" t="str">
        <f t="shared" si="789"/>
        <v/>
      </c>
    </row>
    <row r="5529" spans="2:17" x14ac:dyDescent="0.3">
      <c r="B5529" s="4">
        <v>42304.81527777778</v>
      </c>
      <c r="C5529" s="1">
        <v>104.22</v>
      </c>
      <c r="D5529" s="1">
        <v>81726</v>
      </c>
      <c r="E5529" s="3">
        <f>IF($C$5+ROW($D$12)&gt;=ROW(D5529), "", AVERAGE(INDEX($D$1:$D$8201, ROW(D5529)-$C$5):D5528))</f>
        <v>51663</v>
      </c>
      <c r="F5529" s="3">
        <f>IF($C$6+ROW($D$12)&gt;=ROW(D5529), "", AVERAGE(INDEX($D$1:$D$8201, ROW(D5529)-$C$6):D5528))</f>
        <v>66621.5</v>
      </c>
      <c r="G5529" s="3" t="str">
        <f t="shared" si="782"/>
        <v/>
      </c>
      <c r="H5529" s="3">
        <f>IF($C$3+ROW($D$12)&gt;=ROW(D5529), "", AVERAGE(INDEX($C$1:$C$8201, ROW(D5529)-$C$3):C5528))</f>
        <v>104.46833333333332</v>
      </c>
      <c r="I5529" s="3">
        <f>IF($C$4+ROW($D$12)&gt;=ROW(D5529), "", AVERAGE(INDEX($C$1:$C$8201, ROW(D5529)-$C$4):C5528))</f>
        <v>104.43437499999999</v>
      </c>
      <c r="J5529" s="3" t="str">
        <f t="shared" si="783"/>
        <v>Yes</v>
      </c>
      <c r="K5529" s="3" t="str">
        <f t="shared" si="784"/>
        <v/>
      </c>
      <c r="L5529" s="3" t="str">
        <f t="shared" si="785"/>
        <v/>
      </c>
      <c r="M5529" s="3">
        <f t="shared" si="790"/>
        <v>-2.1565675815511495E-3</v>
      </c>
      <c r="N5529" s="3">
        <f t="shared" si="786"/>
        <v>-4.2183689139590808</v>
      </c>
      <c r="O5529" s="3" t="str">
        <f t="shared" si="787"/>
        <v>Sell</v>
      </c>
      <c r="P5529" s="3">
        <f t="shared" si="788"/>
        <v>102.901</v>
      </c>
      <c r="Q5529" s="3" t="str">
        <f t="shared" si="789"/>
        <v/>
      </c>
    </row>
    <row r="5530" spans="2:17" x14ac:dyDescent="0.3">
      <c r="B5530" s="4">
        <v>42304.815972222219</v>
      </c>
      <c r="C5530" s="1">
        <v>104.05</v>
      </c>
      <c r="D5530" s="1">
        <v>45896</v>
      </c>
      <c r="E5530" s="3">
        <f>IF($C$5+ROW($D$12)&gt;=ROW(D5530), "", AVERAGE(INDEX($D$1:$D$8201, ROW(D5530)-$C$5):D5529))</f>
        <v>64847</v>
      </c>
      <c r="F5530" s="3">
        <f>IF($C$6+ROW($D$12)&gt;=ROW(D5530), "", AVERAGE(INDEX($D$1:$D$8201, ROW(D5530)-$C$6):D5529))</f>
        <v>68124.25</v>
      </c>
      <c r="G5530" s="3" t="str">
        <f t="shared" si="782"/>
        <v/>
      </c>
      <c r="H5530" s="3">
        <f>IF($C$3+ROW($D$12)&gt;=ROW(D5530), "", AVERAGE(INDEX($C$1:$C$8201, ROW(D5530)-$C$3):C5529))</f>
        <v>104.43499999999999</v>
      </c>
      <c r="I5530" s="3">
        <f>IF($C$4+ROW($D$12)&gt;=ROW(D5530), "", AVERAGE(INDEX($C$1:$C$8201, ROW(D5530)-$C$4):C5529))</f>
        <v>104.43687500000001</v>
      </c>
      <c r="J5530" s="3" t="str">
        <f t="shared" si="783"/>
        <v/>
      </c>
      <c r="K5530" s="3" t="str">
        <f t="shared" si="784"/>
        <v/>
      </c>
      <c r="L5530" s="3" t="str">
        <f t="shared" si="785"/>
        <v/>
      </c>
      <c r="M5530" s="3">
        <f t="shared" si="790"/>
        <v>-2.5915453386992993E-3</v>
      </c>
      <c r="N5530" s="3">
        <f t="shared" si="786"/>
        <v>0.20169910781802824</v>
      </c>
      <c r="O5530" s="3" t="str">
        <f t="shared" si="787"/>
        <v>Sell</v>
      </c>
      <c r="P5530" s="3">
        <f t="shared" si="788"/>
        <v>102.901</v>
      </c>
      <c r="Q5530" s="3" t="str">
        <f t="shared" si="789"/>
        <v/>
      </c>
    </row>
    <row r="5531" spans="2:17" x14ac:dyDescent="0.3">
      <c r="B5531" s="4">
        <v>42304.816666666666</v>
      </c>
      <c r="C5531" s="1">
        <v>103.9</v>
      </c>
      <c r="D5531" s="1">
        <v>52244</v>
      </c>
      <c r="E5531" s="3">
        <f>IF($C$5+ROW($D$12)&gt;=ROW(D5531), "", AVERAGE(INDEX($D$1:$D$8201, ROW(D5531)-$C$5):D5530))</f>
        <v>58020.666666666664</v>
      </c>
      <c r="F5531" s="3">
        <f>IF($C$6+ROW($D$12)&gt;=ROW(D5531), "", AVERAGE(INDEX($D$1:$D$8201, ROW(D5531)-$C$6):D5530))</f>
        <v>60250.5</v>
      </c>
      <c r="G5531" s="3" t="str">
        <f t="shared" si="782"/>
        <v/>
      </c>
      <c r="H5531" s="3">
        <f>IF($C$3+ROW($D$12)&gt;=ROW(D5531), "", AVERAGE(INDEX($C$1:$C$8201, ROW(D5531)-$C$3):C5530))</f>
        <v>104.25666666666666</v>
      </c>
      <c r="I5531" s="3">
        <f>IF($C$4+ROW($D$12)&gt;=ROW(D5531), "", AVERAGE(INDEX($C$1:$C$8201, ROW(D5531)-$C$4):C5530))</f>
        <v>104.40375</v>
      </c>
      <c r="J5531" s="3" t="str">
        <f t="shared" si="783"/>
        <v/>
      </c>
      <c r="K5531" s="3" t="str">
        <f t="shared" si="784"/>
        <v/>
      </c>
      <c r="L5531" s="3" t="str">
        <f t="shared" si="785"/>
        <v/>
      </c>
      <c r="M5531" s="3">
        <f t="shared" si="790"/>
        <v>-6.5712398007014491E-3</v>
      </c>
      <c r="N5531" s="3">
        <f t="shared" si="786"/>
        <v>1.5356453165506125</v>
      </c>
      <c r="O5531" s="3" t="str">
        <f t="shared" si="787"/>
        <v>Exit</v>
      </c>
      <c r="P5531" s="3" t="str">
        <f t="shared" si="788"/>
        <v/>
      </c>
      <c r="Q5531" s="3">
        <f t="shared" si="789"/>
        <v>-0.99900000000000944</v>
      </c>
    </row>
    <row r="5532" spans="2:17" x14ac:dyDescent="0.3">
      <c r="B5532" s="4">
        <v>42304.817361111112</v>
      </c>
      <c r="C5532" s="1">
        <v>103.66</v>
      </c>
      <c r="D5532" s="1">
        <v>59200</v>
      </c>
      <c r="E5532" s="3">
        <f>IF($C$5+ROW($D$12)&gt;=ROW(D5532), "", AVERAGE(INDEX($D$1:$D$8201, ROW(D5532)-$C$5):D5531))</f>
        <v>59955.333333333336</v>
      </c>
      <c r="F5532" s="3">
        <f>IF($C$6+ROW($D$12)&gt;=ROW(D5532), "", AVERAGE(INDEX($D$1:$D$8201, ROW(D5532)-$C$6):D5531))</f>
        <v>57351.625</v>
      </c>
      <c r="G5532" s="3" t="str">
        <f t="shared" ref="G5532:G5595" si="791">IF(F5532="","",IF(E5532&gt;F5532,"Yes",""))</f>
        <v>Yes</v>
      </c>
      <c r="H5532" s="3">
        <f>IF($C$3+ROW($D$12)&gt;=ROW(D5532), "", AVERAGE(INDEX($C$1:$C$8201, ROW(D5532)-$C$3):C5531))</f>
        <v>104.05666666666666</v>
      </c>
      <c r="I5532" s="3">
        <f>IF($C$4+ROW($D$12)&gt;=ROW(D5532), "", AVERAGE(INDEX($C$1:$C$8201, ROW(D5532)-$C$4):C5531))</f>
        <v>104.30624999999999</v>
      </c>
      <c r="J5532" s="3" t="str">
        <f t="shared" ref="J5532:J5595" si="792">IF(I5532="","",IF(H5532&gt;I5532,"Yes",""))</f>
        <v/>
      </c>
      <c r="K5532" s="3" t="str">
        <f t="shared" ref="K5532:K5595" si="793">IF(AND(G5532="Yes", J5532="Yes"), IF(AND(C5532&gt;C5531, C5531&gt;C5530), "Buy", IF(AND(C5532&lt;C5531, C5531&lt;C5530), "Sell", "")), "")</f>
        <v/>
      </c>
      <c r="L5532" s="3" t="str">
        <f t="shared" ref="L5532:L5595" si="794">IF(K5532="", "", C5532)</f>
        <v/>
      </c>
      <c r="M5532" s="3">
        <f t="shared" si="790"/>
        <v>-8.0707586433052137E-3</v>
      </c>
      <c r="N5532" s="3">
        <f t="shared" ref="N5532:N5595" si="795">IF(M5531="", "", IF(M5531=0, N5531, (M5532-M5531)/M5531))</f>
        <v>0.22819420506366211</v>
      </c>
      <c r="O5532" s="3" t="str">
        <f t="shared" ref="O5532:O5595" si="796">IF(OR(O5531="", O5531="Exit"), K5532, IF(O5531="Buy", IF(AND(N5532&lt;N5531, N5531&lt;N5530), "Exit", O5531), IF(O5531="Sell", IF(AND(N5532&gt;N5531, N5531&gt;N5530), "Exit", O5531), "")))</f>
        <v/>
      </c>
      <c r="P5532" s="3" t="str">
        <f t="shared" ref="P5532:P5595" si="797">IF(O5532="", "", IF(O5532=O5531, P5531, IF(OR(K5532="Buy", K5532="Sell"), L5532, "")))</f>
        <v/>
      </c>
      <c r="Q5532" s="3" t="str">
        <f t="shared" ref="Q5532:Q5595" si="798">IF(O5532="Exit",IF(O5531="Buy",C5532-P5531,IF(O5531="Sell",P5531-C5532,"")), "")</f>
        <v/>
      </c>
    </row>
    <row r="5533" spans="2:17" x14ac:dyDescent="0.3">
      <c r="B5533" s="4">
        <v>42304.818055555559</v>
      </c>
      <c r="C5533" s="1">
        <v>103.33</v>
      </c>
      <c r="D5533" s="1">
        <v>97935</v>
      </c>
      <c r="E5533" s="3">
        <f>IF($C$5+ROW($D$12)&gt;=ROW(D5533), "", AVERAGE(INDEX($D$1:$D$8201, ROW(D5533)-$C$5):D5532))</f>
        <v>52446.666666666664</v>
      </c>
      <c r="F5533" s="3">
        <f>IF($C$6+ROW($D$12)&gt;=ROW(D5533), "", AVERAGE(INDEX($D$1:$D$8201, ROW(D5533)-$C$6):D5532))</f>
        <v>57495.125</v>
      </c>
      <c r="G5533" s="3" t="str">
        <f t="shared" si="791"/>
        <v/>
      </c>
      <c r="H5533" s="3">
        <f>IF($C$3+ROW($D$12)&gt;=ROW(D5533), "", AVERAGE(INDEX($C$1:$C$8201, ROW(D5533)-$C$3):C5532))</f>
        <v>103.87</v>
      </c>
      <c r="I5533" s="3">
        <f>IF($C$4+ROW($D$12)&gt;=ROW(D5533), "", AVERAGE(INDEX($C$1:$C$8201, ROW(D5533)-$C$4):C5532))</f>
        <v>104.20999999999998</v>
      </c>
      <c r="J5533" s="3" t="str">
        <f t="shared" si="792"/>
        <v/>
      </c>
      <c r="K5533" s="3" t="str">
        <f t="shared" si="793"/>
        <v/>
      </c>
      <c r="L5533" s="3" t="str">
        <f t="shared" si="794"/>
        <v/>
      </c>
      <c r="M5533" s="3">
        <f t="shared" si="790"/>
        <v>-8.5762992548049626E-3</v>
      </c>
      <c r="N5533" s="3">
        <f t="shared" si="795"/>
        <v>6.2638549093411516E-2</v>
      </c>
      <c r="O5533" s="3" t="str">
        <f t="shared" si="796"/>
        <v/>
      </c>
      <c r="P5533" s="3" t="str">
        <f t="shared" si="797"/>
        <v/>
      </c>
      <c r="Q5533" s="3" t="str">
        <f t="shared" si="798"/>
        <v/>
      </c>
    </row>
    <row r="5534" spans="2:17" x14ac:dyDescent="0.3">
      <c r="B5534" s="4">
        <v>42304.818749999999</v>
      </c>
      <c r="C5534" s="1">
        <v>103.43</v>
      </c>
      <c r="D5534" s="1">
        <v>88750</v>
      </c>
      <c r="E5534" s="3">
        <f>IF($C$5+ROW($D$12)&gt;=ROW(D5534), "", AVERAGE(INDEX($D$1:$D$8201, ROW(D5534)-$C$5):D5533))</f>
        <v>69793</v>
      </c>
      <c r="F5534" s="3">
        <f>IF($C$6+ROW($D$12)&gt;=ROW(D5534), "", AVERAGE(INDEX($D$1:$D$8201, ROW(D5534)-$C$6):D5533))</f>
        <v>61498.75</v>
      </c>
      <c r="G5534" s="3" t="str">
        <f t="shared" si="791"/>
        <v>Yes</v>
      </c>
      <c r="H5534" s="3">
        <f>IF($C$3+ROW($D$12)&gt;=ROW(D5534), "", AVERAGE(INDEX($C$1:$C$8201, ROW(D5534)-$C$3):C5533))</f>
        <v>103.63</v>
      </c>
      <c r="I5534" s="3">
        <f>IF($C$4+ROW($D$12)&gt;=ROW(D5534), "", AVERAGE(INDEX($C$1:$C$8201, ROW(D5534)-$C$4):C5533))</f>
        <v>104.07062499999999</v>
      </c>
      <c r="J5534" s="3" t="str">
        <f t="shared" si="792"/>
        <v/>
      </c>
      <c r="K5534" s="3" t="str">
        <f t="shared" si="793"/>
        <v/>
      </c>
      <c r="L5534" s="3" t="str">
        <f t="shared" si="794"/>
        <v/>
      </c>
      <c r="M5534" s="3">
        <f t="shared" si="790"/>
        <v>-5.9764974499311304E-3</v>
      </c>
      <c r="N5534" s="3">
        <f t="shared" si="795"/>
        <v>-0.30313795351966827</v>
      </c>
      <c r="O5534" s="3" t="str">
        <f t="shared" si="796"/>
        <v/>
      </c>
      <c r="P5534" s="3" t="str">
        <f t="shared" si="797"/>
        <v/>
      </c>
      <c r="Q5534" s="3" t="str">
        <f t="shared" si="798"/>
        <v/>
      </c>
    </row>
    <row r="5535" spans="2:17" x14ac:dyDescent="0.3">
      <c r="B5535" s="4">
        <v>42304.819444444445</v>
      </c>
      <c r="C5535" s="1">
        <v>103.676</v>
      </c>
      <c r="D5535" s="1">
        <v>73563</v>
      </c>
      <c r="E5535" s="3">
        <f>IF($C$5+ROW($D$12)&gt;=ROW(D5535), "", AVERAGE(INDEX($D$1:$D$8201, ROW(D5535)-$C$5):D5534))</f>
        <v>81961.666666666672</v>
      </c>
      <c r="F5535" s="3">
        <f>IF($C$6+ROW($D$12)&gt;=ROW(D5535), "", AVERAGE(INDEX($D$1:$D$8201, ROW(D5535)-$C$6):D5534))</f>
        <v>67320.75</v>
      </c>
      <c r="G5535" s="3" t="str">
        <f t="shared" si="791"/>
        <v>Yes</v>
      </c>
      <c r="H5535" s="3">
        <f>IF($C$3+ROW($D$12)&gt;=ROW(D5535), "", AVERAGE(INDEX($C$1:$C$8201, ROW(D5535)-$C$3):C5534))</f>
        <v>103.47333333333334</v>
      </c>
      <c r="I5535" s="3">
        <f>IF($C$4+ROW($D$12)&gt;=ROW(D5535), "", AVERAGE(INDEX($C$1:$C$8201, ROW(D5535)-$C$4):C5534))</f>
        <v>103.95937499999999</v>
      </c>
      <c r="J5535" s="3" t="str">
        <f t="shared" si="792"/>
        <v/>
      </c>
      <c r="K5535" s="3" t="str">
        <f t="shared" si="793"/>
        <v/>
      </c>
      <c r="L5535" s="3" t="str">
        <f t="shared" si="794"/>
        <v/>
      </c>
      <c r="M5535" s="3">
        <f t="shared" si="790"/>
        <v>-2.1582464923676479E-3</v>
      </c>
      <c r="N5535" s="3">
        <f t="shared" si="795"/>
        <v>-0.63887770212425699</v>
      </c>
      <c r="O5535" s="3" t="str">
        <f t="shared" si="796"/>
        <v/>
      </c>
      <c r="P5535" s="3" t="str">
        <f t="shared" si="797"/>
        <v/>
      </c>
      <c r="Q5535" s="3" t="str">
        <f t="shared" si="798"/>
        <v/>
      </c>
    </row>
    <row r="5536" spans="2:17" x14ac:dyDescent="0.3">
      <c r="B5536" s="4">
        <v>42304.820138888892</v>
      </c>
      <c r="C5536" s="1">
        <v>103.4</v>
      </c>
      <c r="D5536" s="1">
        <v>62431</v>
      </c>
      <c r="E5536" s="3">
        <f>IF($C$5+ROW($D$12)&gt;=ROW(D5536), "", AVERAGE(INDEX($D$1:$D$8201, ROW(D5536)-$C$5):D5535))</f>
        <v>86749.333333333328</v>
      </c>
      <c r="F5536" s="3">
        <f>IF($C$6+ROW($D$12)&gt;=ROW(D5536), "", AVERAGE(INDEX($D$1:$D$8201, ROW(D5536)-$C$6):D5535))</f>
        <v>68219.25</v>
      </c>
      <c r="G5536" s="3" t="str">
        <f t="shared" si="791"/>
        <v>Yes</v>
      </c>
      <c r="H5536" s="3">
        <f>IF($C$3+ROW($D$12)&gt;=ROW(D5536), "", AVERAGE(INDEX($C$1:$C$8201, ROW(D5536)-$C$3):C5535))</f>
        <v>103.47866666666665</v>
      </c>
      <c r="I5536" s="3">
        <f>IF($C$4+ROW($D$12)&gt;=ROW(D5536), "", AVERAGE(INDEX($C$1:$C$8201, ROW(D5536)-$C$4):C5535))</f>
        <v>103.84575</v>
      </c>
      <c r="J5536" s="3" t="str">
        <f t="shared" si="792"/>
        <v/>
      </c>
      <c r="K5536" s="3" t="str">
        <f t="shared" si="793"/>
        <v/>
      </c>
      <c r="L5536" s="3" t="str">
        <f t="shared" si="794"/>
        <v/>
      </c>
      <c r="M5536" s="3">
        <f t="shared" si="790"/>
        <v>-2.5113506872317015E-3</v>
      </c>
      <c r="N5536" s="3">
        <f t="shared" si="795"/>
        <v>0.16360698192387185</v>
      </c>
      <c r="O5536" s="3" t="str">
        <f t="shared" si="796"/>
        <v/>
      </c>
      <c r="P5536" s="3" t="str">
        <f t="shared" si="797"/>
        <v/>
      </c>
      <c r="Q5536" s="3" t="str">
        <f t="shared" si="798"/>
        <v/>
      </c>
    </row>
    <row r="5537" spans="2:17" x14ac:dyDescent="0.3">
      <c r="B5537" s="4">
        <v>42304.820833333331</v>
      </c>
      <c r="C5537" s="1">
        <v>103.34</v>
      </c>
      <c r="D5537" s="1">
        <v>27811</v>
      </c>
      <c r="E5537" s="3">
        <f>IF($C$5+ROW($D$12)&gt;=ROW(D5537), "", AVERAGE(INDEX($D$1:$D$8201, ROW(D5537)-$C$5):D5536))</f>
        <v>74914.666666666672</v>
      </c>
      <c r="F5537" s="3">
        <f>IF($C$6+ROW($D$12)&gt;=ROW(D5537), "", AVERAGE(INDEX($D$1:$D$8201, ROW(D5537)-$C$6):D5536))</f>
        <v>70218.125</v>
      </c>
      <c r="G5537" s="3" t="str">
        <f t="shared" si="791"/>
        <v>Yes</v>
      </c>
      <c r="H5537" s="3">
        <f>IF($C$3+ROW($D$12)&gt;=ROW(D5537), "", AVERAGE(INDEX($C$1:$C$8201, ROW(D5537)-$C$3):C5536))</f>
        <v>103.502</v>
      </c>
      <c r="I5537" s="3">
        <f>IF($C$4+ROW($D$12)&gt;=ROW(D5537), "", AVERAGE(INDEX($C$1:$C$8201, ROW(D5537)-$C$4):C5536))</f>
        <v>103.70824999999999</v>
      </c>
      <c r="J5537" s="3" t="str">
        <f t="shared" si="792"/>
        <v/>
      </c>
      <c r="K5537" s="3" t="str">
        <f t="shared" si="793"/>
        <v/>
      </c>
      <c r="L5537" s="3" t="str">
        <f t="shared" si="794"/>
        <v/>
      </c>
      <c r="M5537" s="3">
        <f t="shared" si="790"/>
        <v>9.6772632774980432E-5</v>
      </c>
      <c r="N5537" s="3">
        <f t="shared" si="795"/>
        <v>-1.038534097713631</v>
      </c>
      <c r="O5537" s="3" t="str">
        <f t="shared" si="796"/>
        <v/>
      </c>
      <c r="P5537" s="3" t="str">
        <f t="shared" si="797"/>
        <v/>
      </c>
      <c r="Q5537" s="3" t="str">
        <f t="shared" si="798"/>
        <v/>
      </c>
    </row>
    <row r="5538" spans="2:17" x14ac:dyDescent="0.3">
      <c r="B5538" s="4">
        <v>42304.821527777778</v>
      </c>
      <c r="C5538" s="1">
        <v>102.98</v>
      </c>
      <c r="D5538" s="1">
        <v>79912</v>
      </c>
      <c r="E5538" s="3">
        <f>IF($C$5+ROW($D$12)&gt;=ROW(D5538), "", AVERAGE(INDEX($D$1:$D$8201, ROW(D5538)-$C$5):D5537))</f>
        <v>54601.666666666664</v>
      </c>
      <c r="F5538" s="3">
        <f>IF($C$6+ROW($D$12)&gt;=ROW(D5538), "", AVERAGE(INDEX($D$1:$D$8201, ROW(D5538)-$C$6):D5537))</f>
        <v>63478.75</v>
      </c>
      <c r="G5538" s="3" t="str">
        <f t="shared" si="791"/>
        <v/>
      </c>
      <c r="H5538" s="3">
        <f>IF($C$3+ROW($D$12)&gt;=ROW(D5538), "", AVERAGE(INDEX($C$1:$C$8201, ROW(D5538)-$C$3):C5537))</f>
        <v>103.47200000000002</v>
      </c>
      <c r="I5538" s="3">
        <f>IF($C$4+ROW($D$12)&gt;=ROW(D5538), "", AVERAGE(INDEX($C$1:$C$8201, ROW(D5538)-$C$4):C5537))</f>
        <v>103.59825000000001</v>
      </c>
      <c r="J5538" s="3" t="str">
        <f t="shared" si="792"/>
        <v/>
      </c>
      <c r="K5538" s="3" t="str">
        <f t="shared" si="793"/>
        <v/>
      </c>
      <c r="L5538" s="3" t="str">
        <f t="shared" si="794"/>
        <v/>
      </c>
      <c r="M5538" s="3">
        <f t="shared" si="790"/>
        <v>-4.3602607717169502E-3</v>
      </c>
      <c r="N5538" s="3">
        <f t="shared" si="795"/>
        <v>-46.056754649381105</v>
      </c>
      <c r="O5538" s="3" t="str">
        <f t="shared" si="796"/>
        <v/>
      </c>
      <c r="P5538" s="3" t="str">
        <f t="shared" si="797"/>
        <v/>
      </c>
      <c r="Q5538" s="3" t="str">
        <f t="shared" si="798"/>
        <v/>
      </c>
    </row>
    <row r="5539" spans="2:17" x14ac:dyDescent="0.3">
      <c r="B5539" s="4">
        <v>42304.822222222225</v>
      </c>
      <c r="C5539" s="1">
        <v>103.08</v>
      </c>
      <c r="D5539" s="1">
        <v>59398</v>
      </c>
      <c r="E5539" s="3">
        <f>IF($C$5+ROW($D$12)&gt;=ROW(D5539), "", AVERAGE(INDEX($D$1:$D$8201, ROW(D5539)-$C$5):D5538))</f>
        <v>56718</v>
      </c>
      <c r="F5539" s="3">
        <f>IF($C$6+ROW($D$12)&gt;=ROW(D5539), "", AVERAGE(INDEX($D$1:$D$8201, ROW(D5539)-$C$6):D5538))</f>
        <v>67730.75</v>
      </c>
      <c r="G5539" s="3" t="str">
        <f t="shared" si="791"/>
        <v/>
      </c>
      <c r="H5539" s="3">
        <f>IF($C$3+ROW($D$12)&gt;=ROW(D5539), "", AVERAGE(INDEX($C$1:$C$8201, ROW(D5539)-$C$3):C5538))</f>
        <v>103.24000000000001</v>
      </c>
      <c r="I5539" s="3">
        <f>IF($C$4+ROW($D$12)&gt;=ROW(D5539), "", AVERAGE(INDEX($C$1:$C$8201, ROW(D5539)-$C$4):C5538))</f>
        <v>103.4645</v>
      </c>
      <c r="J5539" s="3" t="str">
        <f t="shared" si="792"/>
        <v/>
      </c>
      <c r="K5539" s="3" t="str">
        <f t="shared" si="793"/>
        <v/>
      </c>
      <c r="L5539" s="3" t="str">
        <f t="shared" si="794"/>
        <v/>
      </c>
      <c r="M5539" s="3">
        <f t="shared" si="790"/>
        <v>-5.7652658286498557E-3</v>
      </c>
      <c r="N5539" s="3">
        <f t="shared" si="795"/>
        <v>0.32222959370837201</v>
      </c>
      <c r="O5539" s="3" t="str">
        <f t="shared" si="796"/>
        <v/>
      </c>
      <c r="P5539" s="3" t="str">
        <f t="shared" si="797"/>
        <v/>
      </c>
      <c r="Q5539" s="3" t="str">
        <f t="shared" si="798"/>
        <v/>
      </c>
    </row>
    <row r="5540" spans="2:17" x14ac:dyDescent="0.3">
      <c r="B5540" s="4">
        <v>42304.822916666664</v>
      </c>
      <c r="C5540" s="1">
        <v>103.19</v>
      </c>
      <c r="D5540" s="1">
        <v>42830</v>
      </c>
      <c r="E5540" s="3">
        <f>IF($C$5+ROW($D$12)&gt;=ROW(D5540), "", AVERAGE(INDEX($D$1:$D$8201, ROW(D5540)-$C$5):D5539))</f>
        <v>55707</v>
      </c>
      <c r="F5540" s="3">
        <f>IF($C$6+ROW($D$12)&gt;=ROW(D5540), "", AVERAGE(INDEX($D$1:$D$8201, ROW(D5540)-$C$6):D5539))</f>
        <v>68625</v>
      </c>
      <c r="G5540" s="3" t="str">
        <f t="shared" si="791"/>
        <v/>
      </c>
      <c r="H5540" s="3">
        <f>IF($C$3+ROW($D$12)&gt;=ROW(D5540), "", AVERAGE(INDEX($C$1:$C$8201, ROW(D5540)-$C$3):C5539))</f>
        <v>103.13333333333333</v>
      </c>
      <c r="I5540" s="3">
        <f>IF($C$4+ROW($D$12)&gt;=ROW(D5540), "", AVERAGE(INDEX($C$1:$C$8201, ROW(D5540)-$C$4):C5539))</f>
        <v>103.36200000000001</v>
      </c>
      <c r="J5540" s="3" t="str">
        <f t="shared" si="792"/>
        <v/>
      </c>
      <c r="K5540" s="3" t="str">
        <f t="shared" si="793"/>
        <v/>
      </c>
      <c r="L5540" s="3" t="str">
        <f t="shared" si="794"/>
        <v/>
      </c>
      <c r="M5540" s="3">
        <f t="shared" si="790"/>
        <v>-2.0330129467058884E-3</v>
      </c>
      <c r="N5540" s="3">
        <f t="shared" si="795"/>
        <v>-0.64736874115967835</v>
      </c>
      <c r="O5540" s="3" t="str">
        <f t="shared" si="796"/>
        <v/>
      </c>
      <c r="P5540" s="3" t="str">
        <f t="shared" si="797"/>
        <v/>
      </c>
      <c r="Q5540" s="3" t="str">
        <f t="shared" si="798"/>
        <v/>
      </c>
    </row>
    <row r="5541" spans="2:17" x14ac:dyDescent="0.3">
      <c r="B5541" s="4">
        <v>42304.823611111111</v>
      </c>
      <c r="C5541" s="1">
        <v>103.23</v>
      </c>
      <c r="D5541" s="1">
        <v>26273</v>
      </c>
      <c r="E5541" s="3">
        <f>IF($C$5+ROW($D$12)&gt;=ROW(D5541), "", AVERAGE(INDEX($D$1:$D$8201, ROW(D5541)-$C$5):D5540))</f>
        <v>60713.333333333336</v>
      </c>
      <c r="F5541" s="3">
        <f>IF($C$6+ROW($D$12)&gt;=ROW(D5541), "", AVERAGE(INDEX($D$1:$D$8201, ROW(D5541)-$C$6):D5540))</f>
        <v>66578.75</v>
      </c>
      <c r="G5541" s="3" t="str">
        <f t="shared" si="791"/>
        <v/>
      </c>
      <c r="H5541" s="3">
        <f>IF($C$3+ROW($D$12)&gt;=ROW(D5541), "", AVERAGE(INDEX($C$1:$C$8201, ROW(D5541)-$C$3):C5540))</f>
        <v>103.08333333333333</v>
      </c>
      <c r="I5541" s="3">
        <f>IF($C$4+ROW($D$12)&gt;=ROW(D5541), "", AVERAGE(INDEX($C$1:$C$8201, ROW(D5541)-$C$4):C5540))</f>
        <v>103.30325000000002</v>
      </c>
      <c r="J5541" s="3" t="str">
        <f t="shared" si="792"/>
        <v/>
      </c>
      <c r="K5541" s="3" t="str">
        <f t="shared" si="793"/>
        <v/>
      </c>
      <c r="L5541" s="3" t="str">
        <f t="shared" si="794"/>
        <v/>
      </c>
      <c r="M5541" s="3">
        <f t="shared" si="790"/>
        <v>-1.0650143815398366E-3</v>
      </c>
      <c r="N5541" s="3">
        <f t="shared" si="795"/>
        <v>-0.47613989214112473</v>
      </c>
      <c r="O5541" s="3" t="str">
        <f t="shared" si="796"/>
        <v/>
      </c>
      <c r="P5541" s="3" t="str">
        <f t="shared" si="797"/>
        <v/>
      </c>
      <c r="Q5541" s="3" t="str">
        <f t="shared" si="798"/>
        <v/>
      </c>
    </row>
    <row r="5542" spans="2:17" x14ac:dyDescent="0.3">
      <c r="B5542" s="4">
        <v>42304.824305555558</v>
      </c>
      <c r="C5542" s="1">
        <v>102.86</v>
      </c>
      <c r="D5542" s="1">
        <v>66227</v>
      </c>
      <c r="E5542" s="3">
        <f>IF($C$5+ROW($D$12)&gt;=ROW(D5542), "", AVERAGE(INDEX($D$1:$D$8201, ROW(D5542)-$C$5):D5541))</f>
        <v>42833.666666666664</v>
      </c>
      <c r="F5542" s="3">
        <f>IF($C$6+ROW($D$12)&gt;=ROW(D5542), "", AVERAGE(INDEX($D$1:$D$8201, ROW(D5542)-$C$6):D5541))</f>
        <v>57621</v>
      </c>
      <c r="G5542" s="3" t="str">
        <f t="shared" si="791"/>
        <v/>
      </c>
      <c r="H5542" s="3">
        <f>IF($C$3+ROW($D$12)&gt;=ROW(D5542), "", AVERAGE(INDEX($C$1:$C$8201, ROW(D5542)-$C$3):C5541))</f>
        <v>103.16666666666667</v>
      </c>
      <c r="I5542" s="3">
        <f>IF($C$4+ROW($D$12)&gt;=ROW(D5542), "", AVERAGE(INDEX($C$1:$C$8201, ROW(D5542)-$C$4):C5541))</f>
        <v>103.29075</v>
      </c>
      <c r="J5542" s="3" t="str">
        <f t="shared" si="792"/>
        <v/>
      </c>
      <c r="K5542" s="3" t="str">
        <f t="shared" si="793"/>
        <v/>
      </c>
      <c r="L5542" s="3" t="str">
        <f t="shared" si="794"/>
        <v/>
      </c>
      <c r="M5542" s="3">
        <f t="shared" si="790"/>
        <v>-1.1659542712251954E-3</v>
      </c>
      <c r="N5542" s="3">
        <f t="shared" si="795"/>
        <v>9.4777959279212939E-2</v>
      </c>
      <c r="O5542" s="3" t="str">
        <f t="shared" si="796"/>
        <v/>
      </c>
      <c r="P5542" s="3" t="str">
        <f t="shared" si="797"/>
        <v/>
      </c>
      <c r="Q5542" s="3" t="str">
        <f t="shared" si="798"/>
        <v/>
      </c>
    </row>
    <row r="5543" spans="2:17" x14ac:dyDescent="0.3">
      <c r="B5543" s="4">
        <v>42304.824999999997</v>
      </c>
      <c r="C5543" s="1">
        <v>102.935</v>
      </c>
      <c r="D5543" s="1">
        <v>39829</v>
      </c>
      <c r="E5543" s="3">
        <f>IF($C$5+ROW($D$12)&gt;=ROW(D5543), "", AVERAGE(INDEX($D$1:$D$8201, ROW(D5543)-$C$5):D5542))</f>
        <v>45110</v>
      </c>
      <c r="F5543" s="3">
        <f>IF($C$6+ROW($D$12)&gt;=ROW(D5543), "", AVERAGE(INDEX($D$1:$D$8201, ROW(D5543)-$C$6):D5542))</f>
        <v>54805.625</v>
      </c>
      <c r="G5543" s="3" t="str">
        <f t="shared" si="791"/>
        <v/>
      </c>
      <c r="H5543" s="3">
        <f>IF($C$3+ROW($D$12)&gt;=ROW(D5543), "", AVERAGE(INDEX($C$1:$C$8201, ROW(D5543)-$C$3):C5542))</f>
        <v>103.09333333333335</v>
      </c>
      <c r="I5543" s="3">
        <f>IF($C$4+ROW($D$12)&gt;=ROW(D5543), "", AVERAGE(INDEX($C$1:$C$8201, ROW(D5543)-$C$4):C5542))</f>
        <v>103.21950000000002</v>
      </c>
      <c r="J5543" s="3" t="str">
        <f t="shared" si="792"/>
        <v/>
      </c>
      <c r="K5543" s="3" t="str">
        <f t="shared" si="793"/>
        <v/>
      </c>
      <c r="L5543" s="3" t="str">
        <f t="shared" si="794"/>
        <v/>
      </c>
      <c r="M5543" s="3">
        <f t="shared" si="790"/>
        <v>-1.407664722892617E-3</v>
      </c>
      <c r="N5543" s="3">
        <f t="shared" si="795"/>
        <v>0.20730697389480809</v>
      </c>
      <c r="O5543" s="3" t="str">
        <f t="shared" si="796"/>
        <v/>
      </c>
      <c r="P5543" s="3" t="str">
        <f t="shared" si="797"/>
        <v/>
      </c>
      <c r="Q5543" s="3" t="str">
        <f t="shared" si="798"/>
        <v/>
      </c>
    </row>
    <row r="5544" spans="2:17" x14ac:dyDescent="0.3">
      <c r="B5544" s="4">
        <v>42304.825694444444</v>
      </c>
      <c r="C5544" s="1">
        <v>102.44499999999999</v>
      </c>
      <c r="D5544" s="1">
        <v>92720</v>
      </c>
      <c r="E5544" s="3">
        <f>IF($C$5+ROW($D$12)&gt;=ROW(D5544), "", AVERAGE(INDEX($D$1:$D$8201, ROW(D5544)-$C$5):D5543))</f>
        <v>44109.666666666664</v>
      </c>
      <c r="F5544" s="3">
        <f>IF($C$6+ROW($D$12)&gt;=ROW(D5544), "", AVERAGE(INDEX($D$1:$D$8201, ROW(D5544)-$C$6):D5543))</f>
        <v>50588.875</v>
      </c>
      <c r="G5544" s="3" t="str">
        <f t="shared" si="791"/>
        <v/>
      </c>
      <c r="H5544" s="3">
        <f>IF($C$3+ROW($D$12)&gt;=ROW(D5544), "", AVERAGE(INDEX($C$1:$C$8201, ROW(D5544)-$C$3):C5543))</f>
        <v>103.00833333333333</v>
      </c>
      <c r="I5544" s="3">
        <f>IF($C$4+ROW($D$12)&gt;=ROW(D5544), "", AVERAGE(INDEX($C$1:$C$8201, ROW(D5544)-$C$4):C5543))</f>
        <v>103.12687500000001</v>
      </c>
      <c r="J5544" s="3" t="str">
        <f t="shared" si="792"/>
        <v/>
      </c>
      <c r="K5544" s="3" t="str">
        <f t="shared" si="793"/>
        <v/>
      </c>
      <c r="L5544" s="3" t="str">
        <f t="shared" si="794"/>
        <v/>
      </c>
      <c r="M5544" s="3">
        <f t="shared" si="790"/>
        <v>-7.2458799284605378E-3</v>
      </c>
      <c r="N5544" s="3">
        <f t="shared" si="795"/>
        <v>4.1474472654048933</v>
      </c>
      <c r="O5544" s="3" t="str">
        <f t="shared" si="796"/>
        <v/>
      </c>
      <c r="P5544" s="3" t="str">
        <f t="shared" si="797"/>
        <v/>
      </c>
      <c r="Q5544" s="3" t="str">
        <f t="shared" si="798"/>
        <v/>
      </c>
    </row>
    <row r="5545" spans="2:17" x14ac:dyDescent="0.3">
      <c r="B5545" s="4">
        <v>42304.826388888891</v>
      </c>
      <c r="C5545" s="1">
        <v>102.54</v>
      </c>
      <c r="D5545" s="1">
        <v>61254</v>
      </c>
      <c r="E5545" s="3">
        <f>IF($C$5+ROW($D$12)&gt;=ROW(D5545), "", AVERAGE(INDEX($D$1:$D$8201, ROW(D5545)-$C$5):D5544))</f>
        <v>66258.666666666672</v>
      </c>
      <c r="F5545" s="3">
        <f>IF($C$6+ROW($D$12)&gt;=ROW(D5545), "", AVERAGE(INDEX($D$1:$D$8201, ROW(D5545)-$C$6):D5544))</f>
        <v>54375</v>
      </c>
      <c r="G5545" s="3" t="str">
        <f t="shared" si="791"/>
        <v>Yes</v>
      </c>
      <c r="H5545" s="3">
        <f>IF($C$3+ROW($D$12)&gt;=ROW(D5545), "", AVERAGE(INDEX($C$1:$C$8201, ROW(D5545)-$C$3):C5544))</f>
        <v>102.74666666666667</v>
      </c>
      <c r="I5545" s="3">
        <f>IF($C$4+ROW($D$12)&gt;=ROW(D5545), "", AVERAGE(INDEX($C$1:$C$8201, ROW(D5545)-$C$4):C5544))</f>
        <v>103.00749999999999</v>
      </c>
      <c r="J5545" s="3" t="str">
        <f t="shared" si="792"/>
        <v/>
      </c>
      <c r="K5545" s="3" t="str">
        <f t="shared" si="793"/>
        <v/>
      </c>
      <c r="L5545" s="3" t="str">
        <f t="shared" si="794"/>
        <v/>
      </c>
      <c r="M5545" s="3">
        <f t="shared" si="790"/>
        <v>-6.7065421219441286E-3</v>
      </c>
      <c r="N5545" s="3">
        <f t="shared" si="795"/>
        <v>-7.4433721210033499E-2</v>
      </c>
      <c r="O5545" s="3" t="str">
        <f t="shared" si="796"/>
        <v/>
      </c>
      <c r="P5545" s="3" t="str">
        <f t="shared" si="797"/>
        <v/>
      </c>
      <c r="Q5545" s="3" t="str">
        <f t="shared" si="798"/>
        <v/>
      </c>
    </row>
    <row r="5546" spans="2:17" x14ac:dyDescent="0.3">
      <c r="B5546" s="4">
        <v>42304.82708333333</v>
      </c>
      <c r="C5546" s="1">
        <v>102.5</v>
      </c>
      <c r="D5546" s="1">
        <v>58725</v>
      </c>
      <c r="E5546" s="3">
        <f>IF($C$5+ROW($D$12)&gt;=ROW(D5546), "", AVERAGE(INDEX($D$1:$D$8201, ROW(D5546)-$C$5):D5545))</f>
        <v>64601</v>
      </c>
      <c r="F5546" s="3">
        <f>IF($C$6+ROW($D$12)&gt;=ROW(D5546), "", AVERAGE(INDEX($D$1:$D$8201, ROW(D5546)-$C$6):D5545))</f>
        <v>58555.375</v>
      </c>
      <c r="G5546" s="3" t="str">
        <f t="shared" si="791"/>
        <v>Yes</v>
      </c>
      <c r="H5546" s="3">
        <f>IF($C$3+ROW($D$12)&gt;=ROW(D5546), "", AVERAGE(INDEX($C$1:$C$8201, ROW(D5546)-$C$3):C5545))</f>
        <v>102.64</v>
      </c>
      <c r="I5546" s="3">
        <f>IF($C$4+ROW($D$12)&gt;=ROW(D5546), "", AVERAGE(INDEX($C$1:$C$8201, ROW(D5546)-$C$4):C5545))</f>
        <v>102.9075</v>
      </c>
      <c r="J5546" s="3" t="str">
        <f t="shared" si="792"/>
        <v/>
      </c>
      <c r="K5546" s="3" t="str">
        <f t="shared" si="793"/>
        <v/>
      </c>
      <c r="L5546" s="3" t="str">
        <f t="shared" si="794"/>
        <v/>
      </c>
      <c r="M5546" s="3">
        <f t="shared" si="790"/>
        <v>-3.5060417683072461E-3</v>
      </c>
      <c r="N5546" s="3">
        <f t="shared" si="795"/>
        <v>-0.4772206444755922</v>
      </c>
      <c r="O5546" s="3" t="str">
        <f t="shared" si="796"/>
        <v/>
      </c>
      <c r="P5546" s="3" t="str">
        <f t="shared" si="797"/>
        <v/>
      </c>
      <c r="Q5546" s="3" t="str">
        <f t="shared" si="798"/>
        <v/>
      </c>
    </row>
    <row r="5547" spans="2:17" x14ac:dyDescent="0.3">
      <c r="B5547" s="4">
        <v>42304.827777777777</v>
      </c>
      <c r="C5547" s="1">
        <v>102.47</v>
      </c>
      <c r="D5547" s="1">
        <v>21408</v>
      </c>
      <c r="E5547" s="3">
        <f>IF($C$5+ROW($D$12)&gt;=ROW(D5547), "", AVERAGE(INDEX($D$1:$D$8201, ROW(D5547)-$C$5):D5546))</f>
        <v>70899.666666666672</v>
      </c>
      <c r="F5547" s="3">
        <f>IF($C$6+ROW($D$12)&gt;=ROW(D5547), "", AVERAGE(INDEX($D$1:$D$8201, ROW(D5547)-$C$6):D5546))</f>
        <v>55907</v>
      </c>
      <c r="G5547" s="3" t="str">
        <f t="shared" si="791"/>
        <v>Yes</v>
      </c>
      <c r="H5547" s="3">
        <f>IF($C$3+ROW($D$12)&gt;=ROW(D5547), "", AVERAGE(INDEX($C$1:$C$8201, ROW(D5547)-$C$3):C5546))</f>
        <v>102.495</v>
      </c>
      <c r="I5547" s="3">
        <f>IF($C$4+ROW($D$12)&gt;=ROW(D5547), "", AVERAGE(INDEX($C$1:$C$8201, ROW(D5547)-$C$4):C5546))</f>
        <v>102.8475</v>
      </c>
      <c r="J5547" s="3" t="str">
        <f t="shared" si="792"/>
        <v/>
      </c>
      <c r="K5547" s="3" t="str">
        <f t="shared" si="793"/>
        <v/>
      </c>
      <c r="L5547" s="3" t="str">
        <f t="shared" si="794"/>
        <v/>
      </c>
      <c r="M5547" s="3">
        <f t="shared" si="790"/>
        <v>-4.5276482496451557E-3</v>
      </c>
      <c r="N5547" s="3">
        <f t="shared" si="795"/>
        <v>0.29138457236097104</v>
      </c>
      <c r="O5547" s="3" t="str">
        <f t="shared" si="796"/>
        <v/>
      </c>
      <c r="P5547" s="3" t="str">
        <f t="shared" si="797"/>
        <v/>
      </c>
      <c r="Q5547" s="3" t="str">
        <f t="shared" si="798"/>
        <v/>
      </c>
    </row>
    <row r="5548" spans="2:17" x14ac:dyDescent="0.3">
      <c r="B5548" s="4">
        <v>42304.828472222223</v>
      </c>
      <c r="C5548" s="1">
        <v>102.58</v>
      </c>
      <c r="D5548" s="1">
        <v>26635</v>
      </c>
      <c r="E5548" s="3">
        <f>IF($C$5+ROW($D$12)&gt;=ROW(D5548), "", AVERAGE(INDEX($D$1:$D$8201, ROW(D5548)-$C$5):D5547))</f>
        <v>47129</v>
      </c>
      <c r="F5548" s="3">
        <f>IF($C$6+ROW($D$12)&gt;=ROW(D5548), "", AVERAGE(INDEX($D$1:$D$8201, ROW(D5548)-$C$6):D5547))</f>
        <v>51158.25</v>
      </c>
      <c r="G5548" s="3" t="str">
        <f t="shared" si="791"/>
        <v/>
      </c>
      <c r="H5548" s="3">
        <f>IF($C$3+ROW($D$12)&gt;=ROW(D5548), "", AVERAGE(INDEX($C$1:$C$8201, ROW(D5548)-$C$3):C5547))</f>
        <v>102.50333333333333</v>
      </c>
      <c r="I5548" s="3">
        <f>IF($C$4+ROW($D$12)&gt;=ROW(D5548), "", AVERAGE(INDEX($C$1:$C$8201, ROW(D5548)-$C$4):C5547))</f>
        <v>102.77125000000001</v>
      </c>
      <c r="J5548" s="3" t="str">
        <f t="shared" si="792"/>
        <v/>
      </c>
      <c r="K5548" s="3" t="str">
        <f t="shared" si="793"/>
        <v/>
      </c>
      <c r="L5548" s="3" t="str">
        <f t="shared" si="794"/>
        <v/>
      </c>
      <c r="M5548" s="3">
        <f t="shared" si="790"/>
        <v>1.3169127619598537E-3</v>
      </c>
      <c r="N5548" s="3">
        <f t="shared" si="795"/>
        <v>-1.2908602191133254</v>
      </c>
      <c r="O5548" s="3" t="str">
        <f t="shared" si="796"/>
        <v/>
      </c>
      <c r="P5548" s="3" t="str">
        <f t="shared" si="797"/>
        <v/>
      </c>
      <c r="Q5548" s="3" t="str">
        <f t="shared" si="798"/>
        <v/>
      </c>
    </row>
    <row r="5549" spans="2:17" x14ac:dyDescent="0.3">
      <c r="B5549" s="4">
        <v>42304.82916666667</v>
      </c>
      <c r="C5549" s="1">
        <v>102.783</v>
      </c>
      <c r="D5549" s="1">
        <v>35328</v>
      </c>
      <c r="E5549" s="3">
        <f>IF($C$5+ROW($D$12)&gt;=ROW(D5549), "", AVERAGE(INDEX($D$1:$D$8201, ROW(D5549)-$C$5):D5548))</f>
        <v>35589.333333333336</v>
      </c>
      <c r="F5549" s="3">
        <f>IF($C$6+ROW($D$12)&gt;=ROW(D5549), "", AVERAGE(INDEX($D$1:$D$8201, ROW(D5549)-$C$6):D5548))</f>
        <v>49133.875</v>
      </c>
      <c r="G5549" s="3" t="str">
        <f t="shared" si="791"/>
        <v/>
      </c>
      <c r="H5549" s="3">
        <f>IF($C$3+ROW($D$12)&gt;=ROW(D5549), "", AVERAGE(INDEX($C$1:$C$8201, ROW(D5549)-$C$3):C5548))</f>
        <v>102.51666666666667</v>
      </c>
      <c r="I5549" s="3">
        <f>IF($C$4+ROW($D$12)&gt;=ROW(D5549), "", AVERAGE(INDEX($C$1:$C$8201, ROW(D5549)-$C$4):C5548))</f>
        <v>102.69500000000001</v>
      </c>
      <c r="J5549" s="3" t="str">
        <f t="shared" si="792"/>
        <v/>
      </c>
      <c r="K5549" s="3" t="str">
        <f t="shared" si="793"/>
        <v/>
      </c>
      <c r="L5549" s="3" t="str">
        <f t="shared" si="794"/>
        <v/>
      </c>
      <c r="M5549" s="3">
        <f t="shared" si="790"/>
        <v>2.3670033406365081E-3</v>
      </c>
      <c r="N5549" s="3">
        <f t="shared" si="795"/>
        <v>0.79738811029053314</v>
      </c>
      <c r="O5549" s="3" t="str">
        <f t="shared" si="796"/>
        <v/>
      </c>
      <c r="P5549" s="3" t="str">
        <f t="shared" si="797"/>
        <v/>
      </c>
      <c r="Q5549" s="3" t="str">
        <f t="shared" si="798"/>
        <v/>
      </c>
    </row>
    <row r="5550" spans="2:17" x14ac:dyDescent="0.3">
      <c r="B5550" s="4">
        <v>42304.829861111109</v>
      </c>
      <c r="C5550" s="1">
        <v>102.51</v>
      </c>
      <c r="D5550" s="1">
        <v>31732</v>
      </c>
      <c r="E5550" s="3">
        <f>IF($C$5+ROW($D$12)&gt;=ROW(D5550), "", AVERAGE(INDEX($D$1:$D$8201, ROW(D5550)-$C$5):D5549))</f>
        <v>27790.333333333332</v>
      </c>
      <c r="F5550" s="3">
        <f>IF($C$6+ROW($D$12)&gt;=ROW(D5550), "", AVERAGE(INDEX($D$1:$D$8201, ROW(D5550)-$C$6):D5549))</f>
        <v>50265.75</v>
      </c>
      <c r="G5550" s="3" t="str">
        <f t="shared" si="791"/>
        <v/>
      </c>
      <c r="H5550" s="3">
        <f>IF($C$3+ROW($D$12)&gt;=ROW(D5550), "", AVERAGE(INDEX($C$1:$C$8201, ROW(D5550)-$C$3):C5549))</f>
        <v>102.611</v>
      </c>
      <c r="I5550" s="3">
        <f>IF($C$4+ROW($D$12)&gt;=ROW(D5550), "", AVERAGE(INDEX($C$1:$C$8201, ROW(D5550)-$C$4):C5549))</f>
        <v>102.63912500000001</v>
      </c>
      <c r="J5550" s="3" t="str">
        <f t="shared" si="792"/>
        <v/>
      </c>
      <c r="K5550" s="3" t="str">
        <f t="shared" si="793"/>
        <v/>
      </c>
      <c r="L5550" s="3" t="str">
        <f t="shared" si="794"/>
        <v/>
      </c>
      <c r="M5550" s="3">
        <f t="shared" si="790"/>
        <v>9.7556216847285705E-5</v>
      </c>
      <c r="N5550" s="3">
        <f t="shared" si="795"/>
        <v>-0.9587849264204874</v>
      </c>
      <c r="O5550" s="3" t="str">
        <f t="shared" si="796"/>
        <v/>
      </c>
      <c r="P5550" s="3" t="str">
        <f t="shared" si="797"/>
        <v/>
      </c>
      <c r="Q5550" s="3" t="str">
        <f t="shared" si="798"/>
        <v/>
      </c>
    </row>
    <row r="5551" spans="2:17" x14ac:dyDescent="0.3">
      <c r="B5551" s="4">
        <v>42304.830555555556</v>
      </c>
      <c r="C5551" s="1">
        <v>102.637</v>
      </c>
      <c r="D5551" s="1">
        <v>38005</v>
      </c>
      <c r="E5551" s="3">
        <f>IF($C$5+ROW($D$12)&gt;=ROW(D5551), "", AVERAGE(INDEX($D$1:$D$8201, ROW(D5551)-$C$5):D5550))</f>
        <v>31231.666666666668</v>
      </c>
      <c r="F5551" s="3">
        <f>IF($C$6+ROW($D$12)&gt;=ROW(D5551), "", AVERAGE(INDEX($D$1:$D$8201, ROW(D5551)-$C$6):D5550))</f>
        <v>45953.875</v>
      </c>
      <c r="G5551" s="3" t="str">
        <f t="shared" si="791"/>
        <v/>
      </c>
      <c r="H5551" s="3">
        <f>IF($C$3+ROW($D$12)&gt;=ROW(D5551), "", AVERAGE(INDEX($C$1:$C$8201, ROW(D5551)-$C$3):C5550))</f>
        <v>102.62433333333333</v>
      </c>
      <c r="I5551" s="3">
        <f>IF($C$4+ROW($D$12)&gt;=ROW(D5551), "", AVERAGE(INDEX($C$1:$C$8201, ROW(D5551)-$C$4):C5550))</f>
        <v>102.595375</v>
      </c>
      <c r="J5551" s="3" t="str">
        <f t="shared" si="792"/>
        <v>Yes</v>
      </c>
      <c r="K5551" s="3" t="str">
        <f t="shared" si="793"/>
        <v/>
      </c>
      <c r="L5551" s="3" t="str">
        <f t="shared" si="794"/>
        <v/>
      </c>
      <c r="M5551" s="3">
        <f t="shared" si="790"/>
        <v>1.6284186975918321E-3</v>
      </c>
      <c r="N5551" s="3">
        <f t="shared" si="795"/>
        <v>15.69210584642653</v>
      </c>
      <c r="O5551" s="3" t="str">
        <f t="shared" si="796"/>
        <v/>
      </c>
      <c r="P5551" s="3" t="str">
        <f t="shared" si="797"/>
        <v/>
      </c>
      <c r="Q5551" s="3" t="str">
        <f t="shared" si="798"/>
        <v/>
      </c>
    </row>
    <row r="5552" spans="2:17" x14ac:dyDescent="0.3">
      <c r="B5552" s="4">
        <v>42304.831250000003</v>
      </c>
      <c r="C5552" s="1">
        <v>102.568</v>
      </c>
      <c r="D5552" s="1">
        <v>10580</v>
      </c>
      <c r="E5552" s="3">
        <f>IF($C$5+ROW($D$12)&gt;=ROW(D5552), "", AVERAGE(INDEX($D$1:$D$8201, ROW(D5552)-$C$5):D5551))</f>
        <v>35021.666666666664</v>
      </c>
      <c r="F5552" s="3">
        <f>IF($C$6+ROW($D$12)&gt;=ROW(D5552), "", AVERAGE(INDEX($D$1:$D$8201, ROW(D5552)-$C$6):D5551))</f>
        <v>45725.875</v>
      </c>
      <c r="G5552" s="3" t="str">
        <f t="shared" si="791"/>
        <v/>
      </c>
      <c r="H5552" s="3">
        <f>IF($C$3+ROW($D$12)&gt;=ROW(D5552), "", AVERAGE(INDEX($C$1:$C$8201, ROW(D5552)-$C$3):C5551))</f>
        <v>102.64333333333333</v>
      </c>
      <c r="I5552" s="3">
        <f>IF($C$4+ROW($D$12)&gt;=ROW(D5552), "", AVERAGE(INDEX($C$1:$C$8201, ROW(D5552)-$C$4):C5551))</f>
        <v>102.55812500000002</v>
      </c>
      <c r="J5552" s="3" t="str">
        <f t="shared" si="792"/>
        <v>Yes</v>
      </c>
      <c r="K5552" s="3" t="str">
        <f t="shared" si="793"/>
        <v/>
      </c>
      <c r="L5552" s="3" t="str">
        <f t="shared" si="794"/>
        <v/>
      </c>
      <c r="M5552" s="3">
        <f t="shared" si="790"/>
        <v>-1.1698871072287398E-4</v>
      </c>
      <c r="N5552" s="3">
        <f t="shared" si="795"/>
        <v>-1.0718419107419248</v>
      </c>
      <c r="O5552" s="3" t="str">
        <f t="shared" si="796"/>
        <v/>
      </c>
      <c r="P5552" s="3" t="str">
        <f t="shared" si="797"/>
        <v/>
      </c>
      <c r="Q5552" s="3" t="str">
        <f t="shared" si="798"/>
        <v/>
      </c>
    </row>
    <row r="5553" spans="2:17" x14ac:dyDescent="0.3">
      <c r="B5553" s="4">
        <v>42304.831944444442</v>
      </c>
      <c r="C5553" s="1">
        <v>102.48</v>
      </c>
      <c r="D5553" s="1">
        <v>34704</v>
      </c>
      <c r="E5553" s="3">
        <f>IF($C$5+ROW($D$12)&gt;=ROW(D5553), "", AVERAGE(INDEX($D$1:$D$8201, ROW(D5553)-$C$5):D5552))</f>
        <v>26772.333333333332</v>
      </c>
      <c r="F5553" s="3">
        <f>IF($C$6+ROW($D$12)&gt;=ROW(D5553), "", AVERAGE(INDEX($D$1:$D$8201, ROW(D5553)-$C$6):D5552))</f>
        <v>35458.375</v>
      </c>
      <c r="G5553" s="3" t="str">
        <f t="shared" si="791"/>
        <v/>
      </c>
      <c r="H5553" s="3">
        <f>IF($C$3+ROW($D$12)&gt;=ROW(D5553), "", AVERAGE(INDEX($C$1:$C$8201, ROW(D5553)-$C$3):C5552))</f>
        <v>102.57166666666666</v>
      </c>
      <c r="I5553" s="3">
        <f>IF($C$4+ROW($D$12)&gt;=ROW(D5553), "", AVERAGE(INDEX($C$1:$C$8201, ROW(D5553)-$C$4):C5552))</f>
        <v>102.5735</v>
      </c>
      <c r="J5553" s="3" t="str">
        <f t="shared" si="792"/>
        <v/>
      </c>
      <c r="K5553" s="3" t="str">
        <f t="shared" si="793"/>
        <v/>
      </c>
      <c r="L5553" s="3" t="str">
        <f t="shared" si="794"/>
        <v/>
      </c>
      <c r="M5553" s="3">
        <f t="shared" si="790"/>
        <v>-2.9523121077123047E-3</v>
      </c>
      <c r="N5553" s="3">
        <f t="shared" si="795"/>
        <v>24.235871815920952</v>
      </c>
      <c r="O5553" s="3" t="str">
        <f t="shared" si="796"/>
        <v/>
      </c>
      <c r="P5553" s="3" t="str">
        <f t="shared" si="797"/>
        <v/>
      </c>
      <c r="Q5553" s="3" t="str">
        <f t="shared" si="798"/>
        <v/>
      </c>
    </row>
    <row r="5554" spans="2:17" x14ac:dyDescent="0.3">
      <c r="B5554" s="4">
        <v>42304.832638888889</v>
      </c>
      <c r="C5554" s="1">
        <v>102.31</v>
      </c>
      <c r="D5554" s="1">
        <v>33209</v>
      </c>
      <c r="E5554" s="3">
        <f>IF($C$5+ROW($D$12)&gt;=ROW(D5554), "", AVERAGE(INDEX($D$1:$D$8201, ROW(D5554)-$C$5):D5553))</f>
        <v>27763</v>
      </c>
      <c r="F5554" s="3">
        <f>IF($C$6+ROW($D$12)&gt;=ROW(D5554), "", AVERAGE(INDEX($D$1:$D$8201, ROW(D5554)-$C$6):D5553))</f>
        <v>32139.625</v>
      </c>
      <c r="G5554" s="3" t="str">
        <f t="shared" si="791"/>
        <v/>
      </c>
      <c r="H5554" s="3">
        <f>IF($C$3+ROW($D$12)&gt;=ROW(D5554), "", AVERAGE(INDEX($C$1:$C$8201, ROW(D5554)-$C$3):C5553))</f>
        <v>102.56166666666667</v>
      </c>
      <c r="I5554" s="3">
        <f>IF($C$4+ROW($D$12)&gt;=ROW(D5554), "", AVERAGE(INDEX($C$1:$C$8201, ROW(D5554)-$C$4):C5553))</f>
        <v>102.566</v>
      </c>
      <c r="J5554" s="3" t="str">
        <f t="shared" si="792"/>
        <v/>
      </c>
      <c r="K5554" s="3" t="str">
        <f t="shared" si="793"/>
        <v/>
      </c>
      <c r="L5554" s="3" t="str">
        <f t="shared" si="794"/>
        <v/>
      </c>
      <c r="M5554" s="3">
        <f t="shared" si="790"/>
        <v>-1.9529349044616422E-3</v>
      </c>
      <c r="N5554" s="3">
        <f t="shared" si="795"/>
        <v>-0.33850662355107924</v>
      </c>
      <c r="O5554" s="3" t="str">
        <f t="shared" si="796"/>
        <v/>
      </c>
      <c r="P5554" s="3" t="str">
        <f t="shared" si="797"/>
        <v/>
      </c>
      <c r="Q5554" s="3" t="str">
        <f t="shared" si="798"/>
        <v/>
      </c>
    </row>
    <row r="5555" spans="2:17" x14ac:dyDescent="0.3">
      <c r="B5555" s="4">
        <v>42304.833333333336</v>
      </c>
      <c r="C5555" s="1">
        <v>102.35</v>
      </c>
      <c r="D5555" s="1">
        <v>45664</v>
      </c>
      <c r="E5555" s="3">
        <f>IF($C$5+ROW($D$12)&gt;=ROW(D5555), "", AVERAGE(INDEX($D$1:$D$8201, ROW(D5555)-$C$5):D5554))</f>
        <v>26164.333333333332</v>
      </c>
      <c r="F5555" s="3">
        <f>IF($C$6+ROW($D$12)&gt;=ROW(D5555), "", AVERAGE(INDEX($D$1:$D$8201, ROW(D5555)-$C$6):D5554))</f>
        <v>28950.125</v>
      </c>
      <c r="G5555" s="3" t="str">
        <f t="shared" si="791"/>
        <v/>
      </c>
      <c r="H5555" s="3">
        <f>IF($C$3+ROW($D$12)&gt;=ROW(D5555), "", AVERAGE(INDEX($C$1:$C$8201, ROW(D5555)-$C$3):C5554))</f>
        <v>102.45266666666667</v>
      </c>
      <c r="I5555" s="3">
        <f>IF($C$4+ROW($D$12)&gt;=ROW(D5555), "", AVERAGE(INDEX($C$1:$C$8201, ROW(D5555)-$C$4):C5554))</f>
        <v>102.54225</v>
      </c>
      <c r="J5555" s="3" t="str">
        <f t="shared" si="792"/>
        <v/>
      </c>
      <c r="K5555" s="3" t="str">
        <f t="shared" si="793"/>
        <v/>
      </c>
      <c r="L5555" s="3" t="str">
        <f t="shared" si="794"/>
        <v/>
      </c>
      <c r="M5555" s="3">
        <f t="shared" si="790"/>
        <v>-2.8001794019198861E-3</v>
      </c>
      <c r="N5555" s="3">
        <f t="shared" si="795"/>
        <v>0.43383140703903822</v>
      </c>
      <c r="O5555" s="3" t="str">
        <f t="shared" si="796"/>
        <v/>
      </c>
      <c r="P5555" s="3" t="str">
        <f t="shared" si="797"/>
        <v/>
      </c>
      <c r="Q5555" s="3" t="str">
        <f t="shared" si="798"/>
        <v/>
      </c>
    </row>
    <row r="5556" spans="2:17" x14ac:dyDescent="0.3">
      <c r="B5556" s="4">
        <v>42304.834027777775</v>
      </c>
      <c r="C5556" s="1">
        <v>102.56</v>
      </c>
      <c r="D5556" s="1">
        <v>34458</v>
      </c>
      <c r="E5556" s="3">
        <f>IF($C$5+ROW($D$12)&gt;=ROW(D5556), "", AVERAGE(INDEX($D$1:$D$8201, ROW(D5556)-$C$5):D5555))</f>
        <v>37859</v>
      </c>
      <c r="F5556" s="3">
        <f>IF($C$6+ROW($D$12)&gt;=ROW(D5556), "", AVERAGE(INDEX($D$1:$D$8201, ROW(D5556)-$C$6):D5555))</f>
        <v>31982.125</v>
      </c>
      <c r="G5556" s="3" t="str">
        <f t="shared" si="791"/>
        <v>Yes</v>
      </c>
      <c r="H5556" s="3">
        <f>IF($C$3+ROW($D$12)&gt;=ROW(D5556), "", AVERAGE(INDEX($C$1:$C$8201, ROW(D5556)-$C$3):C5555))</f>
        <v>102.38</v>
      </c>
      <c r="I5556" s="3">
        <f>IF($C$4+ROW($D$12)&gt;=ROW(D5556), "", AVERAGE(INDEX($C$1:$C$8201, ROW(D5556)-$C$4):C5555))</f>
        <v>102.52725</v>
      </c>
      <c r="J5556" s="3" t="str">
        <f t="shared" si="792"/>
        <v/>
      </c>
      <c r="K5556" s="3" t="str">
        <f t="shared" si="793"/>
        <v/>
      </c>
      <c r="L5556" s="3" t="str">
        <f t="shared" si="794"/>
        <v/>
      </c>
      <c r="M5556" s="3">
        <f t="shared" si="790"/>
        <v>-7.8000078039550095E-5</v>
      </c>
      <c r="N5556" s="3">
        <f t="shared" si="795"/>
        <v>-0.9721446140250618</v>
      </c>
      <c r="O5556" s="3" t="str">
        <f t="shared" si="796"/>
        <v/>
      </c>
      <c r="P5556" s="3" t="str">
        <f t="shared" si="797"/>
        <v/>
      </c>
      <c r="Q5556" s="3" t="str">
        <f t="shared" si="798"/>
        <v/>
      </c>
    </row>
    <row r="5557" spans="2:17" x14ac:dyDescent="0.3">
      <c r="B5557" s="4">
        <v>42304.834722222222</v>
      </c>
      <c r="C5557" s="1">
        <v>102.36</v>
      </c>
      <c r="D5557" s="1">
        <v>11096</v>
      </c>
      <c r="E5557" s="3">
        <f>IF($C$5+ROW($D$12)&gt;=ROW(D5557), "", AVERAGE(INDEX($D$1:$D$8201, ROW(D5557)-$C$5):D5556))</f>
        <v>37777</v>
      </c>
      <c r="F5557" s="3">
        <f>IF($C$6+ROW($D$12)&gt;=ROW(D5557), "", AVERAGE(INDEX($D$1:$D$8201, ROW(D5557)-$C$6):D5556))</f>
        <v>32960</v>
      </c>
      <c r="G5557" s="3" t="str">
        <f t="shared" si="791"/>
        <v>Yes</v>
      </c>
      <c r="H5557" s="3">
        <f>IF($C$3+ROW($D$12)&gt;=ROW(D5557), "", AVERAGE(INDEX($C$1:$C$8201, ROW(D5557)-$C$3):C5556))</f>
        <v>102.40666666666668</v>
      </c>
      <c r="I5557" s="3">
        <f>IF($C$4+ROW($D$12)&gt;=ROW(D5557), "", AVERAGE(INDEX($C$1:$C$8201, ROW(D5557)-$C$4):C5556))</f>
        <v>102.52475000000001</v>
      </c>
      <c r="J5557" s="3" t="str">
        <f t="shared" si="792"/>
        <v/>
      </c>
      <c r="K5557" s="3" t="str">
        <f t="shared" si="793"/>
        <v/>
      </c>
      <c r="L5557" s="3" t="str">
        <f t="shared" si="794"/>
        <v/>
      </c>
      <c r="M5557" s="3">
        <f t="shared" si="790"/>
        <v>-1.1716462968907467E-3</v>
      </c>
      <c r="N5557" s="3">
        <f t="shared" si="795"/>
        <v>14.021091341686367</v>
      </c>
      <c r="O5557" s="3" t="str">
        <f t="shared" si="796"/>
        <v/>
      </c>
      <c r="P5557" s="3" t="str">
        <f t="shared" si="797"/>
        <v/>
      </c>
      <c r="Q5557" s="3" t="str">
        <f t="shared" si="798"/>
        <v/>
      </c>
    </row>
    <row r="5558" spans="2:17" x14ac:dyDescent="0.3">
      <c r="B5558" s="4">
        <v>42304.835416666669</v>
      </c>
      <c r="C5558" s="1">
        <v>102.4</v>
      </c>
      <c r="D5558" s="1">
        <v>27347</v>
      </c>
      <c r="E5558" s="3">
        <f>IF($C$5+ROW($D$12)&gt;=ROW(D5558), "", AVERAGE(INDEX($D$1:$D$8201, ROW(D5558)-$C$5):D5557))</f>
        <v>30406</v>
      </c>
      <c r="F5558" s="3">
        <f>IF($C$6+ROW($D$12)&gt;=ROW(D5558), "", AVERAGE(INDEX($D$1:$D$8201, ROW(D5558)-$C$6):D5557))</f>
        <v>29931</v>
      </c>
      <c r="G5558" s="3" t="str">
        <f t="shared" si="791"/>
        <v>Yes</v>
      </c>
      <c r="H5558" s="3">
        <f>IF($C$3+ROW($D$12)&gt;=ROW(D5558), "", AVERAGE(INDEX($C$1:$C$8201, ROW(D5558)-$C$3):C5557))</f>
        <v>102.42333333333333</v>
      </c>
      <c r="I5558" s="3">
        <f>IF($C$4+ROW($D$12)&gt;=ROW(D5558), "", AVERAGE(INDEX($C$1:$C$8201, ROW(D5558)-$C$4):C5557))</f>
        <v>102.471875</v>
      </c>
      <c r="J5558" s="3" t="str">
        <f t="shared" si="792"/>
        <v/>
      </c>
      <c r="K5558" s="3" t="str">
        <f t="shared" si="793"/>
        <v/>
      </c>
      <c r="L5558" s="3" t="str">
        <f t="shared" si="794"/>
        <v/>
      </c>
      <c r="M5558" s="3">
        <f t="shared" si="790"/>
        <v>8.7929271455887588E-4</v>
      </c>
      <c r="N5558" s="3">
        <f t="shared" si="795"/>
        <v>-1.7504762460243304</v>
      </c>
      <c r="O5558" s="3" t="str">
        <f t="shared" si="796"/>
        <v/>
      </c>
      <c r="P5558" s="3" t="str">
        <f t="shared" si="797"/>
        <v/>
      </c>
      <c r="Q5558" s="3" t="str">
        <f t="shared" si="798"/>
        <v/>
      </c>
    </row>
    <row r="5559" spans="2:17" x14ac:dyDescent="0.3">
      <c r="B5559" s="4">
        <v>42304.836111111108</v>
      </c>
      <c r="C5559" s="1">
        <v>102.348</v>
      </c>
      <c r="D5559" s="1">
        <v>26506</v>
      </c>
      <c r="E5559" s="3">
        <f>IF($C$5+ROW($D$12)&gt;=ROW(D5559), "", AVERAGE(INDEX($D$1:$D$8201, ROW(D5559)-$C$5):D5558))</f>
        <v>24300.333333333332</v>
      </c>
      <c r="F5559" s="3">
        <f>IF($C$6+ROW($D$12)&gt;=ROW(D5559), "", AVERAGE(INDEX($D$1:$D$8201, ROW(D5559)-$C$6):D5558))</f>
        <v>29382.875</v>
      </c>
      <c r="G5559" s="3" t="str">
        <f t="shared" si="791"/>
        <v/>
      </c>
      <c r="H5559" s="3">
        <f>IF($C$3+ROW($D$12)&gt;=ROW(D5559), "", AVERAGE(INDEX($C$1:$C$8201, ROW(D5559)-$C$3):C5558))</f>
        <v>102.44000000000001</v>
      </c>
      <c r="I5559" s="3">
        <f>IF($C$4+ROW($D$12)&gt;=ROW(D5559), "", AVERAGE(INDEX($C$1:$C$8201, ROW(D5559)-$C$4):C5558))</f>
        <v>102.458125</v>
      </c>
      <c r="J5559" s="3" t="str">
        <f t="shared" si="792"/>
        <v/>
      </c>
      <c r="K5559" s="3" t="str">
        <f t="shared" si="793"/>
        <v/>
      </c>
      <c r="L5559" s="3" t="str">
        <f t="shared" si="794"/>
        <v/>
      </c>
      <c r="M5559" s="3">
        <f t="shared" si="790"/>
        <v>-1.9540982325735572E-5</v>
      </c>
      <c r="N5559" s="3">
        <f t="shared" si="795"/>
        <v>-1.0222235235231523</v>
      </c>
      <c r="O5559" s="3" t="str">
        <f t="shared" si="796"/>
        <v/>
      </c>
      <c r="P5559" s="3" t="str">
        <f t="shared" si="797"/>
        <v/>
      </c>
      <c r="Q5559" s="3" t="str">
        <f t="shared" si="798"/>
        <v/>
      </c>
    </row>
    <row r="5560" spans="2:17" x14ac:dyDescent="0.3">
      <c r="B5560" s="4">
        <v>42304.836805555555</v>
      </c>
      <c r="C5560" s="1">
        <v>102.497</v>
      </c>
      <c r="D5560" s="1">
        <v>30255</v>
      </c>
      <c r="E5560" s="3">
        <f>IF($C$5+ROW($D$12)&gt;=ROW(D5560), "", AVERAGE(INDEX($D$1:$D$8201, ROW(D5560)-$C$5):D5559))</f>
        <v>21649.666666666668</v>
      </c>
      <c r="F5560" s="3">
        <f>IF($C$6+ROW($D$12)&gt;=ROW(D5560), "", AVERAGE(INDEX($D$1:$D$8201, ROW(D5560)-$C$6):D5559))</f>
        <v>27945.5</v>
      </c>
      <c r="G5560" s="3" t="str">
        <f t="shared" si="791"/>
        <v/>
      </c>
      <c r="H5560" s="3">
        <f>IF($C$3+ROW($D$12)&gt;=ROW(D5560), "", AVERAGE(INDEX($C$1:$C$8201, ROW(D5560)-$C$3):C5559))</f>
        <v>102.36933333333333</v>
      </c>
      <c r="I5560" s="3">
        <f>IF($C$4+ROW($D$12)&gt;=ROW(D5560), "", AVERAGE(INDEX($C$1:$C$8201, ROW(D5560)-$C$4):C5559))</f>
        <v>102.422</v>
      </c>
      <c r="J5560" s="3" t="str">
        <f t="shared" si="792"/>
        <v/>
      </c>
      <c r="K5560" s="3" t="str">
        <f t="shared" si="793"/>
        <v/>
      </c>
      <c r="L5560" s="3" t="str">
        <f t="shared" si="794"/>
        <v/>
      </c>
      <c r="M5560" s="3">
        <f t="shared" si="790"/>
        <v>-6.144633149048061E-4</v>
      </c>
      <c r="N5560" s="3">
        <f t="shared" si="795"/>
        <v>30.44485290770438</v>
      </c>
      <c r="O5560" s="3" t="str">
        <f t="shared" si="796"/>
        <v/>
      </c>
      <c r="P5560" s="3" t="str">
        <f t="shared" si="797"/>
        <v/>
      </c>
      <c r="Q5560" s="3" t="str">
        <f t="shared" si="798"/>
        <v/>
      </c>
    </row>
    <row r="5561" spans="2:17" x14ac:dyDescent="0.3">
      <c r="B5561" s="4">
        <v>42304.837500000001</v>
      </c>
      <c r="C5561" s="1">
        <v>102.45</v>
      </c>
      <c r="D5561" s="1">
        <v>13918</v>
      </c>
      <c r="E5561" s="3">
        <f>IF($C$5+ROW($D$12)&gt;=ROW(D5561), "", AVERAGE(INDEX($D$1:$D$8201, ROW(D5561)-$C$5):D5560))</f>
        <v>28036</v>
      </c>
      <c r="F5561" s="3">
        <f>IF($C$6+ROW($D$12)&gt;=ROW(D5561), "", AVERAGE(INDEX($D$1:$D$8201, ROW(D5561)-$C$6):D5560))</f>
        <v>30404.875</v>
      </c>
      <c r="G5561" s="3" t="str">
        <f t="shared" si="791"/>
        <v/>
      </c>
      <c r="H5561" s="3">
        <f>IF($C$3+ROW($D$12)&gt;=ROW(D5561), "", AVERAGE(INDEX($C$1:$C$8201, ROW(D5561)-$C$3):C5560))</f>
        <v>102.41500000000001</v>
      </c>
      <c r="I5561" s="3">
        <f>IF($C$4+ROW($D$12)&gt;=ROW(D5561), "", AVERAGE(INDEX($C$1:$C$8201, ROW(D5561)-$C$4):C5560))</f>
        <v>102.41312499999998</v>
      </c>
      <c r="J5561" s="3" t="str">
        <f t="shared" si="792"/>
        <v>Yes</v>
      </c>
      <c r="K5561" s="3" t="str">
        <f t="shared" si="793"/>
        <v/>
      </c>
      <c r="L5561" s="3" t="str">
        <f t="shared" si="794"/>
        <v/>
      </c>
      <c r="M5561" s="3">
        <f t="shared" si="790"/>
        <v>8.7886339332071055E-4</v>
      </c>
      <c r="N5561" s="3">
        <f t="shared" si="795"/>
        <v>-2.4302943267766373</v>
      </c>
      <c r="O5561" s="3" t="str">
        <f t="shared" si="796"/>
        <v/>
      </c>
      <c r="P5561" s="3" t="str">
        <f t="shared" si="797"/>
        <v/>
      </c>
      <c r="Q5561" s="3" t="str">
        <f t="shared" si="798"/>
        <v/>
      </c>
    </row>
    <row r="5562" spans="2:17" x14ac:dyDescent="0.3">
      <c r="B5562" s="4">
        <v>42304.838194444441</v>
      </c>
      <c r="C5562" s="1">
        <v>102.25</v>
      </c>
      <c r="D5562" s="1">
        <v>35649</v>
      </c>
      <c r="E5562" s="3">
        <f>IF($C$5+ROW($D$12)&gt;=ROW(D5562), "", AVERAGE(INDEX($D$1:$D$8201, ROW(D5562)-$C$5):D5561))</f>
        <v>23559.666666666668</v>
      </c>
      <c r="F5562" s="3">
        <f>IF($C$6+ROW($D$12)&gt;=ROW(D5562), "", AVERAGE(INDEX($D$1:$D$8201, ROW(D5562)-$C$6):D5561))</f>
        <v>27806.625</v>
      </c>
      <c r="G5562" s="3" t="str">
        <f t="shared" si="791"/>
        <v/>
      </c>
      <c r="H5562" s="3">
        <f>IF($C$3+ROW($D$12)&gt;=ROW(D5562), "", AVERAGE(INDEX($C$1:$C$8201, ROW(D5562)-$C$3):C5561))</f>
        <v>102.43166666666667</v>
      </c>
      <c r="I5562" s="3">
        <f>IF($C$4+ROW($D$12)&gt;=ROW(D5562), "", AVERAGE(INDEX($C$1:$C$8201, ROW(D5562)-$C$4):C5561))</f>
        <v>102.409375</v>
      </c>
      <c r="J5562" s="3" t="str">
        <f t="shared" si="792"/>
        <v>Yes</v>
      </c>
      <c r="K5562" s="3" t="str">
        <f t="shared" si="793"/>
        <v/>
      </c>
      <c r="L5562" s="3" t="str">
        <f t="shared" si="794"/>
        <v/>
      </c>
      <c r="M5562" s="3">
        <f t="shared" si="790"/>
        <v>-1.4659176824962832E-3</v>
      </c>
      <c r="N5562" s="3">
        <f t="shared" si="795"/>
        <v>-2.6679698957052222</v>
      </c>
      <c r="O5562" s="3" t="str">
        <f t="shared" si="796"/>
        <v/>
      </c>
      <c r="P5562" s="3" t="str">
        <f t="shared" si="797"/>
        <v/>
      </c>
      <c r="Q5562" s="3" t="str">
        <f t="shared" si="798"/>
        <v/>
      </c>
    </row>
    <row r="5563" spans="2:17" x14ac:dyDescent="0.3">
      <c r="B5563" s="4">
        <v>42304.838888888888</v>
      </c>
      <c r="C5563" s="1">
        <v>102.18</v>
      </c>
      <c r="D5563" s="1">
        <v>25792</v>
      </c>
      <c r="E5563" s="3">
        <f>IF($C$5+ROW($D$12)&gt;=ROW(D5563), "", AVERAGE(INDEX($D$1:$D$8201, ROW(D5563)-$C$5):D5562))</f>
        <v>26607.333333333332</v>
      </c>
      <c r="F5563" s="3">
        <f>IF($C$6+ROW($D$12)&gt;=ROW(D5563), "", AVERAGE(INDEX($D$1:$D$8201, ROW(D5563)-$C$6):D5562))</f>
        <v>28111.625</v>
      </c>
      <c r="G5563" s="3" t="str">
        <f t="shared" si="791"/>
        <v/>
      </c>
      <c r="H5563" s="3">
        <f>IF($C$3+ROW($D$12)&gt;=ROW(D5563), "", AVERAGE(INDEX($C$1:$C$8201, ROW(D5563)-$C$3):C5562))</f>
        <v>102.399</v>
      </c>
      <c r="I5563" s="3">
        <f>IF($C$4+ROW($D$12)&gt;=ROW(D5563), "", AVERAGE(INDEX($C$1:$C$8201, ROW(D5563)-$C$4):C5562))</f>
        <v>102.40187499999999</v>
      </c>
      <c r="J5563" s="3" t="str">
        <f t="shared" si="792"/>
        <v/>
      </c>
      <c r="K5563" s="3" t="str">
        <f t="shared" si="793"/>
        <v/>
      </c>
      <c r="L5563" s="3" t="str">
        <f t="shared" si="794"/>
        <v/>
      </c>
      <c r="M5563" s="3">
        <f t="shared" si="790"/>
        <v>-1.6428072223207244E-3</v>
      </c>
      <c r="N5563" s="3">
        <f t="shared" si="795"/>
        <v>0.12066812614144838</v>
      </c>
      <c r="O5563" s="3" t="str">
        <f t="shared" si="796"/>
        <v/>
      </c>
      <c r="P5563" s="3" t="str">
        <f t="shared" si="797"/>
        <v/>
      </c>
      <c r="Q5563" s="3" t="str">
        <f t="shared" si="798"/>
        <v/>
      </c>
    </row>
    <row r="5564" spans="2:17" x14ac:dyDescent="0.3">
      <c r="B5564" s="4">
        <v>42304.839583333334</v>
      </c>
      <c r="C5564" s="1">
        <v>102.14</v>
      </c>
      <c r="D5564" s="1">
        <v>36432</v>
      </c>
      <c r="E5564" s="3">
        <f>IF($C$5+ROW($D$12)&gt;=ROW(D5564), "", AVERAGE(INDEX($D$1:$D$8201, ROW(D5564)-$C$5):D5563))</f>
        <v>25119.666666666668</v>
      </c>
      <c r="F5564" s="3">
        <f>IF($C$6+ROW($D$12)&gt;=ROW(D5564), "", AVERAGE(INDEX($D$1:$D$8201, ROW(D5564)-$C$6):D5563))</f>
        <v>25627.625</v>
      </c>
      <c r="G5564" s="3" t="str">
        <f t="shared" si="791"/>
        <v/>
      </c>
      <c r="H5564" s="3">
        <f>IF($C$3+ROW($D$12)&gt;=ROW(D5564), "", AVERAGE(INDEX($C$1:$C$8201, ROW(D5564)-$C$3):C5563))</f>
        <v>102.29333333333334</v>
      </c>
      <c r="I5564" s="3">
        <f>IF($C$4+ROW($D$12)&gt;=ROW(D5564), "", AVERAGE(INDEX($C$1:$C$8201, ROW(D5564)-$C$4):C5563))</f>
        <v>102.38062500000001</v>
      </c>
      <c r="J5564" s="3" t="str">
        <f t="shared" si="792"/>
        <v/>
      </c>
      <c r="K5564" s="3" t="str">
        <f t="shared" si="793"/>
        <v/>
      </c>
      <c r="L5564" s="3" t="str">
        <f t="shared" si="794"/>
        <v/>
      </c>
      <c r="M5564" s="3">
        <f t="shared" si="790"/>
        <v>-3.4891086379572563E-3</v>
      </c>
      <c r="N5564" s="3">
        <f t="shared" si="795"/>
        <v>1.1238697946727676</v>
      </c>
      <c r="O5564" s="3" t="str">
        <f t="shared" si="796"/>
        <v/>
      </c>
      <c r="P5564" s="3" t="str">
        <f t="shared" si="797"/>
        <v/>
      </c>
      <c r="Q5564" s="3" t="str">
        <f t="shared" si="798"/>
        <v/>
      </c>
    </row>
    <row r="5565" spans="2:17" x14ac:dyDescent="0.3">
      <c r="B5565" s="4">
        <v>42304.840277777781</v>
      </c>
      <c r="C5565" s="1">
        <v>102.01</v>
      </c>
      <c r="D5565" s="1">
        <v>79746</v>
      </c>
      <c r="E5565" s="3">
        <f>IF($C$5+ROW($D$12)&gt;=ROW(D5565), "", AVERAGE(INDEX($D$1:$D$8201, ROW(D5565)-$C$5):D5564))</f>
        <v>32624.333333333332</v>
      </c>
      <c r="F5565" s="3">
        <f>IF($C$6+ROW($D$12)&gt;=ROW(D5565), "", AVERAGE(INDEX($D$1:$D$8201, ROW(D5565)-$C$6):D5564))</f>
        <v>25874.375</v>
      </c>
      <c r="G5565" s="3" t="str">
        <f t="shared" si="791"/>
        <v>Yes</v>
      </c>
      <c r="H5565" s="3">
        <f>IF($C$3+ROW($D$12)&gt;=ROW(D5565), "", AVERAGE(INDEX($C$1:$C$8201, ROW(D5565)-$C$3):C5564))</f>
        <v>102.19</v>
      </c>
      <c r="I5565" s="3">
        <f>IF($C$4+ROW($D$12)&gt;=ROW(D5565), "", AVERAGE(INDEX($C$1:$C$8201, ROW(D5565)-$C$4):C5564))</f>
        <v>102.32812500000001</v>
      </c>
      <c r="J5565" s="3" t="str">
        <f t="shared" si="792"/>
        <v/>
      </c>
      <c r="K5565" s="3" t="str">
        <f t="shared" si="793"/>
        <v/>
      </c>
      <c r="L5565" s="3" t="str">
        <f t="shared" si="794"/>
        <v/>
      </c>
      <c r="M5565" s="3">
        <f t="shared" si="790"/>
        <v>-4.3040269904812056E-3</v>
      </c>
      <c r="N5565" s="3">
        <f t="shared" si="795"/>
        <v>0.2335606130627832</v>
      </c>
      <c r="O5565" s="3" t="str">
        <f t="shared" si="796"/>
        <v/>
      </c>
      <c r="P5565" s="3" t="str">
        <f t="shared" si="797"/>
        <v/>
      </c>
      <c r="Q5565" s="3" t="str">
        <f t="shared" si="798"/>
        <v/>
      </c>
    </row>
    <row r="5566" spans="2:17" x14ac:dyDescent="0.3">
      <c r="B5566" s="4">
        <v>42304.84097222222</v>
      </c>
      <c r="C5566" s="1">
        <v>102.249</v>
      </c>
      <c r="D5566" s="1">
        <v>50324</v>
      </c>
      <c r="E5566" s="3">
        <f>IF($C$5+ROW($D$12)&gt;=ROW(D5566), "", AVERAGE(INDEX($D$1:$D$8201, ROW(D5566)-$C$5):D5565))</f>
        <v>47323.333333333336</v>
      </c>
      <c r="F5566" s="3">
        <f>IF($C$6+ROW($D$12)&gt;=ROW(D5566), "", AVERAGE(INDEX($D$1:$D$8201, ROW(D5566)-$C$6):D5565))</f>
        <v>34455.625</v>
      </c>
      <c r="G5566" s="3" t="str">
        <f t="shared" si="791"/>
        <v>Yes</v>
      </c>
      <c r="H5566" s="3">
        <f>IF($C$3+ROW($D$12)&gt;=ROW(D5566), "", AVERAGE(INDEX($C$1:$C$8201, ROW(D5566)-$C$3):C5565))</f>
        <v>102.11</v>
      </c>
      <c r="I5566" s="3">
        <f>IF($C$4+ROW($D$12)&gt;=ROW(D5566), "", AVERAGE(INDEX($C$1:$C$8201, ROW(D5566)-$C$4):C5565))</f>
        <v>102.284375</v>
      </c>
      <c r="J5566" s="3" t="str">
        <f t="shared" si="792"/>
        <v/>
      </c>
      <c r="K5566" s="3" t="str">
        <f t="shared" si="793"/>
        <v/>
      </c>
      <c r="L5566" s="3" t="str">
        <f t="shared" si="794"/>
        <v/>
      </c>
      <c r="M5566" s="3">
        <f t="shared" si="790"/>
        <v>-9.7799989243307421E-6</v>
      </c>
      <c r="N5566" s="3">
        <f t="shared" si="795"/>
        <v>-0.99772770966679336</v>
      </c>
      <c r="O5566" s="3" t="str">
        <f t="shared" si="796"/>
        <v/>
      </c>
      <c r="P5566" s="3" t="str">
        <f t="shared" si="797"/>
        <v/>
      </c>
      <c r="Q5566" s="3" t="str">
        <f t="shared" si="798"/>
        <v/>
      </c>
    </row>
    <row r="5567" spans="2:17" x14ac:dyDescent="0.3">
      <c r="B5567" s="4">
        <v>42304.841666666667</v>
      </c>
      <c r="C5567" s="1">
        <v>102.30800000000001</v>
      </c>
      <c r="D5567" s="1">
        <v>38282</v>
      </c>
      <c r="E5567" s="3">
        <f>IF($C$5+ROW($D$12)&gt;=ROW(D5567), "", AVERAGE(INDEX($D$1:$D$8201, ROW(D5567)-$C$5):D5566))</f>
        <v>55500.666666666664</v>
      </c>
      <c r="F5567" s="3">
        <f>IF($C$6+ROW($D$12)&gt;=ROW(D5567), "", AVERAGE(INDEX($D$1:$D$8201, ROW(D5567)-$C$6):D5566))</f>
        <v>37327.75</v>
      </c>
      <c r="G5567" s="3" t="str">
        <f t="shared" si="791"/>
        <v>Yes</v>
      </c>
      <c r="H5567" s="3">
        <f>IF($C$3+ROW($D$12)&gt;=ROW(D5567), "", AVERAGE(INDEX($C$1:$C$8201, ROW(D5567)-$C$3):C5566))</f>
        <v>102.133</v>
      </c>
      <c r="I5567" s="3">
        <f>IF($C$4+ROW($D$12)&gt;=ROW(D5567), "", AVERAGE(INDEX($C$1:$C$8201, ROW(D5567)-$C$4):C5566))</f>
        <v>102.2655</v>
      </c>
      <c r="J5567" s="3" t="str">
        <f t="shared" si="792"/>
        <v/>
      </c>
      <c r="K5567" s="3" t="str">
        <f t="shared" si="793"/>
        <v/>
      </c>
      <c r="L5567" s="3" t="str">
        <f t="shared" si="794"/>
        <v/>
      </c>
      <c r="M5567" s="3">
        <f t="shared" si="790"/>
        <v>1.251907365885177E-3</v>
      </c>
      <c r="N5567" s="3">
        <f t="shared" si="795"/>
        <v>-129.00690220636673</v>
      </c>
      <c r="O5567" s="3" t="str">
        <f t="shared" si="796"/>
        <v/>
      </c>
      <c r="P5567" s="3" t="str">
        <f t="shared" si="797"/>
        <v/>
      </c>
      <c r="Q5567" s="3" t="str">
        <f t="shared" si="798"/>
        <v/>
      </c>
    </row>
    <row r="5568" spans="2:17" x14ac:dyDescent="0.3">
      <c r="B5568" s="4">
        <v>42304.842361111114</v>
      </c>
      <c r="C5568" s="1">
        <v>102.48</v>
      </c>
      <c r="D5568" s="1">
        <v>66571</v>
      </c>
      <c r="E5568" s="3">
        <f>IF($C$5+ROW($D$12)&gt;=ROW(D5568), "", AVERAGE(INDEX($D$1:$D$8201, ROW(D5568)-$C$5):D5567))</f>
        <v>56117.333333333336</v>
      </c>
      <c r="F5568" s="3">
        <f>IF($C$6+ROW($D$12)&gt;=ROW(D5568), "", AVERAGE(INDEX($D$1:$D$8201, ROW(D5568)-$C$6):D5567))</f>
        <v>38799.75</v>
      </c>
      <c r="G5568" s="3" t="str">
        <f t="shared" si="791"/>
        <v>Yes</v>
      </c>
      <c r="H5568" s="3">
        <f>IF($C$3+ROW($D$12)&gt;=ROW(D5568), "", AVERAGE(INDEX($C$1:$C$8201, ROW(D5568)-$C$3):C5567))</f>
        <v>102.18900000000001</v>
      </c>
      <c r="I5568" s="3">
        <f>IF($C$4+ROW($D$12)&gt;=ROW(D5568), "", AVERAGE(INDEX($C$1:$C$8201, ROW(D5568)-$C$4):C5567))</f>
        <v>102.26050000000001</v>
      </c>
      <c r="J5568" s="3" t="str">
        <f t="shared" si="792"/>
        <v/>
      </c>
      <c r="K5568" s="3" t="str">
        <f t="shared" si="793"/>
        <v/>
      </c>
      <c r="L5568" s="3" t="str">
        <f t="shared" si="794"/>
        <v/>
      </c>
      <c r="M5568" s="3">
        <f t="shared" si="790"/>
        <v>3.3232363689809866E-3</v>
      </c>
      <c r="N5568" s="3">
        <f t="shared" si="795"/>
        <v>1.6545385541615134</v>
      </c>
      <c r="O5568" s="3" t="str">
        <f t="shared" si="796"/>
        <v/>
      </c>
      <c r="P5568" s="3" t="str">
        <f t="shared" si="797"/>
        <v/>
      </c>
      <c r="Q5568" s="3" t="str">
        <f t="shared" si="798"/>
        <v/>
      </c>
    </row>
    <row r="5569" spans="2:17" x14ac:dyDescent="0.3">
      <c r="B5569" s="4">
        <v>42304.843055555553</v>
      </c>
      <c r="C5569" s="1">
        <v>102.57</v>
      </c>
      <c r="D5569" s="1">
        <v>23776</v>
      </c>
      <c r="E5569" s="3">
        <f>IF($C$5+ROW($D$12)&gt;=ROW(D5569), "", AVERAGE(INDEX($D$1:$D$8201, ROW(D5569)-$C$5):D5568))</f>
        <v>51725.666666666664</v>
      </c>
      <c r="F5569" s="3">
        <f>IF($C$6+ROW($D$12)&gt;=ROW(D5569), "", AVERAGE(INDEX($D$1:$D$8201, ROW(D5569)-$C$6):D5568))</f>
        <v>43339.25</v>
      </c>
      <c r="G5569" s="3" t="str">
        <f t="shared" si="791"/>
        <v>Yes</v>
      </c>
      <c r="H5569" s="3">
        <f>IF($C$3+ROW($D$12)&gt;=ROW(D5569), "", AVERAGE(INDEX($C$1:$C$8201, ROW(D5569)-$C$3):C5568))</f>
        <v>102.34566666666667</v>
      </c>
      <c r="I5569" s="3">
        <f>IF($C$4+ROW($D$12)&gt;=ROW(D5569), "", AVERAGE(INDEX($C$1:$C$8201, ROW(D5569)-$C$4):C5568))</f>
        <v>102.258375</v>
      </c>
      <c r="J5569" s="3" t="str">
        <f t="shared" si="792"/>
        <v>Yes</v>
      </c>
      <c r="K5569" s="3" t="str">
        <f t="shared" si="793"/>
        <v>Buy</v>
      </c>
      <c r="L5569" s="3">
        <f t="shared" si="794"/>
        <v>102.57</v>
      </c>
      <c r="M5569" s="3">
        <f t="shared" si="790"/>
        <v>5.4746446248918655E-3</v>
      </c>
      <c r="N5569" s="3">
        <f t="shared" si="795"/>
        <v>0.64738345908587036</v>
      </c>
      <c r="O5569" s="3" t="str">
        <f t="shared" si="796"/>
        <v>Buy</v>
      </c>
      <c r="P5569" s="3">
        <f t="shared" si="797"/>
        <v>102.57</v>
      </c>
      <c r="Q5569" s="3" t="str">
        <f t="shared" si="798"/>
        <v/>
      </c>
    </row>
    <row r="5570" spans="2:17" x14ac:dyDescent="0.3">
      <c r="B5570" s="4">
        <v>42304.84375</v>
      </c>
      <c r="C5570" s="1">
        <v>102.5</v>
      </c>
      <c r="D5570" s="1">
        <v>41161</v>
      </c>
      <c r="E5570" s="3">
        <f>IF($C$5+ROW($D$12)&gt;=ROW(D5570), "", AVERAGE(INDEX($D$1:$D$8201, ROW(D5570)-$C$5):D5569))</f>
        <v>42876.333333333336</v>
      </c>
      <c r="F5570" s="3">
        <f>IF($C$6+ROW($D$12)&gt;=ROW(D5570), "", AVERAGE(INDEX($D$1:$D$8201, ROW(D5570)-$C$6):D5569))</f>
        <v>44571.5</v>
      </c>
      <c r="G5570" s="3" t="str">
        <f t="shared" si="791"/>
        <v/>
      </c>
      <c r="H5570" s="3">
        <f>IF($C$3+ROW($D$12)&gt;=ROW(D5570), "", AVERAGE(INDEX($C$1:$C$8201, ROW(D5570)-$C$3):C5569))</f>
        <v>102.45266666666667</v>
      </c>
      <c r="I5570" s="3">
        <f>IF($C$4+ROW($D$12)&gt;=ROW(D5570), "", AVERAGE(INDEX($C$1:$C$8201, ROW(D5570)-$C$4):C5569))</f>
        <v>102.27337499999999</v>
      </c>
      <c r="J5570" s="3" t="str">
        <f t="shared" si="792"/>
        <v>Yes</v>
      </c>
      <c r="K5570" s="3" t="str">
        <f t="shared" si="793"/>
        <v/>
      </c>
      <c r="L5570" s="3" t="str">
        <f t="shared" si="794"/>
        <v/>
      </c>
      <c r="M5570" s="3">
        <f t="shared" si="790"/>
        <v>2.4517836544761472E-3</v>
      </c>
      <c r="N5570" s="3">
        <f t="shared" si="795"/>
        <v>-0.5521565649524558</v>
      </c>
      <c r="O5570" s="3" t="str">
        <f t="shared" si="796"/>
        <v>Exit</v>
      </c>
      <c r="P5570" s="3" t="str">
        <f t="shared" si="797"/>
        <v/>
      </c>
      <c r="Q5570" s="3">
        <f t="shared" si="798"/>
        <v>-6.9999999999993179E-2</v>
      </c>
    </row>
    <row r="5571" spans="2:17" x14ac:dyDescent="0.3">
      <c r="B5571" s="4">
        <v>42304.844444444447</v>
      </c>
      <c r="C5571" s="1">
        <v>102.548</v>
      </c>
      <c r="D5571" s="1">
        <v>22122</v>
      </c>
      <c r="E5571" s="3">
        <f>IF($C$5+ROW($D$12)&gt;=ROW(D5571), "", AVERAGE(INDEX($D$1:$D$8201, ROW(D5571)-$C$5):D5570))</f>
        <v>43836</v>
      </c>
      <c r="F5571" s="3">
        <f>IF($C$6+ROW($D$12)&gt;=ROW(D5571), "", AVERAGE(INDEX($D$1:$D$8201, ROW(D5571)-$C$6):D5570))</f>
        <v>45260.5</v>
      </c>
      <c r="G5571" s="3" t="str">
        <f t="shared" si="791"/>
        <v/>
      </c>
      <c r="H5571" s="3">
        <f>IF($C$3+ROW($D$12)&gt;=ROW(D5571), "", AVERAGE(INDEX($C$1:$C$8201, ROW(D5571)-$C$3):C5570))</f>
        <v>102.51666666666667</v>
      </c>
      <c r="I5571" s="3">
        <f>IF($C$4+ROW($D$12)&gt;=ROW(D5571), "", AVERAGE(INDEX($C$1:$C$8201, ROW(D5571)-$C$4):C5570))</f>
        <v>102.30462499999999</v>
      </c>
      <c r="J5571" s="3" t="str">
        <f t="shared" si="792"/>
        <v>Yes</v>
      </c>
      <c r="K5571" s="3" t="str">
        <f t="shared" si="793"/>
        <v/>
      </c>
      <c r="L5571" s="3" t="str">
        <f t="shared" si="794"/>
        <v/>
      </c>
      <c r="M5571" s="3">
        <f t="shared" si="790"/>
        <v>2.3431103780539443E-3</v>
      </c>
      <c r="N5571" s="3">
        <f t="shared" si="795"/>
        <v>-4.432417037441351E-2</v>
      </c>
      <c r="O5571" s="3" t="str">
        <f t="shared" si="796"/>
        <v/>
      </c>
      <c r="P5571" s="3" t="str">
        <f t="shared" si="797"/>
        <v/>
      </c>
      <c r="Q5571" s="3" t="str">
        <f t="shared" si="798"/>
        <v/>
      </c>
    </row>
    <row r="5572" spans="2:17" x14ac:dyDescent="0.3">
      <c r="B5572" s="4">
        <v>42304.845138888886</v>
      </c>
      <c r="C5572" s="1">
        <v>102.435</v>
      </c>
      <c r="D5572" s="1">
        <v>26087</v>
      </c>
      <c r="E5572" s="3">
        <f>IF($C$5+ROW($D$12)&gt;=ROW(D5572), "", AVERAGE(INDEX($D$1:$D$8201, ROW(D5572)-$C$5):D5571))</f>
        <v>29019.666666666668</v>
      </c>
      <c r="F5572" s="3">
        <f>IF($C$6+ROW($D$12)&gt;=ROW(D5572), "", AVERAGE(INDEX($D$1:$D$8201, ROW(D5572)-$C$6):D5571))</f>
        <v>44801.75</v>
      </c>
      <c r="G5572" s="3" t="str">
        <f t="shared" si="791"/>
        <v/>
      </c>
      <c r="H5572" s="3">
        <f>IF($C$3+ROW($D$12)&gt;=ROW(D5572), "", AVERAGE(INDEX($C$1:$C$8201, ROW(D5572)-$C$3):C5571))</f>
        <v>102.53933333333333</v>
      </c>
      <c r="I5572" s="3">
        <f>IF($C$4+ROW($D$12)&gt;=ROW(D5572), "", AVERAGE(INDEX($C$1:$C$8201, ROW(D5572)-$C$4):C5571))</f>
        <v>102.35062500000001</v>
      </c>
      <c r="J5572" s="3" t="str">
        <f t="shared" si="792"/>
        <v>Yes</v>
      </c>
      <c r="K5572" s="3" t="str">
        <f t="shared" si="793"/>
        <v/>
      </c>
      <c r="L5572" s="3" t="str">
        <f t="shared" si="794"/>
        <v/>
      </c>
      <c r="M5572" s="3">
        <f t="shared" si="790"/>
        <v>-4.3920650731657664E-4</v>
      </c>
      <c r="N5572" s="3">
        <f t="shared" si="795"/>
        <v>-1.1874459314551611</v>
      </c>
      <c r="O5572" s="3" t="str">
        <f t="shared" si="796"/>
        <v/>
      </c>
      <c r="P5572" s="3" t="str">
        <f t="shared" si="797"/>
        <v/>
      </c>
      <c r="Q5572" s="3" t="str">
        <f t="shared" si="798"/>
        <v/>
      </c>
    </row>
    <row r="5573" spans="2:17" x14ac:dyDescent="0.3">
      <c r="B5573" s="4">
        <v>42304.845833333333</v>
      </c>
      <c r="C5573" s="1">
        <v>102.55</v>
      </c>
      <c r="D5573" s="1">
        <v>14950</v>
      </c>
      <c r="E5573" s="3">
        <f>IF($C$5+ROW($D$12)&gt;=ROW(D5573), "", AVERAGE(INDEX($D$1:$D$8201, ROW(D5573)-$C$5):D5572))</f>
        <v>29790</v>
      </c>
      <c r="F5573" s="3">
        <f>IF($C$6+ROW($D$12)&gt;=ROW(D5573), "", AVERAGE(INDEX($D$1:$D$8201, ROW(D5573)-$C$6):D5572))</f>
        <v>43508.625</v>
      </c>
      <c r="G5573" s="3" t="str">
        <f t="shared" si="791"/>
        <v/>
      </c>
      <c r="H5573" s="3">
        <f>IF($C$3+ROW($D$12)&gt;=ROW(D5573), "", AVERAGE(INDEX($C$1:$C$8201, ROW(D5573)-$C$3):C5572))</f>
        <v>102.49433333333333</v>
      </c>
      <c r="I5573" s="3">
        <f>IF($C$4+ROW($D$12)&gt;=ROW(D5573), "", AVERAGE(INDEX($C$1:$C$8201, ROW(D5573)-$C$4):C5572))</f>
        <v>102.38749999999999</v>
      </c>
      <c r="J5573" s="3" t="str">
        <f t="shared" si="792"/>
        <v>Yes</v>
      </c>
      <c r="K5573" s="3" t="str">
        <f t="shared" si="793"/>
        <v/>
      </c>
      <c r="L5573" s="3" t="str">
        <f t="shared" si="794"/>
        <v/>
      </c>
      <c r="M5573" s="3">
        <f t="shared" si="790"/>
        <v>-1.9500780092992337E-4</v>
      </c>
      <c r="N5573" s="3">
        <f t="shared" si="795"/>
        <v>-0.55599974572015332</v>
      </c>
      <c r="O5573" s="3" t="str">
        <f t="shared" si="796"/>
        <v/>
      </c>
      <c r="P5573" s="3" t="str">
        <f t="shared" si="797"/>
        <v/>
      </c>
      <c r="Q5573" s="3" t="str">
        <f t="shared" si="798"/>
        <v/>
      </c>
    </row>
    <row r="5574" spans="2:17" x14ac:dyDescent="0.3">
      <c r="B5574" s="4">
        <v>42304.84652777778</v>
      </c>
      <c r="C5574" s="1">
        <v>102.42400000000001</v>
      </c>
      <c r="D5574" s="1">
        <v>15416</v>
      </c>
      <c r="E5574" s="3">
        <f>IF($C$5+ROW($D$12)&gt;=ROW(D5574), "", AVERAGE(INDEX($D$1:$D$8201, ROW(D5574)-$C$5):D5573))</f>
        <v>21053</v>
      </c>
      <c r="F5574" s="3">
        <f>IF($C$6+ROW($D$12)&gt;=ROW(D5574), "", AVERAGE(INDEX($D$1:$D$8201, ROW(D5574)-$C$6):D5573))</f>
        <v>35409.125</v>
      </c>
      <c r="G5574" s="3" t="str">
        <f t="shared" si="791"/>
        <v/>
      </c>
      <c r="H5574" s="3">
        <f>IF($C$3+ROW($D$12)&gt;=ROW(D5574), "", AVERAGE(INDEX($C$1:$C$8201, ROW(D5574)-$C$3):C5573))</f>
        <v>102.51100000000001</v>
      </c>
      <c r="I5574" s="3">
        <f>IF($C$4+ROW($D$12)&gt;=ROW(D5574), "", AVERAGE(INDEX($C$1:$C$8201, ROW(D5574)-$C$4):C5573))</f>
        <v>102.45499999999998</v>
      </c>
      <c r="J5574" s="3" t="str">
        <f t="shared" si="792"/>
        <v>Yes</v>
      </c>
      <c r="K5574" s="3" t="str">
        <f t="shared" si="793"/>
        <v/>
      </c>
      <c r="L5574" s="3" t="str">
        <f t="shared" si="794"/>
        <v/>
      </c>
      <c r="M5574" s="3">
        <f t="shared" si="790"/>
        <v>-7.4173843458494738E-4</v>
      </c>
      <c r="N5574" s="3">
        <f t="shared" si="795"/>
        <v>2.8036346804992345</v>
      </c>
      <c r="O5574" s="3" t="str">
        <f t="shared" si="796"/>
        <v/>
      </c>
      <c r="P5574" s="3" t="str">
        <f t="shared" si="797"/>
        <v/>
      </c>
      <c r="Q5574" s="3" t="str">
        <f t="shared" si="798"/>
        <v/>
      </c>
    </row>
    <row r="5575" spans="2:17" x14ac:dyDescent="0.3">
      <c r="B5575" s="4">
        <v>42304.847222222219</v>
      </c>
      <c r="C5575" s="1">
        <v>102.203</v>
      </c>
      <c r="D5575" s="1">
        <v>22641</v>
      </c>
      <c r="E5575" s="3">
        <f>IF($C$5+ROW($D$12)&gt;=ROW(D5575), "", AVERAGE(INDEX($D$1:$D$8201, ROW(D5575)-$C$5):D5574))</f>
        <v>18817.666666666668</v>
      </c>
      <c r="F5575" s="3">
        <f>IF($C$6+ROW($D$12)&gt;=ROW(D5575), "", AVERAGE(INDEX($D$1:$D$8201, ROW(D5575)-$C$6):D5574))</f>
        <v>31045.625</v>
      </c>
      <c r="G5575" s="3" t="str">
        <f t="shared" si="791"/>
        <v/>
      </c>
      <c r="H5575" s="3">
        <f>IF($C$3+ROW($D$12)&gt;=ROW(D5575), "", AVERAGE(INDEX($C$1:$C$8201, ROW(D5575)-$C$3):C5574))</f>
        <v>102.46966666666667</v>
      </c>
      <c r="I5575" s="3">
        <f>IF($C$4+ROW($D$12)&gt;=ROW(D5575), "", AVERAGE(INDEX($C$1:$C$8201, ROW(D5575)-$C$4):C5574))</f>
        <v>102.47687499999998</v>
      </c>
      <c r="J5575" s="3" t="str">
        <f t="shared" si="792"/>
        <v/>
      </c>
      <c r="K5575" s="3" t="str">
        <f t="shared" si="793"/>
        <v/>
      </c>
      <c r="L5575" s="3" t="str">
        <f t="shared" si="794"/>
        <v/>
      </c>
      <c r="M5575" s="3">
        <f t="shared" si="790"/>
        <v>-3.3699501003769533E-3</v>
      </c>
      <c r="N5575" s="3">
        <f t="shared" si="795"/>
        <v>3.5433133072882588</v>
      </c>
      <c r="O5575" s="3" t="str">
        <f t="shared" si="796"/>
        <v/>
      </c>
      <c r="P5575" s="3" t="str">
        <f t="shared" si="797"/>
        <v/>
      </c>
      <c r="Q5575" s="3" t="str">
        <f t="shared" si="798"/>
        <v/>
      </c>
    </row>
    <row r="5576" spans="2:17" x14ac:dyDescent="0.3">
      <c r="B5576" s="4">
        <v>42304.847916666666</v>
      </c>
      <c r="C5576" s="1">
        <v>102.35299999999999</v>
      </c>
      <c r="D5576" s="1">
        <v>20313</v>
      </c>
      <c r="E5576" s="3">
        <f>IF($C$5+ROW($D$12)&gt;=ROW(D5576), "", AVERAGE(INDEX($D$1:$D$8201, ROW(D5576)-$C$5):D5575))</f>
        <v>17669</v>
      </c>
      <c r="F5576" s="3">
        <f>IF($C$6+ROW($D$12)&gt;=ROW(D5576), "", AVERAGE(INDEX($D$1:$D$8201, ROW(D5576)-$C$6):D5575))</f>
        <v>29090.5</v>
      </c>
      <c r="G5576" s="3" t="str">
        <f t="shared" si="791"/>
        <v/>
      </c>
      <c r="H5576" s="3">
        <f>IF($C$3+ROW($D$12)&gt;=ROW(D5576), "", AVERAGE(INDEX($C$1:$C$8201, ROW(D5576)-$C$3):C5575))</f>
        <v>102.39233333333334</v>
      </c>
      <c r="I5576" s="3">
        <f>IF($C$4+ROW($D$12)&gt;=ROW(D5576), "", AVERAGE(INDEX($C$1:$C$8201, ROW(D5576)-$C$4):C5575))</f>
        <v>102.46374999999999</v>
      </c>
      <c r="J5576" s="3" t="str">
        <f t="shared" si="792"/>
        <v/>
      </c>
      <c r="K5576" s="3" t="str">
        <f t="shared" si="793"/>
        <v/>
      </c>
      <c r="L5576" s="3" t="str">
        <f t="shared" si="794"/>
        <v/>
      </c>
      <c r="M5576" s="3">
        <f t="shared" si="790"/>
        <v>-8.0082821632517301E-4</v>
      </c>
      <c r="N5576" s="3">
        <f t="shared" si="795"/>
        <v>-0.76236199573530938</v>
      </c>
      <c r="O5576" s="3" t="str">
        <f t="shared" si="796"/>
        <v/>
      </c>
      <c r="P5576" s="3" t="str">
        <f t="shared" si="797"/>
        <v/>
      </c>
      <c r="Q5576" s="3" t="str">
        <f t="shared" si="798"/>
        <v/>
      </c>
    </row>
    <row r="5577" spans="2:17" x14ac:dyDescent="0.3">
      <c r="B5577" s="4">
        <v>42304.848611111112</v>
      </c>
      <c r="C5577" s="1">
        <v>102.1</v>
      </c>
      <c r="D5577" s="1">
        <v>21668</v>
      </c>
      <c r="E5577" s="3">
        <f>IF($C$5+ROW($D$12)&gt;=ROW(D5577), "", AVERAGE(INDEX($D$1:$D$8201, ROW(D5577)-$C$5):D5576))</f>
        <v>19456.666666666668</v>
      </c>
      <c r="F5577" s="3">
        <f>IF($C$6+ROW($D$12)&gt;=ROW(D5577), "", AVERAGE(INDEX($D$1:$D$8201, ROW(D5577)-$C$6):D5576))</f>
        <v>23308.25</v>
      </c>
      <c r="G5577" s="3" t="str">
        <f t="shared" si="791"/>
        <v/>
      </c>
      <c r="H5577" s="3">
        <f>IF($C$3+ROW($D$12)&gt;=ROW(D5577), "", AVERAGE(INDEX($C$1:$C$8201, ROW(D5577)-$C$3):C5576))</f>
        <v>102.32666666666667</v>
      </c>
      <c r="I5577" s="3">
        <f>IF($C$4+ROW($D$12)&gt;=ROW(D5577), "", AVERAGE(INDEX($C$1:$C$8201, ROW(D5577)-$C$4):C5576))</f>
        <v>102.44787499999998</v>
      </c>
      <c r="J5577" s="3" t="str">
        <f t="shared" si="792"/>
        <v/>
      </c>
      <c r="K5577" s="3" t="str">
        <f t="shared" si="793"/>
        <v/>
      </c>
      <c r="L5577" s="3" t="str">
        <f t="shared" si="794"/>
        <v/>
      </c>
      <c r="M5577" s="3">
        <f t="shared" si="790"/>
        <v>-4.3977593477697481E-3</v>
      </c>
      <c r="N5577" s="3">
        <f t="shared" si="795"/>
        <v>4.4915139827990975</v>
      </c>
      <c r="O5577" s="3" t="str">
        <f t="shared" si="796"/>
        <v/>
      </c>
      <c r="P5577" s="3" t="str">
        <f t="shared" si="797"/>
        <v/>
      </c>
      <c r="Q5577" s="3" t="str">
        <f t="shared" si="798"/>
        <v/>
      </c>
    </row>
    <row r="5578" spans="2:17" x14ac:dyDescent="0.3">
      <c r="B5578" s="4">
        <v>42304.849305555559</v>
      </c>
      <c r="C5578" s="1">
        <v>102.37</v>
      </c>
      <c r="D5578" s="1">
        <v>11646</v>
      </c>
      <c r="E5578" s="3">
        <f>IF($C$5+ROW($D$12)&gt;=ROW(D5578), "", AVERAGE(INDEX($D$1:$D$8201, ROW(D5578)-$C$5):D5577))</f>
        <v>21540.666666666668</v>
      </c>
      <c r="F5578" s="3">
        <f>IF($C$6+ROW($D$12)&gt;=ROW(D5578), "", AVERAGE(INDEX($D$1:$D$8201, ROW(D5578)-$C$6):D5577))</f>
        <v>23044.75</v>
      </c>
      <c r="G5578" s="3" t="str">
        <f t="shared" si="791"/>
        <v/>
      </c>
      <c r="H5578" s="3">
        <f>IF($C$3+ROW($D$12)&gt;=ROW(D5578), "", AVERAGE(INDEX($C$1:$C$8201, ROW(D5578)-$C$3):C5577))</f>
        <v>102.21866666666665</v>
      </c>
      <c r="I5578" s="3">
        <f>IF($C$4+ROW($D$12)&gt;=ROW(D5578), "", AVERAGE(INDEX($C$1:$C$8201, ROW(D5578)-$C$4):C5577))</f>
        <v>102.38912499999999</v>
      </c>
      <c r="J5578" s="3" t="str">
        <f t="shared" si="792"/>
        <v/>
      </c>
      <c r="K5578" s="3" t="str">
        <f t="shared" si="793"/>
        <v/>
      </c>
      <c r="L5578" s="3" t="str">
        <f t="shared" si="794"/>
        <v/>
      </c>
      <c r="M5578" s="3">
        <f t="shared" si="790"/>
        <v>-5.2735921219852668E-4</v>
      </c>
      <c r="N5578" s="3">
        <f t="shared" si="795"/>
        <v>-0.8800845679593704</v>
      </c>
      <c r="O5578" s="3" t="str">
        <f t="shared" si="796"/>
        <v/>
      </c>
      <c r="P5578" s="3" t="str">
        <f t="shared" si="797"/>
        <v/>
      </c>
      <c r="Q5578" s="3" t="str">
        <f t="shared" si="798"/>
        <v/>
      </c>
    </row>
    <row r="5579" spans="2:17" x14ac:dyDescent="0.3">
      <c r="B5579" s="4">
        <v>42304.85</v>
      </c>
      <c r="C5579" s="1">
        <v>102.34699999999999</v>
      </c>
      <c r="D5579" s="1">
        <v>13880</v>
      </c>
      <c r="E5579" s="3">
        <f>IF($C$5+ROW($D$12)&gt;=ROW(D5579), "", AVERAGE(INDEX($D$1:$D$8201, ROW(D5579)-$C$5):D5578))</f>
        <v>17875.666666666668</v>
      </c>
      <c r="F5579" s="3">
        <f>IF($C$6+ROW($D$12)&gt;=ROW(D5579), "", AVERAGE(INDEX($D$1:$D$8201, ROW(D5579)-$C$6):D5578))</f>
        <v>19355.375</v>
      </c>
      <c r="G5579" s="3" t="str">
        <f t="shared" si="791"/>
        <v/>
      </c>
      <c r="H5579" s="3">
        <f>IF($C$3+ROW($D$12)&gt;=ROW(D5579), "", AVERAGE(INDEX($C$1:$C$8201, ROW(D5579)-$C$3):C5578))</f>
        <v>102.27433333333333</v>
      </c>
      <c r="I5579" s="3">
        <f>IF($C$4+ROW($D$12)&gt;=ROW(D5579), "", AVERAGE(INDEX($C$1:$C$8201, ROW(D5579)-$C$4):C5578))</f>
        <v>102.37287499999999</v>
      </c>
      <c r="J5579" s="3" t="str">
        <f t="shared" si="792"/>
        <v/>
      </c>
      <c r="K5579" s="3" t="str">
        <f t="shared" si="793"/>
        <v/>
      </c>
      <c r="L5579" s="3" t="str">
        <f t="shared" si="794"/>
        <v/>
      </c>
      <c r="M5579" s="3">
        <f t="shared" si="790"/>
        <v>1.4079689443999997E-3</v>
      </c>
      <c r="N5579" s="3">
        <f t="shared" si="795"/>
        <v>-3.6698480121931834</v>
      </c>
      <c r="O5579" s="3" t="str">
        <f t="shared" si="796"/>
        <v/>
      </c>
      <c r="P5579" s="3" t="str">
        <f t="shared" si="797"/>
        <v/>
      </c>
      <c r="Q5579" s="3" t="str">
        <f t="shared" si="798"/>
        <v/>
      </c>
    </row>
    <row r="5580" spans="2:17" x14ac:dyDescent="0.3">
      <c r="B5580" s="4">
        <v>42304.850694444445</v>
      </c>
      <c r="C5580" s="1">
        <v>102.38</v>
      </c>
      <c r="D5580" s="1">
        <v>3850</v>
      </c>
      <c r="E5580" s="3">
        <f>IF($C$5+ROW($D$12)&gt;=ROW(D5580), "", AVERAGE(INDEX($D$1:$D$8201, ROW(D5580)-$C$5):D5579))</f>
        <v>15731.333333333334</v>
      </c>
      <c r="F5580" s="3">
        <f>IF($C$6+ROW($D$12)&gt;=ROW(D5580), "", AVERAGE(INDEX($D$1:$D$8201, ROW(D5580)-$C$6):D5579))</f>
        <v>18325.125</v>
      </c>
      <c r="G5580" s="3" t="str">
        <f t="shared" si="791"/>
        <v/>
      </c>
      <c r="H5580" s="3">
        <f>IF($C$3+ROW($D$12)&gt;=ROW(D5580), "", AVERAGE(INDEX($C$1:$C$8201, ROW(D5580)-$C$3):C5579))</f>
        <v>102.27233333333334</v>
      </c>
      <c r="I5580" s="3">
        <f>IF($C$4+ROW($D$12)&gt;=ROW(D5580), "", AVERAGE(INDEX($C$1:$C$8201, ROW(D5580)-$C$4):C5579))</f>
        <v>102.34774999999999</v>
      </c>
      <c r="J5580" s="3" t="str">
        <f t="shared" si="792"/>
        <v/>
      </c>
      <c r="K5580" s="3" t="str">
        <f t="shared" si="793"/>
        <v/>
      </c>
      <c r="L5580" s="3" t="str">
        <f t="shared" si="794"/>
        <v/>
      </c>
      <c r="M5580" s="3">
        <f t="shared" si="790"/>
        <v>2.6375816460009777E-4</v>
      </c>
      <c r="N5580" s="3">
        <f t="shared" si="795"/>
        <v>-0.8126676261936322</v>
      </c>
      <c r="O5580" s="3" t="str">
        <f t="shared" si="796"/>
        <v/>
      </c>
      <c r="P5580" s="3" t="str">
        <f t="shared" si="797"/>
        <v/>
      </c>
      <c r="Q5580" s="3" t="str">
        <f t="shared" si="798"/>
        <v/>
      </c>
    </row>
    <row r="5581" spans="2:17" x14ac:dyDescent="0.3">
      <c r="B5581" s="4">
        <v>42304.851388888892</v>
      </c>
      <c r="C5581" s="1">
        <v>102.33</v>
      </c>
      <c r="D5581" s="1">
        <v>18903</v>
      </c>
      <c r="E5581" s="3">
        <f>IF($C$5+ROW($D$12)&gt;=ROW(D5581), "", AVERAGE(INDEX($D$1:$D$8201, ROW(D5581)-$C$5):D5580))</f>
        <v>9792</v>
      </c>
      <c r="F5581" s="3">
        <f>IF($C$6+ROW($D$12)&gt;=ROW(D5581), "", AVERAGE(INDEX($D$1:$D$8201, ROW(D5581)-$C$6):D5580))</f>
        <v>15545.5</v>
      </c>
      <c r="G5581" s="3" t="str">
        <f t="shared" si="791"/>
        <v/>
      </c>
      <c r="H5581" s="3">
        <f>IF($C$3+ROW($D$12)&gt;=ROW(D5581), "", AVERAGE(INDEX($C$1:$C$8201, ROW(D5581)-$C$3):C5580))</f>
        <v>102.36566666666666</v>
      </c>
      <c r="I5581" s="3">
        <f>IF($C$4+ROW($D$12)&gt;=ROW(D5581), "", AVERAGE(INDEX($C$1:$C$8201, ROW(D5581)-$C$4):C5580))</f>
        <v>102.340875</v>
      </c>
      <c r="J5581" s="3" t="str">
        <f t="shared" si="792"/>
        <v>Yes</v>
      </c>
      <c r="K5581" s="3" t="str">
        <f t="shared" si="793"/>
        <v/>
      </c>
      <c r="L5581" s="3" t="str">
        <f t="shared" si="794"/>
        <v/>
      </c>
      <c r="M5581" s="3">
        <f t="shared" si="790"/>
        <v>2.2501599280443174E-3</v>
      </c>
      <c r="N5581" s="3">
        <f t="shared" si="795"/>
        <v>7.5311479606932457</v>
      </c>
      <c r="O5581" s="3" t="str">
        <f t="shared" si="796"/>
        <v/>
      </c>
      <c r="P5581" s="3" t="str">
        <f t="shared" si="797"/>
        <v/>
      </c>
      <c r="Q5581" s="3" t="str">
        <f t="shared" si="798"/>
        <v/>
      </c>
    </row>
    <row r="5582" spans="2:17" x14ac:dyDescent="0.3">
      <c r="B5582" s="4">
        <v>42304.852083333331</v>
      </c>
      <c r="C5582" s="1">
        <v>102.47199999999999</v>
      </c>
      <c r="D5582" s="1">
        <v>11500</v>
      </c>
      <c r="E5582" s="3">
        <f>IF($C$5+ROW($D$12)&gt;=ROW(D5582), "", AVERAGE(INDEX($D$1:$D$8201, ROW(D5582)-$C$5):D5581))</f>
        <v>12211</v>
      </c>
      <c r="F5582" s="3">
        <f>IF($C$6+ROW($D$12)&gt;=ROW(D5582), "", AVERAGE(INDEX($D$1:$D$8201, ROW(D5582)-$C$6):D5581))</f>
        <v>16039.625</v>
      </c>
      <c r="G5582" s="3" t="str">
        <f t="shared" si="791"/>
        <v/>
      </c>
      <c r="H5582" s="3">
        <f>IF($C$3+ROW($D$12)&gt;=ROW(D5582), "", AVERAGE(INDEX($C$1:$C$8201, ROW(D5582)-$C$3):C5581))</f>
        <v>102.35233333333332</v>
      </c>
      <c r="I5582" s="3">
        <f>IF($C$4+ROW($D$12)&gt;=ROW(D5582), "", AVERAGE(INDEX($C$1:$C$8201, ROW(D5582)-$C$4):C5581))</f>
        <v>102.31337500000001</v>
      </c>
      <c r="J5582" s="3" t="str">
        <f t="shared" si="792"/>
        <v>Yes</v>
      </c>
      <c r="K5582" s="3" t="str">
        <f t="shared" si="793"/>
        <v/>
      </c>
      <c r="L5582" s="3" t="str">
        <f t="shared" si="794"/>
        <v/>
      </c>
      <c r="M5582" s="3">
        <f t="shared" ref="M5582:M5645" si="799">IF($C$7+ROW($D$12)&gt;ROW(D5582), "", LN(C5582/INDEX($C$1:$C$8201, ROW(D5582)-$C$7+1)))</f>
        <v>9.9588959715539763E-4</v>
      </c>
      <c r="N5582" s="3">
        <f t="shared" si="795"/>
        <v>-0.55741385990241343</v>
      </c>
      <c r="O5582" s="3" t="str">
        <f t="shared" si="796"/>
        <v/>
      </c>
      <c r="P5582" s="3" t="str">
        <f t="shared" si="797"/>
        <v/>
      </c>
      <c r="Q5582" s="3" t="str">
        <f t="shared" si="798"/>
        <v/>
      </c>
    </row>
    <row r="5583" spans="2:17" x14ac:dyDescent="0.3">
      <c r="B5583" s="4">
        <v>42304.852777777778</v>
      </c>
      <c r="C5583" s="1">
        <v>102.49</v>
      </c>
      <c r="D5583" s="1">
        <v>24148</v>
      </c>
      <c r="E5583" s="3">
        <f>IF($C$5+ROW($D$12)&gt;=ROW(D5583), "", AVERAGE(INDEX($D$1:$D$8201, ROW(D5583)-$C$5):D5582))</f>
        <v>11417.666666666666</v>
      </c>
      <c r="F5583" s="3">
        <f>IF($C$6+ROW($D$12)&gt;=ROW(D5583), "", AVERAGE(INDEX($D$1:$D$8201, ROW(D5583)-$C$6):D5582))</f>
        <v>15550.125</v>
      </c>
      <c r="G5583" s="3" t="str">
        <f t="shared" si="791"/>
        <v/>
      </c>
      <c r="H5583" s="3">
        <f>IF($C$3+ROW($D$12)&gt;=ROW(D5583), "", AVERAGE(INDEX($C$1:$C$8201, ROW(D5583)-$C$3):C5582))</f>
        <v>102.39399999999999</v>
      </c>
      <c r="I5583" s="3">
        <f>IF($C$4+ROW($D$12)&gt;=ROW(D5583), "", AVERAGE(INDEX($C$1:$C$8201, ROW(D5583)-$C$4):C5582))</f>
        <v>102.31937499999999</v>
      </c>
      <c r="J5583" s="3" t="str">
        <f t="shared" si="792"/>
        <v>Yes</v>
      </c>
      <c r="K5583" s="3" t="str">
        <f t="shared" si="793"/>
        <v/>
      </c>
      <c r="L5583" s="3" t="str">
        <f t="shared" si="794"/>
        <v/>
      </c>
      <c r="M5583" s="3">
        <f t="shared" si="799"/>
        <v>1.3962323528573096E-3</v>
      </c>
      <c r="N5583" s="3">
        <f t="shared" si="795"/>
        <v>0.40199511757671558</v>
      </c>
      <c r="O5583" s="3" t="str">
        <f t="shared" si="796"/>
        <v/>
      </c>
      <c r="P5583" s="3" t="str">
        <f t="shared" si="797"/>
        <v/>
      </c>
      <c r="Q5583" s="3" t="str">
        <f t="shared" si="798"/>
        <v/>
      </c>
    </row>
    <row r="5584" spans="2:17" x14ac:dyDescent="0.3">
      <c r="B5584" s="4">
        <v>42304.853472222225</v>
      </c>
      <c r="C5584" s="1">
        <v>102.42</v>
      </c>
      <c r="D5584" s="1">
        <v>35930</v>
      </c>
      <c r="E5584" s="3">
        <f>IF($C$5+ROW($D$12)&gt;=ROW(D5584), "", AVERAGE(INDEX($D$1:$D$8201, ROW(D5584)-$C$5):D5583))</f>
        <v>18183.666666666668</v>
      </c>
      <c r="F5584" s="3">
        <f>IF($C$6+ROW($D$12)&gt;=ROW(D5584), "", AVERAGE(INDEX($D$1:$D$8201, ROW(D5584)-$C$6):D5583))</f>
        <v>15738.5</v>
      </c>
      <c r="G5584" s="3" t="str">
        <f t="shared" si="791"/>
        <v>Yes</v>
      </c>
      <c r="H5584" s="3">
        <f>IF($C$3+ROW($D$12)&gt;=ROW(D5584), "", AVERAGE(INDEX($C$1:$C$8201, ROW(D5584)-$C$3):C5583))</f>
        <v>102.43066666666665</v>
      </c>
      <c r="I5584" s="3">
        <f>IF($C$4+ROW($D$12)&gt;=ROW(D5584), "", AVERAGE(INDEX($C$1:$C$8201, ROW(D5584)-$C$4):C5583))</f>
        <v>102.35525</v>
      </c>
      <c r="J5584" s="3" t="str">
        <f t="shared" si="792"/>
        <v>Yes</v>
      </c>
      <c r="K5584" s="3" t="str">
        <f t="shared" si="793"/>
        <v/>
      </c>
      <c r="L5584" s="3" t="str">
        <f t="shared" si="794"/>
        <v/>
      </c>
      <c r="M5584" s="3">
        <f t="shared" si="799"/>
        <v>3.9062500496721947E-4</v>
      </c>
      <c r="N5584" s="3">
        <f t="shared" si="795"/>
        <v>-0.72022922677029522</v>
      </c>
      <c r="O5584" s="3" t="str">
        <f t="shared" si="796"/>
        <v/>
      </c>
      <c r="P5584" s="3" t="str">
        <f t="shared" si="797"/>
        <v/>
      </c>
      <c r="Q5584" s="3" t="str">
        <f t="shared" si="798"/>
        <v/>
      </c>
    </row>
    <row r="5585" spans="2:17" x14ac:dyDescent="0.3">
      <c r="B5585" s="4">
        <v>42304.854166666664</v>
      </c>
      <c r="C5585" s="1">
        <v>102.49</v>
      </c>
      <c r="D5585" s="1">
        <v>24766</v>
      </c>
      <c r="E5585" s="3">
        <f>IF($C$5+ROW($D$12)&gt;=ROW(D5585), "", AVERAGE(INDEX($D$1:$D$8201, ROW(D5585)-$C$5):D5584))</f>
        <v>23859.333333333332</v>
      </c>
      <c r="F5585" s="3">
        <f>IF($C$6+ROW($D$12)&gt;=ROW(D5585), "", AVERAGE(INDEX($D$1:$D$8201, ROW(D5585)-$C$6):D5584))</f>
        <v>17690.625</v>
      </c>
      <c r="G5585" s="3" t="str">
        <f t="shared" si="791"/>
        <v>Yes</v>
      </c>
      <c r="H5585" s="3">
        <f>IF($C$3+ROW($D$12)&gt;=ROW(D5585), "", AVERAGE(INDEX($C$1:$C$8201, ROW(D5585)-$C$3):C5584))</f>
        <v>102.46066666666667</v>
      </c>
      <c r="I5585" s="3">
        <f>IF($C$4+ROW($D$12)&gt;=ROW(D5585), "", AVERAGE(INDEX($C$1:$C$8201, ROW(D5585)-$C$4):C5584))</f>
        <v>102.363625</v>
      </c>
      <c r="J5585" s="3" t="str">
        <f t="shared" si="792"/>
        <v>Yes</v>
      </c>
      <c r="K5585" s="3" t="str">
        <f t="shared" si="793"/>
        <v/>
      </c>
      <c r="L5585" s="3" t="str">
        <f t="shared" si="794"/>
        <v/>
      </c>
      <c r="M5585" s="3">
        <f t="shared" si="799"/>
        <v>1.5623477448075936E-3</v>
      </c>
      <c r="N5585" s="3">
        <f t="shared" si="795"/>
        <v>2.9996101758480691</v>
      </c>
      <c r="O5585" s="3" t="str">
        <f t="shared" si="796"/>
        <v/>
      </c>
      <c r="P5585" s="3" t="str">
        <f t="shared" si="797"/>
        <v/>
      </c>
      <c r="Q5585" s="3" t="str">
        <f t="shared" si="798"/>
        <v/>
      </c>
    </row>
    <row r="5586" spans="2:17" x14ac:dyDescent="0.3">
      <c r="B5586" s="4">
        <v>42304.854861111111</v>
      </c>
      <c r="C5586" s="1">
        <v>102.58199999999999</v>
      </c>
      <c r="D5586" s="1">
        <v>33067</v>
      </c>
      <c r="E5586" s="3">
        <f>IF($C$5+ROW($D$12)&gt;=ROW(D5586), "", AVERAGE(INDEX($D$1:$D$8201, ROW(D5586)-$C$5):D5585))</f>
        <v>28281.333333333332</v>
      </c>
      <c r="F5586" s="3">
        <f>IF($C$6+ROW($D$12)&gt;=ROW(D5586), "", AVERAGE(INDEX($D$1:$D$8201, ROW(D5586)-$C$6):D5585))</f>
        <v>18077.875</v>
      </c>
      <c r="G5586" s="3" t="str">
        <f t="shared" si="791"/>
        <v>Yes</v>
      </c>
      <c r="H5586" s="3">
        <f>IF($C$3+ROW($D$12)&gt;=ROW(D5586), "", AVERAGE(INDEX($C$1:$C$8201, ROW(D5586)-$C$3):C5585))</f>
        <v>102.46666666666665</v>
      </c>
      <c r="I5586" s="3">
        <f>IF($C$4+ROW($D$12)&gt;=ROW(D5586), "", AVERAGE(INDEX($C$1:$C$8201, ROW(D5586)-$C$4):C5585))</f>
        <v>102.41237499999998</v>
      </c>
      <c r="J5586" s="3" t="str">
        <f t="shared" si="792"/>
        <v>Yes</v>
      </c>
      <c r="K5586" s="3" t="str">
        <f t="shared" si="793"/>
        <v>Buy</v>
      </c>
      <c r="L5586" s="3">
        <f t="shared" si="794"/>
        <v>102.58199999999999</v>
      </c>
      <c r="M5586" s="3">
        <f t="shared" si="799"/>
        <v>1.0728882201921648E-3</v>
      </c>
      <c r="N5586" s="3">
        <f t="shared" si="795"/>
        <v>-0.31328462324865247</v>
      </c>
      <c r="O5586" s="3" t="str">
        <f t="shared" si="796"/>
        <v>Buy</v>
      </c>
      <c r="P5586" s="3">
        <f t="shared" si="797"/>
        <v>102.58199999999999</v>
      </c>
      <c r="Q5586" s="3" t="str">
        <f t="shared" si="798"/>
        <v/>
      </c>
    </row>
    <row r="5587" spans="2:17" x14ac:dyDescent="0.3">
      <c r="B5587" s="4">
        <v>42304.855555555558</v>
      </c>
      <c r="C5587" s="1">
        <v>102.605</v>
      </c>
      <c r="D5587" s="1">
        <v>25229</v>
      </c>
      <c r="E5587" s="3">
        <f>IF($C$5+ROW($D$12)&gt;=ROW(D5587), "", AVERAGE(INDEX($D$1:$D$8201, ROW(D5587)-$C$5):D5586))</f>
        <v>31254.333333333332</v>
      </c>
      <c r="F5587" s="3">
        <f>IF($C$6+ROW($D$12)&gt;=ROW(D5587), "", AVERAGE(INDEX($D$1:$D$8201, ROW(D5587)-$C$6):D5586))</f>
        <v>20755.5</v>
      </c>
      <c r="G5587" s="3" t="str">
        <f t="shared" si="791"/>
        <v>Yes</v>
      </c>
      <c r="H5587" s="3">
        <f>IF($C$3+ROW($D$12)&gt;=ROW(D5587), "", AVERAGE(INDEX($C$1:$C$8201, ROW(D5587)-$C$3):C5586))</f>
        <v>102.49733333333332</v>
      </c>
      <c r="I5587" s="3">
        <f>IF($C$4+ROW($D$12)&gt;=ROW(D5587), "", AVERAGE(INDEX($C$1:$C$8201, ROW(D5587)-$C$4):C5586))</f>
        <v>102.43887499999998</v>
      </c>
      <c r="J5587" s="3" t="str">
        <f t="shared" si="792"/>
        <v>Yes</v>
      </c>
      <c r="K5587" s="3" t="str">
        <f t="shared" si="793"/>
        <v>Buy</v>
      </c>
      <c r="L5587" s="3">
        <f t="shared" si="794"/>
        <v>102.605</v>
      </c>
      <c r="M5587" s="3">
        <f t="shared" si="799"/>
        <v>1.1214316492561564E-3</v>
      </c>
      <c r="N5587" s="3">
        <f t="shared" si="795"/>
        <v>4.5245560674808276E-2</v>
      </c>
      <c r="O5587" s="3" t="str">
        <f t="shared" si="796"/>
        <v>Buy</v>
      </c>
      <c r="P5587" s="3">
        <f t="shared" si="797"/>
        <v>102.58199999999999</v>
      </c>
      <c r="Q5587" s="3" t="str">
        <f t="shared" si="798"/>
        <v/>
      </c>
    </row>
    <row r="5588" spans="2:17" x14ac:dyDescent="0.3">
      <c r="B5588" s="4">
        <v>42304.856249999997</v>
      </c>
      <c r="C5588" s="1">
        <v>102.56</v>
      </c>
      <c r="D5588" s="1">
        <v>32620</v>
      </c>
      <c r="E5588" s="3">
        <f>IF($C$5+ROW($D$12)&gt;=ROW(D5588), "", AVERAGE(INDEX($D$1:$D$8201, ROW(D5588)-$C$5):D5587))</f>
        <v>27687.333333333332</v>
      </c>
      <c r="F5588" s="3">
        <f>IF($C$6+ROW($D$12)&gt;=ROW(D5588), "", AVERAGE(INDEX($D$1:$D$8201, ROW(D5588)-$C$6):D5587))</f>
        <v>22174.125</v>
      </c>
      <c r="G5588" s="3" t="str">
        <f t="shared" si="791"/>
        <v>Yes</v>
      </c>
      <c r="H5588" s="3">
        <f>IF($C$3+ROW($D$12)&gt;=ROW(D5588), "", AVERAGE(INDEX($C$1:$C$8201, ROW(D5588)-$C$3):C5587))</f>
        <v>102.55900000000001</v>
      </c>
      <c r="I5588" s="3">
        <f>IF($C$4+ROW($D$12)&gt;=ROW(D5588), "", AVERAGE(INDEX($C$1:$C$8201, ROW(D5588)-$C$4):C5587))</f>
        <v>102.471125</v>
      </c>
      <c r="J5588" s="3" t="str">
        <f t="shared" si="792"/>
        <v>Yes</v>
      </c>
      <c r="K5588" s="3" t="str">
        <f t="shared" si="793"/>
        <v/>
      </c>
      <c r="L5588" s="3" t="str">
        <f t="shared" si="794"/>
        <v/>
      </c>
      <c r="M5588" s="3">
        <f t="shared" si="799"/>
        <v>1.3659871379556915E-3</v>
      </c>
      <c r="N5588" s="3">
        <f t="shared" si="795"/>
        <v>0.21807435955793497</v>
      </c>
      <c r="O5588" s="3" t="str">
        <f t="shared" si="796"/>
        <v>Buy</v>
      </c>
      <c r="P5588" s="3">
        <f t="shared" si="797"/>
        <v>102.58199999999999</v>
      </c>
      <c r="Q5588" s="3" t="str">
        <f t="shared" si="798"/>
        <v/>
      </c>
    </row>
    <row r="5589" spans="2:17" x14ac:dyDescent="0.3">
      <c r="B5589" s="4">
        <v>42304.856944444444</v>
      </c>
      <c r="C5589" s="1">
        <v>102.89</v>
      </c>
      <c r="D5589" s="1">
        <v>61047</v>
      </c>
      <c r="E5589" s="3">
        <f>IF($C$5+ROW($D$12)&gt;=ROW(D5589), "", AVERAGE(INDEX($D$1:$D$8201, ROW(D5589)-$C$5):D5588))</f>
        <v>30305.333333333332</v>
      </c>
      <c r="F5589" s="3">
        <f>IF($C$6+ROW($D$12)&gt;=ROW(D5589), "", AVERAGE(INDEX($D$1:$D$8201, ROW(D5589)-$C$6):D5588))</f>
        <v>25770.375</v>
      </c>
      <c r="G5589" s="3" t="str">
        <f t="shared" si="791"/>
        <v>Yes</v>
      </c>
      <c r="H5589" s="3">
        <f>IF($C$3+ROW($D$12)&gt;=ROW(D5589), "", AVERAGE(INDEX($C$1:$C$8201, ROW(D5589)-$C$3):C5588))</f>
        <v>102.58233333333334</v>
      </c>
      <c r="I5589" s="3">
        <f>IF($C$4+ROW($D$12)&gt;=ROW(D5589), "", AVERAGE(INDEX($C$1:$C$8201, ROW(D5589)-$C$4):C5588))</f>
        <v>102.49362500000001</v>
      </c>
      <c r="J5589" s="3" t="str">
        <f t="shared" si="792"/>
        <v>Yes</v>
      </c>
      <c r="K5589" s="3" t="str">
        <f t="shared" si="793"/>
        <v/>
      </c>
      <c r="L5589" s="3" t="str">
        <f t="shared" si="794"/>
        <v/>
      </c>
      <c r="M5589" s="3">
        <f t="shared" si="799"/>
        <v>3.8952235442473084E-3</v>
      </c>
      <c r="N5589" s="3">
        <f t="shared" si="795"/>
        <v>1.8515814212400423</v>
      </c>
      <c r="O5589" s="3" t="str">
        <f t="shared" si="796"/>
        <v>Buy</v>
      </c>
      <c r="P5589" s="3">
        <f t="shared" si="797"/>
        <v>102.58199999999999</v>
      </c>
      <c r="Q5589" s="3" t="str">
        <f t="shared" si="798"/>
        <v/>
      </c>
    </row>
    <row r="5590" spans="2:17" x14ac:dyDescent="0.3">
      <c r="B5590" s="4">
        <v>42304.857638888891</v>
      </c>
      <c r="C5590" s="1">
        <v>103</v>
      </c>
      <c r="D5590" s="1">
        <v>40522</v>
      </c>
      <c r="E5590" s="3">
        <f>IF($C$5+ROW($D$12)&gt;=ROW(D5590), "", AVERAGE(INDEX($D$1:$D$8201, ROW(D5590)-$C$5):D5589))</f>
        <v>39632</v>
      </c>
      <c r="F5590" s="3">
        <f>IF($C$6+ROW($D$12)&gt;=ROW(D5590), "", AVERAGE(INDEX($D$1:$D$8201, ROW(D5590)-$C$6):D5589))</f>
        <v>31038.375</v>
      </c>
      <c r="G5590" s="3" t="str">
        <f t="shared" si="791"/>
        <v>Yes</v>
      </c>
      <c r="H5590" s="3">
        <f>IF($C$3+ROW($D$12)&gt;=ROW(D5590), "", AVERAGE(INDEX($C$1:$C$8201, ROW(D5590)-$C$3):C5589))</f>
        <v>102.685</v>
      </c>
      <c r="I5590" s="3">
        <f>IF($C$4+ROW($D$12)&gt;=ROW(D5590), "", AVERAGE(INDEX($C$1:$C$8201, ROW(D5590)-$C$4):C5589))</f>
        <v>102.56362499999999</v>
      </c>
      <c r="J5590" s="3" t="str">
        <f t="shared" si="792"/>
        <v>Yes</v>
      </c>
      <c r="K5590" s="3" t="str">
        <f t="shared" si="793"/>
        <v>Buy</v>
      </c>
      <c r="L5590" s="3">
        <f t="shared" si="794"/>
        <v>103</v>
      </c>
      <c r="M5590" s="3">
        <f t="shared" si="799"/>
        <v>4.0665094806086721E-3</v>
      </c>
      <c r="N5590" s="3">
        <f t="shared" si="795"/>
        <v>4.3973326412633906E-2</v>
      </c>
      <c r="O5590" s="3" t="str">
        <f t="shared" si="796"/>
        <v>Buy</v>
      </c>
      <c r="P5590" s="3">
        <f t="shared" si="797"/>
        <v>102.58199999999999</v>
      </c>
      <c r="Q5590" s="3" t="str">
        <f t="shared" si="798"/>
        <v/>
      </c>
    </row>
    <row r="5591" spans="2:17" x14ac:dyDescent="0.3">
      <c r="B5591" s="4">
        <v>42304.85833333333</v>
      </c>
      <c r="C5591" s="1">
        <v>102.92</v>
      </c>
      <c r="D5591" s="1">
        <v>58212</v>
      </c>
      <c r="E5591" s="3">
        <f>IF($C$5+ROW($D$12)&gt;=ROW(D5591), "", AVERAGE(INDEX($D$1:$D$8201, ROW(D5591)-$C$5):D5590))</f>
        <v>44729.666666666664</v>
      </c>
      <c r="F5591" s="3">
        <f>IF($C$6+ROW($D$12)&gt;=ROW(D5591), "", AVERAGE(INDEX($D$1:$D$8201, ROW(D5591)-$C$6):D5590))</f>
        <v>34666.125</v>
      </c>
      <c r="G5591" s="3" t="str">
        <f t="shared" si="791"/>
        <v>Yes</v>
      </c>
      <c r="H5591" s="3">
        <f>IF($C$3+ROW($D$12)&gt;=ROW(D5591), "", AVERAGE(INDEX($C$1:$C$8201, ROW(D5591)-$C$3):C5590))</f>
        <v>102.81666666666666</v>
      </c>
      <c r="I5591" s="3">
        <f>IF($C$4+ROW($D$12)&gt;=ROW(D5591), "", AVERAGE(INDEX($C$1:$C$8201, ROW(D5591)-$C$4):C5590))</f>
        <v>102.62962499999999</v>
      </c>
      <c r="J5591" s="3" t="str">
        <f t="shared" si="792"/>
        <v>Yes</v>
      </c>
      <c r="K5591" s="3" t="str">
        <f t="shared" si="793"/>
        <v/>
      </c>
      <c r="L5591" s="3" t="str">
        <f t="shared" si="794"/>
        <v/>
      </c>
      <c r="M5591" s="3">
        <f t="shared" si="799"/>
        <v>3.0653229208157788E-3</v>
      </c>
      <c r="N5591" s="3">
        <f t="shared" si="795"/>
        <v>-0.24620293265442883</v>
      </c>
      <c r="O5591" s="3" t="str">
        <f t="shared" si="796"/>
        <v>Exit</v>
      </c>
      <c r="P5591" s="3" t="str">
        <f t="shared" si="797"/>
        <v/>
      </c>
      <c r="Q5591" s="3">
        <f t="shared" si="798"/>
        <v>0.33800000000000807</v>
      </c>
    </row>
    <row r="5592" spans="2:17" x14ac:dyDescent="0.3">
      <c r="B5592" s="4">
        <v>42304.859027777777</v>
      </c>
      <c r="C5592" s="1">
        <v>102.98</v>
      </c>
      <c r="D5592" s="1">
        <v>27771</v>
      </c>
      <c r="E5592" s="3">
        <f>IF($C$5+ROW($D$12)&gt;=ROW(D5592), "", AVERAGE(INDEX($D$1:$D$8201, ROW(D5592)-$C$5):D5591))</f>
        <v>53260.333333333336</v>
      </c>
      <c r="F5592" s="3">
        <f>IF($C$6+ROW($D$12)&gt;=ROW(D5592), "", AVERAGE(INDEX($D$1:$D$8201, ROW(D5592)-$C$6):D5591))</f>
        <v>38924.125</v>
      </c>
      <c r="G5592" s="3" t="str">
        <f t="shared" si="791"/>
        <v>Yes</v>
      </c>
      <c r="H5592" s="3">
        <f>IF($C$3+ROW($D$12)&gt;=ROW(D5592), "", AVERAGE(INDEX($C$1:$C$8201, ROW(D5592)-$C$3):C5591))</f>
        <v>102.93666666666667</v>
      </c>
      <c r="I5592" s="3">
        <f>IF($C$4+ROW($D$12)&gt;=ROW(D5592), "", AVERAGE(INDEX($C$1:$C$8201, ROW(D5592)-$C$4):C5591))</f>
        <v>102.68337499999998</v>
      </c>
      <c r="J5592" s="3" t="str">
        <f t="shared" si="792"/>
        <v>Yes</v>
      </c>
      <c r="K5592" s="3" t="str">
        <f t="shared" si="793"/>
        <v/>
      </c>
      <c r="L5592" s="3" t="str">
        <f t="shared" si="794"/>
        <v/>
      </c>
      <c r="M5592" s="3">
        <f t="shared" si="799"/>
        <v>4.0868014456354124E-3</v>
      </c>
      <c r="N5592" s="3">
        <f t="shared" si="795"/>
        <v>0.33323684036127132</v>
      </c>
      <c r="O5592" s="3" t="str">
        <f t="shared" si="796"/>
        <v/>
      </c>
      <c r="P5592" s="3" t="str">
        <f t="shared" si="797"/>
        <v/>
      </c>
      <c r="Q5592" s="3" t="str">
        <f t="shared" si="798"/>
        <v/>
      </c>
    </row>
    <row r="5593" spans="2:17" x14ac:dyDescent="0.3">
      <c r="B5593" s="4">
        <v>42304.859722222223</v>
      </c>
      <c r="C5593" s="1">
        <v>102.81</v>
      </c>
      <c r="D5593" s="1">
        <v>34038</v>
      </c>
      <c r="E5593" s="3">
        <f>IF($C$5+ROW($D$12)&gt;=ROW(D5593), "", AVERAGE(INDEX($D$1:$D$8201, ROW(D5593)-$C$5):D5592))</f>
        <v>42168.333333333336</v>
      </c>
      <c r="F5593" s="3">
        <f>IF($C$6+ROW($D$12)&gt;=ROW(D5593), "", AVERAGE(INDEX($D$1:$D$8201, ROW(D5593)-$C$6):D5592))</f>
        <v>37904.25</v>
      </c>
      <c r="G5593" s="3" t="str">
        <f t="shared" si="791"/>
        <v>Yes</v>
      </c>
      <c r="H5593" s="3">
        <f>IF($C$3+ROW($D$12)&gt;=ROW(D5593), "", AVERAGE(INDEX($C$1:$C$8201, ROW(D5593)-$C$3):C5592))</f>
        <v>102.96666666666668</v>
      </c>
      <c r="I5593" s="3">
        <f>IF($C$4+ROW($D$12)&gt;=ROW(D5593), "", AVERAGE(INDEX($C$1:$C$8201, ROW(D5593)-$C$4):C5592))</f>
        <v>102.75337500000001</v>
      </c>
      <c r="J5593" s="3" t="str">
        <f t="shared" si="792"/>
        <v>Yes</v>
      </c>
      <c r="K5593" s="3" t="str">
        <f t="shared" si="793"/>
        <v/>
      </c>
      <c r="L5593" s="3" t="str">
        <f t="shared" si="794"/>
        <v/>
      </c>
      <c r="M5593" s="3">
        <f t="shared" si="799"/>
        <v>-7.7783183309163885E-4</v>
      </c>
      <c r="N5593" s="3">
        <f t="shared" si="795"/>
        <v>-1.1903277767316884</v>
      </c>
      <c r="O5593" s="3" t="str">
        <f t="shared" si="796"/>
        <v/>
      </c>
      <c r="P5593" s="3" t="str">
        <f t="shared" si="797"/>
        <v/>
      </c>
      <c r="Q5593" s="3" t="str">
        <f t="shared" si="798"/>
        <v/>
      </c>
    </row>
    <row r="5594" spans="2:17" x14ac:dyDescent="0.3">
      <c r="B5594" s="4">
        <v>42304.86041666667</v>
      </c>
      <c r="C5594" s="1">
        <v>102.87</v>
      </c>
      <c r="D5594" s="1">
        <v>17445</v>
      </c>
      <c r="E5594" s="3">
        <f>IF($C$5+ROW($D$12)&gt;=ROW(D5594), "", AVERAGE(INDEX($D$1:$D$8201, ROW(D5594)-$C$5):D5593))</f>
        <v>40007</v>
      </c>
      <c r="F5594" s="3">
        <f>IF($C$6+ROW($D$12)&gt;=ROW(D5594), "", AVERAGE(INDEX($D$1:$D$8201, ROW(D5594)-$C$6):D5593))</f>
        <v>39063.25</v>
      </c>
      <c r="G5594" s="3" t="str">
        <f t="shared" si="791"/>
        <v>Yes</v>
      </c>
      <c r="H5594" s="3">
        <f>IF($C$3+ROW($D$12)&gt;=ROW(D5594), "", AVERAGE(INDEX($C$1:$C$8201, ROW(D5594)-$C$3):C5593))</f>
        <v>102.90333333333335</v>
      </c>
      <c r="I5594" s="3">
        <f>IF($C$4+ROW($D$12)&gt;=ROW(D5594), "", AVERAGE(INDEX($C$1:$C$8201, ROW(D5594)-$C$4):C5593))</f>
        <v>102.793375</v>
      </c>
      <c r="J5594" s="3" t="str">
        <f t="shared" si="792"/>
        <v>Yes</v>
      </c>
      <c r="K5594" s="3" t="str">
        <f t="shared" si="793"/>
        <v/>
      </c>
      <c r="L5594" s="3" t="str">
        <f t="shared" si="794"/>
        <v/>
      </c>
      <c r="M5594" s="3">
        <f t="shared" si="799"/>
        <v>-1.2629330866970462E-3</v>
      </c>
      <c r="N5594" s="3">
        <f t="shared" si="795"/>
        <v>0.62365826772257593</v>
      </c>
      <c r="O5594" s="3" t="str">
        <f t="shared" si="796"/>
        <v/>
      </c>
      <c r="P5594" s="3" t="str">
        <f t="shared" si="797"/>
        <v/>
      </c>
      <c r="Q5594" s="3" t="str">
        <f t="shared" si="798"/>
        <v/>
      </c>
    </row>
    <row r="5595" spans="2:17" x14ac:dyDescent="0.3">
      <c r="B5595" s="4">
        <v>42304.861111111109</v>
      </c>
      <c r="C5595" s="1">
        <v>102.8</v>
      </c>
      <c r="D5595" s="1">
        <v>22798</v>
      </c>
      <c r="E5595" s="3">
        <f>IF($C$5+ROW($D$12)&gt;=ROW(D5595), "", AVERAGE(INDEX($D$1:$D$8201, ROW(D5595)-$C$5):D5594))</f>
        <v>26418</v>
      </c>
      <c r="F5595" s="3">
        <f>IF($C$6+ROW($D$12)&gt;=ROW(D5595), "", AVERAGE(INDEX($D$1:$D$8201, ROW(D5595)-$C$6):D5594))</f>
        <v>37110.5</v>
      </c>
      <c r="G5595" s="3" t="str">
        <f t="shared" si="791"/>
        <v/>
      </c>
      <c r="H5595" s="3">
        <f>IF($C$3+ROW($D$12)&gt;=ROW(D5595), "", AVERAGE(INDEX($C$1:$C$8201, ROW(D5595)-$C$3):C5594))</f>
        <v>102.88666666666667</v>
      </c>
      <c r="I5595" s="3">
        <f>IF($C$4+ROW($D$12)&gt;=ROW(D5595), "", AVERAGE(INDEX($C$1:$C$8201, ROW(D5595)-$C$4):C5594))</f>
        <v>102.82937500000001</v>
      </c>
      <c r="J5595" s="3" t="str">
        <f t="shared" si="792"/>
        <v>Yes</v>
      </c>
      <c r="K5595" s="3" t="str">
        <f t="shared" si="793"/>
        <v/>
      </c>
      <c r="L5595" s="3" t="str">
        <f t="shared" si="794"/>
        <v/>
      </c>
      <c r="M5595" s="3">
        <f t="shared" si="799"/>
        <v>-1.1666343924787194E-3</v>
      </c>
      <c r="N5595" s="3">
        <f t="shared" si="795"/>
        <v>-7.625003670636038E-2</v>
      </c>
      <c r="O5595" s="3" t="str">
        <f t="shared" si="796"/>
        <v/>
      </c>
      <c r="P5595" s="3" t="str">
        <f t="shared" si="797"/>
        <v/>
      </c>
      <c r="Q5595" s="3" t="str">
        <f t="shared" si="798"/>
        <v/>
      </c>
    </row>
    <row r="5596" spans="2:17" x14ac:dyDescent="0.3">
      <c r="B5596" s="4">
        <v>42304.861805555556</v>
      </c>
      <c r="C5596" s="1">
        <v>102.81</v>
      </c>
      <c r="D5596" s="1">
        <v>35090</v>
      </c>
      <c r="E5596" s="3">
        <f>IF($C$5+ROW($D$12)&gt;=ROW(D5596), "", AVERAGE(INDEX($D$1:$D$8201, ROW(D5596)-$C$5):D5595))</f>
        <v>24760.333333333332</v>
      </c>
      <c r="F5596" s="3">
        <f>IF($C$6+ROW($D$12)&gt;=ROW(D5596), "", AVERAGE(INDEX($D$1:$D$8201, ROW(D5596)-$C$6):D5595))</f>
        <v>36806.625</v>
      </c>
      <c r="G5596" s="3" t="str">
        <f t="shared" ref="G5596:G5659" si="800">IF(F5596="","",IF(E5596&gt;F5596,"Yes",""))</f>
        <v/>
      </c>
      <c r="H5596" s="3">
        <f>IF($C$3+ROW($D$12)&gt;=ROW(D5596), "", AVERAGE(INDEX($C$1:$C$8201, ROW(D5596)-$C$3):C5595))</f>
        <v>102.82666666666667</v>
      </c>
      <c r="I5596" s="3">
        <f>IF($C$4+ROW($D$12)&gt;=ROW(D5596), "", AVERAGE(INDEX($C$1:$C$8201, ROW(D5596)-$C$4):C5595))</f>
        <v>102.85375000000001</v>
      </c>
      <c r="J5596" s="3" t="str">
        <f t="shared" ref="J5596:J5659" si="801">IF(I5596="","",IF(H5596&gt;I5596,"Yes",""))</f>
        <v/>
      </c>
      <c r="K5596" s="3" t="str">
        <f t="shared" ref="K5596:K5659" si="802">IF(AND(G5596="Yes", J5596="Yes"), IF(AND(C5596&gt;C5595, C5595&gt;C5594), "Buy", IF(AND(C5596&lt;C5595, C5595&lt;C5594), "Sell", "")), "")</f>
        <v/>
      </c>
      <c r="L5596" s="3" t="str">
        <f t="shared" ref="L5596:L5659" si="803">IF(K5596="", "", C5596)</f>
        <v/>
      </c>
      <c r="M5596" s="3">
        <f t="shared" si="799"/>
        <v>-1.6521700633681709E-3</v>
      </c>
      <c r="N5596" s="3">
        <f t="shared" ref="N5596:N5659" si="804">IF(M5595="", "", IF(M5595=0, N5595, (M5596-M5595)/M5595))</f>
        <v>0.41618494536051331</v>
      </c>
      <c r="O5596" s="3" t="str">
        <f t="shared" ref="O5596:O5659" si="805">IF(OR(O5595="", O5595="Exit"), K5596, IF(O5595="Buy", IF(AND(N5596&lt;N5595, N5595&lt;N5594), "Exit", O5595), IF(O5595="Sell", IF(AND(N5596&gt;N5595, N5595&gt;N5594), "Exit", O5595), "")))</f>
        <v/>
      </c>
      <c r="P5596" s="3" t="str">
        <f t="shared" ref="P5596:P5659" si="806">IF(O5596="", "", IF(O5596=O5595, P5595, IF(OR(K5596="Buy", K5596="Sell"), L5596, "")))</f>
        <v/>
      </c>
      <c r="Q5596" s="3" t="str">
        <f t="shared" ref="Q5596:Q5659" si="807">IF(O5596="Exit",IF(O5595="Buy",C5596-P5595,IF(O5595="Sell",P5595-C5596,"")), "")</f>
        <v/>
      </c>
    </row>
    <row r="5597" spans="2:17" x14ac:dyDescent="0.3">
      <c r="B5597" s="4">
        <v>42304.862500000003</v>
      </c>
      <c r="C5597" s="1">
        <v>102.72</v>
      </c>
      <c r="D5597" s="1">
        <v>9034</v>
      </c>
      <c r="E5597" s="3">
        <f>IF($C$5+ROW($D$12)&gt;=ROW(D5597), "", AVERAGE(INDEX($D$1:$D$8201, ROW(D5597)-$C$5):D5596))</f>
        <v>25111</v>
      </c>
      <c r="F5597" s="3">
        <f>IF($C$6+ROW($D$12)&gt;=ROW(D5597), "", AVERAGE(INDEX($D$1:$D$8201, ROW(D5597)-$C$6):D5596))</f>
        <v>37115.375</v>
      </c>
      <c r="G5597" s="3" t="str">
        <f t="shared" si="800"/>
        <v/>
      </c>
      <c r="H5597" s="3">
        <f>IF($C$3+ROW($D$12)&gt;=ROW(D5597), "", AVERAGE(INDEX($C$1:$C$8201, ROW(D5597)-$C$3):C5596))</f>
        <v>102.82666666666667</v>
      </c>
      <c r="I5597" s="3">
        <f>IF($C$4+ROW($D$12)&gt;=ROW(D5597), "", AVERAGE(INDEX($C$1:$C$8201, ROW(D5597)-$C$4):C5596))</f>
        <v>102.88499999999999</v>
      </c>
      <c r="J5597" s="3" t="str">
        <f t="shared" si="801"/>
        <v/>
      </c>
      <c r="K5597" s="3" t="str">
        <f t="shared" si="802"/>
        <v/>
      </c>
      <c r="L5597" s="3" t="str">
        <f t="shared" si="803"/>
        <v/>
      </c>
      <c r="M5597" s="3">
        <f t="shared" si="799"/>
        <v>-8.7578461297612949E-4</v>
      </c>
      <c r="N5597" s="3">
        <f t="shared" si="804"/>
        <v>-0.46991860438947503</v>
      </c>
      <c r="O5597" s="3" t="str">
        <f t="shared" si="805"/>
        <v/>
      </c>
      <c r="P5597" s="3" t="str">
        <f t="shared" si="806"/>
        <v/>
      </c>
      <c r="Q5597" s="3" t="str">
        <f t="shared" si="807"/>
        <v/>
      </c>
    </row>
    <row r="5598" spans="2:17" x14ac:dyDescent="0.3">
      <c r="B5598" s="4">
        <v>42304.863194444442</v>
      </c>
      <c r="C5598" s="1">
        <v>102.64</v>
      </c>
      <c r="D5598" s="1">
        <v>17626</v>
      </c>
      <c r="E5598" s="3">
        <f>IF($C$5+ROW($D$12)&gt;=ROW(D5598), "", AVERAGE(INDEX($D$1:$D$8201, ROW(D5598)-$C$5):D5597))</f>
        <v>22307.333333333332</v>
      </c>
      <c r="F5598" s="3">
        <f>IF($C$6+ROW($D$12)&gt;=ROW(D5598), "", AVERAGE(INDEX($D$1:$D$8201, ROW(D5598)-$C$6):D5597))</f>
        <v>30613.75</v>
      </c>
      <c r="G5598" s="3" t="str">
        <f t="shared" si="800"/>
        <v/>
      </c>
      <c r="H5598" s="3">
        <f>IF($C$3+ROW($D$12)&gt;=ROW(D5598), "", AVERAGE(INDEX($C$1:$C$8201, ROW(D5598)-$C$3):C5597))</f>
        <v>102.77666666666669</v>
      </c>
      <c r="I5598" s="3">
        <f>IF($C$4+ROW($D$12)&gt;=ROW(D5598), "", AVERAGE(INDEX($C$1:$C$8201, ROW(D5598)-$C$4):C5597))</f>
        <v>102.86375000000001</v>
      </c>
      <c r="J5598" s="3" t="str">
        <f t="shared" si="801"/>
        <v/>
      </c>
      <c r="K5598" s="3" t="str">
        <f t="shared" si="802"/>
        <v/>
      </c>
      <c r="L5598" s="3" t="str">
        <f t="shared" si="803"/>
        <v/>
      </c>
      <c r="M5598" s="3">
        <f t="shared" si="799"/>
        <v>-2.238334835557717E-3</v>
      </c>
      <c r="N5598" s="3">
        <f t="shared" si="804"/>
        <v>1.5558051630426684</v>
      </c>
      <c r="O5598" s="3" t="str">
        <f t="shared" si="805"/>
        <v/>
      </c>
      <c r="P5598" s="3" t="str">
        <f t="shared" si="806"/>
        <v/>
      </c>
      <c r="Q5598" s="3" t="str">
        <f t="shared" si="807"/>
        <v/>
      </c>
    </row>
    <row r="5599" spans="2:17" x14ac:dyDescent="0.3">
      <c r="B5599" s="4">
        <v>42304.863888888889</v>
      </c>
      <c r="C5599" s="1">
        <v>102.33</v>
      </c>
      <c r="D5599" s="1">
        <v>38175</v>
      </c>
      <c r="E5599" s="3">
        <f>IF($C$5+ROW($D$12)&gt;=ROW(D5599), "", AVERAGE(INDEX($D$1:$D$8201, ROW(D5599)-$C$5):D5598))</f>
        <v>20583.333333333332</v>
      </c>
      <c r="F5599" s="3">
        <f>IF($C$6+ROW($D$12)&gt;=ROW(D5599), "", AVERAGE(INDEX($D$1:$D$8201, ROW(D5599)-$C$6):D5598))</f>
        <v>27751.75</v>
      </c>
      <c r="G5599" s="3" t="str">
        <f t="shared" si="800"/>
        <v/>
      </c>
      <c r="H5599" s="3">
        <f>IF($C$3+ROW($D$12)&gt;=ROW(D5599), "", AVERAGE(INDEX($C$1:$C$8201, ROW(D5599)-$C$3):C5598))</f>
        <v>102.72333333333334</v>
      </c>
      <c r="I5599" s="3">
        <f>IF($C$4+ROW($D$12)&gt;=ROW(D5599), "", AVERAGE(INDEX($C$1:$C$8201, ROW(D5599)-$C$4):C5598))</f>
        <v>102.81875000000001</v>
      </c>
      <c r="J5599" s="3" t="str">
        <f t="shared" si="801"/>
        <v/>
      </c>
      <c r="K5599" s="3" t="str">
        <f t="shared" si="802"/>
        <v/>
      </c>
      <c r="L5599" s="3" t="str">
        <f t="shared" si="803"/>
        <v/>
      </c>
      <c r="M5599" s="3">
        <f t="shared" si="799"/>
        <v>-4.5824679224006626E-3</v>
      </c>
      <c r="N5599" s="3">
        <f t="shared" si="804"/>
        <v>1.0472664990083431</v>
      </c>
      <c r="O5599" s="3" t="str">
        <f t="shared" si="805"/>
        <v/>
      </c>
      <c r="P5599" s="3" t="str">
        <f t="shared" si="806"/>
        <v/>
      </c>
      <c r="Q5599" s="3" t="str">
        <f t="shared" si="807"/>
        <v/>
      </c>
    </row>
    <row r="5600" spans="2:17" x14ac:dyDescent="0.3">
      <c r="B5600" s="4">
        <v>42304.864583333336</v>
      </c>
      <c r="C5600" s="1">
        <v>102.37</v>
      </c>
      <c r="D5600" s="1">
        <v>20316</v>
      </c>
      <c r="E5600" s="3">
        <f>IF($C$5+ROW($D$12)&gt;=ROW(D5600), "", AVERAGE(INDEX($D$1:$D$8201, ROW(D5600)-$C$5):D5599))</f>
        <v>21611.666666666668</v>
      </c>
      <c r="F5600" s="3">
        <f>IF($C$6+ROW($D$12)&gt;=ROW(D5600), "", AVERAGE(INDEX($D$1:$D$8201, ROW(D5600)-$C$6):D5599))</f>
        <v>25247.125</v>
      </c>
      <c r="G5600" s="3" t="str">
        <f t="shared" si="800"/>
        <v/>
      </c>
      <c r="H5600" s="3">
        <f>IF($C$3+ROW($D$12)&gt;=ROW(D5600), "", AVERAGE(INDEX($C$1:$C$8201, ROW(D5600)-$C$3):C5599))</f>
        <v>102.56333333333333</v>
      </c>
      <c r="I5600" s="3">
        <f>IF($C$4+ROW($D$12)&gt;=ROW(D5600), "", AVERAGE(INDEX($C$1:$C$8201, ROW(D5600)-$C$4):C5599))</f>
        <v>102.745</v>
      </c>
      <c r="J5600" s="3" t="str">
        <f t="shared" si="801"/>
        <v/>
      </c>
      <c r="K5600" s="3" t="str">
        <f t="shared" si="802"/>
        <v/>
      </c>
      <c r="L5600" s="3" t="str">
        <f t="shared" si="803"/>
        <v/>
      </c>
      <c r="M5600" s="3">
        <f t="shared" si="799"/>
        <v>-4.2889236229477308E-3</v>
      </c>
      <c r="N5600" s="3">
        <f t="shared" si="804"/>
        <v>-6.4058124229956395E-2</v>
      </c>
      <c r="O5600" s="3" t="str">
        <f t="shared" si="805"/>
        <v/>
      </c>
      <c r="P5600" s="3" t="str">
        <f t="shared" si="806"/>
        <v/>
      </c>
      <c r="Q5600" s="3" t="str">
        <f t="shared" si="807"/>
        <v/>
      </c>
    </row>
    <row r="5601" spans="2:17" x14ac:dyDescent="0.3">
      <c r="B5601" s="4">
        <v>42304.865277777775</v>
      </c>
      <c r="C5601" s="1">
        <v>102.38</v>
      </c>
      <c r="D5601" s="1">
        <v>26253</v>
      </c>
      <c r="E5601" s="3">
        <f>IF($C$5+ROW($D$12)&gt;=ROW(D5601), "", AVERAGE(INDEX($D$1:$D$8201, ROW(D5601)-$C$5):D5600))</f>
        <v>25372.333333333332</v>
      </c>
      <c r="F5601" s="3">
        <f>IF($C$6+ROW($D$12)&gt;=ROW(D5601), "", AVERAGE(INDEX($D$1:$D$8201, ROW(D5601)-$C$6):D5600))</f>
        <v>24315.25</v>
      </c>
      <c r="G5601" s="3" t="str">
        <f t="shared" si="800"/>
        <v>Yes</v>
      </c>
      <c r="H5601" s="3">
        <f>IF($C$3+ROW($D$12)&gt;=ROW(D5601), "", AVERAGE(INDEX($C$1:$C$8201, ROW(D5601)-$C$3):C5600))</f>
        <v>102.44666666666667</v>
      </c>
      <c r="I5601" s="3">
        <f>IF($C$4+ROW($D$12)&gt;=ROW(D5601), "", AVERAGE(INDEX($C$1:$C$8201, ROW(D5601)-$C$4):C5600))</f>
        <v>102.66875</v>
      </c>
      <c r="J5601" s="3" t="str">
        <f t="shared" si="801"/>
        <v/>
      </c>
      <c r="K5601" s="3" t="str">
        <f t="shared" si="802"/>
        <v/>
      </c>
      <c r="L5601" s="3" t="str">
        <f t="shared" si="803"/>
        <v/>
      </c>
      <c r="M5601" s="3">
        <f t="shared" si="799"/>
        <v>-3.315458912213846E-3</v>
      </c>
      <c r="N5601" s="3">
        <f t="shared" si="804"/>
        <v>-0.22697179906058412</v>
      </c>
      <c r="O5601" s="3" t="str">
        <f t="shared" si="805"/>
        <v/>
      </c>
      <c r="P5601" s="3" t="str">
        <f t="shared" si="806"/>
        <v/>
      </c>
      <c r="Q5601" s="3" t="str">
        <f t="shared" si="807"/>
        <v/>
      </c>
    </row>
    <row r="5602" spans="2:17" x14ac:dyDescent="0.3">
      <c r="B5602" s="4">
        <v>42304.865972222222</v>
      </c>
      <c r="C5602" s="1">
        <v>102.4</v>
      </c>
      <c r="D5602" s="1">
        <v>18325</v>
      </c>
      <c r="E5602" s="3">
        <f>IF($C$5+ROW($D$12)&gt;=ROW(D5602), "", AVERAGE(INDEX($D$1:$D$8201, ROW(D5602)-$C$5):D5601))</f>
        <v>28248</v>
      </c>
      <c r="F5602" s="3">
        <f>IF($C$6+ROW($D$12)&gt;=ROW(D5602), "", AVERAGE(INDEX($D$1:$D$8201, ROW(D5602)-$C$6):D5601))</f>
        <v>23342.125</v>
      </c>
      <c r="G5602" s="3" t="str">
        <f t="shared" si="800"/>
        <v>Yes</v>
      </c>
      <c r="H5602" s="3">
        <f>IF($C$3+ROW($D$12)&gt;=ROW(D5602), "", AVERAGE(INDEX($C$1:$C$8201, ROW(D5602)-$C$3):C5601))</f>
        <v>102.36</v>
      </c>
      <c r="I5602" s="3">
        <f>IF($C$4+ROW($D$12)&gt;=ROW(D5602), "", AVERAGE(INDEX($C$1:$C$8201, ROW(D5602)-$C$4):C5601))</f>
        <v>102.61500000000001</v>
      </c>
      <c r="J5602" s="3" t="str">
        <f t="shared" si="801"/>
        <v/>
      </c>
      <c r="K5602" s="3" t="str">
        <f t="shared" si="802"/>
        <v/>
      </c>
      <c r="L5602" s="3" t="str">
        <f t="shared" si="803"/>
        <v/>
      </c>
      <c r="M5602" s="3">
        <f t="shared" si="799"/>
        <v>-2.3410077019734785E-3</v>
      </c>
      <c r="N5602" s="3">
        <f t="shared" si="804"/>
        <v>-0.29391141197696008</v>
      </c>
      <c r="O5602" s="3" t="str">
        <f t="shared" si="805"/>
        <v/>
      </c>
      <c r="P5602" s="3" t="str">
        <f t="shared" si="806"/>
        <v/>
      </c>
      <c r="Q5602" s="3" t="str">
        <f t="shared" si="807"/>
        <v/>
      </c>
    </row>
    <row r="5603" spans="2:17" x14ac:dyDescent="0.3">
      <c r="B5603" s="4">
        <v>42304.866666666669</v>
      </c>
      <c r="C5603" s="1">
        <v>102.45</v>
      </c>
      <c r="D5603" s="1">
        <v>9200</v>
      </c>
      <c r="E5603" s="3">
        <f>IF($C$5+ROW($D$12)&gt;=ROW(D5603), "", AVERAGE(INDEX($D$1:$D$8201, ROW(D5603)-$C$5):D5602))</f>
        <v>21631.333333333332</v>
      </c>
      <c r="F5603" s="3">
        <f>IF($C$6+ROW($D$12)&gt;=ROW(D5603), "", AVERAGE(INDEX($D$1:$D$8201, ROW(D5603)-$C$6):D5602))</f>
        <v>23452.125</v>
      </c>
      <c r="G5603" s="3" t="str">
        <f t="shared" si="800"/>
        <v/>
      </c>
      <c r="H5603" s="3">
        <f>IF($C$3+ROW($D$12)&gt;=ROW(D5603), "", AVERAGE(INDEX($C$1:$C$8201, ROW(D5603)-$C$3):C5602))</f>
        <v>102.38333333333333</v>
      </c>
      <c r="I5603" s="3">
        <f>IF($C$4+ROW($D$12)&gt;=ROW(D5603), "", AVERAGE(INDEX($C$1:$C$8201, ROW(D5603)-$C$4):C5602))</f>
        <v>102.55625000000001</v>
      </c>
      <c r="J5603" s="3" t="str">
        <f t="shared" si="801"/>
        <v/>
      </c>
      <c r="K5603" s="3" t="str">
        <f t="shared" si="802"/>
        <v/>
      </c>
      <c r="L5603" s="3" t="str">
        <f t="shared" si="803"/>
        <v/>
      </c>
      <c r="M5603" s="3">
        <f t="shared" si="799"/>
        <v>1.1719895862446501E-3</v>
      </c>
      <c r="N5603" s="3">
        <f t="shared" si="804"/>
        <v>-1.5006346562878279</v>
      </c>
      <c r="O5603" s="3" t="str">
        <f t="shared" si="805"/>
        <v/>
      </c>
      <c r="P5603" s="3" t="str">
        <f t="shared" si="806"/>
        <v/>
      </c>
      <c r="Q5603" s="3" t="str">
        <f t="shared" si="807"/>
        <v/>
      </c>
    </row>
    <row r="5604" spans="2:17" x14ac:dyDescent="0.3">
      <c r="B5604" s="4">
        <v>42304.867361111108</v>
      </c>
      <c r="C5604" s="1">
        <v>102.41</v>
      </c>
      <c r="D5604" s="1">
        <v>13377</v>
      </c>
      <c r="E5604" s="3">
        <f>IF($C$5+ROW($D$12)&gt;=ROW(D5604), "", AVERAGE(INDEX($D$1:$D$8201, ROW(D5604)-$C$5):D5603))</f>
        <v>17926</v>
      </c>
      <c r="F5604" s="3">
        <f>IF($C$6+ROW($D$12)&gt;=ROW(D5604), "", AVERAGE(INDEX($D$1:$D$8201, ROW(D5604)-$C$6):D5603))</f>
        <v>21752.375</v>
      </c>
      <c r="G5604" s="3" t="str">
        <f t="shared" si="800"/>
        <v/>
      </c>
      <c r="H5604" s="3">
        <f>IF($C$3+ROW($D$12)&gt;=ROW(D5604), "", AVERAGE(INDEX($C$1:$C$8201, ROW(D5604)-$C$3):C5603))</f>
        <v>102.41000000000001</v>
      </c>
      <c r="I5604" s="3">
        <f>IF($C$4+ROW($D$12)&gt;=ROW(D5604), "", AVERAGE(INDEX($C$1:$C$8201, ROW(D5604)-$C$4):C5603))</f>
        <v>102.5125</v>
      </c>
      <c r="J5604" s="3" t="str">
        <f t="shared" si="801"/>
        <v/>
      </c>
      <c r="K5604" s="3" t="str">
        <f t="shared" si="802"/>
        <v/>
      </c>
      <c r="L5604" s="3" t="str">
        <f t="shared" si="803"/>
        <v/>
      </c>
      <c r="M5604" s="3">
        <f t="shared" si="799"/>
        <v>3.9066315566675008E-4</v>
      </c>
      <c r="N5604" s="3">
        <f t="shared" si="804"/>
        <v>-0.66666670058175748</v>
      </c>
      <c r="O5604" s="3" t="str">
        <f t="shared" si="805"/>
        <v/>
      </c>
      <c r="P5604" s="3" t="str">
        <f t="shared" si="806"/>
        <v/>
      </c>
      <c r="Q5604" s="3" t="str">
        <f t="shared" si="807"/>
        <v/>
      </c>
    </row>
    <row r="5605" spans="2:17" x14ac:dyDescent="0.3">
      <c r="B5605" s="4">
        <v>42304.868055555555</v>
      </c>
      <c r="C5605" s="1">
        <v>102.43</v>
      </c>
      <c r="D5605" s="1">
        <v>6900</v>
      </c>
      <c r="E5605" s="3">
        <f>IF($C$5+ROW($D$12)&gt;=ROW(D5605), "", AVERAGE(INDEX($D$1:$D$8201, ROW(D5605)-$C$5):D5604))</f>
        <v>13634</v>
      </c>
      <c r="F5605" s="3">
        <f>IF($C$6+ROW($D$12)&gt;=ROW(D5605), "", AVERAGE(INDEX($D$1:$D$8201, ROW(D5605)-$C$6):D5604))</f>
        <v>19038.25</v>
      </c>
      <c r="G5605" s="3" t="str">
        <f t="shared" si="800"/>
        <v/>
      </c>
      <c r="H5605" s="3">
        <f>IF($C$3+ROW($D$12)&gt;=ROW(D5605), "", AVERAGE(INDEX($C$1:$C$8201, ROW(D5605)-$C$3):C5604))</f>
        <v>102.42</v>
      </c>
      <c r="I5605" s="3">
        <f>IF($C$4+ROW($D$12)&gt;=ROW(D5605), "", AVERAGE(INDEX($C$1:$C$8201, ROW(D5605)-$C$4):C5604))</f>
        <v>102.46250000000001</v>
      </c>
      <c r="J5605" s="3" t="str">
        <f t="shared" si="801"/>
        <v/>
      </c>
      <c r="K5605" s="3" t="str">
        <f t="shared" si="802"/>
        <v/>
      </c>
      <c r="L5605" s="3" t="str">
        <f t="shared" si="803"/>
        <v/>
      </c>
      <c r="M5605" s="3">
        <f t="shared" si="799"/>
        <v>4.8825741900624948E-4</v>
      </c>
      <c r="N5605" s="3">
        <f t="shared" si="804"/>
        <v>0.24981691240612122</v>
      </c>
      <c r="O5605" s="3" t="str">
        <f t="shared" si="805"/>
        <v/>
      </c>
      <c r="P5605" s="3" t="str">
        <f t="shared" si="806"/>
        <v/>
      </c>
      <c r="Q5605" s="3" t="str">
        <f t="shared" si="807"/>
        <v/>
      </c>
    </row>
    <row r="5606" spans="2:17" x14ac:dyDescent="0.3">
      <c r="B5606" s="4">
        <v>42304.868750000001</v>
      </c>
      <c r="C5606" s="1">
        <v>102.37</v>
      </c>
      <c r="D5606" s="1">
        <v>7335</v>
      </c>
      <c r="E5606" s="3">
        <f>IF($C$5+ROW($D$12)&gt;=ROW(D5606), "", AVERAGE(INDEX($D$1:$D$8201, ROW(D5606)-$C$5):D5605))</f>
        <v>9825.6666666666661</v>
      </c>
      <c r="F5606" s="3">
        <f>IF($C$6+ROW($D$12)&gt;=ROW(D5606), "", AVERAGE(INDEX($D$1:$D$8201, ROW(D5606)-$C$6):D5605))</f>
        <v>18771.5</v>
      </c>
      <c r="G5606" s="3" t="str">
        <f t="shared" si="800"/>
        <v/>
      </c>
      <c r="H5606" s="3">
        <f>IF($C$3+ROW($D$12)&gt;=ROW(D5606), "", AVERAGE(INDEX($C$1:$C$8201, ROW(D5606)-$C$3):C5605))</f>
        <v>102.43</v>
      </c>
      <c r="I5606" s="3">
        <f>IF($C$4+ROW($D$12)&gt;=ROW(D5606), "", AVERAGE(INDEX($C$1:$C$8201, ROW(D5606)-$C$4):C5605))</f>
        <v>102.42625000000001</v>
      </c>
      <c r="J5606" s="3" t="str">
        <f t="shared" si="801"/>
        <v>Yes</v>
      </c>
      <c r="K5606" s="3" t="str">
        <f t="shared" si="802"/>
        <v/>
      </c>
      <c r="L5606" s="3" t="str">
        <f t="shared" si="803"/>
        <v/>
      </c>
      <c r="M5606" s="3">
        <f t="shared" si="799"/>
        <v>-2.9301167372793919E-4</v>
      </c>
      <c r="N5606" s="3">
        <f t="shared" si="804"/>
        <v>-1.600117197039844</v>
      </c>
      <c r="O5606" s="3" t="str">
        <f t="shared" si="805"/>
        <v/>
      </c>
      <c r="P5606" s="3" t="str">
        <f t="shared" si="806"/>
        <v/>
      </c>
      <c r="Q5606" s="3" t="str">
        <f t="shared" si="807"/>
        <v/>
      </c>
    </row>
    <row r="5607" spans="2:17" x14ac:dyDescent="0.3">
      <c r="B5607" s="4">
        <v>42304.869444444441</v>
      </c>
      <c r="C5607" s="1">
        <v>102.15</v>
      </c>
      <c r="D5607" s="1">
        <v>42342</v>
      </c>
      <c r="E5607" s="3">
        <f>IF($C$5+ROW($D$12)&gt;=ROW(D5607), "", AVERAGE(INDEX($D$1:$D$8201, ROW(D5607)-$C$5):D5606))</f>
        <v>9204</v>
      </c>
      <c r="F5607" s="3">
        <f>IF($C$6+ROW($D$12)&gt;=ROW(D5607), "", AVERAGE(INDEX($D$1:$D$8201, ROW(D5607)-$C$6):D5606))</f>
        <v>17485.125</v>
      </c>
      <c r="G5607" s="3" t="str">
        <f t="shared" si="800"/>
        <v/>
      </c>
      <c r="H5607" s="3">
        <f>IF($C$3+ROW($D$12)&gt;=ROW(D5607), "", AVERAGE(INDEX($C$1:$C$8201, ROW(D5607)-$C$3):C5606))</f>
        <v>102.40333333333335</v>
      </c>
      <c r="I5607" s="3">
        <f>IF($C$4+ROW($D$12)&gt;=ROW(D5607), "", AVERAGE(INDEX($C$1:$C$8201, ROW(D5607)-$C$4):C5606))</f>
        <v>102.3925</v>
      </c>
      <c r="J5607" s="3" t="str">
        <f t="shared" si="801"/>
        <v>Yes</v>
      </c>
      <c r="K5607" s="3" t="str">
        <f t="shared" si="802"/>
        <v/>
      </c>
      <c r="L5607" s="3" t="str">
        <f t="shared" si="803"/>
        <v/>
      </c>
      <c r="M5607" s="3">
        <f t="shared" si="799"/>
        <v>-2.9325534212776413E-3</v>
      </c>
      <c r="N5607" s="3">
        <f t="shared" si="804"/>
        <v>9.008315996312529</v>
      </c>
      <c r="O5607" s="3" t="str">
        <f t="shared" si="805"/>
        <v/>
      </c>
      <c r="P5607" s="3" t="str">
        <f t="shared" si="806"/>
        <v/>
      </c>
      <c r="Q5607" s="3" t="str">
        <f t="shared" si="807"/>
        <v/>
      </c>
    </row>
    <row r="5608" spans="2:17" x14ac:dyDescent="0.3">
      <c r="B5608" s="4">
        <v>42304.870138888888</v>
      </c>
      <c r="C5608" s="1">
        <v>102.324</v>
      </c>
      <c r="D5608" s="1">
        <v>10580</v>
      </c>
      <c r="E5608" s="3">
        <f>IF($C$5+ROW($D$12)&gt;=ROW(D5608), "", AVERAGE(INDEX($D$1:$D$8201, ROW(D5608)-$C$5):D5607))</f>
        <v>18859</v>
      </c>
      <c r="F5608" s="3">
        <f>IF($C$6+ROW($D$12)&gt;=ROW(D5608), "", AVERAGE(INDEX($D$1:$D$8201, ROW(D5608)-$C$6):D5607))</f>
        <v>18006</v>
      </c>
      <c r="G5608" s="3" t="str">
        <f t="shared" si="800"/>
        <v>Yes</v>
      </c>
      <c r="H5608" s="3">
        <f>IF($C$3+ROW($D$12)&gt;=ROW(D5608), "", AVERAGE(INDEX($C$1:$C$8201, ROW(D5608)-$C$3):C5607))</f>
        <v>102.31666666666668</v>
      </c>
      <c r="I5608" s="3">
        <f>IF($C$4+ROW($D$12)&gt;=ROW(D5608), "", AVERAGE(INDEX($C$1:$C$8201, ROW(D5608)-$C$4):C5607))</f>
        <v>102.37</v>
      </c>
      <c r="J5608" s="3" t="str">
        <f t="shared" si="801"/>
        <v/>
      </c>
      <c r="K5608" s="3" t="str">
        <f t="shared" si="802"/>
        <v/>
      </c>
      <c r="L5608" s="3" t="str">
        <f t="shared" si="803"/>
        <v/>
      </c>
      <c r="M5608" s="3">
        <f t="shared" si="799"/>
        <v>-8.4011453943340754E-4</v>
      </c>
      <c r="N5608" s="3">
        <f t="shared" si="804"/>
        <v>-0.71352114735990368</v>
      </c>
      <c r="O5608" s="3" t="str">
        <f t="shared" si="805"/>
        <v/>
      </c>
      <c r="P5608" s="3" t="str">
        <f t="shared" si="806"/>
        <v/>
      </c>
      <c r="Q5608" s="3" t="str">
        <f t="shared" si="807"/>
        <v/>
      </c>
    </row>
    <row r="5609" spans="2:17" x14ac:dyDescent="0.3">
      <c r="B5609" s="4">
        <v>42304.870833333334</v>
      </c>
      <c r="C5609" s="1">
        <v>102.193</v>
      </c>
      <c r="D5609" s="1">
        <v>29176</v>
      </c>
      <c r="E5609" s="3">
        <f>IF($C$5+ROW($D$12)&gt;=ROW(D5609), "", AVERAGE(INDEX($D$1:$D$8201, ROW(D5609)-$C$5):D5608))</f>
        <v>20085.666666666668</v>
      </c>
      <c r="F5609" s="3">
        <f>IF($C$6+ROW($D$12)&gt;=ROW(D5609), "", AVERAGE(INDEX($D$1:$D$8201, ROW(D5609)-$C$6):D5608))</f>
        <v>16789</v>
      </c>
      <c r="G5609" s="3" t="str">
        <f t="shared" si="800"/>
        <v>Yes</v>
      </c>
      <c r="H5609" s="3">
        <f>IF($C$3+ROW($D$12)&gt;=ROW(D5609), "", AVERAGE(INDEX($C$1:$C$8201, ROW(D5609)-$C$3):C5608))</f>
        <v>102.28133333333334</v>
      </c>
      <c r="I5609" s="3">
        <f>IF($C$4+ROW($D$12)&gt;=ROW(D5609), "", AVERAGE(INDEX($C$1:$C$8201, ROW(D5609)-$C$4):C5608))</f>
        <v>102.36424999999998</v>
      </c>
      <c r="J5609" s="3" t="str">
        <f t="shared" si="801"/>
        <v/>
      </c>
      <c r="K5609" s="3" t="str">
        <f t="shared" si="802"/>
        <v/>
      </c>
      <c r="L5609" s="3" t="str">
        <f t="shared" si="803"/>
        <v/>
      </c>
      <c r="M5609" s="3">
        <f t="shared" si="799"/>
        <v>-2.3164561752871664E-3</v>
      </c>
      <c r="N5609" s="3">
        <f t="shared" si="804"/>
        <v>1.7573099459145625</v>
      </c>
      <c r="O5609" s="3" t="str">
        <f t="shared" si="805"/>
        <v/>
      </c>
      <c r="P5609" s="3" t="str">
        <f t="shared" si="806"/>
        <v/>
      </c>
      <c r="Q5609" s="3" t="str">
        <f t="shared" si="807"/>
        <v/>
      </c>
    </row>
    <row r="5610" spans="2:17" x14ac:dyDescent="0.3">
      <c r="B5610" s="4">
        <v>42304.871527777781</v>
      </c>
      <c r="C5610" s="1">
        <v>102.29</v>
      </c>
      <c r="D5610" s="1">
        <v>12979</v>
      </c>
      <c r="E5610" s="3">
        <f>IF($C$5+ROW($D$12)&gt;=ROW(D5610), "", AVERAGE(INDEX($D$1:$D$8201, ROW(D5610)-$C$5):D5609))</f>
        <v>27366</v>
      </c>
      <c r="F5610" s="3">
        <f>IF($C$6+ROW($D$12)&gt;=ROW(D5610), "", AVERAGE(INDEX($D$1:$D$8201, ROW(D5610)-$C$6):D5609))</f>
        <v>17154.375</v>
      </c>
      <c r="G5610" s="3" t="str">
        <f t="shared" si="800"/>
        <v>Yes</v>
      </c>
      <c r="H5610" s="3">
        <f>IF($C$3+ROW($D$12)&gt;=ROW(D5610), "", AVERAGE(INDEX($C$1:$C$8201, ROW(D5610)-$C$3):C5609))</f>
        <v>102.22233333333332</v>
      </c>
      <c r="I5610" s="3">
        <f>IF($C$4+ROW($D$12)&gt;=ROW(D5610), "", AVERAGE(INDEX($C$1:$C$8201, ROW(D5610)-$C$4):C5609))</f>
        <v>102.34087499999998</v>
      </c>
      <c r="J5610" s="3" t="str">
        <f t="shared" si="801"/>
        <v/>
      </c>
      <c r="K5610" s="3" t="str">
        <f t="shared" si="802"/>
        <v/>
      </c>
      <c r="L5610" s="3" t="str">
        <f t="shared" si="803"/>
        <v/>
      </c>
      <c r="M5610" s="3">
        <f t="shared" si="799"/>
        <v>-7.8178446276338024E-4</v>
      </c>
      <c r="N5610" s="3">
        <f t="shared" si="804"/>
        <v>-0.66250841647523762</v>
      </c>
      <c r="O5610" s="3" t="str">
        <f t="shared" si="805"/>
        <v/>
      </c>
      <c r="P5610" s="3" t="str">
        <f t="shared" si="806"/>
        <v/>
      </c>
      <c r="Q5610" s="3" t="str">
        <f t="shared" si="807"/>
        <v/>
      </c>
    </row>
    <row r="5611" spans="2:17" x14ac:dyDescent="0.3">
      <c r="B5611" s="4">
        <v>42304.87222222222</v>
      </c>
      <c r="C5611" s="1">
        <v>102.34</v>
      </c>
      <c r="D5611" s="1">
        <v>34663</v>
      </c>
      <c r="E5611" s="3">
        <f>IF($C$5+ROW($D$12)&gt;=ROW(D5611), "", AVERAGE(INDEX($D$1:$D$8201, ROW(D5611)-$C$5):D5610))</f>
        <v>17578.333333333332</v>
      </c>
      <c r="F5611" s="3">
        <f>IF($C$6+ROW($D$12)&gt;=ROW(D5611), "", AVERAGE(INDEX($D$1:$D$8201, ROW(D5611)-$C$6):D5610))</f>
        <v>16486.125</v>
      </c>
      <c r="G5611" s="3" t="str">
        <f t="shared" si="800"/>
        <v>Yes</v>
      </c>
      <c r="H5611" s="3">
        <f>IF($C$3+ROW($D$12)&gt;=ROW(D5611), "", AVERAGE(INDEX($C$1:$C$8201, ROW(D5611)-$C$3):C5610))</f>
        <v>102.26900000000001</v>
      </c>
      <c r="I5611" s="3">
        <f>IF($C$4+ROW($D$12)&gt;=ROW(D5611), "", AVERAGE(INDEX($C$1:$C$8201, ROW(D5611)-$C$4):C5610))</f>
        <v>102.327125</v>
      </c>
      <c r="J5611" s="3" t="str">
        <f t="shared" si="801"/>
        <v/>
      </c>
      <c r="K5611" s="3" t="str">
        <f t="shared" si="802"/>
        <v/>
      </c>
      <c r="L5611" s="3" t="str">
        <f t="shared" si="803"/>
        <v/>
      </c>
      <c r="M5611" s="3">
        <f t="shared" si="799"/>
        <v>1.8582821133146413E-3</v>
      </c>
      <c r="N5611" s="3">
        <f t="shared" si="804"/>
        <v>-3.3769749871290045</v>
      </c>
      <c r="O5611" s="3" t="str">
        <f t="shared" si="805"/>
        <v/>
      </c>
      <c r="P5611" s="3" t="str">
        <f t="shared" si="806"/>
        <v/>
      </c>
      <c r="Q5611" s="3" t="str">
        <f t="shared" si="807"/>
        <v/>
      </c>
    </row>
    <row r="5612" spans="2:17" x14ac:dyDescent="0.3">
      <c r="B5612" s="4">
        <v>42304.872916666667</v>
      </c>
      <c r="C5612" s="1">
        <v>102.32</v>
      </c>
      <c r="D5612" s="1">
        <v>47298</v>
      </c>
      <c r="E5612" s="3">
        <f>IF($C$5+ROW($D$12)&gt;=ROW(D5612), "", AVERAGE(INDEX($D$1:$D$8201, ROW(D5612)-$C$5):D5611))</f>
        <v>25606</v>
      </c>
      <c r="F5612" s="3">
        <f>IF($C$6+ROW($D$12)&gt;=ROW(D5612), "", AVERAGE(INDEX($D$1:$D$8201, ROW(D5612)-$C$6):D5611))</f>
        <v>19669</v>
      </c>
      <c r="G5612" s="3" t="str">
        <f t="shared" si="800"/>
        <v>Yes</v>
      </c>
      <c r="H5612" s="3">
        <f>IF($C$3+ROW($D$12)&gt;=ROW(D5612), "", AVERAGE(INDEX($C$1:$C$8201, ROW(D5612)-$C$3):C5611))</f>
        <v>102.27433333333333</v>
      </c>
      <c r="I5612" s="3">
        <f>IF($C$4+ROW($D$12)&gt;=ROW(D5612), "", AVERAGE(INDEX($C$1:$C$8201, ROW(D5612)-$C$4):C5611))</f>
        <v>102.31337500000001</v>
      </c>
      <c r="J5612" s="3" t="str">
        <f t="shared" si="801"/>
        <v/>
      </c>
      <c r="K5612" s="3" t="str">
        <f t="shared" si="802"/>
        <v/>
      </c>
      <c r="L5612" s="3" t="str">
        <f t="shared" si="803"/>
        <v/>
      </c>
      <c r="M5612" s="3">
        <f t="shared" si="799"/>
        <v>-3.9092277325675172E-5</v>
      </c>
      <c r="N5612" s="3">
        <f t="shared" si="804"/>
        <v>-1.0210367828682081</v>
      </c>
      <c r="O5612" s="3" t="str">
        <f t="shared" si="805"/>
        <v/>
      </c>
      <c r="P5612" s="3" t="str">
        <f t="shared" si="806"/>
        <v/>
      </c>
      <c r="Q5612" s="3" t="str">
        <f t="shared" si="807"/>
        <v/>
      </c>
    </row>
    <row r="5613" spans="2:17" x14ac:dyDescent="0.3">
      <c r="B5613" s="4">
        <v>42304.873611111114</v>
      </c>
      <c r="C5613" s="1">
        <v>102.36</v>
      </c>
      <c r="D5613" s="1">
        <v>48858</v>
      </c>
      <c r="E5613" s="3">
        <f>IF($C$5+ROW($D$12)&gt;=ROW(D5613), "", AVERAGE(INDEX($D$1:$D$8201, ROW(D5613)-$C$5):D5612))</f>
        <v>31646.666666666668</v>
      </c>
      <c r="F5613" s="3">
        <f>IF($C$6+ROW($D$12)&gt;=ROW(D5613), "", AVERAGE(INDEX($D$1:$D$8201, ROW(D5613)-$C$6):D5612))</f>
        <v>23909.125</v>
      </c>
      <c r="G5613" s="3" t="str">
        <f t="shared" si="800"/>
        <v>Yes</v>
      </c>
      <c r="H5613" s="3">
        <f>IF($C$3+ROW($D$12)&gt;=ROW(D5613), "", AVERAGE(INDEX($C$1:$C$8201, ROW(D5613)-$C$3):C5612))</f>
        <v>102.31666666666666</v>
      </c>
      <c r="I5613" s="3">
        <f>IF($C$4+ROW($D$12)&gt;=ROW(D5613), "", AVERAGE(INDEX($C$1:$C$8201, ROW(D5613)-$C$4):C5612))</f>
        <v>102.30212500000002</v>
      </c>
      <c r="J5613" s="3" t="str">
        <f t="shared" si="801"/>
        <v>Yes</v>
      </c>
      <c r="K5613" s="3" t="str">
        <f t="shared" si="802"/>
        <v/>
      </c>
      <c r="L5613" s="3" t="str">
        <f t="shared" si="803"/>
        <v/>
      </c>
      <c r="M5613" s="3">
        <f t="shared" si="799"/>
        <v>1.6328290184318332E-3</v>
      </c>
      <c r="N5613" s="3">
        <f t="shared" si="804"/>
        <v>-42.768582700589249</v>
      </c>
      <c r="O5613" s="3" t="str">
        <f t="shared" si="805"/>
        <v/>
      </c>
      <c r="P5613" s="3" t="str">
        <f t="shared" si="806"/>
        <v/>
      </c>
      <c r="Q5613" s="3" t="str">
        <f t="shared" si="807"/>
        <v/>
      </c>
    </row>
    <row r="5614" spans="2:17" x14ac:dyDescent="0.3">
      <c r="B5614" s="4">
        <v>42304.874305555553</v>
      </c>
      <c r="C5614" s="1">
        <v>102.14</v>
      </c>
      <c r="D5614" s="1">
        <v>55847</v>
      </c>
      <c r="E5614" s="3">
        <f>IF($C$5+ROW($D$12)&gt;=ROW(D5614), "", AVERAGE(INDEX($D$1:$D$8201, ROW(D5614)-$C$5):D5613))</f>
        <v>43606.333333333336</v>
      </c>
      <c r="F5614" s="3">
        <f>IF($C$6+ROW($D$12)&gt;=ROW(D5614), "", AVERAGE(INDEX($D$1:$D$8201, ROW(D5614)-$C$6):D5613))</f>
        <v>29153.875</v>
      </c>
      <c r="G5614" s="3" t="str">
        <f t="shared" si="800"/>
        <v>Yes</v>
      </c>
      <c r="H5614" s="3">
        <f>IF($C$3+ROW($D$12)&gt;=ROW(D5614), "", AVERAGE(INDEX($C$1:$C$8201, ROW(D5614)-$C$3):C5613))</f>
        <v>102.33999999999999</v>
      </c>
      <c r="I5614" s="3">
        <f>IF($C$4+ROW($D$12)&gt;=ROW(D5614), "", AVERAGE(INDEX($C$1:$C$8201, ROW(D5614)-$C$4):C5613))</f>
        <v>102.29337500000001</v>
      </c>
      <c r="J5614" s="3" t="str">
        <f t="shared" si="801"/>
        <v>Yes</v>
      </c>
      <c r="K5614" s="3" t="str">
        <f t="shared" si="802"/>
        <v/>
      </c>
      <c r="L5614" s="3" t="str">
        <f t="shared" si="803"/>
        <v/>
      </c>
      <c r="M5614" s="3">
        <f t="shared" si="799"/>
        <v>-1.4674952494182513E-3</v>
      </c>
      <c r="N5614" s="3">
        <f t="shared" si="804"/>
        <v>-1.8987439792242498</v>
      </c>
      <c r="O5614" s="3" t="str">
        <f t="shared" si="805"/>
        <v/>
      </c>
      <c r="P5614" s="3" t="str">
        <f t="shared" si="806"/>
        <v/>
      </c>
      <c r="Q5614" s="3" t="str">
        <f t="shared" si="807"/>
        <v/>
      </c>
    </row>
    <row r="5615" spans="2:17" x14ac:dyDescent="0.3">
      <c r="B5615" s="4">
        <v>42304.875</v>
      </c>
      <c r="C5615" s="1">
        <v>102.248</v>
      </c>
      <c r="D5615" s="1">
        <v>23702</v>
      </c>
      <c r="E5615" s="3">
        <f>IF($C$5+ROW($D$12)&gt;=ROW(D5615), "", AVERAGE(INDEX($D$1:$D$8201, ROW(D5615)-$C$5):D5614))</f>
        <v>50667.666666666664</v>
      </c>
      <c r="F5615" s="3">
        <f>IF($C$6+ROW($D$12)&gt;=ROW(D5615), "", AVERAGE(INDEX($D$1:$D$8201, ROW(D5615)-$C$6):D5614))</f>
        <v>35217.875</v>
      </c>
      <c r="G5615" s="3" t="str">
        <f t="shared" si="800"/>
        <v>Yes</v>
      </c>
      <c r="H5615" s="3">
        <f>IF($C$3+ROW($D$12)&gt;=ROW(D5615), "", AVERAGE(INDEX($C$1:$C$8201, ROW(D5615)-$C$3):C5614))</f>
        <v>102.27333333333333</v>
      </c>
      <c r="I5615" s="3">
        <f>IF($C$4+ROW($D$12)&gt;=ROW(D5615), "", AVERAGE(INDEX($C$1:$C$8201, ROW(D5615)-$C$4):C5614))</f>
        <v>102.264625</v>
      </c>
      <c r="J5615" s="3" t="str">
        <f t="shared" si="801"/>
        <v>Yes</v>
      </c>
      <c r="K5615" s="3" t="str">
        <f t="shared" si="802"/>
        <v/>
      </c>
      <c r="L5615" s="3" t="str">
        <f t="shared" si="803"/>
        <v/>
      </c>
      <c r="M5615" s="3">
        <f t="shared" si="799"/>
        <v>-8.993685475324959E-4</v>
      </c>
      <c r="N5615" s="3">
        <f t="shared" si="804"/>
        <v>-0.387140402744727</v>
      </c>
      <c r="O5615" s="3" t="str">
        <f t="shared" si="805"/>
        <v/>
      </c>
      <c r="P5615" s="3" t="str">
        <f t="shared" si="806"/>
        <v/>
      </c>
      <c r="Q5615" s="3" t="str">
        <f t="shared" si="807"/>
        <v/>
      </c>
    </row>
    <row r="5616" spans="2:17" x14ac:dyDescent="0.3">
      <c r="B5616" s="4">
        <v>42304.875694444447</v>
      </c>
      <c r="C5616" s="1">
        <v>102.18</v>
      </c>
      <c r="D5616" s="1">
        <v>10309</v>
      </c>
      <c r="E5616" s="3">
        <f>IF($C$5+ROW($D$12)&gt;=ROW(D5616), "", AVERAGE(INDEX($D$1:$D$8201, ROW(D5616)-$C$5):D5615))</f>
        <v>42802.333333333336</v>
      </c>
      <c r="F5616" s="3">
        <f>IF($C$6+ROW($D$12)&gt;=ROW(D5616), "", AVERAGE(INDEX($D$1:$D$8201, ROW(D5616)-$C$6):D5615))</f>
        <v>32887.875</v>
      </c>
      <c r="G5616" s="3" t="str">
        <f t="shared" si="800"/>
        <v>Yes</v>
      </c>
      <c r="H5616" s="3">
        <f>IF($C$3+ROW($D$12)&gt;=ROW(D5616), "", AVERAGE(INDEX($C$1:$C$8201, ROW(D5616)-$C$3):C5615))</f>
        <v>102.24933333333333</v>
      </c>
      <c r="I5616" s="3">
        <f>IF($C$4+ROW($D$12)&gt;=ROW(D5616), "", AVERAGE(INDEX($C$1:$C$8201, ROW(D5616)-$C$4):C5615))</f>
        <v>102.276875</v>
      </c>
      <c r="J5616" s="3" t="str">
        <f t="shared" si="801"/>
        <v/>
      </c>
      <c r="K5616" s="3" t="str">
        <f t="shared" si="802"/>
        <v/>
      </c>
      <c r="L5616" s="3" t="str">
        <f t="shared" si="803"/>
        <v/>
      </c>
      <c r="M5616" s="3">
        <f t="shared" si="799"/>
        <v>-1.3691933679351566E-3</v>
      </c>
      <c r="N5616" s="3">
        <f t="shared" si="804"/>
        <v>0.52239409716035801</v>
      </c>
      <c r="O5616" s="3" t="str">
        <f t="shared" si="805"/>
        <v/>
      </c>
      <c r="P5616" s="3" t="str">
        <f t="shared" si="806"/>
        <v/>
      </c>
      <c r="Q5616" s="3" t="str">
        <f t="shared" si="807"/>
        <v/>
      </c>
    </row>
    <row r="5617" spans="2:17" x14ac:dyDescent="0.3">
      <c r="B5617" s="4">
        <v>42304.876388888886</v>
      </c>
      <c r="C5617" s="1">
        <v>102.19</v>
      </c>
      <c r="D5617" s="1">
        <v>6290</v>
      </c>
      <c r="E5617" s="3">
        <f>IF($C$5+ROW($D$12)&gt;=ROW(D5617), "", AVERAGE(INDEX($D$1:$D$8201, ROW(D5617)-$C$5):D5616))</f>
        <v>29952.666666666668</v>
      </c>
      <c r="F5617" s="3">
        <f>IF($C$6+ROW($D$12)&gt;=ROW(D5617), "", AVERAGE(INDEX($D$1:$D$8201, ROW(D5617)-$C$6):D5616))</f>
        <v>32854</v>
      </c>
      <c r="G5617" s="3" t="str">
        <f t="shared" si="800"/>
        <v/>
      </c>
      <c r="H5617" s="3">
        <f>IF($C$3+ROW($D$12)&gt;=ROW(D5617), "", AVERAGE(INDEX($C$1:$C$8201, ROW(D5617)-$C$3):C5616))</f>
        <v>102.18933333333332</v>
      </c>
      <c r="I5617" s="3">
        <f>IF($C$4+ROW($D$12)&gt;=ROW(D5617), "", AVERAGE(INDEX($C$1:$C$8201, ROW(D5617)-$C$4):C5616))</f>
        <v>102.25887500000002</v>
      </c>
      <c r="J5617" s="3" t="str">
        <f t="shared" si="801"/>
        <v/>
      </c>
      <c r="K5617" s="3" t="str">
        <f t="shared" si="802"/>
        <v/>
      </c>
      <c r="L5617" s="3" t="str">
        <f t="shared" si="803"/>
        <v/>
      </c>
      <c r="M5617" s="3">
        <f t="shared" si="799"/>
        <v>-1.6621856674703475E-3</v>
      </c>
      <c r="N5617" s="3">
        <f t="shared" si="804"/>
        <v>0.21398898533743602</v>
      </c>
      <c r="O5617" s="3" t="str">
        <f t="shared" si="805"/>
        <v/>
      </c>
      <c r="P5617" s="3" t="str">
        <f t="shared" si="806"/>
        <v/>
      </c>
      <c r="Q5617" s="3" t="str">
        <f t="shared" si="807"/>
        <v/>
      </c>
    </row>
    <row r="5618" spans="2:17" x14ac:dyDescent="0.3">
      <c r="B5618" s="4">
        <v>42304.877083333333</v>
      </c>
      <c r="C5618" s="1">
        <v>102.16</v>
      </c>
      <c r="D5618" s="1">
        <v>16604</v>
      </c>
      <c r="E5618" s="3">
        <f>IF($C$5+ROW($D$12)&gt;=ROW(D5618), "", AVERAGE(INDEX($D$1:$D$8201, ROW(D5618)-$C$5):D5617))</f>
        <v>13433.666666666666</v>
      </c>
      <c r="F5618" s="3">
        <f>IF($C$6+ROW($D$12)&gt;=ROW(D5618), "", AVERAGE(INDEX($D$1:$D$8201, ROW(D5618)-$C$6):D5617))</f>
        <v>29993.25</v>
      </c>
      <c r="G5618" s="3" t="str">
        <f t="shared" si="800"/>
        <v/>
      </c>
      <c r="H5618" s="3">
        <f>IF($C$3+ROW($D$12)&gt;=ROW(D5618), "", AVERAGE(INDEX($C$1:$C$8201, ROW(D5618)-$C$3):C5617))</f>
        <v>102.206</v>
      </c>
      <c r="I5618" s="3">
        <f>IF($C$4+ROW($D$12)&gt;=ROW(D5618), "", AVERAGE(INDEX($C$1:$C$8201, ROW(D5618)-$C$4):C5617))</f>
        <v>102.2585</v>
      </c>
      <c r="J5618" s="3" t="str">
        <f t="shared" si="801"/>
        <v/>
      </c>
      <c r="K5618" s="3" t="str">
        <f t="shared" si="802"/>
        <v/>
      </c>
      <c r="L5618" s="3" t="str">
        <f t="shared" si="803"/>
        <v/>
      </c>
      <c r="M5618" s="3">
        <f t="shared" si="799"/>
        <v>1.9579050478585799E-4</v>
      </c>
      <c r="N5618" s="3">
        <f t="shared" si="804"/>
        <v>-1.1177909956857157</v>
      </c>
      <c r="O5618" s="3" t="str">
        <f t="shared" si="805"/>
        <v/>
      </c>
      <c r="P5618" s="3" t="str">
        <f t="shared" si="806"/>
        <v/>
      </c>
      <c r="Q5618" s="3" t="str">
        <f t="shared" si="807"/>
        <v/>
      </c>
    </row>
    <row r="5619" spans="2:17" x14ac:dyDescent="0.3">
      <c r="B5619" s="4">
        <v>42304.87777777778</v>
      </c>
      <c r="C5619" s="1">
        <v>102.09</v>
      </c>
      <c r="D5619" s="1">
        <v>41490</v>
      </c>
      <c r="E5619" s="3">
        <f>IF($C$5+ROW($D$12)&gt;=ROW(D5619), "", AVERAGE(INDEX($D$1:$D$8201, ROW(D5619)-$C$5):D5618))</f>
        <v>11067.666666666666</v>
      </c>
      <c r="F5619" s="3">
        <f>IF($C$6+ROW($D$12)&gt;=ROW(D5619), "", AVERAGE(INDEX($D$1:$D$8201, ROW(D5619)-$C$6):D5618))</f>
        <v>30446.375</v>
      </c>
      <c r="G5619" s="3" t="str">
        <f t="shared" si="800"/>
        <v/>
      </c>
      <c r="H5619" s="3">
        <f>IF($C$3+ROW($D$12)&gt;=ROW(D5619), "", AVERAGE(INDEX($C$1:$C$8201, ROW(D5619)-$C$3):C5618))</f>
        <v>102.17666666666666</v>
      </c>
      <c r="I5619" s="3">
        <f>IF($C$4+ROW($D$12)&gt;=ROW(D5619), "", AVERAGE(INDEX($C$1:$C$8201, ROW(D5619)-$C$4):C5618))</f>
        <v>102.24225</v>
      </c>
      <c r="J5619" s="3" t="str">
        <f t="shared" si="801"/>
        <v/>
      </c>
      <c r="K5619" s="3" t="str">
        <f t="shared" si="802"/>
        <v/>
      </c>
      <c r="L5619" s="3" t="str">
        <f t="shared" si="803"/>
        <v/>
      </c>
      <c r="M5619" s="3">
        <f t="shared" si="799"/>
        <v>-1.546457648489202E-3</v>
      </c>
      <c r="N5619" s="3">
        <f t="shared" si="804"/>
        <v>-8.8985324144325055</v>
      </c>
      <c r="O5619" s="3" t="str">
        <f t="shared" si="805"/>
        <v/>
      </c>
      <c r="P5619" s="3" t="str">
        <f t="shared" si="806"/>
        <v/>
      </c>
      <c r="Q5619" s="3" t="str">
        <f t="shared" si="807"/>
        <v/>
      </c>
    </row>
    <row r="5620" spans="2:17" x14ac:dyDescent="0.3">
      <c r="B5620" s="4">
        <v>42304.878472222219</v>
      </c>
      <c r="C5620" s="1">
        <v>101.89</v>
      </c>
      <c r="D5620" s="1">
        <v>85886</v>
      </c>
      <c r="E5620" s="3">
        <f>IF($C$5+ROW($D$12)&gt;=ROW(D5620), "", AVERAGE(INDEX($D$1:$D$8201, ROW(D5620)-$C$5):D5619))</f>
        <v>21461.333333333332</v>
      </c>
      <c r="F5620" s="3">
        <f>IF($C$6+ROW($D$12)&gt;=ROW(D5620), "", AVERAGE(INDEX($D$1:$D$8201, ROW(D5620)-$C$6):D5619))</f>
        <v>31299.75</v>
      </c>
      <c r="G5620" s="3" t="str">
        <f t="shared" si="800"/>
        <v/>
      </c>
      <c r="H5620" s="3">
        <f>IF($C$3+ROW($D$12)&gt;=ROW(D5620), "", AVERAGE(INDEX($C$1:$C$8201, ROW(D5620)-$C$3):C5619))</f>
        <v>102.14666666666666</v>
      </c>
      <c r="I5620" s="3">
        <f>IF($C$4+ROW($D$12)&gt;=ROW(D5620), "", AVERAGE(INDEX($C$1:$C$8201, ROW(D5620)-$C$4):C5619))</f>
        <v>102.211</v>
      </c>
      <c r="J5620" s="3" t="str">
        <f t="shared" si="801"/>
        <v/>
      </c>
      <c r="K5620" s="3" t="str">
        <f t="shared" si="802"/>
        <v/>
      </c>
      <c r="L5620" s="3" t="str">
        <f t="shared" si="803"/>
        <v/>
      </c>
      <c r="M5620" s="3">
        <f t="shared" si="799"/>
        <v>-2.8421639164580527E-3</v>
      </c>
      <c r="N5620" s="3">
        <f t="shared" si="804"/>
        <v>0.83785435005910402</v>
      </c>
      <c r="O5620" s="3" t="str">
        <f t="shared" si="805"/>
        <v/>
      </c>
      <c r="P5620" s="3" t="str">
        <f t="shared" si="806"/>
        <v/>
      </c>
      <c r="Q5620" s="3" t="str">
        <f t="shared" si="807"/>
        <v/>
      </c>
    </row>
    <row r="5621" spans="2:17" x14ac:dyDescent="0.3">
      <c r="B5621" s="4">
        <v>42304.879166666666</v>
      </c>
      <c r="C5621" s="1">
        <v>101.783</v>
      </c>
      <c r="D5621" s="1">
        <v>31304</v>
      </c>
      <c r="E5621" s="3">
        <f>IF($C$5+ROW($D$12)&gt;=ROW(D5621), "", AVERAGE(INDEX($D$1:$D$8201, ROW(D5621)-$C$5):D5620))</f>
        <v>47993.333333333336</v>
      </c>
      <c r="F5621" s="3">
        <f>IF($C$6+ROW($D$12)&gt;=ROW(D5621), "", AVERAGE(INDEX($D$1:$D$8201, ROW(D5621)-$C$6):D5620))</f>
        <v>36123.25</v>
      </c>
      <c r="G5621" s="3" t="str">
        <f t="shared" si="800"/>
        <v>Yes</v>
      </c>
      <c r="H5621" s="3">
        <f>IF($C$3+ROW($D$12)&gt;=ROW(D5621), "", AVERAGE(INDEX($C$1:$C$8201, ROW(D5621)-$C$3):C5620))</f>
        <v>102.04666666666667</v>
      </c>
      <c r="I5621" s="3">
        <f>IF($C$4+ROW($D$12)&gt;=ROW(D5621), "", AVERAGE(INDEX($C$1:$C$8201, ROW(D5621)-$C$4):C5620))</f>
        <v>102.15725</v>
      </c>
      <c r="J5621" s="3" t="str">
        <f t="shared" si="801"/>
        <v/>
      </c>
      <c r="K5621" s="3" t="str">
        <f t="shared" si="802"/>
        <v/>
      </c>
      <c r="L5621" s="3" t="str">
        <f t="shared" si="803"/>
        <v/>
      </c>
      <c r="M5621" s="3">
        <f t="shared" si="799"/>
        <v>-3.990729558853906E-3</v>
      </c>
      <c r="N5621" s="3">
        <f t="shared" si="804"/>
        <v>0.40411660838591362</v>
      </c>
      <c r="O5621" s="3" t="str">
        <f t="shared" si="805"/>
        <v/>
      </c>
      <c r="P5621" s="3" t="str">
        <f t="shared" si="806"/>
        <v/>
      </c>
      <c r="Q5621" s="3" t="str">
        <f t="shared" si="807"/>
        <v/>
      </c>
    </row>
    <row r="5622" spans="2:17" x14ac:dyDescent="0.3">
      <c r="B5622" s="4">
        <v>42304.879861111112</v>
      </c>
      <c r="C5622" s="1">
        <v>101.78</v>
      </c>
      <c r="D5622" s="1">
        <v>35569</v>
      </c>
      <c r="E5622" s="3">
        <f>IF($C$5+ROW($D$12)&gt;=ROW(D5622), "", AVERAGE(INDEX($D$1:$D$8201, ROW(D5622)-$C$5):D5621))</f>
        <v>52893.333333333336</v>
      </c>
      <c r="F5622" s="3">
        <f>IF($C$6+ROW($D$12)&gt;=ROW(D5622), "", AVERAGE(INDEX($D$1:$D$8201, ROW(D5622)-$C$6):D5621))</f>
        <v>33929</v>
      </c>
      <c r="G5622" s="3" t="str">
        <f t="shared" si="800"/>
        <v>Yes</v>
      </c>
      <c r="H5622" s="3">
        <f>IF($C$3+ROW($D$12)&gt;=ROW(D5622), "", AVERAGE(INDEX($C$1:$C$8201, ROW(D5622)-$C$3):C5621))</f>
        <v>101.92100000000001</v>
      </c>
      <c r="I5622" s="3">
        <f>IF($C$4+ROW($D$12)&gt;=ROW(D5622), "", AVERAGE(INDEX($C$1:$C$8201, ROW(D5622)-$C$4):C5621))</f>
        <v>102.08512500000001</v>
      </c>
      <c r="J5622" s="3" t="str">
        <f t="shared" si="801"/>
        <v/>
      </c>
      <c r="K5622" s="3" t="str">
        <f t="shared" si="802"/>
        <v/>
      </c>
      <c r="L5622" s="3" t="str">
        <f t="shared" si="803"/>
        <v/>
      </c>
      <c r="M5622" s="3">
        <f t="shared" si="799"/>
        <v>-3.7265905635972497E-3</v>
      </c>
      <c r="N5622" s="3">
        <f t="shared" si="804"/>
        <v>-6.6188147144832871E-2</v>
      </c>
      <c r="O5622" s="3" t="str">
        <f t="shared" si="805"/>
        <v/>
      </c>
      <c r="P5622" s="3" t="str">
        <f t="shared" si="806"/>
        <v/>
      </c>
      <c r="Q5622" s="3" t="str">
        <f t="shared" si="807"/>
        <v/>
      </c>
    </row>
    <row r="5623" spans="2:17" x14ac:dyDescent="0.3">
      <c r="B5623" s="4">
        <v>42304.880555555559</v>
      </c>
      <c r="C5623" s="1">
        <v>101.71</v>
      </c>
      <c r="D5623" s="1">
        <v>26073</v>
      </c>
      <c r="E5623" s="3">
        <f>IF($C$5+ROW($D$12)&gt;=ROW(D5623), "", AVERAGE(INDEX($D$1:$D$8201, ROW(D5623)-$C$5):D5622))</f>
        <v>50919.666666666664</v>
      </c>
      <c r="F5623" s="3">
        <f>IF($C$6+ROW($D$12)&gt;=ROW(D5623), "", AVERAGE(INDEX($D$1:$D$8201, ROW(D5623)-$C$6):D5622))</f>
        <v>31394.25</v>
      </c>
      <c r="G5623" s="3" t="str">
        <f t="shared" si="800"/>
        <v>Yes</v>
      </c>
      <c r="H5623" s="3">
        <f>IF($C$3+ROW($D$12)&gt;=ROW(D5623), "", AVERAGE(INDEX($C$1:$C$8201, ROW(D5623)-$C$3):C5622))</f>
        <v>101.81766666666665</v>
      </c>
      <c r="I5623" s="3">
        <f>IF($C$4+ROW($D$12)&gt;=ROW(D5623), "", AVERAGE(INDEX($C$1:$C$8201, ROW(D5623)-$C$4):C5622))</f>
        <v>102.040125</v>
      </c>
      <c r="J5623" s="3" t="str">
        <f t="shared" si="801"/>
        <v/>
      </c>
      <c r="K5623" s="3" t="str">
        <f t="shared" si="802"/>
        <v/>
      </c>
      <c r="L5623" s="3" t="str">
        <f t="shared" si="803"/>
        <v/>
      </c>
      <c r="M5623" s="3">
        <f t="shared" si="799"/>
        <v>-3.7291505434193161E-3</v>
      </c>
      <c r="N5623" s="3">
        <f t="shared" si="804"/>
        <v>6.8694957988497225E-4</v>
      </c>
      <c r="O5623" s="3" t="str">
        <f t="shared" si="805"/>
        <v/>
      </c>
      <c r="P5623" s="3" t="str">
        <f t="shared" si="806"/>
        <v/>
      </c>
      <c r="Q5623" s="3" t="str">
        <f t="shared" si="807"/>
        <v/>
      </c>
    </row>
    <row r="5624" spans="2:17" x14ac:dyDescent="0.3">
      <c r="B5624" s="4">
        <v>42304.881249999999</v>
      </c>
      <c r="C5624" s="1">
        <v>101.605</v>
      </c>
      <c r="D5624" s="1">
        <v>40659</v>
      </c>
      <c r="E5624" s="3">
        <f>IF($C$5+ROW($D$12)&gt;=ROW(D5624), "", AVERAGE(INDEX($D$1:$D$8201, ROW(D5624)-$C$5):D5623))</f>
        <v>30982</v>
      </c>
      <c r="F5624" s="3">
        <f>IF($C$6+ROW($D$12)&gt;=ROW(D5624), "", AVERAGE(INDEX($D$1:$D$8201, ROW(D5624)-$C$6):D5623))</f>
        <v>31690.625</v>
      </c>
      <c r="G5624" s="3" t="str">
        <f t="shared" si="800"/>
        <v/>
      </c>
      <c r="H5624" s="3">
        <f>IF($C$3+ROW($D$12)&gt;=ROW(D5624), "", AVERAGE(INDEX($C$1:$C$8201, ROW(D5624)-$C$3):C5623))</f>
        <v>101.75766666666665</v>
      </c>
      <c r="I5624" s="3">
        <f>IF($C$4+ROW($D$12)&gt;=ROW(D5624), "", AVERAGE(INDEX($C$1:$C$8201, ROW(D5624)-$C$4):C5623))</f>
        <v>101.972875</v>
      </c>
      <c r="J5624" s="3" t="str">
        <f t="shared" si="801"/>
        <v/>
      </c>
      <c r="K5624" s="3" t="str">
        <f t="shared" si="802"/>
        <v/>
      </c>
      <c r="L5624" s="3" t="str">
        <f t="shared" si="803"/>
        <v/>
      </c>
      <c r="M5624" s="3">
        <f t="shared" si="799"/>
        <v>-2.8010534542874479E-3</v>
      </c>
      <c r="N5624" s="3">
        <f t="shared" si="804"/>
        <v>-0.24887627311523916</v>
      </c>
      <c r="O5624" s="3" t="str">
        <f t="shared" si="805"/>
        <v/>
      </c>
      <c r="P5624" s="3" t="str">
        <f t="shared" si="806"/>
        <v/>
      </c>
      <c r="Q5624" s="3" t="str">
        <f t="shared" si="807"/>
        <v/>
      </c>
    </row>
    <row r="5625" spans="2:17" x14ac:dyDescent="0.3">
      <c r="B5625" s="4">
        <v>42304.881944444445</v>
      </c>
      <c r="C5625" s="1">
        <v>101.66</v>
      </c>
      <c r="D5625" s="1">
        <v>32056</v>
      </c>
      <c r="E5625" s="3">
        <f>IF($C$5+ROW($D$12)&gt;=ROW(D5625), "", AVERAGE(INDEX($D$1:$D$8201, ROW(D5625)-$C$5):D5624))</f>
        <v>34100.333333333336</v>
      </c>
      <c r="F5625" s="3">
        <f>IF($C$6+ROW($D$12)&gt;=ROW(D5625), "", AVERAGE(INDEX($D$1:$D$8201, ROW(D5625)-$C$6):D5624))</f>
        <v>35484.375</v>
      </c>
      <c r="G5625" s="3" t="str">
        <f t="shared" si="800"/>
        <v/>
      </c>
      <c r="H5625" s="3">
        <f>IF($C$3+ROW($D$12)&gt;=ROW(D5625), "", AVERAGE(INDEX($C$1:$C$8201, ROW(D5625)-$C$3):C5624))</f>
        <v>101.69833333333334</v>
      </c>
      <c r="I5625" s="3">
        <f>IF($C$4+ROW($D$12)&gt;=ROW(D5625), "", AVERAGE(INDEX($C$1:$C$8201, ROW(D5625)-$C$4):C5624))</f>
        <v>101.90100000000001</v>
      </c>
      <c r="J5625" s="3" t="str">
        <f t="shared" si="801"/>
        <v/>
      </c>
      <c r="K5625" s="3" t="str">
        <f t="shared" si="802"/>
        <v/>
      </c>
      <c r="L5625" s="3" t="str">
        <f t="shared" si="803"/>
        <v/>
      </c>
      <c r="M5625" s="3">
        <f t="shared" si="799"/>
        <v>-1.2091840465073801E-3</v>
      </c>
      <c r="N5625" s="3">
        <f t="shared" si="804"/>
        <v>-0.56831097076832437</v>
      </c>
      <c r="O5625" s="3" t="str">
        <f t="shared" si="805"/>
        <v/>
      </c>
      <c r="P5625" s="3" t="str">
        <f t="shared" si="806"/>
        <v/>
      </c>
      <c r="Q5625" s="3" t="str">
        <f t="shared" si="807"/>
        <v/>
      </c>
    </row>
    <row r="5626" spans="2:17" x14ac:dyDescent="0.3">
      <c r="B5626" s="4">
        <v>42304.882638888892</v>
      </c>
      <c r="C5626" s="1">
        <v>101.75</v>
      </c>
      <c r="D5626" s="1">
        <v>15494</v>
      </c>
      <c r="E5626" s="3">
        <f>IF($C$5+ROW($D$12)&gt;=ROW(D5626), "", AVERAGE(INDEX($D$1:$D$8201, ROW(D5626)-$C$5):D5625))</f>
        <v>32929.333333333336</v>
      </c>
      <c r="F5626" s="3">
        <f>IF($C$6+ROW($D$12)&gt;=ROW(D5626), "", AVERAGE(INDEX($D$1:$D$8201, ROW(D5626)-$C$6):D5625))</f>
        <v>38705.125</v>
      </c>
      <c r="G5626" s="3" t="str">
        <f t="shared" si="800"/>
        <v/>
      </c>
      <c r="H5626" s="3">
        <f>IF($C$3+ROW($D$12)&gt;=ROW(D5626), "", AVERAGE(INDEX($C$1:$C$8201, ROW(D5626)-$C$3):C5625))</f>
        <v>101.65833333333335</v>
      </c>
      <c r="I5626" s="3">
        <f>IF($C$4+ROW($D$12)&gt;=ROW(D5626), "", AVERAGE(INDEX($C$1:$C$8201, ROW(D5626)-$C$4):C5625))</f>
        <v>101.83475</v>
      </c>
      <c r="J5626" s="3" t="str">
        <f t="shared" si="801"/>
        <v/>
      </c>
      <c r="K5626" s="3" t="str">
        <f t="shared" si="802"/>
        <v/>
      </c>
      <c r="L5626" s="3" t="str">
        <f t="shared" si="803"/>
        <v/>
      </c>
      <c r="M5626" s="3">
        <f t="shared" si="799"/>
        <v>-2.9479683798226588E-4</v>
      </c>
      <c r="N5626" s="3">
        <f t="shared" si="804"/>
        <v>-0.75620184633285548</v>
      </c>
      <c r="O5626" s="3" t="str">
        <f t="shared" si="805"/>
        <v/>
      </c>
      <c r="P5626" s="3" t="str">
        <f t="shared" si="806"/>
        <v/>
      </c>
      <c r="Q5626" s="3" t="str">
        <f t="shared" si="807"/>
        <v/>
      </c>
    </row>
    <row r="5627" spans="2:17" x14ac:dyDescent="0.3">
      <c r="B5627" s="4">
        <v>42304.883333333331</v>
      </c>
      <c r="C5627" s="1">
        <v>102.081</v>
      </c>
      <c r="D5627" s="1">
        <v>44235</v>
      </c>
      <c r="E5627" s="3">
        <f>IF($C$5+ROW($D$12)&gt;=ROW(D5627), "", AVERAGE(INDEX($D$1:$D$8201, ROW(D5627)-$C$5):D5626))</f>
        <v>29403</v>
      </c>
      <c r="F5627" s="3">
        <f>IF($C$6+ROW($D$12)&gt;=ROW(D5627), "", AVERAGE(INDEX($D$1:$D$8201, ROW(D5627)-$C$6):D5626))</f>
        <v>38566.375</v>
      </c>
      <c r="G5627" s="3" t="str">
        <f t="shared" si="800"/>
        <v/>
      </c>
      <c r="H5627" s="3">
        <f>IF($C$3+ROW($D$12)&gt;=ROW(D5627), "", AVERAGE(INDEX($C$1:$C$8201, ROW(D5627)-$C$3):C5626))</f>
        <v>101.67166666666667</v>
      </c>
      <c r="I5627" s="3">
        <f>IF($C$4+ROW($D$12)&gt;=ROW(D5627), "", AVERAGE(INDEX($C$1:$C$8201, ROW(D5627)-$C$4):C5626))</f>
        <v>101.78349999999999</v>
      </c>
      <c r="J5627" s="3" t="str">
        <f t="shared" si="801"/>
        <v/>
      </c>
      <c r="K5627" s="3" t="str">
        <f t="shared" si="802"/>
        <v/>
      </c>
      <c r="L5627" s="3" t="str">
        <f t="shared" si="803"/>
        <v/>
      </c>
      <c r="M5627" s="3">
        <f t="shared" si="799"/>
        <v>3.6409891492366971E-3</v>
      </c>
      <c r="N5627" s="3">
        <f t="shared" si="804"/>
        <v>-13.350841936288774</v>
      </c>
      <c r="O5627" s="3" t="str">
        <f t="shared" si="805"/>
        <v/>
      </c>
      <c r="P5627" s="3" t="str">
        <f t="shared" si="806"/>
        <v/>
      </c>
      <c r="Q5627" s="3" t="str">
        <f t="shared" si="807"/>
        <v/>
      </c>
    </row>
    <row r="5628" spans="2:17" x14ac:dyDescent="0.3">
      <c r="B5628" s="4">
        <v>42304.884027777778</v>
      </c>
      <c r="C5628" s="1">
        <v>102.02</v>
      </c>
      <c r="D5628" s="1">
        <v>32427</v>
      </c>
      <c r="E5628" s="3">
        <f>IF($C$5+ROW($D$12)&gt;=ROW(D5628), "", AVERAGE(INDEX($D$1:$D$8201, ROW(D5628)-$C$5):D5627))</f>
        <v>30595</v>
      </c>
      <c r="F5628" s="3">
        <f>IF($C$6+ROW($D$12)&gt;=ROW(D5628), "", AVERAGE(INDEX($D$1:$D$8201, ROW(D5628)-$C$6):D5627))</f>
        <v>38909.5</v>
      </c>
      <c r="G5628" s="3" t="str">
        <f t="shared" si="800"/>
        <v/>
      </c>
      <c r="H5628" s="3">
        <f>IF($C$3+ROW($D$12)&gt;=ROW(D5628), "", AVERAGE(INDEX($C$1:$C$8201, ROW(D5628)-$C$3):C5627))</f>
        <v>101.83033333333333</v>
      </c>
      <c r="I5628" s="3">
        <f>IF($C$4+ROW($D$12)&gt;=ROW(D5628), "", AVERAGE(INDEX($C$1:$C$8201, ROW(D5628)-$C$4):C5627))</f>
        <v>101.782375</v>
      </c>
      <c r="J5628" s="3" t="str">
        <f t="shared" si="801"/>
        <v>Yes</v>
      </c>
      <c r="K5628" s="3" t="str">
        <f t="shared" si="802"/>
        <v/>
      </c>
      <c r="L5628" s="3" t="str">
        <f t="shared" si="803"/>
        <v/>
      </c>
      <c r="M5628" s="3">
        <f t="shared" si="799"/>
        <v>4.0761259628739081E-3</v>
      </c>
      <c r="N5628" s="3">
        <f t="shared" si="804"/>
        <v>0.11951060434454572</v>
      </c>
      <c r="O5628" s="3" t="str">
        <f t="shared" si="805"/>
        <v/>
      </c>
      <c r="P5628" s="3" t="str">
        <f t="shared" si="806"/>
        <v/>
      </c>
      <c r="Q5628" s="3" t="str">
        <f t="shared" si="807"/>
        <v/>
      </c>
    </row>
    <row r="5629" spans="2:17" x14ac:dyDescent="0.3">
      <c r="B5629" s="4">
        <v>42304.884722222225</v>
      </c>
      <c r="C5629" s="1">
        <v>101.97</v>
      </c>
      <c r="D5629" s="1">
        <v>18725</v>
      </c>
      <c r="E5629" s="3">
        <f>IF($C$5+ROW($D$12)&gt;=ROW(D5629), "", AVERAGE(INDEX($D$1:$D$8201, ROW(D5629)-$C$5):D5628))</f>
        <v>30718.666666666668</v>
      </c>
      <c r="F5629" s="3">
        <f>IF($C$6+ROW($D$12)&gt;=ROW(D5629), "", AVERAGE(INDEX($D$1:$D$8201, ROW(D5629)-$C$6):D5628))</f>
        <v>32227.125</v>
      </c>
      <c r="G5629" s="3" t="str">
        <f t="shared" si="800"/>
        <v/>
      </c>
      <c r="H5629" s="3">
        <f>IF($C$3+ROW($D$12)&gt;=ROW(D5629), "", AVERAGE(INDEX($C$1:$C$8201, ROW(D5629)-$C$3):C5628))</f>
        <v>101.95033333333333</v>
      </c>
      <c r="I5629" s="3">
        <f>IF($C$4+ROW($D$12)&gt;=ROW(D5629), "", AVERAGE(INDEX($C$1:$C$8201, ROW(D5629)-$C$4):C5628))</f>
        <v>101.798625</v>
      </c>
      <c r="J5629" s="3" t="str">
        <f t="shared" si="801"/>
        <v>Yes</v>
      </c>
      <c r="K5629" s="3" t="str">
        <f t="shared" si="802"/>
        <v/>
      </c>
      <c r="L5629" s="3" t="str">
        <f t="shared" si="803"/>
        <v/>
      </c>
      <c r="M5629" s="3">
        <f t="shared" si="799"/>
        <v>3.0447403573779378E-3</v>
      </c>
      <c r="N5629" s="3">
        <f t="shared" si="804"/>
        <v>-0.25303084715487617</v>
      </c>
      <c r="O5629" s="3" t="str">
        <f t="shared" si="805"/>
        <v/>
      </c>
      <c r="P5629" s="3" t="str">
        <f t="shared" si="806"/>
        <v/>
      </c>
      <c r="Q5629" s="3" t="str">
        <f t="shared" si="807"/>
        <v/>
      </c>
    </row>
    <row r="5630" spans="2:17" x14ac:dyDescent="0.3">
      <c r="B5630" s="4">
        <v>42304.885416666664</v>
      </c>
      <c r="C5630" s="1">
        <v>101.905</v>
      </c>
      <c r="D5630" s="1">
        <v>18144</v>
      </c>
      <c r="E5630" s="3">
        <f>IF($C$5+ROW($D$12)&gt;=ROW(D5630), "", AVERAGE(INDEX($D$1:$D$8201, ROW(D5630)-$C$5):D5629))</f>
        <v>31795.666666666668</v>
      </c>
      <c r="F5630" s="3">
        <f>IF($C$6+ROW($D$12)&gt;=ROW(D5630), "", AVERAGE(INDEX($D$1:$D$8201, ROW(D5630)-$C$6):D5629))</f>
        <v>30654.75</v>
      </c>
      <c r="G5630" s="3" t="str">
        <f t="shared" si="800"/>
        <v>Yes</v>
      </c>
      <c r="H5630" s="3">
        <f>IF($C$3+ROW($D$12)&gt;=ROW(D5630), "", AVERAGE(INDEX($C$1:$C$8201, ROW(D5630)-$C$3):C5629))</f>
        <v>102.02366666666667</v>
      </c>
      <c r="I5630" s="3">
        <f>IF($C$4+ROW($D$12)&gt;=ROW(D5630), "", AVERAGE(INDEX($C$1:$C$8201, ROW(D5630)-$C$4):C5629))</f>
        <v>101.822</v>
      </c>
      <c r="J5630" s="3" t="str">
        <f t="shared" si="801"/>
        <v>Yes</v>
      </c>
      <c r="K5630" s="3" t="str">
        <f t="shared" si="802"/>
        <v>Sell</v>
      </c>
      <c r="L5630" s="3">
        <f t="shared" si="803"/>
        <v>101.905</v>
      </c>
      <c r="M5630" s="3">
        <f t="shared" si="799"/>
        <v>1.5221824156384646E-3</v>
      </c>
      <c r="N5630" s="3">
        <f t="shared" si="804"/>
        <v>-0.50006166800070462</v>
      </c>
      <c r="O5630" s="3" t="str">
        <f t="shared" si="805"/>
        <v>Sell</v>
      </c>
      <c r="P5630" s="3">
        <f t="shared" si="806"/>
        <v>101.905</v>
      </c>
      <c r="Q5630" s="3" t="str">
        <f t="shared" si="807"/>
        <v/>
      </c>
    </row>
    <row r="5631" spans="2:17" x14ac:dyDescent="0.3">
      <c r="B5631" s="4">
        <v>42304.886111111111</v>
      </c>
      <c r="C5631" s="1">
        <v>101.81</v>
      </c>
      <c r="D5631" s="1">
        <v>13194</v>
      </c>
      <c r="E5631" s="3">
        <f>IF($C$5+ROW($D$12)&gt;=ROW(D5631), "", AVERAGE(INDEX($D$1:$D$8201, ROW(D5631)-$C$5):D5630))</f>
        <v>23098.666666666668</v>
      </c>
      <c r="F5631" s="3">
        <f>IF($C$6+ROW($D$12)&gt;=ROW(D5631), "", AVERAGE(INDEX($D$1:$D$8201, ROW(D5631)-$C$6):D5630))</f>
        <v>28476.625</v>
      </c>
      <c r="G5631" s="3" t="str">
        <f t="shared" si="800"/>
        <v/>
      </c>
      <c r="H5631" s="3">
        <f>IF($C$3+ROW($D$12)&gt;=ROW(D5631), "", AVERAGE(INDEX($C$1:$C$8201, ROW(D5631)-$C$3):C5630))</f>
        <v>101.96499999999999</v>
      </c>
      <c r="I5631" s="3">
        <f>IF($C$4+ROW($D$12)&gt;=ROW(D5631), "", AVERAGE(INDEX($C$1:$C$8201, ROW(D5631)-$C$4):C5630))</f>
        <v>101.837625</v>
      </c>
      <c r="J5631" s="3" t="str">
        <f t="shared" si="801"/>
        <v>Yes</v>
      </c>
      <c r="K5631" s="3" t="str">
        <f t="shared" si="802"/>
        <v/>
      </c>
      <c r="L5631" s="3" t="str">
        <f t="shared" si="803"/>
        <v/>
      </c>
      <c r="M5631" s="3">
        <f t="shared" si="799"/>
        <v>-2.6582846676370588E-3</v>
      </c>
      <c r="N5631" s="3">
        <f t="shared" si="804"/>
        <v>-2.7463640627605512</v>
      </c>
      <c r="O5631" s="3" t="str">
        <f t="shared" si="805"/>
        <v>Sell</v>
      </c>
      <c r="P5631" s="3">
        <f t="shared" si="806"/>
        <v>101.905</v>
      </c>
      <c r="Q5631" s="3" t="str">
        <f t="shared" si="807"/>
        <v/>
      </c>
    </row>
    <row r="5632" spans="2:17" x14ac:dyDescent="0.3">
      <c r="B5632" s="4">
        <v>42304.886805555558</v>
      </c>
      <c r="C5632" s="1">
        <v>101.92</v>
      </c>
      <c r="D5632" s="1">
        <v>10537</v>
      </c>
      <c r="E5632" s="3">
        <f>IF($C$5+ROW($D$12)&gt;=ROW(D5632), "", AVERAGE(INDEX($D$1:$D$8201, ROW(D5632)-$C$5):D5631))</f>
        <v>16687.666666666668</v>
      </c>
      <c r="F5632" s="3">
        <f>IF($C$6+ROW($D$12)&gt;=ROW(D5632), "", AVERAGE(INDEX($D$1:$D$8201, ROW(D5632)-$C$6):D5631))</f>
        <v>26866.75</v>
      </c>
      <c r="G5632" s="3" t="str">
        <f t="shared" si="800"/>
        <v/>
      </c>
      <c r="H5632" s="3">
        <f>IF($C$3+ROW($D$12)&gt;=ROW(D5632), "", AVERAGE(INDEX($C$1:$C$8201, ROW(D5632)-$C$3):C5631))</f>
        <v>101.895</v>
      </c>
      <c r="I5632" s="3">
        <f>IF($C$4+ROW($D$12)&gt;=ROW(D5632), "", AVERAGE(INDEX($C$1:$C$8201, ROW(D5632)-$C$4):C5631))</f>
        <v>101.85012499999999</v>
      </c>
      <c r="J5632" s="3" t="str">
        <f t="shared" si="801"/>
        <v>Yes</v>
      </c>
      <c r="K5632" s="3" t="str">
        <f t="shared" si="802"/>
        <v/>
      </c>
      <c r="L5632" s="3" t="str">
        <f t="shared" si="803"/>
        <v/>
      </c>
      <c r="M5632" s="3">
        <f t="shared" si="799"/>
        <v>-9.8068067092718322E-4</v>
      </c>
      <c r="N5632" s="3">
        <f t="shared" si="804"/>
        <v>-0.63108515695615575</v>
      </c>
      <c r="O5632" s="3" t="str">
        <f t="shared" si="805"/>
        <v>Sell</v>
      </c>
      <c r="P5632" s="3">
        <f t="shared" si="806"/>
        <v>101.905</v>
      </c>
      <c r="Q5632" s="3" t="str">
        <f t="shared" si="807"/>
        <v/>
      </c>
    </row>
    <row r="5633" spans="2:17" x14ac:dyDescent="0.3">
      <c r="B5633" s="4">
        <v>42304.887499999997</v>
      </c>
      <c r="C5633" s="1">
        <v>102.14</v>
      </c>
      <c r="D5633" s="1">
        <v>21704</v>
      </c>
      <c r="E5633" s="3">
        <f>IF($C$5+ROW($D$12)&gt;=ROW(D5633), "", AVERAGE(INDEX($D$1:$D$8201, ROW(D5633)-$C$5):D5632))</f>
        <v>13958.333333333334</v>
      </c>
      <c r="F5633" s="3">
        <f>IF($C$6+ROW($D$12)&gt;=ROW(D5633), "", AVERAGE(INDEX($D$1:$D$8201, ROW(D5633)-$C$6):D5632))</f>
        <v>23101.5</v>
      </c>
      <c r="G5633" s="3" t="str">
        <f t="shared" si="800"/>
        <v/>
      </c>
      <c r="H5633" s="3">
        <f>IF($C$3+ROW($D$12)&gt;=ROW(D5633), "", AVERAGE(INDEX($C$1:$C$8201, ROW(D5633)-$C$3):C5632))</f>
        <v>101.87833333333333</v>
      </c>
      <c r="I5633" s="3">
        <f>IF($C$4+ROW($D$12)&gt;=ROW(D5633), "", AVERAGE(INDEX($C$1:$C$8201, ROW(D5633)-$C$4):C5632))</f>
        <v>101.88949999999998</v>
      </c>
      <c r="J5633" s="3" t="str">
        <f t="shared" si="801"/>
        <v/>
      </c>
      <c r="K5633" s="3" t="str">
        <f t="shared" si="802"/>
        <v/>
      </c>
      <c r="L5633" s="3" t="str">
        <f t="shared" si="803"/>
        <v/>
      </c>
      <c r="M5633" s="3">
        <f t="shared" si="799"/>
        <v>1.6657688433635391E-3</v>
      </c>
      <c r="N5633" s="3">
        <f t="shared" si="804"/>
        <v>-2.6985843534456944</v>
      </c>
      <c r="O5633" s="3" t="str">
        <f t="shared" si="805"/>
        <v>Sell</v>
      </c>
      <c r="P5633" s="3">
        <f t="shared" si="806"/>
        <v>101.905</v>
      </c>
      <c r="Q5633" s="3" t="str">
        <f t="shared" si="807"/>
        <v/>
      </c>
    </row>
    <row r="5634" spans="2:17" x14ac:dyDescent="0.3">
      <c r="B5634" s="4">
        <v>42304.888194444444</v>
      </c>
      <c r="C5634" s="1">
        <v>102.06</v>
      </c>
      <c r="D5634" s="1">
        <v>27421</v>
      </c>
      <c r="E5634" s="3">
        <f>IF($C$5+ROW($D$12)&gt;=ROW(D5634), "", AVERAGE(INDEX($D$1:$D$8201, ROW(D5634)-$C$5):D5633))</f>
        <v>15145</v>
      </c>
      <c r="F5634" s="3">
        <f>IF($C$6+ROW($D$12)&gt;=ROW(D5634), "", AVERAGE(INDEX($D$1:$D$8201, ROW(D5634)-$C$6):D5633))</f>
        <v>21807.5</v>
      </c>
      <c r="G5634" s="3" t="str">
        <f t="shared" si="800"/>
        <v/>
      </c>
      <c r="H5634" s="3">
        <f>IF($C$3+ROW($D$12)&gt;=ROW(D5634), "", AVERAGE(INDEX($C$1:$C$8201, ROW(D5634)-$C$3):C5633))</f>
        <v>101.95666666666666</v>
      </c>
      <c r="I5634" s="3">
        <f>IF($C$4+ROW($D$12)&gt;=ROW(D5634), "", AVERAGE(INDEX($C$1:$C$8201, ROW(D5634)-$C$4):C5633))</f>
        <v>101.9495</v>
      </c>
      <c r="J5634" s="3" t="str">
        <f t="shared" si="801"/>
        <v>Yes</v>
      </c>
      <c r="K5634" s="3" t="str">
        <f t="shared" si="802"/>
        <v/>
      </c>
      <c r="L5634" s="3" t="str">
        <f t="shared" si="803"/>
        <v/>
      </c>
      <c r="M5634" s="3">
        <f t="shared" si="799"/>
        <v>1.5198688974826376E-3</v>
      </c>
      <c r="N5634" s="3">
        <f t="shared" si="804"/>
        <v>-8.7587150199242944E-2</v>
      </c>
      <c r="O5634" s="3" t="str">
        <f t="shared" si="805"/>
        <v>Sell</v>
      </c>
      <c r="P5634" s="3">
        <f t="shared" si="806"/>
        <v>101.905</v>
      </c>
      <c r="Q5634" s="3" t="str">
        <f t="shared" si="807"/>
        <v/>
      </c>
    </row>
    <row r="5635" spans="2:17" x14ac:dyDescent="0.3">
      <c r="B5635" s="4">
        <v>42304.888888888891</v>
      </c>
      <c r="C5635" s="1">
        <v>101.95</v>
      </c>
      <c r="D5635" s="1">
        <v>15957</v>
      </c>
      <c r="E5635" s="3">
        <f>IF($C$5+ROW($D$12)&gt;=ROW(D5635), "", AVERAGE(INDEX($D$1:$D$8201, ROW(D5635)-$C$5):D5634))</f>
        <v>19887.333333333332</v>
      </c>
      <c r="F5635" s="3">
        <f>IF($C$6+ROW($D$12)&gt;=ROW(D5635), "", AVERAGE(INDEX($D$1:$D$8201, ROW(D5635)-$C$6):D5634))</f>
        <v>23298.375</v>
      </c>
      <c r="G5635" s="3" t="str">
        <f t="shared" si="800"/>
        <v/>
      </c>
      <c r="H5635" s="3">
        <f>IF($C$3+ROW($D$12)&gt;=ROW(D5635), "", AVERAGE(INDEX($C$1:$C$8201, ROW(D5635)-$C$3):C5634))</f>
        <v>102.04</v>
      </c>
      <c r="I5635" s="3">
        <f>IF($C$4+ROW($D$12)&gt;=ROW(D5635), "", AVERAGE(INDEX($C$1:$C$8201, ROW(D5635)-$C$4):C5634))</f>
        <v>101.98824999999999</v>
      </c>
      <c r="J5635" s="3" t="str">
        <f t="shared" si="801"/>
        <v>Yes</v>
      </c>
      <c r="K5635" s="3" t="str">
        <f t="shared" si="802"/>
        <v/>
      </c>
      <c r="L5635" s="3" t="str">
        <f t="shared" si="803"/>
        <v/>
      </c>
      <c r="M5635" s="3">
        <f t="shared" si="799"/>
        <v>1.374165901359802E-3</v>
      </c>
      <c r="N5635" s="3">
        <f t="shared" si="804"/>
        <v>-9.5865502849728584E-2</v>
      </c>
      <c r="O5635" s="3" t="str">
        <f t="shared" si="805"/>
        <v>Sell</v>
      </c>
      <c r="P5635" s="3">
        <f t="shared" si="806"/>
        <v>101.905</v>
      </c>
      <c r="Q5635" s="3" t="str">
        <f t="shared" si="807"/>
        <v/>
      </c>
    </row>
    <row r="5636" spans="2:17" x14ac:dyDescent="0.3">
      <c r="B5636" s="4">
        <v>42304.88958333333</v>
      </c>
      <c r="C5636" s="1">
        <v>101.68</v>
      </c>
      <c r="D5636" s="1">
        <v>43166</v>
      </c>
      <c r="E5636" s="3">
        <f>IF($C$5+ROW($D$12)&gt;=ROW(D5636), "", AVERAGE(INDEX($D$1:$D$8201, ROW(D5636)-$C$5):D5635))</f>
        <v>21694</v>
      </c>
      <c r="F5636" s="3">
        <f>IF($C$6+ROW($D$12)&gt;=ROW(D5636), "", AVERAGE(INDEX($D$1:$D$8201, ROW(D5636)-$C$6):D5635))</f>
        <v>19763.625</v>
      </c>
      <c r="G5636" s="3" t="str">
        <f t="shared" si="800"/>
        <v>Yes</v>
      </c>
      <c r="H5636" s="3">
        <f>IF($C$3+ROW($D$12)&gt;=ROW(D5636), "", AVERAGE(INDEX($C$1:$C$8201, ROW(D5636)-$C$3):C5635))</f>
        <v>102.05</v>
      </c>
      <c r="I5636" s="3">
        <f>IF($C$4+ROW($D$12)&gt;=ROW(D5636), "", AVERAGE(INDEX($C$1:$C$8201, ROW(D5636)-$C$4):C5635))</f>
        <v>101.97187500000001</v>
      </c>
      <c r="J5636" s="3" t="str">
        <f t="shared" si="801"/>
        <v>Yes</v>
      </c>
      <c r="K5636" s="3" t="str">
        <f t="shared" si="802"/>
        <v>Sell</v>
      </c>
      <c r="L5636" s="3">
        <f t="shared" si="803"/>
        <v>101.68</v>
      </c>
      <c r="M5636" s="3">
        <f t="shared" si="799"/>
        <v>-2.3575649426545659E-3</v>
      </c>
      <c r="N5636" s="3">
        <f t="shared" si="804"/>
        <v>-2.7156334182951594</v>
      </c>
      <c r="O5636" s="3" t="str">
        <f t="shared" si="805"/>
        <v>Sell</v>
      </c>
      <c r="P5636" s="3">
        <f t="shared" si="806"/>
        <v>101.905</v>
      </c>
      <c r="Q5636" s="3" t="str">
        <f t="shared" si="807"/>
        <v/>
      </c>
    </row>
    <row r="5637" spans="2:17" x14ac:dyDescent="0.3">
      <c r="B5637" s="4">
        <v>42304.890277777777</v>
      </c>
      <c r="C5637" s="1">
        <v>101.66</v>
      </c>
      <c r="D5637" s="1">
        <v>9443</v>
      </c>
      <c r="E5637" s="3">
        <f>IF($C$5+ROW($D$12)&gt;=ROW(D5637), "", AVERAGE(INDEX($D$1:$D$8201, ROW(D5637)-$C$5):D5636))</f>
        <v>28848</v>
      </c>
      <c r="F5637" s="3">
        <f>IF($C$6+ROW($D$12)&gt;=ROW(D5637), "", AVERAGE(INDEX($D$1:$D$8201, ROW(D5637)-$C$6):D5636))</f>
        <v>21106</v>
      </c>
      <c r="G5637" s="3" t="str">
        <f t="shared" si="800"/>
        <v>Yes</v>
      </c>
      <c r="H5637" s="3">
        <f>IF($C$3+ROW($D$12)&gt;=ROW(D5637), "", AVERAGE(INDEX($C$1:$C$8201, ROW(D5637)-$C$3):C5636))</f>
        <v>101.89666666666666</v>
      </c>
      <c r="I5637" s="3">
        <f>IF($C$4+ROW($D$12)&gt;=ROW(D5637), "", AVERAGE(INDEX($C$1:$C$8201, ROW(D5637)-$C$4):C5636))</f>
        <v>101.92937500000002</v>
      </c>
      <c r="J5637" s="3" t="str">
        <f t="shared" si="801"/>
        <v/>
      </c>
      <c r="K5637" s="3" t="str">
        <f t="shared" si="802"/>
        <v/>
      </c>
      <c r="L5637" s="3" t="str">
        <f t="shared" si="803"/>
        <v/>
      </c>
      <c r="M5637" s="3">
        <f t="shared" si="799"/>
        <v>-4.7105092007414433E-3</v>
      </c>
      <c r="N5637" s="3">
        <f t="shared" si="804"/>
        <v>0.99804006053700234</v>
      </c>
      <c r="O5637" s="3" t="str">
        <f t="shared" si="805"/>
        <v>Sell</v>
      </c>
      <c r="P5637" s="3">
        <f t="shared" si="806"/>
        <v>101.905</v>
      </c>
      <c r="Q5637" s="3" t="str">
        <f t="shared" si="807"/>
        <v/>
      </c>
    </row>
    <row r="5638" spans="2:17" x14ac:dyDescent="0.3">
      <c r="B5638" s="4">
        <v>42304.890972222223</v>
      </c>
      <c r="C5638" s="1">
        <v>101.685</v>
      </c>
      <c r="D5638" s="1">
        <v>27045</v>
      </c>
      <c r="E5638" s="3">
        <f>IF($C$5+ROW($D$12)&gt;=ROW(D5638), "", AVERAGE(INDEX($D$1:$D$8201, ROW(D5638)-$C$5):D5637))</f>
        <v>22855.333333333332</v>
      </c>
      <c r="F5638" s="3">
        <f>IF($C$6+ROW($D$12)&gt;=ROW(D5638), "", AVERAGE(INDEX($D$1:$D$8201, ROW(D5638)-$C$6):D5637))</f>
        <v>19945.75</v>
      </c>
      <c r="G5638" s="3" t="str">
        <f t="shared" si="800"/>
        <v>Yes</v>
      </c>
      <c r="H5638" s="3">
        <f>IF($C$3+ROW($D$12)&gt;=ROW(D5638), "", AVERAGE(INDEX($C$1:$C$8201, ROW(D5638)-$C$3):C5637))</f>
        <v>101.76333333333332</v>
      </c>
      <c r="I5638" s="3">
        <f>IF($C$4+ROW($D$12)&gt;=ROW(D5638), "", AVERAGE(INDEX($C$1:$C$8201, ROW(D5638)-$C$4):C5637))</f>
        <v>101.89062499999999</v>
      </c>
      <c r="J5638" s="3" t="str">
        <f t="shared" si="801"/>
        <v/>
      </c>
      <c r="K5638" s="3" t="str">
        <f t="shared" si="802"/>
        <v/>
      </c>
      <c r="L5638" s="3" t="str">
        <f t="shared" si="803"/>
        <v/>
      </c>
      <c r="M5638" s="3">
        <f t="shared" si="799"/>
        <v>-3.6810760847867637E-3</v>
      </c>
      <c r="N5638" s="3">
        <f t="shared" si="804"/>
        <v>-0.21853966781184608</v>
      </c>
      <c r="O5638" s="3" t="str">
        <f t="shared" si="805"/>
        <v>Sell</v>
      </c>
      <c r="P5638" s="3">
        <f t="shared" si="806"/>
        <v>101.905</v>
      </c>
      <c r="Q5638" s="3" t="str">
        <f t="shared" si="807"/>
        <v/>
      </c>
    </row>
    <row r="5639" spans="2:17" x14ac:dyDescent="0.3">
      <c r="B5639" s="4">
        <v>42304.89166666667</v>
      </c>
      <c r="C5639" s="1">
        <v>101.43899999999999</v>
      </c>
      <c r="D5639" s="1">
        <v>71829</v>
      </c>
      <c r="E5639" s="3">
        <f>IF($C$5+ROW($D$12)&gt;=ROW(D5639), "", AVERAGE(INDEX($D$1:$D$8201, ROW(D5639)-$C$5):D5638))</f>
        <v>26551.333333333332</v>
      </c>
      <c r="F5639" s="3">
        <f>IF($C$6+ROW($D$12)&gt;=ROW(D5639), "", AVERAGE(INDEX($D$1:$D$8201, ROW(D5639)-$C$6):D5638))</f>
        <v>21058.375</v>
      </c>
      <c r="G5639" s="3" t="str">
        <f t="shared" si="800"/>
        <v>Yes</v>
      </c>
      <c r="H5639" s="3">
        <f>IF($C$3+ROW($D$12)&gt;=ROW(D5639), "", AVERAGE(INDEX($C$1:$C$8201, ROW(D5639)-$C$3):C5638))</f>
        <v>101.675</v>
      </c>
      <c r="I5639" s="3">
        <f>IF($C$4+ROW($D$12)&gt;=ROW(D5639), "", AVERAGE(INDEX($C$1:$C$8201, ROW(D5639)-$C$4):C5638))</f>
        <v>101.863125</v>
      </c>
      <c r="J5639" s="3" t="str">
        <f t="shared" si="801"/>
        <v/>
      </c>
      <c r="K5639" s="3" t="str">
        <f t="shared" si="802"/>
        <v/>
      </c>
      <c r="L5639" s="3" t="str">
        <f t="shared" si="803"/>
        <v/>
      </c>
      <c r="M5639" s="3">
        <f t="shared" si="799"/>
        <v>-5.0248644243033585E-3</v>
      </c>
      <c r="N5639" s="3">
        <f t="shared" si="804"/>
        <v>0.36505312809757839</v>
      </c>
      <c r="O5639" s="3" t="str">
        <f t="shared" si="805"/>
        <v>Sell</v>
      </c>
      <c r="P5639" s="3">
        <f t="shared" si="806"/>
        <v>101.905</v>
      </c>
      <c r="Q5639" s="3" t="str">
        <f t="shared" si="807"/>
        <v/>
      </c>
    </row>
    <row r="5640" spans="2:17" x14ac:dyDescent="0.3">
      <c r="B5640" s="4">
        <v>42304.892361111109</v>
      </c>
      <c r="C5640" s="1">
        <v>101.39</v>
      </c>
      <c r="D5640" s="1">
        <v>37747</v>
      </c>
      <c r="E5640" s="3">
        <f>IF($C$5+ROW($D$12)&gt;=ROW(D5640), "", AVERAGE(INDEX($D$1:$D$8201, ROW(D5640)-$C$5):D5639))</f>
        <v>36105.666666666664</v>
      </c>
      <c r="F5640" s="3">
        <f>IF($C$6+ROW($D$12)&gt;=ROW(D5640), "", AVERAGE(INDEX($D$1:$D$8201, ROW(D5640)-$C$6):D5639))</f>
        <v>28387.75</v>
      </c>
      <c r="G5640" s="3" t="str">
        <f t="shared" si="800"/>
        <v>Yes</v>
      </c>
      <c r="H5640" s="3">
        <f>IF($C$3+ROW($D$12)&gt;=ROW(D5640), "", AVERAGE(INDEX($C$1:$C$8201, ROW(D5640)-$C$3):C5639))</f>
        <v>101.59466666666667</v>
      </c>
      <c r="I5640" s="3">
        <f>IF($C$4+ROW($D$12)&gt;=ROW(D5640), "", AVERAGE(INDEX($C$1:$C$8201, ROW(D5640)-$C$4):C5639))</f>
        <v>101.81675</v>
      </c>
      <c r="J5640" s="3" t="str">
        <f t="shared" si="801"/>
        <v/>
      </c>
      <c r="K5640" s="3" t="str">
        <f t="shared" si="802"/>
        <v/>
      </c>
      <c r="L5640" s="3" t="str">
        <f t="shared" si="803"/>
        <v/>
      </c>
      <c r="M5640" s="3">
        <f t="shared" si="799"/>
        <v>-2.8561599167102568E-3</v>
      </c>
      <c r="N5640" s="3">
        <f t="shared" si="804"/>
        <v>-0.43159463111161817</v>
      </c>
      <c r="O5640" s="3" t="str">
        <f t="shared" si="805"/>
        <v>Sell</v>
      </c>
      <c r="P5640" s="3">
        <f t="shared" si="806"/>
        <v>101.905</v>
      </c>
      <c r="Q5640" s="3" t="str">
        <f t="shared" si="807"/>
        <v/>
      </c>
    </row>
    <row r="5641" spans="2:17" x14ac:dyDescent="0.3">
      <c r="B5641" s="4">
        <v>42304.893055555556</v>
      </c>
      <c r="C5641" s="1">
        <v>101.61</v>
      </c>
      <c r="D5641" s="1">
        <v>25220</v>
      </c>
      <c r="E5641" s="3">
        <f>IF($C$5+ROW($D$12)&gt;=ROW(D5641), "", AVERAGE(INDEX($D$1:$D$8201, ROW(D5641)-$C$5):D5640))</f>
        <v>45540.333333333336</v>
      </c>
      <c r="F5641" s="3">
        <f>IF($C$6+ROW($D$12)&gt;=ROW(D5641), "", AVERAGE(INDEX($D$1:$D$8201, ROW(D5641)-$C$6):D5640))</f>
        <v>31789</v>
      </c>
      <c r="G5641" s="3" t="str">
        <f t="shared" si="800"/>
        <v>Yes</v>
      </c>
      <c r="H5641" s="3">
        <f>IF($C$3+ROW($D$12)&gt;=ROW(D5641), "", AVERAGE(INDEX($C$1:$C$8201, ROW(D5641)-$C$3):C5640))</f>
        <v>101.50466666666667</v>
      </c>
      <c r="I5641" s="3">
        <f>IF($C$4+ROW($D$12)&gt;=ROW(D5641), "", AVERAGE(INDEX($C$1:$C$8201, ROW(D5641)-$C$4):C5640))</f>
        <v>101.75049999999999</v>
      </c>
      <c r="J5641" s="3" t="str">
        <f t="shared" si="801"/>
        <v/>
      </c>
      <c r="K5641" s="3" t="str">
        <f t="shared" si="802"/>
        <v/>
      </c>
      <c r="L5641" s="3" t="str">
        <f t="shared" si="803"/>
        <v/>
      </c>
      <c r="M5641" s="3">
        <f t="shared" si="799"/>
        <v>-4.9195652096642927E-4</v>
      </c>
      <c r="N5641" s="3">
        <f t="shared" si="804"/>
        <v>-0.82775596069107082</v>
      </c>
      <c r="O5641" s="3" t="str">
        <f t="shared" si="805"/>
        <v>Sell</v>
      </c>
      <c r="P5641" s="3">
        <f t="shared" si="806"/>
        <v>101.905</v>
      </c>
      <c r="Q5641" s="3" t="str">
        <f t="shared" si="807"/>
        <v/>
      </c>
    </row>
    <row r="5642" spans="2:17" x14ac:dyDescent="0.3">
      <c r="B5642" s="4">
        <v>42304.893750000003</v>
      </c>
      <c r="C5642" s="1">
        <v>101.64</v>
      </c>
      <c r="D5642" s="1">
        <v>33132</v>
      </c>
      <c r="E5642" s="3">
        <f>IF($C$5+ROW($D$12)&gt;=ROW(D5642), "", AVERAGE(INDEX($D$1:$D$8201, ROW(D5642)-$C$5):D5641))</f>
        <v>44932</v>
      </c>
      <c r="F5642" s="3">
        <f>IF($C$6+ROW($D$12)&gt;=ROW(D5642), "", AVERAGE(INDEX($D$1:$D$8201, ROW(D5642)-$C$6):D5641))</f>
        <v>32228.5</v>
      </c>
      <c r="G5642" s="3" t="str">
        <f t="shared" si="800"/>
        <v>Yes</v>
      </c>
      <c r="H5642" s="3">
        <f>IF($C$3+ROW($D$12)&gt;=ROW(D5642), "", AVERAGE(INDEX($C$1:$C$8201, ROW(D5642)-$C$3):C5641))</f>
        <v>101.47966666666667</v>
      </c>
      <c r="I5642" s="3">
        <f>IF($C$4+ROW($D$12)&gt;=ROW(D5642), "", AVERAGE(INDEX($C$1:$C$8201, ROW(D5642)-$C$4):C5641))</f>
        <v>101.68425000000001</v>
      </c>
      <c r="J5642" s="3" t="str">
        <f t="shared" si="801"/>
        <v/>
      </c>
      <c r="K5642" s="3" t="str">
        <f t="shared" si="802"/>
        <v/>
      </c>
      <c r="L5642" s="3" t="str">
        <f t="shared" si="803"/>
        <v/>
      </c>
      <c r="M5642" s="3">
        <f t="shared" si="799"/>
        <v>-4.4264109907536279E-4</v>
      </c>
      <c r="N5642" s="3">
        <f t="shared" si="804"/>
        <v>-0.10024345605621464</v>
      </c>
      <c r="O5642" s="3" t="str">
        <f t="shared" si="805"/>
        <v>Sell</v>
      </c>
      <c r="P5642" s="3">
        <f t="shared" si="806"/>
        <v>101.905</v>
      </c>
      <c r="Q5642" s="3" t="str">
        <f t="shared" si="807"/>
        <v/>
      </c>
    </row>
    <row r="5643" spans="2:17" x14ac:dyDescent="0.3">
      <c r="B5643" s="4">
        <v>42304.894444444442</v>
      </c>
      <c r="C5643" s="1">
        <v>101.8</v>
      </c>
      <c r="D5643" s="1">
        <v>19711</v>
      </c>
      <c r="E5643" s="3">
        <f>IF($C$5+ROW($D$12)&gt;=ROW(D5643), "", AVERAGE(INDEX($D$1:$D$8201, ROW(D5643)-$C$5):D5642))</f>
        <v>32033</v>
      </c>
      <c r="F5643" s="3">
        <f>IF($C$6+ROW($D$12)&gt;=ROW(D5643), "", AVERAGE(INDEX($D$1:$D$8201, ROW(D5643)-$C$6):D5642))</f>
        <v>32942.375</v>
      </c>
      <c r="G5643" s="3" t="str">
        <f t="shared" si="800"/>
        <v/>
      </c>
      <c r="H5643" s="3">
        <f>IF($C$3+ROW($D$12)&gt;=ROW(D5643), "", AVERAGE(INDEX($C$1:$C$8201, ROW(D5643)-$C$3):C5642))</f>
        <v>101.54666666666667</v>
      </c>
      <c r="I5643" s="3">
        <f>IF($C$4+ROW($D$12)&gt;=ROW(D5643), "", AVERAGE(INDEX($C$1:$C$8201, ROW(D5643)-$C$4):C5642))</f>
        <v>101.63175</v>
      </c>
      <c r="J5643" s="3" t="str">
        <f t="shared" si="801"/>
        <v/>
      </c>
      <c r="K5643" s="3" t="str">
        <f t="shared" si="802"/>
        <v/>
      </c>
      <c r="L5643" s="3" t="str">
        <f t="shared" si="803"/>
        <v/>
      </c>
      <c r="M5643" s="3">
        <f t="shared" si="799"/>
        <v>3.5524715202613936E-3</v>
      </c>
      <c r="N5643" s="3">
        <f t="shared" si="804"/>
        <v>-9.0256251118167423</v>
      </c>
      <c r="O5643" s="3" t="str">
        <f t="shared" si="805"/>
        <v>Sell</v>
      </c>
      <c r="P5643" s="3">
        <f t="shared" si="806"/>
        <v>101.905</v>
      </c>
      <c r="Q5643" s="3" t="str">
        <f t="shared" si="807"/>
        <v/>
      </c>
    </row>
    <row r="5644" spans="2:17" x14ac:dyDescent="0.3">
      <c r="B5644" s="4">
        <v>42304.895138888889</v>
      </c>
      <c r="C5644" s="1">
        <v>101.94</v>
      </c>
      <c r="D5644" s="1">
        <v>27579</v>
      </c>
      <c r="E5644" s="3">
        <f>IF($C$5+ROW($D$12)&gt;=ROW(D5644), "", AVERAGE(INDEX($D$1:$D$8201, ROW(D5644)-$C$5):D5643))</f>
        <v>26021</v>
      </c>
      <c r="F5644" s="3">
        <f>IF($C$6+ROW($D$12)&gt;=ROW(D5644), "", AVERAGE(INDEX($D$1:$D$8201, ROW(D5644)-$C$6):D5643))</f>
        <v>33411.625</v>
      </c>
      <c r="G5644" s="3" t="str">
        <f t="shared" si="800"/>
        <v/>
      </c>
      <c r="H5644" s="3">
        <f>IF($C$3+ROW($D$12)&gt;=ROW(D5644), "", AVERAGE(INDEX($C$1:$C$8201, ROW(D5644)-$C$3):C5643))</f>
        <v>101.68333333333334</v>
      </c>
      <c r="I5644" s="3">
        <f>IF($C$4+ROW($D$12)&gt;=ROW(D5644), "", AVERAGE(INDEX($C$1:$C$8201, ROW(D5644)-$C$4):C5643))</f>
        <v>101.61299999999999</v>
      </c>
      <c r="J5644" s="3" t="str">
        <f t="shared" si="801"/>
        <v>Yes</v>
      </c>
      <c r="K5644" s="3" t="str">
        <f t="shared" si="802"/>
        <v/>
      </c>
      <c r="L5644" s="3" t="str">
        <f t="shared" si="803"/>
        <v/>
      </c>
      <c r="M5644" s="3">
        <f t="shared" si="799"/>
        <v>5.4099379474072647E-3</v>
      </c>
      <c r="N5644" s="3">
        <f t="shared" si="804"/>
        <v>0.52286595868591146</v>
      </c>
      <c r="O5644" s="3" t="str">
        <f t="shared" si="805"/>
        <v>Sell</v>
      </c>
      <c r="P5644" s="3">
        <f t="shared" si="806"/>
        <v>101.905</v>
      </c>
      <c r="Q5644" s="3" t="str">
        <f t="shared" si="807"/>
        <v/>
      </c>
    </row>
    <row r="5645" spans="2:17" x14ac:dyDescent="0.3">
      <c r="B5645" s="4">
        <v>42304.895833333336</v>
      </c>
      <c r="C5645" s="1">
        <v>102.11</v>
      </c>
      <c r="D5645" s="1">
        <v>38783</v>
      </c>
      <c r="E5645" s="3">
        <f>IF($C$5+ROW($D$12)&gt;=ROW(D5645), "", AVERAGE(INDEX($D$1:$D$8201, ROW(D5645)-$C$5):D5644))</f>
        <v>26807.333333333332</v>
      </c>
      <c r="F5645" s="3">
        <f>IF($C$6+ROW($D$12)&gt;=ROW(D5645), "", AVERAGE(INDEX($D$1:$D$8201, ROW(D5645)-$C$6):D5644))</f>
        <v>31463.25</v>
      </c>
      <c r="G5645" s="3" t="str">
        <f t="shared" si="800"/>
        <v/>
      </c>
      <c r="H5645" s="3">
        <f>IF($C$3+ROW($D$12)&gt;=ROW(D5645), "", AVERAGE(INDEX($C$1:$C$8201, ROW(D5645)-$C$3):C5644))</f>
        <v>101.79333333333334</v>
      </c>
      <c r="I5645" s="3">
        <f>IF($C$4+ROW($D$12)&gt;=ROW(D5645), "", AVERAGE(INDEX($C$1:$C$8201, ROW(D5645)-$C$4):C5644))</f>
        <v>101.6455</v>
      </c>
      <c r="J5645" s="3" t="str">
        <f t="shared" si="801"/>
        <v>Yes</v>
      </c>
      <c r="K5645" s="3" t="str">
        <f t="shared" si="802"/>
        <v/>
      </c>
      <c r="L5645" s="3" t="str">
        <f t="shared" si="803"/>
        <v/>
      </c>
      <c r="M5645" s="3">
        <f t="shared" si="799"/>
        <v>4.9087080696566263E-3</v>
      </c>
      <c r="N5645" s="3">
        <f t="shared" si="804"/>
        <v>-9.264983861614437E-2</v>
      </c>
      <c r="O5645" s="3" t="str">
        <f t="shared" si="805"/>
        <v>Sell</v>
      </c>
      <c r="P5645" s="3">
        <f t="shared" si="806"/>
        <v>101.905</v>
      </c>
      <c r="Q5645" s="3" t="str">
        <f t="shared" si="807"/>
        <v/>
      </c>
    </row>
    <row r="5646" spans="2:17" x14ac:dyDescent="0.3">
      <c r="B5646" s="4">
        <v>42304.896527777775</v>
      </c>
      <c r="C5646" s="1">
        <v>101.9</v>
      </c>
      <c r="D5646" s="1">
        <v>18568</v>
      </c>
      <c r="E5646" s="3">
        <f>IF($C$5+ROW($D$12)&gt;=ROW(D5646), "", AVERAGE(INDEX($D$1:$D$8201, ROW(D5646)-$C$5):D5645))</f>
        <v>28691</v>
      </c>
      <c r="F5646" s="3">
        <f>IF($C$6+ROW($D$12)&gt;=ROW(D5646), "", AVERAGE(INDEX($D$1:$D$8201, ROW(D5646)-$C$6):D5645))</f>
        <v>35130.75</v>
      </c>
      <c r="G5646" s="3" t="str">
        <f t="shared" si="800"/>
        <v/>
      </c>
      <c r="H5646" s="3">
        <f>IF($C$3+ROW($D$12)&gt;=ROW(D5646), "", AVERAGE(INDEX($C$1:$C$8201, ROW(D5646)-$C$3):C5645))</f>
        <v>101.95</v>
      </c>
      <c r="I5646" s="3">
        <f>IF($C$4+ROW($D$12)&gt;=ROW(D5646), "", AVERAGE(INDEX($C$1:$C$8201, ROW(D5646)-$C$4):C5645))</f>
        <v>101.70174999999999</v>
      </c>
      <c r="J5646" s="3" t="str">
        <f t="shared" si="801"/>
        <v>Yes</v>
      </c>
      <c r="K5646" s="3" t="str">
        <f t="shared" si="802"/>
        <v/>
      </c>
      <c r="L5646" s="3" t="str">
        <f t="shared" si="803"/>
        <v/>
      </c>
      <c r="M5646" s="3">
        <f t="shared" ref="M5646:M5709" si="808">IF($C$7+ROW($D$12)&gt;ROW(D5646), "", LN(C5646/INDEX($C$1:$C$8201, ROW(D5646)-$C$7+1)))</f>
        <v>2.5547817767158434E-3</v>
      </c>
      <c r="N5646" s="3">
        <f t="shared" si="804"/>
        <v>-0.47954090150352829</v>
      </c>
      <c r="O5646" s="3" t="str">
        <f t="shared" si="805"/>
        <v>Sell</v>
      </c>
      <c r="P5646" s="3">
        <f t="shared" si="806"/>
        <v>101.905</v>
      </c>
      <c r="Q5646" s="3" t="str">
        <f t="shared" si="807"/>
        <v/>
      </c>
    </row>
    <row r="5647" spans="2:17" x14ac:dyDescent="0.3">
      <c r="B5647" s="4">
        <v>42304.897222222222</v>
      </c>
      <c r="C5647" s="1">
        <v>101.94</v>
      </c>
      <c r="D5647" s="1">
        <v>9090</v>
      </c>
      <c r="E5647" s="3">
        <f>IF($C$5+ROW($D$12)&gt;=ROW(D5647), "", AVERAGE(INDEX($D$1:$D$8201, ROW(D5647)-$C$5):D5646))</f>
        <v>28310</v>
      </c>
      <c r="F5647" s="3">
        <f>IF($C$6+ROW($D$12)&gt;=ROW(D5647), "", AVERAGE(INDEX($D$1:$D$8201, ROW(D5647)-$C$6):D5646))</f>
        <v>34071.125</v>
      </c>
      <c r="G5647" s="3" t="str">
        <f t="shared" si="800"/>
        <v/>
      </c>
      <c r="H5647" s="3">
        <f>IF($C$3+ROW($D$12)&gt;=ROW(D5647), "", AVERAGE(INDEX($C$1:$C$8201, ROW(D5647)-$C$3):C5646))</f>
        <v>101.98333333333335</v>
      </c>
      <c r="I5647" s="3">
        <f>IF($C$4+ROW($D$12)&gt;=ROW(D5647), "", AVERAGE(INDEX($C$1:$C$8201, ROW(D5647)-$C$4):C5646))</f>
        <v>101.72862499999999</v>
      </c>
      <c r="J5647" s="3" t="str">
        <f t="shared" si="801"/>
        <v>Yes</v>
      </c>
      <c r="K5647" s="3" t="str">
        <f t="shared" si="802"/>
        <v/>
      </c>
      <c r="L5647" s="3" t="str">
        <f t="shared" si="803"/>
        <v/>
      </c>
      <c r="M5647" s="3">
        <f t="shared" si="808"/>
        <v>1.3743007954732048E-3</v>
      </c>
      <c r="N5647" s="3">
        <f t="shared" si="804"/>
        <v>-0.46206724660457682</v>
      </c>
      <c r="O5647" s="3" t="str">
        <f t="shared" si="805"/>
        <v>Sell</v>
      </c>
      <c r="P5647" s="3">
        <f t="shared" si="806"/>
        <v>101.905</v>
      </c>
      <c r="Q5647" s="3" t="str">
        <f t="shared" si="807"/>
        <v/>
      </c>
    </row>
    <row r="5648" spans="2:17" x14ac:dyDescent="0.3">
      <c r="B5648" s="4">
        <v>42304.897916666669</v>
      </c>
      <c r="C5648" s="1">
        <v>101.85</v>
      </c>
      <c r="D5648" s="1">
        <v>18375</v>
      </c>
      <c r="E5648" s="3">
        <f>IF($C$5+ROW($D$12)&gt;=ROW(D5648), "", AVERAGE(INDEX($D$1:$D$8201, ROW(D5648)-$C$5):D5647))</f>
        <v>22147</v>
      </c>
      <c r="F5648" s="3">
        <f>IF($C$6+ROW($D$12)&gt;=ROW(D5648), "", AVERAGE(INDEX($D$1:$D$8201, ROW(D5648)-$C$6):D5647))</f>
        <v>26228.75</v>
      </c>
      <c r="G5648" s="3" t="str">
        <f t="shared" si="800"/>
        <v/>
      </c>
      <c r="H5648" s="3">
        <f>IF($C$3+ROW($D$12)&gt;=ROW(D5648), "", AVERAGE(INDEX($C$1:$C$8201, ROW(D5648)-$C$3):C5647))</f>
        <v>101.98333333333333</v>
      </c>
      <c r="I5648" s="3">
        <f>IF($C$4+ROW($D$12)&gt;=ROW(D5648), "", AVERAGE(INDEX($C$1:$C$8201, ROW(D5648)-$C$4):C5647))</f>
        <v>101.79124999999999</v>
      </c>
      <c r="J5648" s="3" t="str">
        <f t="shared" si="801"/>
        <v>Yes</v>
      </c>
      <c r="K5648" s="3" t="str">
        <f t="shared" si="802"/>
        <v/>
      </c>
      <c r="L5648" s="3" t="str">
        <f t="shared" si="803"/>
        <v/>
      </c>
      <c r="M5648" s="3">
        <f t="shared" si="808"/>
        <v>-8.8326223908083033E-4</v>
      </c>
      <c r="N5648" s="3">
        <f t="shared" si="804"/>
        <v>-1.6426993580955485</v>
      </c>
      <c r="O5648" s="3" t="str">
        <f t="shared" si="805"/>
        <v>Sell</v>
      </c>
      <c r="P5648" s="3">
        <f t="shared" si="806"/>
        <v>101.905</v>
      </c>
      <c r="Q5648" s="3" t="str">
        <f t="shared" si="807"/>
        <v/>
      </c>
    </row>
    <row r="5649" spans="2:17" x14ac:dyDescent="0.3">
      <c r="B5649" s="4">
        <v>42304.898611111108</v>
      </c>
      <c r="C5649" s="1">
        <v>101.78700000000001</v>
      </c>
      <c r="D5649" s="1">
        <v>2700</v>
      </c>
      <c r="E5649" s="3">
        <f>IF($C$5+ROW($D$12)&gt;=ROW(D5649), "", AVERAGE(INDEX($D$1:$D$8201, ROW(D5649)-$C$5):D5648))</f>
        <v>15344.333333333334</v>
      </c>
      <c r="F5649" s="3">
        <f>IF($C$6+ROW($D$12)&gt;=ROW(D5649), "", AVERAGE(INDEX($D$1:$D$8201, ROW(D5649)-$C$6):D5648))</f>
        <v>23807.25</v>
      </c>
      <c r="G5649" s="3" t="str">
        <f t="shared" si="800"/>
        <v/>
      </c>
      <c r="H5649" s="3">
        <f>IF($C$3+ROW($D$12)&gt;=ROW(D5649), "", AVERAGE(INDEX($C$1:$C$8201, ROW(D5649)-$C$3):C5648))</f>
        <v>101.89666666666666</v>
      </c>
      <c r="I5649" s="3">
        <f>IF($C$4+ROW($D$12)&gt;=ROW(D5649), "", AVERAGE(INDEX($C$1:$C$8201, ROW(D5649)-$C$4):C5648))</f>
        <v>101.84875000000001</v>
      </c>
      <c r="J5649" s="3" t="str">
        <f t="shared" si="801"/>
        <v>Yes</v>
      </c>
      <c r="K5649" s="3" t="str">
        <f t="shared" si="802"/>
        <v/>
      </c>
      <c r="L5649" s="3" t="str">
        <f t="shared" si="803"/>
        <v/>
      </c>
      <c r="M5649" s="3">
        <f t="shared" si="808"/>
        <v>-3.1682689807845522E-3</v>
      </c>
      <c r="N5649" s="3">
        <f t="shared" si="804"/>
        <v>2.5870082978772211</v>
      </c>
      <c r="O5649" s="3" t="str">
        <f t="shared" si="805"/>
        <v>Sell</v>
      </c>
      <c r="P5649" s="3">
        <f t="shared" si="806"/>
        <v>101.905</v>
      </c>
      <c r="Q5649" s="3" t="str">
        <f t="shared" si="807"/>
        <v/>
      </c>
    </row>
    <row r="5650" spans="2:17" x14ac:dyDescent="0.3">
      <c r="B5650" s="4">
        <v>42304.899305555555</v>
      </c>
      <c r="C5650" s="1">
        <v>101.72</v>
      </c>
      <c r="D5650" s="1">
        <v>13700</v>
      </c>
      <c r="E5650" s="3">
        <f>IF($C$5+ROW($D$12)&gt;=ROW(D5650), "", AVERAGE(INDEX($D$1:$D$8201, ROW(D5650)-$C$5):D5649))</f>
        <v>10055</v>
      </c>
      <c r="F5650" s="3">
        <f>IF($C$6+ROW($D$12)&gt;=ROW(D5650), "", AVERAGE(INDEX($D$1:$D$8201, ROW(D5650)-$C$6):D5649))</f>
        <v>20992.25</v>
      </c>
      <c r="G5650" s="3" t="str">
        <f t="shared" si="800"/>
        <v/>
      </c>
      <c r="H5650" s="3">
        <f>IF($C$3+ROW($D$12)&gt;=ROW(D5650), "", AVERAGE(INDEX($C$1:$C$8201, ROW(D5650)-$C$3):C5649))</f>
        <v>101.85899999999999</v>
      </c>
      <c r="I5650" s="3">
        <f>IF($C$4+ROW($D$12)&gt;=ROW(D5650), "", AVERAGE(INDEX($C$1:$C$8201, ROW(D5650)-$C$4):C5649))</f>
        <v>101.870875</v>
      </c>
      <c r="J5650" s="3" t="str">
        <f t="shared" si="801"/>
        <v/>
      </c>
      <c r="K5650" s="3" t="str">
        <f t="shared" si="802"/>
        <v/>
      </c>
      <c r="L5650" s="3" t="str">
        <f t="shared" si="803"/>
        <v/>
      </c>
      <c r="M5650" s="3">
        <f t="shared" si="808"/>
        <v>-1.7679996747602916E-3</v>
      </c>
      <c r="N5650" s="3">
        <f t="shared" si="804"/>
        <v>-0.44196667471002249</v>
      </c>
      <c r="O5650" s="3" t="str">
        <f t="shared" si="805"/>
        <v>Sell</v>
      </c>
      <c r="P5650" s="3">
        <f t="shared" si="806"/>
        <v>101.905</v>
      </c>
      <c r="Q5650" s="3" t="str">
        <f t="shared" si="807"/>
        <v/>
      </c>
    </row>
    <row r="5651" spans="2:17" x14ac:dyDescent="0.3">
      <c r="B5651" s="4">
        <v>42304.9</v>
      </c>
      <c r="C5651" s="1">
        <v>101.74</v>
      </c>
      <c r="D5651" s="1">
        <v>9419</v>
      </c>
      <c r="E5651" s="3">
        <f>IF($C$5+ROW($D$12)&gt;=ROW(D5651), "", AVERAGE(INDEX($D$1:$D$8201, ROW(D5651)-$C$5):D5650))</f>
        <v>11591.666666666666</v>
      </c>
      <c r="F5651" s="3">
        <f>IF($C$6+ROW($D$12)&gt;=ROW(D5651), "", AVERAGE(INDEX($D$1:$D$8201, ROW(D5651)-$C$6):D5650))</f>
        <v>18563.25</v>
      </c>
      <c r="G5651" s="3" t="str">
        <f t="shared" si="800"/>
        <v/>
      </c>
      <c r="H5651" s="3">
        <f>IF($C$3+ROW($D$12)&gt;=ROW(D5651), "", AVERAGE(INDEX($C$1:$C$8201, ROW(D5651)-$C$3):C5650))</f>
        <v>101.78566666666666</v>
      </c>
      <c r="I5651" s="3">
        <f>IF($C$4+ROW($D$12)&gt;=ROW(D5651), "", AVERAGE(INDEX($C$1:$C$8201, ROW(D5651)-$C$4):C5650))</f>
        <v>101.880875</v>
      </c>
      <c r="J5651" s="3" t="str">
        <f t="shared" si="801"/>
        <v/>
      </c>
      <c r="K5651" s="3" t="str">
        <f t="shared" si="802"/>
        <v/>
      </c>
      <c r="L5651" s="3" t="str">
        <f t="shared" si="803"/>
        <v/>
      </c>
      <c r="M5651" s="3">
        <f t="shared" si="808"/>
        <v>-1.9638655172766689E-3</v>
      </c>
      <c r="N5651" s="3">
        <f t="shared" si="804"/>
        <v>0.11078386795683838</v>
      </c>
      <c r="O5651" s="3" t="str">
        <f t="shared" si="805"/>
        <v>Sell</v>
      </c>
      <c r="P5651" s="3">
        <f t="shared" si="806"/>
        <v>101.905</v>
      </c>
      <c r="Q5651" s="3" t="str">
        <f t="shared" si="807"/>
        <v/>
      </c>
    </row>
    <row r="5652" spans="2:17" x14ac:dyDescent="0.3">
      <c r="B5652" s="4">
        <v>42304.900694444441</v>
      </c>
      <c r="C5652" s="1">
        <v>101.66</v>
      </c>
      <c r="D5652" s="1">
        <v>14503</v>
      </c>
      <c r="E5652" s="3">
        <f>IF($C$5+ROW($D$12)&gt;=ROW(D5652), "", AVERAGE(INDEX($D$1:$D$8201, ROW(D5652)-$C$5):D5651))</f>
        <v>8606.3333333333339</v>
      </c>
      <c r="F5652" s="3">
        <f>IF($C$6+ROW($D$12)&gt;=ROW(D5652), "", AVERAGE(INDEX($D$1:$D$8201, ROW(D5652)-$C$6):D5651))</f>
        <v>17276.75</v>
      </c>
      <c r="G5652" s="3" t="str">
        <f t="shared" si="800"/>
        <v/>
      </c>
      <c r="H5652" s="3">
        <f>IF($C$3+ROW($D$12)&gt;=ROW(D5652), "", AVERAGE(INDEX($C$1:$C$8201, ROW(D5652)-$C$3):C5651))</f>
        <v>101.74900000000001</v>
      </c>
      <c r="I5652" s="3">
        <f>IF($C$4+ROW($D$12)&gt;=ROW(D5652), "", AVERAGE(INDEX($C$1:$C$8201, ROW(D5652)-$C$4):C5651))</f>
        <v>101.87337500000001</v>
      </c>
      <c r="J5652" s="3" t="str">
        <f t="shared" si="801"/>
        <v/>
      </c>
      <c r="K5652" s="3" t="str">
        <f t="shared" si="802"/>
        <v/>
      </c>
      <c r="L5652" s="3" t="str">
        <f t="shared" si="803"/>
        <v/>
      </c>
      <c r="M5652" s="3">
        <f t="shared" si="808"/>
        <v>-1.8672306540583701E-3</v>
      </c>
      <c r="N5652" s="3">
        <f t="shared" si="804"/>
        <v>-4.9206456535936506E-2</v>
      </c>
      <c r="O5652" s="3" t="str">
        <f t="shared" si="805"/>
        <v>Sell</v>
      </c>
      <c r="P5652" s="3">
        <f t="shared" si="806"/>
        <v>101.905</v>
      </c>
      <c r="Q5652" s="3" t="str">
        <f t="shared" si="807"/>
        <v/>
      </c>
    </row>
    <row r="5653" spans="2:17" x14ac:dyDescent="0.3">
      <c r="B5653" s="4">
        <v>42304.901388888888</v>
      </c>
      <c r="C5653" s="1">
        <v>101.92100000000001</v>
      </c>
      <c r="D5653" s="1">
        <v>11972</v>
      </c>
      <c r="E5653" s="3">
        <f>IF($C$5+ROW($D$12)&gt;=ROW(D5653), "", AVERAGE(INDEX($D$1:$D$8201, ROW(D5653)-$C$5):D5652))</f>
        <v>12540.666666666666</v>
      </c>
      <c r="F5653" s="3">
        <f>IF($C$6+ROW($D$12)&gt;=ROW(D5653), "", AVERAGE(INDEX($D$1:$D$8201, ROW(D5653)-$C$6):D5652))</f>
        <v>15642.25</v>
      </c>
      <c r="G5653" s="3" t="str">
        <f t="shared" si="800"/>
        <v/>
      </c>
      <c r="H5653" s="3">
        <f>IF($C$3+ROW($D$12)&gt;=ROW(D5653), "", AVERAGE(INDEX($C$1:$C$8201, ROW(D5653)-$C$3):C5652))</f>
        <v>101.70666666666666</v>
      </c>
      <c r="I5653" s="3">
        <f>IF($C$4+ROW($D$12)&gt;=ROW(D5653), "", AVERAGE(INDEX($C$1:$C$8201, ROW(D5653)-$C$4):C5652))</f>
        <v>101.838375</v>
      </c>
      <c r="J5653" s="3" t="str">
        <f t="shared" si="801"/>
        <v/>
      </c>
      <c r="K5653" s="3" t="str">
        <f t="shared" si="802"/>
        <v/>
      </c>
      <c r="L5653" s="3" t="str">
        <f t="shared" si="803"/>
        <v/>
      </c>
      <c r="M5653" s="3">
        <f t="shared" si="808"/>
        <v>1.3156088060121832E-3</v>
      </c>
      <c r="N5653" s="3">
        <f t="shared" si="804"/>
        <v>-1.7045775534761851</v>
      </c>
      <c r="O5653" s="3" t="str">
        <f t="shared" si="805"/>
        <v>Sell</v>
      </c>
      <c r="P5653" s="3">
        <f t="shared" si="806"/>
        <v>101.905</v>
      </c>
      <c r="Q5653" s="3" t="str">
        <f t="shared" si="807"/>
        <v/>
      </c>
    </row>
    <row r="5654" spans="2:17" x14ac:dyDescent="0.3">
      <c r="B5654" s="4">
        <v>42304.902083333334</v>
      </c>
      <c r="C5654" s="1">
        <v>101.73</v>
      </c>
      <c r="D5654" s="1">
        <v>19575</v>
      </c>
      <c r="E5654" s="3">
        <f>IF($C$5+ROW($D$12)&gt;=ROW(D5654), "", AVERAGE(INDEX($D$1:$D$8201, ROW(D5654)-$C$5):D5653))</f>
        <v>11964.666666666666</v>
      </c>
      <c r="F5654" s="3">
        <f>IF($C$6+ROW($D$12)&gt;=ROW(D5654), "", AVERAGE(INDEX($D$1:$D$8201, ROW(D5654)-$C$6):D5653))</f>
        <v>12290.875</v>
      </c>
      <c r="G5654" s="3" t="str">
        <f t="shared" si="800"/>
        <v/>
      </c>
      <c r="H5654" s="3">
        <f>IF($C$3+ROW($D$12)&gt;=ROW(D5654), "", AVERAGE(INDEX($C$1:$C$8201, ROW(D5654)-$C$3):C5653))</f>
        <v>101.77366666666666</v>
      </c>
      <c r="I5654" s="3">
        <f>IF($C$4+ROW($D$12)&gt;=ROW(D5654), "", AVERAGE(INDEX($C$1:$C$8201, ROW(D5654)-$C$4):C5653))</f>
        <v>101.81475</v>
      </c>
      <c r="J5654" s="3" t="str">
        <f t="shared" si="801"/>
        <v/>
      </c>
      <c r="K5654" s="3" t="str">
        <f t="shared" si="802"/>
        <v/>
      </c>
      <c r="L5654" s="3" t="str">
        <f t="shared" si="803"/>
        <v/>
      </c>
      <c r="M5654" s="3">
        <f t="shared" si="808"/>
        <v>9.8304251738117262E-5</v>
      </c>
      <c r="N5654" s="3">
        <f t="shared" si="804"/>
        <v>-0.92527850886306173</v>
      </c>
      <c r="O5654" s="3" t="str">
        <f t="shared" si="805"/>
        <v>Sell</v>
      </c>
      <c r="P5654" s="3">
        <f t="shared" si="806"/>
        <v>101.905</v>
      </c>
      <c r="Q5654" s="3" t="str">
        <f t="shared" si="807"/>
        <v/>
      </c>
    </row>
    <row r="5655" spans="2:17" x14ac:dyDescent="0.3">
      <c r="B5655" s="4">
        <v>42304.902777777781</v>
      </c>
      <c r="C5655" s="1">
        <v>101.56</v>
      </c>
      <c r="D5655" s="1">
        <v>29322</v>
      </c>
      <c r="E5655" s="3">
        <f>IF($C$5+ROW($D$12)&gt;=ROW(D5655), "", AVERAGE(INDEX($D$1:$D$8201, ROW(D5655)-$C$5):D5654))</f>
        <v>15350</v>
      </c>
      <c r="F5655" s="3">
        <f>IF($C$6+ROW($D$12)&gt;=ROW(D5655), "", AVERAGE(INDEX($D$1:$D$8201, ROW(D5655)-$C$6):D5654))</f>
        <v>12416.75</v>
      </c>
      <c r="G5655" s="3" t="str">
        <f t="shared" si="800"/>
        <v>Yes</v>
      </c>
      <c r="H5655" s="3">
        <f>IF($C$3+ROW($D$12)&gt;=ROW(D5655), "", AVERAGE(INDEX($C$1:$C$8201, ROW(D5655)-$C$3):C5654))</f>
        <v>101.77033333333334</v>
      </c>
      <c r="I5655" s="3">
        <f>IF($C$4+ROW($D$12)&gt;=ROW(D5655), "", AVERAGE(INDEX($C$1:$C$8201, ROW(D5655)-$C$4):C5654))</f>
        <v>101.79350000000001</v>
      </c>
      <c r="J5655" s="3" t="str">
        <f t="shared" si="801"/>
        <v/>
      </c>
      <c r="K5655" s="3" t="str">
        <f t="shared" si="802"/>
        <v/>
      </c>
      <c r="L5655" s="3" t="str">
        <f t="shared" si="803"/>
        <v/>
      </c>
      <c r="M5655" s="3">
        <f t="shared" si="808"/>
        <v>-1.7707825581412399E-3</v>
      </c>
      <c r="N5655" s="3">
        <f t="shared" si="804"/>
        <v>-19.013285558173095</v>
      </c>
      <c r="O5655" s="3" t="str">
        <f t="shared" si="805"/>
        <v>Sell</v>
      </c>
      <c r="P5655" s="3">
        <f t="shared" si="806"/>
        <v>101.905</v>
      </c>
      <c r="Q5655" s="3" t="str">
        <f t="shared" si="807"/>
        <v/>
      </c>
    </row>
    <row r="5656" spans="2:17" x14ac:dyDescent="0.3">
      <c r="B5656" s="4">
        <v>42304.90347222222</v>
      </c>
      <c r="C5656" s="1">
        <v>101.517</v>
      </c>
      <c r="D5656" s="1">
        <v>20398</v>
      </c>
      <c r="E5656" s="3">
        <f>IF($C$5+ROW($D$12)&gt;=ROW(D5656), "", AVERAGE(INDEX($D$1:$D$8201, ROW(D5656)-$C$5):D5655))</f>
        <v>20289.666666666668</v>
      </c>
      <c r="F5656" s="3">
        <f>IF($C$6+ROW($D$12)&gt;=ROW(D5656), "", AVERAGE(INDEX($D$1:$D$8201, ROW(D5656)-$C$6):D5655))</f>
        <v>14945.75</v>
      </c>
      <c r="G5656" s="3" t="str">
        <f t="shared" si="800"/>
        <v>Yes</v>
      </c>
      <c r="H5656" s="3">
        <f>IF($C$3+ROW($D$12)&gt;=ROW(D5656), "", AVERAGE(INDEX($C$1:$C$8201, ROW(D5656)-$C$3):C5655))</f>
        <v>101.73700000000001</v>
      </c>
      <c r="I5656" s="3">
        <f>IF($C$4+ROW($D$12)&gt;=ROW(D5656), "", AVERAGE(INDEX($C$1:$C$8201, ROW(D5656)-$C$4):C5655))</f>
        <v>101.74600000000001</v>
      </c>
      <c r="J5656" s="3" t="str">
        <f t="shared" si="801"/>
        <v/>
      </c>
      <c r="K5656" s="3" t="str">
        <f t="shared" si="802"/>
        <v/>
      </c>
      <c r="L5656" s="3" t="str">
        <f t="shared" si="803"/>
        <v/>
      </c>
      <c r="M5656" s="3">
        <f t="shared" si="808"/>
        <v>-1.407639876681683E-3</v>
      </c>
      <c r="N5656" s="3">
        <f t="shared" si="804"/>
        <v>-0.20507468847035715</v>
      </c>
      <c r="O5656" s="3" t="str">
        <f t="shared" si="805"/>
        <v>Sell</v>
      </c>
      <c r="P5656" s="3">
        <f t="shared" si="806"/>
        <v>101.905</v>
      </c>
      <c r="Q5656" s="3" t="str">
        <f t="shared" si="807"/>
        <v/>
      </c>
    </row>
    <row r="5657" spans="2:17" x14ac:dyDescent="0.3">
      <c r="B5657" s="4">
        <v>42304.904166666667</v>
      </c>
      <c r="C5657" s="1">
        <v>101.43</v>
      </c>
      <c r="D5657" s="1">
        <v>18956</v>
      </c>
      <c r="E5657" s="3">
        <f>IF($C$5+ROW($D$12)&gt;=ROW(D5657), "", AVERAGE(INDEX($D$1:$D$8201, ROW(D5657)-$C$5):D5656))</f>
        <v>23098.333333333332</v>
      </c>
      <c r="F5657" s="3">
        <f>IF($C$6+ROW($D$12)&gt;=ROW(D5657), "", AVERAGE(INDEX($D$1:$D$8201, ROW(D5657)-$C$6):D5656))</f>
        <v>15198.625</v>
      </c>
      <c r="G5657" s="3" t="str">
        <f t="shared" si="800"/>
        <v>Yes</v>
      </c>
      <c r="H5657" s="3">
        <f>IF($C$3+ROW($D$12)&gt;=ROW(D5657), "", AVERAGE(INDEX($C$1:$C$8201, ROW(D5657)-$C$3):C5656))</f>
        <v>101.60233333333333</v>
      </c>
      <c r="I5657" s="3">
        <f>IF($C$4+ROW($D$12)&gt;=ROW(D5657), "", AVERAGE(INDEX($C$1:$C$8201, ROW(D5657)-$C$4):C5656))</f>
        <v>101.704375</v>
      </c>
      <c r="J5657" s="3" t="str">
        <f t="shared" si="801"/>
        <v/>
      </c>
      <c r="K5657" s="3" t="str">
        <f t="shared" si="802"/>
        <v/>
      </c>
      <c r="L5657" s="3" t="str">
        <f t="shared" si="803"/>
        <v/>
      </c>
      <c r="M5657" s="3">
        <f t="shared" si="808"/>
        <v>-4.8290980047697683E-3</v>
      </c>
      <c r="N5657" s="3">
        <f t="shared" si="804"/>
        <v>2.4306345570102073</v>
      </c>
      <c r="O5657" s="3" t="str">
        <f t="shared" si="805"/>
        <v>Exit</v>
      </c>
      <c r="P5657" s="3" t="str">
        <f t="shared" si="806"/>
        <v/>
      </c>
      <c r="Q5657" s="3">
        <f t="shared" si="807"/>
        <v>0.47499999999999432</v>
      </c>
    </row>
    <row r="5658" spans="2:17" x14ac:dyDescent="0.3">
      <c r="B5658" s="4">
        <v>42304.904861111114</v>
      </c>
      <c r="C5658" s="1">
        <v>101.41</v>
      </c>
      <c r="D5658" s="1">
        <v>18304</v>
      </c>
      <c r="E5658" s="3">
        <f>IF($C$5+ROW($D$12)&gt;=ROW(D5658), "", AVERAGE(INDEX($D$1:$D$8201, ROW(D5658)-$C$5):D5657))</f>
        <v>22892</v>
      </c>
      <c r="F5658" s="3">
        <f>IF($C$6+ROW($D$12)&gt;=ROW(D5658), "", AVERAGE(INDEX($D$1:$D$8201, ROW(D5658)-$C$6):D5657))</f>
        <v>17230.625</v>
      </c>
      <c r="G5658" s="3" t="str">
        <f t="shared" si="800"/>
        <v>Yes</v>
      </c>
      <c r="H5658" s="3">
        <f>IF($C$3+ROW($D$12)&gt;=ROW(D5658), "", AVERAGE(INDEX($C$1:$C$8201, ROW(D5658)-$C$3):C5657))</f>
        <v>101.50233333333334</v>
      </c>
      <c r="I5658" s="3">
        <f>IF($C$4+ROW($D$12)&gt;=ROW(D5658), "", AVERAGE(INDEX($C$1:$C$8201, ROW(D5658)-$C$4):C5657))</f>
        <v>101.65975</v>
      </c>
      <c r="J5658" s="3" t="str">
        <f t="shared" si="801"/>
        <v/>
      </c>
      <c r="K5658" s="3" t="str">
        <f t="shared" si="802"/>
        <v/>
      </c>
      <c r="L5658" s="3" t="str">
        <f t="shared" si="803"/>
        <v/>
      </c>
      <c r="M5658" s="3">
        <f t="shared" si="808"/>
        <v>-3.15053918175204E-3</v>
      </c>
      <c r="N5658" s="3">
        <f t="shared" si="804"/>
        <v>-0.34759261902736122</v>
      </c>
      <c r="O5658" s="3" t="str">
        <f t="shared" si="805"/>
        <v/>
      </c>
      <c r="P5658" s="3" t="str">
        <f t="shared" si="806"/>
        <v/>
      </c>
      <c r="Q5658" s="3" t="str">
        <f t="shared" si="807"/>
        <v/>
      </c>
    </row>
    <row r="5659" spans="2:17" x14ac:dyDescent="0.3">
      <c r="B5659" s="4">
        <v>42304.905555555553</v>
      </c>
      <c r="C5659" s="1">
        <v>101.42</v>
      </c>
      <c r="D5659" s="1">
        <v>12123</v>
      </c>
      <c r="E5659" s="3">
        <f>IF($C$5+ROW($D$12)&gt;=ROW(D5659), "", AVERAGE(INDEX($D$1:$D$8201, ROW(D5659)-$C$5):D5658))</f>
        <v>19219.333333333332</v>
      </c>
      <c r="F5659" s="3">
        <f>IF($C$6+ROW($D$12)&gt;=ROW(D5659), "", AVERAGE(INDEX($D$1:$D$8201, ROW(D5659)-$C$6):D5658))</f>
        <v>17806.125</v>
      </c>
      <c r="G5659" s="3" t="str">
        <f t="shared" si="800"/>
        <v>Yes</v>
      </c>
      <c r="H5659" s="3">
        <f>IF($C$3+ROW($D$12)&gt;=ROW(D5659), "", AVERAGE(INDEX($C$1:$C$8201, ROW(D5659)-$C$3):C5658))</f>
        <v>101.45233333333333</v>
      </c>
      <c r="I5659" s="3">
        <f>IF($C$4+ROW($D$12)&gt;=ROW(D5659), "", AVERAGE(INDEX($C$1:$C$8201, ROW(D5659)-$C$4):C5658))</f>
        <v>101.621</v>
      </c>
      <c r="J5659" s="3" t="str">
        <f t="shared" si="801"/>
        <v/>
      </c>
      <c r="K5659" s="3" t="str">
        <f t="shared" si="802"/>
        <v/>
      </c>
      <c r="L5659" s="3" t="str">
        <f t="shared" si="803"/>
        <v/>
      </c>
      <c r="M5659" s="3">
        <f t="shared" si="808"/>
        <v>-1.3794464696046576E-3</v>
      </c>
      <c r="N5659" s="3">
        <f t="shared" si="804"/>
        <v>-0.56215543117367728</v>
      </c>
      <c r="O5659" s="3" t="str">
        <f t="shared" si="805"/>
        <v/>
      </c>
      <c r="P5659" s="3" t="str">
        <f t="shared" si="806"/>
        <v/>
      </c>
      <c r="Q5659" s="3" t="str">
        <f t="shared" si="807"/>
        <v/>
      </c>
    </row>
    <row r="5660" spans="2:17" x14ac:dyDescent="0.3">
      <c r="B5660" s="4">
        <v>42304.90625</v>
      </c>
      <c r="C5660" s="1">
        <v>101.44199999999999</v>
      </c>
      <c r="D5660" s="1">
        <v>14701</v>
      </c>
      <c r="E5660" s="3">
        <f>IF($C$5+ROW($D$12)&gt;=ROW(D5660), "", AVERAGE(INDEX($D$1:$D$8201, ROW(D5660)-$C$5):D5659))</f>
        <v>16461</v>
      </c>
      <c r="F5660" s="3">
        <f>IF($C$6+ROW($D$12)&gt;=ROW(D5660), "", AVERAGE(INDEX($D$1:$D$8201, ROW(D5660)-$C$6):D5659))</f>
        <v>18144.125</v>
      </c>
      <c r="G5660" s="3" t="str">
        <f t="shared" ref="G5660:G5723" si="809">IF(F5660="","",IF(E5660&gt;F5660,"Yes",""))</f>
        <v/>
      </c>
      <c r="H5660" s="3">
        <f>IF($C$3+ROW($D$12)&gt;=ROW(D5660), "", AVERAGE(INDEX($C$1:$C$8201, ROW(D5660)-$C$3):C5659))</f>
        <v>101.42</v>
      </c>
      <c r="I5660" s="3">
        <f>IF($C$4+ROW($D$12)&gt;=ROW(D5660), "", AVERAGE(INDEX($C$1:$C$8201, ROW(D5660)-$C$4):C5659))</f>
        <v>101.58099999999999</v>
      </c>
      <c r="J5660" s="3" t="str">
        <f t="shared" ref="J5660:J5723" si="810">IF(I5660="","",IF(H5660&gt;I5660,"Yes",""))</f>
        <v/>
      </c>
      <c r="K5660" s="3" t="str">
        <f t="shared" ref="K5660:K5723" si="811">IF(AND(G5660="Yes", J5660="Yes"), IF(AND(C5660&gt;C5659, C5659&gt;C5658), "Buy", IF(AND(C5660&lt;C5659, C5659&lt;C5658), "Sell", "")), "")</f>
        <v/>
      </c>
      <c r="L5660" s="3" t="str">
        <f t="shared" ref="L5660:L5723" si="812">IF(K5660="", "", C5660)</f>
        <v/>
      </c>
      <c r="M5660" s="3">
        <f t="shared" si="808"/>
        <v>-7.3906555919042629E-4</v>
      </c>
      <c r="N5660" s="3">
        <f t="shared" ref="N5660:N5723" si="813">IF(M5659="", "", IF(M5659=0, N5659, (M5660-M5659)/M5659))</f>
        <v>-0.46423034494246174</v>
      </c>
      <c r="O5660" s="3" t="str">
        <f t="shared" ref="O5660:O5723" si="814">IF(OR(O5659="", O5659="Exit"), K5660, IF(O5659="Buy", IF(AND(N5660&lt;N5659, N5659&lt;N5658), "Exit", O5659), IF(O5659="Sell", IF(AND(N5660&gt;N5659, N5659&gt;N5658), "Exit", O5659), "")))</f>
        <v/>
      </c>
      <c r="P5660" s="3" t="str">
        <f t="shared" ref="P5660:P5723" si="815">IF(O5660="", "", IF(O5660=O5659, P5659, IF(OR(K5660="Buy", K5660="Sell"), L5660, "")))</f>
        <v/>
      </c>
      <c r="Q5660" s="3" t="str">
        <f t="shared" ref="Q5660:Q5723" si="816">IF(O5660="Exit",IF(O5659="Buy",C5660-P5659,IF(O5659="Sell",P5659-C5660,"")), "")</f>
        <v/>
      </c>
    </row>
    <row r="5661" spans="2:17" x14ac:dyDescent="0.3">
      <c r="B5661" s="4">
        <v>42304.906944444447</v>
      </c>
      <c r="C5661" s="1">
        <v>101.51</v>
      </c>
      <c r="D5661" s="1">
        <v>6710</v>
      </c>
      <c r="E5661" s="3">
        <f>IF($C$5+ROW($D$12)&gt;=ROW(D5661), "", AVERAGE(INDEX($D$1:$D$8201, ROW(D5661)-$C$5):D5660))</f>
        <v>15042.666666666666</v>
      </c>
      <c r="F5661" s="3">
        <f>IF($C$6+ROW($D$12)&gt;=ROW(D5661), "", AVERAGE(INDEX($D$1:$D$8201, ROW(D5661)-$C$6):D5660))</f>
        <v>18168.875</v>
      </c>
      <c r="G5661" s="3" t="str">
        <f t="shared" si="809"/>
        <v/>
      </c>
      <c r="H5661" s="3">
        <f>IF($C$3+ROW($D$12)&gt;=ROW(D5661), "", AVERAGE(INDEX($C$1:$C$8201, ROW(D5661)-$C$3):C5660))</f>
        <v>101.42399999999999</v>
      </c>
      <c r="I5661" s="3">
        <f>IF($C$4+ROW($D$12)&gt;=ROW(D5661), "", AVERAGE(INDEX($C$1:$C$8201, ROW(D5661)-$C$4):C5660))</f>
        <v>101.55374999999999</v>
      </c>
      <c r="J5661" s="3" t="str">
        <f t="shared" si="810"/>
        <v/>
      </c>
      <c r="K5661" s="3" t="str">
        <f t="shared" si="811"/>
        <v/>
      </c>
      <c r="L5661" s="3" t="str">
        <f t="shared" si="812"/>
        <v/>
      </c>
      <c r="M5661" s="3">
        <f t="shared" si="808"/>
        <v>7.8841040843539187E-4</v>
      </c>
      <c r="N5661" s="3">
        <f t="shared" si="813"/>
        <v>-2.0667665386803007</v>
      </c>
      <c r="O5661" s="3" t="str">
        <f t="shared" si="814"/>
        <v/>
      </c>
      <c r="P5661" s="3" t="str">
        <f t="shared" si="815"/>
        <v/>
      </c>
      <c r="Q5661" s="3" t="str">
        <f t="shared" si="816"/>
        <v/>
      </c>
    </row>
    <row r="5662" spans="2:17" x14ac:dyDescent="0.3">
      <c r="B5662" s="4">
        <v>42304.907638888886</v>
      </c>
      <c r="C5662" s="1">
        <v>101.63</v>
      </c>
      <c r="D5662" s="1">
        <v>14094</v>
      </c>
      <c r="E5662" s="3">
        <f>IF($C$5+ROW($D$12)&gt;=ROW(D5662), "", AVERAGE(INDEX($D$1:$D$8201, ROW(D5662)-$C$5):D5661))</f>
        <v>11178</v>
      </c>
      <c r="F5662" s="3">
        <f>IF($C$6+ROW($D$12)&gt;=ROW(D5662), "", AVERAGE(INDEX($D$1:$D$8201, ROW(D5662)-$C$6):D5661))</f>
        <v>17511.125</v>
      </c>
      <c r="G5662" s="3" t="str">
        <f t="shared" si="809"/>
        <v/>
      </c>
      <c r="H5662" s="3">
        <f>IF($C$3+ROW($D$12)&gt;=ROW(D5662), "", AVERAGE(INDEX($C$1:$C$8201, ROW(D5662)-$C$3):C5661))</f>
        <v>101.45733333333334</v>
      </c>
      <c r="I5662" s="3">
        <f>IF($C$4+ROW($D$12)&gt;=ROW(D5662), "", AVERAGE(INDEX($C$1:$C$8201, ROW(D5662)-$C$4):C5661))</f>
        <v>101.502375</v>
      </c>
      <c r="J5662" s="3" t="str">
        <f t="shared" si="810"/>
        <v/>
      </c>
      <c r="K5662" s="3" t="str">
        <f t="shared" si="811"/>
        <v/>
      </c>
      <c r="L5662" s="3" t="str">
        <f t="shared" si="812"/>
        <v/>
      </c>
      <c r="M5662" s="3">
        <f t="shared" si="808"/>
        <v>2.1670615257701415E-3</v>
      </c>
      <c r="N5662" s="3">
        <f t="shared" si="813"/>
        <v>1.7486465203709021</v>
      </c>
      <c r="O5662" s="3" t="str">
        <f t="shared" si="814"/>
        <v/>
      </c>
      <c r="P5662" s="3" t="str">
        <f t="shared" si="815"/>
        <v/>
      </c>
      <c r="Q5662" s="3" t="str">
        <f t="shared" si="816"/>
        <v/>
      </c>
    </row>
    <row r="5663" spans="2:17" x14ac:dyDescent="0.3">
      <c r="B5663" s="4">
        <v>42304.908333333333</v>
      </c>
      <c r="C5663" s="1">
        <v>101.6</v>
      </c>
      <c r="D5663" s="1">
        <v>8644</v>
      </c>
      <c r="E5663" s="3">
        <f>IF($C$5+ROW($D$12)&gt;=ROW(D5663), "", AVERAGE(INDEX($D$1:$D$8201, ROW(D5663)-$C$5):D5662))</f>
        <v>11835</v>
      </c>
      <c r="F5663" s="3">
        <f>IF($C$6+ROW($D$12)&gt;=ROW(D5663), "", AVERAGE(INDEX($D$1:$D$8201, ROW(D5663)-$C$6):D5662))</f>
        <v>16826</v>
      </c>
      <c r="G5663" s="3" t="str">
        <f t="shared" si="809"/>
        <v/>
      </c>
      <c r="H5663" s="3">
        <f>IF($C$3+ROW($D$12)&gt;=ROW(D5663), "", AVERAGE(INDEX($C$1:$C$8201, ROW(D5663)-$C$3):C5662))</f>
        <v>101.52733333333333</v>
      </c>
      <c r="I5663" s="3">
        <f>IF($C$4+ROW($D$12)&gt;=ROW(D5663), "", AVERAGE(INDEX($C$1:$C$8201, ROW(D5663)-$C$4):C5662))</f>
        <v>101.489875</v>
      </c>
      <c r="J5663" s="3" t="str">
        <f t="shared" si="810"/>
        <v>Yes</v>
      </c>
      <c r="K5663" s="3" t="str">
        <f t="shared" si="811"/>
        <v/>
      </c>
      <c r="L5663" s="3" t="str">
        <f t="shared" si="812"/>
        <v/>
      </c>
      <c r="M5663" s="3">
        <f t="shared" si="808"/>
        <v>1.7732247775084416E-3</v>
      </c>
      <c r="N5663" s="3">
        <f t="shared" si="813"/>
        <v>-0.18173768653002878</v>
      </c>
      <c r="O5663" s="3" t="str">
        <f t="shared" si="814"/>
        <v/>
      </c>
      <c r="P5663" s="3" t="str">
        <f t="shared" si="815"/>
        <v/>
      </c>
      <c r="Q5663" s="3" t="str">
        <f t="shared" si="816"/>
        <v/>
      </c>
    </row>
    <row r="5664" spans="2:17" x14ac:dyDescent="0.3">
      <c r="B5664" s="4">
        <v>42304.90902777778</v>
      </c>
      <c r="C5664" s="1">
        <v>101.685</v>
      </c>
      <c r="D5664" s="1">
        <v>17800</v>
      </c>
      <c r="E5664" s="3">
        <f>IF($C$5+ROW($D$12)&gt;=ROW(D5664), "", AVERAGE(INDEX($D$1:$D$8201, ROW(D5664)-$C$5):D5663))</f>
        <v>9816</v>
      </c>
      <c r="F5664" s="3">
        <f>IF($C$6+ROW($D$12)&gt;=ROW(D5664), "", AVERAGE(INDEX($D$1:$D$8201, ROW(D5664)-$C$6):D5663))</f>
        <v>14241.25</v>
      </c>
      <c r="G5664" s="3" t="str">
        <f t="shared" si="809"/>
        <v/>
      </c>
      <c r="H5664" s="3">
        <f>IF($C$3+ROW($D$12)&gt;=ROW(D5664), "", AVERAGE(INDEX($C$1:$C$8201, ROW(D5664)-$C$3):C5663))</f>
        <v>101.58</v>
      </c>
      <c r="I5664" s="3">
        <f>IF($C$4+ROW($D$12)&gt;=ROW(D5664), "", AVERAGE(INDEX($C$1:$C$8201, ROW(D5664)-$C$4):C5663))</f>
        <v>101.49487500000001</v>
      </c>
      <c r="J5664" s="3" t="str">
        <f t="shared" si="810"/>
        <v>Yes</v>
      </c>
      <c r="K5664" s="3" t="str">
        <f t="shared" si="811"/>
        <v/>
      </c>
      <c r="L5664" s="3" t="str">
        <f t="shared" si="812"/>
        <v/>
      </c>
      <c r="M5664" s="3">
        <f t="shared" si="808"/>
        <v>2.3925929681543464E-3</v>
      </c>
      <c r="N5664" s="3">
        <f t="shared" si="813"/>
        <v>0.34928915865713261</v>
      </c>
      <c r="O5664" s="3" t="str">
        <f t="shared" si="814"/>
        <v/>
      </c>
      <c r="P5664" s="3" t="str">
        <f t="shared" si="815"/>
        <v/>
      </c>
      <c r="Q5664" s="3" t="str">
        <f t="shared" si="816"/>
        <v/>
      </c>
    </row>
    <row r="5665" spans="2:17" x14ac:dyDescent="0.3">
      <c r="B5665" s="4">
        <v>42304.909722222219</v>
      </c>
      <c r="C5665" s="1">
        <v>101.73</v>
      </c>
      <c r="D5665" s="1">
        <v>8501</v>
      </c>
      <c r="E5665" s="3">
        <f>IF($C$5+ROW($D$12)&gt;=ROW(D5665), "", AVERAGE(INDEX($D$1:$D$8201, ROW(D5665)-$C$5):D5664))</f>
        <v>13512.666666666666</v>
      </c>
      <c r="F5665" s="3">
        <f>IF($C$6+ROW($D$12)&gt;=ROW(D5665), "", AVERAGE(INDEX($D$1:$D$8201, ROW(D5665)-$C$6):D5664))</f>
        <v>13916.5</v>
      </c>
      <c r="G5665" s="3" t="str">
        <f t="shared" si="809"/>
        <v/>
      </c>
      <c r="H5665" s="3">
        <f>IF($C$3+ROW($D$12)&gt;=ROW(D5665), "", AVERAGE(INDEX($C$1:$C$8201, ROW(D5665)-$C$3):C5664))</f>
        <v>101.63833333333332</v>
      </c>
      <c r="I5665" s="3">
        <f>IF($C$4+ROW($D$12)&gt;=ROW(D5665), "", AVERAGE(INDEX($C$1:$C$8201, ROW(D5665)-$C$4):C5664))</f>
        <v>101.51587499999999</v>
      </c>
      <c r="J5665" s="3" t="str">
        <f t="shared" si="810"/>
        <v>Yes</v>
      </c>
      <c r="K5665" s="3" t="str">
        <f t="shared" si="811"/>
        <v/>
      </c>
      <c r="L5665" s="3" t="str">
        <f t="shared" si="812"/>
        <v/>
      </c>
      <c r="M5665" s="3">
        <f t="shared" si="808"/>
        <v>2.1649290093172144E-3</v>
      </c>
      <c r="N5665" s="3">
        <f t="shared" si="813"/>
        <v>-9.515365207010229E-2</v>
      </c>
      <c r="O5665" s="3" t="str">
        <f t="shared" si="814"/>
        <v/>
      </c>
      <c r="P5665" s="3" t="str">
        <f t="shared" si="815"/>
        <v/>
      </c>
      <c r="Q5665" s="3" t="str">
        <f t="shared" si="816"/>
        <v/>
      </c>
    </row>
    <row r="5666" spans="2:17" x14ac:dyDescent="0.3">
      <c r="B5666" s="4">
        <v>42304.910416666666</v>
      </c>
      <c r="C5666" s="1">
        <v>101.69</v>
      </c>
      <c r="D5666" s="1">
        <v>9916</v>
      </c>
      <c r="E5666" s="3">
        <f>IF($C$5+ROW($D$12)&gt;=ROW(D5666), "", AVERAGE(INDEX($D$1:$D$8201, ROW(D5666)-$C$5):D5665))</f>
        <v>11648.333333333334</v>
      </c>
      <c r="F5666" s="3">
        <f>IF($C$6+ROW($D$12)&gt;=ROW(D5666), "", AVERAGE(INDEX($D$1:$D$8201, ROW(D5666)-$C$6):D5665))</f>
        <v>12609.625</v>
      </c>
      <c r="G5666" s="3" t="str">
        <f t="shared" si="809"/>
        <v/>
      </c>
      <c r="H5666" s="3">
        <f>IF($C$3+ROW($D$12)&gt;=ROW(D5666), "", AVERAGE(INDEX($C$1:$C$8201, ROW(D5666)-$C$3):C5665))</f>
        <v>101.67166666666667</v>
      </c>
      <c r="I5666" s="3">
        <f>IF($C$4+ROW($D$12)&gt;=ROW(D5666), "", AVERAGE(INDEX($C$1:$C$8201, ROW(D5666)-$C$4):C5665))</f>
        <v>101.55337499999999</v>
      </c>
      <c r="J5666" s="3" t="str">
        <f t="shared" si="810"/>
        <v>Yes</v>
      </c>
      <c r="K5666" s="3" t="str">
        <f t="shared" si="811"/>
        <v/>
      </c>
      <c r="L5666" s="3" t="str">
        <f t="shared" si="812"/>
        <v/>
      </c>
      <c r="M5666" s="3">
        <f t="shared" si="808"/>
        <v>5.902026533710959E-4</v>
      </c>
      <c r="N5666" s="3">
        <f t="shared" si="813"/>
        <v>-0.72738013540811819</v>
      </c>
      <c r="O5666" s="3" t="str">
        <f t="shared" si="814"/>
        <v/>
      </c>
      <c r="P5666" s="3" t="str">
        <f t="shared" si="815"/>
        <v/>
      </c>
      <c r="Q5666" s="3" t="str">
        <f t="shared" si="816"/>
        <v/>
      </c>
    </row>
    <row r="5667" spans="2:17" x14ac:dyDescent="0.3">
      <c r="B5667" s="4">
        <v>42304.911111111112</v>
      </c>
      <c r="C5667" s="1">
        <v>101.59</v>
      </c>
      <c r="D5667" s="1">
        <v>8370</v>
      </c>
      <c r="E5667" s="3">
        <f>IF($C$5+ROW($D$12)&gt;=ROW(D5667), "", AVERAGE(INDEX($D$1:$D$8201, ROW(D5667)-$C$5):D5666))</f>
        <v>12072.333333333334</v>
      </c>
      <c r="F5667" s="3">
        <f>IF($C$6+ROW($D$12)&gt;=ROW(D5667), "", AVERAGE(INDEX($D$1:$D$8201, ROW(D5667)-$C$6):D5666))</f>
        <v>11561.125</v>
      </c>
      <c r="G5667" s="3" t="str">
        <f t="shared" si="809"/>
        <v>Yes</v>
      </c>
      <c r="H5667" s="3">
        <f>IF($C$3+ROW($D$12)&gt;=ROW(D5667), "", AVERAGE(INDEX($C$1:$C$8201, ROW(D5667)-$C$3):C5666))</f>
        <v>101.70166666666667</v>
      </c>
      <c r="I5667" s="3">
        <f>IF($C$4+ROW($D$12)&gt;=ROW(D5667), "", AVERAGE(INDEX($C$1:$C$8201, ROW(D5667)-$C$4):C5666))</f>
        <v>101.58837500000001</v>
      </c>
      <c r="J5667" s="3" t="str">
        <f t="shared" si="810"/>
        <v>Yes</v>
      </c>
      <c r="K5667" s="3" t="str">
        <f t="shared" si="811"/>
        <v>Sell</v>
      </c>
      <c r="L5667" s="3">
        <f t="shared" si="812"/>
        <v>101.59</v>
      </c>
      <c r="M5667" s="3">
        <f t="shared" si="808"/>
        <v>-9.843004092786989E-5</v>
      </c>
      <c r="N5667" s="3">
        <f t="shared" si="813"/>
        <v>-1.1667732945042879</v>
      </c>
      <c r="O5667" s="3" t="str">
        <f t="shared" si="814"/>
        <v>Sell</v>
      </c>
      <c r="P5667" s="3">
        <f t="shared" si="815"/>
        <v>101.59</v>
      </c>
      <c r="Q5667" s="3" t="str">
        <f t="shared" si="816"/>
        <v/>
      </c>
    </row>
    <row r="5668" spans="2:17" x14ac:dyDescent="0.3">
      <c r="B5668" s="4">
        <v>42304.911805555559</v>
      </c>
      <c r="C5668" s="1">
        <v>101.62</v>
      </c>
      <c r="D5668" s="1">
        <v>8650</v>
      </c>
      <c r="E5668" s="3">
        <f>IF($C$5+ROW($D$12)&gt;=ROW(D5668), "", AVERAGE(INDEX($D$1:$D$8201, ROW(D5668)-$C$5):D5667))</f>
        <v>8929</v>
      </c>
      <c r="F5668" s="3">
        <f>IF($C$6+ROW($D$12)&gt;=ROW(D5668), "", AVERAGE(INDEX($D$1:$D$8201, ROW(D5668)-$C$6):D5667))</f>
        <v>11092</v>
      </c>
      <c r="G5668" s="3" t="str">
        <f t="shared" si="809"/>
        <v/>
      </c>
      <c r="H5668" s="3">
        <f>IF($C$3+ROW($D$12)&gt;=ROW(D5668), "", AVERAGE(INDEX($C$1:$C$8201, ROW(D5668)-$C$3):C5667))</f>
        <v>101.67</v>
      </c>
      <c r="I5668" s="3">
        <f>IF($C$4+ROW($D$12)&gt;=ROW(D5668), "", AVERAGE(INDEX($C$1:$C$8201, ROW(D5668)-$C$4):C5667))</f>
        <v>101.60962500000001</v>
      </c>
      <c r="J5668" s="3" t="str">
        <f t="shared" si="810"/>
        <v>Yes</v>
      </c>
      <c r="K5668" s="3" t="str">
        <f t="shared" si="811"/>
        <v/>
      </c>
      <c r="L5668" s="3" t="str">
        <f t="shared" si="812"/>
        <v/>
      </c>
      <c r="M5668" s="3">
        <f t="shared" si="808"/>
        <v>-6.3943338545272206E-4</v>
      </c>
      <c r="N5668" s="3">
        <f t="shared" si="813"/>
        <v>5.4963234742663838</v>
      </c>
      <c r="O5668" s="3" t="str">
        <f t="shared" si="814"/>
        <v>Sell</v>
      </c>
      <c r="P5668" s="3">
        <f t="shared" si="815"/>
        <v>101.59</v>
      </c>
      <c r="Q5668" s="3" t="str">
        <f t="shared" si="816"/>
        <v/>
      </c>
    </row>
    <row r="5669" spans="2:17" x14ac:dyDescent="0.3">
      <c r="B5669" s="4">
        <v>42304.912499999999</v>
      </c>
      <c r="C5669" s="1">
        <v>101.57</v>
      </c>
      <c r="D5669" s="1">
        <v>6072</v>
      </c>
      <c r="E5669" s="3">
        <f>IF($C$5+ROW($D$12)&gt;=ROW(D5669), "", AVERAGE(INDEX($D$1:$D$8201, ROW(D5669)-$C$5):D5668))</f>
        <v>8978.6666666666661</v>
      </c>
      <c r="F5669" s="3">
        <f>IF($C$6+ROW($D$12)&gt;=ROW(D5669), "", AVERAGE(INDEX($D$1:$D$8201, ROW(D5669)-$C$6):D5668))</f>
        <v>10335.625</v>
      </c>
      <c r="G5669" s="3" t="str">
        <f t="shared" si="809"/>
        <v/>
      </c>
      <c r="H5669" s="3">
        <f>IF($C$3+ROW($D$12)&gt;=ROW(D5669), "", AVERAGE(INDEX($C$1:$C$8201, ROW(D5669)-$C$3):C5668))</f>
        <v>101.63333333333333</v>
      </c>
      <c r="I5669" s="3">
        <f>IF($C$4+ROW($D$12)&gt;=ROW(D5669), "", AVERAGE(INDEX($C$1:$C$8201, ROW(D5669)-$C$4):C5668))</f>
        <v>101.63187500000001</v>
      </c>
      <c r="J5669" s="3" t="str">
        <f t="shared" si="810"/>
        <v>Yes</v>
      </c>
      <c r="K5669" s="3" t="str">
        <f t="shared" si="811"/>
        <v/>
      </c>
      <c r="L5669" s="3" t="str">
        <f t="shared" si="812"/>
        <v/>
      </c>
      <c r="M5669" s="3">
        <f t="shared" si="808"/>
        <v>-1.5740288542472488E-3</v>
      </c>
      <c r="N5669" s="3">
        <f t="shared" si="813"/>
        <v>1.4615994254551292</v>
      </c>
      <c r="O5669" s="3" t="str">
        <f t="shared" si="814"/>
        <v>Sell</v>
      </c>
      <c r="P5669" s="3">
        <f t="shared" si="815"/>
        <v>101.59</v>
      </c>
      <c r="Q5669" s="3" t="str">
        <f t="shared" si="816"/>
        <v/>
      </c>
    </row>
    <row r="5670" spans="2:17" x14ac:dyDescent="0.3">
      <c r="B5670" s="4">
        <v>42304.913194444445</v>
      </c>
      <c r="C5670" s="1">
        <v>101.626</v>
      </c>
      <c r="D5670" s="1">
        <v>6600</v>
      </c>
      <c r="E5670" s="3">
        <f>IF($C$5+ROW($D$12)&gt;=ROW(D5670), "", AVERAGE(INDEX($D$1:$D$8201, ROW(D5670)-$C$5):D5669))</f>
        <v>7697.333333333333</v>
      </c>
      <c r="F5670" s="3">
        <f>IF($C$6+ROW($D$12)&gt;=ROW(D5670), "", AVERAGE(INDEX($D$1:$D$8201, ROW(D5670)-$C$6):D5669))</f>
        <v>10255.875</v>
      </c>
      <c r="G5670" s="3" t="str">
        <f t="shared" si="809"/>
        <v/>
      </c>
      <c r="H5670" s="3">
        <f>IF($C$3+ROW($D$12)&gt;=ROW(D5670), "", AVERAGE(INDEX($C$1:$C$8201, ROW(D5670)-$C$3):C5669))</f>
        <v>101.59333333333332</v>
      </c>
      <c r="I5670" s="3">
        <f>IF($C$4+ROW($D$12)&gt;=ROW(D5670), "", AVERAGE(INDEX($C$1:$C$8201, ROW(D5670)-$C$4):C5669))</f>
        <v>101.639375</v>
      </c>
      <c r="J5670" s="3" t="str">
        <f t="shared" si="810"/>
        <v/>
      </c>
      <c r="K5670" s="3" t="str">
        <f t="shared" si="811"/>
        <v/>
      </c>
      <c r="L5670" s="3" t="str">
        <f t="shared" si="812"/>
        <v/>
      </c>
      <c r="M5670" s="3">
        <f t="shared" si="808"/>
        <v>-6.2956188508377217E-4</v>
      </c>
      <c r="N5670" s="3">
        <f t="shared" si="813"/>
        <v>-0.60003154746178466</v>
      </c>
      <c r="O5670" s="3" t="str">
        <f t="shared" si="814"/>
        <v>Sell</v>
      </c>
      <c r="P5670" s="3">
        <f t="shared" si="815"/>
        <v>101.59</v>
      </c>
      <c r="Q5670" s="3" t="str">
        <f t="shared" si="816"/>
        <v/>
      </c>
    </row>
    <row r="5671" spans="2:17" x14ac:dyDescent="0.3">
      <c r="B5671" s="4">
        <v>42304.913888888892</v>
      </c>
      <c r="C5671" s="1">
        <v>101.53</v>
      </c>
      <c r="D5671" s="1">
        <v>18544</v>
      </c>
      <c r="E5671" s="3">
        <f>IF($C$5+ROW($D$12)&gt;=ROW(D5671), "", AVERAGE(INDEX($D$1:$D$8201, ROW(D5671)-$C$5):D5670))</f>
        <v>7107.333333333333</v>
      </c>
      <c r="F5671" s="3">
        <f>IF($C$6+ROW($D$12)&gt;=ROW(D5671), "", AVERAGE(INDEX($D$1:$D$8201, ROW(D5671)-$C$6):D5670))</f>
        <v>9319.125</v>
      </c>
      <c r="G5671" s="3" t="str">
        <f t="shared" si="809"/>
        <v/>
      </c>
      <c r="H5671" s="3">
        <f>IF($C$3+ROW($D$12)&gt;=ROW(D5671), "", AVERAGE(INDEX($C$1:$C$8201, ROW(D5671)-$C$3):C5670))</f>
        <v>101.60533333333335</v>
      </c>
      <c r="I5671" s="3">
        <f>IF($C$4+ROW($D$12)&gt;=ROW(D5671), "", AVERAGE(INDEX($C$1:$C$8201, ROW(D5671)-$C$4):C5670))</f>
        <v>101.63887499999998</v>
      </c>
      <c r="J5671" s="3" t="str">
        <f t="shared" si="810"/>
        <v/>
      </c>
      <c r="K5671" s="3" t="str">
        <f t="shared" si="811"/>
        <v/>
      </c>
      <c r="L5671" s="3" t="str">
        <f t="shared" si="812"/>
        <v/>
      </c>
      <c r="M5671" s="3">
        <f t="shared" si="808"/>
        <v>-5.9078379032231128E-4</v>
      </c>
      <c r="N5671" s="3">
        <f t="shared" si="813"/>
        <v>-6.1595366047772902E-2</v>
      </c>
      <c r="O5671" s="3" t="str">
        <f t="shared" si="814"/>
        <v>Sell</v>
      </c>
      <c r="P5671" s="3">
        <f t="shared" si="815"/>
        <v>101.59</v>
      </c>
      <c r="Q5671" s="3" t="str">
        <f t="shared" si="816"/>
        <v/>
      </c>
    </row>
    <row r="5672" spans="2:17" x14ac:dyDescent="0.3">
      <c r="B5672" s="4">
        <v>42304.914583333331</v>
      </c>
      <c r="C5672" s="1">
        <v>101.61</v>
      </c>
      <c r="D5672" s="1">
        <v>20283</v>
      </c>
      <c r="E5672" s="3">
        <f>IF($C$5+ROW($D$12)&gt;=ROW(D5672), "", AVERAGE(INDEX($D$1:$D$8201, ROW(D5672)-$C$5):D5671))</f>
        <v>10405.333333333334</v>
      </c>
      <c r="F5672" s="3">
        <f>IF($C$6+ROW($D$12)&gt;=ROW(D5672), "", AVERAGE(INDEX($D$1:$D$8201, ROW(D5672)-$C$6):D5671))</f>
        <v>10556.625</v>
      </c>
      <c r="G5672" s="3" t="str">
        <f t="shared" si="809"/>
        <v/>
      </c>
      <c r="H5672" s="3">
        <f>IF($C$3+ROW($D$12)&gt;=ROW(D5672), "", AVERAGE(INDEX($C$1:$C$8201, ROW(D5672)-$C$3):C5671))</f>
        <v>101.57533333333333</v>
      </c>
      <c r="I5672" s="3">
        <f>IF($C$4+ROW($D$12)&gt;=ROW(D5672), "", AVERAGE(INDEX($C$1:$C$8201, ROW(D5672)-$C$4):C5671))</f>
        <v>101.63012499999999</v>
      </c>
      <c r="J5672" s="3" t="str">
        <f t="shared" si="810"/>
        <v/>
      </c>
      <c r="K5672" s="3" t="str">
        <f t="shared" si="811"/>
        <v/>
      </c>
      <c r="L5672" s="3" t="str">
        <f t="shared" si="812"/>
        <v/>
      </c>
      <c r="M5672" s="3">
        <f t="shared" si="808"/>
        <v>-9.8410667795851672E-5</v>
      </c>
      <c r="N5672" s="3">
        <f t="shared" si="813"/>
        <v>-0.83342354782252537</v>
      </c>
      <c r="O5672" s="3" t="str">
        <f t="shared" si="814"/>
        <v>Sell</v>
      </c>
      <c r="P5672" s="3">
        <f t="shared" si="815"/>
        <v>101.59</v>
      </c>
      <c r="Q5672" s="3" t="str">
        <f t="shared" si="816"/>
        <v/>
      </c>
    </row>
    <row r="5673" spans="2:17" x14ac:dyDescent="0.3">
      <c r="B5673" s="4">
        <v>42304.915277777778</v>
      </c>
      <c r="C5673" s="1">
        <v>101.53</v>
      </c>
      <c r="D5673" s="1">
        <v>4600</v>
      </c>
      <c r="E5673" s="3">
        <f>IF($C$5+ROW($D$12)&gt;=ROW(D5673), "", AVERAGE(INDEX($D$1:$D$8201, ROW(D5673)-$C$5):D5672))</f>
        <v>15142.333333333334</v>
      </c>
      <c r="F5673" s="3">
        <f>IF($C$6+ROW($D$12)&gt;=ROW(D5673), "", AVERAGE(INDEX($D$1:$D$8201, ROW(D5673)-$C$6):D5672))</f>
        <v>10867</v>
      </c>
      <c r="G5673" s="3" t="str">
        <f t="shared" si="809"/>
        <v>Yes</v>
      </c>
      <c r="H5673" s="3">
        <f>IF($C$3+ROW($D$12)&gt;=ROW(D5673), "", AVERAGE(INDEX($C$1:$C$8201, ROW(D5673)-$C$3):C5672))</f>
        <v>101.58866666666667</v>
      </c>
      <c r="I5673" s="3">
        <f>IF($C$4+ROW($D$12)&gt;=ROW(D5673), "", AVERAGE(INDEX($C$1:$C$8201, ROW(D5673)-$C$4):C5672))</f>
        <v>101.62075</v>
      </c>
      <c r="J5673" s="3" t="str">
        <f t="shared" si="810"/>
        <v/>
      </c>
      <c r="K5673" s="3" t="str">
        <f t="shared" si="811"/>
        <v/>
      </c>
      <c r="L5673" s="3" t="str">
        <f t="shared" si="812"/>
        <v/>
      </c>
      <c r="M5673" s="3">
        <f t="shared" si="808"/>
        <v>-3.9389463827832878E-4</v>
      </c>
      <c r="N5673" s="3">
        <f t="shared" si="813"/>
        <v>3.0025603636329836</v>
      </c>
      <c r="O5673" s="3" t="str">
        <f t="shared" si="814"/>
        <v>Sell</v>
      </c>
      <c r="P5673" s="3">
        <f t="shared" si="815"/>
        <v>101.59</v>
      </c>
      <c r="Q5673" s="3" t="str">
        <f t="shared" si="816"/>
        <v/>
      </c>
    </row>
    <row r="5674" spans="2:17" x14ac:dyDescent="0.3">
      <c r="B5674" s="4">
        <v>42304.915972222225</v>
      </c>
      <c r="C5674" s="1">
        <v>101.44</v>
      </c>
      <c r="D5674" s="1">
        <v>11148</v>
      </c>
      <c r="E5674" s="3">
        <f>IF($C$5+ROW($D$12)&gt;=ROW(D5674), "", AVERAGE(INDEX($D$1:$D$8201, ROW(D5674)-$C$5):D5673))</f>
        <v>14475.666666666666</v>
      </c>
      <c r="F5674" s="3">
        <f>IF($C$6+ROW($D$12)&gt;=ROW(D5674), "", AVERAGE(INDEX($D$1:$D$8201, ROW(D5674)-$C$6):D5673))</f>
        <v>10379.375</v>
      </c>
      <c r="G5674" s="3" t="str">
        <f t="shared" si="809"/>
        <v>Yes</v>
      </c>
      <c r="H5674" s="3">
        <f>IF($C$3+ROW($D$12)&gt;=ROW(D5674), "", AVERAGE(INDEX($C$1:$C$8201, ROW(D5674)-$C$3):C5673))</f>
        <v>101.55666666666666</v>
      </c>
      <c r="I5674" s="3">
        <f>IF($C$4+ROW($D$12)&gt;=ROW(D5674), "", AVERAGE(INDEX($C$1:$C$8201, ROW(D5674)-$C$4):C5673))</f>
        <v>101.59575</v>
      </c>
      <c r="J5674" s="3" t="str">
        <f t="shared" si="810"/>
        <v/>
      </c>
      <c r="K5674" s="3" t="str">
        <f t="shared" si="811"/>
        <v/>
      </c>
      <c r="L5674" s="3" t="str">
        <f t="shared" si="812"/>
        <v/>
      </c>
      <c r="M5674" s="3">
        <f t="shared" si="808"/>
        <v>-1.8319172290464708E-3</v>
      </c>
      <c r="N5674" s="3">
        <f t="shared" si="813"/>
        <v>3.6507798051112972</v>
      </c>
      <c r="O5674" s="3" t="str">
        <f t="shared" si="814"/>
        <v>Exit</v>
      </c>
      <c r="P5674" s="3" t="str">
        <f t="shared" si="815"/>
        <v/>
      </c>
      <c r="Q5674" s="3">
        <f t="shared" si="816"/>
        <v>0.15000000000000568</v>
      </c>
    </row>
    <row r="5675" spans="2:17" x14ac:dyDescent="0.3">
      <c r="B5675" s="4">
        <v>42304.916666666664</v>
      </c>
      <c r="C5675" s="1">
        <v>101.55</v>
      </c>
      <c r="D5675" s="1">
        <v>5400</v>
      </c>
      <c r="E5675" s="3">
        <f>IF($C$5+ROW($D$12)&gt;=ROW(D5675), "", AVERAGE(INDEX($D$1:$D$8201, ROW(D5675)-$C$5):D5674))</f>
        <v>12010.333333333334</v>
      </c>
      <c r="F5675" s="3">
        <f>IF($C$6+ROW($D$12)&gt;=ROW(D5675), "", AVERAGE(INDEX($D$1:$D$8201, ROW(D5675)-$C$6):D5674))</f>
        <v>10533.375</v>
      </c>
      <c r="G5675" s="3" t="str">
        <f t="shared" si="809"/>
        <v>Yes</v>
      </c>
      <c r="H5675" s="3">
        <f>IF($C$3+ROW($D$12)&gt;=ROW(D5675), "", AVERAGE(INDEX($C$1:$C$8201, ROW(D5675)-$C$3):C5674))</f>
        <v>101.52666666666666</v>
      </c>
      <c r="I5675" s="3">
        <f>IF($C$4+ROW($D$12)&gt;=ROW(D5675), "", AVERAGE(INDEX($C$1:$C$8201, ROW(D5675)-$C$4):C5674))</f>
        <v>101.56449999999998</v>
      </c>
      <c r="J5675" s="3" t="str">
        <f t="shared" si="810"/>
        <v/>
      </c>
      <c r="K5675" s="3" t="str">
        <f t="shared" si="811"/>
        <v/>
      </c>
      <c r="L5675" s="3" t="str">
        <f t="shared" si="812"/>
        <v/>
      </c>
      <c r="M5675" s="3">
        <f t="shared" si="808"/>
        <v>1.9696671326237925E-4</v>
      </c>
      <c r="N5675" s="3">
        <f t="shared" si="813"/>
        <v>-1.107519439273412</v>
      </c>
      <c r="O5675" s="3" t="str">
        <f t="shared" si="814"/>
        <v/>
      </c>
      <c r="P5675" s="3" t="str">
        <f t="shared" si="815"/>
        <v/>
      </c>
      <c r="Q5675" s="3" t="str">
        <f t="shared" si="816"/>
        <v/>
      </c>
    </row>
    <row r="5676" spans="2:17" x14ac:dyDescent="0.3">
      <c r="B5676" s="4">
        <v>42304.917361111111</v>
      </c>
      <c r="C5676" s="1">
        <v>101.54</v>
      </c>
      <c r="D5676" s="1">
        <v>8990</v>
      </c>
      <c r="E5676" s="3">
        <f>IF($C$5+ROW($D$12)&gt;=ROW(D5676), "", AVERAGE(INDEX($D$1:$D$8201, ROW(D5676)-$C$5):D5675))</f>
        <v>7049.333333333333</v>
      </c>
      <c r="F5676" s="3">
        <f>IF($C$6+ROW($D$12)&gt;=ROW(D5676), "", AVERAGE(INDEX($D$1:$D$8201, ROW(D5676)-$C$6):D5675))</f>
        <v>10162.125</v>
      </c>
      <c r="G5676" s="3" t="str">
        <f t="shared" si="809"/>
        <v/>
      </c>
      <c r="H5676" s="3">
        <f>IF($C$3+ROW($D$12)&gt;=ROW(D5676), "", AVERAGE(INDEX($C$1:$C$8201, ROW(D5676)-$C$3):C5675))</f>
        <v>101.50666666666666</v>
      </c>
      <c r="I5676" s="3">
        <f>IF($C$4+ROW($D$12)&gt;=ROW(D5676), "", AVERAGE(INDEX($C$1:$C$8201, ROW(D5676)-$C$4):C5675))</f>
        <v>101.55949999999999</v>
      </c>
      <c r="J5676" s="3" t="str">
        <f t="shared" si="810"/>
        <v/>
      </c>
      <c r="K5676" s="3" t="str">
        <f t="shared" si="811"/>
        <v/>
      </c>
      <c r="L5676" s="3" t="str">
        <f t="shared" si="812"/>
        <v/>
      </c>
      <c r="M5676" s="3">
        <f t="shared" si="808"/>
        <v>-6.8914597854170226E-4</v>
      </c>
      <c r="N5676" s="3">
        <f t="shared" si="813"/>
        <v>-4.4987941217442735</v>
      </c>
      <c r="O5676" s="3" t="str">
        <f t="shared" si="814"/>
        <v/>
      </c>
      <c r="P5676" s="3" t="str">
        <f t="shared" si="815"/>
        <v/>
      </c>
      <c r="Q5676" s="3" t="str">
        <f t="shared" si="816"/>
        <v/>
      </c>
    </row>
    <row r="5677" spans="2:17" x14ac:dyDescent="0.3">
      <c r="B5677" s="4">
        <v>42304.918055555558</v>
      </c>
      <c r="C5677" s="1">
        <v>101.521</v>
      </c>
      <c r="D5677" s="1">
        <v>10510</v>
      </c>
      <c r="E5677" s="3">
        <f>IF($C$5+ROW($D$12)&gt;=ROW(D5677), "", AVERAGE(INDEX($D$1:$D$8201, ROW(D5677)-$C$5):D5676))</f>
        <v>8512.6666666666661</v>
      </c>
      <c r="F5677" s="3">
        <f>IF($C$6+ROW($D$12)&gt;=ROW(D5677), "", AVERAGE(INDEX($D$1:$D$8201, ROW(D5677)-$C$6):D5676))</f>
        <v>10204.625</v>
      </c>
      <c r="G5677" s="3" t="str">
        <f t="shared" si="809"/>
        <v/>
      </c>
      <c r="H5677" s="3">
        <f>IF($C$3+ROW($D$12)&gt;=ROW(D5677), "", AVERAGE(INDEX($C$1:$C$8201, ROW(D5677)-$C$3):C5676))</f>
        <v>101.51</v>
      </c>
      <c r="I5677" s="3">
        <f>IF($C$4+ROW($D$12)&gt;=ROW(D5677), "", AVERAGE(INDEX($C$1:$C$8201, ROW(D5677)-$C$4):C5676))</f>
        <v>101.54949999999999</v>
      </c>
      <c r="J5677" s="3" t="str">
        <f t="shared" si="810"/>
        <v/>
      </c>
      <c r="K5677" s="3" t="str">
        <f t="shared" si="811"/>
        <v/>
      </c>
      <c r="L5677" s="3" t="str">
        <f t="shared" si="812"/>
        <v/>
      </c>
      <c r="M5677" s="3">
        <f t="shared" si="808"/>
        <v>-8.8647679705025195E-5</v>
      </c>
      <c r="N5677" s="3">
        <f t="shared" si="813"/>
        <v>-0.8713658898618083</v>
      </c>
      <c r="O5677" s="3" t="str">
        <f t="shared" si="814"/>
        <v/>
      </c>
      <c r="P5677" s="3" t="str">
        <f t="shared" si="815"/>
        <v/>
      </c>
      <c r="Q5677" s="3" t="str">
        <f t="shared" si="816"/>
        <v/>
      </c>
    </row>
    <row r="5678" spans="2:17" x14ac:dyDescent="0.3">
      <c r="B5678" s="4">
        <v>42304.918749999997</v>
      </c>
      <c r="C5678" s="1">
        <v>101.44</v>
      </c>
      <c r="D5678" s="1">
        <v>5591</v>
      </c>
      <c r="E5678" s="3">
        <f>IF($C$5+ROW($D$12)&gt;=ROW(D5678), "", AVERAGE(INDEX($D$1:$D$8201, ROW(D5678)-$C$5):D5677))</f>
        <v>8300</v>
      </c>
      <c r="F5678" s="3">
        <f>IF($C$6+ROW($D$12)&gt;=ROW(D5678), "", AVERAGE(INDEX($D$1:$D$8201, ROW(D5678)-$C$6):D5677))</f>
        <v>10759.375</v>
      </c>
      <c r="G5678" s="3" t="str">
        <f t="shared" si="809"/>
        <v/>
      </c>
      <c r="H5678" s="3">
        <f>IF($C$3+ROW($D$12)&gt;=ROW(D5678), "", AVERAGE(INDEX($C$1:$C$8201, ROW(D5678)-$C$3):C5677))</f>
        <v>101.53699999999999</v>
      </c>
      <c r="I5678" s="3">
        <f>IF($C$4+ROW($D$12)&gt;=ROW(D5678), "", AVERAGE(INDEX($C$1:$C$8201, ROW(D5678)-$C$4):C5677))</f>
        <v>101.543375</v>
      </c>
      <c r="J5678" s="3" t="str">
        <f t="shared" si="810"/>
        <v/>
      </c>
      <c r="K5678" s="3" t="str">
        <f t="shared" si="811"/>
        <v/>
      </c>
      <c r="L5678" s="3" t="str">
        <f t="shared" si="812"/>
        <v/>
      </c>
      <c r="M5678" s="3">
        <f t="shared" si="808"/>
        <v>0</v>
      </c>
      <c r="N5678" s="3">
        <f t="shared" si="813"/>
        <v>-1</v>
      </c>
      <c r="O5678" s="3" t="str">
        <f t="shared" si="814"/>
        <v/>
      </c>
      <c r="P5678" s="3" t="str">
        <f t="shared" si="815"/>
        <v/>
      </c>
      <c r="Q5678" s="3" t="str">
        <f t="shared" si="816"/>
        <v/>
      </c>
    </row>
    <row r="5679" spans="2:17" x14ac:dyDescent="0.3">
      <c r="B5679" s="4">
        <v>42304.919444444444</v>
      </c>
      <c r="C5679" s="1">
        <v>101.334</v>
      </c>
      <c r="D5679" s="1">
        <v>21642</v>
      </c>
      <c r="E5679" s="3">
        <f>IF($C$5+ROW($D$12)&gt;=ROW(D5679), "", AVERAGE(INDEX($D$1:$D$8201, ROW(D5679)-$C$5):D5678))</f>
        <v>8363.6666666666661</v>
      </c>
      <c r="F5679" s="3">
        <f>IF($C$6+ROW($D$12)&gt;=ROW(D5679), "", AVERAGE(INDEX($D$1:$D$8201, ROW(D5679)-$C$6):D5678))</f>
        <v>10633.25</v>
      </c>
      <c r="G5679" s="3" t="str">
        <f t="shared" si="809"/>
        <v/>
      </c>
      <c r="H5679" s="3">
        <f>IF($C$3+ROW($D$12)&gt;=ROW(D5679), "", AVERAGE(INDEX($C$1:$C$8201, ROW(D5679)-$C$3):C5678))</f>
        <v>101.50033333333333</v>
      </c>
      <c r="I5679" s="3">
        <f>IF($C$4+ROW($D$12)&gt;=ROW(D5679), "", AVERAGE(INDEX($C$1:$C$8201, ROW(D5679)-$C$4):C5678))</f>
        <v>101.52012499999998</v>
      </c>
      <c r="J5679" s="3" t="str">
        <f t="shared" si="810"/>
        <v/>
      </c>
      <c r="K5679" s="3" t="str">
        <f t="shared" si="811"/>
        <v/>
      </c>
      <c r="L5679" s="3" t="str">
        <f t="shared" si="812"/>
        <v/>
      </c>
      <c r="M5679" s="3">
        <f t="shared" si="808"/>
        <v>-2.1292963625543877E-3</v>
      </c>
      <c r="N5679" s="3">
        <f t="shared" si="813"/>
        <v>-1</v>
      </c>
      <c r="O5679" s="3" t="str">
        <f t="shared" si="814"/>
        <v/>
      </c>
      <c r="P5679" s="3" t="str">
        <f t="shared" si="815"/>
        <v/>
      </c>
      <c r="Q5679" s="3" t="str">
        <f t="shared" si="816"/>
        <v/>
      </c>
    </row>
    <row r="5680" spans="2:17" x14ac:dyDescent="0.3">
      <c r="B5680" s="4">
        <v>42304.920138888891</v>
      </c>
      <c r="C5680" s="1">
        <v>101.46</v>
      </c>
      <c r="D5680" s="1">
        <v>9664</v>
      </c>
      <c r="E5680" s="3">
        <f>IF($C$5+ROW($D$12)&gt;=ROW(D5680), "", AVERAGE(INDEX($D$1:$D$8201, ROW(D5680)-$C$5):D5679))</f>
        <v>12581</v>
      </c>
      <c r="F5680" s="3">
        <f>IF($C$6+ROW($D$12)&gt;=ROW(D5680), "", AVERAGE(INDEX($D$1:$D$8201, ROW(D5680)-$C$6):D5679))</f>
        <v>11020.5</v>
      </c>
      <c r="G5680" s="3" t="str">
        <f t="shared" si="809"/>
        <v>Yes</v>
      </c>
      <c r="H5680" s="3">
        <f>IF($C$3+ROW($D$12)&gt;=ROW(D5680), "", AVERAGE(INDEX($C$1:$C$8201, ROW(D5680)-$C$3):C5679))</f>
        <v>101.43166666666667</v>
      </c>
      <c r="I5680" s="3">
        <f>IF($C$4+ROW($D$12)&gt;=ROW(D5680), "", AVERAGE(INDEX($C$1:$C$8201, ROW(D5680)-$C$4):C5679))</f>
        <v>101.49562500000002</v>
      </c>
      <c r="J5680" s="3" t="str">
        <f t="shared" si="810"/>
        <v/>
      </c>
      <c r="K5680" s="3" t="str">
        <f t="shared" si="811"/>
        <v/>
      </c>
      <c r="L5680" s="3" t="str">
        <f t="shared" si="812"/>
        <v/>
      </c>
      <c r="M5680" s="3">
        <f t="shared" si="808"/>
        <v>-7.8817738070443611E-4</v>
      </c>
      <c r="N5680" s="3">
        <f t="shared" si="813"/>
        <v>-0.62984139053386279</v>
      </c>
      <c r="O5680" s="3" t="str">
        <f t="shared" si="814"/>
        <v/>
      </c>
      <c r="P5680" s="3" t="str">
        <f t="shared" si="815"/>
        <v/>
      </c>
      <c r="Q5680" s="3" t="str">
        <f t="shared" si="816"/>
        <v/>
      </c>
    </row>
    <row r="5681" spans="2:17" x14ac:dyDescent="0.3">
      <c r="B5681" s="4">
        <v>42304.92083333333</v>
      </c>
      <c r="C5681" s="1">
        <v>101.896</v>
      </c>
      <c r="D5681" s="1">
        <v>51464</v>
      </c>
      <c r="E5681" s="3">
        <f>IF($C$5+ROW($D$12)&gt;=ROW(D5681), "", AVERAGE(INDEX($D$1:$D$8201, ROW(D5681)-$C$5):D5680))</f>
        <v>12299</v>
      </c>
      <c r="F5681" s="3">
        <f>IF($C$6+ROW($D$12)&gt;=ROW(D5681), "", AVERAGE(INDEX($D$1:$D$8201, ROW(D5681)-$C$6):D5680))</f>
        <v>9693.125</v>
      </c>
      <c r="G5681" s="3" t="str">
        <f t="shared" si="809"/>
        <v>Yes</v>
      </c>
      <c r="H5681" s="3">
        <f>IF($C$3+ROW($D$12)&gt;=ROW(D5681), "", AVERAGE(INDEX($C$1:$C$8201, ROW(D5681)-$C$3):C5680))</f>
        <v>101.41133333333333</v>
      </c>
      <c r="I5681" s="3">
        <f>IF($C$4+ROW($D$12)&gt;=ROW(D5681), "", AVERAGE(INDEX($C$1:$C$8201, ROW(D5681)-$C$4):C5680))</f>
        <v>101.47687500000001</v>
      </c>
      <c r="J5681" s="3" t="str">
        <f t="shared" si="810"/>
        <v/>
      </c>
      <c r="K5681" s="3" t="str">
        <f t="shared" si="811"/>
        <v/>
      </c>
      <c r="L5681" s="3" t="str">
        <f t="shared" si="812"/>
        <v/>
      </c>
      <c r="M5681" s="3">
        <f t="shared" si="808"/>
        <v>3.6870116540321201E-3</v>
      </c>
      <c r="N5681" s="3">
        <f t="shared" si="813"/>
        <v>-5.677895793884419</v>
      </c>
      <c r="O5681" s="3" t="str">
        <f t="shared" si="814"/>
        <v/>
      </c>
      <c r="P5681" s="3" t="str">
        <f t="shared" si="815"/>
        <v/>
      </c>
      <c r="Q5681" s="3" t="str">
        <f t="shared" si="816"/>
        <v/>
      </c>
    </row>
    <row r="5682" spans="2:17" x14ac:dyDescent="0.3">
      <c r="B5682" s="4">
        <v>42304.921527777777</v>
      </c>
      <c r="C5682" s="1">
        <v>101.917</v>
      </c>
      <c r="D5682" s="1">
        <v>22820</v>
      </c>
      <c r="E5682" s="3">
        <f>IF($C$5+ROW($D$12)&gt;=ROW(D5682), "", AVERAGE(INDEX($D$1:$D$8201, ROW(D5682)-$C$5):D5681))</f>
        <v>27590</v>
      </c>
      <c r="F5682" s="3">
        <f>IF($C$6+ROW($D$12)&gt;=ROW(D5682), "", AVERAGE(INDEX($D$1:$D$8201, ROW(D5682)-$C$6):D5681))</f>
        <v>15551.125</v>
      </c>
      <c r="G5682" s="3" t="str">
        <f t="shared" si="809"/>
        <v>Yes</v>
      </c>
      <c r="H5682" s="3">
        <f>IF($C$3+ROW($D$12)&gt;=ROW(D5682), "", AVERAGE(INDEX($C$1:$C$8201, ROW(D5682)-$C$3):C5681))</f>
        <v>101.56333333333333</v>
      </c>
      <c r="I5682" s="3">
        <f>IF($C$4+ROW($D$12)&gt;=ROW(D5682), "", AVERAGE(INDEX($C$1:$C$8201, ROW(D5682)-$C$4):C5681))</f>
        <v>101.52262500000001</v>
      </c>
      <c r="J5682" s="3" t="str">
        <f t="shared" si="810"/>
        <v>Yes</v>
      </c>
      <c r="K5682" s="3" t="str">
        <f t="shared" si="811"/>
        <v>Buy</v>
      </c>
      <c r="L5682" s="3">
        <f t="shared" si="812"/>
        <v>101.917</v>
      </c>
      <c r="M5682" s="3">
        <f t="shared" si="808"/>
        <v>4.691265850860311E-3</v>
      </c>
      <c r="N5682" s="3">
        <f t="shared" si="813"/>
        <v>0.27237619271692221</v>
      </c>
      <c r="O5682" s="3" t="str">
        <f t="shared" si="814"/>
        <v>Buy</v>
      </c>
      <c r="P5682" s="3">
        <f t="shared" si="815"/>
        <v>101.917</v>
      </c>
      <c r="Q5682" s="3" t="str">
        <f t="shared" si="816"/>
        <v/>
      </c>
    </row>
    <row r="5683" spans="2:17" x14ac:dyDescent="0.3">
      <c r="B5683" s="4">
        <v>42304.922222222223</v>
      </c>
      <c r="C5683" s="1">
        <v>101.9</v>
      </c>
      <c r="D5683" s="1">
        <v>15624</v>
      </c>
      <c r="E5683" s="3">
        <f>IF($C$5+ROW($D$12)&gt;=ROW(D5683), "", AVERAGE(INDEX($D$1:$D$8201, ROW(D5683)-$C$5):D5682))</f>
        <v>27982.666666666668</v>
      </c>
      <c r="F5683" s="3">
        <f>IF($C$6+ROW($D$12)&gt;=ROW(D5683), "", AVERAGE(INDEX($D$1:$D$8201, ROW(D5683)-$C$6):D5682))</f>
        <v>17010.125</v>
      </c>
      <c r="G5683" s="3" t="str">
        <f t="shared" si="809"/>
        <v>Yes</v>
      </c>
      <c r="H5683" s="3">
        <f>IF($C$3+ROW($D$12)&gt;=ROW(D5683), "", AVERAGE(INDEX($C$1:$C$8201, ROW(D5683)-$C$3):C5682))</f>
        <v>101.75766666666668</v>
      </c>
      <c r="I5683" s="3">
        <f>IF($C$4+ROW($D$12)&gt;=ROW(D5683), "", AVERAGE(INDEX($C$1:$C$8201, ROW(D5683)-$C$4):C5682))</f>
        <v>101.58225</v>
      </c>
      <c r="J5683" s="3" t="str">
        <f t="shared" si="810"/>
        <v>Yes</v>
      </c>
      <c r="K5683" s="3" t="str">
        <f t="shared" si="811"/>
        <v/>
      </c>
      <c r="L5683" s="3" t="str">
        <f t="shared" si="812"/>
        <v/>
      </c>
      <c r="M5683" s="3">
        <f t="shared" si="808"/>
        <v>5.5699485648399265E-3</v>
      </c>
      <c r="N5683" s="3">
        <f t="shared" si="813"/>
        <v>0.18730183748134369</v>
      </c>
      <c r="O5683" s="3" t="str">
        <f t="shared" si="814"/>
        <v>Buy</v>
      </c>
      <c r="P5683" s="3">
        <f t="shared" si="815"/>
        <v>101.917</v>
      </c>
      <c r="Q5683" s="3" t="str">
        <f t="shared" si="816"/>
        <v/>
      </c>
    </row>
    <row r="5684" spans="2:17" x14ac:dyDescent="0.3">
      <c r="B5684" s="4">
        <v>42304.92291666667</v>
      </c>
      <c r="C5684" s="1">
        <v>101.91200000000001</v>
      </c>
      <c r="D5684" s="1">
        <v>10372</v>
      </c>
      <c r="E5684" s="3">
        <f>IF($C$5+ROW($D$12)&gt;=ROW(D5684), "", AVERAGE(INDEX($D$1:$D$8201, ROW(D5684)-$C$5):D5683))</f>
        <v>29969.333333333332</v>
      </c>
      <c r="F5684" s="3">
        <f>IF($C$6+ROW($D$12)&gt;=ROW(D5684), "", AVERAGE(INDEX($D$1:$D$8201, ROW(D5684)-$C$6):D5683))</f>
        <v>18288.125</v>
      </c>
      <c r="G5684" s="3" t="str">
        <f t="shared" si="809"/>
        <v>Yes</v>
      </c>
      <c r="H5684" s="3">
        <f>IF($C$3+ROW($D$12)&gt;=ROW(D5684), "", AVERAGE(INDEX($C$1:$C$8201, ROW(D5684)-$C$3):C5683))</f>
        <v>101.90433333333333</v>
      </c>
      <c r="I5684" s="3">
        <f>IF($C$4+ROW($D$12)&gt;=ROW(D5684), "", AVERAGE(INDEX($C$1:$C$8201, ROW(D5684)-$C$4):C5683))</f>
        <v>101.62599999999999</v>
      </c>
      <c r="J5684" s="3" t="str">
        <f t="shared" si="810"/>
        <v>Yes</v>
      </c>
      <c r="K5684" s="3" t="str">
        <f t="shared" si="811"/>
        <v/>
      </c>
      <c r="L5684" s="3" t="str">
        <f t="shared" si="812"/>
        <v/>
      </c>
      <c r="M5684" s="3">
        <f t="shared" si="808"/>
        <v>4.4450636689420328E-3</v>
      </c>
      <c r="N5684" s="3">
        <f t="shared" si="813"/>
        <v>-0.20195606526758322</v>
      </c>
      <c r="O5684" s="3" t="str">
        <f t="shared" si="814"/>
        <v>Exit</v>
      </c>
      <c r="P5684" s="3" t="str">
        <f t="shared" si="815"/>
        <v/>
      </c>
      <c r="Q5684" s="3">
        <f t="shared" si="816"/>
        <v>-4.9999999999954525E-3</v>
      </c>
    </row>
    <row r="5685" spans="2:17" x14ac:dyDescent="0.3">
      <c r="B5685" s="4">
        <v>42304.923611111109</v>
      </c>
      <c r="C5685" s="1">
        <v>101.79300000000001</v>
      </c>
      <c r="D5685" s="1">
        <v>15207</v>
      </c>
      <c r="E5685" s="3">
        <f>IF($C$5+ROW($D$12)&gt;=ROW(D5685), "", AVERAGE(INDEX($D$1:$D$8201, ROW(D5685)-$C$5):D5684))</f>
        <v>16272</v>
      </c>
      <c r="F5685" s="3">
        <f>IF($C$6+ROW($D$12)&gt;=ROW(D5685), "", AVERAGE(INDEX($D$1:$D$8201, ROW(D5685)-$C$6):D5684))</f>
        <v>18460.875</v>
      </c>
      <c r="G5685" s="3" t="str">
        <f t="shared" si="809"/>
        <v/>
      </c>
      <c r="H5685" s="3">
        <f>IF($C$3+ROW($D$12)&gt;=ROW(D5685), "", AVERAGE(INDEX($C$1:$C$8201, ROW(D5685)-$C$3):C5684))</f>
        <v>101.90966666666668</v>
      </c>
      <c r="I5685" s="3">
        <f>IF($C$4+ROW($D$12)&gt;=ROW(D5685), "", AVERAGE(INDEX($C$1:$C$8201, ROW(D5685)-$C$4):C5684))</f>
        <v>101.6725</v>
      </c>
      <c r="J5685" s="3" t="str">
        <f t="shared" si="810"/>
        <v>Yes</v>
      </c>
      <c r="K5685" s="3" t="str">
        <f t="shared" si="811"/>
        <v/>
      </c>
      <c r="L5685" s="3" t="str">
        <f t="shared" si="812"/>
        <v/>
      </c>
      <c r="M5685" s="3">
        <f t="shared" si="808"/>
        <v>-1.0113458142482069E-3</v>
      </c>
      <c r="N5685" s="3">
        <f t="shared" si="813"/>
        <v>-1.2275211087108944</v>
      </c>
      <c r="O5685" s="3" t="str">
        <f t="shared" si="814"/>
        <v/>
      </c>
      <c r="P5685" s="3" t="str">
        <f t="shared" si="815"/>
        <v/>
      </c>
      <c r="Q5685" s="3" t="str">
        <f t="shared" si="816"/>
        <v/>
      </c>
    </row>
    <row r="5686" spans="2:17" x14ac:dyDescent="0.3">
      <c r="B5686" s="4">
        <v>42304.924305555556</v>
      </c>
      <c r="C5686" s="1">
        <v>101.86</v>
      </c>
      <c r="D5686" s="1">
        <v>9517</v>
      </c>
      <c r="E5686" s="3">
        <f>IF($C$5+ROW($D$12)&gt;=ROW(D5686), "", AVERAGE(INDEX($D$1:$D$8201, ROW(D5686)-$C$5):D5685))</f>
        <v>13734.333333333334</v>
      </c>
      <c r="F5686" s="3">
        <f>IF($C$6+ROW($D$12)&gt;=ROW(D5686), "", AVERAGE(INDEX($D$1:$D$8201, ROW(D5686)-$C$6):D5685))</f>
        <v>19048</v>
      </c>
      <c r="G5686" s="3" t="str">
        <f t="shared" si="809"/>
        <v/>
      </c>
      <c r="H5686" s="3">
        <f>IF($C$3+ROW($D$12)&gt;=ROW(D5686), "", AVERAGE(INDEX($C$1:$C$8201, ROW(D5686)-$C$3):C5685))</f>
        <v>101.86833333333334</v>
      </c>
      <c r="I5686" s="3">
        <f>IF($C$4+ROW($D$12)&gt;=ROW(D5686), "", AVERAGE(INDEX($C$1:$C$8201, ROW(D5686)-$C$4):C5685))</f>
        <v>101.70650000000001</v>
      </c>
      <c r="J5686" s="3" t="str">
        <f t="shared" si="810"/>
        <v>Yes</v>
      </c>
      <c r="K5686" s="3" t="str">
        <f t="shared" si="811"/>
        <v/>
      </c>
      <c r="L5686" s="3" t="str">
        <f t="shared" si="812"/>
        <v/>
      </c>
      <c r="M5686" s="3">
        <f t="shared" si="808"/>
        <v>-5.594350833175582E-4</v>
      </c>
      <c r="N5686" s="3">
        <f t="shared" si="813"/>
        <v>-0.44684095644038502</v>
      </c>
      <c r="O5686" s="3" t="str">
        <f t="shared" si="814"/>
        <v/>
      </c>
      <c r="P5686" s="3" t="str">
        <f t="shared" si="815"/>
        <v/>
      </c>
      <c r="Q5686" s="3" t="str">
        <f t="shared" si="816"/>
        <v/>
      </c>
    </row>
    <row r="5687" spans="2:17" x14ac:dyDescent="0.3">
      <c r="B5687" s="4">
        <v>42304.925000000003</v>
      </c>
      <c r="C5687" s="1">
        <v>102.254</v>
      </c>
      <c r="D5687" s="1">
        <v>45533</v>
      </c>
      <c r="E5687" s="3">
        <f>IF($C$5+ROW($D$12)&gt;=ROW(D5687), "", AVERAGE(INDEX($D$1:$D$8201, ROW(D5687)-$C$5):D5686))</f>
        <v>11698.666666666666</v>
      </c>
      <c r="F5687" s="3">
        <f>IF($C$6+ROW($D$12)&gt;=ROW(D5687), "", AVERAGE(INDEX($D$1:$D$8201, ROW(D5687)-$C$6):D5686))</f>
        <v>19538.75</v>
      </c>
      <c r="G5687" s="3" t="str">
        <f t="shared" si="809"/>
        <v/>
      </c>
      <c r="H5687" s="3">
        <f>IF($C$3+ROW($D$12)&gt;=ROW(D5687), "", AVERAGE(INDEX($C$1:$C$8201, ROW(D5687)-$C$3):C5686))</f>
        <v>101.855</v>
      </c>
      <c r="I5687" s="3">
        <f>IF($C$4+ROW($D$12)&gt;=ROW(D5687), "", AVERAGE(INDEX($C$1:$C$8201, ROW(D5687)-$C$4):C5686))</f>
        <v>101.759</v>
      </c>
      <c r="J5687" s="3" t="str">
        <f t="shared" si="810"/>
        <v>Yes</v>
      </c>
      <c r="K5687" s="3" t="str">
        <f t="shared" si="811"/>
        <v/>
      </c>
      <c r="L5687" s="3" t="str">
        <f t="shared" si="812"/>
        <v/>
      </c>
      <c r="M5687" s="3">
        <f t="shared" si="808"/>
        <v>3.4679737334734301E-3</v>
      </c>
      <c r="N5687" s="3">
        <f t="shared" si="813"/>
        <v>-7.1990637285521597</v>
      </c>
      <c r="O5687" s="3" t="str">
        <f t="shared" si="814"/>
        <v/>
      </c>
      <c r="P5687" s="3" t="str">
        <f t="shared" si="815"/>
        <v/>
      </c>
      <c r="Q5687" s="3" t="str">
        <f t="shared" si="816"/>
        <v/>
      </c>
    </row>
    <row r="5688" spans="2:17" x14ac:dyDescent="0.3">
      <c r="B5688" s="4">
        <v>42304.925694444442</v>
      </c>
      <c r="C5688" s="1">
        <v>102.15</v>
      </c>
      <c r="D5688" s="1">
        <v>6825</v>
      </c>
      <c r="E5688" s="3">
        <f>IF($C$5+ROW($D$12)&gt;=ROW(D5688), "", AVERAGE(INDEX($D$1:$D$8201, ROW(D5688)-$C$5):D5687))</f>
        <v>23419</v>
      </c>
      <c r="F5688" s="3">
        <f>IF($C$6+ROW($D$12)&gt;=ROW(D5688), "", AVERAGE(INDEX($D$1:$D$8201, ROW(D5688)-$C$6):D5687))</f>
        <v>22525.125</v>
      </c>
      <c r="G5688" s="3" t="str">
        <f t="shared" si="809"/>
        <v>Yes</v>
      </c>
      <c r="H5688" s="3">
        <f>IF($C$3+ROW($D$12)&gt;=ROW(D5688), "", AVERAGE(INDEX($C$1:$C$8201, ROW(D5688)-$C$3):C5687))</f>
        <v>101.96900000000001</v>
      </c>
      <c r="I5688" s="3">
        <f>IF($C$4+ROW($D$12)&gt;=ROW(D5688), "", AVERAGE(INDEX($C$1:$C$8201, ROW(D5688)-$C$4):C5687))</f>
        <v>101.87400000000001</v>
      </c>
      <c r="J5688" s="3" t="str">
        <f t="shared" si="810"/>
        <v>Yes</v>
      </c>
      <c r="K5688" s="3" t="str">
        <f t="shared" si="811"/>
        <v/>
      </c>
      <c r="L5688" s="3" t="str">
        <f t="shared" si="812"/>
        <v/>
      </c>
      <c r="M5688" s="3">
        <f t="shared" si="808"/>
        <v>2.332625456145427E-3</v>
      </c>
      <c r="N5688" s="3">
        <f t="shared" si="813"/>
        <v>-0.32738087557279982</v>
      </c>
      <c r="O5688" s="3" t="str">
        <f t="shared" si="814"/>
        <v/>
      </c>
      <c r="P5688" s="3" t="str">
        <f t="shared" si="815"/>
        <v/>
      </c>
      <c r="Q5688" s="3" t="str">
        <f t="shared" si="816"/>
        <v/>
      </c>
    </row>
    <row r="5689" spans="2:17" x14ac:dyDescent="0.3">
      <c r="B5689" s="4">
        <v>42304.926388888889</v>
      </c>
      <c r="C5689" s="1">
        <v>102.227</v>
      </c>
      <c r="D5689" s="1">
        <v>26926</v>
      </c>
      <c r="E5689" s="3">
        <f>IF($C$5+ROW($D$12)&gt;=ROW(D5689), "", AVERAGE(INDEX($D$1:$D$8201, ROW(D5689)-$C$5):D5688))</f>
        <v>20625</v>
      </c>
      <c r="F5689" s="3">
        <f>IF($C$6+ROW($D$12)&gt;=ROW(D5689), "", AVERAGE(INDEX($D$1:$D$8201, ROW(D5689)-$C$6):D5688))</f>
        <v>22170.25</v>
      </c>
      <c r="G5689" s="3" t="str">
        <f t="shared" si="809"/>
        <v/>
      </c>
      <c r="H5689" s="3">
        <f>IF($C$3+ROW($D$12)&gt;=ROW(D5689), "", AVERAGE(INDEX($C$1:$C$8201, ROW(D5689)-$C$3):C5688))</f>
        <v>102.08800000000001</v>
      </c>
      <c r="I5689" s="3">
        <f>IF($C$4+ROW($D$12)&gt;=ROW(D5689), "", AVERAGE(INDEX($C$1:$C$8201, ROW(D5689)-$C$4):C5688))</f>
        <v>101.96025</v>
      </c>
      <c r="J5689" s="3" t="str">
        <f t="shared" si="810"/>
        <v>Yes</v>
      </c>
      <c r="K5689" s="3" t="str">
        <f t="shared" si="811"/>
        <v/>
      </c>
      <c r="L5689" s="3" t="str">
        <f t="shared" si="812"/>
        <v/>
      </c>
      <c r="M5689" s="3">
        <f t="shared" si="808"/>
        <v>4.2544912718520452E-3</v>
      </c>
      <c r="N5689" s="3">
        <f t="shared" si="813"/>
        <v>0.8239067316372457</v>
      </c>
      <c r="O5689" s="3" t="str">
        <f t="shared" si="814"/>
        <v/>
      </c>
      <c r="P5689" s="3" t="str">
        <f t="shared" si="815"/>
        <v/>
      </c>
      <c r="Q5689" s="3" t="str">
        <f t="shared" si="816"/>
        <v/>
      </c>
    </row>
    <row r="5690" spans="2:17" x14ac:dyDescent="0.3">
      <c r="B5690" s="4">
        <v>42304.927083333336</v>
      </c>
      <c r="C5690" s="1">
        <v>102.29</v>
      </c>
      <c r="D5690" s="1">
        <v>22720</v>
      </c>
      <c r="E5690" s="3">
        <f>IF($C$5+ROW($D$12)&gt;=ROW(D5690), "", AVERAGE(INDEX($D$1:$D$8201, ROW(D5690)-$C$5):D5689))</f>
        <v>26428</v>
      </c>
      <c r="F5690" s="3">
        <f>IF($C$6+ROW($D$12)&gt;=ROW(D5690), "", AVERAGE(INDEX($D$1:$D$8201, ROW(D5690)-$C$6):D5689))</f>
        <v>19103</v>
      </c>
      <c r="G5690" s="3" t="str">
        <f t="shared" si="809"/>
        <v>Yes</v>
      </c>
      <c r="H5690" s="3">
        <f>IF($C$3+ROW($D$12)&gt;=ROW(D5690), "", AVERAGE(INDEX($C$1:$C$8201, ROW(D5690)-$C$3):C5689))</f>
        <v>102.21033333333332</v>
      </c>
      <c r="I5690" s="3">
        <f>IF($C$4+ROW($D$12)&gt;=ROW(D5690), "", AVERAGE(INDEX($C$1:$C$8201, ROW(D5690)-$C$4):C5689))</f>
        <v>102.001625</v>
      </c>
      <c r="J5690" s="3" t="str">
        <f t="shared" si="810"/>
        <v>Yes</v>
      </c>
      <c r="K5690" s="3" t="str">
        <f t="shared" si="811"/>
        <v>Buy</v>
      </c>
      <c r="L5690" s="3">
        <f t="shared" si="812"/>
        <v>102.29</v>
      </c>
      <c r="M5690" s="3">
        <f t="shared" si="808"/>
        <v>4.2125950124574582E-3</v>
      </c>
      <c r="N5690" s="3">
        <f t="shared" si="813"/>
        <v>-9.8475368069914793E-3</v>
      </c>
      <c r="O5690" s="3" t="str">
        <f t="shared" si="814"/>
        <v>Buy</v>
      </c>
      <c r="P5690" s="3">
        <f t="shared" si="815"/>
        <v>102.29</v>
      </c>
      <c r="Q5690" s="3" t="str">
        <f t="shared" si="816"/>
        <v/>
      </c>
    </row>
    <row r="5691" spans="2:17" x14ac:dyDescent="0.3">
      <c r="B5691" s="4">
        <v>42304.927777777775</v>
      </c>
      <c r="C5691" s="1">
        <v>102.1</v>
      </c>
      <c r="D5691" s="1">
        <v>14170</v>
      </c>
      <c r="E5691" s="3">
        <f>IF($C$5+ROW($D$12)&gt;=ROW(D5691), "", AVERAGE(INDEX($D$1:$D$8201, ROW(D5691)-$C$5):D5690))</f>
        <v>18823.666666666668</v>
      </c>
      <c r="F5691" s="3">
        <f>IF($C$6+ROW($D$12)&gt;=ROW(D5691), "", AVERAGE(INDEX($D$1:$D$8201, ROW(D5691)-$C$6):D5690))</f>
        <v>19090.5</v>
      </c>
      <c r="G5691" s="3" t="str">
        <f t="shared" si="809"/>
        <v/>
      </c>
      <c r="H5691" s="3">
        <f>IF($C$3+ROW($D$12)&gt;=ROW(D5691), "", AVERAGE(INDEX($C$1:$C$8201, ROW(D5691)-$C$3):C5690))</f>
        <v>102.22233333333334</v>
      </c>
      <c r="I5691" s="3">
        <f>IF($C$4+ROW($D$12)&gt;=ROW(D5691), "", AVERAGE(INDEX($C$1:$C$8201, ROW(D5691)-$C$4):C5690))</f>
        <v>102.04825</v>
      </c>
      <c r="J5691" s="3" t="str">
        <f t="shared" si="810"/>
        <v>Yes</v>
      </c>
      <c r="K5691" s="3" t="str">
        <f t="shared" si="811"/>
        <v/>
      </c>
      <c r="L5691" s="3" t="str">
        <f t="shared" si="812"/>
        <v/>
      </c>
      <c r="M5691" s="3">
        <f t="shared" si="808"/>
        <v>-1.5071887915327252E-3</v>
      </c>
      <c r="N5691" s="3">
        <f t="shared" si="813"/>
        <v>-1.3577815543805365</v>
      </c>
      <c r="O5691" s="3" t="str">
        <f t="shared" si="814"/>
        <v>Exit</v>
      </c>
      <c r="P5691" s="3" t="str">
        <f t="shared" si="815"/>
        <v/>
      </c>
      <c r="Q5691" s="3">
        <f t="shared" si="816"/>
        <v>-0.19000000000001194</v>
      </c>
    </row>
    <row r="5692" spans="2:17" x14ac:dyDescent="0.3">
      <c r="B5692" s="4">
        <v>42304.928472222222</v>
      </c>
      <c r="C5692" s="1">
        <v>102.14</v>
      </c>
      <c r="D5692" s="1">
        <v>7518</v>
      </c>
      <c r="E5692" s="3">
        <f>IF($C$5+ROW($D$12)&gt;=ROW(D5692), "", AVERAGE(INDEX($D$1:$D$8201, ROW(D5692)-$C$5):D5691))</f>
        <v>21272</v>
      </c>
      <c r="F5692" s="3">
        <f>IF($C$6+ROW($D$12)&gt;=ROW(D5692), "", AVERAGE(INDEX($D$1:$D$8201, ROW(D5692)-$C$6):D5691))</f>
        <v>18908.75</v>
      </c>
      <c r="G5692" s="3" t="str">
        <f t="shared" si="809"/>
        <v>Yes</v>
      </c>
      <c r="H5692" s="3">
        <f>IF($C$3+ROW($D$12)&gt;=ROW(D5692), "", AVERAGE(INDEX($C$1:$C$8201, ROW(D5692)-$C$3):C5691))</f>
        <v>102.20566666666666</v>
      </c>
      <c r="I5692" s="3">
        <f>IF($C$4+ROW($D$12)&gt;=ROW(D5692), "", AVERAGE(INDEX($C$1:$C$8201, ROW(D5692)-$C$4):C5691))</f>
        <v>102.07325</v>
      </c>
      <c r="J5692" s="3" t="str">
        <f t="shared" si="810"/>
        <v>Yes</v>
      </c>
      <c r="K5692" s="3" t="str">
        <f t="shared" si="811"/>
        <v/>
      </c>
      <c r="L5692" s="3" t="str">
        <f t="shared" si="812"/>
        <v/>
      </c>
      <c r="M5692" s="3">
        <f t="shared" si="808"/>
        <v>-9.7900044133309726E-5</v>
      </c>
      <c r="N5692" s="3">
        <f t="shared" si="813"/>
        <v>-0.93504460444285087</v>
      </c>
      <c r="O5692" s="3" t="str">
        <f t="shared" si="814"/>
        <v/>
      </c>
      <c r="P5692" s="3" t="str">
        <f t="shared" si="815"/>
        <v/>
      </c>
      <c r="Q5692" s="3" t="str">
        <f t="shared" si="816"/>
        <v/>
      </c>
    </row>
    <row r="5693" spans="2:17" x14ac:dyDescent="0.3">
      <c r="B5693" s="4">
        <v>42304.929166666669</v>
      </c>
      <c r="C5693" s="1">
        <v>101.94</v>
      </c>
      <c r="D5693" s="1">
        <v>12167</v>
      </c>
      <c r="E5693" s="3">
        <f>IF($C$5+ROW($D$12)&gt;=ROW(D5693), "", AVERAGE(INDEX($D$1:$D$8201, ROW(D5693)-$C$5):D5692))</f>
        <v>14802.666666666666</v>
      </c>
      <c r="F5693" s="3">
        <f>IF($C$6+ROW($D$12)&gt;=ROW(D5693), "", AVERAGE(INDEX($D$1:$D$8201, ROW(D5693)-$C$6):D5692))</f>
        <v>18552</v>
      </c>
      <c r="G5693" s="3" t="str">
        <f t="shared" si="809"/>
        <v/>
      </c>
      <c r="H5693" s="3">
        <f>IF($C$3+ROW($D$12)&gt;=ROW(D5693), "", AVERAGE(INDEX($C$1:$C$8201, ROW(D5693)-$C$3):C5692))</f>
        <v>102.17666666666666</v>
      </c>
      <c r="I5693" s="3">
        <f>IF($C$4+ROW($D$12)&gt;=ROW(D5693), "", AVERAGE(INDEX($C$1:$C$8201, ROW(D5693)-$C$4):C5692))</f>
        <v>102.10175</v>
      </c>
      <c r="J5693" s="3" t="str">
        <f t="shared" si="810"/>
        <v>Yes</v>
      </c>
      <c r="K5693" s="3" t="str">
        <f t="shared" si="811"/>
        <v/>
      </c>
      <c r="L5693" s="3" t="str">
        <f t="shared" si="812"/>
        <v/>
      </c>
      <c r="M5693" s="3">
        <f t="shared" si="808"/>
        <v>-2.8114258331666765E-3</v>
      </c>
      <c r="N5693" s="3">
        <f t="shared" si="813"/>
        <v>27.717309149916009</v>
      </c>
      <c r="O5693" s="3" t="str">
        <f t="shared" si="814"/>
        <v/>
      </c>
      <c r="P5693" s="3" t="str">
        <f t="shared" si="815"/>
        <v/>
      </c>
      <c r="Q5693" s="3" t="str">
        <f t="shared" si="816"/>
        <v/>
      </c>
    </row>
    <row r="5694" spans="2:17" x14ac:dyDescent="0.3">
      <c r="B5694" s="4">
        <v>42304.929861111108</v>
      </c>
      <c r="C5694" s="1">
        <v>102.05</v>
      </c>
      <c r="D5694" s="1">
        <v>15951</v>
      </c>
      <c r="E5694" s="3">
        <f>IF($C$5+ROW($D$12)&gt;=ROW(D5694), "", AVERAGE(INDEX($D$1:$D$8201, ROW(D5694)-$C$5):D5693))</f>
        <v>11285</v>
      </c>
      <c r="F5694" s="3">
        <f>IF($C$6+ROW($D$12)&gt;=ROW(D5694), "", AVERAGE(INDEX($D$1:$D$8201, ROW(D5694)-$C$6):D5693))</f>
        <v>18172</v>
      </c>
      <c r="G5694" s="3" t="str">
        <f t="shared" si="809"/>
        <v/>
      </c>
      <c r="H5694" s="3">
        <f>IF($C$3+ROW($D$12)&gt;=ROW(D5694), "", AVERAGE(INDEX($C$1:$C$8201, ROW(D5694)-$C$3):C5693))</f>
        <v>102.06</v>
      </c>
      <c r="I5694" s="3">
        <f>IF($C$4+ROW($D$12)&gt;=ROW(D5694), "", AVERAGE(INDEX($C$1:$C$8201, ROW(D5694)-$C$4):C5693))</f>
        <v>102.120125</v>
      </c>
      <c r="J5694" s="3" t="str">
        <f t="shared" si="810"/>
        <v/>
      </c>
      <c r="K5694" s="3" t="str">
        <f t="shared" si="811"/>
        <v/>
      </c>
      <c r="L5694" s="3" t="str">
        <f t="shared" si="812"/>
        <v/>
      </c>
      <c r="M5694" s="3">
        <f t="shared" si="808"/>
        <v>-2.3490272130622871E-3</v>
      </c>
      <c r="N5694" s="3">
        <f t="shared" si="813"/>
        <v>-0.16447121408981374</v>
      </c>
      <c r="O5694" s="3" t="str">
        <f t="shared" si="814"/>
        <v/>
      </c>
      <c r="P5694" s="3" t="str">
        <f t="shared" si="815"/>
        <v/>
      </c>
      <c r="Q5694" s="3" t="str">
        <f t="shared" si="816"/>
        <v/>
      </c>
    </row>
    <row r="5695" spans="2:17" x14ac:dyDescent="0.3">
      <c r="B5695" s="4">
        <v>42304.930555555555</v>
      </c>
      <c r="C5695" s="1">
        <v>101.98</v>
      </c>
      <c r="D5695" s="1">
        <v>10552</v>
      </c>
      <c r="E5695" s="3">
        <f>IF($C$5+ROW($D$12)&gt;=ROW(D5695), "", AVERAGE(INDEX($D$1:$D$8201, ROW(D5695)-$C$5):D5694))</f>
        <v>11878.666666666666</v>
      </c>
      <c r="F5695" s="3">
        <f>IF($C$6+ROW($D$12)&gt;=ROW(D5695), "", AVERAGE(INDEX($D$1:$D$8201, ROW(D5695)-$C$6):D5694))</f>
        <v>18976.25</v>
      </c>
      <c r="G5695" s="3" t="str">
        <f t="shared" si="809"/>
        <v/>
      </c>
      <c r="H5695" s="3">
        <f>IF($C$3+ROW($D$12)&gt;=ROW(D5695), "", AVERAGE(INDEX($C$1:$C$8201, ROW(D5695)-$C$3):C5694))</f>
        <v>102.04333333333334</v>
      </c>
      <c r="I5695" s="3">
        <f>IF($C$4+ROW($D$12)&gt;=ROW(D5695), "", AVERAGE(INDEX($C$1:$C$8201, ROW(D5695)-$C$4):C5694))</f>
        <v>102.14387499999998</v>
      </c>
      <c r="J5695" s="3" t="str">
        <f t="shared" si="810"/>
        <v/>
      </c>
      <c r="K5695" s="3" t="str">
        <f t="shared" si="811"/>
        <v/>
      </c>
      <c r="L5695" s="3" t="str">
        <f t="shared" si="812"/>
        <v/>
      </c>
      <c r="M5695" s="3">
        <f t="shared" si="808"/>
        <v>-1.1760095436100951E-3</v>
      </c>
      <c r="N5695" s="3">
        <f t="shared" si="813"/>
        <v>-0.49936316741218106</v>
      </c>
      <c r="O5695" s="3" t="str">
        <f t="shared" si="814"/>
        <v/>
      </c>
      <c r="P5695" s="3" t="str">
        <f t="shared" si="815"/>
        <v/>
      </c>
      <c r="Q5695" s="3" t="str">
        <f t="shared" si="816"/>
        <v/>
      </c>
    </row>
    <row r="5696" spans="2:17" x14ac:dyDescent="0.3">
      <c r="B5696" s="4">
        <v>42304.931250000001</v>
      </c>
      <c r="C5696" s="1">
        <v>102</v>
      </c>
      <c r="D5696" s="1">
        <v>7985</v>
      </c>
      <c r="E5696" s="3">
        <f>IF($C$5+ROW($D$12)&gt;=ROW(D5696), "", AVERAGE(INDEX($D$1:$D$8201, ROW(D5696)-$C$5):D5695))</f>
        <v>12890</v>
      </c>
      <c r="F5696" s="3">
        <f>IF($C$6+ROW($D$12)&gt;=ROW(D5696), "", AVERAGE(INDEX($D$1:$D$8201, ROW(D5696)-$C$6):D5695))</f>
        <v>14603.625</v>
      </c>
      <c r="G5696" s="3" t="str">
        <f t="shared" si="809"/>
        <v/>
      </c>
      <c r="H5696" s="3">
        <f>IF($C$3+ROW($D$12)&gt;=ROW(D5696), "", AVERAGE(INDEX($C$1:$C$8201, ROW(D5696)-$C$3):C5695))</f>
        <v>101.99000000000001</v>
      </c>
      <c r="I5696" s="3">
        <f>IF($C$4+ROW($D$12)&gt;=ROW(D5696), "", AVERAGE(INDEX($C$1:$C$8201, ROW(D5696)-$C$4):C5695))</f>
        <v>102.10962499999999</v>
      </c>
      <c r="J5696" s="3" t="str">
        <f t="shared" si="810"/>
        <v/>
      </c>
      <c r="K5696" s="3" t="str">
        <f t="shared" si="811"/>
        <v/>
      </c>
      <c r="L5696" s="3" t="str">
        <f t="shared" si="812"/>
        <v/>
      </c>
      <c r="M5696" s="3">
        <f t="shared" si="808"/>
        <v>-1.3716079352267777E-3</v>
      </c>
      <c r="N5696" s="3">
        <f t="shared" si="813"/>
        <v>0.16632381316926886</v>
      </c>
      <c r="O5696" s="3" t="str">
        <f t="shared" si="814"/>
        <v/>
      </c>
      <c r="P5696" s="3" t="str">
        <f t="shared" si="815"/>
        <v/>
      </c>
      <c r="Q5696" s="3" t="str">
        <f t="shared" si="816"/>
        <v/>
      </c>
    </row>
    <row r="5697" spans="2:17" x14ac:dyDescent="0.3">
      <c r="B5697" s="4">
        <v>42304.931944444441</v>
      </c>
      <c r="C5697" s="1">
        <v>102.02</v>
      </c>
      <c r="D5697" s="1">
        <v>4400</v>
      </c>
      <c r="E5697" s="3">
        <f>IF($C$5+ROW($D$12)&gt;=ROW(D5697), "", AVERAGE(INDEX($D$1:$D$8201, ROW(D5697)-$C$5):D5696))</f>
        <v>11496</v>
      </c>
      <c r="F5697" s="3">
        <f>IF($C$6+ROW($D$12)&gt;=ROW(D5697), "", AVERAGE(INDEX($D$1:$D$8201, ROW(D5697)-$C$6):D5696))</f>
        <v>14748.625</v>
      </c>
      <c r="G5697" s="3" t="str">
        <f t="shared" si="809"/>
        <v/>
      </c>
      <c r="H5697" s="3">
        <f>IF($C$3+ROW($D$12)&gt;=ROW(D5697), "", AVERAGE(INDEX($C$1:$C$8201, ROW(D5697)-$C$3):C5696))</f>
        <v>102.00999999999999</v>
      </c>
      <c r="I5697" s="3">
        <f>IF($C$4+ROW($D$12)&gt;=ROW(D5697), "", AVERAGE(INDEX($C$1:$C$8201, ROW(D5697)-$C$4):C5696))</f>
        <v>102.090875</v>
      </c>
      <c r="J5697" s="3" t="str">
        <f t="shared" si="810"/>
        <v/>
      </c>
      <c r="K5697" s="3" t="str">
        <f t="shared" si="811"/>
        <v/>
      </c>
      <c r="L5697" s="3" t="str">
        <f t="shared" si="812"/>
        <v/>
      </c>
      <c r="M5697" s="3">
        <f t="shared" si="808"/>
        <v>7.8446758288473956E-4</v>
      </c>
      <c r="N5697" s="3">
        <f t="shared" si="813"/>
        <v>-1.5719328116565889</v>
      </c>
      <c r="O5697" s="3" t="str">
        <f t="shared" si="814"/>
        <v/>
      </c>
      <c r="P5697" s="3" t="str">
        <f t="shared" si="815"/>
        <v/>
      </c>
      <c r="Q5697" s="3" t="str">
        <f t="shared" si="816"/>
        <v/>
      </c>
    </row>
    <row r="5698" spans="2:17" x14ac:dyDescent="0.3">
      <c r="B5698" s="4">
        <v>42304.932638888888</v>
      </c>
      <c r="C5698" s="1">
        <v>102.02</v>
      </c>
      <c r="D5698" s="1">
        <v>3510</v>
      </c>
      <c r="E5698" s="3">
        <f>IF($C$5+ROW($D$12)&gt;=ROW(D5698), "", AVERAGE(INDEX($D$1:$D$8201, ROW(D5698)-$C$5):D5697))</f>
        <v>7645.666666666667</v>
      </c>
      <c r="F5698" s="3">
        <f>IF($C$6+ROW($D$12)&gt;=ROW(D5698), "", AVERAGE(INDEX($D$1:$D$8201, ROW(D5698)-$C$6):D5697))</f>
        <v>11932.875</v>
      </c>
      <c r="G5698" s="3" t="str">
        <f t="shared" si="809"/>
        <v/>
      </c>
      <c r="H5698" s="3">
        <f>IF($C$3+ROW($D$12)&gt;=ROW(D5698), "", AVERAGE(INDEX($C$1:$C$8201, ROW(D5698)-$C$3):C5697))</f>
        <v>102</v>
      </c>
      <c r="I5698" s="3">
        <f>IF($C$4+ROW($D$12)&gt;=ROW(D5698), "", AVERAGE(INDEX($C$1:$C$8201, ROW(D5698)-$C$4):C5697))</f>
        <v>102.065</v>
      </c>
      <c r="J5698" s="3" t="str">
        <f t="shared" si="810"/>
        <v/>
      </c>
      <c r="K5698" s="3" t="str">
        <f t="shared" si="811"/>
        <v/>
      </c>
      <c r="L5698" s="3" t="str">
        <f t="shared" si="812"/>
        <v/>
      </c>
      <c r="M5698" s="3">
        <f t="shared" si="808"/>
        <v>-2.9401676107326184E-4</v>
      </c>
      <c r="N5698" s="3">
        <f t="shared" si="813"/>
        <v>-1.3747978469576367</v>
      </c>
      <c r="O5698" s="3" t="str">
        <f t="shared" si="814"/>
        <v/>
      </c>
      <c r="P5698" s="3" t="str">
        <f t="shared" si="815"/>
        <v/>
      </c>
      <c r="Q5698" s="3" t="str">
        <f t="shared" si="816"/>
        <v/>
      </c>
    </row>
    <row r="5699" spans="2:17" x14ac:dyDescent="0.3">
      <c r="B5699" s="4">
        <v>42304.933333333334</v>
      </c>
      <c r="C5699" s="1">
        <v>102.09</v>
      </c>
      <c r="D5699" s="1">
        <v>3500</v>
      </c>
      <c r="E5699" s="3">
        <f>IF($C$5+ROW($D$12)&gt;=ROW(D5699), "", AVERAGE(INDEX($D$1:$D$8201, ROW(D5699)-$C$5):D5698))</f>
        <v>5298.333333333333</v>
      </c>
      <c r="F5699" s="3">
        <f>IF($C$6+ROW($D$12)&gt;=ROW(D5699), "", AVERAGE(INDEX($D$1:$D$8201, ROW(D5699)-$C$6):D5698))</f>
        <v>9531.625</v>
      </c>
      <c r="G5699" s="3" t="str">
        <f t="shared" si="809"/>
        <v/>
      </c>
      <c r="H5699" s="3">
        <f>IF($C$3+ROW($D$12)&gt;=ROW(D5699), "", AVERAGE(INDEX($C$1:$C$8201, ROW(D5699)-$C$3):C5698))</f>
        <v>102.01333333333332</v>
      </c>
      <c r="I5699" s="3">
        <f>IF($C$4+ROW($D$12)&gt;=ROW(D5699), "", AVERAGE(INDEX($C$1:$C$8201, ROW(D5699)-$C$4):C5698))</f>
        <v>102.03125</v>
      </c>
      <c r="J5699" s="3" t="str">
        <f t="shared" si="810"/>
        <v/>
      </c>
      <c r="K5699" s="3" t="str">
        <f t="shared" si="811"/>
        <v/>
      </c>
      <c r="L5699" s="3" t="str">
        <f t="shared" si="812"/>
        <v/>
      </c>
      <c r="M5699" s="3">
        <f t="shared" si="808"/>
        <v>1.0780615539142807E-3</v>
      </c>
      <c r="N5699" s="3">
        <f t="shared" si="813"/>
        <v>-4.6666669953746416</v>
      </c>
      <c r="O5699" s="3" t="str">
        <f t="shared" si="814"/>
        <v/>
      </c>
      <c r="P5699" s="3" t="str">
        <f t="shared" si="815"/>
        <v/>
      </c>
      <c r="Q5699" s="3" t="str">
        <f t="shared" si="816"/>
        <v/>
      </c>
    </row>
    <row r="5700" spans="2:17" x14ac:dyDescent="0.3">
      <c r="B5700" s="4">
        <v>42304.934027777781</v>
      </c>
      <c r="C5700" s="1">
        <v>101.98</v>
      </c>
      <c r="D5700" s="1">
        <v>14854</v>
      </c>
      <c r="E5700" s="3">
        <f>IF($C$5+ROW($D$12)&gt;=ROW(D5700), "", AVERAGE(INDEX($D$1:$D$8201, ROW(D5700)-$C$5):D5699))</f>
        <v>3803.3333333333335</v>
      </c>
      <c r="F5700" s="3">
        <f>IF($C$6+ROW($D$12)&gt;=ROW(D5700), "", AVERAGE(INDEX($D$1:$D$8201, ROW(D5700)-$C$6):D5699))</f>
        <v>8197.875</v>
      </c>
      <c r="G5700" s="3" t="str">
        <f t="shared" si="809"/>
        <v/>
      </c>
      <c r="H5700" s="3">
        <f>IF($C$3+ROW($D$12)&gt;=ROW(D5700), "", AVERAGE(INDEX($C$1:$C$8201, ROW(D5700)-$C$3):C5699))</f>
        <v>102.04333333333334</v>
      </c>
      <c r="I5700" s="3">
        <f>IF($C$4+ROW($D$12)&gt;=ROW(D5700), "", AVERAGE(INDEX($C$1:$C$8201, ROW(D5700)-$C$4):C5699))</f>
        <v>102.03</v>
      </c>
      <c r="J5700" s="3" t="str">
        <f t="shared" si="810"/>
        <v>Yes</v>
      </c>
      <c r="K5700" s="3" t="str">
        <f t="shared" si="811"/>
        <v/>
      </c>
      <c r="L5700" s="3" t="str">
        <f t="shared" si="812"/>
        <v/>
      </c>
      <c r="M5700" s="3">
        <f t="shared" si="808"/>
        <v>-1.9609765726133561E-4</v>
      </c>
      <c r="N5700" s="3">
        <f t="shared" si="813"/>
        <v>-1.1818983865525434</v>
      </c>
      <c r="O5700" s="3" t="str">
        <f t="shared" si="814"/>
        <v/>
      </c>
      <c r="P5700" s="3" t="str">
        <f t="shared" si="815"/>
        <v/>
      </c>
      <c r="Q5700" s="3" t="str">
        <f t="shared" si="816"/>
        <v/>
      </c>
    </row>
    <row r="5701" spans="2:17" x14ac:dyDescent="0.3">
      <c r="B5701" s="4">
        <v>42304.93472222222</v>
      </c>
      <c r="C5701" s="1">
        <v>102.15</v>
      </c>
      <c r="D5701" s="1">
        <v>8558</v>
      </c>
      <c r="E5701" s="3">
        <f>IF($C$5+ROW($D$12)&gt;=ROW(D5701), "", AVERAGE(INDEX($D$1:$D$8201, ROW(D5701)-$C$5):D5700))</f>
        <v>7288</v>
      </c>
      <c r="F5701" s="3">
        <f>IF($C$6+ROW($D$12)&gt;=ROW(D5701), "", AVERAGE(INDEX($D$1:$D$8201, ROW(D5701)-$C$6):D5700))</f>
        <v>9114.875</v>
      </c>
      <c r="G5701" s="3" t="str">
        <f t="shared" si="809"/>
        <v/>
      </c>
      <c r="H5701" s="3">
        <f>IF($C$3+ROW($D$12)&gt;=ROW(D5701), "", AVERAGE(INDEX($C$1:$C$8201, ROW(D5701)-$C$3):C5700))</f>
        <v>102.03000000000002</v>
      </c>
      <c r="I5701" s="3">
        <f>IF($C$4+ROW($D$12)&gt;=ROW(D5701), "", AVERAGE(INDEX($C$1:$C$8201, ROW(D5701)-$C$4):C5700))</f>
        <v>102.01</v>
      </c>
      <c r="J5701" s="3" t="str">
        <f t="shared" si="810"/>
        <v>Yes</v>
      </c>
      <c r="K5701" s="3" t="str">
        <f t="shared" si="811"/>
        <v/>
      </c>
      <c r="L5701" s="3" t="str">
        <f t="shared" si="812"/>
        <v/>
      </c>
      <c r="M5701" s="3">
        <f t="shared" si="808"/>
        <v>1.2734487688505994E-3</v>
      </c>
      <c r="N5701" s="3">
        <f t="shared" si="813"/>
        <v>-7.4939519759458344</v>
      </c>
      <c r="O5701" s="3" t="str">
        <f t="shared" si="814"/>
        <v/>
      </c>
      <c r="P5701" s="3" t="str">
        <f t="shared" si="815"/>
        <v/>
      </c>
      <c r="Q5701" s="3" t="str">
        <f t="shared" si="816"/>
        <v/>
      </c>
    </row>
    <row r="5702" spans="2:17" x14ac:dyDescent="0.3">
      <c r="B5702" s="4">
        <v>42304.935416666667</v>
      </c>
      <c r="C5702" s="1">
        <v>102.19</v>
      </c>
      <c r="D5702" s="1">
        <v>12070</v>
      </c>
      <c r="E5702" s="3">
        <f>IF($C$5+ROW($D$12)&gt;=ROW(D5702), "", AVERAGE(INDEX($D$1:$D$8201, ROW(D5702)-$C$5):D5701))</f>
        <v>8970.6666666666661</v>
      </c>
      <c r="F5702" s="3">
        <f>IF($C$6+ROW($D$12)&gt;=ROW(D5702), "", AVERAGE(INDEX($D$1:$D$8201, ROW(D5702)-$C$6):D5701))</f>
        <v>8663.75</v>
      </c>
      <c r="G5702" s="3" t="str">
        <f t="shared" si="809"/>
        <v>Yes</v>
      </c>
      <c r="H5702" s="3">
        <f>IF($C$3+ROW($D$12)&gt;=ROW(D5702), "", AVERAGE(INDEX($C$1:$C$8201, ROW(D5702)-$C$3):C5701))</f>
        <v>102.07333333333334</v>
      </c>
      <c r="I5702" s="3">
        <f>IF($C$4+ROW($D$12)&gt;=ROW(D5702), "", AVERAGE(INDEX($C$1:$C$8201, ROW(D5702)-$C$4):C5701))</f>
        <v>102.03625</v>
      </c>
      <c r="J5702" s="3" t="str">
        <f t="shared" si="810"/>
        <v>Yes</v>
      </c>
      <c r="K5702" s="3" t="str">
        <f t="shared" si="811"/>
        <v>Buy</v>
      </c>
      <c r="L5702" s="3">
        <f t="shared" si="812"/>
        <v>102.19</v>
      </c>
      <c r="M5702" s="3">
        <f t="shared" si="808"/>
        <v>1.6649531293373228E-3</v>
      </c>
      <c r="N5702" s="3">
        <f t="shared" si="813"/>
        <v>0.30743628645547383</v>
      </c>
      <c r="O5702" s="3" t="str">
        <f t="shared" si="814"/>
        <v>Buy</v>
      </c>
      <c r="P5702" s="3">
        <f t="shared" si="815"/>
        <v>102.19</v>
      </c>
      <c r="Q5702" s="3" t="str">
        <f t="shared" si="816"/>
        <v/>
      </c>
    </row>
    <row r="5703" spans="2:17" x14ac:dyDescent="0.3">
      <c r="B5703" s="4">
        <v>42304.936111111114</v>
      </c>
      <c r="C5703" s="1">
        <v>102.25</v>
      </c>
      <c r="D5703" s="1">
        <v>16036</v>
      </c>
      <c r="E5703" s="3">
        <f>IF($C$5+ROW($D$12)&gt;=ROW(D5703), "", AVERAGE(INDEX($D$1:$D$8201, ROW(D5703)-$C$5):D5702))</f>
        <v>11827.333333333334</v>
      </c>
      <c r="F5703" s="3">
        <f>IF($C$6+ROW($D$12)&gt;=ROW(D5703), "", AVERAGE(INDEX($D$1:$D$8201, ROW(D5703)-$C$6):D5702))</f>
        <v>8178.625</v>
      </c>
      <c r="G5703" s="3" t="str">
        <f t="shared" si="809"/>
        <v>Yes</v>
      </c>
      <c r="H5703" s="3">
        <f>IF($C$3+ROW($D$12)&gt;=ROW(D5703), "", AVERAGE(INDEX($C$1:$C$8201, ROW(D5703)-$C$3):C5702))</f>
        <v>102.10666666666667</v>
      </c>
      <c r="I5703" s="3">
        <f>IF($C$4+ROW($D$12)&gt;=ROW(D5703), "", AVERAGE(INDEX($C$1:$C$8201, ROW(D5703)-$C$4):C5702))</f>
        <v>102.05375000000001</v>
      </c>
      <c r="J5703" s="3" t="str">
        <f t="shared" si="810"/>
        <v>Yes</v>
      </c>
      <c r="K5703" s="3" t="str">
        <f t="shared" si="811"/>
        <v>Buy</v>
      </c>
      <c r="L5703" s="3">
        <f t="shared" si="812"/>
        <v>102.25</v>
      </c>
      <c r="M5703" s="3">
        <f t="shared" si="808"/>
        <v>1.5660177419870741E-3</v>
      </c>
      <c r="N5703" s="3">
        <f t="shared" si="813"/>
        <v>-5.9422325834257307E-2</v>
      </c>
      <c r="O5703" s="3" t="str">
        <f t="shared" si="814"/>
        <v>Buy</v>
      </c>
      <c r="P5703" s="3">
        <f t="shared" si="815"/>
        <v>102.19</v>
      </c>
      <c r="Q5703" s="3" t="str">
        <f t="shared" si="816"/>
        <v/>
      </c>
    </row>
    <row r="5704" spans="2:17" x14ac:dyDescent="0.3">
      <c r="B5704" s="4">
        <v>42304.936805555553</v>
      </c>
      <c r="C5704" s="1">
        <v>102.46</v>
      </c>
      <c r="D5704" s="1">
        <v>64555</v>
      </c>
      <c r="E5704" s="3">
        <f>IF($C$5+ROW($D$12)&gt;=ROW(D5704), "", AVERAGE(INDEX($D$1:$D$8201, ROW(D5704)-$C$5):D5703))</f>
        <v>12221.333333333334</v>
      </c>
      <c r="F5704" s="3">
        <f>IF($C$6+ROW($D$12)&gt;=ROW(D5704), "", AVERAGE(INDEX($D$1:$D$8201, ROW(D5704)-$C$6):D5703))</f>
        <v>8864.125</v>
      </c>
      <c r="G5704" s="3" t="str">
        <f t="shared" si="809"/>
        <v>Yes</v>
      </c>
      <c r="H5704" s="3">
        <f>IF($C$3+ROW($D$12)&gt;=ROW(D5704), "", AVERAGE(INDEX($C$1:$C$8201, ROW(D5704)-$C$3):C5703))</f>
        <v>102.19666666666667</v>
      </c>
      <c r="I5704" s="3">
        <f>IF($C$4+ROW($D$12)&gt;=ROW(D5704), "", AVERAGE(INDEX($C$1:$C$8201, ROW(D5704)-$C$4):C5703))</f>
        <v>102.08750000000001</v>
      </c>
      <c r="J5704" s="3" t="str">
        <f t="shared" si="810"/>
        <v>Yes</v>
      </c>
      <c r="K5704" s="3" t="str">
        <f t="shared" si="811"/>
        <v>Buy</v>
      </c>
      <c r="L5704" s="3">
        <f t="shared" si="812"/>
        <v>102.46</v>
      </c>
      <c r="M5704" s="3">
        <f t="shared" si="808"/>
        <v>4.6957628840464932E-3</v>
      </c>
      <c r="N5704" s="3">
        <f t="shared" si="813"/>
        <v>1.9985374738399688</v>
      </c>
      <c r="O5704" s="3" t="str">
        <f t="shared" si="814"/>
        <v>Buy</v>
      </c>
      <c r="P5704" s="3">
        <f t="shared" si="815"/>
        <v>102.19</v>
      </c>
      <c r="Q5704" s="3" t="str">
        <f t="shared" si="816"/>
        <v/>
      </c>
    </row>
    <row r="5705" spans="2:17" x14ac:dyDescent="0.3">
      <c r="B5705" s="4">
        <v>42304.9375</v>
      </c>
      <c r="C5705" s="1">
        <v>102.104</v>
      </c>
      <c r="D5705" s="1">
        <v>12769</v>
      </c>
      <c r="E5705" s="3">
        <f>IF($C$5+ROW($D$12)&gt;=ROW(D5705), "", AVERAGE(INDEX($D$1:$D$8201, ROW(D5705)-$C$5):D5704))</f>
        <v>30887</v>
      </c>
      <c r="F5705" s="3">
        <f>IF($C$6+ROW($D$12)&gt;=ROW(D5705), "", AVERAGE(INDEX($D$1:$D$8201, ROW(D5705)-$C$6):D5704))</f>
        <v>15935.375</v>
      </c>
      <c r="G5705" s="3" t="str">
        <f t="shared" si="809"/>
        <v>Yes</v>
      </c>
      <c r="H5705" s="3">
        <f>IF($C$3+ROW($D$12)&gt;=ROW(D5705), "", AVERAGE(INDEX($C$1:$C$8201, ROW(D5705)-$C$3):C5704))</f>
        <v>102.3</v>
      </c>
      <c r="I5705" s="3">
        <f>IF($C$4+ROW($D$12)&gt;=ROW(D5705), "", AVERAGE(INDEX($C$1:$C$8201, ROW(D5705)-$C$4):C5704))</f>
        <v>102.14500000000001</v>
      </c>
      <c r="J5705" s="3" t="str">
        <f t="shared" si="810"/>
        <v>Yes</v>
      </c>
      <c r="K5705" s="3" t="str">
        <f t="shared" si="811"/>
        <v/>
      </c>
      <c r="L5705" s="3" t="str">
        <f t="shared" si="812"/>
        <v/>
      </c>
      <c r="M5705" s="3">
        <f t="shared" si="808"/>
        <v>-4.5041958324148346E-4</v>
      </c>
      <c r="N5705" s="3">
        <f t="shared" si="813"/>
        <v>-1.09592042749257</v>
      </c>
      <c r="O5705" s="3" t="str">
        <f t="shared" si="814"/>
        <v>Buy</v>
      </c>
      <c r="P5705" s="3">
        <f t="shared" si="815"/>
        <v>102.19</v>
      </c>
      <c r="Q5705" s="3" t="str">
        <f t="shared" si="816"/>
        <v/>
      </c>
    </row>
    <row r="5706" spans="2:17" x14ac:dyDescent="0.3">
      <c r="B5706" s="4">
        <v>42304.938194444447</v>
      </c>
      <c r="C5706" s="1">
        <v>102.09</v>
      </c>
      <c r="D5706" s="1">
        <v>14099</v>
      </c>
      <c r="E5706" s="3">
        <f>IF($C$5+ROW($D$12)&gt;=ROW(D5706), "", AVERAGE(INDEX($D$1:$D$8201, ROW(D5706)-$C$5):D5705))</f>
        <v>31120</v>
      </c>
      <c r="F5706" s="3">
        <f>IF($C$6+ROW($D$12)&gt;=ROW(D5706), "", AVERAGE(INDEX($D$1:$D$8201, ROW(D5706)-$C$6):D5705))</f>
        <v>16981.5</v>
      </c>
      <c r="G5706" s="3" t="str">
        <f t="shared" si="809"/>
        <v>Yes</v>
      </c>
      <c r="H5706" s="3">
        <f>IF($C$3+ROW($D$12)&gt;=ROW(D5706), "", AVERAGE(INDEX($C$1:$C$8201, ROW(D5706)-$C$3):C5705))</f>
        <v>102.27133333333332</v>
      </c>
      <c r="I5706" s="3">
        <f>IF($C$4+ROW($D$12)&gt;=ROW(D5706), "", AVERAGE(INDEX($C$1:$C$8201, ROW(D5706)-$C$4):C5705))</f>
        <v>102.15550000000002</v>
      </c>
      <c r="J5706" s="3" t="str">
        <f t="shared" si="810"/>
        <v>Yes</v>
      </c>
      <c r="K5706" s="3" t="str">
        <f t="shared" si="811"/>
        <v>Sell</v>
      </c>
      <c r="L5706" s="3">
        <f t="shared" si="812"/>
        <v>102.09</v>
      </c>
      <c r="M5706" s="3">
        <f t="shared" si="808"/>
        <v>-9.7904844319358746E-4</v>
      </c>
      <c r="N5706" s="3">
        <f t="shared" si="813"/>
        <v>1.1736364927736507</v>
      </c>
      <c r="O5706" s="3" t="str">
        <f t="shared" si="814"/>
        <v>Buy</v>
      </c>
      <c r="P5706" s="3">
        <f t="shared" si="815"/>
        <v>102.19</v>
      </c>
      <c r="Q5706" s="3" t="str">
        <f t="shared" si="816"/>
        <v/>
      </c>
    </row>
    <row r="5707" spans="2:17" x14ac:dyDescent="0.3">
      <c r="B5707" s="4">
        <v>42304.938888888886</v>
      </c>
      <c r="C5707" s="1">
        <v>101.97</v>
      </c>
      <c r="D5707" s="1">
        <v>13027</v>
      </c>
      <c r="E5707" s="3">
        <f>IF($C$5+ROW($D$12)&gt;=ROW(D5707), "", AVERAGE(INDEX($D$1:$D$8201, ROW(D5707)-$C$5):D5706))</f>
        <v>30474.333333333332</v>
      </c>
      <c r="F5707" s="3">
        <f>IF($C$6+ROW($D$12)&gt;=ROW(D5707), "", AVERAGE(INDEX($D$1:$D$8201, ROW(D5707)-$C$6):D5706))</f>
        <v>18305.125</v>
      </c>
      <c r="G5707" s="3" t="str">
        <f t="shared" si="809"/>
        <v>Yes</v>
      </c>
      <c r="H5707" s="3">
        <f>IF($C$3+ROW($D$12)&gt;=ROW(D5707), "", AVERAGE(INDEX($C$1:$C$8201, ROW(D5707)-$C$3):C5706))</f>
        <v>102.218</v>
      </c>
      <c r="I5707" s="3">
        <f>IF($C$4+ROW($D$12)&gt;=ROW(D5707), "", AVERAGE(INDEX($C$1:$C$8201, ROW(D5707)-$C$4):C5706))</f>
        <v>102.16425000000001</v>
      </c>
      <c r="J5707" s="3" t="str">
        <f t="shared" si="810"/>
        <v>Yes</v>
      </c>
      <c r="K5707" s="3" t="str">
        <f t="shared" si="811"/>
        <v>Sell</v>
      </c>
      <c r="L5707" s="3">
        <f t="shared" si="812"/>
        <v>101.97</v>
      </c>
      <c r="M5707" s="3">
        <f t="shared" si="808"/>
        <v>-2.7421425467767787E-3</v>
      </c>
      <c r="N5707" s="3">
        <f t="shared" si="813"/>
        <v>1.8008241735537638</v>
      </c>
      <c r="O5707" s="3" t="str">
        <f t="shared" si="814"/>
        <v>Buy</v>
      </c>
      <c r="P5707" s="3">
        <f t="shared" si="815"/>
        <v>102.19</v>
      </c>
      <c r="Q5707" s="3" t="str">
        <f t="shared" si="816"/>
        <v/>
      </c>
    </row>
    <row r="5708" spans="2:17" x14ac:dyDescent="0.3">
      <c r="B5708" s="4">
        <v>42304.939583333333</v>
      </c>
      <c r="C5708" s="1">
        <v>102.1</v>
      </c>
      <c r="D5708" s="1">
        <v>8007</v>
      </c>
      <c r="E5708" s="3">
        <f>IF($C$5+ROW($D$12)&gt;=ROW(D5708), "", AVERAGE(INDEX($D$1:$D$8201, ROW(D5708)-$C$5):D5707))</f>
        <v>13298.333333333334</v>
      </c>
      <c r="F5708" s="3">
        <f>IF($C$6+ROW($D$12)&gt;=ROW(D5708), "", AVERAGE(INDEX($D$1:$D$8201, ROW(D5708)-$C$6):D5707))</f>
        <v>19496</v>
      </c>
      <c r="G5708" s="3" t="str">
        <f t="shared" si="809"/>
        <v/>
      </c>
      <c r="H5708" s="3">
        <f>IF($C$3+ROW($D$12)&gt;=ROW(D5708), "", AVERAGE(INDEX($C$1:$C$8201, ROW(D5708)-$C$3):C5707))</f>
        <v>102.05466666666666</v>
      </c>
      <c r="I5708" s="3">
        <f>IF($C$4+ROW($D$12)&gt;=ROW(D5708), "", AVERAGE(INDEX($C$1:$C$8201, ROW(D5708)-$C$4):C5707))</f>
        <v>102.14925000000001</v>
      </c>
      <c r="J5708" s="3" t="str">
        <f t="shared" si="810"/>
        <v/>
      </c>
      <c r="K5708" s="3" t="str">
        <f t="shared" si="811"/>
        <v/>
      </c>
      <c r="L5708" s="3" t="str">
        <f t="shared" si="812"/>
        <v/>
      </c>
      <c r="M5708" s="3">
        <f t="shared" si="808"/>
        <v>-3.5197533404363926E-3</v>
      </c>
      <c r="N5708" s="3">
        <f t="shared" si="813"/>
        <v>0.28357781566594631</v>
      </c>
      <c r="O5708" s="3" t="str">
        <f t="shared" si="814"/>
        <v>Buy</v>
      </c>
      <c r="P5708" s="3">
        <f t="shared" si="815"/>
        <v>102.19</v>
      </c>
      <c r="Q5708" s="3" t="str">
        <f t="shared" si="816"/>
        <v/>
      </c>
    </row>
    <row r="5709" spans="2:17" x14ac:dyDescent="0.3">
      <c r="B5709" s="4">
        <v>42304.94027777778</v>
      </c>
      <c r="C5709" s="1">
        <v>102.1</v>
      </c>
      <c r="D5709" s="1">
        <v>8161</v>
      </c>
      <c r="E5709" s="3">
        <f>IF($C$5+ROW($D$12)&gt;=ROW(D5709), "", AVERAGE(INDEX($D$1:$D$8201, ROW(D5709)-$C$5):D5708))</f>
        <v>11711</v>
      </c>
      <c r="F5709" s="3">
        <f>IF($C$6+ROW($D$12)&gt;=ROW(D5709), "", AVERAGE(INDEX($D$1:$D$8201, ROW(D5709)-$C$6):D5708))</f>
        <v>18640.125</v>
      </c>
      <c r="G5709" s="3" t="str">
        <f t="shared" si="809"/>
        <v/>
      </c>
      <c r="H5709" s="3">
        <f>IF($C$3+ROW($D$12)&gt;=ROW(D5709), "", AVERAGE(INDEX($C$1:$C$8201, ROW(D5709)-$C$3):C5708))</f>
        <v>102.05333333333333</v>
      </c>
      <c r="I5709" s="3">
        <f>IF($C$4+ROW($D$12)&gt;=ROW(D5709), "", AVERAGE(INDEX($C$1:$C$8201, ROW(D5709)-$C$4):C5708))</f>
        <v>102.16425000000001</v>
      </c>
      <c r="J5709" s="3" t="str">
        <f t="shared" si="810"/>
        <v/>
      </c>
      <c r="K5709" s="3" t="str">
        <f t="shared" si="811"/>
        <v/>
      </c>
      <c r="L5709" s="3" t="str">
        <f t="shared" si="812"/>
        <v/>
      </c>
      <c r="M5709" s="3">
        <f t="shared" si="808"/>
        <v>-3.917650976976391E-5</v>
      </c>
      <c r="N5709" s="3">
        <f t="shared" si="813"/>
        <v>-0.98886952977082576</v>
      </c>
      <c r="O5709" s="3" t="str">
        <f t="shared" si="814"/>
        <v>Exit</v>
      </c>
      <c r="P5709" s="3" t="str">
        <f t="shared" si="815"/>
        <v/>
      </c>
      <c r="Q5709" s="3">
        <f t="shared" si="816"/>
        <v>-9.0000000000003411E-2</v>
      </c>
    </row>
    <row r="5710" spans="2:17" x14ac:dyDescent="0.3">
      <c r="B5710" s="4">
        <v>42304.940972222219</v>
      </c>
      <c r="C5710" s="1">
        <v>102</v>
      </c>
      <c r="D5710" s="1">
        <v>14975</v>
      </c>
      <c r="E5710" s="3">
        <f>IF($C$5+ROW($D$12)&gt;=ROW(D5710), "", AVERAGE(INDEX($D$1:$D$8201, ROW(D5710)-$C$5):D5709))</f>
        <v>9731.6666666666661</v>
      </c>
      <c r="F5710" s="3">
        <f>IF($C$6+ROW($D$12)&gt;=ROW(D5710), "", AVERAGE(INDEX($D$1:$D$8201, ROW(D5710)-$C$6):D5709))</f>
        <v>18590.5</v>
      </c>
      <c r="G5710" s="3" t="str">
        <f t="shared" si="809"/>
        <v/>
      </c>
      <c r="H5710" s="3">
        <f>IF($C$3+ROW($D$12)&gt;=ROW(D5710), "", AVERAGE(INDEX($C$1:$C$8201, ROW(D5710)-$C$3):C5709))</f>
        <v>102.05666666666666</v>
      </c>
      <c r="I5710" s="3">
        <f>IF($C$4+ROW($D$12)&gt;=ROW(D5710), "", AVERAGE(INDEX($C$1:$C$8201, ROW(D5710)-$C$4):C5709))</f>
        <v>102.158</v>
      </c>
      <c r="J5710" s="3" t="str">
        <f t="shared" si="810"/>
        <v/>
      </c>
      <c r="K5710" s="3" t="str">
        <f t="shared" si="811"/>
        <v/>
      </c>
      <c r="L5710" s="3" t="str">
        <f t="shared" si="812"/>
        <v/>
      </c>
      <c r="M5710" s="3">
        <f t="shared" ref="M5710:M5773" si="817">IF($C$7+ROW($D$12)&gt;ROW(D5710), "", LN(C5710/INDEX($C$1:$C$8201, ROW(D5710)-$C$7+1)))</f>
        <v>-8.81963896653024E-4</v>
      </c>
      <c r="N5710" s="3">
        <f t="shared" si="813"/>
        <v>21.512569441132708</v>
      </c>
      <c r="O5710" s="3" t="str">
        <f t="shared" si="814"/>
        <v/>
      </c>
      <c r="P5710" s="3" t="str">
        <f t="shared" si="815"/>
        <v/>
      </c>
      <c r="Q5710" s="3" t="str">
        <f t="shared" si="816"/>
        <v/>
      </c>
    </row>
    <row r="5711" spans="2:17" x14ac:dyDescent="0.3">
      <c r="B5711" s="4">
        <v>42304.941666666666</v>
      </c>
      <c r="C5711" s="1">
        <v>101.872</v>
      </c>
      <c r="D5711" s="1">
        <v>29105</v>
      </c>
      <c r="E5711" s="3">
        <f>IF($C$5+ROW($D$12)&gt;=ROW(D5711), "", AVERAGE(INDEX($D$1:$D$8201, ROW(D5711)-$C$5):D5710))</f>
        <v>10381</v>
      </c>
      <c r="F5711" s="3">
        <f>IF($C$6+ROW($D$12)&gt;=ROW(D5711), "", AVERAGE(INDEX($D$1:$D$8201, ROW(D5711)-$C$6):D5710))</f>
        <v>18953.625</v>
      </c>
      <c r="G5711" s="3" t="str">
        <f t="shared" si="809"/>
        <v/>
      </c>
      <c r="H5711" s="3">
        <f>IF($C$3+ROW($D$12)&gt;=ROW(D5711), "", AVERAGE(INDEX($C$1:$C$8201, ROW(D5711)-$C$3):C5710))</f>
        <v>102.06666666666666</v>
      </c>
      <c r="I5711" s="3">
        <f>IF($C$4+ROW($D$12)&gt;=ROW(D5711), "", AVERAGE(INDEX($C$1:$C$8201, ROW(D5711)-$C$4):C5710))</f>
        <v>102.13425000000001</v>
      </c>
      <c r="J5711" s="3" t="str">
        <f t="shared" si="810"/>
        <v/>
      </c>
      <c r="K5711" s="3" t="str">
        <f t="shared" si="811"/>
        <v/>
      </c>
      <c r="L5711" s="3" t="str">
        <f t="shared" si="812"/>
        <v/>
      </c>
      <c r="M5711" s="3">
        <f t="shared" si="817"/>
        <v>-9.6152910146483949E-4</v>
      </c>
      <c r="N5711" s="3">
        <f t="shared" si="813"/>
        <v>9.0213675541321467E-2</v>
      </c>
      <c r="O5711" s="3" t="str">
        <f t="shared" si="814"/>
        <v/>
      </c>
      <c r="P5711" s="3" t="str">
        <f t="shared" si="815"/>
        <v/>
      </c>
      <c r="Q5711" s="3" t="str">
        <f t="shared" si="816"/>
        <v/>
      </c>
    </row>
    <row r="5712" spans="2:17" x14ac:dyDescent="0.3">
      <c r="B5712" s="4">
        <v>42304.942361111112</v>
      </c>
      <c r="C5712" s="1">
        <v>101.9</v>
      </c>
      <c r="D5712" s="1">
        <v>5410</v>
      </c>
      <c r="E5712" s="3">
        <f>IF($C$5+ROW($D$12)&gt;=ROW(D5712), "", AVERAGE(INDEX($D$1:$D$8201, ROW(D5712)-$C$5):D5711))</f>
        <v>17413.666666666668</v>
      </c>
      <c r="F5712" s="3">
        <f>IF($C$6+ROW($D$12)&gt;=ROW(D5712), "", AVERAGE(INDEX($D$1:$D$8201, ROW(D5712)-$C$6):D5711))</f>
        <v>20587.25</v>
      </c>
      <c r="G5712" s="3" t="str">
        <f t="shared" si="809"/>
        <v/>
      </c>
      <c r="H5712" s="3">
        <f>IF($C$3+ROW($D$12)&gt;=ROW(D5712), "", AVERAGE(INDEX($C$1:$C$8201, ROW(D5712)-$C$3):C5711))</f>
        <v>101.99066666666666</v>
      </c>
      <c r="I5712" s="3">
        <f>IF($C$4+ROW($D$12)&gt;=ROW(D5712), "", AVERAGE(INDEX($C$1:$C$8201, ROW(D5712)-$C$4):C5711))</f>
        <v>102.087</v>
      </c>
      <c r="J5712" s="3" t="str">
        <f t="shared" si="810"/>
        <v/>
      </c>
      <c r="K5712" s="3" t="str">
        <f t="shared" si="811"/>
        <v/>
      </c>
      <c r="L5712" s="3" t="str">
        <f t="shared" si="812"/>
        <v/>
      </c>
      <c r="M5712" s="3">
        <f t="shared" si="817"/>
        <v>-1.9607849419406524E-3</v>
      </c>
      <c r="N5712" s="3">
        <f t="shared" si="813"/>
        <v>1.0392361905151895</v>
      </c>
      <c r="O5712" s="3" t="str">
        <f t="shared" si="814"/>
        <v/>
      </c>
      <c r="P5712" s="3" t="str">
        <f t="shared" si="815"/>
        <v/>
      </c>
      <c r="Q5712" s="3" t="str">
        <f t="shared" si="816"/>
        <v/>
      </c>
    </row>
    <row r="5713" spans="2:17" x14ac:dyDescent="0.3">
      <c r="B5713" s="4">
        <v>42304.943055555559</v>
      </c>
      <c r="C5713" s="1">
        <v>101.9</v>
      </c>
      <c r="D5713" s="1">
        <v>16425</v>
      </c>
      <c r="E5713" s="3">
        <f>IF($C$5+ROW($D$12)&gt;=ROW(D5713), "", AVERAGE(INDEX($D$1:$D$8201, ROW(D5713)-$C$5):D5712))</f>
        <v>16496.666666666668</v>
      </c>
      <c r="F5713" s="3">
        <f>IF($C$6+ROW($D$12)&gt;=ROW(D5713), "", AVERAGE(INDEX($D$1:$D$8201, ROW(D5713)-$C$6):D5712))</f>
        <v>13194.125</v>
      </c>
      <c r="G5713" s="3" t="str">
        <f t="shared" si="809"/>
        <v>Yes</v>
      </c>
      <c r="H5713" s="3">
        <f>IF($C$3+ROW($D$12)&gt;=ROW(D5713), "", AVERAGE(INDEX($C$1:$C$8201, ROW(D5713)-$C$3):C5712))</f>
        <v>101.92400000000002</v>
      </c>
      <c r="I5713" s="3">
        <f>IF($C$4+ROW($D$12)&gt;=ROW(D5713), "", AVERAGE(INDEX($C$1:$C$8201, ROW(D5713)-$C$4):C5712))</f>
        <v>102.017</v>
      </c>
      <c r="J5713" s="3" t="str">
        <f t="shared" si="810"/>
        <v/>
      </c>
      <c r="K5713" s="3" t="str">
        <f t="shared" si="811"/>
        <v/>
      </c>
      <c r="L5713" s="3" t="str">
        <f t="shared" si="812"/>
        <v/>
      </c>
      <c r="M5713" s="3">
        <f t="shared" si="817"/>
        <v>-1.9607849419406524E-3</v>
      </c>
      <c r="N5713" s="3">
        <f t="shared" si="813"/>
        <v>0</v>
      </c>
      <c r="O5713" s="3" t="str">
        <f t="shared" si="814"/>
        <v/>
      </c>
      <c r="P5713" s="3" t="str">
        <f t="shared" si="815"/>
        <v/>
      </c>
      <c r="Q5713" s="3" t="str">
        <f t="shared" si="816"/>
        <v/>
      </c>
    </row>
    <row r="5714" spans="2:17" x14ac:dyDescent="0.3">
      <c r="B5714" s="4">
        <v>42304.943749999999</v>
      </c>
      <c r="C5714" s="1">
        <v>102.05</v>
      </c>
      <c r="D5714" s="1">
        <v>8437</v>
      </c>
      <c r="E5714" s="3">
        <f>IF($C$5+ROW($D$12)&gt;=ROW(D5714), "", AVERAGE(INDEX($D$1:$D$8201, ROW(D5714)-$C$5):D5713))</f>
        <v>16980</v>
      </c>
      <c r="F5714" s="3">
        <f>IF($C$6+ROW($D$12)&gt;=ROW(D5714), "", AVERAGE(INDEX($D$1:$D$8201, ROW(D5714)-$C$6):D5713))</f>
        <v>13651.125</v>
      </c>
      <c r="G5714" s="3" t="str">
        <f t="shared" si="809"/>
        <v>Yes</v>
      </c>
      <c r="H5714" s="3">
        <f>IF($C$3+ROW($D$12)&gt;=ROW(D5714), "", AVERAGE(INDEX($C$1:$C$8201, ROW(D5714)-$C$3):C5713))</f>
        <v>101.89066666666668</v>
      </c>
      <c r="I5714" s="3">
        <f>IF($C$4+ROW($D$12)&gt;=ROW(D5714), "", AVERAGE(INDEX($C$1:$C$8201, ROW(D5714)-$C$4):C5713))</f>
        <v>101.99149999999999</v>
      </c>
      <c r="J5714" s="3" t="str">
        <f t="shared" si="810"/>
        <v/>
      </c>
      <c r="K5714" s="3" t="str">
        <f t="shared" si="811"/>
        <v/>
      </c>
      <c r="L5714" s="3" t="str">
        <f t="shared" si="812"/>
        <v/>
      </c>
      <c r="M5714" s="3">
        <f t="shared" si="817"/>
        <v>4.9007597158271725E-4</v>
      </c>
      <c r="N5714" s="3">
        <f t="shared" si="813"/>
        <v>-1.2499386654294038</v>
      </c>
      <c r="O5714" s="3" t="str">
        <f t="shared" si="814"/>
        <v/>
      </c>
      <c r="P5714" s="3" t="str">
        <f t="shared" si="815"/>
        <v/>
      </c>
      <c r="Q5714" s="3" t="str">
        <f t="shared" si="816"/>
        <v/>
      </c>
    </row>
    <row r="5715" spans="2:17" x14ac:dyDescent="0.3">
      <c r="B5715" s="4">
        <v>42304.944444444445</v>
      </c>
      <c r="C5715" s="1">
        <v>102.14</v>
      </c>
      <c r="D5715" s="1">
        <v>21771</v>
      </c>
      <c r="E5715" s="3">
        <f>IF($C$5+ROW($D$12)&gt;=ROW(D5715), "", AVERAGE(INDEX($D$1:$D$8201, ROW(D5715)-$C$5):D5714))</f>
        <v>10090.666666666666</v>
      </c>
      <c r="F5715" s="3">
        <f>IF($C$6+ROW($D$12)&gt;=ROW(D5715), "", AVERAGE(INDEX($D$1:$D$8201, ROW(D5715)-$C$6):D5714))</f>
        <v>12943.375</v>
      </c>
      <c r="G5715" s="3" t="str">
        <f t="shared" si="809"/>
        <v/>
      </c>
      <c r="H5715" s="3">
        <f>IF($C$3+ROW($D$12)&gt;=ROW(D5715), "", AVERAGE(INDEX($C$1:$C$8201, ROW(D5715)-$C$3):C5714))</f>
        <v>101.95</v>
      </c>
      <c r="I5715" s="3">
        <f>IF($C$4+ROW($D$12)&gt;=ROW(D5715), "", AVERAGE(INDEX($C$1:$C$8201, ROW(D5715)-$C$4):C5714))</f>
        <v>101.98649999999999</v>
      </c>
      <c r="J5715" s="3" t="str">
        <f t="shared" si="810"/>
        <v/>
      </c>
      <c r="K5715" s="3" t="str">
        <f t="shared" si="811"/>
        <v/>
      </c>
      <c r="L5715" s="3" t="str">
        <f t="shared" si="812"/>
        <v/>
      </c>
      <c r="M5715" s="3">
        <f t="shared" si="817"/>
        <v>2.6272979448283772E-3</v>
      </c>
      <c r="N5715" s="3">
        <f t="shared" si="813"/>
        <v>4.3610013491243578</v>
      </c>
      <c r="O5715" s="3" t="str">
        <f t="shared" si="814"/>
        <v/>
      </c>
      <c r="P5715" s="3" t="str">
        <f t="shared" si="815"/>
        <v/>
      </c>
      <c r="Q5715" s="3" t="str">
        <f t="shared" si="816"/>
        <v/>
      </c>
    </row>
    <row r="5716" spans="2:17" x14ac:dyDescent="0.3">
      <c r="B5716" s="4">
        <v>42304.945138888892</v>
      </c>
      <c r="C5716" s="1">
        <v>102.01</v>
      </c>
      <c r="D5716" s="1">
        <v>2770</v>
      </c>
      <c r="E5716" s="3">
        <f>IF($C$5+ROW($D$12)&gt;=ROW(D5716), "", AVERAGE(INDEX($D$1:$D$8201, ROW(D5716)-$C$5):D5715))</f>
        <v>15544.333333333334</v>
      </c>
      <c r="F5716" s="3">
        <f>IF($C$6+ROW($D$12)&gt;=ROW(D5716), "", AVERAGE(INDEX($D$1:$D$8201, ROW(D5716)-$C$6):D5715))</f>
        <v>14036.375</v>
      </c>
      <c r="G5716" s="3" t="str">
        <f t="shared" si="809"/>
        <v>Yes</v>
      </c>
      <c r="H5716" s="3">
        <f>IF($C$3+ROW($D$12)&gt;=ROW(D5716), "", AVERAGE(INDEX($C$1:$C$8201, ROW(D5716)-$C$3):C5715))</f>
        <v>102.02999999999999</v>
      </c>
      <c r="I5716" s="3">
        <f>IF($C$4+ROW($D$12)&gt;=ROW(D5716), "", AVERAGE(INDEX($C$1:$C$8201, ROW(D5716)-$C$4):C5715))</f>
        <v>102.00774999999999</v>
      </c>
      <c r="J5716" s="3" t="str">
        <f t="shared" si="810"/>
        <v>Yes</v>
      </c>
      <c r="K5716" s="3" t="str">
        <f t="shared" si="811"/>
        <v/>
      </c>
      <c r="L5716" s="3" t="str">
        <f t="shared" si="812"/>
        <v/>
      </c>
      <c r="M5716" s="3">
        <f t="shared" si="817"/>
        <v>1.0789074657484279E-3</v>
      </c>
      <c r="N5716" s="3">
        <f t="shared" si="813"/>
        <v>-0.58934712072828677</v>
      </c>
      <c r="O5716" s="3" t="str">
        <f t="shared" si="814"/>
        <v/>
      </c>
      <c r="P5716" s="3" t="str">
        <f t="shared" si="815"/>
        <v/>
      </c>
      <c r="Q5716" s="3" t="str">
        <f t="shared" si="816"/>
        <v/>
      </c>
    </row>
    <row r="5717" spans="2:17" x14ac:dyDescent="0.3">
      <c r="B5717" s="4">
        <v>42304.945833333331</v>
      </c>
      <c r="C5717" s="1">
        <v>102.16</v>
      </c>
      <c r="D5717" s="1">
        <v>21475</v>
      </c>
      <c r="E5717" s="3">
        <f>IF($C$5+ROW($D$12)&gt;=ROW(D5717), "", AVERAGE(INDEX($D$1:$D$8201, ROW(D5717)-$C$5):D5716))</f>
        <v>10992.666666666666</v>
      </c>
      <c r="F5717" s="3">
        <f>IF($C$6+ROW($D$12)&gt;=ROW(D5717), "", AVERAGE(INDEX($D$1:$D$8201, ROW(D5717)-$C$6):D5716))</f>
        <v>13381.75</v>
      </c>
      <c r="G5717" s="3" t="str">
        <f t="shared" si="809"/>
        <v/>
      </c>
      <c r="H5717" s="3">
        <f>IF($C$3+ROW($D$12)&gt;=ROW(D5717), "", AVERAGE(INDEX($C$1:$C$8201, ROW(D5717)-$C$3):C5716))</f>
        <v>102.06666666666666</v>
      </c>
      <c r="I5717" s="3">
        <f>IF($C$4+ROW($D$12)&gt;=ROW(D5717), "", AVERAGE(INDEX($C$1:$C$8201, ROW(D5717)-$C$4):C5716))</f>
        <v>101.99649999999998</v>
      </c>
      <c r="J5717" s="3" t="str">
        <f t="shared" si="810"/>
        <v>Yes</v>
      </c>
      <c r="K5717" s="3" t="str">
        <f t="shared" si="811"/>
        <v/>
      </c>
      <c r="L5717" s="3" t="str">
        <f t="shared" si="812"/>
        <v/>
      </c>
      <c r="M5717" s="3">
        <f t="shared" si="817"/>
        <v>2.5482714956046567E-3</v>
      </c>
      <c r="N5717" s="3">
        <f t="shared" si="813"/>
        <v>1.3618999557454585</v>
      </c>
      <c r="O5717" s="3" t="str">
        <f t="shared" si="814"/>
        <v/>
      </c>
      <c r="P5717" s="3" t="str">
        <f t="shared" si="815"/>
        <v/>
      </c>
      <c r="Q5717" s="3" t="str">
        <f t="shared" si="816"/>
        <v/>
      </c>
    </row>
    <row r="5718" spans="2:17" x14ac:dyDescent="0.3">
      <c r="B5718" s="4">
        <v>42304.946527777778</v>
      </c>
      <c r="C5718" s="1">
        <v>102.05</v>
      </c>
      <c r="D5718" s="1">
        <v>5850</v>
      </c>
      <c r="E5718" s="3">
        <f>IF($C$5+ROW($D$12)&gt;=ROW(D5718), "", AVERAGE(INDEX($D$1:$D$8201, ROW(D5718)-$C$5):D5717))</f>
        <v>15338.666666666666</v>
      </c>
      <c r="F5718" s="3">
        <f>IF($C$6+ROW($D$12)&gt;=ROW(D5718), "", AVERAGE(INDEX($D$1:$D$8201, ROW(D5718)-$C$6):D5717))</f>
        <v>15046</v>
      </c>
      <c r="G5718" s="3" t="str">
        <f t="shared" si="809"/>
        <v>Yes</v>
      </c>
      <c r="H5718" s="3">
        <f>IF($C$3+ROW($D$12)&gt;=ROW(D5718), "", AVERAGE(INDEX($C$1:$C$8201, ROW(D5718)-$C$3):C5717))</f>
        <v>102.10333333333334</v>
      </c>
      <c r="I5718" s="3">
        <f>IF($C$4+ROW($D$12)&gt;=ROW(D5718), "", AVERAGE(INDEX($C$1:$C$8201, ROW(D5718)-$C$4):C5717))</f>
        <v>102.004</v>
      </c>
      <c r="J5718" s="3" t="str">
        <f t="shared" si="810"/>
        <v>Yes</v>
      </c>
      <c r="K5718" s="3" t="str">
        <f t="shared" si="811"/>
        <v/>
      </c>
      <c r="L5718" s="3" t="str">
        <f t="shared" si="812"/>
        <v/>
      </c>
      <c r="M5718" s="3">
        <f t="shared" si="817"/>
        <v>0</v>
      </c>
      <c r="N5718" s="3">
        <f t="shared" si="813"/>
        <v>-1</v>
      </c>
      <c r="O5718" s="3" t="str">
        <f t="shared" si="814"/>
        <v/>
      </c>
      <c r="P5718" s="3" t="str">
        <f t="shared" si="815"/>
        <v/>
      </c>
      <c r="Q5718" s="3" t="str">
        <f t="shared" si="816"/>
        <v/>
      </c>
    </row>
    <row r="5719" spans="2:17" x14ac:dyDescent="0.3">
      <c r="B5719" s="4">
        <v>42304.947222222225</v>
      </c>
      <c r="C5719" s="1">
        <v>102.1</v>
      </c>
      <c r="D5719" s="1">
        <v>7370</v>
      </c>
      <c r="E5719" s="3">
        <f>IF($C$5+ROW($D$12)&gt;=ROW(D5719), "", AVERAGE(INDEX($D$1:$D$8201, ROW(D5719)-$C$5):D5718))</f>
        <v>10031.666666666666</v>
      </c>
      <c r="F5719" s="3">
        <f>IF($C$6+ROW($D$12)&gt;=ROW(D5719), "", AVERAGE(INDEX($D$1:$D$8201, ROW(D5719)-$C$6):D5718))</f>
        <v>13905.375</v>
      </c>
      <c r="G5719" s="3" t="str">
        <f t="shared" si="809"/>
        <v/>
      </c>
      <c r="H5719" s="3">
        <f>IF($C$3+ROW($D$12)&gt;=ROW(D5719), "", AVERAGE(INDEX($C$1:$C$8201, ROW(D5719)-$C$3):C5718))</f>
        <v>102.07333333333334</v>
      </c>
      <c r="I5719" s="3">
        <f>IF($C$4+ROW($D$12)&gt;=ROW(D5719), "", AVERAGE(INDEX($C$1:$C$8201, ROW(D5719)-$C$4):C5718))</f>
        <v>102.01025</v>
      </c>
      <c r="J5719" s="3" t="str">
        <f t="shared" si="810"/>
        <v>Yes</v>
      </c>
      <c r="K5719" s="3" t="str">
        <f t="shared" si="811"/>
        <v/>
      </c>
      <c r="L5719" s="3" t="str">
        <f t="shared" si="812"/>
        <v/>
      </c>
      <c r="M5719" s="3">
        <f t="shared" si="817"/>
        <v>-3.9169604887802958E-4</v>
      </c>
      <c r="N5719" s="3">
        <f t="shared" si="813"/>
        <v>-1</v>
      </c>
      <c r="O5719" s="3" t="str">
        <f t="shared" si="814"/>
        <v/>
      </c>
      <c r="P5719" s="3" t="str">
        <f t="shared" si="815"/>
        <v/>
      </c>
      <c r="Q5719" s="3" t="str">
        <f t="shared" si="816"/>
        <v/>
      </c>
    </row>
    <row r="5720" spans="2:17" x14ac:dyDescent="0.3">
      <c r="B5720" s="4">
        <v>42304.947916666664</v>
      </c>
      <c r="C5720" s="1">
        <v>102.2</v>
      </c>
      <c r="D5720" s="1">
        <v>14074</v>
      </c>
      <c r="E5720" s="3">
        <f>IF($C$5+ROW($D$12)&gt;=ROW(D5720), "", AVERAGE(INDEX($D$1:$D$8201, ROW(D5720)-$C$5):D5719))</f>
        <v>11565</v>
      </c>
      <c r="F5720" s="3">
        <f>IF($C$6+ROW($D$12)&gt;=ROW(D5720), "", AVERAGE(INDEX($D$1:$D$8201, ROW(D5720)-$C$6):D5719))</f>
        <v>11188.5</v>
      </c>
      <c r="G5720" s="3" t="str">
        <f t="shared" si="809"/>
        <v>Yes</v>
      </c>
      <c r="H5720" s="3">
        <f>IF($C$3+ROW($D$12)&gt;=ROW(D5720), "", AVERAGE(INDEX($C$1:$C$8201, ROW(D5720)-$C$3):C5719))</f>
        <v>102.10333333333331</v>
      </c>
      <c r="I5720" s="3">
        <f>IF($C$4+ROW($D$12)&gt;=ROW(D5720), "", AVERAGE(INDEX($C$1:$C$8201, ROW(D5720)-$C$4):C5719))</f>
        <v>102.03874999999999</v>
      </c>
      <c r="J5720" s="3" t="str">
        <f t="shared" si="810"/>
        <v>Yes</v>
      </c>
      <c r="K5720" s="3" t="str">
        <f t="shared" si="811"/>
        <v>Buy</v>
      </c>
      <c r="L5720" s="3">
        <f t="shared" si="812"/>
        <v>102.2</v>
      </c>
      <c r="M5720" s="3">
        <f t="shared" si="817"/>
        <v>1.8608300751764418E-3</v>
      </c>
      <c r="N5720" s="3">
        <f t="shared" si="813"/>
        <v>-5.7506991211848719</v>
      </c>
      <c r="O5720" s="3" t="str">
        <f t="shared" si="814"/>
        <v>Buy</v>
      </c>
      <c r="P5720" s="3">
        <f t="shared" si="815"/>
        <v>102.2</v>
      </c>
      <c r="Q5720" s="3" t="str">
        <f t="shared" si="816"/>
        <v/>
      </c>
    </row>
    <row r="5721" spans="2:17" x14ac:dyDescent="0.3">
      <c r="B5721" s="4">
        <v>42304.948611111111</v>
      </c>
      <c r="C5721" s="1">
        <v>102.15</v>
      </c>
      <c r="D5721" s="1">
        <v>4062</v>
      </c>
      <c r="E5721" s="3">
        <f>IF($C$5+ROW($D$12)&gt;=ROW(D5721), "", AVERAGE(INDEX($D$1:$D$8201, ROW(D5721)-$C$5):D5720))</f>
        <v>9098</v>
      </c>
      <c r="F5721" s="3">
        <f>IF($C$6+ROW($D$12)&gt;=ROW(D5721), "", AVERAGE(INDEX($D$1:$D$8201, ROW(D5721)-$C$6):D5720))</f>
        <v>12271.5</v>
      </c>
      <c r="G5721" s="3" t="str">
        <f t="shared" si="809"/>
        <v/>
      </c>
      <c r="H5721" s="3">
        <f>IF($C$3+ROW($D$12)&gt;=ROW(D5721), "", AVERAGE(INDEX($C$1:$C$8201, ROW(D5721)-$C$3):C5720))</f>
        <v>102.11666666666666</v>
      </c>
      <c r="I5721" s="3">
        <f>IF($C$4+ROW($D$12)&gt;=ROW(D5721), "", AVERAGE(INDEX($C$1:$C$8201, ROW(D5721)-$C$4):C5720))</f>
        <v>102.07625</v>
      </c>
      <c r="J5721" s="3" t="str">
        <f t="shared" si="810"/>
        <v>Yes</v>
      </c>
      <c r="K5721" s="3" t="str">
        <f t="shared" si="811"/>
        <v/>
      </c>
      <c r="L5721" s="3" t="str">
        <f t="shared" si="812"/>
        <v/>
      </c>
      <c r="M5721" s="3">
        <f t="shared" si="817"/>
        <v>-9.7890460652752176E-5</v>
      </c>
      <c r="N5721" s="3">
        <f t="shared" si="813"/>
        <v>-1.0526058031620487</v>
      </c>
      <c r="O5721" s="3" t="str">
        <f t="shared" si="814"/>
        <v>Buy</v>
      </c>
      <c r="P5721" s="3">
        <f t="shared" si="815"/>
        <v>102.2</v>
      </c>
      <c r="Q5721" s="3" t="str">
        <f t="shared" si="816"/>
        <v/>
      </c>
    </row>
    <row r="5722" spans="2:17" x14ac:dyDescent="0.3">
      <c r="B5722" s="4">
        <v>42304.949305555558</v>
      </c>
      <c r="C5722" s="1">
        <v>102.253</v>
      </c>
      <c r="D5722" s="1">
        <v>21192</v>
      </c>
      <c r="E5722" s="3">
        <f>IF($C$5+ROW($D$12)&gt;=ROW(D5722), "", AVERAGE(INDEX($D$1:$D$8201, ROW(D5722)-$C$5):D5721))</f>
        <v>8502</v>
      </c>
      <c r="F5722" s="3">
        <f>IF($C$6+ROW($D$12)&gt;=ROW(D5722), "", AVERAGE(INDEX($D$1:$D$8201, ROW(D5722)-$C$6):D5721))</f>
        <v>10726.125</v>
      </c>
      <c r="G5722" s="3" t="str">
        <f t="shared" si="809"/>
        <v/>
      </c>
      <c r="H5722" s="3">
        <f>IF($C$3+ROW($D$12)&gt;=ROW(D5722), "", AVERAGE(INDEX($C$1:$C$8201, ROW(D5722)-$C$3):C5721))</f>
        <v>102.15000000000002</v>
      </c>
      <c r="I5722" s="3">
        <f>IF($C$4+ROW($D$12)&gt;=ROW(D5722), "", AVERAGE(INDEX($C$1:$C$8201, ROW(D5722)-$C$4):C5721))</f>
        <v>102.1075</v>
      </c>
      <c r="J5722" s="3" t="str">
        <f t="shared" si="810"/>
        <v>Yes</v>
      </c>
      <c r="K5722" s="3" t="str">
        <f t="shared" si="811"/>
        <v/>
      </c>
      <c r="L5722" s="3" t="str">
        <f t="shared" si="812"/>
        <v/>
      </c>
      <c r="M5722" s="3">
        <f t="shared" si="817"/>
        <v>1.9872450899529638E-3</v>
      </c>
      <c r="N5722" s="3">
        <f t="shared" si="813"/>
        <v>-21.300702200210686</v>
      </c>
      <c r="O5722" s="3" t="str">
        <f t="shared" si="814"/>
        <v>Buy</v>
      </c>
      <c r="P5722" s="3">
        <f t="shared" si="815"/>
        <v>102.2</v>
      </c>
      <c r="Q5722" s="3" t="str">
        <f t="shared" si="816"/>
        <v/>
      </c>
    </row>
    <row r="5723" spans="2:17" x14ac:dyDescent="0.3">
      <c r="B5723" s="4">
        <v>42304.95</v>
      </c>
      <c r="C5723" s="1">
        <v>102.155</v>
      </c>
      <c r="D5723" s="1">
        <v>19020</v>
      </c>
      <c r="E5723" s="3">
        <f>IF($C$5+ROW($D$12)&gt;=ROW(D5723), "", AVERAGE(INDEX($D$1:$D$8201, ROW(D5723)-$C$5):D5722))</f>
        <v>13109.333333333334</v>
      </c>
      <c r="F5723" s="3">
        <f>IF($C$6+ROW($D$12)&gt;=ROW(D5723), "", AVERAGE(INDEX($D$1:$D$8201, ROW(D5723)-$C$6):D5722))</f>
        <v>12320.5</v>
      </c>
      <c r="G5723" s="3" t="str">
        <f t="shared" si="809"/>
        <v>Yes</v>
      </c>
      <c r="H5723" s="3">
        <f>IF($C$3+ROW($D$12)&gt;=ROW(D5723), "", AVERAGE(INDEX($C$1:$C$8201, ROW(D5723)-$C$3):C5722))</f>
        <v>102.20100000000001</v>
      </c>
      <c r="I5723" s="3">
        <f>IF($C$4+ROW($D$12)&gt;=ROW(D5723), "", AVERAGE(INDEX($C$1:$C$8201, ROW(D5723)-$C$4):C5722))</f>
        <v>102.13287500000001</v>
      </c>
      <c r="J5723" s="3" t="str">
        <f t="shared" si="810"/>
        <v>Yes</v>
      </c>
      <c r="K5723" s="3" t="str">
        <f t="shared" si="811"/>
        <v/>
      </c>
      <c r="L5723" s="3" t="str">
        <f t="shared" si="812"/>
        <v/>
      </c>
      <c r="M5723" s="3">
        <f t="shared" si="817"/>
        <v>5.3854252115543286E-4</v>
      </c>
      <c r="N5723" s="3">
        <f t="shared" si="813"/>
        <v>-0.72900045199347818</v>
      </c>
      <c r="O5723" s="3" t="str">
        <f t="shared" si="814"/>
        <v>Buy</v>
      </c>
      <c r="P5723" s="3">
        <f t="shared" si="815"/>
        <v>102.2</v>
      </c>
      <c r="Q5723" s="3" t="str">
        <f t="shared" si="816"/>
        <v/>
      </c>
    </row>
    <row r="5724" spans="2:17" x14ac:dyDescent="0.3">
      <c r="B5724" s="4">
        <v>42304.950694444444</v>
      </c>
      <c r="C5724" s="1">
        <v>102.11</v>
      </c>
      <c r="D5724" s="1">
        <v>12135</v>
      </c>
      <c r="E5724" s="3">
        <f>IF($C$5+ROW($D$12)&gt;=ROW(D5724), "", AVERAGE(INDEX($D$1:$D$8201, ROW(D5724)-$C$5):D5723))</f>
        <v>14758</v>
      </c>
      <c r="F5724" s="3">
        <f>IF($C$6+ROW($D$12)&gt;=ROW(D5724), "", AVERAGE(INDEX($D$1:$D$8201, ROW(D5724)-$C$6):D5723))</f>
        <v>11976.625</v>
      </c>
      <c r="G5724" s="3" t="str">
        <f t="shared" ref="G5724:G5787" si="818">IF(F5724="","",IF(E5724&gt;F5724,"Yes",""))</f>
        <v>Yes</v>
      </c>
      <c r="H5724" s="3">
        <f>IF($C$3+ROW($D$12)&gt;=ROW(D5724), "", AVERAGE(INDEX($C$1:$C$8201, ROW(D5724)-$C$3):C5723))</f>
        <v>102.18599999999999</v>
      </c>
      <c r="I5724" s="3">
        <f>IF($C$4+ROW($D$12)&gt;=ROW(D5724), "", AVERAGE(INDEX($C$1:$C$8201, ROW(D5724)-$C$4):C5723))</f>
        <v>102.13475000000001</v>
      </c>
      <c r="J5724" s="3" t="str">
        <f t="shared" ref="J5724:J5787" si="819">IF(I5724="","",IF(H5724&gt;I5724,"Yes",""))</f>
        <v>Yes</v>
      </c>
      <c r="K5724" s="3" t="str">
        <f t="shared" ref="K5724:K5787" si="820">IF(AND(G5724="Yes", J5724="Yes"), IF(AND(C5724&gt;C5723, C5723&gt;C5722), "Buy", IF(AND(C5724&lt;C5723, C5723&lt;C5722), "Sell", "")), "")</f>
        <v>Sell</v>
      </c>
      <c r="L5724" s="3">
        <f t="shared" ref="L5724:L5787" si="821">IF(K5724="", "", C5724)</f>
        <v>102.11</v>
      </c>
      <c r="M5724" s="3">
        <f t="shared" si="817"/>
        <v>-8.8101420215752168E-4</v>
      </c>
      <c r="N5724" s="3">
        <f t="shared" ref="N5724:N5787" si="822">IF(M5723="", "", IF(M5723=0, N5723, (M5724-M5723)/M5723))</f>
        <v>-2.6359231955674032</v>
      </c>
      <c r="O5724" s="3" t="str">
        <f t="shared" ref="O5724:O5787" si="823">IF(OR(O5723="", O5723="Exit"), K5724, IF(O5723="Buy", IF(AND(N5724&lt;N5723, N5723&lt;N5722), "Exit", O5723), IF(O5723="Sell", IF(AND(N5724&gt;N5723, N5723&gt;N5722), "Exit", O5723), "")))</f>
        <v>Buy</v>
      </c>
      <c r="P5724" s="3">
        <f t="shared" ref="P5724:P5787" si="824">IF(O5724="", "", IF(O5724=O5723, P5723, IF(OR(K5724="Buy", K5724="Sell"), L5724, "")))</f>
        <v>102.2</v>
      </c>
      <c r="Q5724" s="3" t="str">
        <f t="shared" ref="Q5724:Q5787" si="825">IF(O5724="Exit",IF(O5723="Buy",C5724-P5723,IF(O5723="Sell",P5723-C5724,"")), "")</f>
        <v/>
      </c>
    </row>
    <row r="5725" spans="2:17" x14ac:dyDescent="0.3">
      <c r="B5725" s="4">
        <v>42304.951388888891</v>
      </c>
      <c r="C5725" s="1">
        <v>102.15</v>
      </c>
      <c r="D5725" s="1">
        <v>23967</v>
      </c>
      <c r="E5725" s="3">
        <f>IF($C$5+ROW($D$12)&gt;=ROW(D5725), "", AVERAGE(INDEX($D$1:$D$8201, ROW(D5725)-$C$5):D5724))</f>
        <v>17449</v>
      </c>
      <c r="F5725" s="3">
        <f>IF($C$6+ROW($D$12)&gt;=ROW(D5725), "", AVERAGE(INDEX($D$1:$D$8201, ROW(D5725)-$C$6):D5724))</f>
        <v>13147.25</v>
      </c>
      <c r="G5725" s="3" t="str">
        <f t="shared" si="818"/>
        <v>Yes</v>
      </c>
      <c r="H5725" s="3">
        <f>IF($C$3+ROW($D$12)&gt;=ROW(D5725), "", AVERAGE(INDEX($C$1:$C$8201, ROW(D5725)-$C$3):C5724))</f>
        <v>102.17266666666667</v>
      </c>
      <c r="I5725" s="3">
        <f>IF($C$4+ROW($D$12)&gt;=ROW(D5725), "", AVERAGE(INDEX($C$1:$C$8201, ROW(D5725)-$C$4):C5724))</f>
        <v>102.14725</v>
      </c>
      <c r="J5725" s="3" t="str">
        <f t="shared" si="819"/>
        <v>Yes</v>
      </c>
      <c r="K5725" s="3" t="str">
        <f t="shared" si="820"/>
        <v/>
      </c>
      <c r="L5725" s="3" t="str">
        <f t="shared" si="821"/>
        <v/>
      </c>
      <c r="M5725" s="3">
        <f t="shared" si="817"/>
        <v>0</v>
      </c>
      <c r="N5725" s="3">
        <f t="shared" si="822"/>
        <v>-1</v>
      </c>
      <c r="O5725" s="3" t="str">
        <f t="shared" si="823"/>
        <v>Buy</v>
      </c>
      <c r="P5725" s="3">
        <f t="shared" si="824"/>
        <v>102.2</v>
      </c>
      <c r="Q5725" s="3" t="str">
        <f t="shared" si="825"/>
        <v/>
      </c>
    </row>
    <row r="5726" spans="2:17" x14ac:dyDescent="0.3">
      <c r="B5726" s="4">
        <v>42304.95208333333</v>
      </c>
      <c r="C5726" s="1">
        <v>102.14</v>
      </c>
      <c r="D5726" s="1">
        <v>6796</v>
      </c>
      <c r="E5726" s="3">
        <f>IF($C$5+ROW($D$12)&gt;=ROW(D5726), "", AVERAGE(INDEX($D$1:$D$8201, ROW(D5726)-$C$5):D5725))</f>
        <v>18374</v>
      </c>
      <c r="F5726" s="3">
        <f>IF($C$6+ROW($D$12)&gt;=ROW(D5726), "", AVERAGE(INDEX($D$1:$D$8201, ROW(D5726)-$C$6):D5725))</f>
        <v>13458.75</v>
      </c>
      <c r="G5726" s="3" t="str">
        <f t="shared" si="818"/>
        <v>Yes</v>
      </c>
      <c r="H5726" s="3">
        <f>IF($C$3+ROW($D$12)&gt;=ROW(D5726), "", AVERAGE(INDEX($C$1:$C$8201, ROW(D5726)-$C$3):C5725))</f>
        <v>102.13833333333332</v>
      </c>
      <c r="I5726" s="3">
        <f>IF($C$4+ROW($D$12)&gt;=ROW(D5726), "", AVERAGE(INDEX($C$1:$C$8201, ROW(D5726)-$C$4):C5725))</f>
        <v>102.146</v>
      </c>
      <c r="J5726" s="3" t="str">
        <f t="shared" si="819"/>
        <v/>
      </c>
      <c r="K5726" s="3" t="str">
        <f t="shared" si="820"/>
        <v/>
      </c>
      <c r="L5726" s="3" t="str">
        <f t="shared" si="821"/>
        <v/>
      </c>
      <c r="M5726" s="3">
        <f t="shared" si="817"/>
        <v>-1.1057131263089704E-3</v>
      </c>
      <c r="N5726" s="3">
        <f t="shared" si="822"/>
        <v>-1</v>
      </c>
      <c r="O5726" s="3" t="str">
        <f t="shared" si="823"/>
        <v>Buy</v>
      </c>
      <c r="P5726" s="3">
        <f t="shared" si="824"/>
        <v>102.2</v>
      </c>
      <c r="Q5726" s="3" t="str">
        <f t="shared" si="825"/>
        <v/>
      </c>
    </row>
    <row r="5727" spans="2:17" x14ac:dyDescent="0.3">
      <c r="B5727" s="4">
        <v>42304.952777777777</v>
      </c>
      <c r="C5727" s="1">
        <v>102.12</v>
      </c>
      <c r="D5727" s="1">
        <v>5740</v>
      </c>
      <c r="E5727" s="3">
        <f>IF($C$5+ROW($D$12)&gt;=ROW(D5727), "", AVERAGE(INDEX($D$1:$D$8201, ROW(D5727)-$C$5):D5726))</f>
        <v>14299.333333333334</v>
      </c>
      <c r="F5727" s="3">
        <f>IF($C$6+ROW($D$12)&gt;=ROW(D5727), "", AVERAGE(INDEX($D$1:$D$8201, ROW(D5727)-$C$6):D5726))</f>
        <v>13577</v>
      </c>
      <c r="G5727" s="3" t="str">
        <f t="shared" si="818"/>
        <v>Yes</v>
      </c>
      <c r="H5727" s="3">
        <f>IF($C$3+ROW($D$12)&gt;=ROW(D5727), "", AVERAGE(INDEX($C$1:$C$8201, ROW(D5727)-$C$3):C5726))</f>
        <v>102.13333333333333</v>
      </c>
      <c r="I5727" s="3">
        <f>IF($C$4+ROW($D$12)&gt;=ROW(D5727), "", AVERAGE(INDEX($C$1:$C$8201, ROW(D5727)-$C$4):C5726))</f>
        <v>102.15725</v>
      </c>
      <c r="J5727" s="3" t="str">
        <f t="shared" si="819"/>
        <v/>
      </c>
      <c r="K5727" s="3" t="str">
        <f t="shared" si="820"/>
        <v/>
      </c>
      <c r="L5727" s="3" t="str">
        <f t="shared" si="821"/>
        <v/>
      </c>
      <c r="M5727" s="3">
        <f t="shared" si="817"/>
        <v>-3.4267531849207708E-4</v>
      </c>
      <c r="N5727" s="3">
        <f t="shared" si="822"/>
        <v>-0.69008659629828517</v>
      </c>
      <c r="O5727" s="3" t="str">
        <f t="shared" si="823"/>
        <v>Buy</v>
      </c>
      <c r="P5727" s="3">
        <f t="shared" si="824"/>
        <v>102.2</v>
      </c>
      <c r="Q5727" s="3" t="str">
        <f t="shared" si="825"/>
        <v/>
      </c>
    </row>
    <row r="5728" spans="2:17" x14ac:dyDescent="0.3">
      <c r="B5728" s="4">
        <v>42304.953472222223</v>
      </c>
      <c r="C5728" s="1">
        <v>102.11499999999999</v>
      </c>
      <c r="D5728" s="1">
        <v>12557</v>
      </c>
      <c r="E5728" s="3">
        <f>IF($C$5+ROW($D$12)&gt;=ROW(D5728), "", AVERAGE(INDEX($D$1:$D$8201, ROW(D5728)-$C$5):D5727))</f>
        <v>12167.666666666666</v>
      </c>
      <c r="F5728" s="3">
        <f>IF($C$6+ROW($D$12)&gt;=ROW(D5728), "", AVERAGE(INDEX($D$1:$D$8201, ROW(D5728)-$C$6):D5727))</f>
        <v>13373.25</v>
      </c>
      <c r="G5728" s="3" t="str">
        <f t="shared" si="818"/>
        <v/>
      </c>
      <c r="H5728" s="3">
        <f>IF($C$3+ROW($D$12)&gt;=ROW(D5728), "", AVERAGE(INDEX($C$1:$C$8201, ROW(D5728)-$C$3):C5727))</f>
        <v>102.13666666666667</v>
      </c>
      <c r="I5728" s="3">
        <f>IF($C$4+ROW($D$12)&gt;=ROW(D5728), "", AVERAGE(INDEX($C$1:$C$8201, ROW(D5728)-$C$4):C5727))</f>
        <v>102.15975</v>
      </c>
      <c r="J5728" s="3" t="str">
        <f t="shared" si="819"/>
        <v/>
      </c>
      <c r="K5728" s="3" t="str">
        <f t="shared" si="820"/>
        <v/>
      </c>
      <c r="L5728" s="3" t="str">
        <f t="shared" si="821"/>
        <v/>
      </c>
      <c r="M5728" s="3">
        <f t="shared" si="817"/>
        <v>4.8965601674612798E-5</v>
      </c>
      <c r="N5728" s="3">
        <f t="shared" si="822"/>
        <v>-1.1428921169172122</v>
      </c>
      <c r="O5728" s="3" t="str">
        <f t="shared" si="823"/>
        <v>Buy</v>
      </c>
      <c r="P5728" s="3">
        <f t="shared" si="824"/>
        <v>102.2</v>
      </c>
      <c r="Q5728" s="3" t="str">
        <f t="shared" si="825"/>
        <v/>
      </c>
    </row>
    <row r="5729" spans="2:17" x14ac:dyDescent="0.3">
      <c r="B5729" s="4">
        <v>42304.95416666667</v>
      </c>
      <c r="C5729" s="1">
        <v>101.88</v>
      </c>
      <c r="D5729" s="1">
        <v>20663</v>
      </c>
      <c r="E5729" s="3">
        <f>IF($C$5+ROW($D$12)&gt;=ROW(D5729), "", AVERAGE(INDEX($D$1:$D$8201, ROW(D5729)-$C$5):D5728))</f>
        <v>8364.3333333333339</v>
      </c>
      <c r="F5729" s="3">
        <f>IF($C$6+ROW($D$12)&gt;=ROW(D5729), "", AVERAGE(INDEX($D$1:$D$8201, ROW(D5729)-$C$6):D5728))</f>
        <v>13183.625</v>
      </c>
      <c r="G5729" s="3" t="str">
        <f t="shared" si="818"/>
        <v/>
      </c>
      <c r="H5729" s="3">
        <f>IF($C$3+ROW($D$12)&gt;=ROW(D5729), "", AVERAGE(INDEX($C$1:$C$8201, ROW(D5729)-$C$3):C5728))</f>
        <v>102.125</v>
      </c>
      <c r="I5729" s="3">
        <f>IF($C$4+ROW($D$12)&gt;=ROW(D5729), "", AVERAGE(INDEX($C$1:$C$8201, ROW(D5729)-$C$4):C5728))</f>
        <v>102.149125</v>
      </c>
      <c r="J5729" s="3" t="str">
        <f t="shared" si="819"/>
        <v/>
      </c>
      <c r="K5729" s="3" t="str">
        <f t="shared" si="820"/>
        <v/>
      </c>
      <c r="L5729" s="3" t="str">
        <f t="shared" si="821"/>
        <v/>
      </c>
      <c r="M5729" s="3">
        <f t="shared" si="817"/>
        <v>-2.6466711523748711E-3</v>
      </c>
      <c r="N5729" s="3">
        <f t="shared" si="822"/>
        <v>-55.051641598577376</v>
      </c>
      <c r="O5729" s="3" t="str">
        <f t="shared" si="823"/>
        <v>Exit</v>
      </c>
      <c r="P5729" s="3" t="str">
        <f t="shared" si="824"/>
        <v/>
      </c>
      <c r="Q5729" s="3">
        <f t="shared" si="825"/>
        <v>-0.32000000000000739</v>
      </c>
    </row>
    <row r="5730" spans="2:17" x14ac:dyDescent="0.3">
      <c r="B5730" s="4">
        <v>42304.954861111109</v>
      </c>
      <c r="C5730" s="1">
        <v>101.83</v>
      </c>
      <c r="D5730" s="1">
        <v>15500</v>
      </c>
      <c r="E5730" s="3">
        <f>IF($C$5+ROW($D$12)&gt;=ROW(D5730), "", AVERAGE(INDEX($D$1:$D$8201, ROW(D5730)-$C$5):D5729))</f>
        <v>12986.666666666666</v>
      </c>
      <c r="F5730" s="3">
        <f>IF($C$6+ROW($D$12)&gt;=ROW(D5730), "", AVERAGE(INDEX($D$1:$D$8201, ROW(D5730)-$C$6):D5729))</f>
        <v>15258.75</v>
      </c>
      <c r="G5730" s="3" t="str">
        <f t="shared" si="818"/>
        <v/>
      </c>
      <c r="H5730" s="3">
        <f>IF($C$3+ROW($D$12)&gt;=ROW(D5730), "", AVERAGE(INDEX($C$1:$C$8201, ROW(D5730)-$C$3):C5729))</f>
        <v>102.03833333333334</v>
      </c>
      <c r="I5730" s="3">
        <f>IF($C$4+ROW($D$12)&gt;=ROW(D5730), "", AVERAGE(INDEX($C$1:$C$8201, ROW(D5730)-$C$4):C5729))</f>
        <v>102.115375</v>
      </c>
      <c r="J5730" s="3" t="str">
        <f t="shared" si="819"/>
        <v/>
      </c>
      <c r="K5730" s="3" t="str">
        <f t="shared" si="820"/>
        <v/>
      </c>
      <c r="L5730" s="3" t="str">
        <f t="shared" si="821"/>
        <v/>
      </c>
      <c r="M5730" s="3">
        <f t="shared" si="817"/>
        <v>-3.0396650359238143E-3</v>
      </c>
      <c r="N5730" s="3">
        <f t="shared" si="822"/>
        <v>0.14848610232378426</v>
      </c>
      <c r="O5730" s="3" t="str">
        <f t="shared" si="823"/>
        <v/>
      </c>
      <c r="P5730" s="3" t="str">
        <f t="shared" si="824"/>
        <v/>
      </c>
      <c r="Q5730" s="3" t="str">
        <f t="shared" si="825"/>
        <v/>
      </c>
    </row>
    <row r="5731" spans="2:17" x14ac:dyDescent="0.3">
      <c r="B5731" s="4">
        <v>42304.955555555556</v>
      </c>
      <c r="C5731" s="1">
        <v>101.92</v>
      </c>
      <c r="D5731" s="1">
        <v>7549</v>
      </c>
      <c r="E5731" s="3">
        <f>IF($C$5+ROW($D$12)&gt;=ROW(D5731), "", AVERAGE(INDEX($D$1:$D$8201, ROW(D5731)-$C$5):D5730))</f>
        <v>16240</v>
      </c>
      <c r="F5731" s="3">
        <f>IF($C$6+ROW($D$12)&gt;=ROW(D5731), "", AVERAGE(INDEX($D$1:$D$8201, ROW(D5731)-$C$6):D5730))</f>
        <v>14547.25</v>
      </c>
      <c r="G5731" s="3" t="str">
        <f t="shared" si="818"/>
        <v>Yes</v>
      </c>
      <c r="H5731" s="3">
        <f>IF($C$3+ROW($D$12)&gt;=ROW(D5731), "", AVERAGE(INDEX($C$1:$C$8201, ROW(D5731)-$C$3):C5730))</f>
        <v>101.94166666666666</v>
      </c>
      <c r="I5731" s="3">
        <f>IF($C$4+ROW($D$12)&gt;=ROW(D5731), "", AVERAGE(INDEX($C$1:$C$8201, ROW(D5731)-$C$4):C5730))</f>
        <v>102.0625</v>
      </c>
      <c r="J5731" s="3" t="str">
        <f t="shared" si="819"/>
        <v/>
      </c>
      <c r="K5731" s="3" t="str">
        <f t="shared" si="820"/>
        <v/>
      </c>
      <c r="L5731" s="3" t="str">
        <f t="shared" si="821"/>
        <v/>
      </c>
      <c r="M5731" s="3">
        <f t="shared" si="817"/>
        <v>-1.9604005494299331E-3</v>
      </c>
      <c r="N5731" s="3">
        <f t="shared" si="822"/>
        <v>-0.3550603351812649</v>
      </c>
      <c r="O5731" s="3" t="str">
        <f t="shared" si="823"/>
        <v/>
      </c>
      <c r="P5731" s="3" t="str">
        <f t="shared" si="824"/>
        <v/>
      </c>
      <c r="Q5731" s="3" t="str">
        <f t="shared" si="825"/>
        <v/>
      </c>
    </row>
    <row r="5732" spans="2:17" x14ac:dyDescent="0.3">
      <c r="B5732" s="4">
        <v>42304.956250000003</v>
      </c>
      <c r="C5732" s="1">
        <v>101.91</v>
      </c>
      <c r="D5732" s="1">
        <v>11813</v>
      </c>
      <c r="E5732" s="3">
        <f>IF($C$5+ROW($D$12)&gt;=ROW(D5732), "", AVERAGE(INDEX($D$1:$D$8201, ROW(D5732)-$C$5):D5731))</f>
        <v>14570.666666666666</v>
      </c>
      <c r="F5732" s="3">
        <f>IF($C$6+ROW($D$12)&gt;=ROW(D5732), "", AVERAGE(INDEX($D$1:$D$8201, ROW(D5732)-$C$6):D5731))</f>
        <v>13113.375</v>
      </c>
      <c r="G5732" s="3" t="str">
        <f t="shared" si="818"/>
        <v>Yes</v>
      </c>
      <c r="H5732" s="3">
        <f>IF($C$3+ROW($D$12)&gt;=ROW(D5732), "", AVERAGE(INDEX($C$1:$C$8201, ROW(D5732)-$C$3):C5731))</f>
        <v>101.87666666666667</v>
      </c>
      <c r="I5732" s="3">
        <f>IF($C$4+ROW($D$12)&gt;=ROW(D5732), "", AVERAGE(INDEX($C$1:$C$8201, ROW(D5732)-$C$4):C5731))</f>
        <v>102.033125</v>
      </c>
      <c r="J5732" s="3" t="str">
        <f t="shared" si="819"/>
        <v/>
      </c>
      <c r="K5732" s="3" t="str">
        <f t="shared" si="820"/>
        <v/>
      </c>
      <c r="L5732" s="3" t="str">
        <f t="shared" si="821"/>
        <v/>
      </c>
      <c r="M5732" s="3">
        <f t="shared" si="817"/>
        <v>-2.0095583285190083E-3</v>
      </c>
      <c r="N5732" s="3">
        <f t="shared" si="822"/>
        <v>2.5075375082592062E-2</v>
      </c>
      <c r="O5732" s="3" t="str">
        <f t="shared" si="823"/>
        <v/>
      </c>
      <c r="P5732" s="3" t="str">
        <f t="shared" si="824"/>
        <v/>
      </c>
      <c r="Q5732" s="3" t="str">
        <f t="shared" si="825"/>
        <v/>
      </c>
    </row>
    <row r="5733" spans="2:17" x14ac:dyDescent="0.3">
      <c r="B5733" s="4">
        <v>42304.956944444442</v>
      </c>
      <c r="C5733" s="1">
        <v>101.97</v>
      </c>
      <c r="D5733" s="1">
        <v>4230</v>
      </c>
      <c r="E5733" s="3">
        <f>IF($C$5+ROW($D$12)&gt;=ROW(D5733), "", AVERAGE(INDEX($D$1:$D$8201, ROW(D5733)-$C$5):D5732))</f>
        <v>11620.666666666666</v>
      </c>
      <c r="F5733" s="3">
        <f>IF($C$6+ROW($D$12)&gt;=ROW(D5733), "", AVERAGE(INDEX($D$1:$D$8201, ROW(D5733)-$C$6):D5732))</f>
        <v>13073.125</v>
      </c>
      <c r="G5733" s="3" t="str">
        <f t="shared" si="818"/>
        <v/>
      </c>
      <c r="H5733" s="3">
        <f>IF($C$3+ROW($D$12)&gt;=ROW(D5733), "", AVERAGE(INDEX($C$1:$C$8201, ROW(D5733)-$C$3):C5732))</f>
        <v>101.88666666666666</v>
      </c>
      <c r="I5733" s="3">
        <f>IF($C$4+ROW($D$12)&gt;=ROW(D5733), "", AVERAGE(INDEX($C$1:$C$8201, ROW(D5733)-$C$4):C5732))</f>
        <v>102.00812499999999</v>
      </c>
      <c r="J5733" s="3" t="str">
        <f t="shared" si="819"/>
        <v/>
      </c>
      <c r="K5733" s="3" t="str">
        <f t="shared" si="820"/>
        <v/>
      </c>
      <c r="L5733" s="3" t="str">
        <f t="shared" si="821"/>
        <v/>
      </c>
      <c r="M5733" s="3">
        <f t="shared" si="817"/>
        <v>8.8300226487807762E-4</v>
      </c>
      <c r="N5733" s="3">
        <f t="shared" si="822"/>
        <v>-1.4394011621095006</v>
      </c>
      <c r="O5733" s="3" t="str">
        <f t="shared" si="823"/>
        <v/>
      </c>
      <c r="P5733" s="3" t="str">
        <f t="shared" si="824"/>
        <v/>
      </c>
      <c r="Q5733" s="3" t="str">
        <f t="shared" si="825"/>
        <v/>
      </c>
    </row>
    <row r="5734" spans="2:17" x14ac:dyDescent="0.3">
      <c r="B5734" s="4">
        <v>42304.957638888889</v>
      </c>
      <c r="C5734" s="1">
        <v>102.00700000000001</v>
      </c>
      <c r="D5734" s="1">
        <v>11137</v>
      </c>
      <c r="E5734" s="3">
        <f>IF($C$5+ROW($D$12)&gt;=ROW(D5734), "", AVERAGE(INDEX($D$1:$D$8201, ROW(D5734)-$C$5):D5733))</f>
        <v>7864</v>
      </c>
      <c r="F5734" s="3">
        <f>IF($C$6+ROW($D$12)&gt;=ROW(D5734), "", AVERAGE(INDEX($D$1:$D$8201, ROW(D5734)-$C$6):D5733))</f>
        <v>10606</v>
      </c>
      <c r="G5734" s="3" t="str">
        <f t="shared" si="818"/>
        <v/>
      </c>
      <c r="H5734" s="3">
        <f>IF($C$3+ROW($D$12)&gt;=ROW(D5734), "", AVERAGE(INDEX($C$1:$C$8201, ROW(D5734)-$C$3):C5733))</f>
        <v>101.93333333333332</v>
      </c>
      <c r="I5734" s="3">
        <f>IF($C$4+ROW($D$12)&gt;=ROW(D5734), "", AVERAGE(INDEX($C$1:$C$8201, ROW(D5734)-$C$4):C5733))</f>
        <v>101.985625</v>
      </c>
      <c r="J5734" s="3" t="str">
        <f t="shared" si="819"/>
        <v/>
      </c>
      <c r="K5734" s="3" t="str">
        <f t="shared" si="820"/>
        <v/>
      </c>
      <c r="L5734" s="3" t="str">
        <f t="shared" si="821"/>
        <v/>
      </c>
      <c r="M5734" s="3">
        <f t="shared" si="817"/>
        <v>1.7366821969216845E-3</v>
      </c>
      <c r="N5734" s="3">
        <f t="shared" si="822"/>
        <v>0.96679246022260268</v>
      </c>
      <c r="O5734" s="3" t="str">
        <f t="shared" si="823"/>
        <v/>
      </c>
      <c r="P5734" s="3" t="str">
        <f t="shared" si="824"/>
        <v/>
      </c>
      <c r="Q5734" s="3" t="str">
        <f t="shared" si="825"/>
        <v/>
      </c>
    </row>
    <row r="5735" spans="2:17" x14ac:dyDescent="0.3">
      <c r="B5735" s="4">
        <v>42304.958333333336</v>
      </c>
      <c r="C5735" s="1">
        <v>102.02</v>
      </c>
      <c r="D5735" s="1">
        <v>24399</v>
      </c>
      <c r="E5735" s="3">
        <f>IF($C$5+ROW($D$12)&gt;=ROW(D5735), "", AVERAGE(INDEX($D$1:$D$8201, ROW(D5735)-$C$5):D5734))</f>
        <v>9060</v>
      </c>
      <c r="F5735" s="3">
        <f>IF($C$6+ROW($D$12)&gt;=ROW(D5735), "", AVERAGE(INDEX($D$1:$D$8201, ROW(D5735)-$C$6):D5734))</f>
        <v>11148.625</v>
      </c>
      <c r="G5735" s="3" t="str">
        <f t="shared" si="818"/>
        <v/>
      </c>
      <c r="H5735" s="3">
        <f>IF($C$3+ROW($D$12)&gt;=ROW(D5735), "", AVERAGE(INDEX($C$1:$C$8201, ROW(D5735)-$C$3):C5734))</f>
        <v>101.96233333333333</v>
      </c>
      <c r="I5735" s="3">
        <f>IF($C$4+ROW($D$12)&gt;=ROW(D5735), "", AVERAGE(INDEX($C$1:$C$8201, ROW(D5735)-$C$4):C5734))</f>
        <v>101.96899999999999</v>
      </c>
      <c r="J5735" s="3" t="str">
        <f t="shared" si="819"/>
        <v/>
      </c>
      <c r="K5735" s="3" t="str">
        <f t="shared" si="820"/>
        <v/>
      </c>
      <c r="L5735" s="3" t="str">
        <f t="shared" si="821"/>
        <v/>
      </c>
      <c r="M5735" s="3">
        <f t="shared" si="817"/>
        <v>9.8068067092724437E-4</v>
      </c>
      <c r="N5735" s="3">
        <f t="shared" si="822"/>
        <v>-0.43531368452700958</v>
      </c>
      <c r="O5735" s="3" t="str">
        <f t="shared" si="823"/>
        <v/>
      </c>
      <c r="P5735" s="3" t="str">
        <f t="shared" si="824"/>
        <v/>
      </c>
      <c r="Q5735" s="3" t="str">
        <f t="shared" si="825"/>
        <v/>
      </c>
    </row>
    <row r="5736" spans="2:17" x14ac:dyDescent="0.3">
      <c r="B5736" s="4">
        <v>42304.959027777775</v>
      </c>
      <c r="C5736" s="1">
        <v>101.95</v>
      </c>
      <c r="D5736" s="1">
        <v>7782</v>
      </c>
      <c r="E5736" s="3">
        <f>IF($C$5+ROW($D$12)&gt;=ROW(D5736), "", AVERAGE(INDEX($D$1:$D$8201, ROW(D5736)-$C$5):D5735))</f>
        <v>13255.333333333334</v>
      </c>
      <c r="F5736" s="3">
        <f>IF($C$6+ROW($D$12)&gt;=ROW(D5736), "", AVERAGE(INDEX($D$1:$D$8201, ROW(D5736)-$C$6):D5735))</f>
        <v>13481</v>
      </c>
      <c r="G5736" s="3" t="str">
        <f t="shared" si="818"/>
        <v/>
      </c>
      <c r="H5736" s="3">
        <f>IF($C$3+ROW($D$12)&gt;=ROW(D5736), "", AVERAGE(INDEX($C$1:$C$8201, ROW(D5736)-$C$3):C5735))</f>
        <v>101.99900000000001</v>
      </c>
      <c r="I5736" s="3">
        <f>IF($C$4+ROW($D$12)&gt;=ROW(D5736), "", AVERAGE(INDEX($C$1:$C$8201, ROW(D5736)-$C$4):C5735))</f>
        <v>101.95650000000001</v>
      </c>
      <c r="J5736" s="3" t="str">
        <f t="shared" si="819"/>
        <v>Yes</v>
      </c>
      <c r="K5736" s="3" t="str">
        <f t="shared" si="820"/>
        <v/>
      </c>
      <c r="L5736" s="3" t="str">
        <f t="shared" si="821"/>
        <v/>
      </c>
      <c r="M5736" s="3">
        <f t="shared" si="817"/>
        <v>3.9242617986209665E-4</v>
      </c>
      <c r="N5736" s="3">
        <f t="shared" si="822"/>
        <v>-0.59984305646500269</v>
      </c>
      <c r="O5736" s="3" t="str">
        <f t="shared" si="823"/>
        <v/>
      </c>
      <c r="P5736" s="3" t="str">
        <f t="shared" si="824"/>
        <v/>
      </c>
      <c r="Q5736" s="3" t="str">
        <f t="shared" si="825"/>
        <v/>
      </c>
    </row>
    <row r="5737" spans="2:17" x14ac:dyDescent="0.3">
      <c r="B5737" s="4">
        <v>42304.959722222222</v>
      </c>
      <c r="C5737" s="1">
        <v>102.17</v>
      </c>
      <c r="D5737" s="1">
        <v>12432</v>
      </c>
      <c r="E5737" s="3">
        <f>IF($C$5+ROW($D$12)&gt;=ROW(D5737), "", AVERAGE(INDEX($D$1:$D$8201, ROW(D5737)-$C$5):D5736))</f>
        <v>14439.333333333334</v>
      </c>
      <c r="F5737" s="3">
        <f>IF($C$6+ROW($D$12)&gt;=ROW(D5737), "", AVERAGE(INDEX($D$1:$D$8201, ROW(D5737)-$C$6):D5736))</f>
        <v>12884.125</v>
      </c>
      <c r="G5737" s="3" t="str">
        <f t="shared" si="818"/>
        <v>Yes</v>
      </c>
      <c r="H5737" s="3">
        <f>IF($C$3+ROW($D$12)&gt;=ROW(D5737), "", AVERAGE(INDEX($C$1:$C$8201, ROW(D5737)-$C$3):C5736))</f>
        <v>101.99233333333332</v>
      </c>
      <c r="I5737" s="3">
        <f>IF($C$4+ROW($D$12)&gt;=ROW(D5737), "", AVERAGE(INDEX($C$1:$C$8201, ROW(D5737)-$C$4):C5736))</f>
        <v>101.93587500000001</v>
      </c>
      <c r="J5737" s="3" t="str">
        <f t="shared" si="819"/>
        <v>Yes</v>
      </c>
      <c r="K5737" s="3" t="str">
        <f t="shared" si="820"/>
        <v/>
      </c>
      <c r="L5737" s="3" t="str">
        <f t="shared" si="821"/>
        <v/>
      </c>
      <c r="M5737" s="3">
        <f t="shared" si="817"/>
        <v>1.9594402271980865E-3</v>
      </c>
      <c r="N5737" s="3">
        <f t="shared" si="822"/>
        <v>3.9931434948775788</v>
      </c>
      <c r="O5737" s="3" t="str">
        <f t="shared" si="823"/>
        <v/>
      </c>
      <c r="P5737" s="3" t="str">
        <f t="shared" si="824"/>
        <v/>
      </c>
      <c r="Q5737" s="3" t="str">
        <f t="shared" si="825"/>
        <v/>
      </c>
    </row>
    <row r="5738" spans="2:17" x14ac:dyDescent="0.3">
      <c r="B5738" s="4">
        <v>42304.960416666669</v>
      </c>
      <c r="C5738" s="1">
        <v>102.27</v>
      </c>
      <c r="D5738" s="1">
        <v>21505</v>
      </c>
      <c r="E5738" s="3">
        <f>IF($C$5+ROW($D$12)&gt;=ROW(D5738), "", AVERAGE(INDEX($D$1:$D$8201, ROW(D5738)-$C$5):D5737))</f>
        <v>14871</v>
      </c>
      <c r="F5738" s="3">
        <f>IF($C$6+ROW($D$12)&gt;=ROW(D5738), "", AVERAGE(INDEX($D$1:$D$8201, ROW(D5738)-$C$6):D5737))</f>
        <v>11855.25</v>
      </c>
      <c r="G5738" s="3" t="str">
        <f t="shared" si="818"/>
        <v>Yes</v>
      </c>
      <c r="H5738" s="3">
        <f>IF($C$3+ROW($D$12)&gt;=ROW(D5738), "", AVERAGE(INDEX($C$1:$C$8201, ROW(D5738)-$C$3):C5737))</f>
        <v>102.04666666666667</v>
      </c>
      <c r="I5738" s="3">
        <f>IF($C$4+ROW($D$12)&gt;=ROW(D5738), "", AVERAGE(INDEX($C$1:$C$8201, ROW(D5738)-$C$4):C5737))</f>
        <v>101.97212500000001</v>
      </c>
      <c r="J5738" s="3" t="str">
        <f t="shared" si="819"/>
        <v>Yes</v>
      </c>
      <c r="K5738" s="3" t="str">
        <f t="shared" si="820"/>
        <v>Buy</v>
      </c>
      <c r="L5738" s="3">
        <f t="shared" si="821"/>
        <v>102.27</v>
      </c>
      <c r="M5738" s="3">
        <f t="shared" si="817"/>
        <v>2.5749364374255705E-3</v>
      </c>
      <c r="N5738" s="3">
        <f t="shared" si="822"/>
        <v>0.3141183903872467</v>
      </c>
      <c r="O5738" s="3" t="str">
        <f t="shared" si="823"/>
        <v>Buy</v>
      </c>
      <c r="P5738" s="3">
        <f t="shared" si="824"/>
        <v>102.27</v>
      </c>
      <c r="Q5738" s="3" t="str">
        <f t="shared" si="825"/>
        <v/>
      </c>
    </row>
    <row r="5739" spans="2:17" x14ac:dyDescent="0.3">
      <c r="B5739" s="4">
        <v>42304.961111111108</v>
      </c>
      <c r="C5739" s="1">
        <v>102.27500000000001</v>
      </c>
      <c r="D5739" s="1">
        <v>3639</v>
      </c>
      <c r="E5739" s="3">
        <f>IF($C$5+ROW($D$12)&gt;=ROW(D5739), "", AVERAGE(INDEX($D$1:$D$8201, ROW(D5739)-$C$5):D5738))</f>
        <v>13906.333333333334</v>
      </c>
      <c r="F5739" s="3">
        <f>IF($C$6+ROW($D$12)&gt;=ROW(D5739), "", AVERAGE(INDEX($D$1:$D$8201, ROW(D5739)-$C$6):D5738))</f>
        <v>12605.875</v>
      </c>
      <c r="G5739" s="3" t="str">
        <f t="shared" si="818"/>
        <v>Yes</v>
      </c>
      <c r="H5739" s="3">
        <f>IF($C$3+ROW($D$12)&gt;=ROW(D5739), "", AVERAGE(INDEX($C$1:$C$8201, ROW(D5739)-$C$3):C5738))</f>
        <v>102.13</v>
      </c>
      <c r="I5739" s="3">
        <f>IF($C$4+ROW($D$12)&gt;=ROW(D5739), "", AVERAGE(INDEX($C$1:$C$8201, ROW(D5739)-$C$4):C5738))</f>
        <v>102.02712499999998</v>
      </c>
      <c r="J5739" s="3" t="str">
        <f t="shared" si="819"/>
        <v>Yes</v>
      </c>
      <c r="K5739" s="3" t="str">
        <f t="shared" si="820"/>
        <v>Buy</v>
      </c>
      <c r="L5739" s="3">
        <f t="shared" si="821"/>
        <v>102.27500000000001</v>
      </c>
      <c r="M5739" s="3">
        <f t="shared" si="817"/>
        <v>2.4963913206819542E-3</v>
      </c>
      <c r="N5739" s="3">
        <f t="shared" si="822"/>
        <v>-3.0503710927383475E-2</v>
      </c>
      <c r="O5739" s="3" t="str">
        <f t="shared" si="823"/>
        <v>Exit</v>
      </c>
      <c r="P5739" s="3">
        <f t="shared" si="824"/>
        <v>102.27500000000001</v>
      </c>
      <c r="Q5739" s="3">
        <f t="shared" si="825"/>
        <v>5.0000000000096634E-3</v>
      </c>
    </row>
    <row r="5740" spans="2:17" x14ac:dyDescent="0.3">
      <c r="B5740" s="4">
        <v>42304.961805555555</v>
      </c>
      <c r="C5740" s="1">
        <v>102.301</v>
      </c>
      <c r="D5740" s="1">
        <v>6949</v>
      </c>
      <c r="E5740" s="3">
        <f>IF($C$5+ROW($D$12)&gt;=ROW(D5740), "", AVERAGE(INDEX($D$1:$D$8201, ROW(D5740)-$C$5):D5739))</f>
        <v>12525.333333333334</v>
      </c>
      <c r="F5740" s="3">
        <f>IF($C$6+ROW($D$12)&gt;=ROW(D5740), "", AVERAGE(INDEX($D$1:$D$8201, ROW(D5740)-$C$6):D5739))</f>
        <v>12117.125</v>
      </c>
      <c r="G5740" s="3" t="str">
        <f t="shared" si="818"/>
        <v>Yes</v>
      </c>
      <c r="H5740" s="3">
        <f>IF($C$3+ROW($D$12)&gt;=ROW(D5740), "", AVERAGE(INDEX($C$1:$C$8201, ROW(D5740)-$C$3):C5739))</f>
        <v>102.23833333333334</v>
      </c>
      <c r="I5740" s="3">
        <f>IF($C$4+ROW($D$12)&gt;=ROW(D5740), "", AVERAGE(INDEX($C$1:$C$8201, ROW(D5740)-$C$4):C5739))</f>
        <v>102.07149999999999</v>
      </c>
      <c r="J5740" s="3" t="str">
        <f t="shared" si="819"/>
        <v>Yes</v>
      </c>
      <c r="K5740" s="3" t="str">
        <f t="shared" si="820"/>
        <v>Buy</v>
      </c>
      <c r="L5740" s="3">
        <f t="shared" si="821"/>
        <v>102.301</v>
      </c>
      <c r="M5740" s="3">
        <f t="shared" si="817"/>
        <v>3.4369510604054156E-3</v>
      </c>
      <c r="N5740" s="3">
        <f t="shared" si="822"/>
        <v>0.37676774948349168</v>
      </c>
      <c r="O5740" s="3" t="str">
        <f t="shared" si="823"/>
        <v>Buy</v>
      </c>
      <c r="P5740" s="3">
        <f t="shared" si="824"/>
        <v>102.301</v>
      </c>
      <c r="Q5740" s="3" t="str">
        <f t="shared" si="825"/>
        <v/>
      </c>
    </row>
    <row r="5741" spans="2:17" x14ac:dyDescent="0.3">
      <c r="B5741" s="4">
        <v>42304.962500000001</v>
      </c>
      <c r="C5741" s="1">
        <v>102.26</v>
      </c>
      <c r="D5741" s="1">
        <v>29438</v>
      </c>
      <c r="E5741" s="3">
        <f>IF($C$5+ROW($D$12)&gt;=ROW(D5741), "", AVERAGE(INDEX($D$1:$D$8201, ROW(D5741)-$C$5):D5740))</f>
        <v>10697.666666666666</v>
      </c>
      <c r="F5741" s="3">
        <f>IF($C$6+ROW($D$12)&gt;=ROW(D5741), "", AVERAGE(INDEX($D$1:$D$8201, ROW(D5741)-$C$6):D5740))</f>
        <v>11509.125</v>
      </c>
      <c r="G5741" s="3" t="str">
        <f t="shared" si="818"/>
        <v/>
      </c>
      <c r="H5741" s="3">
        <f>IF($C$3+ROW($D$12)&gt;=ROW(D5741), "", AVERAGE(INDEX($C$1:$C$8201, ROW(D5741)-$C$3):C5740))</f>
        <v>102.282</v>
      </c>
      <c r="I5741" s="3">
        <f>IF($C$4+ROW($D$12)&gt;=ROW(D5741), "", AVERAGE(INDEX($C$1:$C$8201, ROW(D5741)-$C$4):C5740))</f>
        <v>102.12037500000001</v>
      </c>
      <c r="J5741" s="3" t="str">
        <f t="shared" si="819"/>
        <v>Yes</v>
      </c>
      <c r="K5741" s="3" t="str">
        <f t="shared" si="820"/>
        <v/>
      </c>
      <c r="L5741" s="3" t="str">
        <f t="shared" si="821"/>
        <v/>
      </c>
      <c r="M5741" s="3">
        <f t="shared" si="817"/>
        <v>8.804970485208766E-4</v>
      </c>
      <c r="N5741" s="3">
        <f t="shared" si="822"/>
        <v>-0.74381449341410899</v>
      </c>
      <c r="O5741" s="3" t="str">
        <f t="shared" si="823"/>
        <v>Buy</v>
      </c>
      <c r="P5741" s="3">
        <f t="shared" si="824"/>
        <v>102.301</v>
      </c>
      <c r="Q5741" s="3" t="str">
        <f t="shared" si="825"/>
        <v/>
      </c>
    </row>
    <row r="5742" spans="2:17" x14ac:dyDescent="0.3">
      <c r="B5742" s="4">
        <v>42304.963194444441</v>
      </c>
      <c r="C5742" s="1">
        <v>102.3</v>
      </c>
      <c r="D5742" s="1">
        <v>20663</v>
      </c>
      <c r="E5742" s="3">
        <f>IF($C$5+ROW($D$12)&gt;=ROW(D5742), "", AVERAGE(INDEX($D$1:$D$8201, ROW(D5742)-$C$5):D5741))</f>
        <v>13342</v>
      </c>
      <c r="F5742" s="3">
        <f>IF($C$6+ROW($D$12)&gt;=ROW(D5742), "", AVERAGE(INDEX($D$1:$D$8201, ROW(D5742)-$C$6):D5741))</f>
        <v>14660.125</v>
      </c>
      <c r="G5742" s="3" t="str">
        <f t="shared" si="818"/>
        <v/>
      </c>
      <c r="H5742" s="3">
        <f>IF($C$3+ROW($D$12)&gt;=ROW(D5742), "", AVERAGE(INDEX($C$1:$C$8201, ROW(D5742)-$C$3):C5741))</f>
        <v>102.27866666666667</v>
      </c>
      <c r="I5742" s="3">
        <f>IF($C$4+ROW($D$12)&gt;=ROW(D5742), "", AVERAGE(INDEX($C$1:$C$8201, ROW(D5742)-$C$4):C5741))</f>
        <v>102.15662500000001</v>
      </c>
      <c r="J5742" s="3" t="str">
        <f t="shared" si="819"/>
        <v>Yes</v>
      </c>
      <c r="K5742" s="3" t="str">
        <f t="shared" si="820"/>
        <v/>
      </c>
      <c r="L5742" s="3" t="str">
        <f t="shared" si="821"/>
        <v/>
      </c>
      <c r="M5742" s="3">
        <f t="shared" si="817"/>
        <v>2.9329813965940632E-4</v>
      </c>
      <c r="N5742" s="3">
        <f t="shared" si="822"/>
        <v>-0.66689480657304867</v>
      </c>
      <c r="O5742" s="3" t="str">
        <f t="shared" si="823"/>
        <v>Buy</v>
      </c>
      <c r="P5742" s="3">
        <f t="shared" si="824"/>
        <v>102.301</v>
      </c>
      <c r="Q5742" s="3" t="str">
        <f t="shared" si="825"/>
        <v/>
      </c>
    </row>
    <row r="5743" spans="2:17" x14ac:dyDescent="0.3">
      <c r="B5743" s="4">
        <v>42304.963888888888</v>
      </c>
      <c r="C5743" s="1">
        <v>102.26</v>
      </c>
      <c r="D5743" s="1">
        <v>16852</v>
      </c>
      <c r="E5743" s="3">
        <f>IF($C$5+ROW($D$12)&gt;=ROW(D5743), "", AVERAGE(INDEX($D$1:$D$8201, ROW(D5743)-$C$5):D5742))</f>
        <v>19016.666666666668</v>
      </c>
      <c r="F5743" s="3">
        <f>IF($C$6+ROW($D$12)&gt;=ROW(D5743), "", AVERAGE(INDEX($D$1:$D$8201, ROW(D5743)-$C$6):D5742))</f>
        <v>15850.875</v>
      </c>
      <c r="G5743" s="3" t="str">
        <f t="shared" si="818"/>
        <v>Yes</v>
      </c>
      <c r="H5743" s="3">
        <f>IF($C$3+ROW($D$12)&gt;=ROW(D5743), "", AVERAGE(INDEX($C$1:$C$8201, ROW(D5743)-$C$3):C5742))</f>
        <v>102.28699999999999</v>
      </c>
      <c r="I5743" s="3">
        <f>IF($C$4+ROW($D$12)&gt;=ROW(D5743), "", AVERAGE(INDEX($C$1:$C$8201, ROW(D5743)-$C$4):C5742))</f>
        <v>102.19324999999999</v>
      </c>
      <c r="J5743" s="3" t="str">
        <f t="shared" si="819"/>
        <v>Yes</v>
      </c>
      <c r="K5743" s="3" t="str">
        <f t="shared" si="820"/>
        <v/>
      </c>
      <c r="L5743" s="3" t="str">
        <f t="shared" si="821"/>
        <v/>
      </c>
      <c r="M5743" s="3">
        <f t="shared" si="817"/>
        <v>-1.4667416360906568E-4</v>
      </c>
      <c r="N5743" s="3">
        <f t="shared" si="822"/>
        <v>-1.5000855572401233</v>
      </c>
      <c r="O5743" s="3" t="str">
        <f t="shared" si="823"/>
        <v>Buy</v>
      </c>
      <c r="P5743" s="3">
        <f t="shared" si="824"/>
        <v>102.301</v>
      </c>
      <c r="Q5743" s="3" t="str">
        <f t="shared" si="825"/>
        <v/>
      </c>
    </row>
    <row r="5744" spans="2:17" x14ac:dyDescent="0.3">
      <c r="B5744" s="4">
        <v>42304.964583333334</v>
      </c>
      <c r="C5744" s="1">
        <v>102.32</v>
      </c>
      <c r="D5744" s="1">
        <v>9880</v>
      </c>
      <c r="E5744" s="3">
        <f>IF($C$5+ROW($D$12)&gt;=ROW(D5744), "", AVERAGE(INDEX($D$1:$D$8201, ROW(D5744)-$C$5):D5743))</f>
        <v>22317.666666666668</v>
      </c>
      <c r="F5744" s="3">
        <f>IF($C$6+ROW($D$12)&gt;=ROW(D5744), "", AVERAGE(INDEX($D$1:$D$8201, ROW(D5744)-$C$6):D5743))</f>
        <v>14907.5</v>
      </c>
      <c r="G5744" s="3" t="str">
        <f t="shared" si="818"/>
        <v>Yes</v>
      </c>
      <c r="H5744" s="3">
        <f>IF($C$3+ROW($D$12)&gt;=ROW(D5744), "", AVERAGE(INDEX($C$1:$C$8201, ROW(D5744)-$C$3):C5743))</f>
        <v>102.27333333333333</v>
      </c>
      <c r="I5744" s="3">
        <f>IF($C$4+ROW($D$12)&gt;=ROW(D5744), "", AVERAGE(INDEX($C$1:$C$8201, ROW(D5744)-$C$4):C5743))</f>
        <v>102.22324999999999</v>
      </c>
      <c r="J5744" s="3" t="str">
        <f t="shared" si="819"/>
        <v>Yes</v>
      </c>
      <c r="K5744" s="3" t="str">
        <f t="shared" si="820"/>
        <v/>
      </c>
      <c r="L5744" s="3" t="str">
        <f t="shared" si="821"/>
        <v/>
      </c>
      <c r="M5744" s="3">
        <f t="shared" si="817"/>
        <v>1.8570918971761249E-4</v>
      </c>
      <c r="N5744" s="3">
        <f t="shared" si="822"/>
        <v>-2.2661343016932949</v>
      </c>
      <c r="O5744" s="3" t="str">
        <f t="shared" si="823"/>
        <v>Exit</v>
      </c>
      <c r="P5744" s="3" t="str">
        <f t="shared" si="824"/>
        <v/>
      </c>
      <c r="Q5744" s="3">
        <f t="shared" si="825"/>
        <v>1.8999999999991246E-2</v>
      </c>
    </row>
    <row r="5745" spans="2:17" x14ac:dyDescent="0.3">
      <c r="B5745" s="4">
        <v>42304.965277777781</v>
      </c>
      <c r="C5745" s="1">
        <v>102.51</v>
      </c>
      <c r="D5745" s="1">
        <v>20068</v>
      </c>
      <c r="E5745" s="3">
        <f>IF($C$5+ROW($D$12)&gt;=ROW(D5745), "", AVERAGE(INDEX($D$1:$D$8201, ROW(D5745)-$C$5):D5744))</f>
        <v>15798.333333333334</v>
      </c>
      <c r="F5745" s="3">
        <f>IF($C$6+ROW($D$12)&gt;=ROW(D5745), "", AVERAGE(INDEX($D$1:$D$8201, ROW(D5745)-$C$6):D5744))</f>
        <v>15169.75</v>
      </c>
      <c r="G5745" s="3" t="str">
        <f t="shared" si="818"/>
        <v>Yes</v>
      </c>
      <c r="H5745" s="3">
        <f>IF($C$3+ROW($D$12)&gt;=ROW(D5745), "", AVERAGE(INDEX($C$1:$C$8201, ROW(D5745)-$C$3):C5744))</f>
        <v>102.29333333333334</v>
      </c>
      <c r="I5745" s="3">
        <f>IF($C$4+ROW($D$12)&gt;=ROW(D5745), "", AVERAGE(INDEX($C$1:$C$8201, ROW(D5745)-$C$4):C5744))</f>
        <v>102.26949999999999</v>
      </c>
      <c r="J5745" s="3" t="str">
        <f t="shared" si="819"/>
        <v>Yes</v>
      </c>
      <c r="K5745" s="3" t="str">
        <f t="shared" si="820"/>
        <v>Buy</v>
      </c>
      <c r="L5745" s="3">
        <f t="shared" si="821"/>
        <v>102.51</v>
      </c>
      <c r="M5745" s="3">
        <f t="shared" si="817"/>
        <v>2.4417651434570551E-3</v>
      </c>
      <c r="N5745" s="3">
        <f t="shared" si="822"/>
        <v>12.148326946932343</v>
      </c>
      <c r="O5745" s="3" t="str">
        <f t="shared" si="823"/>
        <v>Buy</v>
      </c>
      <c r="P5745" s="3">
        <f t="shared" si="824"/>
        <v>102.51</v>
      </c>
      <c r="Q5745" s="3" t="str">
        <f t="shared" si="825"/>
        <v/>
      </c>
    </row>
    <row r="5746" spans="2:17" x14ac:dyDescent="0.3">
      <c r="B5746" s="4">
        <v>42304.96597222222</v>
      </c>
      <c r="C5746" s="1">
        <v>102.3</v>
      </c>
      <c r="D5746" s="1">
        <v>10989</v>
      </c>
      <c r="E5746" s="3">
        <f>IF($C$5+ROW($D$12)&gt;=ROW(D5746), "", AVERAGE(INDEX($D$1:$D$8201, ROW(D5746)-$C$5):D5745))</f>
        <v>15600</v>
      </c>
      <c r="F5746" s="3">
        <f>IF($C$6+ROW($D$12)&gt;=ROW(D5746), "", AVERAGE(INDEX($D$1:$D$8201, ROW(D5746)-$C$6):D5745))</f>
        <v>16124.25</v>
      </c>
      <c r="G5746" s="3" t="str">
        <f t="shared" si="818"/>
        <v/>
      </c>
      <c r="H5746" s="3">
        <f>IF($C$3+ROW($D$12)&gt;=ROW(D5746), "", AVERAGE(INDEX($C$1:$C$8201, ROW(D5746)-$C$3):C5745))</f>
        <v>102.36333333333333</v>
      </c>
      <c r="I5746" s="3">
        <f>IF($C$4+ROW($D$12)&gt;=ROW(D5746), "", AVERAGE(INDEX($C$1:$C$8201, ROW(D5746)-$C$4):C5745))</f>
        <v>102.31200000000001</v>
      </c>
      <c r="J5746" s="3" t="str">
        <f t="shared" si="819"/>
        <v>Yes</v>
      </c>
      <c r="K5746" s="3" t="str">
        <f t="shared" si="820"/>
        <v/>
      </c>
      <c r="L5746" s="3" t="str">
        <f t="shared" si="821"/>
        <v/>
      </c>
      <c r="M5746" s="3">
        <f t="shared" si="817"/>
        <v>0</v>
      </c>
      <c r="N5746" s="3">
        <f t="shared" si="822"/>
        <v>-1</v>
      </c>
      <c r="O5746" s="3" t="str">
        <f t="shared" si="823"/>
        <v>Buy</v>
      </c>
      <c r="P5746" s="3">
        <f t="shared" si="824"/>
        <v>102.51</v>
      </c>
      <c r="Q5746" s="3" t="str">
        <f t="shared" si="825"/>
        <v/>
      </c>
    </row>
    <row r="5747" spans="2:17" x14ac:dyDescent="0.3">
      <c r="B5747" s="4">
        <v>42304.966666666667</v>
      </c>
      <c r="C5747" s="1">
        <v>102.44</v>
      </c>
      <c r="D5747" s="1">
        <v>8540</v>
      </c>
      <c r="E5747" s="3">
        <f>IF($C$5+ROW($D$12)&gt;=ROW(D5747), "", AVERAGE(INDEX($D$1:$D$8201, ROW(D5747)-$C$5):D5746))</f>
        <v>13645.666666666666</v>
      </c>
      <c r="F5747" s="3">
        <f>IF($C$6+ROW($D$12)&gt;=ROW(D5747), "", AVERAGE(INDEX($D$1:$D$8201, ROW(D5747)-$C$6):D5746))</f>
        <v>14809.75</v>
      </c>
      <c r="G5747" s="3" t="str">
        <f t="shared" si="818"/>
        <v/>
      </c>
      <c r="H5747" s="3">
        <f>IF($C$3+ROW($D$12)&gt;=ROW(D5747), "", AVERAGE(INDEX($C$1:$C$8201, ROW(D5747)-$C$3):C5746))</f>
        <v>102.37666666666667</v>
      </c>
      <c r="I5747" s="3">
        <f>IF($C$4+ROW($D$12)&gt;=ROW(D5747), "", AVERAGE(INDEX($C$1:$C$8201, ROW(D5747)-$C$4):C5746))</f>
        <v>102.31574999999999</v>
      </c>
      <c r="J5747" s="3" t="str">
        <f t="shared" si="819"/>
        <v>Yes</v>
      </c>
      <c r="K5747" s="3" t="str">
        <f t="shared" si="820"/>
        <v/>
      </c>
      <c r="L5747" s="3" t="str">
        <f t="shared" si="821"/>
        <v/>
      </c>
      <c r="M5747" s="3">
        <f t="shared" si="817"/>
        <v>1.7586716794712469E-3</v>
      </c>
      <c r="N5747" s="3">
        <f t="shared" si="822"/>
        <v>-1</v>
      </c>
      <c r="O5747" s="3" t="str">
        <f t="shared" si="823"/>
        <v>Buy</v>
      </c>
      <c r="P5747" s="3">
        <f t="shared" si="824"/>
        <v>102.51</v>
      </c>
      <c r="Q5747" s="3" t="str">
        <f t="shared" si="825"/>
        <v/>
      </c>
    </row>
    <row r="5748" spans="2:17" x14ac:dyDescent="0.3">
      <c r="B5748" s="4">
        <v>42304.967361111114</v>
      </c>
      <c r="C5748" s="1">
        <v>102.447</v>
      </c>
      <c r="D5748" s="1">
        <v>41142</v>
      </c>
      <c r="E5748" s="3">
        <f>IF($C$5+ROW($D$12)&gt;=ROW(D5748), "", AVERAGE(INDEX($D$1:$D$8201, ROW(D5748)-$C$5):D5747))</f>
        <v>13199</v>
      </c>
      <c r="F5748" s="3">
        <f>IF($C$6+ROW($D$12)&gt;=ROW(D5748), "", AVERAGE(INDEX($D$1:$D$8201, ROW(D5748)-$C$6):D5747))</f>
        <v>15422.375</v>
      </c>
      <c r="G5748" s="3" t="str">
        <f t="shared" si="818"/>
        <v/>
      </c>
      <c r="H5748" s="3">
        <f>IF($C$3+ROW($D$12)&gt;=ROW(D5748), "", AVERAGE(INDEX($C$1:$C$8201, ROW(D5748)-$C$3):C5747))</f>
        <v>102.41666666666667</v>
      </c>
      <c r="I5748" s="3">
        <f>IF($C$4+ROW($D$12)&gt;=ROW(D5748), "", AVERAGE(INDEX($C$1:$C$8201, ROW(D5748)-$C$4):C5747))</f>
        <v>102.336375</v>
      </c>
      <c r="J5748" s="3" t="str">
        <f t="shared" si="819"/>
        <v>Yes</v>
      </c>
      <c r="K5748" s="3" t="str">
        <f t="shared" si="820"/>
        <v/>
      </c>
      <c r="L5748" s="3" t="str">
        <f t="shared" si="821"/>
        <v/>
      </c>
      <c r="M5748" s="3">
        <f t="shared" si="817"/>
        <v>1.2404344087118178E-3</v>
      </c>
      <c r="N5748" s="3">
        <f t="shared" si="822"/>
        <v>-0.29467539439495588</v>
      </c>
      <c r="O5748" s="3" t="str">
        <f t="shared" si="823"/>
        <v>Buy</v>
      </c>
      <c r="P5748" s="3">
        <f t="shared" si="824"/>
        <v>102.51</v>
      </c>
      <c r="Q5748" s="3" t="str">
        <f t="shared" si="825"/>
        <v/>
      </c>
    </row>
    <row r="5749" spans="2:17" x14ac:dyDescent="0.3">
      <c r="B5749" s="4">
        <v>42304.968055555553</v>
      </c>
      <c r="C5749" s="1">
        <v>102.476</v>
      </c>
      <c r="D5749" s="1">
        <v>47927</v>
      </c>
      <c r="E5749" s="3">
        <f>IF($C$5+ROW($D$12)&gt;=ROW(D5749), "", AVERAGE(INDEX($D$1:$D$8201, ROW(D5749)-$C$5):D5748))</f>
        <v>20223.666666666668</v>
      </c>
      <c r="F5749" s="3">
        <f>IF($C$6+ROW($D$12)&gt;=ROW(D5749), "", AVERAGE(INDEX($D$1:$D$8201, ROW(D5749)-$C$6):D5748))</f>
        <v>19696.5</v>
      </c>
      <c r="G5749" s="3" t="str">
        <f t="shared" si="818"/>
        <v>Yes</v>
      </c>
      <c r="H5749" s="3">
        <f>IF($C$3+ROW($D$12)&gt;=ROW(D5749), "", AVERAGE(INDEX($C$1:$C$8201, ROW(D5749)-$C$3):C5748))</f>
        <v>102.39566666666667</v>
      </c>
      <c r="I5749" s="3">
        <f>IF($C$4+ROW($D$12)&gt;=ROW(D5749), "", AVERAGE(INDEX($C$1:$C$8201, ROW(D5749)-$C$4):C5748))</f>
        <v>102.35462499999998</v>
      </c>
      <c r="J5749" s="3" t="str">
        <f t="shared" si="819"/>
        <v>Yes</v>
      </c>
      <c r="K5749" s="3" t="str">
        <f t="shared" si="820"/>
        <v>Buy</v>
      </c>
      <c r="L5749" s="3">
        <f t="shared" si="821"/>
        <v>102.476</v>
      </c>
      <c r="M5749" s="3">
        <f t="shared" si="817"/>
        <v>-3.3172997484511339E-4</v>
      </c>
      <c r="N5749" s="3">
        <f t="shared" si="822"/>
        <v>-1.2674304844458584</v>
      </c>
      <c r="O5749" s="3" t="str">
        <f t="shared" si="823"/>
        <v>Buy</v>
      </c>
      <c r="P5749" s="3">
        <f t="shared" si="824"/>
        <v>102.51</v>
      </c>
      <c r="Q5749" s="3" t="str">
        <f t="shared" si="825"/>
        <v/>
      </c>
    </row>
    <row r="5750" spans="2:17" x14ac:dyDescent="0.3">
      <c r="B5750" s="4">
        <v>42304.96875</v>
      </c>
      <c r="C5750" s="1">
        <v>102.41</v>
      </c>
      <c r="D5750" s="1">
        <v>44499</v>
      </c>
      <c r="E5750" s="3">
        <f>IF($C$5+ROW($D$12)&gt;=ROW(D5750), "", AVERAGE(INDEX($D$1:$D$8201, ROW(D5750)-$C$5):D5749))</f>
        <v>32536.333333333332</v>
      </c>
      <c r="F5750" s="3">
        <f>IF($C$6+ROW($D$12)&gt;=ROW(D5750), "", AVERAGE(INDEX($D$1:$D$8201, ROW(D5750)-$C$6):D5749))</f>
        <v>22007.625</v>
      </c>
      <c r="G5750" s="3" t="str">
        <f t="shared" si="818"/>
        <v>Yes</v>
      </c>
      <c r="H5750" s="3">
        <f>IF($C$3+ROW($D$12)&gt;=ROW(D5750), "", AVERAGE(INDEX($C$1:$C$8201, ROW(D5750)-$C$3):C5749))</f>
        <v>102.45433333333334</v>
      </c>
      <c r="I5750" s="3">
        <f>IF($C$4+ROW($D$12)&gt;=ROW(D5750), "", AVERAGE(INDEX($C$1:$C$8201, ROW(D5750)-$C$4):C5749))</f>
        <v>102.381625</v>
      </c>
      <c r="J5750" s="3" t="str">
        <f t="shared" si="819"/>
        <v>Yes</v>
      </c>
      <c r="K5750" s="3" t="str">
        <f t="shared" si="820"/>
        <v/>
      </c>
      <c r="L5750" s="3" t="str">
        <f t="shared" si="821"/>
        <v/>
      </c>
      <c r="M5750" s="3">
        <f t="shared" si="817"/>
        <v>1.0746911297653593E-3</v>
      </c>
      <c r="N5750" s="3">
        <f t="shared" si="822"/>
        <v>-4.2396563809681016</v>
      </c>
      <c r="O5750" s="3" t="str">
        <f t="shared" si="823"/>
        <v>Exit</v>
      </c>
      <c r="P5750" s="3" t="str">
        <f t="shared" si="824"/>
        <v/>
      </c>
      <c r="Q5750" s="3">
        <f t="shared" si="825"/>
        <v>-0.10000000000000853</v>
      </c>
    </row>
    <row r="5751" spans="2:17" x14ac:dyDescent="0.3">
      <c r="B5751" s="4">
        <v>42304.969444444447</v>
      </c>
      <c r="C5751" s="1">
        <v>102.35</v>
      </c>
      <c r="D5751" s="1">
        <v>36861</v>
      </c>
      <c r="E5751" s="3">
        <f>IF($C$5+ROW($D$12)&gt;=ROW(D5751), "", AVERAGE(INDEX($D$1:$D$8201, ROW(D5751)-$C$5):D5750))</f>
        <v>44522.666666666664</v>
      </c>
      <c r="F5751" s="3">
        <f>IF($C$6+ROW($D$12)&gt;=ROW(D5751), "", AVERAGE(INDEX($D$1:$D$8201, ROW(D5751)-$C$6):D5750))</f>
        <v>24987.125</v>
      </c>
      <c r="G5751" s="3" t="str">
        <f t="shared" si="818"/>
        <v>Yes</v>
      </c>
      <c r="H5751" s="3">
        <f>IF($C$3+ROW($D$12)&gt;=ROW(D5751), "", AVERAGE(INDEX($C$1:$C$8201, ROW(D5751)-$C$3):C5750))</f>
        <v>102.44433333333332</v>
      </c>
      <c r="I5751" s="3">
        <f>IF($C$4+ROW($D$12)&gt;=ROW(D5751), "", AVERAGE(INDEX($C$1:$C$8201, ROW(D5751)-$C$4):C5750))</f>
        <v>102.395375</v>
      </c>
      <c r="J5751" s="3" t="str">
        <f t="shared" si="819"/>
        <v>Yes</v>
      </c>
      <c r="K5751" s="3" t="str">
        <f t="shared" si="820"/>
        <v>Sell</v>
      </c>
      <c r="L5751" s="3">
        <f t="shared" si="821"/>
        <v>102.35</v>
      </c>
      <c r="M5751" s="3">
        <f t="shared" si="817"/>
        <v>-8.7894922402596267E-4</v>
      </c>
      <c r="N5751" s="3">
        <f t="shared" si="822"/>
        <v>-1.8178621742396504</v>
      </c>
      <c r="O5751" s="3" t="str">
        <f t="shared" si="823"/>
        <v>Sell</v>
      </c>
      <c r="P5751" s="3">
        <f t="shared" si="824"/>
        <v>102.35</v>
      </c>
      <c r="Q5751" s="3" t="str">
        <f t="shared" si="825"/>
        <v/>
      </c>
    </row>
    <row r="5752" spans="2:17" x14ac:dyDescent="0.3">
      <c r="B5752" s="4">
        <v>42304.970138888886</v>
      </c>
      <c r="C5752" s="1">
        <v>102.38</v>
      </c>
      <c r="D5752" s="1">
        <v>39018</v>
      </c>
      <c r="E5752" s="3">
        <f>IF($C$5+ROW($D$12)&gt;=ROW(D5752), "", AVERAGE(INDEX($D$1:$D$8201, ROW(D5752)-$C$5):D5751))</f>
        <v>43095.666666666664</v>
      </c>
      <c r="F5752" s="3">
        <f>IF($C$6+ROW($D$12)&gt;=ROW(D5752), "", AVERAGE(INDEX($D$1:$D$8201, ROW(D5752)-$C$6):D5751))</f>
        <v>27488.25</v>
      </c>
      <c r="G5752" s="3" t="str">
        <f t="shared" si="818"/>
        <v>Yes</v>
      </c>
      <c r="H5752" s="3">
        <f>IF($C$3+ROW($D$12)&gt;=ROW(D5752), "", AVERAGE(INDEX($C$1:$C$8201, ROW(D5752)-$C$3):C5751))</f>
        <v>102.41199999999999</v>
      </c>
      <c r="I5752" s="3">
        <f>IF($C$4+ROW($D$12)&gt;=ROW(D5752), "", AVERAGE(INDEX($C$1:$C$8201, ROW(D5752)-$C$4):C5751))</f>
        <v>102.40662500000001</v>
      </c>
      <c r="J5752" s="3" t="str">
        <f t="shared" si="819"/>
        <v>Yes</v>
      </c>
      <c r="K5752" s="3" t="str">
        <f t="shared" si="820"/>
        <v/>
      </c>
      <c r="L5752" s="3" t="str">
        <f t="shared" si="821"/>
        <v/>
      </c>
      <c r="M5752" s="3">
        <f t="shared" si="817"/>
        <v>-6.5421064986190378E-4</v>
      </c>
      <c r="N5752" s="3">
        <f t="shared" si="822"/>
        <v>-0.25569005355583602</v>
      </c>
      <c r="O5752" s="3" t="str">
        <f t="shared" si="823"/>
        <v>Exit</v>
      </c>
      <c r="P5752" s="3" t="str">
        <f t="shared" si="824"/>
        <v/>
      </c>
      <c r="Q5752" s="3">
        <f t="shared" si="825"/>
        <v>-3.0000000000001137E-2</v>
      </c>
    </row>
    <row r="5753" spans="2:17" x14ac:dyDescent="0.3">
      <c r="B5753" s="4">
        <v>42304.970833333333</v>
      </c>
      <c r="C5753" s="1">
        <v>102.28</v>
      </c>
      <c r="D5753" s="1">
        <v>47686</v>
      </c>
      <c r="E5753" s="3">
        <f>IF($C$5+ROW($D$12)&gt;=ROW(D5753), "", AVERAGE(INDEX($D$1:$D$8201, ROW(D5753)-$C$5):D5752))</f>
        <v>40126</v>
      </c>
      <c r="F5753" s="3">
        <f>IF($C$6+ROW($D$12)&gt;=ROW(D5753), "", AVERAGE(INDEX($D$1:$D$8201, ROW(D5753)-$C$6):D5752))</f>
        <v>31130.5</v>
      </c>
      <c r="G5753" s="3" t="str">
        <f t="shared" si="818"/>
        <v>Yes</v>
      </c>
      <c r="H5753" s="3">
        <f>IF($C$3+ROW($D$12)&gt;=ROW(D5753), "", AVERAGE(INDEX($C$1:$C$8201, ROW(D5753)-$C$3):C5752))</f>
        <v>102.38</v>
      </c>
      <c r="I5753" s="3">
        <f>IF($C$4+ROW($D$12)&gt;=ROW(D5753), "", AVERAGE(INDEX($C$1:$C$8201, ROW(D5753)-$C$4):C5752))</f>
        <v>102.414125</v>
      </c>
      <c r="J5753" s="3" t="str">
        <f t="shared" si="819"/>
        <v/>
      </c>
      <c r="K5753" s="3" t="str">
        <f t="shared" si="820"/>
        <v/>
      </c>
      <c r="L5753" s="3" t="str">
        <f t="shared" si="821"/>
        <v/>
      </c>
      <c r="M5753" s="3">
        <f t="shared" si="817"/>
        <v>-1.9144743974792487E-3</v>
      </c>
      <c r="N5753" s="3">
        <f t="shared" si="822"/>
        <v>1.9263883091529799</v>
      </c>
      <c r="O5753" s="3" t="str">
        <f t="shared" si="823"/>
        <v/>
      </c>
      <c r="P5753" s="3" t="str">
        <f t="shared" si="824"/>
        <v/>
      </c>
      <c r="Q5753" s="3" t="str">
        <f t="shared" si="825"/>
        <v/>
      </c>
    </row>
    <row r="5754" spans="2:17" x14ac:dyDescent="0.3">
      <c r="B5754" s="4">
        <v>42304.97152777778</v>
      </c>
      <c r="C5754" s="1">
        <v>102.36199999999999</v>
      </c>
      <c r="D5754" s="1">
        <v>22033</v>
      </c>
      <c r="E5754" s="3">
        <f>IF($C$5+ROW($D$12)&gt;=ROW(D5754), "", AVERAGE(INDEX($D$1:$D$8201, ROW(D5754)-$C$5):D5753))</f>
        <v>41188.333333333336</v>
      </c>
      <c r="F5754" s="3">
        <f>IF($C$6+ROW($D$12)&gt;=ROW(D5754), "", AVERAGE(INDEX($D$1:$D$8201, ROW(D5754)-$C$6):D5753))</f>
        <v>34582.75</v>
      </c>
      <c r="G5754" s="3" t="str">
        <f t="shared" si="818"/>
        <v>Yes</v>
      </c>
      <c r="H5754" s="3">
        <f>IF($C$3+ROW($D$12)&gt;=ROW(D5754), "", AVERAGE(INDEX($C$1:$C$8201, ROW(D5754)-$C$3):C5753))</f>
        <v>102.33666666666666</v>
      </c>
      <c r="I5754" s="3">
        <f>IF($C$4+ROW($D$12)&gt;=ROW(D5754), "", AVERAGE(INDEX($C$1:$C$8201, ROW(D5754)-$C$4):C5753))</f>
        <v>102.385375</v>
      </c>
      <c r="J5754" s="3" t="str">
        <f t="shared" si="819"/>
        <v/>
      </c>
      <c r="K5754" s="3" t="str">
        <f t="shared" si="820"/>
        <v/>
      </c>
      <c r="L5754" s="3" t="str">
        <f t="shared" si="821"/>
        <v/>
      </c>
      <c r="M5754" s="3">
        <f t="shared" si="817"/>
        <v>-4.6881410426375487E-4</v>
      </c>
      <c r="N5754" s="3">
        <f t="shared" si="822"/>
        <v>-0.75512124639481559</v>
      </c>
      <c r="O5754" s="3" t="str">
        <f t="shared" si="823"/>
        <v/>
      </c>
      <c r="P5754" s="3" t="str">
        <f t="shared" si="824"/>
        <v/>
      </c>
      <c r="Q5754" s="3" t="str">
        <f t="shared" si="825"/>
        <v/>
      </c>
    </row>
    <row r="5755" spans="2:17" x14ac:dyDescent="0.3">
      <c r="B5755" s="4">
        <v>42304.972222222219</v>
      </c>
      <c r="C5755" s="1">
        <v>102.38200000000001</v>
      </c>
      <c r="D5755" s="1">
        <v>12047</v>
      </c>
      <c r="E5755" s="3">
        <f>IF($C$5+ROW($D$12)&gt;=ROW(D5755), "", AVERAGE(INDEX($D$1:$D$8201, ROW(D5755)-$C$5):D5754))</f>
        <v>36245.666666666664</v>
      </c>
      <c r="F5755" s="3">
        <f>IF($C$6+ROW($D$12)&gt;=ROW(D5755), "", AVERAGE(INDEX($D$1:$D$8201, ROW(D5755)-$C$6):D5754))</f>
        <v>35963.25</v>
      </c>
      <c r="G5755" s="3" t="str">
        <f t="shared" si="818"/>
        <v>Yes</v>
      </c>
      <c r="H5755" s="3">
        <f>IF($C$3+ROW($D$12)&gt;=ROW(D5755), "", AVERAGE(INDEX($C$1:$C$8201, ROW(D5755)-$C$3):C5754))</f>
        <v>102.34066666666666</v>
      </c>
      <c r="I5755" s="3">
        <f>IF($C$4+ROW($D$12)&gt;=ROW(D5755), "", AVERAGE(INDEX($C$1:$C$8201, ROW(D5755)-$C$4):C5754))</f>
        <v>102.393125</v>
      </c>
      <c r="J5755" s="3" t="str">
        <f t="shared" si="819"/>
        <v/>
      </c>
      <c r="K5755" s="3" t="str">
        <f t="shared" si="820"/>
        <v/>
      </c>
      <c r="L5755" s="3" t="str">
        <f t="shared" si="821"/>
        <v/>
      </c>
      <c r="M5755" s="3">
        <f t="shared" si="817"/>
        <v>3.1260379677424549E-4</v>
      </c>
      <c r="N5755" s="3">
        <f t="shared" si="822"/>
        <v>-1.6667969114648788</v>
      </c>
      <c r="O5755" s="3" t="str">
        <f t="shared" si="823"/>
        <v/>
      </c>
      <c r="P5755" s="3" t="str">
        <f t="shared" si="824"/>
        <v/>
      </c>
      <c r="Q5755" s="3" t="str">
        <f t="shared" si="825"/>
        <v/>
      </c>
    </row>
    <row r="5756" spans="2:17" x14ac:dyDescent="0.3">
      <c r="B5756" s="4">
        <v>42304.972916666666</v>
      </c>
      <c r="C5756" s="1">
        <v>102.38200000000001</v>
      </c>
      <c r="D5756" s="1">
        <v>5982</v>
      </c>
      <c r="E5756" s="3">
        <f>IF($C$5+ROW($D$12)&gt;=ROW(D5756), "", AVERAGE(INDEX($D$1:$D$8201, ROW(D5756)-$C$5):D5755))</f>
        <v>27255.333333333332</v>
      </c>
      <c r="F5756" s="3">
        <f>IF($C$6+ROW($D$12)&gt;=ROW(D5756), "", AVERAGE(INDEX($D$1:$D$8201, ROW(D5756)-$C$6):D5755))</f>
        <v>36401.625</v>
      </c>
      <c r="G5756" s="3" t="str">
        <f t="shared" si="818"/>
        <v/>
      </c>
      <c r="H5756" s="3">
        <f>IF($C$3+ROW($D$12)&gt;=ROW(D5756), "", AVERAGE(INDEX($C$1:$C$8201, ROW(D5756)-$C$3):C5755))</f>
        <v>102.34133333333334</v>
      </c>
      <c r="I5756" s="3">
        <f>IF($C$4+ROW($D$12)&gt;=ROW(D5756), "", AVERAGE(INDEX($C$1:$C$8201, ROW(D5756)-$C$4):C5755))</f>
        <v>102.385875</v>
      </c>
      <c r="J5756" s="3" t="str">
        <f t="shared" si="819"/>
        <v/>
      </c>
      <c r="K5756" s="3" t="str">
        <f t="shared" si="820"/>
        <v/>
      </c>
      <c r="L5756" s="3" t="str">
        <f t="shared" si="821"/>
        <v/>
      </c>
      <c r="M5756" s="3">
        <f t="shared" si="817"/>
        <v>1.9534874635704767E-5</v>
      </c>
      <c r="N5756" s="3">
        <f t="shared" si="822"/>
        <v>-0.93750915747894015</v>
      </c>
      <c r="O5756" s="3" t="str">
        <f t="shared" si="823"/>
        <v/>
      </c>
      <c r="P5756" s="3" t="str">
        <f t="shared" si="824"/>
        <v/>
      </c>
      <c r="Q5756" s="3" t="str">
        <f t="shared" si="825"/>
        <v/>
      </c>
    </row>
    <row r="5757" spans="2:17" x14ac:dyDescent="0.3">
      <c r="B5757" s="4">
        <v>42304.973611111112</v>
      </c>
      <c r="C5757" s="1">
        <v>102.26</v>
      </c>
      <c r="D5757" s="1">
        <v>15250</v>
      </c>
      <c r="E5757" s="3">
        <f>IF($C$5+ROW($D$12)&gt;=ROW(D5757), "", AVERAGE(INDEX($D$1:$D$8201, ROW(D5757)-$C$5):D5756))</f>
        <v>13354</v>
      </c>
      <c r="F5757" s="3">
        <f>IF($C$6+ROW($D$12)&gt;=ROW(D5757), "", AVERAGE(INDEX($D$1:$D$8201, ROW(D5757)-$C$6):D5756))</f>
        <v>32006.625</v>
      </c>
      <c r="G5757" s="3" t="str">
        <f t="shared" si="818"/>
        <v/>
      </c>
      <c r="H5757" s="3">
        <f>IF($C$3+ROW($D$12)&gt;=ROW(D5757), "", AVERAGE(INDEX($C$1:$C$8201, ROW(D5757)-$C$3):C5756))</f>
        <v>102.37533333333333</v>
      </c>
      <c r="I5757" s="3">
        <f>IF($C$4+ROW($D$12)&gt;=ROW(D5757), "", AVERAGE(INDEX($C$1:$C$8201, ROW(D5757)-$C$4):C5756))</f>
        <v>102.37774999999999</v>
      </c>
      <c r="J5757" s="3" t="str">
        <f t="shared" si="819"/>
        <v/>
      </c>
      <c r="K5757" s="3" t="str">
        <f t="shared" si="820"/>
        <v/>
      </c>
      <c r="L5757" s="3" t="str">
        <f t="shared" si="821"/>
        <v/>
      </c>
      <c r="M5757" s="3">
        <f t="shared" si="817"/>
        <v>-1.9556077113265925E-4</v>
      </c>
      <c r="N5757" s="3">
        <f t="shared" si="822"/>
        <v>-11.010853654275522</v>
      </c>
      <c r="O5757" s="3" t="str">
        <f t="shared" si="823"/>
        <v/>
      </c>
      <c r="P5757" s="3" t="str">
        <f t="shared" si="824"/>
        <v/>
      </c>
      <c r="Q5757" s="3" t="str">
        <f t="shared" si="825"/>
        <v/>
      </c>
    </row>
    <row r="5758" spans="2:17" x14ac:dyDescent="0.3">
      <c r="B5758" s="4">
        <v>42304.974305555559</v>
      </c>
      <c r="C5758" s="1">
        <v>102.26</v>
      </c>
      <c r="D5758" s="1">
        <v>23700</v>
      </c>
      <c r="E5758" s="3">
        <f>IF($C$5+ROW($D$12)&gt;=ROW(D5758), "", AVERAGE(INDEX($D$1:$D$8201, ROW(D5758)-$C$5):D5757))</f>
        <v>11093</v>
      </c>
      <c r="F5758" s="3">
        <f>IF($C$6+ROW($D$12)&gt;=ROW(D5758), "", AVERAGE(INDEX($D$1:$D$8201, ROW(D5758)-$C$6):D5757))</f>
        <v>27922</v>
      </c>
      <c r="G5758" s="3" t="str">
        <f t="shared" si="818"/>
        <v/>
      </c>
      <c r="H5758" s="3">
        <f>IF($C$3+ROW($D$12)&gt;=ROW(D5758), "", AVERAGE(INDEX($C$1:$C$8201, ROW(D5758)-$C$3):C5757))</f>
        <v>102.34133333333334</v>
      </c>
      <c r="I5758" s="3">
        <f>IF($C$4+ROW($D$12)&gt;=ROW(D5758), "", AVERAGE(INDEX($C$1:$C$8201, ROW(D5758)-$C$4):C5757))</f>
        <v>102.35075000000001</v>
      </c>
      <c r="J5758" s="3" t="str">
        <f t="shared" si="819"/>
        <v/>
      </c>
      <c r="K5758" s="3" t="str">
        <f t="shared" si="820"/>
        <v/>
      </c>
      <c r="L5758" s="3" t="str">
        <f t="shared" si="821"/>
        <v/>
      </c>
      <c r="M5758" s="3">
        <f t="shared" si="817"/>
        <v>-9.9696033122922078E-4</v>
      </c>
      <c r="N5758" s="3">
        <f t="shared" si="822"/>
        <v>4.0979566374941818</v>
      </c>
      <c r="O5758" s="3" t="str">
        <f t="shared" si="823"/>
        <v/>
      </c>
      <c r="P5758" s="3" t="str">
        <f t="shared" si="824"/>
        <v/>
      </c>
      <c r="Q5758" s="3" t="str">
        <f t="shared" si="825"/>
        <v/>
      </c>
    </row>
    <row r="5759" spans="2:17" x14ac:dyDescent="0.3">
      <c r="B5759" s="4">
        <v>42304.974999999999</v>
      </c>
      <c r="C5759" s="1">
        <v>102.34</v>
      </c>
      <c r="D5759" s="1">
        <v>29424</v>
      </c>
      <c r="E5759" s="3">
        <f>IF($C$5+ROW($D$12)&gt;=ROW(D5759), "", AVERAGE(INDEX($D$1:$D$8201, ROW(D5759)-$C$5):D5758))</f>
        <v>14977.333333333334</v>
      </c>
      <c r="F5759" s="3">
        <f>IF($C$6+ROW($D$12)&gt;=ROW(D5759), "", AVERAGE(INDEX($D$1:$D$8201, ROW(D5759)-$C$6):D5758))</f>
        <v>25322.125</v>
      </c>
      <c r="G5759" s="3" t="str">
        <f t="shared" si="818"/>
        <v/>
      </c>
      <c r="H5759" s="3">
        <f>IF($C$3+ROW($D$12)&gt;=ROW(D5759), "", AVERAGE(INDEX($C$1:$C$8201, ROW(D5759)-$C$3):C5758))</f>
        <v>102.30066666666666</v>
      </c>
      <c r="I5759" s="3">
        <f>IF($C$4+ROW($D$12)&gt;=ROW(D5759), "", AVERAGE(INDEX($C$1:$C$8201, ROW(D5759)-$C$4):C5758))</f>
        <v>102.33199999999999</v>
      </c>
      <c r="J5759" s="3" t="str">
        <f t="shared" si="819"/>
        <v/>
      </c>
      <c r="K5759" s="3" t="str">
        <f t="shared" si="820"/>
        <v/>
      </c>
      <c r="L5759" s="3" t="str">
        <f t="shared" si="821"/>
        <v/>
      </c>
      <c r="M5759" s="3">
        <f t="shared" si="817"/>
        <v>-4.1031252712703074E-4</v>
      </c>
      <c r="N5759" s="3">
        <f t="shared" si="822"/>
        <v>-0.58843645602114547</v>
      </c>
      <c r="O5759" s="3" t="str">
        <f t="shared" si="823"/>
        <v/>
      </c>
      <c r="P5759" s="3" t="str">
        <f t="shared" si="824"/>
        <v/>
      </c>
      <c r="Q5759" s="3" t="str">
        <f t="shared" si="825"/>
        <v/>
      </c>
    </row>
    <row r="5760" spans="2:17" x14ac:dyDescent="0.3">
      <c r="B5760" s="4">
        <v>42304.975694444445</v>
      </c>
      <c r="C5760" s="1">
        <v>102.35</v>
      </c>
      <c r="D5760" s="1">
        <v>16070</v>
      </c>
      <c r="E5760" s="3">
        <f>IF($C$5+ROW($D$12)&gt;=ROW(D5760), "", AVERAGE(INDEX($D$1:$D$8201, ROW(D5760)-$C$5):D5759))</f>
        <v>22791.333333333332</v>
      </c>
      <c r="F5760" s="3">
        <f>IF($C$6+ROW($D$12)&gt;=ROW(D5760), "", AVERAGE(INDEX($D$1:$D$8201, ROW(D5760)-$C$6):D5759))</f>
        <v>24392.5</v>
      </c>
      <c r="G5760" s="3" t="str">
        <f t="shared" si="818"/>
        <v/>
      </c>
      <c r="H5760" s="3">
        <f>IF($C$3+ROW($D$12)&gt;=ROW(D5760), "", AVERAGE(INDEX($C$1:$C$8201, ROW(D5760)-$C$3):C5759))</f>
        <v>102.28666666666668</v>
      </c>
      <c r="I5760" s="3">
        <f>IF($C$4+ROW($D$12)&gt;=ROW(D5760), "", AVERAGE(INDEX($C$1:$C$8201, ROW(D5760)-$C$4):C5759))</f>
        <v>102.33075000000001</v>
      </c>
      <c r="J5760" s="3" t="str">
        <f t="shared" si="819"/>
        <v/>
      </c>
      <c r="K5760" s="3" t="str">
        <f t="shared" si="820"/>
        <v/>
      </c>
      <c r="L5760" s="3" t="str">
        <f t="shared" si="821"/>
        <v/>
      </c>
      <c r="M5760" s="3">
        <f t="shared" si="817"/>
        <v>-3.1260379677428132E-4</v>
      </c>
      <c r="N5760" s="3">
        <f t="shared" si="822"/>
        <v>-0.23813245731710084</v>
      </c>
      <c r="O5760" s="3" t="str">
        <f t="shared" si="823"/>
        <v/>
      </c>
      <c r="P5760" s="3" t="str">
        <f t="shared" si="824"/>
        <v/>
      </c>
      <c r="Q5760" s="3" t="str">
        <f t="shared" si="825"/>
        <v/>
      </c>
    </row>
    <row r="5761" spans="2:17" x14ac:dyDescent="0.3">
      <c r="B5761" s="4">
        <v>42304.976388888892</v>
      </c>
      <c r="C5761" s="1">
        <v>102.45</v>
      </c>
      <c r="D5761" s="1">
        <v>23042</v>
      </c>
      <c r="E5761" s="3">
        <f>IF($C$5+ROW($D$12)&gt;=ROW(D5761), "", AVERAGE(INDEX($D$1:$D$8201, ROW(D5761)-$C$5):D5760))</f>
        <v>23064.666666666668</v>
      </c>
      <c r="F5761" s="3">
        <f>IF($C$6+ROW($D$12)&gt;=ROW(D5761), "", AVERAGE(INDEX($D$1:$D$8201, ROW(D5761)-$C$6):D5760))</f>
        <v>21524</v>
      </c>
      <c r="G5761" s="3" t="str">
        <f t="shared" si="818"/>
        <v>Yes</v>
      </c>
      <c r="H5761" s="3">
        <f>IF($C$3+ROW($D$12)&gt;=ROW(D5761), "", AVERAGE(INDEX($C$1:$C$8201, ROW(D5761)-$C$3):C5760))</f>
        <v>102.31666666666668</v>
      </c>
      <c r="I5761" s="3">
        <f>IF($C$4+ROW($D$12)&gt;=ROW(D5761), "", AVERAGE(INDEX($C$1:$C$8201, ROW(D5761)-$C$4):C5760))</f>
        <v>102.32700000000001</v>
      </c>
      <c r="J5761" s="3" t="str">
        <f t="shared" si="819"/>
        <v/>
      </c>
      <c r="K5761" s="3" t="str">
        <f t="shared" si="820"/>
        <v/>
      </c>
      <c r="L5761" s="3" t="str">
        <f t="shared" si="821"/>
        <v/>
      </c>
      <c r="M5761" s="3">
        <f t="shared" si="817"/>
        <v>1.8562850330555356E-3</v>
      </c>
      <c r="N5761" s="3">
        <f t="shared" si="822"/>
        <v>-6.9381397545720933</v>
      </c>
      <c r="O5761" s="3" t="str">
        <f t="shared" si="823"/>
        <v/>
      </c>
      <c r="P5761" s="3" t="str">
        <f t="shared" si="824"/>
        <v/>
      </c>
      <c r="Q5761" s="3" t="str">
        <f t="shared" si="825"/>
        <v/>
      </c>
    </row>
    <row r="5762" spans="2:17" x14ac:dyDescent="0.3">
      <c r="B5762" s="4">
        <v>42304.977083333331</v>
      </c>
      <c r="C5762" s="1">
        <v>102.6</v>
      </c>
      <c r="D5762" s="1">
        <v>29784</v>
      </c>
      <c r="E5762" s="3">
        <f>IF($C$5+ROW($D$12)&gt;=ROW(D5762), "", AVERAGE(INDEX($D$1:$D$8201, ROW(D5762)-$C$5):D5761))</f>
        <v>22845.333333333332</v>
      </c>
      <c r="F5762" s="3">
        <f>IF($C$6+ROW($D$12)&gt;=ROW(D5762), "", AVERAGE(INDEX($D$1:$D$8201, ROW(D5762)-$C$6):D5761))</f>
        <v>18443.5</v>
      </c>
      <c r="G5762" s="3" t="str">
        <f t="shared" si="818"/>
        <v>Yes</v>
      </c>
      <c r="H5762" s="3">
        <f>IF($C$3+ROW($D$12)&gt;=ROW(D5762), "", AVERAGE(INDEX($C$1:$C$8201, ROW(D5762)-$C$3):C5761))</f>
        <v>102.38</v>
      </c>
      <c r="I5762" s="3">
        <f>IF($C$4+ROW($D$12)&gt;=ROW(D5762), "", AVERAGE(INDEX($C$1:$C$8201, ROW(D5762)-$C$4):C5761))</f>
        <v>102.34825000000001</v>
      </c>
      <c r="J5762" s="3" t="str">
        <f t="shared" si="819"/>
        <v>Yes</v>
      </c>
      <c r="K5762" s="3" t="str">
        <f t="shared" si="820"/>
        <v>Buy</v>
      </c>
      <c r="L5762" s="3">
        <f t="shared" si="821"/>
        <v>102.6</v>
      </c>
      <c r="M5762" s="3">
        <f t="shared" si="817"/>
        <v>3.3193430848158061E-3</v>
      </c>
      <c r="N5762" s="3">
        <f t="shared" si="822"/>
        <v>0.78816454677329684</v>
      </c>
      <c r="O5762" s="3" t="str">
        <f t="shared" si="823"/>
        <v>Buy</v>
      </c>
      <c r="P5762" s="3">
        <f t="shared" si="824"/>
        <v>102.6</v>
      </c>
      <c r="Q5762" s="3" t="str">
        <f t="shared" si="825"/>
        <v/>
      </c>
    </row>
    <row r="5763" spans="2:17" x14ac:dyDescent="0.3">
      <c r="B5763" s="4">
        <v>42304.977777777778</v>
      </c>
      <c r="C5763" s="1">
        <v>102.56</v>
      </c>
      <c r="D5763" s="1">
        <v>12137</v>
      </c>
      <c r="E5763" s="3">
        <f>IF($C$5+ROW($D$12)&gt;=ROW(D5763), "", AVERAGE(INDEX($D$1:$D$8201, ROW(D5763)-$C$5):D5762))</f>
        <v>22965.333333333332</v>
      </c>
      <c r="F5763" s="3">
        <f>IF($C$6+ROW($D$12)&gt;=ROW(D5763), "", AVERAGE(INDEX($D$1:$D$8201, ROW(D5763)-$C$6):D5762))</f>
        <v>19412.375</v>
      </c>
      <c r="G5763" s="3" t="str">
        <f t="shared" si="818"/>
        <v>Yes</v>
      </c>
      <c r="H5763" s="3">
        <f>IF($C$3+ROW($D$12)&gt;=ROW(D5763), "", AVERAGE(INDEX($C$1:$C$8201, ROW(D5763)-$C$3):C5762))</f>
        <v>102.46666666666665</v>
      </c>
      <c r="I5763" s="3">
        <f>IF($C$4+ROW($D$12)&gt;=ROW(D5763), "", AVERAGE(INDEX($C$1:$C$8201, ROW(D5763)-$C$4):C5762))</f>
        <v>102.37800000000001</v>
      </c>
      <c r="J5763" s="3" t="str">
        <f t="shared" si="819"/>
        <v>Yes</v>
      </c>
      <c r="K5763" s="3" t="str">
        <f t="shared" si="820"/>
        <v/>
      </c>
      <c r="L5763" s="3" t="str">
        <f t="shared" si="821"/>
        <v/>
      </c>
      <c r="M5763" s="3">
        <f t="shared" si="817"/>
        <v>2.1473897954141928E-3</v>
      </c>
      <c r="N5763" s="3">
        <f t="shared" si="822"/>
        <v>-0.35306783886325693</v>
      </c>
      <c r="O5763" s="3" t="str">
        <f t="shared" si="823"/>
        <v>Buy</v>
      </c>
      <c r="P5763" s="3">
        <f t="shared" si="824"/>
        <v>102.6</v>
      </c>
      <c r="Q5763" s="3" t="str">
        <f t="shared" si="825"/>
        <v/>
      </c>
    </row>
    <row r="5764" spans="2:17" x14ac:dyDescent="0.3">
      <c r="B5764" s="4">
        <v>42304.978472222225</v>
      </c>
      <c r="C5764" s="1">
        <v>102.63</v>
      </c>
      <c r="D5764" s="1">
        <v>41865</v>
      </c>
      <c r="E5764" s="3">
        <f>IF($C$5+ROW($D$12)&gt;=ROW(D5764), "", AVERAGE(INDEX($D$1:$D$8201, ROW(D5764)-$C$5):D5763))</f>
        <v>21654.333333333332</v>
      </c>
      <c r="F5764" s="3">
        <f>IF($C$6+ROW($D$12)&gt;=ROW(D5764), "", AVERAGE(INDEX($D$1:$D$8201, ROW(D5764)-$C$6):D5763))</f>
        <v>19423.625</v>
      </c>
      <c r="G5764" s="3" t="str">
        <f t="shared" si="818"/>
        <v>Yes</v>
      </c>
      <c r="H5764" s="3">
        <f>IF($C$3+ROW($D$12)&gt;=ROW(D5764), "", AVERAGE(INDEX($C$1:$C$8201, ROW(D5764)-$C$3):C5763))</f>
        <v>102.53666666666668</v>
      </c>
      <c r="I5764" s="3">
        <f>IF($C$4+ROW($D$12)&gt;=ROW(D5764), "", AVERAGE(INDEX($C$1:$C$8201, ROW(D5764)-$C$4):C5763))</f>
        <v>102.40025</v>
      </c>
      <c r="J5764" s="3" t="str">
        <f t="shared" si="819"/>
        <v>Yes</v>
      </c>
      <c r="K5764" s="3" t="str">
        <f t="shared" si="820"/>
        <v/>
      </c>
      <c r="L5764" s="3" t="str">
        <f t="shared" si="821"/>
        <v/>
      </c>
      <c r="M5764" s="3">
        <f t="shared" si="817"/>
        <v>2.7319755503245322E-3</v>
      </c>
      <c r="N5764" s="3">
        <f t="shared" si="822"/>
        <v>0.27223085261871766</v>
      </c>
      <c r="O5764" s="3" t="str">
        <f t="shared" si="823"/>
        <v>Buy</v>
      </c>
      <c r="P5764" s="3">
        <f t="shared" si="824"/>
        <v>102.6</v>
      </c>
      <c r="Q5764" s="3" t="str">
        <f t="shared" si="825"/>
        <v/>
      </c>
    </row>
    <row r="5765" spans="2:17" x14ac:dyDescent="0.3">
      <c r="B5765" s="4">
        <v>42304.979166666664</v>
      </c>
      <c r="C5765" s="1">
        <v>102.65</v>
      </c>
      <c r="D5765" s="1">
        <v>16940</v>
      </c>
      <c r="E5765" s="3">
        <f>IF($C$5+ROW($D$12)&gt;=ROW(D5765), "", AVERAGE(INDEX($D$1:$D$8201, ROW(D5765)-$C$5):D5764))</f>
        <v>27928.666666666668</v>
      </c>
      <c r="F5765" s="3">
        <f>IF($C$6+ROW($D$12)&gt;=ROW(D5765), "", AVERAGE(INDEX($D$1:$D$8201, ROW(D5765)-$C$6):D5764))</f>
        <v>23909</v>
      </c>
      <c r="G5765" s="3" t="str">
        <f t="shared" si="818"/>
        <v>Yes</v>
      </c>
      <c r="H5765" s="3">
        <f>IF($C$3+ROW($D$12)&gt;=ROW(D5765), "", AVERAGE(INDEX($C$1:$C$8201, ROW(D5765)-$C$3):C5764))</f>
        <v>102.59666666666665</v>
      </c>
      <c r="I5765" s="3">
        <f>IF($C$4+ROW($D$12)&gt;=ROW(D5765), "", AVERAGE(INDEX($C$1:$C$8201, ROW(D5765)-$C$4):C5764))</f>
        <v>102.43124999999999</v>
      </c>
      <c r="J5765" s="3" t="str">
        <f t="shared" si="819"/>
        <v>Yes</v>
      </c>
      <c r="K5765" s="3" t="str">
        <f t="shared" si="820"/>
        <v>Buy</v>
      </c>
      <c r="L5765" s="3">
        <f t="shared" si="821"/>
        <v>102.65</v>
      </c>
      <c r="M5765" s="3">
        <f t="shared" si="817"/>
        <v>1.9502687800339274E-3</v>
      </c>
      <c r="N5765" s="3">
        <f t="shared" si="822"/>
        <v>-0.2861324180583335</v>
      </c>
      <c r="O5765" s="3" t="str">
        <f t="shared" si="823"/>
        <v>Buy</v>
      </c>
      <c r="P5765" s="3">
        <f t="shared" si="824"/>
        <v>102.6</v>
      </c>
      <c r="Q5765" s="3" t="str">
        <f t="shared" si="825"/>
        <v/>
      </c>
    </row>
    <row r="5766" spans="2:17" x14ac:dyDescent="0.3">
      <c r="B5766" s="4">
        <v>42304.979861111111</v>
      </c>
      <c r="C5766" s="1">
        <v>102.7</v>
      </c>
      <c r="D5766" s="1">
        <v>10292</v>
      </c>
      <c r="E5766" s="3">
        <f>IF($C$5+ROW($D$12)&gt;=ROW(D5766), "", AVERAGE(INDEX($D$1:$D$8201, ROW(D5766)-$C$5):D5765))</f>
        <v>23647.333333333332</v>
      </c>
      <c r="F5766" s="3">
        <f>IF($C$6+ROW($D$12)&gt;=ROW(D5766), "", AVERAGE(INDEX($D$1:$D$8201, ROW(D5766)-$C$6):D5765))</f>
        <v>24120.25</v>
      </c>
      <c r="G5766" s="3" t="str">
        <f t="shared" si="818"/>
        <v/>
      </c>
      <c r="H5766" s="3">
        <f>IF($C$3+ROW($D$12)&gt;=ROW(D5766), "", AVERAGE(INDEX($C$1:$C$8201, ROW(D5766)-$C$3):C5765))</f>
        <v>102.61333333333334</v>
      </c>
      <c r="I5766" s="3">
        <f>IF($C$4+ROW($D$12)&gt;=ROW(D5766), "", AVERAGE(INDEX($C$1:$C$8201, ROW(D5766)-$C$4):C5765))</f>
        <v>102.47999999999999</v>
      </c>
      <c r="J5766" s="3" t="str">
        <f t="shared" si="819"/>
        <v>Yes</v>
      </c>
      <c r="K5766" s="3" t="str">
        <f t="shared" si="820"/>
        <v/>
      </c>
      <c r="L5766" s="3" t="str">
        <f t="shared" si="821"/>
        <v/>
      </c>
      <c r="M5766" s="3">
        <f t="shared" si="817"/>
        <v>9.7418419784341429E-4</v>
      </c>
      <c r="N5766" s="3">
        <f t="shared" si="822"/>
        <v>-0.50048721088255999</v>
      </c>
      <c r="O5766" s="3" t="str">
        <f t="shared" si="823"/>
        <v>Exit</v>
      </c>
      <c r="P5766" s="3" t="str">
        <f t="shared" si="824"/>
        <v/>
      </c>
      <c r="Q5766" s="3">
        <f t="shared" si="825"/>
        <v>0.10000000000000853</v>
      </c>
    </row>
    <row r="5767" spans="2:17" x14ac:dyDescent="0.3">
      <c r="B5767" s="4">
        <v>42304.980555555558</v>
      </c>
      <c r="C5767" s="1">
        <v>102.63</v>
      </c>
      <c r="D5767" s="1">
        <v>12898</v>
      </c>
      <c r="E5767" s="3">
        <f>IF($C$5+ROW($D$12)&gt;=ROW(D5767), "", AVERAGE(INDEX($D$1:$D$8201, ROW(D5767)-$C$5):D5766))</f>
        <v>23032.333333333332</v>
      </c>
      <c r="F5767" s="3">
        <f>IF($C$6+ROW($D$12)&gt;=ROW(D5767), "", AVERAGE(INDEX($D$1:$D$8201, ROW(D5767)-$C$6):D5766))</f>
        <v>22444.25</v>
      </c>
      <c r="G5767" s="3" t="str">
        <f t="shared" si="818"/>
        <v>Yes</v>
      </c>
      <c r="H5767" s="3">
        <f>IF($C$3+ROW($D$12)&gt;=ROW(D5767), "", AVERAGE(INDEX($C$1:$C$8201, ROW(D5767)-$C$3):C5766))</f>
        <v>102.66000000000001</v>
      </c>
      <c r="I5767" s="3">
        <f>IF($C$4+ROW($D$12)&gt;=ROW(D5767), "", AVERAGE(INDEX($C$1:$C$8201, ROW(D5767)-$C$4):C5766))</f>
        <v>102.535</v>
      </c>
      <c r="J5767" s="3" t="str">
        <f t="shared" si="819"/>
        <v>Yes</v>
      </c>
      <c r="K5767" s="3" t="str">
        <f t="shared" si="820"/>
        <v/>
      </c>
      <c r="L5767" s="3" t="str">
        <f t="shared" si="821"/>
        <v/>
      </c>
      <c r="M5767" s="3">
        <f t="shared" si="817"/>
        <v>6.8229448526302156E-4</v>
      </c>
      <c r="N5767" s="3">
        <f t="shared" si="822"/>
        <v>-0.29962476626756956</v>
      </c>
      <c r="O5767" s="3" t="str">
        <f t="shared" si="823"/>
        <v/>
      </c>
      <c r="P5767" s="3" t="str">
        <f t="shared" si="824"/>
        <v/>
      </c>
      <c r="Q5767" s="3" t="str">
        <f t="shared" si="825"/>
        <v/>
      </c>
    </row>
    <row r="5768" spans="2:17" x14ac:dyDescent="0.3">
      <c r="B5768" s="4">
        <v>42304.981249999997</v>
      </c>
      <c r="C5768" s="1">
        <v>102.68</v>
      </c>
      <c r="D5768" s="1">
        <v>8445</v>
      </c>
      <c r="E5768" s="3">
        <f>IF($C$5+ROW($D$12)&gt;=ROW(D5768), "", AVERAGE(INDEX($D$1:$D$8201, ROW(D5768)-$C$5):D5767))</f>
        <v>13376.666666666666</v>
      </c>
      <c r="F5768" s="3">
        <f>IF($C$6+ROW($D$12)&gt;=ROW(D5768), "", AVERAGE(INDEX($D$1:$D$8201, ROW(D5768)-$C$6):D5767))</f>
        <v>20378.5</v>
      </c>
      <c r="G5768" s="3" t="str">
        <f t="shared" si="818"/>
        <v/>
      </c>
      <c r="H5768" s="3">
        <f>IF($C$3+ROW($D$12)&gt;=ROW(D5768), "", AVERAGE(INDEX($C$1:$C$8201, ROW(D5768)-$C$3):C5767))</f>
        <v>102.66000000000001</v>
      </c>
      <c r="I5768" s="3">
        <f>IF($C$4+ROW($D$12)&gt;=ROW(D5768), "", AVERAGE(INDEX($C$1:$C$8201, ROW(D5768)-$C$4):C5767))</f>
        <v>102.57124999999999</v>
      </c>
      <c r="J5768" s="3" t="str">
        <f t="shared" si="819"/>
        <v>Yes</v>
      </c>
      <c r="K5768" s="3" t="str">
        <f t="shared" si="820"/>
        <v/>
      </c>
      <c r="L5768" s="3" t="str">
        <f t="shared" si="821"/>
        <v/>
      </c>
      <c r="M5768" s="3">
        <f t="shared" si="817"/>
        <v>4.870683453167677E-4</v>
      </c>
      <c r="N5768" s="3">
        <f t="shared" si="822"/>
        <v>-0.28613178643968523</v>
      </c>
      <c r="O5768" s="3" t="str">
        <f t="shared" si="823"/>
        <v/>
      </c>
      <c r="P5768" s="3" t="str">
        <f t="shared" si="824"/>
        <v/>
      </c>
      <c r="Q5768" s="3" t="str">
        <f t="shared" si="825"/>
        <v/>
      </c>
    </row>
    <row r="5769" spans="2:17" x14ac:dyDescent="0.3">
      <c r="B5769" s="4">
        <v>42304.981944444444</v>
      </c>
      <c r="C5769" s="1">
        <v>102.66</v>
      </c>
      <c r="D5769" s="1">
        <v>6878</v>
      </c>
      <c r="E5769" s="3">
        <f>IF($C$5+ROW($D$12)&gt;=ROW(D5769), "", AVERAGE(INDEX($D$1:$D$8201, ROW(D5769)-$C$5):D5768))</f>
        <v>10545</v>
      </c>
      <c r="F5769" s="3">
        <f>IF($C$6+ROW($D$12)&gt;=ROW(D5769), "", AVERAGE(INDEX($D$1:$D$8201, ROW(D5769)-$C$6):D5768))</f>
        <v>19425.375</v>
      </c>
      <c r="G5769" s="3" t="str">
        <f t="shared" si="818"/>
        <v/>
      </c>
      <c r="H5769" s="3">
        <f>IF($C$3+ROW($D$12)&gt;=ROW(D5769), "", AVERAGE(INDEX($C$1:$C$8201, ROW(D5769)-$C$3):C5768))</f>
        <v>102.67</v>
      </c>
      <c r="I5769" s="3">
        <f>IF($C$4+ROW($D$12)&gt;=ROW(D5769), "", AVERAGE(INDEX($C$1:$C$8201, ROW(D5769)-$C$4):C5768))</f>
        <v>102.61250000000001</v>
      </c>
      <c r="J5769" s="3" t="str">
        <f t="shared" si="819"/>
        <v>Yes</v>
      </c>
      <c r="K5769" s="3" t="str">
        <f t="shared" si="820"/>
        <v/>
      </c>
      <c r="L5769" s="3" t="str">
        <f t="shared" si="821"/>
        <v/>
      </c>
      <c r="M5769" s="3">
        <f t="shared" si="817"/>
        <v>9.7413667214535572E-5</v>
      </c>
      <c r="N5769" s="3">
        <f t="shared" si="822"/>
        <v>-0.80000000379580816</v>
      </c>
      <c r="O5769" s="3" t="str">
        <f t="shared" si="823"/>
        <v/>
      </c>
      <c r="P5769" s="3" t="str">
        <f t="shared" si="824"/>
        <v/>
      </c>
      <c r="Q5769" s="3" t="str">
        <f t="shared" si="825"/>
        <v/>
      </c>
    </row>
    <row r="5770" spans="2:17" x14ac:dyDescent="0.3">
      <c r="B5770" s="4">
        <v>42304.982638888891</v>
      </c>
      <c r="C5770" s="1">
        <v>102.7</v>
      </c>
      <c r="D5770" s="1">
        <v>8150</v>
      </c>
      <c r="E5770" s="3">
        <f>IF($C$5+ROW($D$12)&gt;=ROW(D5770), "", AVERAGE(INDEX($D$1:$D$8201, ROW(D5770)-$C$5):D5769))</f>
        <v>9407</v>
      </c>
      <c r="F5770" s="3">
        <f>IF($C$6+ROW($D$12)&gt;=ROW(D5770), "", AVERAGE(INDEX($D$1:$D$8201, ROW(D5770)-$C$6):D5769))</f>
        <v>17404.875</v>
      </c>
      <c r="G5770" s="3" t="str">
        <f t="shared" si="818"/>
        <v/>
      </c>
      <c r="H5770" s="3">
        <f>IF($C$3+ROW($D$12)&gt;=ROW(D5770), "", AVERAGE(INDEX($C$1:$C$8201, ROW(D5770)-$C$3):C5769))</f>
        <v>102.65666666666668</v>
      </c>
      <c r="I5770" s="3">
        <f>IF($C$4+ROW($D$12)&gt;=ROW(D5770), "", AVERAGE(INDEX($C$1:$C$8201, ROW(D5770)-$C$4):C5769))</f>
        <v>102.63875</v>
      </c>
      <c r="J5770" s="3" t="str">
        <f t="shared" si="819"/>
        <v>Yes</v>
      </c>
      <c r="K5770" s="3" t="str">
        <f t="shared" si="820"/>
        <v/>
      </c>
      <c r="L5770" s="3" t="str">
        <f t="shared" si="821"/>
        <v/>
      </c>
      <c r="M5770" s="3">
        <f t="shared" si="817"/>
        <v>0</v>
      </c>
      <c r="N5770" s="3">
        <f t="shared" si="822"/>
        <v>-1</v>
      </c>
      <c r="O5770" s="3" t="str">
        <f t="shared" si="823"/>
        <v/>
      </c>
      <c r="P5770" s="3" t="str">
        <f t="shared" si="824"/>
        <v/>
      </c>
      <c r="Q5770" s="3" t="str">
        <f t="shared" si="825"/>
        <v/>
      </c>
    </row>
    <row r="5771" spans="2:17" x14ac:dyDescent="0.3">
      <c r="B5771" s="4">
        <v>42304.98333333333</v>
      </c>
      <c r="C5771" s="1">
        <v>102.66</v>
      </c>
      <c r="D5771" s="1">
        <v>7857</v>
      </c>
      <c r="E5771" s="3">
        <f>IF($C$5+ROW($D$12)&gt;=ROW(D5771), "", AVERAGE(INDEX($D$1:$D$8201, ROW(D5771)-$C$5):D5770))</f>
        <v>7824.333333333333</v>
      </c>
      <c r="F5771" s="3">
        <f>IF($C$6+ROW($D$12)&gt;=ROW(D5771), "", AVERAGE(INDEX($D$1:$D$8201, ROW(D5771)-$C$6):D5770))</f>
        <v>14700.625</v>
      </c>
      <c r="G5771" s="3" t="str">
        <f t="shared" si="818"/>
        <v/>
      </c>
      <c r="H5771" s="3">
        <f>IF($C$3+ROW($D$12)&gt;=ROW(D5771), "", AVERAGE(INDEX($C$1:$C$8201, ROW(D5771)-$C$3):C5770))</f>
        <v>102.68</v>
      </c>
      <c r="I5771" s="3">
        <f>IF($C$4+ROW($D$12)&gt;=ROW(D5771), "", AVERAGE(INDEX($C$1:$C$8201, ROW(D5771)-$C$4):C5770))</f>
        <v>102.65125000000002</v>
      </c>
      <c r="J5771" s="3" t="str">
        <f t="shared" si="819"/>
        <v>Yes</v>
      </c>
      <c r="K5771" s="3" t="str">
        <f t="shared" si="820"/>
        <v/>
      </c>
      <c r="L5771" s="3" t="str">
        <f t="shared" si="821"/>
        <v/>
      </c>
      <c r="M5771" s="3">
        <f t="shared" si="817"/>
        <v>2.9226947453408586E-4</v>
      </c>
      <c r="N5771" s="3">
        <f t="shared" si="822"/>
        <v>-1</v>
      </c>
      <c r="O5771" s="3" t="str">
        <f t="shared" si="823"/>
        <v/>
      </c>
      <c r="P5771" s="3" t="str">
        <f t="shared" si="824"/>
        <v/>
      </c>
      <c r="Q5771" s="3" t="str">
        <f t="shared" si="825"/>
        <v/>
      </c>
    </row>
    <row r="5772" spans="2:17" x14ac:dyDescent="0.3">
      <c r="B5772" s="4">
        <v>42304.984027777777</v>
      </c>
      <c r="C5772" s="1">
        <v>102.71</v>
      </c>
      <c r="D5772" s="1">
        <v>13878</v>
      </c>
      <c r="E5772" s="3">
        <f>IF($C$5+ROW($D$12)&gt;=ROW(D5772), "", AVERAGE(INDEX($D$1:$D$8201, ROW(D5772)-$C$5):D5771))</f>
        <v>7628.333333333333</v>
      </c>
      <c r="F5772" s="3">
        <f>IF($C$6+ROW($D$12)&gt;=ROW(D5772), "", AVERAGE(INDEX($D$1:$D$8201, ROW(D5772)-$C$6):D5771))</f>
        <v>14165.625</v>
      </c>
      <c r="G5772" s="3" t="str">
        <f t="shared" si="818"/>
        <v/>
      </c>
      <c r="H5772" s="3">
        <f>IF($C$3+ROW($D$12)&gt;=ROW(D5772), "", AVERAGE(INDEX($C$1:$C$8201, ROW(D5772)-$C$3):C5771))</f>
        <v>102.67333333333333</v>
      </c>
      <c r="I5772" s="3">
        <f>IF($C$4+ROW($D$12)&gt;=ROW(D5772), "", AVERAGE(INDEX($C$1:$C$8201, ROW(D5772)-$C$4):C5771))</f>
        <v>102.66374999999999</v>
      </c>
      <c r="J5772" s="3" t="str">
        <f t="shared" si="819"/>
        <v>Yes</v>
      </c>
      <c r="K5772" s="3" t="str">
        <f t="shared" si="820"/>
        <v/>
      </c>
      <c r="L5772" s="3" t="str">
        <f t="shared" si="821"/>
        <v/>
      </c>
      <c r="M5772" s="3">
        <f t="shared" si="817"/>
        <v>2.921271747732035E-4</v>
      </c>
      <c r="N5772" s="3">
        <f t="shared" si="822"/>
        <v>-4.868786283932175E-4</v>
      </c>
      <c r="O5772" s="3" t="str">
        <f t="shared" si="823"/>
        <v/>
      </c>
      <c r="P5772" s="3" t="str">
        <f t="shared" si="824"/>
        <v/>
      </c>
      <c r="Q5772" s="3" t="str">
        <f t="shared" si="825"/>
        <v/>
      </c>
    </row>
    <row r="5773" spans="2:17" x14ac:dyDescent="0.3">
      <c r="B5773" s="4">
        <v>42304.984722222223</v>
      </c>
      <c r="C5773" s="1">
        <v>102.71</v>
      </c>
      <c r="D5773" s="1">
        <v>4694</v>
      </c>
      <c r="E5773" s="3">
        <f>IF($C$5+ROW($D$12)&gt;=ROW(D5773), "", AVERAGE(INDEX($D$1:$D$8201, ROW(D5773)-$C$5):D5772))</f>
        <v>9961.6666666666661</v>
      </c>
      <c r="F5773" s="3">
        <f>IF($C$6+ROW($D$12)&gt;=ROW(D5773), "", AVERAGE(INDEX($D$1:$D$8201, ROW(D5773)-$C$6):D5772))</f>
        <v>10667.25</v>
      </c>
      <c r="G5773" s="3" t="str">
        <f t="shared" si="818"/>
        <v/>
      </c>
      <c r="H5773" s="3">
        <f>IF($C$3+ROW($D$12)&gt;=ROW(D5773), "", AVERAGE(INDEX($C$1:$C$8201, ROW(D5773)-$C$3):C5772))</f>
        <v>102.69</v>
      </c>
      <c r="I5773" s="3">
        <f>IF($C$4+ROW($D$12)&gt;=ROW(D5773), "", AVERAGE(INDEX($C$1:$C$8201, ROW(D5773)-$C$4):C5772))</f>
        <v>102.67375000000001</v>
      </c>
      <c r="J5773" s="3" t="str">
        <f t="shared" si="819"/>
        <v>Yes</v>
      </c>
      <c r="K5773" s="3" t="str">
        <f t="shared" si="820"/>
        <v/>
      </c>
      <c r="L5773" s="3" t="str">
        <f t="shared" si="821"/>
        <v/>
      </c>
      <c r="M5773" s="3">
        <f t="shared" si="817"/>
        <v>4.8692604555581324E-4</v>
      </c>
      <c r="N5773" s="3">
        <f t="shared" si="822"/>
        <v>0.66682899642542404</v>
      </c>
      <c r="O5773" s="3" t="str">
        <f t="shared" si="823"/>
        <v/>
      </c>
      <c r="P5773" s="3" t="str">
        <f t="shared" si="824"/>
        <v/>
      </c>
      <c r="Q5773" s="3" t="str">
        <f t="shared" si="825"/>
        <v/>
      </c>
    </row>
    <row r="5774" spans="2:17" x14ac:dyDescent="0.3">
      <c r="B5774" s="4">
        <v>42304.98541666667</v>
      </c>
      <c r="C5774" s="1">
        <v>102.8</v>
      </c>
      <c r="D5774" s="1">
        <v>13400</v>
      </c>
      <c r="E5774" s="3">
        <f>IF($C$5+ROW($D$12)&gt;=ROW(D5774), "", AVERAGE(INDEX($D$1:$D$8201, ROW(D5774)-$C$5):D5773))</f>
        <v>8809.6666666666661</v>
      </c>
      <c r="F5774" s="3">
        <f>IF($C$6+ROW($D$12)&gt;=ROW(D5774), "", AVERAGE(INDEX($D$1:$D$8201, ROW(D5774)-$C$6):D5773))</f>
        <v>9136.5</v>
      </c>
      <c r="G5774" s="3" t="str">
        <f t="shared" si="818"/>
        <v/>
      </c>
      <c r="H5774" s="3">
        <f>IF($C$3+ROW($D$12)&gt;=ROW(D5774), "", AVERAGE(INDEX($C$1:$C$8201, ROW(D5774)-$C$3):C5773))</f>
        <v>102.69333333333333</v>
      </c>
      <c r="I5774" s="3">
        <f>IF($C$4+ROW($D$12)&gt;=ROW(D5774), "", AVERAGE(INDEX($C$1:$C$8201, ROW(D5774)-$C$4):C5773))</f>
        <v>102.68125000000001</v>
      </c>
      <c r="J5774" s="3" t="str">
        <f t="shared" si="819"/>
        <v>Yes</v>
      </c>
      <c r="K5774" s="3" t="str">
        <f t="shared" si="820"/>
        <v/>
      </c>
      <c r="L5774" s="3" t="str">
        <f t="shared" si="821"/>
        <v/>
      </c>
      <c r="M5774" s="3">
        <f t="shared" ref="M5774:M5837" si="826">IF($C$7+ROW($D$12)&gt;ROW(D5774), "", LN(C5774/INDEX($C$1:$C$8201, ROW(D5774)-$C$7+1)))</f>
        <v>9.7323608655217509E-4</v>
      </c>
      <c r="N5774" s="3">
        <f t="shared" si="822"/>
        <v>0.99873491146125026</v>
      </c>
      <c r="O5774" s="3" t="str">
        <f t="shared" si="823"/>
        <v/>
      </c>
      <c r="P5774" s="3" t="str">
        <f t="shared" si="824"/>
        <v/>
      </c>
      <c r="Q5774" s="3" t="str">
        <f t="shared" si="825"/>
        <v/>
      </c>
    </row>
    <row r="5775" spans="2:17" x14ac:dyDescent="0.3">
      <c r="B5775" s="4">
        <v>42304.986111111109</v>
      </c>
      <c r="C5775" s="1">
        <v>102.9</v>
      </c>
      <c r="D5775" s="1">
        <v>39773</v>
      </c>
      <c r="E5775" s="3">
        <f>IF($C$5+ROW($D$12)&gt;=ROW(D5775), "", AVERAGE(INDEX($D$1:$D$8201, ROW(D5775)-$C$5):D5774))</f>
        <v>10657.333333333334</v>
      </c>
      <c r="F5775" s="3">
        <f>IF($C$6+ROW($D$12)&gt;=ROW(D5775), "", AVERAGE(INDEX($D$1:$D$8201, ROW(D5775)-$C$6):D5774))</f>
        <v>9525</v>
      </c>
      <c r="G5775" s="3" t="str">
        <f t="shared" si="818"/>
        <v>Yes</v>
      </c>
      <c r="H5775" s="3">
        <f>IF($C$3+ROW($D$12)&gt;=ROW(D5775), "", AVERAGE(INDEX($C$1:$C$8201, ROW(D5775)-$C$3):C5774))</f>
        <v>102.74</v>
      </c>
      <c r="I5775" s="3">
        <f>IF($C$4+ROW($D$12)&gt;=ROW(D5775), "", AVERAGE(INDEX($C$1:$C$8201, ROW(D5775)-$C$4):C5774))</f>
        <v>102.69375000000001</v>
      </c>
      <c r="J5775" s="3" t="str">
        <f t="shared" si="819"/>
        <v>Yes</v>
      </c>
      <c r="K5775" s="3" t="str">
        <f t="shared" si="820"/>
        <v>Buy</v>
      </c>
      <c r="L5775" s="3">
        <f t="shared" si="821"/>
        <v>102.9</v>
      </c>
      <c r="M5775" s="3">
        <f t="shared" si="826"/>
        <v>2.3350857078470043E-3</v>
      </c>
      <c r="N5775" s="3">
        <f t="shared" si="822"/>
        <v>1.3993003754303561</v>
      </c>
      <c r="O5775" s="3" t="str">
        <f t="shared" si="823"/>
        <v>Buy</v>
      </c>
      <c r="P5775" s="3">
        <f t="shared" si="824"/>
        <v>102.9</v>
      </c>
      <c r="Q5775" s="3" t="str">
        <f t="shared" si="825"/>
        <v/>
      </c>
    </row>
    <row r="5776" spans="2:17" x14ac:dyDescent="0.3">
      <c r="B5776" s="4">
        <v>42304.986805555556</v>
      </c>
      <c r="C5776" s="1">
        <v>102.85599999999999</v>
      </c>
      <c r="D5776" s="1">
        <v>20633</v>
      </c>
      <c r="E5776" s="3">
        <f>IF($C$5+ROW($D$12)&gt;=ROW(D5776), "", AVERAGE(INDEX($D$1:$D$8201, ROW(D5776)-$C$5):D5775))</f>
        <v>19289</v>
      </c>
      <c r="F5776" s="3">
        <f>IF($C$6+ROW($D$12)&gt;=ROW(D5776), "", AVERAGE(INDEX($D$1:$D$8201, ROW(D5776)-$C$6):D5775))</f>
        <v>12884.375</v>
      </c>
      <c r="G5776" s="3" t="str">
        <f t="shared" si="818"/>
        <v>Yes</v>
      </c>
      <c r="H5776" s="3">
        <f>IF($C$3+ROW($D$12)&gt;=ROW(D5776), "", AVERAGE(INDEX($C$1:$C$8201, ROW(D5776)-$C$3):C5775))</f>
        <v>102.80333333333333</v>
      </c>
      <c r="I5776" s="3">
        <f>IF($C$4+ROW($D$12)&gt;=ROW(D5776), "", AVERAGE(INDEX($C$1:$C$8201, ROW(D5776)-$C$4):C5775))</f>
        <v>102.72750000000001</v>
      </c>
      <c r="J5776" s="3" t="str">
        <f t="shared" si="819"/>
        <v>Yes</v>
      </c>
      <c r="K5776" s="3" t="str">
        <f t="shared" si="820"/>
        <v/>
      </c>
      <c r="L5776" s="3" t="str">
        <f t="shared" si="821"/>
        <v/>
      </c>
      <c r="M5776" s="3">
        <f t="shared" si="826"/>
        <v>1.4204686042348373E-3</v>
      </c>
      <c r="N5776" s="3">
        <f t="shared" si="822"/>
        <v>-0.39168459664611721</v>
      </c>
      <c r="O5776" s="3" t="str">
        <f t="shared" si="823"/>
        <v>Buy</v>
      </c>
      <c r="P5776" s="3">
        <f t="shared" si="824"/>
        <v>102.9</v>
      </c>
      <c r="Q5776" s="3" t="str">
        <f t="shared" si="825"/>
        <v/>
      </c>
    </row>
    <row r="5777" spans="2:17" x14ac:dyDescent="0.3">
      <c r="B5777" s="4">
        <v>42304.987500000003</v>
      </c>
      <c r="C5777" s="1">
        <v>102.83</v>
      </c>
      <c r="D5777" s="1">
        <v>3000</v>
      </c>
      <c r="E5777" s="3">
        <f>IF($C$5+ROW($D$12)&gt;=ROW(D5777), "", AVERAGE(INDEX($D$1:$D$8201, ROW(D5777)-$C$5):D5776))</f>
        <v>24602</v>
      </c>
      <c r="F5777" s="3">
        <f>IF($C$6+ROW($D$12)&gt;=ROW(D5777), "", AVERAGE(INDEX($D$1:$D$8201, ROW(D5777)-$C$6):D5776))</f>
        <v>14407.875</v>
      </c>
      <c r="G5777" s="3" t="str">
        <f t="shared" si="818"/>
        <v>Yes</v>
      </c>
      <c r="H5777" s="3">
        <f>IF($C$3+ROW($D$12)&gt;=ROW(D5777), "", AVERAGE(INDEX($C$1:$C$8201, ROW(D5777)-$C$3):C5776))</f>
        <v>102.85199999999999</v>
      </c>
      <c r="I5777" s="3">
        <f>IF($C$4+ROW($D$12)&gt;=ROW(D5777), "", AVERAGE(INDEX($C$1:$C$8201, ROW(D5777)-$C$4):C5776))</f>
        <v>102.74949999999998</v>
      </c>
      <c r="J5777" s="3" t="str">
        <f t="shared" si="819"/>
        <v>Yes</v>
      </c>
      <c r="K5777" s="3" t="str">
        <f t="shared" si="820"/>
        <v>Sell</v>
      </c>
      <c r="L5777" s="3">
        <f t="shared" si="821"/>
        <v>102.83</v>
      </c>
      <c r="M5777" s="3">
        <f t="shared" si="826"/>
        <v>1.1676560633863461E-3</v>
      </c>
      <c r="N5777" s="3">
        <f t="shared" si="822"/>
        <v>-0.17797826723855933</v>
      </c>
      <c r="O5777" s="3" t="str">
        <f t="shared" si="823"/>
        <v>Buy</v>
      </c>
      <c r="P5777" s="3">
        <f t="shared" si="824"/>
        <v>102.9</v>
      </c>
      <c r="Q5777" s="3" t="str">
        <f t="shared" si="825"/>
        <v/>
      </c>
    </row>
    <row r="5778" spans="2:17" x14ac:dyDescent="0.3">
      <c r="B5778" s="4">
        <v>42304.988194444442</v>
      </c>
      <c r="C5778" s="1">
        <v>102.86</v>
      </c>
      <c r="D5778" s="1">
        <v>21376</v>
      </c>
      <c r="E5778" s="3">
        <f>IF($C$5+ROW($D$12)&gt;=ROW(D5778), "", AVERAGE(INDEX($D$1:$D$8201, ROW(D5778)-$C$5):D5777))</f>
        <v>21135.333333333332</v>
      </c>
      <c r="F5778" s="3">
        <f>IF($C$6+ROW($D$12)&gt;=ROW(D5778), "", AVERAGE(INDEX($D$1:$D$8201, ROW(D5778)-$C$6):D5777))</f>
        <v>13923.125</v>
      </c>
      <c r="G5778" s="3" t="str">
        <f t="shared" si="818"/>
        <v>Yes</v>
      </c>
      <c r="H5778" s="3">
        <f>IF($C$3+ROW($D$12)&gt;=ROW(D5778), "", AVERAGE(INDEX($C$1:$C$8201, ROW(D5778)-$C$3):C5777))</f>
        <v>102.86200000000001</v>
      </c>
      <c r="I5778" s="3">
        <f>IF($C$4+ROW($D$12)&gt;=ROW(D5778), "", AVERAGE(INDEX($C$1:$C$8201, ROW(D5778)-$C$4):C5777))</f>
        <v>102.77074999999999</v>
      </c>
      <c r="J5778" s="3" t="str">
        <f t="shared" si="819"/>
        <v>Yes</v>
      </c>
      <c r="K5778" s="3" t="str">
        <f t="shared" si="820"/>
        <v/>
      </c>
      <c r="L5778" s="3" t="str">
        <f t="shared" si="821"/>
        <v/>
      </c>
      <c r="M5778" s="3">
        <f t="shared" si="826"/>
        <v>5.8348732570540768E-4</v>
      </c>
      <c r="N5778" s="3">
        <f t="shared" si="822"/>
        <v>-0.50029178625320303</v>
      </c>
      <c r="O5778" s="3" t="str">
        <f t="shared" si="823"/>
        <v>Buy</v>
      </c>
      <c r="P5778" s="3">
        <f t="shared" si="824"/>
        <v>102.9</v>
      </c>
      <c r="Q5778" s="3" t="str">
        <f t="shared" si="825"/>
        <v/>
      </c>
    </row>
    <row r="5779" spans="2:17" x14ac:dyDescent="0.3">
      <c r="B5779" s="4">
        <v>42304.988888888889</v>
      </c>
      <c r="C5779" s="1">
        <v>102.661</v>
      </c>
      <c r="D5779" s="1">
        <v>12144</v>
      </c>
      <c r="E5779" s="3">
        <f>IF($C$5+ROW($D$12)&gt;=ROW(D5779), "", AVERAGE(INDEX($D$1:$D$8201, ROW(D5779)-$C$5):D5778))</f>
        <v>15003</v>
      </c>
      <c r="F5779" s="3">
        <f>IF($C$6+ROW($D$12)&gt;=ROW(D5779), "", AVERAGE(INDEX($D$1:$D$8201, ROW(D5779)-$C$6):D5778))</f>
        <v>15576.375</v>
      </c>
      <c r="G5779" s="3" t="str">
        <f t="shared" si="818"/>
        <v/>
      </c>
      <c r="H5779" s="3">
        <f>IF($C$3+ROW($D$12)&gt;=ROW(D5779), "", AVERAGE(INDEX($C$1:$C$8201, ROW(D5779)-$C$3):C5778))</f>
        <v>102.84866666666666</v>
      </c>
      <c r="I5779" s="3">
        <f>IF($C$4+ROW($D$12)&gt;=ROW(D5779), "", AVERAGE(INDEX($C$1:$C$8201, ROW(D5779)-$C$4):C5778))</f>
        <v>102.79075</v>
      </c>
      <c r="J5779" s="3" t="str">
        <f t="shared" si="819"/>
        <v>Yes</v>
      </c>
      <c r="K5779" s="3" t="str">
        <f t="shared" si="820"/>
        <v/>
      </c>
      <c r="L5779" s="3" t="str">
        <f t="shared" si="821"/>
        <v/>
      </c>
      <c r="M5779" s="3">
        <f t="shared" si="826"/>
        <v>-2.3253448630233021E-3</v>
      </c>
      <c r="N5779" s="3">
        <f t="shared" si="822"/>
        <v>-4.9852534246773459</v>
      </c>
      <c r="O5779" s="3" t="str">
        <f t="shared" si="823"/>
        <v>Exit</v>
      </c>
      <c r="P5779" s="3" t="str">
        <f t="shared" si="824"/>
        <v/>
      </c>
      <c r="Q5779" s="3">
        <f t="shared" si="825"/>
        <v>-0.23900000000000432</v>
      </c>
    </row>
    <row r="5780" spans="2:17" x14ac:dyDescent="0.3">
      <c r="B5780" s="4">
        <v>42304.989583333336</v>
      </c>
      <c r="C5780" s="1">
        <v>102.78</v>
      </c>
      <c r="D5780" s="1">
        <v>8687</v>
      </c>
      <c r="E5780" s="3">
        <f>IF($C$5+ROW($D$12)&gt;=ROW(D5780), "", AVERAGE(INDEX($D$1:$D$8201, ROW(D5780)-$C$5):D5779))</f>
        <v>12173.333333333334</v>
      </c>
      <c r="F5780" s="3">
        <f>IF($C$6+ROW($D$12)&gt;=ROW(D5780), "", AVERAGE(INDEX($D$1:$D$8201, ROW(D5780)-$C$6):D5779))</f>
        <v>16112.25</v>
      </c>
      <c r="G5780" s="3" t="str">
        <f t="shared" si="818"/>
        <v/>
      </c>
      <c r="H5780" s="3">
        <f>IF($C$3+ROW($D$12)&gt;=ROW(D5780), "", AVERAGE(INDEX($C$1:$C$8201, ROW(D5780)-$C$3):C5779))</f>
        <v>102.78366666666666</v>
      </c>
      <c r="I5780" s="3">
        <f>IF($C$4+ROW($D$12)&gt;=ROW(D5780), "", AVERAGE(INDEX($C$1:$C$8201, ROW(D5780)-$C$4):C5779))</f>
        <v>102.790875</v>
      </c>
      <c r="J5780" s="3" t="str">
        <f t="shared" si="819"/>
        <v/>
      </c>
      <c r="K5780" s="3" t="str">
        <f t="shared" si="820"/>
        <v/>
      </c>
      <c r="L5780" s="3" t="str">
        <f t="shared" si="821"/>
        <v/>
      </c>
      <c r="M5780" s="3">
        <f t="shared" si="826"/>
        <v>-7.3917021786408174E-4</v>
      </c>
      <c r="N5780" s="3">
        <f t="shared" si="822"/>
        <v>-0.68212447554852229</v>
      </c>
      <c r="O5780" s="3" t="str">
        <f t="shared" si="823"/>
        <v/>
      </c>
      <c r="P5780" s="3" t="str">
        <f t="shared" si="824"/>
        <v/>
      </c>
      <c r="Q5780" s="3" t="str">
        <f t="shared" si="825"/>
        <v/>
      </c>
    </row>
    <row r="5781" spans="2:17" x14ac:dyDescent="0.3">
      <c r="B5781" s="4">
        <v>42304.990277777775</v>
      </c>
      <c r="C5781" s="1">
        <v>102.76</v>
      </c>
      <c r="D5781" s="1">
        <v>18700</v>
      </c>
      <c r="E5781" s="3">
        <f>IF($C$5+ROW($D$12)&gt;=ROW(D5781), "", AVERAGE(INDEX($D$1:$D$8201, ROW(D5781)-$C$5):D5780))</f>
        <v>14069</v>
      </c>
      <c r="F5781" s="3">
        <f>IF($C$6+ROW($D$12)&gt;=ROW(D5781), "", AVERAGE(INDEX($D$1:$D$8201, ROW(D5781)-$C$6):D5780))</f>
        <v>15463.375</v>
      </c>
      <c r="G5781" s="3" t="str">
        <f t="shared" si="818"/>
        <v/>
      </c>
      <c r="H5781" s="3">
        <f>IF($C$3+ROW($D$12)&gt;=ROW(D5781), "", AVERAGE(INDEX($C$1:$C$8201, ROW(D5781)-$C$3):C5780))</f>
        <v>102.76700000000001</v>
      </c>
      <c r="I5781" s="3">
        <f>IF($C$4+ROW($D$12)&gt;=ROW(D5781), "", AVERAGE(INDEX($C$1:$C$8201, ROW(D5781)-$C$4):C5780))</f>
        <v>102.79962499999999</v>
      </c>
      <c r="J5781" s="3" t="str">
        <f t="shared" si="819"/>
        <v/>
      </c>
      <c r="K5781" s="3" t="str">
        <f t="shared" si="820"/>
        <v/>
      </c>
      <c r="L5781" s="3" t="str">
        <f t="shared" si="821"/>
        <v/>
      </c>
      <c r="M5781" s="3">
        <f t="shared" si="826"/>
        <v>-6.8096699941634685E-4</v>
      </c>
      <c r="N5781" s="3">
        <f t="shared" si="822"/>
        <v>-7.8741292656405795E-2</v>
      </c>
      <c r="O5781" s="3" t="str">
        <f t="shared" si="823"/>
        <v/>
      </c>
      <c r="P5781" s="3" t="str">
        <f t="shared" si="824"/>
        <v/>
      </c>
      <c r="Q5781" s="3" t="str">
        <f t="shared" si="825"/>
        <v/>
      </c>
    </row>
    <row r="5782" spans="2:17" x14ac:dyDescent="0.3">
      <c r="B5782" s="4">
        <v>42304.990972222222</v>
      </c>
      <c r="C5782" s="1">
        <v>102.76</v>
      </c>
      <c r="D5782" s="1">
        <v>4800</v>
      </c>
      <c r="E5782" s="3">
        <f>IF($C$5+ROW($D$12)&gt;=ROW(D5782), "", AVERAGE(INDEX($D$1:$D$8201, ROW(D5782)-$C$5):D5781))</f>
        <v>13177</v>
      </c>
      <c r="F5782" s="3">
        <f>IF($C$6+ROW($D$12)&gt;=ROW(D5782), "", AVERAGE(INDEX($D$1:$D$8201, ROW(D5782)-$C$6):D5781))</f>
        <v>17214.125</v>
      </c>
      <c r="G5782" s="3" t="str">
        <f t="shared" si="818"/>
        <v/>
      </c>
      <c r="H5782" s="3">
        <f>IF($C$3+ROW($D$12)&gt;=ROW(D5782), "", AVERAGE(INDEX($C$1:$C$8201, ROW(D5782)-$C$3):C5781))</f>
        <v>102.73366666666668</v>
      </c>
      <c r="I5782" s="3">
        <f>IF($C$4+ROW($D$12)&gt;=ROW(D5782), "", AVERAGE(INDEX($C$1:$C$8201, ROW(D5782)-$C$4):C5781))</f>
        <v>102.80587499999999</v>
      </c>
      <c r="J5782" s="3" t="str">
        <f t="shared" si="819"/>
        <v/>
      </c>
      <c r="K5782" s="3" t="str">
        <f t="shared" si="820"/>
        <v/>
      </c>
      <c r="L5782" s="3" t="str">
        <f t="shared" si="821"/>
        <v/>
      </c>
      <c r="M5782" s="3">
        <f t="shared" si="826"/>
        <v>-9.7266810508725833E-4</v>
      </c>
      <c r="N5782" s="3">
        <f t="shared" si="822"/>
        <v>0.42836305712454043</v>
      </c>
      <c r="O5782" s="3" t="str">
        <f t="shared" si="823"/>
        <v/>
      </c>
      <c r="P5782" s="3" t="str">
        <f t="shared" si="824"/>
        <v/>
      </c>
      <c r="Q5782" s="3" t="str">
        <f t="shared" si="825"/>
        <v/>
      </c>
    </row>
    <row r="5783" spans="2:17" x14ac:dyDescent="0.3">
      <c r="B5783" s="4">
        <v>42304.991666666669</v>
      </c>
      <c r="C5783" s="1">
        <v>102.64</v>
      </c>
      <c r="D5783" s="1">
        <v>15298</v>
      </c>
      <c r="E5783" s="3">
        <f>IF($C$5+ROW($D$12)&gt;=ROW(D5783), "", AVERAGE(INDEX($D$1:$D$8201, ROW(D5783)-$C$5):D5782))</f>
        <v>10729</v>
      </c>
      <c r="F5783" s="3">
        <f>IF($C$6+ROW($D$12)&gt;=ROW(D5783), "", AVERAGE(INDEX($D$1:$D$8201, ROW(D5783)-$C$6):D5782))</f>
        <v>16139.125</v>
      </c>
      <c r="G5783" s="3" t="str">
        <f t="shared" si="818"/>
        <v/>
      </c>
      <c r="H5783" s="3">
        <f>IF($C$3+ROW($D$12)&gt;=ROW(D5783), "", AVERAGE(INDEX($C$1:$C$8201, ROW(D5783)-$C$3):C5782))</f>
        <v>102.76666666666667</v>
      </c>
      <c r="I5783" s="3">
        <f>IF($C$4+ROW($D$12)&gt;=ROW(D5783), "", AVERAGE(INDEX($C$1:$C$8201, ROW(D5783)-$C$4):C5782))</f>
        <v>102.80087499999999</v>
      </c>
      <c r="J5783" s="3" t="str">
        <f t="shared" si="819"/>
        <v/>
      </c>
      <c r="K5783" s="3" t="str">
        <f t="shared" si="820"/>
        <v/>
      </c>
      <c r="L5783" s="3" t="str">
        <f t="shared" si="821"/>
        <v/>
      </c>
      <c r="M5783" s="3">
        <f t="shared" si="826"/>
        <v>-2.0457766959970725E-4</v>
      </c>
      <c r="N5783" s="3">
        <f t="shared" si="822"/>
        <v>-0.78967371446670953</v>
      </c>
      <c r="O5783" s="3" t="str">
        <f t="shared" si="823"/>
        <v/>
      </c>
      <c r="P5783" s="3" t="str">
        <f t="shared" si="824"/>
        <v/>
      </c>
      <c r="Q5783" s="3" t="str">
        <f t="shared" si="825"/>
        <v/>
      </c>
    </row>
    <row r="5784" spans="2:17" x14ac:dyDescent="0.3">
      <c r="B5784" s="4">
        <v>42304.992361111108</v>
      </c>
      <c r="C5784" s="1">
        <v>102.57</v>
      </c>
      <c r="D5784" s="1">
        <v>29559</v>
      </c>
      <c r="E5784" s="3">
        <f>IF($C$5+ROW($D$12)&gt;=ROW(D5784), "", AVERAGE(INDEX($D$1:$D$8201, ROW(D5784)-$C$5):D5783))</f>
        <v>12932.666666666666</v>
      </c>
      <c r="F5784" s="3">
        <f>IF($C$6+ROW($D$12)&gt;=ROW(D5784), "", AVERAGE(INDEX($D$1:$D$8201, ROW(D5784)-$C$6):D5783))</f>
        <v>13079.75</v>
      </c>
      <c r="G5784" s="3" t="str">
        <f t="shared" si="818"/>
        <v/>
      </c>
      <c r="H5784" s="3">
        <f>IF($C$3+ROW($D$12)&gt;=ROW(D5784), "", AVERAGE(INDEX($C$1:$C$8201, ROW(D5784)-$C$3):C5783))</f>
        <v>102.72000000000001</v>
      </c>
      <c r="I5784" s="3">
        <f>IF($C$4+ROW($D$12)&gt;=ROW(D5784), "", AVERAGE(INDEX($C$1:$C$8201, ROW(D5784)-$C$4):C5783))</f>
        <v>102.76837499999999</v>
      </c>
      <c r="J5784" s="3" t="str">
        <f t="shared" si="819"/>
        <v/>
      </c>
      <c r="K5784" s="3" t="str">
        <f t="shared" si="820"/>
        <v/>
      </c>
      <c r="L5784" s="3" t="str">
        <f t="shared" si="821"/>
        <v/>
      </c>
      <c r="M5784" s="3">
        <f t="shared" si="826"/>
        <v>-2.0452892447639618E-3</v>
      </c>
      <c r="N5784" s="3">
        <f t="shared" si="822"/>
        <v>8.9976172803509566</v>
      </c>
      <c r="O5784" s="3" t="str">
        <f t="shared" si="823"/>
        <v/>
      </c>
      <c r="P5784" s="3" t="str">
        <f t="shared" si="824"/>
        <v/>
      </c>
      <c r="Q5784" s="3" t="str">
        <f t="shared" si="825"/>
        <v/>
      </c>
    </row>
    <row r="5785" spans="2:17" x14ac:dyDescent="0.3">
      <c r="B5785" s="4">
        <v>42304.993055555555</v>
      </c>
      <c r="C5785" s="1">
        <v>102.57</v>
      </c>
      <c r="D5785" s="1">
        <v>16091</v>
      </c>
      <c r="E5785" s="3">
        <f>IF($C$5+ROW($D$12)&gt;=ROW(D5785), "", AVERAGE(INDEX($D$1:$D$8201, ROW(D5785)-$C$5):D5784))</f>
        <v>16552.333333333332</v>
      </c>
      <c r="F5785" s="3">
        <f>IF($C$6+ROW($D$12)&gt;=ROW(D5785), "", AVERAGE(INDEX($D$1:$D$8201, ROW(D5785)-$C$6):D5784))</f>
        <v>14195.5</v>
      </c>
      <c r="G5785" s="3" t="str">
        <f t="shared" si="818"/>
        <v>Yes</v>
      </c>
      <c r="H5785" s="3">
        <f>IF($C$3+ROW($D$12)&gt;=ROW(D5785), "", AVERAGE(INDEX($C$1:$C$8201, ROW(D5785)-$C$3):C5784))</f>
        <v>102.65666666666668</v>
      </c>
      <c r="I5785" s="3">
        <f>IF($C$4+ROW($D$12)&gt;=ROW(D5785), "", AVERAGE(INDEX($C$1:$C$8201, ROW(D5785)-$C$4):C5784))</f>
        <v>102.73262499999998</v>
      </c>
      <c r="J5785" s="3" t="str">
        <f t="shared" si="819"/>
        <v/>
      </c>
      <c r="K5785" s="3" t="str">
        <f t="shared" si="820"/>
        <v/>
      </c>
      <c r="L5785" s="3" t="str">
        <f t="shared" si="821"/>
        <v/>
      </c>
      <c r="M5785" s="3">
        <f t="shared" si="826"/>
        <v>-1.8506799223633199E-3</v>
      </c>
      <c r="N5785" s="3">
        <f t="shared" si="822"/>
        <v>-9.5150024818666135E-2</v>
      </c>
      <c r="O5785" s="3" t="str">
        <f t="shared" si="823"/>
        <v/>
      </c>
      <c r="P5785" s="3" t="str">
        <f t="shared" si="824"/>
        <v/>
      </c>
      <c r="Q5785" s="3" t="str">
        <f t="shared" si="825"/>
        <v/>
      </c>
    </row>
    <row r="5786" spans="2:17" x14ac:dyDescent="0.3">
      <c r="B5786" s="4">
        <v>42304.993750000001</v>
      </c>
      <c r="C5786" s="1">
        <v>102.62</v>
      </c>
      <c r="D5786" s="1">
        <v>16037</v>
      </c>
      <c r="E5786" s="3">
        <f>IF($C$5+ROW($D$12)&gt;=ROW(D5786), "", AVERAGE(INDEX($D$1:$D$8201, ROW(D5786)-$C$5):D5785))</f>
        <v>20316</v>
      </c>
      <c r="F5786" s="3">
        <f>IF($C$6+ROW($D$12)&gt;=ROW(D5786), "", AVERAGE(INDEX($D$1:$D$8201, ROW(D5786)-$C$6):D5785))</f>
        <v>15831.875</v>
      </c>
      <c r="G5786" s="3" t="str">
        <f t="shared" si="818"/>
        <v>Yes</v>
      </c>
      <c r="H5786" s="3">
        <f>IF($C$3+ROW($D$12)&gt;=ROW(D5786), "", AVERAGE(INDEX($C$1:$C$8201, ROW(D5786)-$C$3):C5785))</f>
        <v>102.59333333333332</v>
      </c>
      <c r="I5786" s="3">
        <f>IF($C$4+ROW($D$12)&gt;=ROW(D5786), "", AVERAGE(INDEX($C$1:$C$8201, ROW(D5786)-$C$4):C5785))</f>
        <v>102.70012499999999</v>
      </c>
      <c r="J5786" s="3" t="str">
        <f t="shared" si="819"/>
        <v/>
      </c>
      <c r="K5786" s="3" t="str">
        <f t="shared" si="820"/>
        <v/>
      </c>
      <c r="L5786" s="3" t="str">
        <f t="shared" si="821"/>
        <v/>
      </c>
      <c r="M5786" s="3">
        <f t="shared" si="826"/>
        <v>-1.3633267278640533E-3</v>
      </c>
      <c r="N5786" s="3">
        <f t="shared" si="822"/>
        <v>-0.26333737596121759</v>
      </c>
      <c r="O5786" s="3" t="str">
        <f t="shared" si="823"/>
        <v/>
      </c>
      <c r="P5786" s="3" t="str">
        <f t="shared" si="824"/>
        <v/>
      </c>
      <c r="Q5786" s="3" t="str">
        <f t="shared" si="825"/>
        <v/>
      </c>
    </row>
    <row r="5787" spans="2:17" x14ac:dyDescent="0.3">
      <c r="B5787" s="4">
        <v>42304.994444444441</v>
      </c>
      <c r="C5787" s="1">
        <v>102.76</v>
      </c>
      <c r="D5787" s="1">
        <v>17439</v>
      </c>
      <c r="E5787" s="3">
        <f>IF($C$5+ROW($D$12)&gt;=ROW(D5787), "", AVERAGE(INDEX($D$1:$D$8201, ROW(D5787)-$C$5):D5786))</f>
        <v>20562.333333333332</v>
      </c>
      <c r="F5787" s="3">
        <f>IF($C$6+ROW($D$12)&gt;=ROW(D5787), "", AVERAGE(INDEX($D$1:$D$8201, ROW(D5787)-$C$6):D5786))</f>
        <v>15164.5</v>
      </c>
      <c r="G5787" s="3" t="str">
        <f t="shared" si="818"/>
        <v>Yes</v>
      </c>
      <c r="H5787" s="3">
        <f>IF($C$3+ROW($D$12)&gt;=ROW(D5787), "", AVERAGE(INDEX($C$1:$C$8201, ROW(D5787)-$C$3):C5786))</f>
        <v>102.58666666666666</v>
      </c>
      <c r="I5787" s="3">
        <f>IF($C$4+ROW($D$12)&gt;=ROW(D5787), "", AVERAGE(INDEX($C$1:$C$8201, ROW(D5787)-$C$4):C5786))</f>
        <v>102.670125</v>
      </c>
      <c r="J5787" s="3" t="str">
        <f t="shared" si="819"/>
        <v/>
      </c>
      <c r="K5787" s="3" t="str">
        <f t="shared" si="820"/>
        <v/>
      </c>
      <c r="L5787" s="3" t="str">
        <f t="shared" si="821"/>
        <v/>
      </c>
      <c r="M5787" s="3">
        <f t="shared" si="826"/>
        <v>1.1684519343019009E-3</v>
      </c>
      <c r="N5787" s="3">
        <f t="shared" si="822"/>
        <v>-1.8570593610619914</v>
      </c>
      <c r="O5787" s="3" t="str">
        <f t="shared" si="823"/>
        <v/>
      </c>
      <c r="P5787" s="3" t="str">
        <f t="shared" si="824"/>
        <v/>
      </c>
      <c r="Q5787" s="3" t="str">
        <f t="shared" si="825"/>
        <v/>
      </c>
    </row>
    <row r="5788" spans="2:17" x14ac:dyDescent="0.3">
      <c r="B5788" s="4">
        <v>42304.995138888888</v>
      </c>
      <c r="C5788" s="1">
        <v>102.8</v>
      </c>
      <c r="D5788" s="1">
        <v>3926</v>
      </c>
      <c r="E5788" s="3">
        <f>IF($C$5+ROW($D$12)&gt;=ROW(D5788), "", AVERAGE(INDEX($D$1:$D$8201, ROW(D5788)-$C$5):D5787))</f>
        <v>16522.333333333332</v>
      </c>
      <c r="F5788" s="3">
        <f>IF($C$6+ROW($D$12)&gt;=ROW(D5788), "", AVERAGE(INDEX($D$1:$D$8201, ROW(D5788)-$C$6):D5787))</f>
        <v>15826.375</v>
      </c>
      <c r="G5788" s="3" t="str">
        <f t="shared" ref="G5788:G5851" si="827">IF(F5788="","",IF(E5788&gt;F5788,"Yes",""))</f>
        <v>Yes</v>
      </c>
      <c r="H5788" s="3">
        <f>IF($C$3+ROW($D$12)&gt;=ROW(D5788), "", AVERAGE(INDEX($C$1:$C$8201, ROW(D5788)-$C$3):C5787))</f>
        <v>102.64999999999999</v>
      </c>
      <c r="I5788" s="3">
        <f>IF($C$4+ROW($D$12)&gt;=ROW(D5788), "", AVERAGE(INDEX($C$1:$C$8201, ROW(D5788)-$C$4):C5787))</f>
        <v>102.68249999999999</v>
      </c>
      <c r="J5788" s="3" t="str">
        <f t="shared" ref="J5788:J5851" si="828">IF(I5788="","",IF(H5788&gt;I5788,"Yes",""))</f>
        <v/>
      </c>
      <c r="K5788" s="3" t="str">
        <f t="shared" ref="K5788:K5851" si="829">IF(AND(G5788="Yes", J5788="Yes"), IF(AND(C5788&gt;C5787, C5787&gt;C5786), "Buy", IF(AND(C5788&lt;C5787, C5787&lt;C5786), "Sell", "")), "")</f>
        <v/>
      </c>
      <c r="L5788" s="3" t="str">
        <f t="shared" ref="L5788:L5851" si="830">IF(K5788="", "", C5788)</f>
        <v/>
      </c>
      <c r="M5788" s="3">
        <f t="shared" si="826"/>
        <v>2.2398607017451561E-3</v>
      </c>
      <c r="N5788" s="3">
        <f t="shared" ref="N5788:N5851" si="831">IF(M5787="", "", IF(M5787=0, N5787, (M5788-M5787)/M5787))</f>
        <v>0.91694723247933629</v>
      </c>
      <c r="O5788" s="3" t="str">
        <f t="shared" ref="O5788:O5851" si="832">IF(OR(O5787="", O5787="Exit"), K5788, IF(O5787="Buy", IF(AND(N5788&lt;N5787, N5787&lt;N5786), "Exit", O5787), IF(O5787="Sell", IF(AND(N5788&gt;N5787, N5787&gt;N5786), "Exit", O5787), "")))</f>
        <v/>
      </c>
      <c r="P5788" s="3" t="str">
        <f t="shared" ref="P5788:P5851" si="833">IF(O5788="", "", IF(O5788=O5787, P5787, IF(OR(K5788="Buy", K5788="Sell"), L5788, "")))</f>
        <v/>
      </c>
      <c r="Q5788" s="3" t="str">
        <f t="shared" ref="Q5788:Q5851" si="834">IF(O5788="Exit",IF(O5787="Buy",C5788-P5787,IF(O5787="Sell",P5787-C5788,"")), "")</f>
        <v/>
      </c>
    </row>
    <row r="5789" spans="2:17" x14ac:dyDescent="0.3">
      <c r="B5789" s="4">
        <v>42304.995833333334</v>
      </c>
      <c r="C5789" s="1">
        <v>102.76</v>
      </c>
      <c r="D5789" s="1">
        <v>18430</v>
      </c>
      <c r="E5789" s="3">
        <f>IF($C$5+ROW($D$12)&gt;=ROW(D5789), "", AVERAGE(INDEX($D$1:$D$8201, ROW(D5789)-$C$5):D5788))</f>
        <v>12467.333333333334</v>
      </c>
      <c r="F5789" s="3">
        <f>IF($C$6+ROW($D$12)&gt;=ROW(D5789), "", AVERAGE(INDEX($D$1:$D$8201, ROW(D5789)-$C$6):D5788))</f>
        <v>15231.25</v>
      </c>
      <c r="G5789" s="3" t="str">
        <f t="shared" si="827"/>
        <v/>
      </c>
      <c r="H5789" s="3">
        <f>IF($C$3+ROW($D$12)&gt;=ROW(D5789), "", AVERAGE(INDEX($C$1:$C$8201, ROW(D5789)-$C$3):C5788))</f>
        <v>102.72666666666667</v>
      </c>
      <c r="I5789" s="3">
        <f>IF($C$4+ROW($D$12)&gt;=ROW(D5789), "", AVERAGE(INDEX($C$1:$C$8201, ROW(D5789)-$C$4):C5788))</f>
        <v>102.68499999999999</v>
      </c>
      <c r="J5789" s="3" t="str">
        <f t="shared" si="828"/>
        <v>Yes</v>
      </c>
      <c r="K5789" s="3" t="str">
        <f t="shared" si="829"/>
        <v/>
      </c>
      <c r="L5789" s="3" t="str">
        <f t="shared" si="830"/>
        <v/>
      </c>
      <c r="M5789" s="3">
        <f t="shared" si="826"/>
        <v>1.850679922363389E-3</v>
      </c>
      <c r="N5789" s="3">
        <f t="shared" si="831"/>
        <v>-0.17375222444794997</v>
      </c>
      <c r="O5789" s="3" t="str">
        <f t="shared" si="832"/>
        <v/>
      </c>
      <c r="P5789" s="3" t="str">
        <f t="shared" si="833"/>
        <v/>
      </c>
      <c r="Q5789" s="3" t="str">
        <f t="shared" si="834"/>
        <v/>
      </c>
    </row>
    <row r="5790" spans="2:17" x14ac:dyDescent="0.3">
      <c r="B5790" s="4">
        <v>42304.996527777781</v>
      </c>
      <c r="C5790" s="1">
        <v>102.7</v>
      </c>
      <c r="D5790" s="1">
        <v>6900</v>
      </c>
      <c r="E5790" s="3">
        <f>IF($C$5+ROW($D$12)&gt;=ROW(D5790), "", AVERAGE(INDEX($D$1:$D$8201, ROW(D5790)-$C$5):D5789))</f>
        <v>13265</v>
      </c>
      <c r="F5790" s="3">
        <f>IF($C$6+ROW($D$12)&gt;=ROW(D5790), "", AVERAGE(INDEX($D$1:$D$8201, ROW(D5790)-$C$6):D5789))</f>
        <v>15197.5</v>
      </c>
      <c r="G5790" s="3" t="str">
        <f t="shared" si="827"/>
        <v/>
      </c>
      <c r="H5790" s="3">
        <f>IF($C$3+ROW($D$12)&gt;=ROW(D5790), "", AVERAGE(INDEX($C$1:$C$8201, ROW(D5790)-$C$3):C5789))</f>
        <v>102.77333333333333</v>
      </c>
      <c r="I5790" s="3">
        <f>IF($C$4+ROW($D$12)&gt;=ROW(D5790), "", AVERAGE(INDEX($C$1:$C$8201, ROW(D5790)-$C$4):C5789))</f>
        <v>102.685</v>
      </c>
      <c r="J5790" s="3" t="str">
        <f t="shared" si="828"/>
        <v>Yes</v>
      </c>
      <c r="K5790" s="3" t="str">
        <f t="shared" si="829"/>
        <v/>
      </c>
      <c r="L5790" s="3" t="str">
        <f t="shared" si="830"/>
        <v/>
      </c>
      <c r="M5790" s="3">
        <f t="shared" si="826"/>
        <v>7.7927142069386007E-4</v>
      </c>
      <c r="N5790" s="3">
        <f t="shared" si="831"/>
        <v>-0.57892696015273104</v>
      </c>
      <c r="O5790" s="3" t="str">
        <f t="shared" si="832"/>
        <v/>
      </c>
      <c r="P5790" s="3" t="str">
        <f t="shared" si="833"/>
        <v/>
      </c>
      <c r="Q5790" s="3" t="str">
        <f t="shared" si="834"/>
        <v/>
      </c>
    </row>
    <row r="5791" spans="2:17" x14ac:dyDescent="0.3">
      <c r="B5791" s="4">
        <v>42304.99722222222</v>
      </c>
      <c r="C5791" s="1">
        <v>102.74</v>
      </c>
      <c r="D5791" s="1">
        <v>5426</v>
      </c>
      <c r="E5791" s="3">
        <f>IF($C$5+ROW($D$12)&gt;=ROW(D5791), "", AVERAGE(INDEX($D$1:$D$8201, ROW(D5791)-$C$5):D5790))</f>
        <v>9752</v>
      </c>
      <c r="F5791" s="3">
        <f>IF($C$6+ROW($D$12)&gt;=ROW(D5791), "", AVERAGE(INDEX($D$1:$D$8201, ROW(D5791)-$C$6):D5790))</f>
        <v>15460</v>
      </c>
      <c r="G5791" s="3" t="str">
        <f t="shared" si="827"/>
        <v/>
      </c>
      <c r="H5791" s="3">
        <f>IF($C$3+ROW($D$12)&gt;=ROW(D5791), "", AVERAGE(INDEX($C$1:$C$8201, ROW(D5791)-$C$3):C5790))</f>
        <v>102.75333333333333</v>
      </c>
      <c r="I5791" s="3">
        <f>IF($C$4+ROW($D$12)&gt;=ROW(D5791), "", AVERAGE(INDEX($C$1:$C$8201, ROW(D5791)-$C$4):C5790))</f>
        <v>102.67749999999999</v>
      </c>
      <c r="J5791" s="3" t="str">
        <f t="shared" si="828"/>
        <v>Yes</v>
      </c>
      <c r="K5791" s="3" t="str">
        <f t="shared" si="829"/>
        <v/>
      </c>
      <c r="L5791" s="3" t="str">
        <f t="shared" si="830"/>
        <v/>
      </c>
      <c r="M5791" s="3">
        <f t="shared" si="826"/>
        <v>-1.9464720256115239E-4</v>
      </c>
      <c r="N5791" s="3">
        <f t="shared" si="831"/>
        <v>-1.2497810100463318</v>
      </c>
      <c r="O5791" s="3" t="str">
        <f t="shared" si="832"/>
        <v/>
      </c>
      <c r="P5791" s="3" t="str">
        <f t="shared" si="833"/>
        <v/>
      </c>
      <c r="Q5791" s="3" t="str">
        <f t="shared" si="834"/>
        <v/>
      </c>
    </row>
    <row r="5792" spans="2:17" x14ac:dyDescent="0.3">
      <c r="B5792" s="4">
        <v>42304.997916666667</v>
      </c>
      <c r="C5792" s="1">
        <v>102.79</v>
      </c>
      <c r="D5792" s="1">
        <v>8500</v>
      </c>
      <c r="E5792" s="3">
        <f>IF($C$5+ROW($D$12)&gt;=ROW(D5792), "", AVERAGE(INDEX($D$1:$D$8201, ROW(D5792)-$C$5):D5791))</f>
        <v>10252</v>
      </c>
      <c r="F5792" s="3">
        <f>IF($C$6+ROW($D$12)&gt;=ROW(D5792), "", AVERAGE(INDEX($D$1:$D$8201, ROW(D5792)-$C$6):D5791))</f>
        <v>14226</v>
      </c>
      <c r="G5792" s="3" t="str">
        <f t="shared" si="827"/>
        <v/>
      </c>
      <c r="H5792" s="3">
        <f>IF($C$3+ROW($D$12)&gt;=ROW(D5792), "", AVERAGE(INDEX($C$1:$C$8201, ROW(D5792)-$C$3):C5791))</f>
        <v>102.73333333333333</v>
      </c>
      <c r="I5792" s="3">
        <f>IF($C$4+ROW($D$12)&gt;=ROW(D5792), "", AVERAGE(INDEX($C$1:$C$8201, ROW(D5792)-$C$4):C5791))</f>
        <v>102.69</v>
      </c>
      <c r="J5792" s="3" t="str">
        <f t="shared" si="828"/>
        <v>Yes</v>
      </c>
      <c r="K5792" s="3" t="str">
        <f t="shared" si="829"/>
        <v/>
      </c>
      <c r="L5792" s="3" t="str">
        <f t="shared" si="830"/>
        <v/>
      </c>
      <c r="M5792" s="3">
        <f t="shared" si="826"/>
        <v>-9.7280996234008242E-5</v>
      </c>
      <c r="N5792" s="3">
        <f t="shared" si="831"/>
        <v>-0.50021888342605159</v>
      </c>
      <c r="O5792" s="3" t="str">
        <f t="shared" si="832"/>
        <v/>
      </c>
      <c r="P5792" s="3" t="str">
        <f t="shared" si="833"/>
        <v/>
      </c>
      <c r="Q5792" s="3" t="str">
        <f t="shared" si="834"/>
        <v/>
      </c>
    </row>
    <row r="5793" spans="2:17" x14ac:dyDescent="0.3">
      <c r="B5793" s="4">
        <v>42304.998611111114</v>
      </c>
      <c r="C5793" s="1">
        <v>102.78</v>
      </c>
      <c r="D5793" s="1">
        <v>8550</v>
      </c>
      <c r="E5793" s="3">
        <f>IF($C$5+ROW($D$12)&gt;=ROW(D5793), "", AVERAGE(INDEX($D$1:$D$8201, ROW(D5793)-$C$5):D5792))</f>
        <v>6942</v>
      </c>
      <c r="F5793" s="3">
        <f>IF($C$6+ROW($D$12)&gt;=ROW(D5793), "", AVERAGE(INDEX($D$1:$D$8201, ROW(D5793)-$C$6):D5792))</f>
        <v>11593.625</v>
      </c>
      <c r="G5793" s="3" t="str">
        <f t="shared" si="827"/>
        <v/>
      </c>
      <c r="H5793" s="3">
        <f>IF($C$3+ROW($D$12)&gt;=ROW(D5793), "", AVERAGE(INDEX($C$1:$C$8201, ROW(D5793)-$C$3):C5792))</f>
        <v>102.74333333333334</v>
      </c>
      <c r="I5793" s="3">
        <f>IF($C$4+ROW($D$12)&gt;=ROW(D5793), "", AVERAGE(INDEX($C$1:$C$8201, ROW(D5793)-$C$4):C5792))</f>
        <v>102.7175</v>
      </c>
      <c r="J5793" s="3" t="str">
        <f t="shared" si="828"/>
        <v>Yes</v>
      </c>
      <c r="K5793" s="3" t="str">
        <f t="shared" si="829"/>
        <v/>
      </c>
      <c r="L5793" s="3" t="str">
        <f t="shared" si="830"/>
        <v/>
      </c>
      <c r="M5793" s="3">
        <f t="shared" si="826"/>
        <v>1.9460932240072419E-4</v>
      </c>
      <c r="N5793" s="3">
        <f t="shared" si="831"/>
        <v>-3.0004865280428854</v>
      </c>
      <c r="O5793" s="3" t="str">
        <f t="shared" si="832"/>
        <v/>
      </c>
      <c r="P5793" s="3" t="str">
        <f t="shared" si="833"/>
        <v/>
      </c>
      <c r="Q5793" s="3" t="str">
        <f t="shared" si="834"/>
        <v/>
      </c>
    </row>
    <row r="5794" spans="2:17" x14ac:dyDescent="0.3">
      <c r="B5794" s="4">
        <v>42304.999305555553</v>
      </c>
      <c r="C5794" s="1">
        <v>102.7</v>
      </c>
      <c r="D5794" s="1">
        <v>19826</v>
      </c>
      <c r="E5794" s="3">
        <f>IF($C$5+ROW($D$12)&gt;=ROW(D5794), "", AVERAGE(INDEX($D$1:$D$8201, ROW(D5794)-$C$5):D5793))</f>
        <v>7492</v>
      </c>
      <c r="F5794" s="3">
        <f>IF($C$6+ROW($D$12)&gt;=ROW(D5794), "", AVERAGE(INDEX($D$1:$D$8201, ROW(D5794)-$C$6):D5793))</f>
        <v>10651</v>
      </c>
      <c r="G5794" s="3" t="str">
        <f t="shared" si="827"/>
        <v/>
      </c>
      <c r="H5794" s="3">
        <f>IF($C$3+ROW($D$12)&gt;=ROW(D5794), "", AVERAGE(INDEX($C$1:$C$8201, ROW(D5794)-$C$3):C5793))</f>
        <v>102.77</v>
      </c>
      <c r="I5794" s="3">
        <f>IF($C$4+ROW($D$12)&gt;=ROW(D5794), "", AVERAGE(INDEX($C$1:$C$8201, ROW(D5794)-$C$4):C5793))</f>
        <v>102.74374999999999</v>
      </c>
      <c r="J5794" s="3" t="str">
        <f t="shared" si="828"/>
        <v>Yes</v>
      </c>
      <c r="K5794" s="3" t="str">
        <f t="shared" si="829"/>
        <v/>
      </c>
      <c r="L5794" s="3" t="str">
        <f t="shared" si="830"/>
        <v/>
      </c>
      <c r="M5794" s="3">
        <f t="shared" si="826"/>
        <v>0</v>
      </c>
      <c r="N5794" s="3">
        <f t="shared" si="831"/>
        <v>-1</v>
      </c>
      <c r="O5794" s="3" t="str">
        <f t="shared" si="832"/>
        <v/>
      </c>
      <c r="P5794" s="3" t="str">
        <f t="shared" si="833"/>
        <v/>
      </c>
      <c r="Q5794" s="3" t="str">
        <f t="shared" si="834"/>
        <v/>
      </c>
    </row>
    <row r="5795" spans="2:17" x14ac:dyDescent="0.3">
      <c r="B5795" s="5">
        <v>42305</v>
      </c>
      <c r="C5795" s="1">
        <v>102.65</v>
      </c>
      <c r="D5795" s="1">
        <v>30030</v>
      </c>
      <c r="E5795" s="3">
        <f>IF($C$5+ROW($D$12)&gt;=ROW(D5795), "", AVERAGE(INDEX($D$1:$D$8201, ROW(D5795)-$C$5):D5794))</f>
        <v>12292</v>
      </c>
      <c r="F5795" s="3">
        <f>IF($C$6+ROW($D$12)&gt;=ROW(D5795), "", AVERAGE(INDEX($D$1:$D$8201, ROW(D5795)-$C$6):D5794))</f>
        <v>11124.625</v>
      </c>
      <c r="G5795" s="3" t="str">
        <f t="shared" si="827"/>
        <v>Yes</v>
      </c>
      <c r="H5795" s="3">
        <f>IF($C$3+ROW($D$12)&gt;=ROW(D5795), "", AVERAGE(INDEX($C$1:$C$8201, ROW(D5795)-$C$3):C5794))</f>
        <v>102.75666666666666</v>
      </c>
      <c r="I5795" s="3">
        <f>IF($C$4+ROW($D$12)&gt;=ROW(D5795), "", AVERAGE(INDEX($C$1:$C$8201, ROW(D5795)-$C$4):C5794))</f>
        <v>102.75375</v>
      </c>
      <c r="J5795" s="3" t="str">
        <f t="shared" si="828"/>
        <v>Yes</v>
      </c>
      <c r="K5795" s="3" t="str">
        <f t="shared" si="829"/>
        <v>Sell</v>
      </c>
      <c r="L5795" s="3">
        <f t="shared" si="830"/>
        <v>102.65</v>
      </c>
      <c r="M5795" s="3">
        <f t="shared" si="826"/>
        <v>-8.7638157417913476E-4</v>
      </c>
      <c r="N5795" s="3">
        <f t="shared" si="831"/>
        <v>-1</v>
      </c>
      <c r="O5795" s="3" t="str">
        <f t="shared" si="832"/>
        <v>Sell</v>
      </c>
      <c r="P5795" s="3">
        <f t="shared" si="833"/>
        <v>102.65</v>
      </c>
      <c r="Q5795" s="3" t="str">
        <f t="shared" si="834"/>
        <v/>
      </c>
    </row>
    <row r="5796" spans="2:17" x14ac:dyDescent="0.3">
      <c r="B5796" s="4">
        <v>42305.000694444447</v>
      </c>
      <c r="C5796" s="1">
        <v>102.63</v>
      </c>
      <c r="D5796" s="1">
        <v>29960</v>
      </c>
      <c r="E5796" s="3">
        <f>IF($C$5+ROW($D$12)&gt;=ROW(D5796), "", AVERAGE(INDEX($D$1:$D$8201, ROW(D5796)-$C$5):D5795))</f>
        <v>19468.666666666668</v>
      </c>
      <c r="F5796" s="3">
        <f>IF($C$6+ROW($D$12)&gt;=ROW(D5796), "", AVERAGE(INDEX($D$1:$D$8201, ROW(D5796)-$C$6):D5795))</f>
        <v>12698.5</v>
      </c>
      <c r="G5796" s="3" t="str">
        <f t="shared" si="827"/>
        <v>Yes</v>
      </c>
      <c r="H5796" s="3">
        <f>IF($C$3+ROW($D$12)&gt;=ROW(D5796), "", AVERAGE(INDEX($C$1:$C$8201, ROW(D5796)-$C$3):C5795))</f>
        <v>102.71</v>
      </c>
      <c r="I5796" s="3">
        <f>IF($C$4+ROW($D$12)&gt;=ROW(D5796), "", AVERAGE(INDEX($C$1:$C$8201, ROW(D5796)-$C$4):C5795))</f>
        <v>102.74</v>
      </c>
      <c r="J5796" s="3" t="str">
        <f t="shared" si="828"/>
        <v/>
      </c>
      <c r="K5796" s="3" t="str">
        <f t="shared" si="829"/>
        <v/>
      </c>
      <c r="L5796" s="3" t="str">
        <f t="shared" si="830"/>
        <v/>
      </c>
      <c r="M5796" s="3">
        <f t="shared" si="826"/>
        <v>-1.5577843672077254E-3</v>
      </c>
      <c r="N5796" s="3">
        <f t="shared" si="831"/>
        <v>0.77751839279235013</v>
      </c>
      <c r="O5796" s="3" t="str">
        <f t="shared" si="832"/>
        <v>Sell</v>
      </c>
      <c r="P5796" s="3">
        <f t="shared" si="833"/>
        <v>102.65</v>
      </c>
      <c r="Q5796" s="3" t="str">
        <f t="shared" si="834"/>
        <v/>
      </c>
    </row>
    <row r="5797" spans="2:17" x14ac:dyDescent="0.3">
      <c r="B5797" s="4">
        <v>42305.001388888886</v>
      </c>
      <c r="C5797" s="1">
        <v>102.59</v>
      </c>
      <c r="D5797" s="1">
        <v>16891</v>
      </c>
      <c r="E5797" s="3">
        <f>IF($C$5+ROW($D$12)&gt;=ROW(D5797), "", AVERAGE(INDEX($D$1:$D$8201, ROW(D5797)-$C$5):D5796))</f>
        <v>26605.333333333332</v>
      </c>
      <c r="F5797" s="3">
        <f>IF($C$6+ROW($D$12)&gt;=ROW(D5797), "", AVERAGE(INDEX($D$1:$D$8201, ROW(D5797)-$C$6):D5796))</f>
        <v>15952.75</v>
      </c>
      <c r="G5797" s="3" t="str">
        <f t="shared" si="827"/>
        <v>Yes</v>
      </c>
      <c r="H5797" s="3">
        <f>IF($C$3+ROW($D$12)&gt;=ROW(D5797), "", AVERAGE(INDEX($C$1:$C$8201, ROW(D5797)-$C$3):C5796))</f>
        <v>102.66000000000001</v>
      </c>
      <c r="I5797" s="3">
        <f>IF($C$4+ROW($D$12)&gt;=ROW(D5797), "", AVERAGE(INDEX($C$1:$C$8201, ROW(D5797)-$C$4):C5796))</f>
        <v>102.71875</v>
      </c>
      <c r="J5797" s="3" t="str">
        <f t="shared" si="828"/>
        <v/>
      </c>
      <c r="K5797" s="3" t="str">
        <f t="shared" si="829"/>
        <v/>
      </c>
      <c r="L5797" s="3" t="str">
        <f t="shared" si="830"/>
        <v/>
      </c>
      <c r="M5797" s="3">
        <f t="shared" si="826"/>
        <v>-1.8503194644621591E-3</v>
      </c>
      <c r="N5797" s="3">
        <f t="shared" si="831"/>
        <v>0.18778921101820578</v>
      </c>
      <c r="O5797" s="3" t="str">
        <f t="shared" si="832"/>
        <v>Sell</v>
      </c>
      <c r="P5797" s="3">
        <f t="shared" si="833"/>
        <v>102.65</v>
      </c>
      <c r="Q5797" s="3" t="str">
        <f t="shared" si="834"/>
        <v/>
      </c>
    </row>
    <row r="5798" spans="2:17" x14ac:dyDescent="0.3">
      <c r="B5798" s="4">
        <v>42305.002083333333</v>
      </c>
      <c r="C5798" s="1">
        <v>102.6</v>
      </c>
      <c r="D5798" s="1">
        <v>5830</v>
      </c>
      <c r="E5798" s="3">
        <f>IF($C$5+ROW($D$12)&gt;=ROW(D5798), "", AVERAGE(INDEX($D$1:$D$8201, ROW(D5798)-$C$5):D5797))</f>
        <v>25627</v>
      </c>
      <c r="F5798" s="3">
        <f>IF($C$6+ROW($D$12)&gt;=ROW(D5798), "", AVERAGE(INDEX($D$1:$D$8201, ROW(D5798)-$C$6):D5797))</f>
        <v>15760.375</v>
      </c>
      <c r="G5798" s="3" t="str">
        <f t="shared" si="827"/>
        <v>Yes</v>
      </c>
      <c r="H5798" s="3">
        <f>IF($C$3+ROW($D$12)&gt;=ROW(D5798), "", AVERAGE(INDEX($C$1:$C$8201, ROW(D5798)-$C$3):C5797))</f>
        <v>102.62333333333333</v>
      </c>
      <c r="I5798" s="3">
        <f>IF($C$4+ROW($D$12)&gt;=ROW(D5798), "", AVERAGE(INDEX($C$1:$C$8201, ROW(D5798)-$C$4):C5797))</f>
        <v>102.69750000000001</v>
      </c>
      <c r="J5798" s="3" t="str">
        <f t="shared" si="828"/>
        <v/>
      </c>
      <c r="K5798" s="3" t="str">
        <f t="shared" si="829"/>
        <v/>
      </c>
      <c r="L5798" s="3" t="str">
        <f t="shared" si="830"/>
        <v/>
      </c>
      <c r="M5798" s="3">
        <f t="shared" si="826"/>
        <v>-9.7418419784348585E-4</v>
      </c>
      <c r="N5798" s="3">
        <f t="shared" si="831"/>
        <v>-0.4735048641307697</v>
      </c>
      <c r="O5798" s="3" t="str">
        <f t="shared" si="832"/>
        <v>Sell</v>
      </c>
      <c r="P5798" s="3">
        <f t="shared" si="833"/>
        <v>102.65</v>
      </c>
      <c r="Q5798" s="3" t="str">
        <f t="shared" si="834"/>
        <v/>
      </c>
    </row>
    <row r="5799" spans="2:17" x14ac:dyDescent="0.3">
      <c r="B5799" s="4">
        <v>42305.00277777778</v>
      </c>
      <c r="C5799" s="1">
        <v>102.58</v>
      </c>
      <c r="D5799" s="1">
        <v>33832</v>
      </c>
      <c r="E5799" s="3">
        <f>IF($C$5+ROW($D$12)&gt;=ROW(D5799), "", AVERAGE(INDEX($D$1:$D$8201, ROW(D5799)-$C$5):D5798))</f>
        <v>17560.333333333332</v>
      </c>
      <c r="F5799" s="3">
        <f>IF($C$6+ROW($D$12)&gt;=ROW(D5799), "", AVERAGE(INDEX($D$1:$D$8201, ROW(D5799)-$C$6):D5798))</f>
        <v>15626.625</v>
      </c>
      <c r="G5799" s="3" t="str">
        <f t="shared" si="827"/>
        <v>Yes</v>
      </c>
      <c r="H5799" s="3">
        <f>IF($C$3+ROW($D$12)&gt;=ROW(D5799), "", AVERAGE(INDEX($C$1:$C$8201, ROW(D5799)-$C$3):C5798))</f>
        <v>102.60666666666667</v>
      </c>
      <c r="I5799" s="3">
        <f>IF($C$4+ROW($D$12)&gt;=ROW(D5799), "", AVERAGE(INDEX($C$1:$C$8201, ROW(D5799)-$C$4):C5798))</f>
        <v>102.685</v>
      </c>
      <c r="J5799" s="3" t="str">
        <f t="shared" si="828"/>
        <v/>
      </c>
      <c r="K5799" s="3" t="str">
        <f t="shared" si="829"/>
        <v/>
      </c>
      <c r="L5799" s="3" t="str">
        <f t="shared" si="830"/>
        <v/>
      </c>
      <c r="M5799" s="3">
        <f t="shared" si="826"/>
        <v>-6.8216150382020737E-4</v>
      </c>
      <c r="N5799" s="3">
        <f t="shared" si="831"/>
        <v>-0.29976127170787403</v>
      </c>
      <c r="O5799" s="3" t="str">
        <f t="shared" si="832"/>
        <v>Sell</v>
      </c>
      <c r="P5799" s="3">
        <f t="shared" si="833"/>
        <v>102.65</v>
      </c>
      <c r="Q5799" s="3" t="str">
        <f t="shared" si="834"/>
        <v/>
      </c>
    </row>
    <row r="5800" spans="2:17" x14ac:dyDescent="0.3">
      <c r="B5800" s="4">
        <v>42305.003472222219</v>
      </c>
      <c r="C5800" s="1">
        <v>102.56</v>
      </c>
      <c r="D5800" s="1">
        <v>5591</v>
      </c>
      <c r="E5800" s="3">
        <f>IF($C$5+ROW($D$12)&gt;=ROW(D5800), "", AVERAGE(INDEX($D$1:$D$8201, ROW(D5800)-$C$5):D5799))</f>
        <v>18851</v>
      </c>
      <c r="F5800" s="3">
        <f>IF($C$6+ROW($D$12)&gt;=ROW(D5800), "", AVERAGE(INDEX($D$1:$D$8201, ROW(D5800)-$C$6):D5799))</f>
        <v>19177.375</v>
      </c>
      <c r="G5800" s="3" t="str">
        <f t="shared" si="827"/>
        <v/>
      </c>
      <c r="H5800" s="3">
        <f>IF($C$3+ROW($D$12)&gt;=ROW(D5800), "", AVERAGE(INDEX($C$1:$C$8201, ROW(D5800)-$C$3):C5799))</f>
        <v>102.58999999999999</v>
      </c>
      <c r="I5800" s="3">
        <f>IF($C$4+ROW($D$12)&gt;=ROW(D5800), "", AVERAGE(INDEX($C$1:$C$8201, ROW(D5800)-$C$4):C5799))</f>
        <v>102.66500000000001</v>
      </c>
      <c r="J5800" s="3" t="str">
        <f t="shared" si="828"/>
        <v/>
      </c>
      <c r="K5800" s="3" t="str">
        <f t="shared" si="829"/>
        <v/>
      </c>
      <c r="L5800" s="3" t="str">
        <f t="shared" si="830"/>
        <v/>
      </c>
      <c r="M5800" s="3">
        <f t="shared" si="826"/>
        <v>-6.8229448526300118E-4</v>
      </c>
      <c r="N5800" s="3">
        <f t="shared" si="831"/>
        <v>1.9494128890166124E-4</v>
      </c>
      <c r="O5800" s="3" t="str">
        <f t="shared" si="832"/>
        <v>Exit</v>
      </c>
      <c r="P5800" s="3" t="str">
        <f t="shared" si="833"/>
        <v/>
      </c>
      <c r="Q5800" s="3">
        <f t="shared" si="834"/>
        <v>9.0000000000003411E-2</v>
      </c>
    </row>
    <row r="5801" spans="2:17" x14ac:dyDescent="0.3">
      <c r="B5801" s="4">
        <v>42305.004166666666</v>
      </c>
      <c r="C5801" s="1">
        <v>102.696</v>
      </c>
      <c r="D5801" s="1">
        <v>21139</v>
      </c>
      <c r="E5801" s="3">
        <f>IF($C$5+ROW($D$12)&gt;=ROW(D5801), "", AVERAGE(INDEX($D$1:$D$8201, ROW(D5801)-$C$5):D5800))</f>
        <v>15084.333333333334</v>
      </c>
      <c r="F5801" s="3">
        <f>IF($C$6+ROW($D$12)&gt;=ROW(D5801), "", AVERAGE(INDEX($D$1:$D$8201, ROW(D5801)-$C$6):D5800))</f>
        <v>18813.75</v>
      </c>
      <c r="G5801" s="3" t="str">
        <f t="shared" si="827"/>
        <v/>
      </c>
      <c r="H5801" s="3">
        <f>IF($C$3+ROW($D$12)&gt;=ROW(D5801), "", AVERAGE(INDEX($C$1:$C$8201, ROW(D5801)-$C$3):C5800))</f>
        <v>102.58</v>
      </c>
      <c r="I5801" s="3">
        <f>IF($C$4+ROW($D$12)&gt;=ROW(D5801), "", AVERAGE(INDEX($C$1:$C$8201, ROW(D5801)-$C$4):C5800))</f>
        <v>102.63625000000002</v>
      </c>
      <c r="J5801" s="3" t="str">
        <f t="shared" si="828"/>
        <v/>
      </c>
      <c r="K5801" s="3" t="str">
        <f t="shared" si="829"/>
        <v/>
      </c>
      <c r="L5801" s="3" t="str">
        <f t="shared" si="830"/>
        <v/>
      </c>
      <c r="M5801" s="3">
        <f t="shared" si="826"/>
        <v>1.0327056830040694E-3</v>
      </c>
      <c r="N5801" s="3">
        <f t="shared" si="831"/>
        <v>-2.5135776491085027</v>
      </c>
      <c r="O5801" s="3" t="str">
        <f t="shared" si="832"/>
        <v/>
      </c>
      <c r="P5801" s="3" t="str">
        <f t="shared" si="833"/>
        <v/>
      </c>
      <c r="Q5801" s="3" t="str">
        <f t="shared" si="834"/>
        <v/>
      </c>
    </row>
    <row r="5802" spans="2:17" x14ac:dyDescent="0.3">
      <c r="B5802" s="4">
        <v>42305.004861111112</v>
      </c>
      <c r="C5802" s="1">
        <v>102.79</v>
      </c>
      <c r="D5802" s="1">
        <v>12201</v>
      </c>
      <c r="E5802" s="3">
        <f>IF($C$5+ROW($D$12)&gt;=ROW(D5802), "", AVERAGE(INDEX($D$1:$D$8201, ROW(D5802)-$C$5):D5801))</f>
        <v>20187.333333333332</v>
      </c>
      <c r="F5802" s="3">
        <f>IF($C$6+ROW($D$12)&gt;=ROW(D5802), "", AVERAGE(INDEX($D$1:$D$8201, ROW(D5802)-$C$6):D5801))</f>
        <v>20387.375</v>
      </c>
      <c r="G5802" s="3" t="str">
        <f t="shared" si="827"/>
        <v/>
      </c>
      <c r="H5802" s="3">
        <f>IF($C$3+ROW($D$12)&gt;=ROW(D5802), "", AVERAGE(INDEX($C$1:$C$8201, ROW(D5802)-$C$3):C5801))</f>
        <v>102.61200000000001</v>
      </c>
      <c r="I5802" s="3">
        <f>IF($C$4+ROW($D$12)&gt;=ROW(D5802), "", AVERAGE(INDEX($C$1:$C$8201, ROW(D5802)-$C$4):C5801))</f>
        <v>102.62575000000002</v>
      </c>
      <c r="J5802" s="3" t="str">
        <f t="shared" si="828"/>
        <v/>
      </c>
      <c r="K5802" s="3" t="str">
        <f t="shared" si="829"/>
        <v/>
      </c>
      <c r="L5802" s="3" t="str">
        <f t="shared" si="830"/>
        <v/>
      </c>
      <c r="M5802" s="3">
        <f t="shared" si="826"/>
        <v>1.8501392881615951E-3</v>
      </c>
      <c r="N5802" s="3">
        <f t="shared" si="831"/>
        <v>0.79154556676754972</v>
      </c>
      <c r="O5802" s="3" t="str">
        <f t="shared" si="832"/>
        <v/>
      </c>
      <c r="P5802" s="3" t="str">
        <f t="shared" si="833"/>
        <v/>
      </c>
      <c r="Q5802" s="3" t="str">
        <f t="shared" si="834"/>
        <v/>
      </c>
    </row>
    <row r="5803" spans="2:17" x14ac:dyDescent="0.3">
      <c r="B5803" s="4">
        <v>42305.005555555559</v>
      </c>
      <c r="C5803" s="1">
        <v>102.77</v>
      </c>
      <c r="D5803" s="1">
        <v>15964</v>
      </c>
      <c r="E5803" s="3">
        <f>IF($C$5+ROW($D$12)&gt;=ROW(D5803), "", AVERAGE(INDEX($D$1:$D$8201, ROW(D5803)-$C$5):D5802))</f>
        <v>12977</v>
      </c>
      <c r="F5803" s="3">
        <f>IF($C$6+ROW($D$12)&gt;=ROW(D5803), "", AVERAGE(INDEX($D$1:$D$8201, ROW(D5803)-$C$6):D5802))</f>
        <v>19434.25</v>
      </c>
      <c r="G5803" s="3" t="str">
        <f t="shared" si="827"/>
        <v/>
      </c>
      <c r="H5803" s="3">
        <f>IF($C$3+ROW($D$12)&gt;=ROW(D5803), "", AVERAGE(INDEX($C$1:$C$8201, ROW(D5803)-$C$3):C5802))</f>
        <v>102.682</v>
      </c>
      <c r="I5803" s="3">
        <f>IF($C$4+ROW($D$12)&gt;=ROW(D5803), "", AVERAGE(INDEX($C$1:$C$8201, ROW(D5803)-$C$4):C5802))</f>
        <v>102.63700000000001</v>
      </c>
      <c r="J5803" s="3" t="str">
        <f t="shared" si="828"/>
        <v>Yes</v>
      </c>
      <c r="K5803" s="3" t="str">
        <f t="shared" si="829"/>
        <v/>
      </c>
      <c r="L5803" s="3" t="str">
        <f t="shared" si="830"/>
        <v/>
      </c>
      <c r="M5803" s="3">
        <f t="shared" si="826"/>
        <v>1.8504996758592453E-3</v>
      </c>
      <c r="N5803" s="3">
        <f t="shared" si="831"/>
        <v>1.9478949501600758E-4</v>
      </c>
      <c r="O5803" s="3" t="str">
        <f t="shared" si="832"/>
        <v/>
      </c>
      <c r="P5803" s="3" t="str">
        <f t="shared" si="833"/>
        <v/>
      </c>
      <c r="Q5803" s="3" t="str">
        <f t="shared" si="834"/>
        <v/>
      </c>
    </row>
    <row r="5804" spans="2:17" x14ac:dyDescent="0.3">
      <c r="B5804" s="4">
        <v>42305.006249999999</v>
      </c>
      <c r="C5804" s="1">
        <v>102.71</v>
      </c>
      <c r="D5804" s="1">
        <v>6309</v>
      </c>
      <c r="E5804" s="3">
        <f>IF($C$5+ROW($D$12)&gt;=ROW(D5804), "", AVERAGE(INDEX($D$1:$D$8201, ROW(D5804)-$C$5):D5803))</f>
        <v>16434.666666666668</v>
      </c>
      <c r="F5804" s="3">
        <f>IF($C$6+ROW($D$12)&gt;=ROW(D5804), "", AVERAGE(INDEX($D$1:$D$8201, ROW(D5804)-$C$6):D5803))</f>
        <v>17676</v>
      </c>
      <c r="G5804" s="3" t="str">
        <f t="shared" si="827"/>
        <v/>
      </c>
      <c r="H5804" s="3">
        <f>IF($C$3+ROW($D$12)&gt;=ROW(D5804), "", AVERAGE(INDEX($C$1:$C$8201, ROW(D5804)-$C$3):C5803))</f>
        <v>102.752</v>
      </c>
      <c r="I5804" s="3">
        <f>IF($C$4+ROW($D$12)&gt;=ROW(D5804), "", AVERAGE(INDEX($C$1:$C$8201, ROW(D5804)-$C$4):C5803))</f>
        <v>102.652</v>
      </c>
      <c r="J5804" s="3" t="str">
        <f t="shared" si="828"/>
        <v>Yes</v>
      </c>
      <c r="K5804" s="3" t="str">
        <f t="shared" si="829"/>
        <v/>
      </c>
      <c r="L5804" s="3" t="str">
        <f t="shared" si="830"/>
        <v/>
      </c>
      <c r="M5804" s="3">
        <f t="shared" si="826"/>
        <v>1.4614900053529789E-3</v>
      </c>
      <c r="N5804" s="3">
        <f t="shared" si="831"/>
        <v>-0.21021871853375873</v>
      </c>
      <c r="O5804" s="3" t="str">
        <f t="shared" si="832"/>
        <v/>
      </c>
      <c r="P5804" s="3" t="str">
        <f t="shared" si="833"/>
        <v/>
      </c>
      <c r="Q5804" s="3" t="str">
        <f t="shared" si="834"/>
        <v/>
      </c>
    </row>
    <row r="5805" spans="2:17" x14ac:dyDescent="0.3">
      <c r="B5805" s="4">
        <v>42305.006944444445</v>
      </c>
      <c r="C5805" s="1">
        <v>102.76</v>
      </c>
      <c r="D5805" s="1">
        <v>13936</v>
      </c>
      <c r="E5805" s="3">
        <f>IF($C$5+ROW($D$12)&gt;=ROW(D5805), "", AVERAGE(INDEX($D$1:$D$8201, ROW(D5805)-$C$5):D5804))</f>
        <v>11491.333333333334</v>
      </c>
      <c r="F5805" s="3">
        <f>IF($C$6+ROW($D$12)&gt;=ROW(D5805), "", AVERAGE(INDEX($D$1:$D$8201, ROW(D5805)-$C$6):D5804))</f>
        <v>14719.625</v>
      </c>
      <c r="G5805" s="3" t="str">
        <f t="shared" si="827"/>
        <v/>
      </c>
      <c r="H5805" s="3">
        <f>IF($C$3+ROW($D$12)&gt;=ROW(D5805), "", AVERAGE(INDEX($C$1:$C$8201, ROW(D5805)-$C$3):C5804))</f>
        <v>102.75666666666666</v>
      </c>
      <c r="I5805" s="3">
        <f>IF($C$4+ROW($D$12)&gt;=ROW(D5805), "", AVERAGE(INDEX($C$1:$C$8201, ROW(D5805)-$C$4):C5804))</f>
        <v>102.66199999999999</v>
      </c>
      <c r="J5805" s="3" t="str">
        <f t="shared" si="828"/>
        <v>Yes</v>
      </c>
      <c r="K5805" s="3" t="str">
        <f t="shared" si="829"/>
        <v/>
      </c>
      <c r="L5805" s="3" t="str">
        <f t="shared" si="830"/>
        <v/>
      </c>
      <c r="M5805" s="3">
        <f t="shared" si="826"/>
        <v>6.2300445905751664E-4</v>
      </c>
      <c r="N5805" s="3">
        <f t="shared" si="831"/>
        <v>-0.57371965817374937</v>
      </c>
      <c r="O5805" s="3" t="str">
        <f t="shared" si="832"/>
        <v/>
      </c>
      <c r="P5805" s="3" t="str">
        <f t="shared" si="833"/>
        <v/>
      </c>
      <c r="Q5805" s="3" t="str">
        <f t="shared" si="834"/>
        <v/>
      </c>
    </row>
    <row r="5806" spans="2:17" x14ac:dyDescent="0.3">
      <c r="B5806" s="4">
        <v>42305.007638888892</v>
      </c>
      <c r="C5806" s="1">
        <v>102.77</v>
      </c>
      <c r="D5806" s="1">
        <v>5408</v>
      </c>
      <c r="E5806" s="3">
        <f>IF($C$5+ROW($D$12)&gt;=ROW(D5806), "", AVERAGE(INDEX($D$1:$D$8201, ROW(D5806)-$C$5):D5805))</f>
        <v>12069.666666666666</v>
      </c>
      <c r="F5806" s="3">
        <f>IF($C$6+ROW($D$12)&gt;=ROW(D5806), "", AVERAGE(INDEX($D$1:$D$8201, ROW(D5806)-$C$6):D5805))</f>
        <v>14350.25</v>
      </c>
      <c r="G5806" s="3" t="str">
        <f t="shared" si="827"/>
        <v/>
      </c>
      <c r="H5806" s="3">
        <f>IF($C$3+ROW($D$12)&gt;=ROW(D5806), "", AVERAGE(INDEX($C$1:$C$8201, ROW(D5806)-$C$3):C5805))</f>
        <v>102.74666666666667</v>
      </c>
      <c r="I5806" s="3">
        <f>IF($C$4+ROW($D$12)&gt;=ROW(D5806), "", AVERAGE(INDEX($C$1:$C$8201, ROW(D5806)-$C$4):C5805))</f>
        <v>102.68325</v>
      </c>
      <c r="J5806" s="3" t="str">
        <f t="shared" si="828"/>
        <v>Yes</v>
      </c>
      <c r="K5806" s="3" t="str">
        <f t="shared" si="829"/>
        <v/>
      </c>
      <c r="L5806" s="3" t="str">
        <f t="shared" si="830"/>
        <v/>
      </c>
      <c r="M5806" s="3">
        <f t="shared" si="826"/>
        <v>-1.9459038784901635E-4</v>
      </c>
      <c r="N5806" s="3">
        <f t="shared" si="831"/>
        <v>-1.312341886193549</v>
      </c>
      <c r="O5806" s="3" t="str">
        <f t="shared" si="832"/>
        <v/>
      </c>
      <c r="P5806" s="3" t="str">
        <f t="shared" si="833"/>
        <v/>
      </c>
      <c r="Q5806" s="3" t="str">
        <f t="shared" si="834"/>
        <v/>
      </c>
    </row>
    <row r="5807" spans="2:17" x14ac:dyDescent="0.3">
      <c r="B5807" s="4">
        <v>42305.008333333331</v>
      </c>
      <c r="C5807" s="1">
        <v>102.79</v>
      </c>
      <c r="D5807" s="1">
        <v>6688</v>
      </c>
      <c r="E5807" s="3">
        <f>IF($C$5+ROW($D$12)&gt;=ROW(D5807), "", AVERAGE(INDEX($D$1:$D$8201, ROW(D5807)-$C$5):D5806))</f>
        <v>8551</v>
      </c>
      <c r="F5807" s="3">
        <f>IF($C$6+ROW($D$12)&gt;=ROW(D5807), "", AVERAGE(INDEX($D$1:$D$8201, ROW(D5807)-$C$6):D5806))</f>
        <v>14297.5</v>
      </c>
      <c r="G5807" s="3" t="str">
        <f t="shared" si="827"/>
        <v/>
      </c>
      <c r="H5807" s="3">
        <f>IF($C$3+ROW($D$12)&gt;=ROW(D5807), "", AVERAGE(INDEX($C$1:$C$8201, ROW(D5807)-$C$3):C5806))</f>
        <v>102.74666666666667</v>
      </c>
      <c r="I5807" s="3">
        <f>IF($C$4+ROW($D$12)&gt;=ROW(D5807), "", AVERAGE(INDEX($C$1:$C$8201, ROW(D5807)-$C$4):C5806))</f>
        <v>102.70450000000001</v>
      </c>
      <c r="J5807" s="3" t="str">
        <f t="shared" si="828"/>
        <v>Yes</v>
      </c>
      <c r="K5807" s="3" t="str">
        <f t="shared" si="829"/>
        <v/>
      </c>
      <c r="L5807" s="3" t="str">
        <f t="shared" si="830"/>
        <v/>
      </c>
      <c r="M5807" s="3">
        <f t="shared" si="826"/>
        <v>1.9459038784898716E-4</v>
      </c>
      <c r="N5807" s="3">
        <f t="shared" si="831"/>
        <v>-1.9999999999998499</v>
      </c>
      <c r="O5807" s="3" t="str">
        <f t="shared" si="832"/>
        <v/>
      </c>
      <c r="P5807" s="3" t="str">
        <f t="shared" si="833"/>
        <v/>
      </c>
      <c r="Q5807" s="3" t="str">
        <f t="shared" si="834"/>
        <v/>
      </c>
    </row>
    <row r="5808" spans="2:17" x14ac:dyDescent="0.3">
      <c r="B5808" s="4">
        <v>42305.009027777778</v>
      </c>
      <c r="C5808" s="1">
        <v>102.67</v>
      </c>
      <c r="D5808" s="1">
        <v>14573</v>
      </c>
      <c r="E5808" s="3">
        <f>IF($C$5+ROW($D$12)&gt;=ROW(D5808), "", AVERAGE(INDEX($D$1:$D$8201, ROW(D5808)-$C$5):D5807))</f>
        <v>8677.3333333333339</v>
      </c>
      <c r="F5808" s="3">
        <f>IF($C$6+ROW($D$12)&gt;=ROW(D5808), "", AVERAGE(INDEX($D$1:$D$8201, ROW(D5808)-$C$6):D5807))</f>
        <v>10904.5</v>
      </c>
      <c r="G5808" s="3" t="str">
        <f t="shared" si="827"/>
        <v/>
      </c>
      <c r="H5808" s="3">
        <f>IF($C$3+ROW($D$12)&gt;=ROW(D5808), "", AVERAGE(INDEX($C$1:$C$8201, ROW(D5808)-$C$3):C5807))</f>
        <v>102.77333333333333</v>
      </c>
      <c r="I5808" s="3">
        <f>IF($C$4+ROW($D$12)&gt;=ROW(D5808), "", AVERAGE(INDEX($C$1:$C$8201, ROW(D5808)-$C$4):C5807))</f>
        <v>102.73074999999999</v>
      </c>
      <c r="J5808" s="3" t="str">
        <f t="shared" si="828"/>
        <v>Yes</v>
      </c>
      <c r="K5808" s="3" t="str">
        <f t="shared" si="829"/>
        <v/>
      </c>
      <c r="L5808" s="3" t="str">
        <f t="shared" si="830"/>
        <v/>
      </c>
      <c r="M5808" s="3">
        <f t="shared" si="826"/>
        <v>-3.8952186683950695E-4</v>
      </c>
      <c r="N5808" s="3">
        <f t="shared" si="831"/>
        <v>-3.0017528673708047</v>
      </c>
      <c r="O5808" s="3" t="str">
        <f t="shared" si="832"/>
        <v/>
      </c>
      <c r="P5808" s="3" t="str">
        <f t="shared" si="833"/>
        <v/>
      </c>
      <c r="Q5808" s="3" t="str">
        <f t="shared" si="834"/>
        <v/>
      </c>
    </row>
    <row r="5809" spans="2:17" x14ac:dyDescent="0.3">
      <c r="B5809" s="4">
        <v>42305.009722222225</v>
      </c>
      <c r="C5809" s="1">
        <v>102.52</v>
      </c>
      <c r="D5809" s="1">
        <v>15773</v>
      </c>
      <c r="E5809" s="3">
        <f>IF($C$5+ROW($D$12)&gt;=ROW(D5809), "", AVERAGE(INDEX($D$1:$D$8201, ROW(D5809)-$C$5):D5808))</f>
        <v>8889.6666666666661</v>
      </c>
      <c r="F5809" s="3">
        <f>IF($C$6+ROW($D$12)&gt;=ROW(D5809), "", AVERAGE(INDEX($D$1:$D$8201, ROW(D5809)-$C$6):D5808))</f>
        <v>12027.25</v>
      </c>
      <c r="G5809" s="3" t="str">
        <f t="shared" si="827"/>
        <v/>
      </c>
      <c r="H5809" s="3">
        <f>IF($C$3+ROW($D$12)&gt;=ROW(D5809), "", AVERAGE(INDEX($C$1:$C$8201, ROW(D5809)-$C$3):C5808))</f>
        <v>102.74333333333334</v>
      </c>
      <c r="I5809" s="3">
        <f>IF($C$4+ROW($D$12)&gt;=ROW(D5809), "", AVERAGE(INDEX($C$1:$C$8201, ROW(D5809)-$C$4):C5808))</f>
        <v>102.74449999999999</v>
      </c>
      <c r="J5809" s="3" t="str">
        <f t="shared" si="828"/>
        <v/>
      </c>
      <c r="K5809" s="3" t="str">
        <f t="shared" si="829"/>
        <v/>
      </c>
      <c r="L5809" s="3" t="str">
        <f t="shared" si="830"/>
        <v/>
      </c>
      <c r="M5809" s="3">
        <f t="shared" si="826"/>
        <v>-2.3382707458125974E-3</v>
      </c>
      <c r="N5809" s="3">
        <f t="shared" si="831"/>
        <v>5.0029254962880563</v>
      </c>
      <c r="O5809" s="3" t="str">
        <f t="shared" si="832"/>
        <v/>
      </c>
      <c r="P5809" s="3" t="str">
        <f t="shared" si="833"/>
        <v/>
      </c>
      <c r="Q5809" s="3" t="str">
        <f t="shared" si="834"/>
        <v/>
      </c>
    </row>
    <row r="5810" spans="2:17" x14ac:dyDescent="0.3">
      <c r="B5810" s="4">
        <v>42305.010416666664</v>
      </c>
      <c r="C5810" s="1">
        <v>102.55</v>
      </c>
      <c r="D5810" s="1">
        <v>12400</v>
      </c>
      <c r="E5810" s="3">
        <f>IF($C$5+ROW($D$12)&gt;=ROW(D5810), "", AVERAGE(INDEX($D$1:$D$8201, ROW(D5810)-$C$5):D5809))</f>
        <v>12344.666666666666</v>
      </c>
      <c r="F5810" s="3">
        <f>IF($C$6+ROW($D$12)&gt;=ROW(D5810), "", AVERAGE(INDEX($D$1:$D$8201, ROW(D5810)-$C$6):D5809))</f>
        <v>11356.5</v>
      </c>
      <c r="G5810" s="3" t="str">
        <f t="shared" si="827"/>
        <v>Yes</v>
      </c>
      <c r="H5810" s="3">
        <f>IF($C$3+ROW($D$12)&gt;=ROW(D5810), "", AVERAGE(INDEX($C$1:$C$8201, ROW(D5810)-$C$3):C5809))</f>
        <v>102.66000000000001</v>
      </c>
      <c r="I5810" s="3">
        <f>IF($C$4+ROW($D$12)&gt;=ROW(D5810), "", AVERAGE(INDEX($C$1:$C$8201, ROW(D5810)-$C$4):C5809))</f>
        <v>102.72249999999998</v>
      </c>
      <c r="J5810" s="3" t="str">
        <f t="shared" si="828"/>
        <v/>
      </c>
      <c r="K5810" s="3" t="str">
        <f t="shared" si="829"/>
        <v/>
      </c>
      <c r="L5810" s="3" t="str">
        <f t="shared" si="830"/>
        <v/>
      </c>
      <c r="M5810" s="3">
        <f t="shared" si="826"/>
        <v>-2.1429971185920509E-3</v>
      </c>
      <c r="N5810" s="3">
        <f t="shared" si="831"/>
        <v>-8.3511983191101702E-2</v>
      </c>
      <c r="O5810" s="3" t="str">
        <f t="shared" si="832"/>
        <v/>
      </c>
      <c r="P5810" s="3" t="str">
        <f t="shared" si="833"/>
        <v/>
      </c>
      <c r="Q5810" s="3" t="str">
        <f t="shared" si="834"/>
        <v/>
      </c>
    </row>
    <row r="5811" spans="2:17" x14ac:dyDescent="0.3">
      <c r="B5811" s="4">
        <v>42305.011111111111</v>
      </c>
      <c r="C5811" s="1">
        <v>102.65</v>
      </c>
      <c r="D5811" s="1">
        <v>15509</v>
      </c>
      <c r="E5811" s="3">
        <f>IF($C$5+ROW($D$12)&gt;=ROW(D5811), "", AVERAGE(INDEX($D$1:$D$8201, ROW(D5811)-$C$5):D5810))</f>
        <v>14248.666666666666</v>
      </c>
      <c r="F5811" s="3">
        <f>IF($C$6+ROW($D$12)&gt;=ROW(D5811), "", AVERAGE(INDEX($D$1:$D$8201, ROW(D5811)-$C$6):D5810))</f>
        <v>11381.375</v>
      </c>
      <c r="G5811" s="3" t="str">
        <f t="shared" si="827"/>
        <v>Yes</v>
      </c>
      <c r="H5811" s="3">
        <f>IF($C$3+ROW($D$12)&gt;=ROW(D5811), "", AVERAGE(INDEX($C$1:$C$8201, ROW(D5811)-$C$3):C5810))</f>
        <v>102.58</v>
      </c>
      <c r="I5811" s="3">
        <f>IF($C$4+ROW($D$12)&gt;=ROW(D5811), "", AVERAGE(INDEX($C$1:$C$8201, ROW(D5811)-$C$4):C5810))</f>
        <v>102.69249999999998</v>
      </c>
      <c r="J5811" s="3" t="str">
        <f t="shared" si="828"/>
        <v/>
      </c>
      <c r="K5811" s="3" t="str">
        <f t="shared" si="829"/>
        <v/>
      </c>
      <c r="L5811" s="3" t="str">
        <f t="shared" si="830"/>
        <v/>
      </c>
      <c r="M5811" s="3">
        <f t="shared" si="826"/>
        <v>-1.3629285598880238E-3</v>
      </c>
      <c r="N5811" s="3">
        <f t="shared" si="831"/>
        <v>-0.36400821631367014</v>
      </c>
      <c r="O5811" s="3" t="str">
        <f t="shared" si="832"/>
        <v/>
      </c>
      <c r="P5811" s="3" t="str">
        <f t="shared" si="833"/>
        <v/>
      </c>
      <c r="Q5811" s="3" t="str">
        <f t="shared" si="834"/>
        <v/>
      </c>
    </row>
    <row r="5812" spans="2:17" x14ac:dyDescent="0.3">
      <c r="B5812" s="4">
        <v>42305.011805555558</v>
      </c>
      <c r="C5812" s="1">
        <v>102.765</v>
      </c>
      <c r="D5812" s="1">
        <v>24957</v>
      </c>
      <c r="E5812" s="3">
        <f>IF($C$5+ROW($D$12)&gt;=ROW(D5812), "", AVERAGE(INDEX($D$1:$D$8201, ROW(D5812)-$C$5):D5811))</f>
        <v>14560.666666666666</v>
      </c>
      <c r="F5812" s="3">
        <f>IF($C$6+ROW($D$12)&gt;=ROW(D5812), "", AVERAGE(INDEX($D$1:$D$8201, ROW(D5812)-$C$6):D5811))</f>
        <v>11324.5</v>
      </c>
      <c r="G5812" s="3" t="str">
        <f t="shared" si="827"/>
        <v>Yes</v>
      </c>
      <c r="H5812" s="3">
        <f>IF($C$3+ROW($D$12)&gt;=ROW(D5812), "", AVERAGE(INDEX($C$1:$C$8201, ROW(D5812)-$C$3):C5811))</f>
        <v>102.57333333333334</v>
      </c>
      <c r="I5812" s="3">
        <f>IF($C$4+ROW($D$12)&gt;=ROW(D5812), "", AVERAGE(INDEX($C$1:$C$8201, ROW(D5812)-$C$4):C5811))</f>
        <v>102.67749999999999</v>
      </c>
      <c r="J5812" s="3" t="str">
        <f t="shared" si="828"/>
        <v/>
      </c>
      <c r="K5812" s="3" t="str">
        <f t="shared" si="829"/>
        <v/>
      </c>
      <c r="L5812" s="3" t="str">
        <f t="shared" si="830"/>
        <v/>
      </c>
      <c r="M5812" s="3">
        <f t="shared" si="826"/>
        <v>9.2486681209872691E-4</v>
      </c>
      <c r="N5812" s="3">
        <f t="shared" si="831"/>
        <v>-1.6785878873759259</v>
      </c>
      <c r="O5812" s="3" t="str">
        <f t="shared" si="832"/>
        <v/>
      </c>
      <c r="P5812" s="3" t="str">
        <f t="shared" si="833"/>
        <v/>
      </c>
      <c r="Q5812" s="3" t="str">
        <f t="shared" si="834"/>
        <v/>
      </c>
    </row>
    <row r="5813" spans="2:17" x14ac:dyDescent="0.3">
      <c r="B5813" s="4">
        <v>42305.012499999997</v>
      </c>
      <c r="C5813" s="1">
        <v>102.61</v>
      </c>
      <c r="D5813" s="1">
        <v>16814</v>
      </c>
      <c r="E5813" s="3">
        <f>IF($C$5+ROW($D$12)&gt;=ROW(D5813), "", AVERAGE(INDEX($D$1:$D$8201, ROW(D5813)-$C$5):D5812))</f>
        <v>17622</v>
      </c>
      <c r="F5813" s="3">
        <f>IF($C$6+ROW($D$12)&gt;=ROW(D5813), "", AVERAGE(INDEX($D$1:$D$8201, ROW(D5813)-$C$6):D5812))</f>
        <v>13655.5</v>
      </c>
      <c r="G5813" s="3" t="str">
        <f t="shared" si="827"/>
        <v>Yes</v>
      </c>
      <c r="H5813" s="3">
        <f>IF($C$3+ROW($D$12)&gt;=ROW(D5813), "", AVERAGE(INDEX($C$1:$C$8201, ROW(D5813)-$C$3):C5812))</f>
        <v>102.65499999999999</v>
      </c>
      <c r="I5813" s="3">
        <f>IF($C$4+ROW($D$12)&gt;=ROW(D5813), "", AVERAGE(INDEX($C$1:$C$8201, ROW(D5813)-$C$4):C5812))</f>
        <v>102.68437499999999</v>
      </c>
      <c r="J5813" s="3" t="str">
        <f t="shared" si="828"/>
        <v/>
      </c>
      <c r="K5813" s="3" t="str">
        <f t="shared" si="829"/>
        <v/>
      </c>
      <c r="L5813" s="3" t="str">
        <f t="shared" si="830"/>
        <v/>
      </c>
      <c r="M5813" s="3">
        <f t="shared" si="826"/>
        <v>8.7749237824736063E-4</v>
      </c>
      <c r="N5813" s="3">
        <f t="shared" si="831"/>
        <v>-5.1222979602720556E-2</v>
      </c>
      <c r="O5813" s="3" t="str">
        <f t="shared" si="832"/>
        <v/>
      </c>
      <c r="P5813" s="3" t="str">
        <f t="shared" si="833"/>
        <v/>
      </c>
      <c r="Q5813" s="3" t="str">
        <f t="shared" si="834"/>
        <v/>
      </c>
    </row>
    <row r="5814" spans="2:17" x14ac:dyDescent="0.3">
      <c r="B5814" s="4">
        <v>42305.013194444444</v>
      </c>
      <c r="C5814" s="1">
        <v>102.64</v>
      </c>
      <c r="D5814" s="1">
        <v>23820</v>
      </c>
      <c r="E5814" s="3">
        <f>IF($C$5+ROW($D$12)&gt;=ROW(D5814), "", AVERAGE(INDEX($D$1:$D$8201, ROW(D5814)-$C$5):D5813))</f>
        <v>19093.333333333332</v>
      </c>
      <c r="F5814" s="3">
        <f>IF($C$6+ROW($D$12)&gt;=ROW(D5814), "", AVERAGE(INDEX($D$1:$D$8201, ROW(D5814)-$C$6):D5813))</f>
        <v>14015.25</v>
      </c>
      <c r="G5814" s="3" t="str">
        <f t="shared" si="827"/>
        <v>Yes</v>
      </c>
      <c r="H5814" s="3">
        <f>IF($C$3+ROW($D$12)&gt;=ROW(D5814), "", AVERAGE(INDEX($C$1:$C$8201, ROW(D5814)-$C$3):C5813))</f>
        <v>102.67500000000001</v>
      </c>
      <c r="I5814" s="3">
        <f>IF($C$4+ROW($D$12)&gt;=ROW(D5814), "", AVERAGE(INDEX($C$1:$C$8201, ROW(D5814)-$C$4):C5813))</f>
        <v>102.66562499999999</v>
      </c>
      <c r="J5814" s="3" t="str">
        <f t="shared" si="828"/>
        <v>Yes</v>
      </c>
      <c r="K5814" s="3" t="str">
        <f t="shared" si="829"/>
        <v/>
      </c>
      <c r="L5814" s="3" t="str">
        <f t="shared" si="830"/>
        <v/>
      </c>
      <c r="M5814" s="3">
        <f t="shared" si="826"/>
        <v>8.7723578899132645E-4</v>
      </c>
      <c r="N5814" s="3">
        <f t="shared" si="831"/>
        <v>-2.9241194840537514E-4</v>
      </c>
      <c r="O5814" s="3" t="str">
        <f t="shared" si="832"/>
        <v/>
      </c>
      <c r="P5814" s="3" t="str">
        <f t="shared" si="833"/>
        <v/>
      </c>
      <c r="Q5814" s="3" t="str">
        <f t="shared" si="834"/>
        <v/>
      </c>
    </row>
    <row r="5815" spans="2:17" x14ac:dyDescent="0.3">
      <c r="B5815" s="4">
        <v>42305.013888888891</v>
      </c>
      <c r="C5815" s="1">
        <v>102.59</v>
      </c>
      <c r="D5815" s="1">
        <v>23185</v>
      </c>
      <c r="E5815" s="3">
        <f>IF($C$5+ROW($D$12)&gt;=ROW(D5815), "", AVERAGE(INDEX($D$1:$D$8201, ROW(D5815)-$C$5):D5814))</f>
        <v>21863.666666666668</v>
      </c>
      <c r="F5815" s="3">
        <f>IF($C$6+ROW($D$12)&gt;=ROW(D5815), "", AVERAGE(INDEX($D$1:$D$8201, ROW(D5815)-$C$6):D5814))</f>
        <v>16316.75</v>
      </c>
      <c r="G5815" s="3" t="str">
        <f t="shared" si="827"/>
        <v>Yes</v>
      </c>
      <c r="H5815" s="3">
        <f>IF($C$3+ROW($D$12)&gt;=ROW(D5815), "", AVERAGE(INDEX($C$1:$C$8201, ROW(D5815)-$C$3):C5814))</f>
        <v>102.67166666666667</v>
      </c>
      <c r="I5815" s="3">
        <f>IF($C$4+ROW($D$12)&gt;=ROW(D5815), "", AVERAGE(INDEX($C$1:$C$8201, ROW(D5815)-$C$4):C5814))</f>
        <v>102.64937500000001</v>
      </c>
      <c r="J5815" s="3" t="str">
        <f t="shared" si="828"/>
        <v>Yes</v>
      </c>
      <c r="K5815" s="3" t="str">
        <f t="shared" si="829"/>
        <v/>
      </c>
      <c r="L5815" s="3" t="str">
        <f t="shared" si="830"/>
        <v/>
      </c>
      <c r="M5815" s="3">
        <f t="shared" si="826"/>
        <v>-5.8468136532121684E-4</v>
      </c>
      <c r="N5815" s="3">
        <f t="shared" si="831"/>
        <v>-1.6665042314261962</v>
      </c>
      <c r="O5815" s="3" t="str">
        <f t="shared" si="832"/>
        <v/>
      </c>
      <c r="P5815" s="3" t="str">
        <f t="shared" si="833"/>
        <v/>
      </c>
      <c r="Q5815" s="3" t="str">
        <f t="shared" si="834"/>
        <v/>
      </c>
    </row>
    <row r="5816" spans="2:17" x14ac:dyDescent="0.3">
      <c r="B5816" s="4">
        <v>42305.01458333333</v>
      </c>
      <c r="C5816" s="1">
        <v>102.68</v>
      </c>
      <c r="D5816" s="1">
        <v>7229</v>
      </c>
      <c r="E5816" s="3">
        <f>IF($C$5+ROW($D$12)&gt;=ROW(D5816), "", AVERAGE(INDEX($D$1:$D$8201, ROW(D5816)-$C$5):D5815))</f>
        <v>21273</v>
      </c>
      <c r="F5816" s="3">
        <f>IF($C$6+ROW($D$12)&gt;=ROW(D5816), "", AVERAGE(INDEX($D$1:$D$8201, ROW(D5816)-$C$6):D5815))</f>
        <v>18378.875</v>
      </c>
      <c r="G5816" s="3" t="str">
        <f t="shared" si="827"/>
        <v>Yes</v>
      </c>
      <c r="H5816" s="3">
        <f>IF($C$3+ROW($D$12)&gt;=ROW(D5816), "", AVERAGE(INDEX($C$1:$C$8201, ROW(D5816)-$C$3):C5815))</f>
        <v>102.61333333333334</v>
      </c>
      <c r="I5816" s="3">
        <f>IF($C$4+ROW($D$12)&gt;=ROW(D5816), "", AVERAGE(INDEX($C$1:$C$8201, ROW(D5816)-$C$4):C5815))</f>
        <v>102.624375</v>
      </c>
      <c r="J5816" s="3" t="str">
        <f t="shared" si="828"/>
        <v/>
      </c>
      <c r="K5816" s="3" t="str">
        <f t="shared" si="829"/>
        <v/>
      </c>
      <c r="L5816" s="3" t="str">
        <f t="shared" si="830"/>
        <v/>
      </c>
      <c r="M5816" s="3">
        <f t="shared" si="826"/>
        <v>-8.2747212003231308E-4</v>
      </c>
      <c r="N5816" s="3">
        <f t="shared" si="831"/>
        <v>0.41525310897793016</v>
      </c>
      <c r="O5816" s="3" t="str">
        <f t="shared" si="832"/>
        <v/>
      </c>
      <c r="P5816" s="3" t="str">
        <f t="shared" si="833"/>
        <v/>
      </c>
      <c r="Q5816" s="3" t="str">
        <f t="shared" si="834"/>
        <v/>
      </c>
    </row>
    <row r="5817" spans="2:17" x14ac:dyDescent="0.3">
      <c r="B5817" s="4">
        <v>42305.015277777777</v>
      </c>
      <c r="C5817" s="1">
        <v>102.75</v>
      </c>
      <c r="D5817" s="1">
        <v>8040</v>
      </c>
      <c r="E5817" s="3">
        <f>IF($C$5+ROW($D$12)&gt;=ROW(D5817), "", AVERAGE(INDEX($D$1:$D$8201, ROW(D5817)-$C$5):D5816))</f>
        <v>18078</v>
      </c>
      <c r="F5817" s="3">
        <f>IF($C$6+ROW($D$12)&gt;=ROW(D5817), "", AVERAGE(INDEX($D$1:$D$8201, ROW(D5817)-$C$6):D5816))</f>
        <v>17460.875</v>
      </c>
      <c r="G5817" s="3" t="str">
        <f t="shared" si="827"/>
        <v>Yes</v>
      </c>
      <c r="H5817" s="3">
        <f>IF($C$3+ROW($D$12)&gt;=ROW(D5817), "", AVERAGE(INDEX($C$1:$C$8201, ROW(D5817)-$C$3):C5816))</f>
        <v>102.63666666666667</v>
      </c>
      <c r="I5817" s="3">
        <f>IF($C$4+ROW($D$12)&gt;=ROW(D5817), "", AVERAGE(INDEX($C$1:$C$8201, ROW(D5817)-$C$4):C5816))</f>
        <v>102.62562500000001</v>
      </c>
      <c r="J5817" s="3" t="str">
        <f t="shared" si="828"/>
        <v>Yes</v>
      </c>
      <c r="K5817" s="3" t="str">
        <f t="shared" si="829"/>
        <v>Buy</v>
      </c>
      <c r="L5817" s="3">
        <f t="shared" si="830"/>
        <v>102.75</v>
      </c>
      <c r="M5817" s="3">
        <f t="shared" si="826"/>
        <v>1.3634595022262836E-3</v>
      </c>
      <c r="N5817" s="3">
        <f t="shared" si="831"/>
        <v>-2.6477407144219436</v>
      </c>
      <c r="O5817" s="3" t="str">
        <f t="shared" si="832"/>
        <v>Buy</v>
      </c>
      <c r="P5817" s="3">
        <f t="shared" si="833"/>
        <v>102.75</v>
      </c>
      <c r="Q5817" s="3" t="str">
        <f t="shared" si="834"/>
        <v/>
      </c>
    </row>
    <row r="5818" spans="2:17" x14ac:dyDescent="0.3">
      <c r="B5818" s="4">
        <v>42305.015972222223</v>
      </c>
      <c r="C5818" s="1">
        <v>102.78</v>
      </c>
      <c r="D5818" s="1">
        <v>9710</v>
      </c>
      <c r="E5818" s="3">
        <f>IF($C$5+ROW($D$12)&gt;=ROW(D5818), "", AVERAGE(INDEX($D$1:$D$8201, ROW(D5818)-$C$5):D5817))</f>
        <v>12818</v>
      </c>
      <c r="F5818" s="3">
        <f>IF($C$6+ROW($D$12)&gt;=ROW(D5818), "", AVERAGE(INDEX($D$1:$D$8201, ROW(D5818)-$C$6):D5817))</f>
        <v>16494.25</v>
      </c>
      <c r="G5818" s="3" t="str">
        <f t="shared" si="827"/>
        <v/>
      </c>
      <c r="H5818" s="3">
        <f>IF($C$3+ROW($D$12)&gt;=ROW(D5818), "", AVERAGE(INDEX($C$1:$C$8201, ROW(D5818)-$C$3):C5817))</f>
        <v>102.67333333333333</v>
      </c>
      <c r="I5818" s="3">
        <f>IF($C$4+ROW($D$12)&gt;=ROW(D5818), "", AVERAGE(INDEX($C$1:$C$8201, ROW(D5818)-$C$4):C5817))</f>
        <v>102.65437500000002</v>
      </c>
      <c r="J5818" s="3" t="str">
        <f t="shared" si="828"/>
        <v>Yes</v>
      </c>
      <c r="K5818" s="3" t="str">
        <f t="shared" si="829"/>
        <v/>
      </c>
      <c r="L5818" s="3" t="str">
        <f t="shared" si="830"/>
        <v/>
      </c>
      <c r="M5818" s="3">
        <f t="shared" si="826"/>
        <v>1.3630612567026613E-3</v>
      </c>
      <c r="N5818" s="3">
        <f t="shared" si="831"/>
        <v>-2.9208460021876821E-4</v>
      </c>
      <c r="O5818" s="3" t="str">
        <f t="shared" si="832"/>
        <v>Buy</v>
      </c>
      <c r="P5818" s="3">
        <f t="shared" si="833"/>
        <v>102.75</v>
      </c>
      <c r="Q5818" s="3" t="str">
        <f t="shared" si="834"/>
        <v/>
      </c>
    </row>
    <row r="5819" spans="2:17" x14ac:dyDescent="0.3">
      <c r="B5819" s="4">
        <v>42305.01666666667</v>
      </c>
      <c r="C5819" s="1">
        <v>102.72</v>
      </c>
      <c r="D5819" s="1">
        <v>9412</v>
      </c>
      <c r="E5819" s="3">
        <f>IF($C$5+ROW($D$12)&gt;=ROW(D5819), "", AVERAGE(INDEX($D$1:$D$8201, ROW(D5819)-$C$5):D5818))</f>
        <v>8326.3333333333339</v>
      </c>
      <c r="F5819" s="3">
        <f>IF($C$6+ROW($D$12)&gt;=ROW(D5819), "", AVERAGE(INDEX($D$1:$D$8201, ROW(D5819)-$C$6):D5818))</f>
        <v>16158</v>
      </c>
      <c r="G5819" s="3" t="str">
        <f t="shared" si="827"/>
        <v/>
      </c>
      <c r="H5819" s="3">
        <f>IF($C$3+ROW($D$12)&gt;=ROW(D5819), "", AVERAGE(INDEX($C$1:$C$8201, ROW(D5819)-$C$3):C5818))</f>
        <v>102.73666666666668</v>
      </c>
      <c r="I5819" s="3">
        <f>IF($C$4+ROW($D$12)&gt;=ROW(D5819), "", AVERAGE(INDEX($C$1:$C$8201, ROW(D5819)-$C$4):C5818))</f>
        <v>102.68312499999999</v>
      </c>
      <c r="J5819" s="3" t="str">
        <f t="shared" si="828"/>
        <v>Yes</v>
      </c>
      <c r="K5819" s="3" t="str">
        <f t="shared" si="829"/>
        <v/>
      </c>
      <c r="L5819" s="3" t="str">
        <f t="shared" si="830"/>
        <v/>
      </c>
      <c r="M5819" s="3">
        <f t="shared" si="826"/>
        <v>1.2663778420295344E-3</v>
      </c>
      <c r="N5819" s="3">
        <f t="shared" si="831"/>
        <v>-7.0931085596997137E-2</v>
      </c>
      <c r="O5819" s="3" t="str">
        <f t="shared" si="832"/>
        <v>Buy</v>
      </c>
      <c r="P5819" s="3">
        <f t="shared" si="833"/>
        <v>102.75</v>
      </c>
      <c r="Q5819" s="3" t="str">
        <f t="shared" si="834"/>
        <v/>
      </c>
    </row>
    <row r="5820" spans="2:17" x14ac:dyDescent="0.3">
      <c r="B5820" s="4">
        <v>42305.017361111109</v>
      </c>
      <c r="C5820" s="1">
        <v>102.75</v>
      </c>
      <c r="D5820" s="1">
        <v>10832</v>
      </c>
      <c r="E5820" s="3">
        <f>IF($C$5+ROW($D$12)&gt;=ROW(D5820), "", AVERAGE(INDEX($D$1:$D$8201, ROW(D5820)-$C$5):D5819))</f>
        <v>9054</v>
      </c>
      <c r="F5820" s="3">
        <f>IF($C$6+ROW($D$12)&gt;=ROW(D5820), "", AVERAGE(INDEX($D$1:$D$8201, ROW(D5820)-$C$6):D5819))</f>
        <v>15395.875</v>
      </c>
      <c r="G5820" s="3" t="str">
        <f t="shared" si="827"/>
        <v/>
      </c>
      <c r="H5820" s="3">
        <f>IF($C$3+ROW($D$12)&gt;=ROW(D5820), "", AVERAGE(INDEX($C$1:$C$8201, ROW(D5820)-$C$3):C5819))</f>
        <v>102.75</v>
      </c>
      <c r="I5820" s="3">
        <f>IF($C$4+ROW($D$12)&gt;=ROW(D5820), "", AVERAGE(INDEX($C$1:$C$8201, ROW(D5820)-$C$4):C5819))</f>
        <v>102.69187500000001</v>
      </c>
      <c r="J5820" s="3" t="str">
        <f t="shared" si="828"/>
        <v>Yes</v>
      </c>
      <c r="K5820" s="3" t="str">
        <f t="shared" si="829"/>
        <v/>
      </c>
      <c r="L5820" s="3" t="str">
        <f t="shared" si="830"/>
        <v/>
      </c>
      <c r="M5820" s="3">
        <f t="shared" si="826"/>
        <v>6.8149737340436091E-4</v>
      </c>
      <c r="N5820" s="3">
        <f t="shared" si="831"/>
        <v>-0.46185304986687609</v>
      </c>
      <c r="O5820" s="3" t="str">
        <f t="shared" si="832"/>
        <v>Exit</v>
      </c>
      <c r="P5820" s="3" t="str">
        <f t="shared" si="833"/>
        <v/>
      </c>
      <c r="Q5820" s="3">
        <f t="shared" si="834"/>
        <v>0</v>
      </c>
    </row>
    <row r="5821" spans="2:17" x14ac:dyDescent="0.3">
      <c r="B5821" s="4">
        <v>42305.018055555556</v>
      </c>
      <c r="C5821" s="1">
        <v>102.69</v>
      </c>
      <c r="D5821" s="1">
        <v>6376</v>
      </c>
      <c r="E5821" s="3">
        <f>IF($C$5+ROW($D$12)&gt;=ROW(D5821), "", AVERAGE(INDEX($D$1:$D$8201, ROW(D5821)-$C$5):D5820))</f>
        <v>9984.6666666666661</v>
      </c>
      <c r="F5821" s="3">
        <f>IF($C$6+ROW($D$12)&gt;=ROW(D5821), "", AVERAGE(INDEX($D$1:$D$8201, ROW(D5821)-$C$6):D5820))</f>
        <v>13630.25</v>
      </c>
      <c r="G5821" s="3" t="str">
        <f t="shared" si="827"/>
        <v/>
      </c>
      <c r="H5821" s="3">
        <f>IF($C$3+ROW($D$12)&gt;=ROW(D5821), "", AVERAGE(INDEX($C$1:$C$8201, ROW(D5821)-$C$3):C5820))</f>
        <v>102.75</v>
      </c>
      <c r="I5821" s="3">
        <f>IF($C$4+ROW($D$12)&gt;=ROW(D5821), "", AVERAGE(INDEX($C$1:$C$8201, ROW(D5821)-$C$4):C5820))</f>
        <v>102.69</v>
      </c>
      <c r="J5821" s="3" t="str">
        <f t="shared" si="828"/>
        <v>Yes</v>
      </c>
      <c r="K5821" s="3" t="str">
        <f t="shared" si="829"/>
        <v/>
      </c>
      <c r="L5821" s="3" t="str">
        <f t="shared" si="830"/>
        <v/>
      </c>
      <c r="M5821" s="3">
        <f t="shared" si="826"/>
        <v>-5.8411216614032884E-4</v>
      </c>
      <c r="N5821" s="3">
        <f t="shared" si="831"/>
        <v>-1.8571011260431529</v>
      </c>
      <c r="O5821" s="3" t="str">
        <f t="shared" si="832"/>
        <v/>
      </c>
      <c r="P5821" s="3" t="str">
        <f t="shared" si="833"/>
        <v/>
      </c>
      <c r="Q5821" s="3" t="str">
        <f t="shared" si="834"/>
        <v/>
      </c>
    </row>
    <row r="5822" spans="2:17" x14ac:dyDescent="0.3">
      <c r="B5822" s="4">
        <v>42305.018750000003</v>
      </c>
      <c r="C5822" s="1">
        <v>102.79</v>
      </c>
      <c r="D5822" s="1">
        <v>6142</v>
      </c>
      <c r="E5822" s="3">
        <f>IF($C$5+ROW($D$12)&gt;=ROW(D5822), "", AVERAGE(INDEX($D$1:$D$8201, ROW(D5822)-$C$5):D5821))</f>
        <v>8873.3333333333339</v>
      </c>
      <c r="F5822" s="3">
        <f>IF($C$6+ROW($D$12)&gt;=ROW(D5822), "", AVERAGE(INDEX($D$1:$D$8201, ROW(D5822)-$C$6):D5821))</f>
        <v>12325.5</v>
      </c>
      <c r="G5822" s="3" t="str">
        <f t="shared" si="827"/>
        <v/>
      </c>
      <c r="H5822" s="3">
        <f>IF($C$3+ROW($D$12)&gt;=ROW(D5822), "", AVERAGE(INDEX($C$1:$C$8201, ROW(D5822)-$C$3):C5821))</f>
        <v>102.71999999999998</v>
      </c>
      <c r="I5822" s="3">
        <f>IF($C$4+ROW($D$12)&gt;=ROW(D5822), "", AVERAGE(INDEX($C$1:$C$8201, ROW(D5822)-$C$4):C5821))</f>
        <v>102.70000000000002</v>
      </c>
      <c r="J5822" s="3" t="str">
        <f t="shared" si="828"/>
        <v>Yes</v>
      </c>
      <c r="K5822" s="3" t="str">
        <f t="shared" si="829"/>
        <v/>
      </c>
      <c r="L5822" s="3" t="str">
        <f t="shared" si="830"/>
        <v/>
      </c>
      <c r="M5822" s="3">
        <f t="shared" si="826"/>
        <v>9.7290460747200997E-5</v>
      </c>
      <c r="N5822" s="3">
        <f t="shared" si="831"/>
        <v>-1.1665612640634977</v>
      </c>
      <c r="O5822" s="3" t="str">
        <f t="shared" si="832"/>
        <v/>
      </c>
      <c r="P5822" s="3" t="str">
        <f t="shared" si="833"/>
        <v/>
      </c>
      <c r="Q5822" s="3" t="str">
        <f t="shared" si="834"/>
        <v/>
      </c>
    </row>
    <row r="5823" spans="2:17" x14ac:dyDescent="0.3">
      <c r="B5823" s="4">
        <v>42305.019444444442</v>
      </c>
      <c r="C5823" s="1">
        <v>102.7</v>
      </c>
      <c r="D5823" s="1">
        <v>8691</v>
      </c>
      <c r="E5823" s="3">
        <f>IF($C$5+ROW($D$12)&gt;=ROW(D5823), "", AVERAGE(INDEX($D$1:$D$8201, ROW(D5823)-$C$5):D5822))</f>
        <v>7783.333333333333</v>
      </c>
      <c r="F5823" s="3">
        <f>IF($C$6+ROW($D$12)&gt;=ROW(D5823), "", AVERAGE(INDEX($D$1:$D$8201, ROW(D5823)-$C$6):D5822))</f>
        <v>10115.75</v>
      </c>
      <c r="G5823" s="3" t="str">
        <f t="shared" si="827"/>
        <v/>
      </c>
      <c r="H5823" s="3">
        <f>IF($C$3+ROW($D$12)&gt;=ROW(D5823), "", AVERAGE(INDEX($C$1:$C$8201, ROW(D5823)-$C$3):C5822))</f>
        <v>102.74333333333334</v>
      </c>
      <c r="I5823" s="3">
        <f>IF($C$4+ROW($D$12)&gt;=ROW(D5823), "", AVERAGE(INDEX($C$1:$C$8201, ROW(D5823)-$C$4):C5822))</f>
        <v>102.71875</v>
      </c>
      <c r="J5823" s="3" t="str">
        <f t="shared" si="828"/>
        <v>Yes</v>
      </c>
      <c r="K5823" s="3" t="str">
        <f t="shared" si="829"/>
        <v/>
      </c>
      <c r="L5823" s="3" t="str">
        <f t="shared" si="830"/>
        <v/>
      </c>
      <c r="M5823" s="3">
        <f t="shared" si="826"/>
        <v>-1.9472300713849062E-4</v>
      </c>
      <c r="N5823" s="3">
        <f t="shared" si="831"/>
        <v>-3.0014604272916108</v>
      </c>
      <c r="O5823" s="3" t="str">
        <f t="shared" si="832"/>
        <v/>
      </c>
      <c r="P5823" s="3" t="str">
        <f t="shared" si="833"/>
        <v/>
      </c>
      <c r="Q5823" s="3" t="str">
        <f t="shared" si="834"/>
        <v/>
      </c>
    </row>
    <row r="5824" spans="2:17" x14ac:dyDescent="0.3">
      <c r="B5824" s="4">
        <v>42305.020138888889</v>
      </c>
      <c r="C5824" s="1">
        <v>102.7</v>
      </c>
      <c r="D5824" s="1">
        <v>7512</v>
      </c>
      <c r="E5824" s="3">
        <f>IF($C$5+ROW($D$12)&gt;=ROW(D5824), "", AVERAGE(INDEX($D$1:$D$8201, ROW(D5824)-$C$5):D5823))</f>
        <v>7069.666666666667</v>
      </c>
      <c r="F5824" s="3">
        <f>IF($C$6+ROW($D$12)&gt;=ROW(D5824), "", AVERAGE(INDEX($D$1:$D$8201, ROW(D5824)-$C$6):D5823))</f>
        <v>8304</v>
      </c>
      <c r="G5824" s="3" t="str">
        <f t="shared" si="827"/>
        <v/>
      </c>
      <c r="H5824" s="3">
        <f>IF($C$3+ROW($D$12)&gt;=ROW(D5824), "", AVERAGE(INDEX($C$1:$C$8201, ROW(D5824)-$C$3):C5823))</f>
        <v>102.72666666666667</v>
      </c>
      <c r="I5824" s="3">
        <f>IF($C$4+ROW($D$12)&gt;=ROW(D5824), "", AVERAGE(INDEX($C$1:$C$8201, ROW(D5824)-$C$4):C5823))</f>
        <v>102.73250000000002</v>
      </c>
      <c r="J5824" s="3" t="str">
        <f t="shared" si="828"/>
        <v/>
      </c>
      <c r="K5824" s="3" t="str">
        <f t="shared" si="829"/>
        <v/>
      </c>
      <c r="L5824" s="3" t="str">
        <f t="shared" si="830"/>
        <v/>
      </c>
      <c r="M5824" s="3">
        <f t="shared" si="826"/>
        <v>-4.8673644183141887E-4</v>
      </c>
      <c r="N5824" s="3">
        <f t="shared" si="831"/>
        <v>1.4996349891271088</v>
      </c>
      <c r="O5824" s="3" t="str">
        <f t="shared" si="832"/>
        <v/>
      </c>
      <c r="P5824" s="3" t="str">
        <f t="shared" si="833"/>
        <v/>
      </c>
      <c r="Q5824" s="3" t="str">
        <f t="shared" si="834"/>
        <v/>
      </c>
    </row>
    <row r="5825" spans="2:17" x14ac:dyDescent="0.3">
      <c r="B5825" s="4">
        <v>42305.020833333336</v>
      </c>
      <c r="C5825" s="1">
        <v>102.74</v>
      </c>
      <c r="D5825" s="1">
        <v>6897</v>
      </c>
      <c r="E5825" s="3">
        <f>IF($C$5+ROW($D$12)&gt;=ROW(D5825), "", AVERAGE(INDEX($D$1:$D$8201, ROW(D5825)-$C$5):D5824))</f>
        <v>7448.333333333333</v>
      </c>
      <c r="F5825" s="3">
        <f>IF($C$6+ROW($D$12)&gt;=ROW(D5825), "", AVERAGE(INDEX($D$1:$D$8201, ROW(D5825)-$C$6):D5824))</f>
        <v>8339.375</v>
      </c>
      <c r="G5825" s="3" t="str">
        <f t="shared" si="827"/>
        <v/>
      </c>
      <c r="H5825" s="3">
        <f>IF($C$3+ROW($D$12)&gt;=ROW(D5825), "", AVERAGE(INDEX($C$1:$C$8201, ROW(D5825)-$C$3):C5824))</f>
        <v>102.73</v>
      </c>
      <c r="I5825" s="3">
        <f>IF($C$4+ROW($D$12)&gt;=ROW(D5825), "", AVERAGE(INDEX($C$1:$C$8201, ROW(D5825)-$C$4):C5824))</f>
        <v>102.73500000000001</v>
      </c>
      <c r="J5825" s="3" t="str">
        <f t="shared" si="828"/>
        <v/>
      </c>
      <c r="K5825" s="3" t="str">
        <f t="shared" si="829"/>
        <v/>
      </c>
      <c r="L5825" s="3" t="str">
        <f t="shared" si="830"/>
        <v/>
      </c>
      <c r="M5825" s="3">
        <f t="shared" si="826"/>
        <v>4.8678382891803102E-4</v>
      </c>
      <c r="N5825" s="3">
        <f t="shared" si="831"/>
        <v>-2.0000973567675224</v>
      </c>
      <c r="O5825" s="3" t="str">
        <f t="shared" si="832"/>
        <v/>
      </c>
      <c r="P5825" s="3" t="str">
        <f t="shared" si="833"/>
        <v/>
      </c>
      <c r="Q5825" s="3" t="str">
        <f t="shared" si="834"/>
        <v/>
      </c>
    </row>
    <row r="5826" spans="2:17" x14ac:dyDescent="0.3">
      <c r="B5826" s="4">
        <v>42305.021527777775</v>
      </c>
      <c r="C5826" s="1">
        <v>102.67</v>
      </c>
      <c r="D5826" s="1">
        <v>7838</v>
      </c>
      <c r="E5826" s="3">
        <f>IF($C$5+ROW($D$12)&gt;=ROW(D5826), "", AVERAGE(INDEX($D$1:$D$8201, ROW(D5826)-$C$5):D5825))</f>
        <v>7700</v>
      </c>
      <c r="F5826" s="3">
        <f>IF($C$6+ROW($D$12)&gt;=ROW(D5826), "", AVERAGE(INDEX($D$1:$D$8201, ROW(D5826)-$C$6):D5825))</f>
        <v>8196.5</v>
      </c>
      <c r="G5826" s="3" t="str">
        <f t="shared" si="827"/>
        <v/>
      </c>
      <c r="H5826" s="3">
        <f>IF($C$3+ROW($D$12)&gt;=ROW(D5826), "", AVERAGE(INDEX($C$1:$C$8201, ROW(D5826)-$C$3):C5825))</f>
        <v>102.71333333333332</v>
      </c>
      <c r="I5826" s="3">
        <f>IF($C$4+ROW($D$12)&gt;=ROW(D5826), "", AVERAGE(INDEX($C$1:$C$8201, ROW(D5826)-$C$4):C5825))</f>
        <v>102.73375000000001</v>
      </c>
      <c r="J5826" s="3" t="str">
        <f t="shared" si="828"/>
        <v/>
      </c>
      <c r="K5826" s="3" t="str">
        <f t="shared" si="829"/>
        <v/>
      </c>
      <c r="L5826" s="3" t="str">
        <f t="shared" si="830"/>
        <v/>
      </c>
      <c r="M5826" s="3">
        <f t="shared" si="826"/>
        <v>-1.1681107139573136E-3</v>
      </c>
      <c r="N5826" s="3">
        <f t="shared" si="831"/>
        <v>-3.3996497922982778</v>
      </c>
      <c r="O5826" s="3" t="str">
        <f t="shared" si="832"/>
        <v/>
      </c>
      <c r="P5826" s="3" t="str">
        <f t="shared" si="833"/>
        <v/>
      </c>
      <c r="Q5826" s="3" t="str">
        <f t="shared" si="834"/>
        <v/>
      </c>
    </row>
    <row r="5827" spans="2:17" x14ac:dyDescent="0.3">
      <c r="B5827" s="4">
        <v>42305.022222222222</v>
      </c>
      <c r="C5827" s="1">
        <v>102.67</v>
      </c>
      <c r="D5827" s="1">
        <v>5240</v>
      </c>
      <c r="E5827" s="3">
        <f>IF($C$5+ROW($D$12)&gt;=ROW(D5827), "", AVERAGE(INDEX($D$1:$D$8201, ROW(D5827)-$C$5):D5826))</f>
        <v>7415.666666666667</v>
      </c>
      <c r="F5827" s="3">
        <f>IF($C$6+ROW($D$12)&gt;=ROW(D5827), "", AVERAGE(INDEX($D$1:$D$8201, ROW(D5827)-$C$6):D5826))</f>
        <v>7962.5</v>
      </c>
      <c r="G5827" s="3" t="str">
        <f t="shared" si="827"/>
        <v/>
      </c>
      <c r="H5827" s="3">
        <f>IF($C$3+ROW($D$12)&gt;=ROW(D5827), "", AVERAGE(INDEX($C$1:$C$8201, ROW(D5827)-$C$3):C5826))</f>
        <v>102.70333333333333</v>
      </c>
      <c r="I5827" s="3">
        <f>IF($C$4+ROW($D$12)&gt;=ROW(D5827), "", AVERAGE(INDEX($C$1:$C$8201, ROW(D5827)-$C$4):C5826))</f>
        <v>102.72</v>
      </c>
      <c r="J5827" s="3" t="str">
        <f t="shared" si="828"/>
        <v/>
      </c>
      <c r="K5827" s="3" t="str">
        <f t="shared" si="829"/>
        <v/>
      </c>
      <c r="L5827" s="3" t="str">
        <f t="shared" si="830"/>
        <v/>
      </c>
      <c r="M5827" s="3">
        <f t="shared" si="826"/>
        <v>-2.9215562363917985E-4</v>
      </c>
      <c r="N5827" s="3">
        <f t="shared" si="831"/>
        <v>-0.74989046830208583</v>
      </c>
      <c r="O5827" s="3" t="str">
        <f t="shared" si="832"/>
        <v/>
      </c>
      <c r="P5827" s="3" t="str">
        <f t="shared" si="833"/>
        <v/>
      </c>
      <c r="Q5827" s="3" t="str">
        <f t="shared" si="834"/>
        <v/>
      </c>
    </row>
    <row r="5828" spans="2:17" x14ac:dyDescent="0.3">
      <c r="B5828" s="4">
        <v>42305.022916666669</v>
      </c>
      <c r="C5828" s="1">
        <v>102.8</v>
      </c>
      <c r="D5828" s="1">
        <v>22775</v>
      </c>
      <c r="E5828" s="3">
        <f>IF($C$5+ROW($D$12)&gt;=ROW(D5828), "", AVERAGE(INDEX($D$1:$D$8201, ROW(D5828)-$C$5):D5827))</f>
        <v>6658.333333333333</v>
      </c>
      <c r="F5828" s="3">
        <f>IF($C$6+ROW($D$12)&gt;=ROW(D5828), "", AVERAGE(INDEX($D$1:$D$8201, ROW(D5828)-$C$6):D5827))</f>
        <v>7441</v>
      </c>
      <c r="G5828" s="3" t="str">
        <f t="shared" si="827"/>
        <v/>
      </c>
      <c r="H5828" s="3">
        <f>IF($C$3+ROW($D$12)&gt;=ROW(D5828), "", AVERAGE(INDEX($C$1:$C$8201, ROW(D5828)-$C$3):C5827))</f>
        <v>102.69333333333333</v>
      </c>
      <c r="I5828" s="3">
        <f>IF($C$4+ROW($D$12)&gt;=ROW(D5828), "", AVERAGE(INDEX($C$1:$C$8201, ROW(D5828)-$C$4):C5827))</f>
        <v>102.71374999999999</v>
      </c>
      <c r="J5828" s="3" t="str">
        <f t="shared" si="828"/>
        <v/>
      </c>
      <c r="K5828" s="3" t="str">
        <f t="shared" si="829"/>
        <v/>
      </c>
      <c r="L5828" s="3" t="str">
        <f t="shared" si="830"/>
        <v/>
      </c>
      <c r="M5828" s="3">
        <f t="shared" si="826"/>
        <v>9.7323608655217509E-4</v>
      </c>
      <c r="N5828" s="3">
        <f t="shared" si="831"/>
        <v>-4.3312248945587584</v>
      </c>
      <c r="O5828" s="3" t="str">
        <f t="shared" si="832"/>
        <v/>
      </c>
      <c r="P5828" s="3" t="str">
        <f t="shared" si="833"/>
        <v/>
      </c>
      <c r="Q5828" s="3" t="str">
        <f t="shared" si="834"/>
        <v/>
      </c>
    </row>
    <row r="5829" spans="2:17" x14ac:dyDescent="0.3">
      <c r="B5829" s="4">
        <v>42305.023611111108</v>
      </c>
      <c r="C5829" s="1">
        <v>102.72499999999999</v>
      </c>
      <c r="D5829" s="1">
        <v>32639</v>
      </c>
      <c r="E5829" s="3">
        <f>IF($C$5+ROW($D$12)&gt;=ROW(D5829), "", AVERAGE(INDEX($D$1:$D$8201, ROW(D5829)-$C$5):D5828))</f>
        <v>11951</v>
      </c>
      <c r="F5829" s="3">
        <f>IF($C$6+ROW($D$12)&gt;=ROW(D5829), "", AVERAGE(INDEX($D$1:$D$8201, ROW(D5829)-$C$6):D5828))</f>
        <v>8933.875</v>
      </c>
      <c r="G5829" s="3" t="str">
        <f t="shared" si="827"/>
        <v>Yes</v>
      </c>
      <c r="H5829" s="3">
        <f>IF($C$3+ROW($D$12)&gt;=ROW(D5829), "", AVERAGE(INDEX($C$1:$C$8201, ROW(D5829)-$C$3):C5828))</f>
        <v>102.71333333333332</v>
      </c>
      <c r="I5829" s="3">
        <f>IF($C$4+ROW($D$12)&gt;=ROW(D5829), "", AVERAGE(INDEX($C$1:$C$8201, ROW(D5829)-$C$4):C5828))</f>
        <v>102.71999999999998</v>
      </c>
      <c r="J5829" s="3" t="str">
        <f t="shared" si="828"/>
        <v/>
      </c>
      <c r="K5829" s="3" t="str">
        <f t="shared" si="829"/>
        <v/>
      </c>
      <c r="L5829" s="3" t="str">
        <f t="shared" si="830"/>
        <v/>
      </c>
      <c r="M5829" s="3">
        <f t="shared" si="826"/>
        <v>-1.4601026964838789E-4</v>
      </c>
      <c r="N5829" s="3">
        <f t="shared" si="831"/>
        <v>-1.1500255402218487</v>
      </c>
      <c r="O5829" s="3" t="str">
        <f t="shared" si="832"/>
        <v/>
      </c>
      <c r="P5829" s="3" t="str">
        <f t="shared" si="833"/>
        <v/>
      </c>
      <c r="Q5829" s="3" t="str">
        <f t="shared" si="834"/>
        <v/>
      </c>
    </row>
    <row r="5830" spans="2:17" x14ac:dyDescent="0.3">
      <c r="B5830" s="4">
        <v>42305.024305555555</v>
      </c>
      <c r="C5830" s="1">
        <v>102.78</v>
      </c>
      <c r="D5830" s="1">
        <v>8315</v>
      </c>
      <c r="E5830" s="3">
        <f>IF($C$5+ROW($D$12)&gt;=ROW(D5830), "", AVERAGE(INDEX($D$1:$D$8201, ROW(D5830)-$C$5):D5829))</f>
        <v>20218</v>
      </c>
      <c r="F5830" s="3">
        <f>IF($C$6+ROW($D$12)&gt;=ROW(D5830), "", AVERAGE(INDEX($D$1:$D$8201, ROW(D5830)-$C$6):D5829))</f>
        <v>12216.75</v>
      </c>
      <c r="G5830" s="3" t="str">
        <f t="shared" si="827"/>
        <v>Yes</v>
      </c>
      <c r="H5830" s="3">
        <f>IF($C$3+ROW($D$12)&gt;=ROW(D5830), "", AVERAGE(INDEX($C$1:$C$8201, ROW(D5830)-$C$3):C5829))</f>
        <v>102.73166666666667</v>
      </c>
      <c r="I5830" s="3">
        <f>IF($C$4+ROW($D$12)&gt;=ROW(D5830), "", AVERAGE(INDEX($C$1:$C$8201, ROW(D5830)-$C$4):C5829))</f>
        <v>102.72437499999999</v>
      </c>
      <c r="J5830" s="3" t="str">
        <f t="shared" si="828"/>
        <v>Yes</v>
      </c>
      <c r="K5830" s="3" t="str">
        <f t="shared" si="829"/>
        <v/>
      </c>
      <c r="L5830" s="3" t="str">
        <f t="shared" si="830"/>
        <v/>
      </c>
      <c r="M5830" s="3">
        <f t="shared" si="826"/>
        <v>1.0708202532102556E-3</v>
      </c>
      <c r="N5830" s="3">
        <f t="shared" si="831"/>
        <v>-8.3338694311635262</v>
      </c>
      <c r="O5830" s="3" t="str">
        <f t="shared" si="832"/>
        <v/>
      </c>
      <c r="P5830" s="3" t="str">
        <f t="shared" si="833"/>
        <v/>
      </c>
      <c r="Q5830" s="3" t="str">
        <f t="shared" si="834"/>
        <v/>
      </c>
    </row>
    <row r="5831" spans="2:17" x14ac:dyDescent="0.3">
      <c r="B5831" s="4">
        <v>42305.025000000001</v>
      </c>
      <c r="C5831" s="1">
        <v>102.77</v>
      </c>
      <c r="D5831" s="1">
        <v>10199</v>
      </c>
      <c r="E5831" s="3">
        <f>IF($C$5+ROW($D$12)&gt;=ROW(D5831), "", AVERAGE(INDEX($D$1:$D$8201, ROW(D5831)-$C$5):D5830))</f>
        <v>21243</v>
      </c>
      <c r="F5831" s="3">
        <f>IF($C$6+ROW($D$12)&gt;=ROW(D5831), "", AVERAGE(INDEX($D$1:$D$8201, ROW(D5831)-$C$6):D5830))</f>
        <v>12488.375</v>
      </c>
      <c r="G5831" s="3" t="str">
        <f t="shared" si="827"/>
        <v>Yes</v>
      </c>
      <c r="H5831" s="3">
        <f>IF($C$3+ROW($D$12)&gt;=ROW(D5831), "", AVERAGE(INDEX($C$1:$C$8201, ROW(D5831)-$C$3):C5830))</f>
        <v>102.76833333333332</v>
      </c>
      <c r="I5831" s="3">
        <f>IF($C$4+ROW($D$12)&gt;=ROW(D5831), "", AVERAGE(INDEX($C$1:$C$8201, ROW(D5831)-$C$4):C5830))</f>
        <v>102.723125</v>
      </c>
      <c r="J5831" s="3" t="str">
        <f t="shared" si="828"/>
        <v>Yes</v>
      </c>
      <c r="K5831" s="3" t="str">
        <f t="shared" si="829"/>
        <v/>
      </c>
      <c r="L5831" s="3" t="str">
        <f t="shared" si="830"/>
        <v/>
      </c>
      <c r="M5831" s="3">
        <f t="shared" si="826"/>
        <v>9.735203261082466E-4</v>
      </c>
      <c r="N5831" s="3">
        <f t="shared" si="831"/>
        <v>-9.0864855058829519E-2</v>
      </c>
      <c r="O5831" s="3" t="str">
        <f t="shared" si="832"/>
        <v/>
      </c>
      <c r="P5831" s="3" t="str">
        <f t="shared" si="833"/>
        <v/>
      </c>
      <c r="Q5831" s="3" t="str">
        <f t="shared" si="834"/>
        <v/>
      </c>
    </row>
    <row r="5832" spans="2:17" x14ac:dyDescent="0.3">
      <c r="B5832" s="4">
        <v>42305.025694444441</v>
      </c>
      <c r="C5832" s="1">
        <v>102.76</v>
      </c>
      <c r="D5832" s="1">
        <v>8441</v>
      </c>
      <c r="E5832" s="3">
        <f>IF($C$5+ROW($D$12)&gt;=ROW(D5832), "", AVERAGE(INDEX($D$1:$D$8201, ROW(D5832)-$C$5):D5831))</f>
        <v>17051</v>
      </c>
      <c r="F5832" s="3">
        <f>IF($C$6+ROW($D$12)&gt;=ROW(D5832), "", AVERAGE(INDEX($D$1:$D$8201, ROW(D5832)-$C$6):D5831))</f>
        <v>12676.875</v>
      </c>
      <c r="G5832" s="3" t="str">
        <f t="shared" si="827"/>
        <v>Yes</v>
      </c>
      <c r="H5832" s="3">
        <f>IF($C$3+ROW($D$12)&gt;=ROW(D5832), "", AVERAGE(INDEX($C$1:$C$8201, ROW(D5832)-$C$3):C5831))</f>
        <v>102.75833333333333</v>
      </c>
      <c r="I5832" s="3">
        <f>IF($C$4+ROW($D$12)&gt;=ROW(D5832), "", AVERAGE(INDEX($C$1:$C$8201, ROW(D5832)-$C$4):C5831))</f>
        <v>102.731875</v>
      </c>
      <c r="J5832" s="3" t="str">
        <f t="shared" si="828"/>
        <v>Yes</v>
      </c>
      <c r="K5832" s="3" t="str">
        <f t="shared" si="829"/>
        <v>Sell</v>
      </c>
      <c r="L5832" s="3">
        <f t="shared" si="830"/>
        <v>102.76</v>
      </c>
      <c r="M5832" s="3">
        <f t="shared" si="826"/>
        <v>-3.8918077938179319E-4</v>
      </c>
      <c r="N5832" s="3">
        <f t="shared" si="831"/>
        <v>-1.3997664650080659</v>
      </c>
      <c r="O5832" s="3" t="str">
        <f t="shared" si="832"/>
        <v>Sell</v>
      </c>
      <c r="P5832" s="3">
        <f t="shared" si="833"/>
        <v>102.76</v>
      </c>
      <c r="Q5832" s="3" t="str">
        <f t="shared" si="834"/>
        <v/>
      </c>
    </row>
    <row r="5833" spans="2:17" x14ac:dyDescent="0.3">
      <c r="B5833" s="4">
        <v>42305.026388888888</v>
      </c>
      <c r="C5833" s="1">
        <v>102.8</v>
      </c>
      <c r="D5833" s="1">
        <v>6781</v>
      </c>
      <c r="E5833" s="3">
        <f>IF($C$5+ROW($D$12)&gt;=ROW(D5833), "", AVERAGE(INDEX($D$1:$D$8201, ROW(D5833)-$C$5):D5832))</f>
        <v>8985</v>
      </c>
      <c r="F5833" s="3">
        <f>IF($C$6+ROW($D$12)&gt;=ROW(D5833), "", AVERAGE(INDEX($D$1:$D$8201, ROW(D5833)-$C$6):D5832))</f>
        <v>12793</v>
      </c>
      <c r="G5833" s="3" t="str">
        <f t="shared" si="827"/>
        <v/>
      </c>
      <c r="H5833" s="3">
        <f>IF($C$3+ROW($D$12)&gt;=ROW(D5833), "", AVERAGE(INDEX($C$1:$C$8201, ROW(D5833)-$C$3):C5832))</f>
        <v>102.77</v>
      </c>
      <c r="I5833" s="3">
        <f>IF($C$4+ROW($D$12)&gt;=ROW(D5833), "", AVERAGE(INDEX($C$1:$C$8201, ROW(D5833)-$C$4):C5832))</f>
        <v>102.739375</v>
      </c>
      <c r="J5833" s="3" t="str">
        <f t="shared" si="828"/>
        <v>Yes</v>
      </c>
      <c r="K5833" s="3" t="str">
        <f t="shared" si="829"/>
        <v/>
      </c>
      <c r="L5833" s="3" t="str">
        <f t="shared" si="830"/>
        <v/>
      </c>
      <c r="M5833" s="3">
        <f t="shared" si="826"/>
        <v>7.2983825159136245E-4</v>
      </c>
      <c r="N5833" s="3">
        <f t="shared" si="831"/>
        <v>-2.8753193637946293</v>
      </c>
      <c r="O5833" s="3" t="str">
        <f t="shared" si="832"/>
        <v>Sell</v>
      </c>
      <c r="P5833" s="3">
        <f t="shared" si="833"/>
        <v>102.76</v>
      </c>
      <c r="Q5833" s="3" t="str">
        <f t="shared" si="834"/>
        <v/>
      </c>
    </row>
    <row r="5834" spans="2:17" x14ac:dyDescent="0.3">
      <c r="B5834" s="4">
        <v>42305.027083333334</v>
      </c>
      <c r="C5834" s="1">
        <v>102.72799999999999</v>
      </c>
      <c r="D5834" s="1">
        <v>8382</v>
      </c>
      <c r="E5834" s="3">
        <f>IF($C$5+ROW($D$12)&gt;=ROW(D5834), "", AVERAGE(INDEX($D$1:$D$8201, ROW(D5834)-$C$5):D5833))</f>
        <v>8473.6666666666661</v>
      </c>
      <c r="F5834" s="3">
        <f>IF($C$6+ROW($D$12)&gt;=ROW(D5834), "", AVERAGE(INDEX($D$1:$D$8201, ROW(D5834)-$C$6):D5833))</f>
        <v>12778.5</v>
      </c>
      <c r="G5834" s="3" t="str">
        <f t="shared" si="827"/>
        <v/>
      </c>
      <c r="H5834" s="3">
        <f>IF($C$3+ROW($D$12)&gt;=ROW(D5834), "", AVERAGE(INDEX($C$1:$C$8201, ROW(D5834)-$C$3):C5833))</f>
        <v>102.77666666666666</v>
      </c>
      <c r="I5834" s="3">
        <f>IF($C$4+ROW($D$12)&gt;=ROW(D5834), "", AVERAGE(INDEX($C$1:$C$8201, ROW(D5834)-$C$4):C5833))</f>
        <v>102.74687499999999</v>
      </c>
      <c r="J5834" s="3" t="str">
        <f t="shared" si="828"/>
        <v>Yes</v>
      </c>
      <c r="K5834" s="3" t="str">
        <f t="shared" si="829"/>
        <v/>
      </c>
      <c r="L5834" s="3" t="str">
        <f t="shared" si="830"/>
        <v/>
      </c>
      <c r="M5834" s="3">
        <f t="shared" si="826"/>
        <v>-5.0606303511077687E-4</v>
      </c>
      <c r="N5834" s="3">
        <f t="shared" si="831"/>
        <v>-1.6933906711621936</v>
      </c>
      <c r="O5834" s="3" t="str">
        <f t="shared" si="832"/>
        <v>Sell</v>
      </c>
      <c r="P5834" s="3">
        <f t="shared" si="833"/>
        <v>102.76</v>
      </c>
      <c r="Q5834" s="3" t="str">
        <f t="shared" si="834"/>
        <v/>
      </c>
    </row>
    <row r="5835" spans="2:17" x14ac:dyDescent="0.3">
      <c r="B5835" s="4">
        <v>42305.027777777781</v>
      </c>
      <c r="C5835" s="1">
        <v>102.75</v>
      </c>
      <c r="D5835" s="1">
        <v>10922</v>
      </c>
      <c r="E5835" s="3">
        <f>IF($C$5+ROW($D$12)&gt;=ROW(D5835), "", AVERAGE(INDEX($D$1:$D$8201, ROW(D5835)-$C$5):D5834))</f>
        <v>7868</v>
      </c>
      <c r="F5835" s="3">
        <f>IF($C$6+ROW($D$12)&gt;=ROW(D5835), "", AVERAGE(INDEX($D$1:$D$8201, ROW(D5835)-$C$6):D5834))</f>
        <v>12846.5</v>
      </c>
      <c r="G5835" s="3" t="str">
        <f t="shared" si="827"/>
        <v/>
      </c>
      <c r="H5835" s="3">
        <f>IF($C$3+ROW($D$12)&gt;=ROW(D5835), "", AVERAGE(INDEX($C$1:$C$8201, ROW(D5835)-$C$3):C5834))</f>
        <v>102.76266666666668</v>
      </c>
      <c r="I5835" s="3">
        <f>IF($C$4+ROW($D$12)&gt;=ROW(D5835), "", AVERAGE(INDEX($C$1:$C$8201, ROW(D5835)-$C$4):C5834))</f>
        <v>102.75412499999999</v>
      </c>
      <c r="J5835" s="3" t="str">
        <f t="shared" si="828"/>
        <v>Yes</v>
      </c>
      <c r="K5835" s="3" t="str">
        <f t="shared" si="829"/>
        <v/>
      </c>
      <c r="L5835" s="3" t="str">
        <f t="shared" si="830"/>
        <v/>
      </c>
      <c r="M5835" s="3">
        <f t="shared" si="826"/>
        <v>-1.9462826063771954E-4</v>
      </c>
      <c r="N5835" s="3">
        <f t="shared" si="831"/>
        <v>-0.61540707948543294</v>
      </c>
      <c r="O5835" s="3" t="str">
        <f t="shared" si="832"/>
        <v>Exit</v>
      </c>
      <c r="P5835" s="3" t="str">
        <f t="shared" si="833"/>
        <v/>
      </c>
      <c r="Q5835" s="3">
        <f t="shared" si="834"/>
        <v>1.0000000000005116E-2</v>
      </c>
    </row>
    <row r="5836" spans="2:17" x14ac:dyDescent="0.3">
      <c r="B5836" s="4">
        <v>42305.02847222222</v>
      </c>
      <c r="C5836" s="1">
        <v>102.87</v>
      </c>
      <c r="D5836" s="1">
        <v>23352</v>
      </c>
      <c r="E5836" s="3">
        <f>IF($C$5+ROW($D$12)&gt;=ROW(D5836), "", AVERAGE(INDEX($D$1:$D$8201, ROW(D5836)-$C$5):D5835))</f>
        <v>8695</v>
      </c>
      <c r="F5836" s="3">
        <f>IF($C$6+ROW($D$12)&gt;=ROW(D5836), "", AVERAGE(INDEX($D$1:$D$8201, ROW(D5836)-$C$6):D5835))</f>
        <v>13556.75</v>
      </c>
      <c r="G5836" s="3" t="str">
        <f t="shared" si="827"/>
        <v/>
      </c>
      <c r="H5836" s="3">
        <f>IF($C$3+ROW($D$12)&gt;=ROW(D5836), "", AVERAGE(INDEX($C$1:$C$8201, ROW(D5836)-$C$3):C5835))</f>
        <v>102.75933333333334</v>
      </c>
      <c r="I5836" s="3">
        <f>IF($C$4+ROW($D$12)&gt;=ROW(D5836), "", AVERAGE(INDEX($C$1:$C$8201, ROW(D5836)-$C$4):C5835))</f>
        <v>102.76412499999998</v>
      </c>
      <c r="J5836" s="3" t="str">
        <f t="shared" si="828"/>
        <v/>
      </c>
      <c r="K5836" s="3" t="str">
        <f t="shared" si="829"/>
        <v/>
      </c>
      <c r="L5836" s="3" t="str">
        <f t="shared" si="830"/>
        <v/>
      </c>
      <c r="M5836" s="3">
        <f t="shared" si="826"/>
        <v>1.0698829012557914E-3</v>
      </c>
      <c r="N5836" s="3">
        <f t="shared" si="831"/>
        <v>-6.4970583293002253</v>
      </c>
      <c r="O5836" s="3" t="str">
        <f t="shared" si="832"/>
        <v/>
      </c>
      <c r="P5836" s="3" t="str">
        <f t="shared" si="833"/>
        <v/>
      </c>
      <c r="Q5836" s="3" t="str">
        <f t="shared" si="834"/>
        <v/>
      </c>
    </row>
    <row r="5837" spans="2:17" x14ac:dyDescent="0.3">
      <c r="B5837" s="4">
        <v>42305.029166666667</v>
      </c>
      <c r="C5837" s="1">
        <v>102.86</v>
      </c>
      <c r="D5837" s="1">
        <v>25487</v>
      </c>
      <c r="E5837" s="3">
        <f>IF($C$5+ROW($D$12)&gt;=ROW(D5837), "", AVERAGE(INDEX($D$1:$D$8201, ROW(D5837)-$C$5):D5836))</f>
        <v>14218.666666666666</v>
      </c>
      <c r="F5837" s="3">
        <f>IF($C$6+ROW($D$12)&gt;=ROW(D5837), "", AVERAGE(INDEX($D$1:$D$8201, ROW(D5837)-$C$6):D5836))</f>
        <v>13628.875</v>
      </c>
      <c r="G5837" s="3" t="str">
        <f t="shared" si="827"/>
        <v>Yes</v>
      </c>
      <c r="H5837" s="3">
        <f>IF($C$3+ROW($D$12)&gt;=ROW(D5837), "", AVERAGE(INDEX($C$1:$C$8201, ROW(D5837)-$C$3):C5836))</f>
        <v>102.78266666666667</v>
      </c>
      <c r="I5837" s="3">
        <f>IF($C$4+ROW($D$12)&gt;=ROW(D5837), "", AVERAGE(INDEX($C$1:$C$8201, ROW(D5837)-$C$4):C5836))</f>
        <v>102.77287499999998</v>
      </c>
      <c r="J5837" s="3" t="str">
        <f t="shared" si="828"/>
        <v>Yes</v>
      </c>
      <c r="K5837" s="3" t="str">
        <f t="shared" si="829"/>
        <v/>
      </c>
      <c r="L5837" s="3" t="str">
        <f t="shared" si="830"/>
        <v/>
      </c>
      <c r="M5837" s="3">
        <f t="shared" si="826"/>
        <v>5.8348732570540768E-4</v>
      </c>
      <c r="N5837" s="3">
        <f t="shared" si="831"/>
        <v>-0.45462505754552157</v>
      </c>
      <c r="O5837" s="3" t="str">
        <f t="shared" si="832"/>
        <v/>
      </c>
      <c r="P5837" s="3" t="str">
        <f t="shared" si="833"/>
        <v/>
      </c>
      <c r="Q5837" s="3" t="str">
        <f t="shared" si="834"/>
        <v/>
      </c>
    </row>
    <row r="5838" spans="2:17" x14ac:dyDescent="0.3">
      <c r="B5838" s="4">
        <v>42305.029861111114</v>
      </c>
      <c r="C5838" s="1">
        <v>102.87</v>
      </c>
      <c r="D5838" s="1">
        <v>14050</v>
      </c>
      <c r="E5838" s="3">
        <f>IF($C$5+ROW($D$12)&gt;=ROW(D5838), "", AVERAGE(INDEX($D$1:$D$8201, ROW(D5838)-$C$5):D5837))</f>
        <v>19920.333333333332</v>
      </c>
      <c r="F5838" s="3">
        <f>IF($C$6+ROW($D$12)&gt;=ROW(D5838), "", AVERAGE(INDEX($D$1:$D$8201, ROW(D5838)-$C$6):D5837))</f>
        <v>12734.875</v>
      </c>
      <c r="G5838" s="3" t="str">
        <f t="shared" si="827"/>
        <v>Yes</v>
      </c>
      <c r="H5838" s="3">
        <f>IF($C$3+ROW($D$12)&gt;=ROW(D5838), "", AVERAGE(INDEX($C$1:$C$8201, ROW(D5838)-$C$3):C5837))</f>
        <v>102.82666666666667</v>
      </c>
      <c r="I5838" s="3">
        <f>IF($C$4+ROW($D$12)&gt;=ROW(D5838), "", AVERAGE(INDEX($C$1:$C$8201, ROW(D5838)-$C$4):C5837))</f>
        <v>102.78975</v>
      </c>
      <c r="J5838" s="3" t="str">
        <f t="shared" si="828"/>
        <v>Yes</v>
      </c>
      <c r="K5838" s="3" t="str">
        <f t="shared" si="829"/>
        <v/>
      </c>
      <c r="L5838" s="3" t="str">
        <f t="shared" si="830"/>
        <v/>
      </c>
      <c r="M5838" s="3">
        <f t="shared" ref="M5838:M5901" si="835">IF($C$7+ROW($D$12)&gt;ROW(D5838), "", LN(C5838/INDEX($C$1:$C$8201, ROW(D5838)-$C$7+1)))</f>
        <v>1.3813366139659104E-3</v>
      </c>
      <c r="N5838" s="3">
        <f t="shared" si="831"/>
        <v>1.367380666402551</v>
      </c>
      <c r="O5838" s="3" t="str">
        <f t="shared" si="832"/>
        <v/>
      </c>
      <c r="P5838" s="3" t="str">
        <f t="shared" si="833"/>
        <v/>
      </c>
      <c r="Q5838" s="3" t="str">
        <f t="shared" si="834"/>
        <v/>
      </c>
    </row>
    <row r="5839" spans="2:17" x14ac:dyDescent="0.3">
      <c r="B5839" s="4">
        <v>42305.030555555553</v>
      </c>
      <c r="C5839" s="1">
        <v>102.87</v>
      </c>
      <c r="D5839" s="1">
        <v>6309</v>
      </c>
      <c r="E5839" s="3">
        <f>IF($C$5+ROW($D$12)&gt;=ROW(D5839), "", AVERAGE(INDEX($D$1:$D$8201, ROW(D5839)-$C$5):D5838))</f>
        <v>20963</v>
      </c>
      <c r="F5839" s="3">
        <f>IF($C$6+ROW($D$12)&gt;=ROW(D5839), "", AVERAGE(INDEX($D$1:$D$8201, ROW(D5839)-$C$6):D5838))</f>
        <v>13451.75</v>
      </c>
      <c r="G5839" s="3" t="str">
        <f t="shared" si="827"/>
        <v>Yes</v>
      </c>
      <c r="H5839" s="3">
        <f>IF($C$3+ROW($D$12)&gt;=ROW(D5839), "", AVERAGE(INDEX($C$1:$C$8201, ROW(D5839)-$C$3):C5838))</f>
        <v>102.86666666666667</v>
      </c>
      <c r="I5839" s="3">
        <f>IF($C$4+ROW($D$12)&gt;=ROW(D5839), "", AVERAGE(INDEX($C$1:$C$8201, ROW(D5839)-$C$4):C5838))</f>
        <v>102.801</v>
      </c>
      <c r="J5839" s="3" t="str">
        <f t="shared" si="828"/>
        <v>Yes</v>
      </c>
      <c r="K5839" s="3" t="str">
        <f t="shared" si="829"/>
        <v/>
      </c>
      <c r="L5839" s="3" t="str">
        <f t="shared" si="830"/>
        <v/>
      </c>
      <c r="M5839" s="3">
        <f t="shared" si="835"/>
        <v>1.1672017665946724E-3</v>
      </c>
      <c r="N5839" s="3">
        <f t="shared" si="831"/>
        <v>-0.15502003292046421</v>
      </c>
      <c r="O5839" s="3" t="str">
        <f t="shared" si="832"/>
        <v/>
      </c>
      <c r="P5839" s="3" t="str">
        <f t="shared" si="833"/>
        <v/>
      </c>
      <c r="Q5839" s="3" t="str">
        <f t="shared" si="834"/>
        <v/>
      </c>
    </row>
    <row r="5840" spans="2:17" x14ac:dyDescent="0.3">
      <c r="B5840" s="4">
        <v>42305.03125</v>
      </c>
      <c r="C5840" s="1">
        <v>102.78</v>
      </c>
      <c r="D5840" s="1">
        <v>17317</v>
      </c>
      <c r="E5840" s="3">
        <f>IF($C$5+ROW($D$12)&gt;=ROW(D5840), "", AVERAGE(INDEX($D$1:$D$8201, ROW(D5840)-$C$5):D5839))</f>
        <v>15282</v>
      </c>
      <c r="F5840" s="3">
        <f>IF($C$6+ROW($D$12)&gt;=ROW(D5840), "", AVERAGE(INDEX($D$1:$D$8201, ROW(D5840)-$C$6):D5839))</f>
        <v>12965.5</v>
      </c>
      <c r="G5840" s="3" t="str">
        <f t="shared" si="827"/>
        <v>Yes</v>
      </c>
      <c r="H5840" s="3">
        <f>IF($C$3+ROW($D$12)&gt;=ROW(D5840), "", AVERAGE(INDEX($C$1:$C$8201, ROW(D5840)-$C$3):C5839))</f>
        <v>102.86666666666667</v>
      </c>
      <c r="I5840" s="3">
        <f>IF($C$4+ROW($D$12)&gt;=ROW(D5840), "", AVERAGE(INDEX($C$1:$C$8201, ROW(D5840)-$C$4):C5839))</f>
        <v>102.8135</v>
      </c>
      <c r="J5840" s="3" t="str">
        <f t="shared" si="828"/>
        <v>Yes</v>
      </c>
      <c r="K5840" s="3" t="str">
        <f t="shared" si="829"/>
        <v/>
      </c>
      <c r="L5840" s="3" t="str">
        <f t="shared" si="830"/>
        <v/>
      </c>
      <c r="M5840" s="3">
        <f t="shared" si="835"/>
        <v>-8.7527357885515281E-4</v>
      </c>
      <c r="N5840" s="3">
        <f t="shared" si="831"/>
        <v>-1.7498905535490885</v>
      </c>
      <c r="O5840" s="3" t="str">
        <f t="shared" si="832"/>
        <v/>
      </c>
      <c r="P5840" s="3" t="str">
        <f t="shared" si="833"/>
        <v/>
      </c>
      <c r="Q5840" s="3" t="str">
        <f t="shared" si="834"/>
        <v/>
      </c>
    </row>
    <row r="5841" spans="2:17" x14ac:dyDescent="0.3">
      <c r="B5841" s="4">
        <v>42305.031944444447</v>
      </c>
      <c r="C5841" s="1">
        <v>102.79</v>
      </c>
      <c r="D5841" s="1">
        <v>45546</v>
      </c>
      <c r="E5841" s="3">
        <f>IF($C$5+ROW($D$12)&gt;=ROW(D5841), "", AVERAGE(INDEX($D$1:$D$8201, ROW(D5841)-$C$5):D5840))</f>
        <v>12558.666666666666</v>
      </c>
      <c r="F5841" s="3">
        <f>IF($C$6+ROW($D$12)&gt;=ROW(D5841), "", AVERAGE(INDEX($D$1:$D$8201, ROW(D5841)-$C$6):D5840))</f>
        <v>14075</v>
      </c>
      <c r="G5841" s="3" t="str">
        <f t="shared" si="827"/>
        <v/>
      </c>
      <c r="H5841" s="3">
        <f>IF($C$3+ROW($D$12)&gt;=ROW(D5841), "", AVERAGE(INDEX($C$1:$C$8201, ROW(D5841)-$C$3):C5840))</f>
        <v>102.83999999999999</v>
      </c>
      <c r="I5841" s="3">
        <f>IF($C$4+ROW($D$12)&gt;=ROW(D5841), "", AVERAGE(INDEX($C$1:$C$8201, ROW(D5841)-$C$4):C5840))</f>
        <v>102.816</v>
      </c>
      <c r="J5841" s="3" t="str">
        <f t="shared" si="828"/>
        <v>Yes</v>
      </c>
      <c r="K5841" s="3" t="str">
        <f t="shared" si="829"/>
        <v/>
      </c>
      <c r="L5841" s="3" t="str">
        <f t="shared" si="830"/>
        <v/>
      </c>
      <c r="M5841" s="3">
        <f t="shared" si="835"/>
        <v>-6.807683219394561E-4</v>
      </c>
      <c r="N5841" s="3">
        <f t="shared" si="831"/>
        <v>-0.22222224183906844</v>
      </c>
      <c r="O5841" s="3" t="str">
        <f t="shared" si="832"/>
        <v/>
      </c>
      <c r="P5841" s="3" t="str">
        <f t="shared" si="833"/>
        <v/>
      </c>
      <c r="Q5841" s="3" t="str">
        <f t="shared" si="834"/>
        <v/>
      </c>
    </row>
    <row r="5842" spans="2:17" x14ac:dyDescent="0.3">
      <c r="B5842" s="4">
        <v>42305.032638888886</v>
      </c>
      <c r="C5842" s="1">
        <v>102.78</v>
      </c>
      <c r="D5842" s="1">
        <v>47551</v>
      </c>
      <c r="E5842" s="3">
        <f>IF($C$5+ROW($D$12)&gt;=ROW(D5842), "", AVERAGE(INDEX($D$1:$D$8201, ROW(D5842)-$C$5):D5841))</f>
        <v>23057.333333333332</v>
      </c>
      <c r="F5842" s="3">
        <f>IF($C$6+ROW($D$12)&gt;=ROW(D5842), "", AVERAGE(INDEX($D$1:$D$8201, ROW(D5842)-$C$6):D5841))</f>
        <v>18920.625</v>
      </c>
      <c r="G5842" s="3" t="str">
        <f t="shared" si="827"/>
        <v>Yes</v>
      </c>
      <c r="H5842" s="3">
        <f>IF($C$3+ROW($D$12)&gt;=ROW(D5842), "", AVERAGE(INDEX($C$1:$C$8201, ROW(D5842)-$C$3):C5841))</f>
        <v>102.81333333333333</v>
      </c>
      <c r="I5842" s="3">
        <f>IF($C$4+ROW($D$12)&gt;=ROW(D5842), "", AVERAGE(INDEX($C$1:$C$8201, ROW(D5842)-$C$4):C5841))</f>
        <v>102.81474999999999</v>
      </c>
      <c r="J5842" s="3" t="str">
        <f t="shared" si="828"/>
        <v/>
      </c>
      <c r="K5842" s="3" t="str">
        <f t="shared" si="829"/>
        <v/>
      </c>
      <c r="L5842" s="3" t="str">
        <f t="shared" si="830"/>
        <v/>
      </c>
      <c r="M5842" s="3">
        <f t="shared" si="835"/>
        <v>-8.7527357885515281E-4</v>
      </c>
      <c r="N5842" s="3">
        <f t="shared" si="831"/>
        <v>0.28571431814213438</v>
      </c>
      <c r="O5842" s="3" t="str">
        <f t="shared" si="832"/>
        <v/>
      </c>
      <c r="P5842" s="3" t="str">
        <f t="shared" si="833"/>
        <v/>
      </c>
      <c r="Q5842" s="3" t="str">
        <f t="shared" si="834"/>
        <v/>
      </c>
    </row>
    <row r="5843" spans="2:17" x14ac:dyDescent="0.3">
      <c r="B5843" s="4">
        <v>42305.033333333333</v>
      </c>
      <c r="C5843" s="1">
        <v>102.64</v>
      </c>
      <c r="D5843" s="1">
        <v>38661</v>
      </c>
      <c r="E5843" s="3">
        <f>IF($C$5+ROW($D$12)&gt;=ROW(D5843), "", AVERAGE(INDEX($D$1:$D$8201, ROW(D5843)-$C$5):D5842))</f>
        <v>36804.666666666664</v>
      </c>
      <c r="F5843" s="3">
        <f>IF($C$6+ROW($D$12)&gt;=ROW(D5843), "", AVERAGE(INDEX($D$1:$D$8201, ROW(D5843)-$C$6):D5842))</f>
        <v>23816.75</v>
      </c>
      <c r="G5843" s="3" t="str">
        <f t="shared" si="827"/>
        <v>Yes</v>
      </c>
      <c r="H5843" s="3">
        <f>IF($C$3+ROW($D$12)&gt;=ROW(D5843), "", AVERAGE(INDEX($C$1:$C$8201, ROW(D5843)-$C$3):C5842))</f>
        <v>102.78333333333335</v>
      </c>
      <c r="I5843" s="3">
        <f>IF($C$4+ROW($D$12)&gt;=ROW(D5843), "", AVERAGE(INDEX($C$1:$C$8201, ROW(D5843)-$C$4):C5842))</f>
        <v>102.82124999999999</v>
      </c>
      <c r="J5843" s="3" t="str">
        <f t="shared" si="828"/>
        <v/>
      </c>
      <c r="K5843" s="3" t="str">
        <f t="shared" si="829"/>
        <v/>
      </c>
      <c r="L5843" s="3" t="str">
        <f t="shared" si="830"/>
        <v/>
      </c>
      <c r="M5843" s="3">
        <f t="shared" si="835"/>
        <v>-2.238334835557717E-3</v>
      </c>
      <c r="N5843" s="3">
        <f t="shared" si="831"/>
        <v>1.557297386361681</v>
      </c>
      <c r="O5843" s="3" t="str">
        <f t="shared" si="832"/>
        <v/>
      </c>
      <c r="P5843" s="3" t="str">
        <f t="shared" si="833"/>
        <v/>
      </c>
      <c r="Q5843" s="3" t="str">
        <f t="shared" si="834"/>
        <v/>
      </c>
    </row>
    <row r="5844" spans="2:17" x14ac:dyDescent="0.3">
      <c r="B5844" s="4">
        <v>42305.03402777778</v>
      </c>
      <c r="C5844" s="1">
        <v>102.6</v>
      </c>
      <c r="D5844" s="1">
        <v>15211</v>
      </c>
      <c r="E5844" s="3">
        <f>IF($C$5+ROW($D$12)&gt;=ROW(D5844), "", AVERAGE(INDEX($D$1:$D$8201, ROW(D5844)-$C$5):D5843))</f>
        <v>43919.333333333336</v>
      </c>
      <c r="F5844" s="3">
        <f>IF($C$6+ROW($D$12)&gt;=ROW(D5844), "", AVERAGE(INDEX($D$1:$D$8201, ROW(D5844)-$C$6):D5843))</f>
        <v>27284.125</v>
      </c>
      <c r="G5844" s="3" t="str">
        <f t="shared" si="827"/>
        <v>Yes</v>
      </c>
      <c r="H5844" s="3">
        <f>IF($C$3+ROW($D$12)&gt;=ROW(D5844), "", AVERAGE(INDEX($C$1:$C$8201, ROW(D5844)-$C$3):C5843))</f>
        <v>102.73666666666666</v>
      </c>
      <c r="I5844" s="3">
        <f>IF($C$4+ROW($D$12)&gt;=ROW(D5844), "", AVERAGE(INDEX($C$1:$C$8201, ROW(D5844)-$C$4):C5843))</f>
        <v>102.80749999999999</v>
      </c>
      <c r="J5844" s="3" t="str">
        <f t="shared" si="828"/>
        <v/>
      </c>
      <c r="K5844" s="3" t="str">
        <f t="shared" si="829"/>
        <v/>
      </c>
      <c r="L5844" s="3" t="str">
        <f t="shared" si="830"/>
        <v/>
      </c>
      <c r="M5844" s="3">
        <f t="shared" si="835"/>
        <v>-1.7528488274144718E-3</v>
      </c>
      <c r="N5844" s="3">
        <f t="shared" si="831"/>
        <v>-0.21689606060313965</v>
      </c>
      <c r="O5844" s="3" t="str">
        <f t="shared" si="832"/>
        <v/>
      </c>
      <c r="P5844" s="3" t="str">
        <f t="shared" si="833"/>
        <v/>
      </c>
      <c r="Q5844" s="3" t="str">
        <f t="shared" si="834"/>
        <v/>
      </c>
    </row>
    <row r="5845" spans="2:17" x14ac:dyDescent="0.3">
      <c r="B5845" s="4">
        <v>42305.034722222219</v>
      </c>
      <c r="C5845" s="1">
        <v>102.67</v>
      </c>
      <c r="D5845" s="1">
        <v>9417</v>
      </c>
      <c r="E5845" s="3">
        <f>IF($C$5+ROW($D$12)&gt;=ROW(D5845), "", AVERAGE(INDEX($D$1:$D$8201, ROW(D5845)-$C$5):D5844))</f>
        <v>33807.666666666664</v>
      </c>
      <c r="F5845" s="3">
        <f>IF($C$6+ROW($D$12)&gt;=ROW(D5845), "", AVERAGE(INDEX($D$1:$D$8201, ROW(D5845)-$C$6):D5844))</f>
        <v>26266.5</v>
      </c>
      <c r="G5845" s="3" t="str">
        <f t="shared" si="827"/>
        <v>Yes</v>
      </c>
      <c r="H5845" s="3">
        <f>IF($C$3+ROW($D$12)&gt;=ROW(D5845), "", AVERAGE(INDEX($C$1:$C$8201, ROW(D5845)-$C$3):C5844))</f>
        <v>102.67333333333333</v>
      </c>
      <c r="I5845" s="3">
        <f>IF($C$4+ROW($D$12)&gt;=ROW(D5845), "", AVERAGE(INDEX($C$1:$C$8201, ROW(D5845)-$C$4):C5844))</f>
        <v>102.77374999999999</v>
      </c>
      <c r="J5845" s="3" t="str">
        <f t="shared" si="828"/>
        <v/>
      </c>
      <c r="K5845" s="3" t="str">
        <f t="shared" si="829"/>
        <v/>
      </c>
      <c r="L5845" s="3" t="str">
        <f t="shared" si="830"/>
        <v/>
      </c>
      <c r="M5845" s="3">
        <f t="shared" si="835"/>
        <v>-1.1681107139573136E-3</v>
      </c>
      <c r="N5845" s="3">
        <f t="shared" si="831"/>
        <v>-0.33359300831416949</v>
      </c>
      <c r="O5845" s="3" t="str">
        <f t="shared" si="832"/>
        <v/>
      </c>
      <c r="P5845" s="3" t="str">
        <f t="shared" si="833"/>
        <v/>
      </c>
      <c r="Q5845" s="3" t="str">
        <f t="shared" si="834"/>
        <v/>
      </c>
    </row>
    <row r="5846" spans="2:17" x14ac:dyDescent="0.3">
      <c r="B5846" s="4">
        <v>42305.035416666666</v>
      </c>
      <c r="C5846" s="1">
        <v>102.71</v>
      </c>
      <c r="D5846" s="1">
        <v>45763</v>
      </c>
      <c r="E5846" s="3">
        <f>IF($C$5+ROW($D$12)&gt;=ROW(D5846), "", AVERAGE(INDEX($D$1:$D$8201, ROW(D5846)-$C$5):D5845))</f>
        <v>21096.333333333332</v>
      </c>
      <c r="F5846" s="3">
        <f>IF($C$6+ROW($D$12)&gt;=ROW(D5846), "", AVERAGE(INDEX($D$1:$D$8201, ROW(D5846)-$C$6):D5845))</f>
        <v>24257.75</v>
      </c>
      <c r="G5846" s="3" t="str">
        <f t="shared" si="827"/>
        <v/>
      </c>
      <c r="H5846" s="3">
        <f>IF($C$3+ROW($D$12)&gt;=ROW(D5846), "", AVERAGE(INDEX($C$1:$C$8201, ROW(D5846)-$C$3):C5845))</f>
        <v>102.63666666666667</v>
      </c>
      <c r="I5846" s="3">
        <f>IF($C$4+ROW($D$12)&gt;=ROW(D5846), "", AVERAGE(INDEX($C$1:$C$8201, ROW(D5846)-$C$4):C5845))</f>
        <v>102.75</v>
      </c>
      <c r="J5846" s="3" t="str">
        <f t="shared" si="828"/>
        <v/>
      </c>
      <c r="K5846" s="3" t="str">
        <f t="shared" si="829"/>
        <v/>
      </c>
      <c r="L5846" s="3" t="str">
        <f t="shared" si="830"/>
        <v/>
      </c>
      <c r="M5846" s="3">
        <f t="shared" si="835"/>
        <v>-6.8129838637068631E-4</v>
      </c>
      <c r="N5846" s="3">
        <f t="shared" si="831"/>
        <v>-0.41675187272053127</v>
      </c>
      <c r="O5846" s="3" t="str">
        <f t="shared" si="832"/>
        <v/>
      </c>
      <c r="P5846" s="3" t="str">
        <f t="shared" si="833"/>
        <v/>
      </c>
      <c r="Q5846" s="3" t="str">
        <f t="shared" si="834"/>
        <v/>
      </c>
    </row>
    <row r="5847" spans="2:17" x14ac:dyDescent="0.3">
      <c r="B5847" s="4">
        <v>42305.036111111112</v>
      </c>
      <c r="C5847" s="1">
        <v>102.67</v>
      </c>
      <c r="D5847" s="1">
        <v>36369</v>
      </c>
      <c r="E5847" s="3">
        <f>IF($C$5+ROW($D$12)&gt;=ROW(D5847), "", AVERAGE(INDEX($D$1:$D$8201, ROW(D5847)-$C$5):D5846))</f>
        <v>23463.666666666668</v>
      </c>
      <c r="F5847" s="3">
        <f>IF($C$6+ROW($D$12)&gt;=ROW(D5847), "", AVERAGE(INDEX($D$1:$D$8201, ROW(D5847)-$C$6):D5846))</f>
        <v>28221.875</v>
      </c>
      <c r="G5847" s="3" t="str">
        <f t="shared" si="827"/>
        <v/>
      </c>
      <c r="H5847" s="3">
        <f>IF($C$3+ROW($D$12)&gt;=ROW(D5847), "", AVERAGE(INDEX($C$1:$C$8201, ROW(D5847)-$C$3):C5846))</f>
        <v>102.65999999999998</v>
      </c>
      <c r="I5847" s="3">
        <f>IF($C$4+ROW($D$12)&gt;=ROW(D5847), "", AVERAGE(INDEX($C$1:$C$8201, ROW(D5847)-$C$4):C5846))</f>
        <v>102.73</v>
      </c>
      <c r="J5847" s="3" t="str">
        <f t="shared" si="828"/>
        <v/>
      </c>
      <c r="K5847" s="3" t="str">
        <f t="shared" si="829"/>
        <v/>
      </c>
      <c r="L5847" s="3" t="str">
        <f t="shared" si="830"/>
        <v/>
      </c>
      <c r="M5847" s="3">
        <f t="shared" si="835"/>
        <v>2.9224100349235684E-4</v>
      </c>
      <c r="N5847" s="3">
        <f t="shared" si="831"/>
        <v>-1.4289471534625828</v>
      </c>
      <c r="O5847" s="3" t="str">
        <f t="shared" si="832"/>
        <v/>
      </c>
      <c r="P5847" s="3" t="str">
        <f t="shared" si="833"/>
        <v/>
      </c>
      <c r="Q5847" s="3" t="str">
        <f t="shared" si="834"/>
        <v/>
      </c>
    </row>
    <row r="5848" spans="2:17" x14ac:dyDescent="0.3">
      <c r="B5848" s="4">
        <v>42305.036805555559</v>
      </c>
      <c r="C5848" s="1">
        <v>102.71</v>
      </c>
      <c r="D5848" s="1">
        <v>37342</v>
      </c>
      <c r="E5848" s="3">
        <f>IF($C$5+ROW($D$12)&gt;=ROW(D5848), "", AVERAGE(INDEX($D$1:$D$8201, ROW(D5848)-$C$5):D5847))</f>
        <v>30516.333333333332</v>
      </c>
      <c r="F5848" s="3">
        <f>IF($C$6+ROW($D$12)&gt;=ROW(D5848), "", AVERAGE(INDEX($D$1:$D$8201, ROW(D5848)-$C$6):D5847))</f>
        <v>31979.375</v>
      </c>
      <c r="G5848" s="3" t="str">
        <f t="shared" si="827"/>
        <v/>
      </c>
      <c r="H5848" s="3">
        <f>IF($C$3+ROW($D$12)&gt;=ROW(D5848), "", AVERAGE(INDEX($C$1:$C$8201, ROW(D5848)-$C$3):C5847))</f>
        <v>102.68333333333334</v>
      </c>
      <c r="I5848" s="3">
        <f>IF($C$4+ROW($D$12)&gt;=ROW(D5848), "", AVERAGE(INDEX($C$1:$C$8201, ROW(D5848)-$C$4):C5847))</f>
        <v>102.705</v>
      </c>
      <c r="J5848" s="3" t="str">
        <f t="shared" si="828"/>
        <v/>
      </c>
      <c r="K5848" s="3" t="str">
        <f t="shared" si="829"/>
        <v/>
      </c>
      <c r="L5848" s="3" t="str">
        <f t="shared" si="830"/>
        <v/>
      </c>
      <c r="M5848" s="3">
        <f t="shared" si="835"/>
        <v>1.0715504410437583E-3</v>
      </c>
      <c r="N5848" s="3">
        <f t="shared" si="831"/>
        <v>2.6666669914161556</v>
      </c>
      <c r="O5848" s="3" t="str">
        <f t="shared" si="832"/>
        <v/>
      </c>
      <c r="P5848" s="3" t="str">
        <f t="shared" si="833"/>
        <v/>
      </c>
      <c r="Q5848" s="3" t="str">
        <f t="shared" si="834"/>
        <v/>
      </c>
    </row>
    <row r="5849" spans="2:17" x14ac:dyDescent="0.3">
      <c r="B5849" s="4">
        <v>42305.037499999999</v>
      </c>
      <c r="C5849" s="1">
        <v>102.77</v>
      </c>
      <c r="D5849" s="1">
        <v>43813</v>
      </c>
      <c r="E5849" s="3">
        <f>IF($C$5+ROW($D$12)&gt;=ROW(D5849), "", AVERAGE(INDEX($D$1:$D$8201, ROW(D5849)-$C$5):D5848))</f>
        <v>39824.666666666664</v>
      </c>
      <c r="F5849" s="3">
        <f>IF($C$6+ROW($D$12)&gt;=ROW(D5849), "", AVERAGE(INDEX($D$1:$D$8201, ROW(D5849)-$C$6):D5848))</f>
        <v>34482.5</v>
      </c>
      <c r="G5849" s="3" t="str">
        <f t="shared" si="827"/>
        <v>Yes</v>
      </c>
      <c r="H5849" s="3">
        <f>IF($C$3+ROW($D$12)&gt;=ROW(D5849), "", AVERAGE(INDEX($C$1:$C$8201, ROW(D5849)-$C$3):C5848))</f>
        <v>102.69666666666666</v>
      </c>
      <c r="I5849" s="3">
        <f>IF($C$4+ROW($D$12)&gt;=ROW(D5849), "", AVERAGE(INDEX($C$1:$C$8201, ROW(D5849)-$C$4):C5848))</f>
        <v>102.69624999999999</v>
      </c>
      <c r="J5849" s="3" t="str">
        <f t="shared" si="828"/>
        <v>Yes</v>
      </c>
      <c r="K5849" s="3" t="str">
        <f t="shared" si="829"/>
        <v>Buy</v>
      </c>
      <c r="L5849" s="3">
        <f t="shared" si="830"/>
        <v>102.77</v>
      </c>
      <c r="M5849" s="3">
        <f t="shared" si="835"/>
        <v>9.735203261082466E-4</v>
      </c>
      <c r="N5849" s="3">
        <f t="shared" si="831"/>
        <v>-9.1484368052729373E-2</v>
      </c>
      <c r="O5849" s="3" t="str">
        <f t="shared" si="832"/>
        <v>Buy</v>
      </c>
      <c r="P5849" s="3">
        <f t="shared" si="833"/>
        <v>102.77</v>
      </c>
      <c r="Q5849" s="3" t="str">
        <f t="shared" si="834"/>
        <v/>
      </c>
    </row>
    <row r="5850" spans="2:17" x14ac:dyDescent="0.3">
      <c r="B5850" s="4">
        <v>42305.038194444445</v>
      </c>
      <c r="C5850" s="1">
        <v>102.79</v>
      </c>
      <c r="D5850" s="1">
        <v>36493</v>
      </c>
      <c r="E5850" s="3">
        <f>IF($C$5+ROW($D$12)&gt;=ROW(D5850), "", AVERAGE(INDEX($D$1:$D$8201, ROW(D5850)-$C$5):D5849))</f>
        <v>39174.666666666664</v>
      </c>
      <c r="F5850" s="3">
        <f>IF($C$6+ROW($D$12)&gt;=ROW(D5850), "", AVERAGE(INDEX($D$1:$D$8201, ROW(D5850)-$C$6):D5849))</f>
        <v>34265.875</v>
      </c>
      <c r="G5850" s="3" t="str">
        <f t="shared" si="827"/>
        <v>Yes</v>
      </c>
      <c r="H5850" s="3">
        <f>IF($C$3+ROW($D$12)&gt;=ROW(D5850), "", AVERAGE(INDEX($C$1:$C$8201, ROW(D5850)-$C$3):C5849))</f>
        <v>102.71666666666665</v>
      </c>
      <c r="I5850" s="3">
        <f>IF($C$4+ROW($D$12)&gt;=ROW(D5850), "", AVERAGE(INDEX($C$1:$C$8201, ROW(D5850)-$C$4):C5849))</f>
        <v>102.69374999999999</v>
      </c>
      <c r="J5850" s="3" t="str">
        <f t="shared" si="828"/>
        <v>Yes</v>
      </c>
      <c r="K5850" s="3" t="str">
        <f t="shared" si="829"/>
        <v>Buy</v>
      </c>
      <c r="L5850" s="3">
        <f t="shared" si="830"/>
        <v>102.79</v>
      </c>
      <c r="M5850" s="3">
        <f t="shared" si="835"/>
        <v>7.7858884711769108E-4</v>
      </c>
      <c r="N5850" s="3">
        <f t="shared" si="831"/>
        <v>-0.20023359940497115</v>
      </c>
      <c r="O5850" s="3" t="str">
        <f t="shared" si="832"/>
        <v>Exit</v>
      </c>
      <c r="P5850" s="3">
        <f t="shared" si="833"/>
        <v>102.79</v>
      </c>
      <c r="Q5850" s="3">
        <f t="shared" si="834"/>
        <v>2.0000000000010232E-2</v>
      </c>
    </row>
    <row r="5851" spans="2:17" x14ac:dyDescent="0.3">
      <c r="B5851" s="4">
        <v>42305.038888888892</v>
      </c>
      <c r="C5851" s="1">
        <v>102.77200000000001</v>
      </c>
      <c r="D5851" s="1">
        <v>31663</v>
      </c>
      <c r="E5851" s="3">
        <f>IF($C$5+ROW($D$12)&gt;=ROW(D5851), "", AVERAGE(INDEX($D$1:$D$8201, ROW(D5851)-$C$5):D5850))</f>
        <v>39216</v>
      </c>
      <c r="F5851" s="3">
        <f>IF($C$6+ROW($D$12)&gt;=ROW(D5851), "", AVERAGE(INDEX($D$1:$D$8201, ROW(D5851)-$C$6):D5850))</f>
        <v>32883.625</v>
      </c>
      <c r="G5851" s="3" t="str">
        <f t="shared" si="827"/>
        <v>Yes</v>
      </c>
      <c r="H5851" s="3">
        <f>IF($C$3+ROW($D$12)&gt;=ROW(D5851), "", AVERAGE(INDEX($C$1:$C$8201, ROW(D5851)-$C$3):C5850))</f>
        <v>102.75666666666666</v>
      </c>
      <c r="I5851" s="3">
        <f>IF($C$4+ROW($D$12)&gt;=ROW(D5851), "", AVERAGE(INDEX($C$1:$C$8201, ROW(D5851)-$C$4):C5850))</f>
        <v>102.69499999999999</v>
      </c>
      <c r="J5851" s="3" t="str">
        <f t="shared" si="828"/>
        <v>Yes</v>
      </c>
      <c r="K5851" s="3" t="str">
        <f t="shared" si="829"/>
        <v/>
      </c>
      <c r="L5851" s="3" t="str">
        <f t="shared" si="830"/>
        <v/>
      </c>
      <c r="M5851" s="3">
        <f t="shared" si="835"/>
        <v>9.9298106892554104E-4</v>
      </c>
      <c r="N5851" s="3">
        <f t="shared" si="831"/>
        <v>0.27535999597415572</v>
      </c>
      <c r="O5851" s="3" t="str">
        <f t="shared" si="832"/>
        <v/>
      </c>
      <c r="P5851" s="3" t="str">
        <f t="shared" si="833"/>
        <v/>
      </c>
      <c r="Q5851" s="3" t="str">
        <f t="shared" si="834"/>
        <v/>
      </c>
    </row>
    <row r="5852" spans="2:17" x14ac:dyDescent="0.3">
      <c r="B5852" s="4">
        <v>42305.039583333331</v>
      </c>
      <c r="C5852" s="1">
        <v>102.76</v>
      </c>
      <c r="D5852" s="1">
        <v>12241</v>
      </c>
      <c r="E5852" s="3">
        <f>IF($C$5+ROW($D$12)&gt;=ROW(D5852), "", AVERAGE(INDEX($D$1:$D$8201, ROW(D5852)-$C$5):D5851))</f>
        <v>37323</v>
      </c>
      <c r="F5852" s="3">
        <f>IF($C$6+ROW($D$12)&gt;=ROW(D5852), "", AVERAGE(INDEX($D$1:$D$8201, ROW(D5852)-$C$6):D5851))</f>
        <v>32008.875</v>
      </c>
      <c r="G5852" s="3" t="str">
        <f t="shared" ref="G5852:G5915" si="836">IF(F5852="","",IF(E5852&gt;F5852,"Yes",""))</f>
        <v>Yes</v>
      </c>
      <c r="H5852" s="3">
        <f>IF($C$3+ROW($D$12)&gt;=ROW(D5852), "", AVERAGE(INDEX($C$1:$C$8201, ROW(D5852)-$C$3):C5851))</f>
        <v>102.77733333333333</v>
      </c>
      <c r="I5852" s="3">
        <f>IF($C$4+ROW($D$12)&gt;=ROW(D5852), "", AVERAGE(INDEX($C$1:$C$8201, ROW(D5852)-$C$4):C5851))</f>
        <v>102.7115</v>
      </c>
      <c r="J5852" s="3" t="str">
        <f t="shared" ref="J5852:J5915" si="837">IF(I5852="","",IF(H5852&gt;I5852,"Yes",""))</f>
        <v>Yes</v>
      </c>
      <c r="K5852" s="3" t="str">
        <f t="shared" ref="K5852:K5915" si="838">IF(AND(G5852="Yes", J5852="Yes"), IF(AND(C5852&gt;C5851, C5851&gt;C5850), "Buy", IF(AND(C5852&lt;C5851, C5851&lt;C5850), "Sell", "")), "")</f>
        <v>Sell</v>
      </c>
      <c r="L5852" s="3">
        <f t="shared" ref="L5852:L5915" si="839">IF(K5852="", "", C5852)</f>
        <v>102.76</v>
      </c>
      <c r="M5852" s="3">
        <f t="shared" si="835"/>
        <v>4.8668906397005143E-4</v>
      </c>
      <c r="N5852" s="3">
        <f t="shared" ref="N5852:N5915" si="840">IF(M5851="", "", IF(M5851=0, N5851, (M5852-M5851)/M5851))</f>
        <v>-0.50987075262504733</v>
      </c>
      <c r="O5852" s="3" t="str">
        <f t="shared" ref="O5852:O5915" si="841">IF(OR(O5851="", O5851="Exit"), K5852, IF(O5851="Buy", IF(AND(N5852&lt;N5851, N5851&lt;N5850), "Exit", O5851), IF(O5851="Sell", IF(AND(N5852&gt;N5851, N5851&gt;N5850), "Exit", O5851), "")))</f>
        <v>Sell</v>
      </c>
      <c r="P5852" s="3">
        <f t="shared" ref="P5852:P5915" si="842">IF(O5852="", "", IF(O5852=O5851, P5851, IF(OR(K5852="Buy", K5852="Sell"), L5852, "")))</f>
        <v>102.76</v>
      </c>
      <c r="Q5852" s="3" t="str">
        <f t="shared" ref="Q5852:Q5915" si="843">IF(O5852="Exit",IF(O5851="Buy",C5852-P5851,IF(O5851="Sell",P5851-C5852,"")), "")</f>
        <v/>
      </c>
    </row>
    <row r="5853" spans="2:17" x14ac:dyDescent="0.3">
      <c r="B5853" s="4">
        <v>42305.040277777778</v>
      </c>
      <c r="C5853" s="1">
        <v>102.76</v>
      </c>
      <c r="D5853" s="1">
        <v>14806</v>
      </c>
      <c r="E5853" s="3">
        <f>IF($C$5+ROW($D$12)&gt;=ROW(D5853), "", AVERAGE(INDEX($D$1:$D$8201, ROW(D5853)-$C$5):D5852))</f>
        <v>26799</v>
      </c>
      <c r="F5853" s="3">
        <f>IF($C$6+ROW($D$12)&gt;=ROW(D5853), "", AVERAGE(INDEX($D$1:$D$8201, ROW(D5853)-$C$6):D5852))</f>
        <v>31637.625</v>
      </c>
      <c r="G5853" s="3" t="str">
        <f t="shared" si="836"/>
        <v/>
      </c>
      <c r="H5853" s="3">
        <f>IF($C$3+ROW($D$12)&gt;=ROW(D5853), "", AVERAGE(INDEX($C$1:$C$8201, ROW(D5853)-$C$3):C5852))</f>
        <v>102.774</v>
      </c>
      <c r="I5853" s="3">
        <f>IF($C$4+ROW($D$12)&gt;=ROW(D5853), "", AVERAGE(INDEX($C$1:$C$8201, ROW(D5853)-$C$4):C5852))</f>
        <v>102.7315</v>
      </c>
      <c r="J5853" s="3" t="str">
        <f t="shared" si="837"/>
        <v>Yes</v>
      </c>
      <c r="K5853" s="3" t="str">
        <f t="shared" si="838"/>
        <v/>
      </c>
      <c r="L5853" s="3" t="str">
        <f t="shared" si="839"/>
        <v/>
      </c>
      <c r="M5853" s="3">
        <f t="shared" si="835"/>
        <v>-9.7309395298831862E-5</v>
      </c>
      <c r="N5853" s="3">
        <f t="shared" si="840"/>
        <v>-1.1999416105738094</v>
      </c>
      <c r="O5853" s="3" t="str">
        <f t="shared" si="841"/>
        <v>Sell</v>
      </c>
      <c r="P5853" s="3">
        <f t="shared" si="842"/>
        <v>102.76</v>
      </c>
      <c r="Q5853" s="3" t="str">
        <f t="shared" si="843"/>
        <v/>
      </c>
    </row>
    <row r="5854" spans="2:17" x14ac:dyDescent="0.3">
      <c r="B5854" s="4">
        <v>42305.040972222225</v>
      </c>
      <c r="C5854" s="1">
        <v>102.76</v>
      </c>
      <c r="D5854" s="1">
        <v>7834</v>
      </c>
      <c r="E5854" s="3">
        <f>IF($C$5+ROW($D$12)&gt;=ROW(D5854), "", AVERAGE(INDEX($D$1:$D$8201, ROW(D5854)-$C$5):D5853))</f>
        <v>19570</v>
      </c>
      <c r="F5854" s="3">
        <f>IF($C$6+ROW($D$12)&gt;=ROW(D5854), "", AVERAGE(INDEX($D$1:$D$8201, ROW(D5854)-$C$6):D5853))</f>
        <v>32311.25</v>
      </c>
      <c r="G5854" s="3" t="str">
        <f t="shared" si="836"/>
        <v/>
      </c>
      <c r="H5854" s="3">
        <f>IF($C$3+ROW($D$12)&gt;=ROW(D5854), "", AVERAGE(INDEX($C$1:$C$8201, ROW(D5854)-$C$3):C5853))</f>
        <v>102.76400000000001</v>
      </c>
      <c r="I5854" s="3">
        <f>IF($C$4+ROW($D$12)&gt;=ROW(D5854), "", AVERAGE(INDEX($C$1:$C$8201, ROW(D5854)-$C$4):C5853))</f>
        <v>102.74275</v>
      </c>
      <c r="J5854" s="3" t="str">
        <f t="shared" si="837"/>
        <v>Yes</v>
      </c>
      <c r="K5854" s="3" t="str">
        <f t="shared" si="838"/>
        <v/>
      </c>
      <c r="L5854" s="3" t="str">
        <f t="shared" si="839"/>
        <v/>
      </c>
      <c r="M5854" s="3">
        <f t="shared" si="835"/>
        <v>-2.9189978314780727E-4</v>
      </c>
      <c r="N5854" s="3">
        <f t="shared" si="840"/>
        <v>1.9997081191533346</v>
      </c>
      <c r="O5854" s="3" t="str">
        <f t="shared" si="841"/>
        <v>Sell</v>
      </c>
      <c r="P5854" s="3">
        <f t="shared" si="842"/>
        <v>102.76</v>
      </c>
      <c r="Q5854" s="3" t="str">
        <f t="shared" si="843"/>
        <v/>
      </c>
    </row>
    <row r="5855" spans="2:17" x14ac:dyDescent="0.3">
      <c r="B5855" s="4">
        <v>42305.041666666664</v>
      </c>
      <c r="C5855" s="1">
        <v>102.83</v>
      </c>
      <c r="D5855" s="1">
        <v>17331</v>
      </c>
      <c r="E5855" s="3">
        <f>IF($C$5+ROW($D$12)&gt;=ROW(D5855), "", AVERAGE(INDEX($D$1:$D$8201, ROW(D5855)-$C$5):D5854))</f>
        <v>11627</v>
      </c>
      <c r="F5855" s="3">
        <f>IF($C$6+ROW($D$12)&gt;=ROW(D5855), "", AVERAGE(INDEX($D$1:$D$8201, ROW(D5855)-$C$6):D5854))</f>
        <v>27570.125</v>
      </c>
      <c r="G5855" s="3" t="str">
        <f t="shared" si="836"/>
        <v/>
      </c>
      <c r="H5855" s="3">
        <f>IF($C$3+ROW($D$12)&gt;=ROW(D5855), "", AVERAGE(INDEX($C$1:$C$8201, ROW(D5855)-$C$3):C5854))</f>
        <v>102.76</v>
      </c>
      <c r="I5855" s="3">
        <f>IF($C$4+ROW($D$12)&gt;=ROW(D5855), "", AVERAGE(INDEX($C$1:$C$8201, ROW(D5855)-$C$4):C5854))</f>
        <v>102.749</v>
      </c>
      <c r="J5855" s="3" t="str">
        <f t="shared" si="837"/>
        <v>Yes</v>
      </c>
      <c r="K5855" s="3" t="str">
        <f t="shared" si="838"/>
        <v/>
      </c>
      <c r="L5855" s="3" t="str">
        <f t="shared" si="839"/>
        <v/>
      </c>
      <c r="M5855" s="3">
        <f t="shared" si="835"/>
        <v>5.6419686130021191E-4</v>
      </c>
      <c r="N5855" s="3">
        <f t="shared" si="840"/>
        <v>-2.9328444002800902</v>
      </c>
      <c r="O5855" s="3" t="str">
        <f t="shared" si="841"/>
        <v>Sell</v>
      </c>
      <c r="P5855" s="3">
        <f t="shared" si="842"/>
        <v>102.76</v>
      </c>
      <c r="Q5855" s="3" t="str">
        <f t="shared" si="843"/>
        <v/>
      </c>
    </row>
    <row r="5856" spans="2:17" x14ac:dyDescent="0.3">
      <c r="B5856" s="4">
        <v>42305.042361111111</v>
      </c>
      <c r="C5856" s="1">
        <v>102.73</v>
      </c>
      <c r="D5856" s="1">
        <v>10181</v>
      </c>
      <c r="E5856" s="3">
        <f>IF($C$5+ROW($D$12)&gt;=ROW(D5856), "", AVERAGE(INDEX($D$1:$D$8201, ROW(D5856)-$C$5):D5855))</f>
        <v>13323.666666666666</v>
      </c>
      <c r="F5856" s="3">
        <f>IF($C$6+ROW($D$12)&gt;=ROW(D5856), "", AVERAGE(INDEX($D$1:$D$8201, ROW(D5856)-$C$6):D5855))</f>
        <v>25190.375</v>
      </c>
      <c r="G5856" s="3" t="str">
        <f t="shared" si="836"/>
        <v/>
      </c>
      <c r="H5856" s="3">
        <f>IF($C$3+ROW($D$12)&gt;=ROW(D5856), "", AVERAGE(INDEX($C$1:$C$8201, ROW(D5856)-$C$3):C5855))</f>
        <v>102.78333333333335</v>
      </c>
      <c r="I5856" s="3">
        <f>IF($C$4+ROW($D$12)&gt;=ROW(D5856), "", AVERAGE(INDEX($C$1:$C$8201, ROW(D5856)-$C$4):C5855))</f>
        <v>102.76900000000001</v>
      </c>
      <c r="J5856" s="3" t="str">
        <f t="shared" si="837"/>
        <v>Yes</v>
      </c>
      <c r="K5856" s="3" t="str">
        <f t="shared" si="838"/>
        <v/>
      </c>
      <c r="L5856" s="3" t="str">
        <f t="shared" si="839"/>
        <v/>
      </c>
      <c r="M5856" s="3">
        <f t="shared" si="835"/>
        <v>-2.9198501351053371E-4</v>
      </c>
      <c r="N5856" s="3">
        <f t="shared" si="840"/>
        <v>-1.5175232858219803</v>
      </c>
      <c r="O5856" s="3" t="str">
        <f t="shared" si="841"/>
        <v>Sell</v>
      </c>
      <c r="P5856" s="3">
        <f t="shared" si="842"/>
        <v>102.76</v>
      </c>
      <c r="Q5856" s="3" t="str">
        <f t="shared" si="843"/>
        <v/>
      </c>
    </row>
    <row r="5857" spans="2:17" x14ac:dyDescent="0.3">
      <c r="B5857" s="4">
        <v>42305.043055555558</v>
      </c>
      <c r="C5857" s="1">
        <v>102.8</v>
      </c>
      <c r="D5857" s="1">
        <v>13306</v>
      </c>
      <c r="E5857" s="3">
        <f>IF($C$5+ROW($D$12)&gt;=ROW(D5857), "", AVERAGE(INDEX($D$1:$D$8201, ROW(D5857)-$C$5):D5856))</f>
        <v>11782</v>
      </c>
      <c r="F5857" s="3">
        <f>IF($C$6+ROW($D$12)&gt;=ROW(D5857), "", AVERAGE(INDEX($D$1:$D$8201, ROW(D5857)-$C$6):D5856))</f>
        <v>21795.25</v>
      </c>
      <c r="G5857" s="3" t="str">
        <f t="shared" si="836"/>
        <v/>
      </c>
      <c r="H5857" s="3">
        <f>IF($C$3+ROW($D$12)&gt;=ROW(D5857), "", AVERAGE(INDEX($C$1:$C$8201, ROW(D5857)-$C$3):C5856))</f>
        <v>102.77333333333333</v>
      </c>
      <c r="I5857" s="3">
        <f>IF($C$4+ROW($D$12)&gt;=ROW(D5857), "", AVERAGE(INDEX($C$1:$C$8201, ROW(D5857)-$C$4):C5856))</f>
        <v>102.7715</v>
      </c>
      <c r="J5857" s="3" t="str">
        <f t="shared" si="837"/>
        <v>Yes</v>
      </c>
      <c r="K5857" s="3" t="str">
        <f t="shared" si="838"/>
        <v/>
      </c>
      <c r="L5857" s="3" t="str">
        <f t="shared" si="839"/>
        <v/>
      </c>
      <c r="M5857" s="3">
        <f t="shared" si="835"/>
        <v>3.8918077938192725E-4</v>
      </c>
      <c r="N5857" s="3">
        <f t="shared" si="840"/>
        <v>-2.332879296450217</v>
      </c>
      <c r="O5857" s="3" t="str">
        <f t="shared" si="841"/>
        <v>Sell</v>
      </c>
      <c r="P5857" s="3">
        <f t="shared" si="842"/>
        <v>102.76</v>
      </c>
      <c r="Q5857" s="3" t="str">
        <f t="shared" si="843"/>
        <v/>
      </c>
    </row>
    <row r="5858" spans="2:17" x14ac:dyDescent="0.3">
      <c r="B5858" s="4">
        <v>42305.043749999997</v>
      </c>
      <c r="C5858" s="1">
        <v>102.78</v>
      </c>
      <c r="D5858" s="1">
        <v>15360</v>
      </c>
      <c r="E5858" s="3">
        <f>IF($C$5+ROW($D$12)&gt;=ROW(D5858), "", AVERAGE(INDEX($D$1:$D$8201, ROW(D5858)-$C$5):D5857))</f>
        <v>13606</v>
      </c>
      <c r="F5858" s="3">
        <f>IF($C$6+ROW($D$12)&gt;=ROW(D5858), "", AVERAGE(INDEX($D$1:$D$8201, ROW(D5858)-$C$6):D5857))</f>
        <v>17981.875</v>
      </c>
      <c r="G5858" s="3" t="str">
        <f t="shared" si="836"/>
        <v/>
      </c>
      <c r="H5858" s="3">
        <f>IF($C$3+ROW($D$12)&gt;=ROW(D5858), "", AVERAGE(INDEX($C$1:$C$8201, ROW(D5858)-$C$3):C5857))</f>
        <v>102.78666666666668</v>
      </c>
      <c r="I5858" s="3">
        <f>IF($C$4+ROW($D$12)&gt;=ROW(D5858), "", AVERAGE(INDEX($C$1:$C$8201, ROW(D5858)-$C$4):C5857))</f>
        <v>102.77525</v>
      </c>
      <c r="J5858" s="3" t="str">
        <f t="shared" si="837"/>
        <v>Yes</v>
      </c>
      <c r="K5858" s="3" t="str">
        <f t="shared" si="838"/>
        <v/>
      </c>
      <c r="L5858" s="3" t="str">
        <f t="shared" si="839"/>
        <v/>
      </c>
      <c r="M5858" s="3">
        <f t="shared" si="835"/>
        <v>1.9460932240072419E-4</v>
      </c>
      <c r="N5858" s="3">
        <f t="shared" si="840"/>
        <v>-0.49995135240288424</v>
      </c>
      <c r="O5858" s="3" t="str">
        <f t="shared" si="841"/>
        <v>Sell</v>
      </c>
      <c r="P5858" s="3">
        <f t="shared" si="842"/>
        <v>102.76</v>
      </c>
      <c r="Q5858" s="3" t="str">
        <f t="shared" si="843"/>
        <v/>
      </c>
    </row>
    <row r="5859" spans="2:17" x14ac:dyDescent="0.3">
      <c r="B5859" s="4">
        <v>42305.044444444444</v>
      </c>
      <c r="C5859" s="1">
        <v>102.78</v>
      </c>
      <c r="D5859" s="1">
        <v>13400</v>
      </c>
      <c r="E5859" s="3">
        <f>IF($C$5+ROW($D$12)&gt;=ROW(D5859), "", AVERAGE(INDEX($D$1:$D$8201, ROW(D5859)-$C$5):D5858))</f>
        <v>12949</v>
      </c>
      <c r="F5859" s="3">
        <f>IF($C$6+ROW($D$12)&gt;=ROW(D5859), "", AVERAGE(INDEX($D$1:$D$8201, ROW(D5859)-$C$6):D5858))</f>
        <v>15340.25</v>
      </c>
      <c r="G5859" s="3" t="str">
        <f t="shared" si="836"/>
        <v/>
      </c>
      <c r="H5859" s="3">
        <f>IF($C$3+ROW($D$12)&gt;=ROW(D5859), "", AVERAGE(INDEX($C$1:$C$8201, ROW(D5859)-$C$3):C5858))</f>
        <v>102.77</v>
      </c>
      <c r="I5859" s="3">
        <f>IF($C$4+ROW($D$12)&gt;=ROW(D5859), "", AVERAGE(INDEX($C$1:$C$8201, ROW(D5859)-$C$4):C5858))</f>
        <v>102.774</v>
      </c>
      <c r="J5859" s="3" t="str">
        <f t="shared" si="837"/>
        <v/>
      </c>
      <c r="K5859" s="3" t="str">
        <f t="shared" si="838"/>
        <v/>
      </c>
      <c r="L5859" s="3" t="str">
        <f t="shared" si="839"/>
        <v/>
      </c>
      <c r="M5859" s="3">
        <f t="shared" si="835"/>
        <v>-4.863576770156686E-4</v>
      </c>
      <c r="N5859" s="3">
        <f t="shared" si="840"/>
        <v>-3.499148915457396</v>
      </c>
      <c r="O5859" s="3" t="str">
        <f t="shared" si="841"/>
        <v>Sell</v>
      </c>
      <c r="P5859" s="3">
        <f t="shared" si="842"/>
        <v>102.76</v>
      </c>
      <c r="Q5859" s="3" t="str">
        <f t="shared" si="843"/>
        <v/>
      </c>
    </row>
    <row r="5860" spans="2:17" x14ac:dyDescent="0.3">
      <c r="B5860" s="4">
        <v>42305.045138888891</v>
      </c>
      <c r="C5860" s="1">
        <v>102.83</v>
      </c>
      <c r="D5860" s="1">
        <v>17796</v>
      </c>
      <c r="E5860" s="3">
        <f>IF($C$5+ROW($D$12)&gt;=ROW(D5860), "", AVERAGE(INDEX($D$1:$D$8201, ROW(D5860)-$C$5):D5859))</f>
        <v>14022</v>
      </c>
      <c r="F5860" s="3">
        <f>IF($C$6+ROW($D$12)&gt;=ROW(D5860), "", AVERAGE(INDEX($D$1:$D$8201, ROW(D5860)-$C$6):D5859))</f>
        <v>13057.375</v>
      </c>
      <c r="G5860" s="3" t="str">
        <f t="shared" si="836"/>
        <v>Yes</v>
      </c>
      <c r="H5860" s="3">
        <f>IF($C$3+ROW($D$12)&gt;=ROW(D5860), "", AVERAGE(INDEX($C$1:$C$8201, ROW(D5860)-$C$3):C5859))</f>
        <v>102.78666666666668</v>
      </c>
      <c r="I5860" s="3">
        <f>IF($C$4+ROW($D$12)&gt;=ROW(D5860), "", AVERAGE(INDEX($C$1:$C$8201, ROW(D5860)-$C$4):C5859))</f>
        <v>102.77499999999999</v>
      </c>
      <c r="J5860" s="3" t="str">
        <f t="shared" si="837"/>
        <v>Yes</v>
      </c>
      <c r="K5860" s="3" t="str">
        <f t="shared" si="838"/>
        <v/>
      </c>
      <c r="L5860" s="3" t="str">
        <f t="shared" si="839"/>
        <v/>
      </c>
      <c r="M5860" s="3">
        <f t="shared" si="835"/>
        <v>9.7295201292678694E-4</v>
      </c>
      <c r="N5860" s="3">
        <f t="shared" si="840"/>
        <v>-3.0004865943453427</v>
      </c>
      <c r="O5860" s="3" t="str">
        <f t="shared" si="841"/>
        <v>Sell</v>
      </c>
      <c r="P5860" s="3">
        <f t="shared" si="842"/>
        <v>102.76</v>
      </c>
      <c r="Q5860" s="3" t="str">
        <f t="shared" si="843"/>
        <v/>
      </c>
    </row>
    <row r="5861" spans="2:17" x14ac:dyDescent="0.3">
      <c r="B5861" s="4">
        <v>42305.04583333333</v>
      </c>
      <c r="C5861" s="1">
        <v>102.78</v>
      </c>
      <c r="D5861" s="1">
        <v>9325</v>
      </c>
      <c r="E5861" s="3">
        <f>IF($C$5+ROW($D$12)&gt;=ROW(D5861), "", AVERAGE(INDEX($D$1:$D$8201, ROW(D5861)-$C$5):D5860))</f>
        <v>15518.666666666666</v>
      </c>
      <c r="F5861" s="3">
        <f>IF($C$6+ROW($D$12)&gt;=ROW(D5861), "", AVERAGE(INDEX($D$1:$D$8201, ROW(D5861)-$C$6):D5860))</f>
        <v>13751.75</v>
      </c>
      <c r="G5861" s="3" t="str">
        <f t="shared" si="836"/>
        <v>Yes</v>
      </c>
      <c r="H5861" s="3">
        <f>IF($C$3+ROW($D$12)&gt;=ROW(D5861), "", AVERAGE(INDEX($C$1:$C$8201, ROW(D5861)-$C$3):C5860))</f>
        <v>102.79666666666667</v>
      </c>
      <c r="I5861" s="3">
        <f>IF($C$4+ROW($D$12)&gt;=ROW(D5861), "", AVERAGE(INDEX($C$1:$C$8201, ROW(D5861)-$C$4):C5860))</f>
        <v>102.78375</v>
      </c>
      <c r="J5861" s="3" t="str">
        <f t="shared" si="837"/>
        <v>Yes</v>
      </c>
      <c r="K5861" s="3" t="str">
        <f t="shared" si="838"/>
        <v/>
      </c>
      <c r="L5861" s="3" t="str">
        <f t="shared" si="839"/>
        <v/>
      </c>
      <c r="M5861" s="3">
        <f t="shared" si="835"/>
        <v>-1.9457145698119157E-4</v>
      </c>
      <c r="N5861" s="3">
        <f t="shared" si="840"/>
        <v>-1.1999805277095745</v>
      </c>
      <c r="O5861" s="3" t="str">
        <f t="shared" si="841"/>
        <v>Exit</v>
      </c>
      <c r="P5861" s="3" t="str">
        <f t="shared" si="842"/>
        <v/>
      </c>
      <c r="Q5861" s="3">
        <f t="shared" si="843"/>
        <v>-1.9999999999996021E-2</v>
      </c>
    </row>
    <row r="5862" spans="2:17" x14ac:dyDescent="0.3">
      <c r="B5862" s="4">
        <v>42305.046527777777</v>
      </c>
      <c r="C5862" s="1">
        <v>102.82</v>
      </c>
      <c r="D5862" s="1">
        <v>7999</v>
      </c>
      <c r="E5862" s="3">
        <f>IF($C$5+ROW($D$12)&gt;=ROW(D5862), "", AVERAGE(INDEX($D$1:$D$8201, ROW(D5862)-$C$5):D5861))</f>
        <v>13507</v>
      </c>
      <c r="F5862" s="3">
        <f>IF($C$6+ROW($D$12)&gt;=ROW(D5862), "", AVERAGE(INDEX($D$1:$D$8201, ROW(D5862)-$C$6):D5861))</f>
        <v>13066.625</v>
      </c>
      <c r="G5862" s="3" t="str">
        <f t="shared" si="836"/>
        <v>Yes</v>
      </c>
      <c r="H5862" s="3">
        <f>IF($C$3+ROW($D$12)&gt;=ROW(D5862), "", AVERAGE(INDEX($C$1:$C$8201, ROW(D5862)-$C$3):C5861))</f>
        <v>102.79666666666667</v>
      </c>
      <c r="I5862" s="3">
        <f>IF($C$4+ROW($D$12)&gt;=ROW(D5862), "", AVERAGE(INDEX($C$1:$C$8201, ROW(D5862)-$C$4):C5861))</f>
        <v>102.78625</v>
      </c>
      <c r="J5862" s="3" t="str">
        <f t="shared" si="837"/>
        <v>Yes</v>
      </c>
      <c r="K5862" s="3" t="str">
        <f t="shared" si="838"/>
        <v/>
      </c>
      <c r="L5862" s="3" t="str">
        <f t="shared" si="839"/>
        <v/>
      </c>
      <c r="M5862" s="3">
        <f t="shared" si="835"/>
        <v>3.8910506327490414E-4</v>
      </c>
      <c r="N5862" s="3">
        <f t="shared" si="840"/>
        <v>-2.9998054663923153</v>
      </c>
      <c r="O5862" s="3" t="str">
        <f t="shared" si="841"/>
        <v/>
      </c>
      <c r="P5862" s="3" t="str">
        <f t="shared" si="842"/>
        <v/>
      </c>
      <c r="Q5862" s="3" t="str">
        <f t="shared" si="843"/>
        <v/>
      </c>
    </row>
    <row r="5863" spans="2:17" x14ac:dyDescent="0.3">
      <c r="B5863" s="4">
        <v>42305.047222222223</v>
      </c>
      <c r="C5863" s="1">
        <v>102.79</v>
      </c>
      <c r="D5863" s="1">
        <v>12790</v>
      </c>
      <c r="E5863" s="3">
        <f>IF($C$5+ROW($D$12)&gt;=ROW(D5863), "", AVERAGE(INDEX($D$1:$D$8201, ROW(D5863)-$C$5):D5862))</f>
        <v>11706.666666666666</v>
      </c>
      <c r="F5863" s="3">
        <f>IF($C$6+ROW($D$12)&gt;=ROW(D5863), "", AVERAGE(INDEX($D$1:$D$8201, ROW(D5863)-$C$6):D5862))</f>
        <v>13087.25</v>
      </c>
      <c r="G5863" s="3" t="str">
        <f t="shared" si="836"/>
        <v/>
      </c>
      <c r="H5863" s="3">
        <f>IF($C$3+ROW($D$12)&gt;=ROW(D5863), "", AVERAGE(INDEX($C$1:$C$8201, ROW(D5863)-$C$3):C5862))</f>
        <v>102.81</v>
      </c>
      <c r="I5863" s="3">
        <f>IF($C$4+ROW($D$12)&gt;=ROW(D5863), "", AVERAGE(INDEX($C$1:$C$8201, ROW(D5863)-$C$4):C5862))</f>
        <v>102.79374999999999</v>
      </c>
      <c r="J5863" s="3" t="str">
        <f t="shared" si="837"/>
        <v>Yes</v>
      </c>
      <c r="K5863" s="3" t="str">
        <f t="shared" si="838"/>
        <v/>
      </c>
      <c r="L5863" s="3" t="str">
        <f t="shared" si="839"/>
        <v/>
      </c>
      <c r="M5863" s="3">
        <f t="shared" si="835"/>
        <v>9.7290460747200997E-5</v>
      </c>
      <c r="N5863" s="3">
        <f t="shared" si="840"/>
        <v>-0.7499635190342796</v>
      </c>
      <c r="O5863" s="3" t="str">
        <f t="shared" si="841"/>
        <v/>
      </c>
      <c r="P5863" s="3" t="str">
        <f t="shared" si="842"/>
        <v/>
      </c>
      <c r="Q5863" s="3" t="str">
        <f t="shared" si="843"/>
        <v/>
      </c>
    </row>
    <row r="5864" spans="2:17" x14ac:dyDescent="0.3">
      <c r="B5864" s="4">
        <v>42305.04791666667</v>
      </c>
      <c r="C5864" s="1">
        <v>102.8</v>
      </c>
      <c r="D5864" s="1">
        <v>12529</v>
      </c>
      <c r="E5864" s="3">
        <f>IF($C$5+ROW($D$12)&gt;=ROW(D5864), "", AVERAGE(INDEX($D$1:$D$8201, ROW(D5864)-$C$5):D5863))</f>
        <v>10038</v>
      </c>
      <c r="F5864" s="3">
        <f>IF($C$6+ROW($D$12)&gt;=ROW(D5864), "", AVERAGE(INDEX($D$1:$D$8201, ROW(D5864)-$C$6):D5863))</f>
        <v>12519.625</v>
      </c>
      <c r="G5864" s="3" t="str">
        <f t="shared" si="836"/>
        <v/>
      </c>
      <c r="H5864" s="3">
        <f>IF($C$3+ROW($D$12)&gt;=ROW(D5864), "", AVERAGE(INDEX($C$1:$C$8201, ROW(D5864)-$C$3):C5863))</f>
        <v>102.79666666666667</v>
      </c>
      <c r="I5864" s="3">
        <f>IF($C$4+ROW($D$12)&gt;=ROW(D5864), "", AVERAGE(INDEX($C$1:$C$8201, ROW(D5864)-$C$4):C5863))</f>
        <v>102.78874999999999</v>
      </c>
      <c r="J5864" s="3" t="str">
        <f t="shared" si="837"/>
        <v>Yes</v>
      </c>
      <c r="K5864" s="3" t="str">
        <f t="shared" si="838"/>
        <v/>
      </c>
      <c r="L5864" s="3" t="str">
        <f t="shared" si="839"/>
        <v/>
      </c>
      <c r="M5864" s="3">
        <f t="shared" si="835"/>
        <v>-2.9178622003451143E-4</v>
      </c>
      <c r="N5864" s="3">
        <f t="shared" si="840"/>
        <v>-3.9991246602551009</v>
      </c>
      <c r="O5864" s="3" t="str">
        <f t="shared" si="841"/>
        <v/>
      </c>
      <c r="P5864" s="3" t="str">
        <f t="shared" si="842"/>
        <v/>
      </c>
      <c r="Q5864" s="3" t="str">
        <f t="shared" si="843"/>
        <v/>
      </c>
    </row>
    <row r="5865" spans="2:17" x14ac:dyDescent="0.3">
      <c r="B5865" s="4">
        <v>42305.048611111109</v>
      </c>
      <c r="C5865" s="1">
        <v>102.87</v>
      </c>
      <c r="D5865" s="1">
        <v>34969</v>
      </c>
      <c r="E5865" s="3">
        <f>IF($C$5+ROW($D$12)&gt;=ROW(D5865), "", AVERAGE(INDEX($D$1:$D$8201, ROW(D5865)-$C$5):D5864))</f>
        <v>11106</v>
      </c>
      <c r="F5865" s="3">
        <f>IF($C$6+ROW($D$12)&gt;=ROW(D5865), "", AVERAGE(INDEX($D$1:$D$8201, ROW(D5865)-$C$6):D5864))</f>
        <v>12813.125</v>
      </c>
      <c r="G5865" s="3" t="str">
        <f t="shared" si="836"/>
        <v/>
      </c>
      <c r="H5865" s="3">
        <f>IF($C$3+ROW($D$12)&gt;=ROW(D5865), "", AVERAGE(INDEX($C$1:$C$8201, ROW(D5865)-$C$3):C5864))</f>
        <v>102.80333333333334</v>
      </c>
      <c r="I5865" s="3">
        <f>IF($C$4+ROW($D$12)&gt;=ROW(D5865), "", AVERAGE(INDEX($C$1:$C$8201, ROW(D5865)-$C$4):C5864))</f>
        <v>102.79749999999999</v>
      </c>
      <c r="J5865" s="3" t="str">
        <f t="shared" si="837"/>
        <v>Yes</v>
      </c>
      <c r="K5865" s="3" t="str">
        <f t="shared" si="838"/>
        <v/>
      </c>
      <c r="L5865" s="3" t="str">
        <f t="shared" si="839"/>
        <v/>
      </c>
      <c r="M5865" s="3">
        <f t="shared" si="835"/>
        <v>8.7527357885517471E-4</v>
      </c>
      <c r="N5865" s="3">
        <f t="shared" si="840"/>
        <v>-3.9997084123837325</v>
      </c>
      <c r="O5865" s="3" t="str">
        <f t="shared" si="841"/>
        <v/>
      </c>
      <c r="P5865" s="3" t="str">
        <f t="shared" si="842"/>
        <v/>
      </c>
      <c r="Q5865" s="3" t="str">
        <f t="shared" si="843"/>
        <v/>
      </c>
    </row>
    <row r="5866" spans="2:17" x14ac:dyDescent="0.3">
      <c r="B5866" s="4">
        <v>42305.049305555556</v>
      </c>
      <c r="C5866" s="1">
        <v>102.94499999999999</v>
      </c>
      <c r="D5866" s="1">
        <v>27321</v>
      </c>
      <c r="E5866" s="3">
        <f>IF($C$5+ROW($D$12)&gt;=ROW(D5866), "", AVERAGE(INDEX($D$1:$D$8201, ROW(D5866)-$C$5):D5865))</f>
        <v>20096</v>
      </c>
      <c r="F5866" s="3">
        <f>IF($C$6+ROW($D$12)&gt;=ROW(D5866), "", AVERAGE(INDEX($D$1:$D$8201, ROW(D5866)-$C$6):D5865))</f>
        <v>15521</v>
      </c>
      <c r="G5866" s="3" t="str">
        <f t="shared" si="836"/>
        <v>Yes</v>
      </c>
      <c r="H5866" s="3">
        <f>IF($C$3+ROW($D$12)&gt;=ROW(D5866), "", AVERAGE(INDEX($C$1:$C$8201, ROW(D5866)-$C$3):C5865))</f>
        <v>102.82000000000001</v>
      </c>
      <c r="I5866" s="3">
        <f>IF($C$4+ROW($D$12)&gt;=ROW(D5866), "", AVERAGE(INDEX($C$1:$C$8201, ROW(D5866)-$C$4):C5865))</f>
        <v>102.80624999999999</v>
      </c>
      <c r="J5866" s="3" t="str">
        <f t="shared" si="837"/>
        <v>Yes</v>
      </c>
      <c r="K5866" s="3" t="str">
        <f t="shared" si="838"/>
        <v>Buy</v>
      </c>
      <c r="L5866" s="3">
        <f t="shared" si="839"/>
        <v>102.94499999999999</v>
      </c>
      <c r="M5866" s="3">
        <f t="shared" si="835"/>
        <v>1.2149784013490499E-3</v>
      </c>
      <c r="N5866" s="3">
        <f t="shared" si="840"/>
        <v>0.38811273492134479</v>
      </c>
      <c r="O5866" s="3" t="str">
        <f t="shared" si="841"/>
        <v>Buy</v>
      </c>
      <c r="P5866" s="3">
        <f t="shared" si="842"/>
        <v>102.94499999999999</v>
      </c>
      <c r="Q5866" s="3" t="str">
        <f t="shared" si="843"/>
        <v/>
      </c>
    </row>
    <row r="5867" spans="2:17" x14ac:dyDescent="0.3">
      <c r="B5867" s="4">
        <v>42305.05</v>
      </c>
      <c r="C5867" s="1">
        <v>102.9</v>
      </c>
      <c r="D5867" s="1">
        <v>19842</v>
      </c>
      <c r="E5867" s="3">
        <f>IF($C$5+ROW($D$12)&gt;=ROW(D5867), "", AVERAGE(INDEX($D$1:$D$8201, ROW(D5867)-$C$5):D5866))</f>
        <v>24939.666666666668</v>
      </c>
      <c r="F5867" s="3">
        <f>IF($C$6+ROW($D$12)&gt;=ROW(D5867), "", AVERAGE(INDEX($D$1:$D$8201, ROW(D5867)-$C$6):D5866))</f>
        <v>17016.125</v>
      </c>
      <c r="G5867" s="3" t="str">
        <f t="shared" si="836"/>
        <v>Yes</v>
      </c>
      <c r="H5867" s="3">
        <f>IF($C$3+ROW($D$12)&gt;=ROW(D5867), "", AVERAGE(INDEX($C$1:$C$8201, ROW(D5867)-$C$3):C5866))</f>
        <v>102.87166666666667</v>
      </c>
      <c r="I5867" s="3">
        <f>IF($C$4+ROW($D$12)&gt;=ROW(D5867), "", AVERAGE(INDEX($C$1:$C$8201, ROW(D5867)-$C$4):C5866))</f>
        <v>102.826875</v>
      </c>
      <c r="J5867" s="3" t="str">
        <f t="shared" si="837"/>
        <v>Yes</v>
      </c>
      <c r="K5867" s="3" t="str">
        <f t="shared" si="838"/>
        <v/>
      </c>
      <c r="L5867" s="3" t="str">
        <f t="shared" si="839"/>
        <v/>
      </c>
      <c r="M5867" s="3">
        <f t="shared" si="835"/>
        <v>1.069570815173276E-3</v>
      </c>
      <c r="N5867" s="3">
        <f t="shared" si="840"/>
        <v>-0.11967915315557934</v>
      </c>
      <c r="O5867" s="3" t="str">
        <f t="shared" si="841"/>
        <v>Buy</v>
      </c>
      <c r="P5867" s="3">
        <f t="shared" si="842"/>
        <v>102.94499999999999</v>
      </c>
      <c r="Q5867" s="3" t="str">
        <f t="shared" si="843"/>
        <v/>
      </c>
    </row>
    <row r="5868" spans="2:17" x14ac:dyDescent="0.3">
      <c r="B5868" s="4">
        <v>42305.050694444442</v>
      </c>
      <c r="C5868" s="1">
        <v>102.88</v>
      </c>
      <c r="D5868" s="1">
        <v>15579</v>
      </c>
      <c r="E5868" s="3">
        <f>IF($C$5+ROW($D$12)&gt;=ROW(D5868), "", AVERAGE(INDEX($D$1:$D$8201, ROW(D5868)-$C$5):D5867))</f>
        <v>27377.333333333332</v>
      </c>
      <c r="F5868" s="3">
        <f>IF($C$6+ROW($D$12)&gt;=ROW(D5868), "", AVERAGE(INDEX($D$1:$D$8201, ROW(D5868)-$C$6):D5867))</f>
        <v>17821.375</v>
      </c>
      <c r="G5868" s="3" t="str">
        <f t="shared" si="836"/>
        <v>Yes</v>
      </c>
      <c r="H5868" s="3">
        <f>IF($C$3+ROW($D$12)&gt;=ROW(D5868), "", AVERAGE(INDEX($C$1:$C$8201, ROW(D5868)-$C$3):C5867))</f>
        <v>102.90500000000002</v>
      </c>
      <c r="I5868" s="3">
        <f>IF($C$4+ROW($D$12)&gt;=ROW(D5868), "", AVERAGE(INDEX($C$1:$C$8201, ROW(D5868)-$C$4):C5867))</f>
        <v>102.841875</v>
      </c>
      <c r="J5868" s="3" t="str">
        <f t="shared" si="837"/>
        <v>Yes</v>
      </c>
      <c r="K5868" s="3" t="str">
        <f t="shared" si="838"/>
        <v>Sell</v>
      </c>
      <c r="L5868" s="3">
        <f t="shared" si="839"/>
        <v>102.88</v>
      </c>
      <c r="M5868" s="3">
        <f t="shared" si="835"/>
        <v>7.7790746824452095E-4</v>
      </c>
      <c r="N5868" s="3">
        <f t="shared" si="840"/>
        <v>-0.27269194595731755</v>
      </c>
      <c r="O5868" s="3" t="str">
        <f t="shared" si="841"/>
        <v>Exit</v>
      </c>
      <c r="P5868" s="3">
        <f t="shared" si="842"/>
        <v>102.88</v>
      </c>
      <c r="Q5868" s="3">
        <f t="shared" si="843"/>
        <v>-6.4999999999997726E-2</v>
      </c>
    </row>
    <row r="5869" spans="2:17" x14ac:dyDescent="0.3">
      <c r="B5869" s="4">
        <v>42305.051388888889</v>
      </c>
      <c r="C5869" s="1">
        <v>102.83</v>
      </c>
      <c r="D5869" s="1">
        <v>17489</v>
      </c>
      <c r="E5869" s="3">
        <f>IF($C$5+ROW($D$12)&gt;=ROW(D5869), "", AVERAGE(INDEX($D$1:$D$8201, ROW(D5869)-$C$5):D5868))</f>
        <v>20914</v>
      </c>
      <c r="F5869" s="3">
        <f>IF($C$6+ROW($D$12)&gt;=ROW(D5869), "", AVERAGE(INDEX($D$1:$D$8201, ROW(D5869)-$C$6):D5868))</f>
        <v>17544.25</v>
      </c>
      <c r="G5869" s="3" t="str">
        <f t="shared" si="836"/>
        <v>Yes</v>
      </c>
      <c r="H5869" s="3">
        <f>IF($C$3+ROW($D$12)&gt;=ROW(D5869), "", AVERAGE(INDEX($C$1:$C$8201, ROW(D5869)-$C$3):C5868))</f>
        <v>102.90833333333335</v>
      </c>
      <c r="I5869" s="3">
        <f>IF($C$4+ROW($D$12)&gt;=ROW(D5869), "", AVERAGE(INDEX($C$1:$C$8201, ROW(D5869)-$C$4):C5868))</f>
        <v>102.84812499999998</v>
      </c>
      <c r="J5869" s="3" t="str">
        <f t="shared" si="837"/>
        <v>Yes</v>
      </c>
      <c r="K5869" s="3" t="str">
        <f t="shared" si="838"/>
        <v>Sell</v>
      </c>
      <c r="L5869" s="3">
        <f t="shared" si="839"/>
        <v>102.83</v>
      </c>
      <c r="M5869" s="3">
        <f t="shared" si="835"/>
        <v>-3.8891590183946382E-4</v>
      </c>
      <c r="N5869" s="3">
        <f t="shared" si="840"/>
        <v>-1.4999513666029174</v>
      </c>
      <c r="O5869" s="3" t="str">
        <f t="shared" si="841"/>
        <v>Sell</v>
      </c>
      <c r="P5869" s="3">
        <f t="shared" si="842"/>
        <v>102.83</v>
      </c>
      <c r="Q5869" s="3" t="str">
        <f t="shared" si="843"/>
        <v/>
      </c>
    </row>
    <row r="5870" spans="2:17" x14ac:dyDescent="0.3">
      <c r="B5870" s="4">
        <v>42305.052083333336</v>
      </c>
      <c r="C5870" s="1">
        <v>102.84</v>
      </c>
      <c r="D5870" s="1">
        <v>20626</v>
      </c>
      <c r="E5870" s="3">
        <f>IF($C$5+ROW($D$12)&gt;=ROW(D5870), "", AVERAGE(INDEX($D$1:$D$8201, ROW(D5870)-$C$5):D5869))</f>
        <v>17636.666666666668</v>
      </c>
      <c r="F5870" s="3">
        <f>IF($C$6+ROW($D$12)&gt;=ROW(D5870), "", AVERAGE(INDEX($D$1:$D$8201, ROW(D5870)-$C$6):D5869))</f>
        <v>18564.75</v>
      </c>
      <c r="G5870" s="3" t="str">
        <f t="shared" si="836"/>
        <v/>
      </c>
      <c r="H5870" s="3">
        <f>IF($C$3+ROW($D$12)&gt;=ROW(D5870), "", AVERAGE(INDEX($C$1:$C$8201, ROW(D5870)-$C$3):C5869))</f>
        <v>102.87</v>
      </c>
      <c r="I5870" s="3">
        <f>IF($C$4+ROW($D$12)&gt;=ROW(D5870), "", AVERAGE(INDEX($C$1:$C$8201, ROW(D5870)-$C$4):C5869))</f>
        <v>102.854375</v>
      </c>
      <c r="J5870" s="3" t="str">
        <f t="shared" si="837"/>
        <v>Yes</v>
      </c>
      <c r="K5870" s="3" t="str">
        <f t="shared" si="838"/>
        <v/>
      </c>
      <c r="L5870" s="3" t="str">
        <f t="shared" si="839"/>
        <v/>
      </c>
      <c r="M5870" s="3">
        <f t="shared" si="835"/>
        <v>-1.0204826310188737E-3</v>
      </c>
      <c r="N5870" s="3">
        <f t="shared" si="840"/>
        <v>1.6239159319335497</v>
      </c>
      <c r="O5870" s="3" t="str">
        <f t="shared" si="841"/>
        <v>Sell</v>
      </c>
      <c r="P5870" s="3">
        <f t="shared" si="842"/>
        <v>102.83</v>
      </c>
      <c r="Q5870" s="3" t="str">
        <f t="shared" si="843"/>
        <v/>
      </c>
    </row>
    <row r="5871" spans="2:17" x14ac:dyDescent="0.3">
      <c r="B5871" s="4">
        <v>42305.052777777775</v>
      </c>
      <c r="C5871" s="1">
        <v>102.85</v>
      </c>
      <c r="D5871" s="1">
        <v>15249</v>
      </c>
      <c r="E5871" s="3">
        <f>IF($C$5+ROW($D$12)&gt;=ROW(D5871), "", AVERAGE(INDEX($D$1:$D$8201, ROW(D5871)-$C$5):D5870))</f>
        <v>17898</v>
      </c>
      <c r="F5871" s="3">
        <f>IF($C$6+ROW($D$12)&gt;=ROW(D5871), "", AVERAGE(INDEX($D$1:$D$8201, ROW(D5871)-$C$6):D5870))</f>
        <v>20143.125</v>
      </c>
      <c r="G5871" s="3" t="str">
        <f t="shared" si="836"/>
        <v/>
      </c>
      <c r="H5871" s="3">
        <f>IF($C$3+ROW($D$12)&gt;=ROW(D5871), "", AVERAGE(INDEX($C$1:$C$8201, ROW(D5871)-$C$3):C5870))</f>
        <v>102.84999999999998</v>
      </c>
      <c r="I5871" s="3">
        <f>IF($C$4+ROW($D$12)&gt;=ROW(D5871), "", AVERAGE(INDEX($C$1:$C$8201, ROW(D5871)-$C$4):C5870))</f>
        <v>102.85687500000002</v>
      </c>
      <c r="J5871" s="3" t="str">
        <f t="shared" si="837"/>
        <v/>
      </c>
      <c r="K5871" s="3" t="str">
        <f t="shared" si="838"/>
        <v/>
      </c>
      <c r="L5871" s="3" t="str">
        <f t="shared" si="839"/>
        <v/>
      </c>
      <c r="M5871" s="3">
        <f t="shared" si="835"/>
        <v>-4.8602674103787524E-4</v>
      </c>
      <c r="N5871" s="3">
        <f t="shared" si="840"/>
        <v>-0.52372855131045715</v>
      </c>
      <c r="O5871" s="3" t="str">
        <f t="shared" si="841"/>
        <v>Sell</v>
      </c>
      <c r="P5871" s="3">
        <f t="shared" si="842"/>
        <v>102.83</v>
      </c>
      <c r="Q5871" s="3" t="str">
        <f t="shared" si="843"/>
        <v/>
      </c>
    </row>
    <row r="5872" spans="2:17" x14ac:dyDescent="0.3">
      <c r="B5872" s="4">
        <v>42305.053472222222</v>
      </c>
      <c r="C5872" s="1">
        <v>102.93</v>
      </c>
      <c r="D5872" s="1">
        <v>18199</v>
      </c>
      <c r="E5872" s="3">
        <f>IF($C$5+ROW($D$12)&gt;=ROW(D5872), "", AVERAGE(INDEX($D$1:$D$8201, ROW(D5872)-$C$5):D5871))</f>
        <v>17788</v>
      </c>
      <c r="F5872" s="3">
        <f>IF($C$6+ROW($D$12)&gt;=ROW(D5872), "", AVERAGE(INDEX($D$1:$D$8201, ROW(D5872)-$C$6):D5871))</f>
        <v>20450.5</v>
      </c>
      <c r="G5872" s="3" t="str">
        <f t="shared" si="836"/>
        <v/>
      </c>
      <c r="H5872" s="3">
        <f>IF($C$3+ROW($D$12)&gt;=ROW(D5872), "", AVERAGE(INDEX($C$1:$C$8201, ROW(D5872)-$C$3):C5871))</f>
        <v>102.83999999999999</v>
      </c>
      <c r="I5872" s="3">
        <f>IF($C$4+ROW($D$12)&gt;=ROW(D5872), "", AVERAGE(INDEX($C$1:$C$8201, ROW(D5872)-$C$4):C5871))</f>
        <v>102.86437500000001</v>
      </c>
      <c r="J5872" s="3" t="str">
        <f t="shared" si="837"/>
        <v/>
      </c>
      <c r="K5872" s="3" t="str">
        <f t="shared" si="838"/>
        <v/>
      </c>
      <c r="L5872" s="3" t="str">
        <f t="shared" si="839"/>
        <v/>
      </c>
      <c r="M5872" s="3">
        <f t="shared" si="835"/>
        <v>4.8588504915878373E-4</v>
      </c>
      <c r="N5872" s="3">
        <f t="shared" si="840"/>
        <v>-1.9997084689645082</v>
      </c>
      <c r="O5872" s="3" t="str">
        <f t="shared" si="841"/>
        <v>Sell</v>
      </c>
      <c r="P5872" s="3">
        <f t="shared" si="842"/>
        <v>102.83</v>
      </c>
      <c r="Q5872" s="3" t="str">
        <f t="shared" si="843"/>
        <v/>
      </c>
    </row>
    <row r="5873" spans="2:17" x14ac:dyDescent="0.3">
      <c r="B5873" s="4">
        <v>42305.054166666669</v>
      </c>
      <c r="C5873" s="1">
        <v>102.9</v>
      </c>
      <c r="D5873" s="1">
        <v>46332</v>
      </c>
      <c r="E5873" s="3">
        <f>IF($C$5+ROW($D$12)&gt;=ROW(D5873), "", AVERAGE(INDEX($D$1:$D$8201, ROW(D5873)-$C$5):D5872))</f>
        <v>18024.666666666668</v>
      </c>
      <c r="F5873" s="3">
        <f>IF($C$6+ROW($D$12)&gt;=ROW(D5873), "", AVERAGE(INDEX($D$1:$D$8201, ROW(D5873)-$C$6):D5872))</f>
        <v>21159.25</v>
      </c>
      <c r="G5873" s="3" t="str">
        <f t="shared" si="836"/>
        <v/>
      </c>
      <c r="H5873" s="3">
        <f>IF($C$3+ROW($D$12)&gt;=ROW(D5873), "", AVERAGE(INDEX($C$1:$C$8201, ROW(D5873)-$C$3):C5872))</f>
        <v>102.87333333333333</v>
      </c>
      <c r="I5873" s="3">
        <f>IF($C$4+ROW($D$12)&gt;=ROW(D5873), "", AVERAGE(INDEX($C$1:$C$8201, ROW(D5873)-$C$4):C5872))</f>
        <v>102.88062500000001</v>
      </c>
      <c r="J5873" s="3" t="str">
        <f t="shared" si="837"/>
        <v/>
      </c>
      <c r="K5873" s="3" t="str">
        <f t="shared" si="838"/>
        <v/>
      </c>
      <c r="L5873" s="3" t="str">
        <f t="shared" si="839"/>
        <v/>
      </c>
      <c r="M5873" s="3">
        <f t="shared" si="835"/>
        <v>6.8050359890483572E-4</v>
      </c>
      <c r="N5873" s="3">
        <f t="shared" si="840"/>
        <v>0.40054442935216156</v>
      </c>
      <c r="O5873" s="3" t="str">
        <f t="shared" si="841"/>
        <v>Sell</v>
      </c>
      <c r="P5873" s="3">
        <f t="shared" si="842"/>
        <v>102.83</v>
      </c>
      <c r="Q5873" s="3" t="str">
        <f t="shared" si="843"/>
        <v/>
      </c>
    </row>
    <row r="5874" spans="2:17" x14ac:dyDescent="0.3">
      <c r="B5874" s="4">
        <v>42305.054861111108</v>
      </c>
      <c r="C5874" s="1">
        <v>103.015</v>
      </c>
      <c r="D5874" s="1">
        <v>71935</v>
      </c>
      <c r="E5874" s="3">
        <f>IF($C$5+ROW($D$12)&gt;=ROW(D5874), "", AVERAGE(INDEX($D$1:$D$8201, ROW(D5874)-$C$5):D5873))</f>
        <v>26593.333333333332</v>
      </c>
      <c r="F5874" s="3">
        <f>IF($C$6+ROW($D$12)&gt;=ROW(D5874), "", AVERAGE(INDEX($D$1:$D$8201, ROW(D5874)-$C$6):D5873))</f>
        <v>22579.625</v>
      </c>
      <c r="G5874" s="3" t="str">
        <f t="shared" si="836"/>
        <v>Yes</v>
      </c>
      <c r="H5874" s="3">
        <f>IF($C$3+ROW($D$12)&gt;=ROW(D5874), "", AVERAGE(INDEX($C$1:$C$8201, ROW(D5874)-$C$3):C5873))</f>
        <v>102.89333333333333</v>
      </c>
      <c r="I5874" s="3">
        <f>IF($C$4+ROW($D$12)&gt;=ROW(D5874), "", AVERAGE(INDEX($C$1:$C$8201, ROW(D5874)-$C$4):C5873))</f>
        <v>102.88437499999999</v>
      </c>
      <c r="J5874" s="3" t="str">
        <f t="shared" si="837"/>
        <v>Yes</v>
      </c>
      <c r="K5874" s="3" t="str">
        <f t="shared" si="838"/>
        <v/>
      </c>
      <c r="L5874" s="3" t="str">
        <f t="shared" si="839"/>
        <v/>
      </c>
      <c r="M5874" s="3">
        <f t="shared" si="835"/>
        <v>1.7002262967336817E-3</v>
      </c>
      <c r="N5874" s="3">
        <f t="shared" si="840"/>
        <v>1.4984824466320683</v>
      </c>
      <c r="O5874" s="3" t="str">
        <f t="shared" si="841"/>
        <v>Exit</v>
      </c>
      <c r="P5874" s="3" t="str">
        <f t="shared" si="842"/>
        <v/>
      </c>
      <c r="Q5874" s="3">
        <f t="shared" si="843"/>
        <v>-0.18500000000000227</v>
      </c>
    </row>
    <row r="5875" spans="2:17" x14ac:dyDescent="0.3">
      <c r="B5875" s="4">
        <v>42305.055555555555</v>
      </c>
      <c r="C5875" s="1">
        <v>102.91</v>
      </c>
      <c r="D5875" s="1">
        <v>29608</v>
      </c>
      <c r="E5875" s="3">
        <f>IF($C$5+ROW($D$12)&gt;=ROW(D5875), "", AVERAGE(INDEX($D$1:$D$8201, ROW(D5875)-$C$5):D5874))</f>
        <v>45488.666666666664</v>
      </c>
      <c r="F5875" s="3">
        <f>IF($C$6+ROW($D$12)&gt;=ROW(D5875), "", AVERAGE(INDEX($D$1:$D$8201, ROW(D5875)-$C$6):D5874))</f>
        <v>28156.375</v>
      </c>
      <c r="G5875" s="3" t="str">
        <f t="shared" si="836"/>
        <v>Yes</v>
      </c>
      <c r="H5875" s="3">
        <f>IF($C$3+ROW($D$12)&gt;=ROW(D5875), "", AVERAGE(INDEX($C$1:$C$8201, ROW(D5875)-$C$3):C5874))</f>
        <v>102.94833333333334</v>
      </c>
      <c r="I5875" s="3">
        <f>IF($C$4+ROW($D$12)&gt;=ROW(D5875), "", AVERAGE(INDEX($C$1:$C$8201, ROW(D5875)-$C$4):C5874))</f>
        <v>102.893125</v>
      </c>
      <c r="J5875" s="3" t="str">
        <f t="shared" si="837"/>
        <v>Yes</v>
      </c>
      <c r="K5875" s="3" t="str">
        <f t="shared" si="838"/>
        <v/>
      </c>
      <c r="L5875" s="3" t="str">
        <f t="shared" si="839"/>
        <v/>
      </c>
      <c r="M5875" s="3">
        <f t="shared" si="835"/>
        <v>5.832037490341817E-4</v>
      </c>
      <c r="N5875" s="3">
        <f t="shared" si="840"/>
        <v>-0.65698463189601342</v>
      </c>
      <c r="O5875" s="3" t="str">
        <f t="shared" si="841"/>
        <v/>
      </c>
      <c r="P5875" s="3" t="str">
        <f t="shared" si="842"/>
        <v/>
      </c>
      <c r="Q5875" s="3" t="str">
        <f t="shared" si="843"/>
        <v/>
      </c>
    </row>
    <row r="5876" spans="2:17" x14ac:dyDescent="0.3">
      <c r="B5876" s="4">
        <v>42305.056250000001</v>
      </c>
      <c r="C5876" s="1">
        <v>102.87</v>
      </c>
      <c r="D5876" s="1">
        <v>34176</v>
      </c>
      <c r="E5876" s="3">
        <f>IF($C$5+ROW($D$12)&gt;=ROW(D5876), "", AVERAGE(INDEX($D$1:$D$8201, ROW(D5876)-$C$5):D5875))</f>
        <v>49291.666666666664</v>
      </c>
      <c r="F5876" s="3">
        <f>IF($C$6+ROW($D$12)&gt;=ROW(D5876), "", AVERAGE(INDEX($D$1:$D$8201, ROW(D5876)-$C$6):D5875))</f>
        <v>29377.125</v>
      </c>
      <c r="G5876" s="3" t="str">
        <f t="shared" si="836"/>
        <v>Yes</v>
      </c>
      <c r="H5876" s="3">
        <f>IF($C$3+ROW($D$12)&gt;=ROW(D5876), "", AVERAGE(INDEX($C$1:$C$8201, ROW(D5876)-$C$3):C5875))</f>
        <v>102.94166666666668</v>
      </c>
      <c r="I5876" s="3">
        <f>IF($C$4+ROW($D$12)&gt;=ROW(D5876), "", AVERAGE(INDEX($C$1:$C$8201, ROW(D5876)-$C$4):C5875))</f>
        <v>102.89437499999998</v>
      </c>
      <c r="J5876" s="3" t="str">
        <f t="shared" si="837"/>
        <v>Yes</v>
      </c>
      <c r="K5876" s="3" t="str">
        <f t="shared" si="838"/>
        <v>Sell</v>
      </c>
      <c r="L5876" s="3">
        <f t="shared" si="839"/>
        <v>102.87</v>
      </c>
      <c r="M5876" s="3">
        <f t="shared" si="835"/>
        <v>-5.830903955293497E-4</v>
      </c>
      <c r="N5876" s="3">
        <f t="shared" si="840"/>
        <v>-1.9998056365292236</v>
      </c>
      <c r="O5876" s="3" t="str">
        <f t="shared" si="841"/>
        <v>Sell</v>
      </c>
      <c r="P5876" s="3">
        <f t="shared" si="842"/>
        <v>102.87</v>
      </c>
      <c r="Q5876" s="3" t="str">
        <f t="shared" si="843"/>
        <v/>
      </c>
    </row>
    <row r="5877" spans="2:17" x14ac:dyDescent="0.3">
      <c r="B5877" s="4">
        <v>42305.056944444441</v>
      </c>
      <c r="C5877" s="1">
        <v>102.85</v>
      </c>
      <c r="D5877" s="1">
        <v>22167</v>
      </c>
      <c r="E5877" s="3">
        <f>IF($C$5+ROW($D$12)&gt;=ROW(D5877), "", AVERAGE(INDEX($D$1:$D$8201, ROW(D5877)-$C$5):D5876))</f>
        <v>45239.666666666664</v>
      </c>
      <c r="F5877" s="3">
        <f>IF($C$6+ROW($D$12)&gt;=ROW(D5877), "", AVERAGE(INDEX($D$1:$D$8201, ROW(D5877)-$C$6):D5876))</f>
        <v>31701.75</v>
      </c>
      <c r="G5877" s="3" t="str">
        <f t="shared" si="836"/>
        <v>Yes</v>
      </c>
      <c r="H5877" s="3">
        <f>IF($C$3+ROW($D$12)&gt;=ROW(D5877), "", AVERAGE(INDEX($C$1:$C$8201, ROW(D5877)-$C$3):C5876))</f>
        <v>102.93166666666667</v>
      </c>
      <c r="I5877" s="3">
        <f>IF($C$4+ROW($D$12)&gt;=ROW(D5877), "", AVERAGE(INDEX($C$1:$C$8201, ROW(D5877)-$C$4):C5876))</f>
        <v>102.893125</v>
      </c>
      <c r="J5877" s="3" t="str">
        <f t="shared" si="837"/>
        <v>Yes</v>
      </c>
      <c r="K5877" s="3" t="str">
        <f t="shared" si="838"/>
        <v>Sell</v>
      </c>
      <c r="L5877" s="3">
        <f t="shared" si="839"/>
        <v>102.85</v>
      </c>
      <c r="M5877" s="3">
        <f t="shared" si="835"/>
        <v>-4.8602674103787524E-4</v>
      </c>
      <c r="N5877" s="3">
        <f t="shared" si="840"/>
        <v>-0.1664641627364771</v>
      </c>
      <c r="O5877" s="3" t="str">
        <f t="shared" si="841"/>
        <v>Sell</v>
      </c>
      <c r="P5877" s="3">
        <f t="shared" si="842"/>
        <v>102.87</v>
      </c>
      <c r="Q5877" s="3" t="str">
        <f t="shared" si="843"/>
        <v/>
      </c>
    </row>
    <row r="5878" spans="2:17" x14ac:dyDescent="0.3">
      <c r="B5878" s="4">
        <v>42305.057638888888</v>
      </c>
      <c r="C5878" s="1">
        <v>102.88</v>
      </c>
      <c r="D5878" s="1">
        <v>27890</v>
      </c>
      <c r="E5878" s="3">
        <f>IF($C$5+ROW($D$12)&gt;=ROW(D5878), "", AVERAGE(INDEX($D$1:$D$8201, ROW(D5878)-$C$5):D5877))</f>
        <v>28650.333333333332</v>
      </c>
      <c r="F5878" s="3">
        <f>IF($C$6+ROW($D$12)&gt;=ROW(D5878), "", AVERAGE(INDEX($D$1:$D$8201, ROW(D5878)-$C$6):D5877))</f>
        <v>32286.5</v>
      </c>
      <c r="G5878" s="3" t="str">
        <f t="shared" si="836"/>
        <v/>
      </c>
      <c r="H5878" s="3">
        <f>IF($C$3+ROW($D$12)&gt;=ROW(D5878), "", AVERAGE(INDEX($C$1:$C$8201, ROW(D5878)-$C$3):C5877))</f>
        <v>102.87666666666667</v>
      </c>
      <c r="I5878" s="3">
        <f>IF($C$4+ROW($D$12)&gt;=ROW(D5878), "", AVERAGE(INDEX($C$1:$C$8201, ROW(D5878)-$C$4):C5877))</f>
        <v>102.895625</v>
      </c>
      <c r="J5878" s="3" t="str">
        <f t="shared" si="837"/>
        <v/>
      </c>
      <c r="K5878" s="3" t="str">
        <f t="shared" si="838"/>
        <v/>
      </c>
      <c r="L5878" s="3" t="str">
        <f t="shared" si="839"/>
        <v/>
      </c>
      <c r="M5878" s="3">
        <f t="shared" si="835"/>
        <v>-1.311348205113123E-3</v>
      </c>
      <c r="N5878" s="3">
        <f t="shared" si="840"/>
        <v>1.6980988789070186</v>
      </c>
      <c r="O5878" s="3" t="str">
        <f t="shared" si="841"/>
        <v>Exit</v>
      </c>
      <c r="P5878" s="3" t="str">
        <f t="shared" si="842"/>
        <v/>
      </c>
      <c r="Q5878" s="3">
        <f t="shared" si="843"/>
        <v>-9.9999999999909051E-3</v>
      </c>
    </row>
    <row r="5879" spans="2:17" x14ac:dyDescent="0.3">
      <c r="B5879" s="4">
        <v>42305.058333333334</v>
      </c>
      <c r="C5879" s="1">
        <v>102.92</v>
      </c>
      <c r="D5879" s="1">
        <v>28011</v>
      </c>
      <c r="E5879" s="3">
        <f>IF($C$5+ROW($D$12)&gt;=ROW(D5879), "", AVERAGE(INDEX($D$1:$D$8201, ROW(D5879)-$C$5):D5878))</f>
        <v>28077.666666666668</v>
      </c>
      <c r="F5879" s="3">
        <f>IF($C$6+ROW($D$12)&gt;=ROW(D5879), "", AVERAGE(INDEX($D$1:$D$8201, ROW(D5879)-$C$6):D5878))</f>
        <v>33194.5</v>
      </c>
      <c r="G5879" s="3" t="str">
        <f t="shared" si="836"/>
        <v/>
      </c>
      <c r="H5879" s="3">
        <f>IF($C$3+ROW($D$12)&gt;=ROW(D5879), "", AVERAGE(INDEX($C$1:$C$8201, ROW(D5879)-$C$3):C5878))</f>
        <v>102.86666666666667</v>
      </c>
      <c r="I5879" s="3">
        <f>IF($C$4+ROW($D$12)&gt;=ROW(D5879), "", AVERAGE(INDEX($C$1:$C$8201, ROW(D5879)-$C$4):C5878))</f>
        <v>102.90062500000001</v>
      </c>
      <c r="J5879" s="3" t="str">
        <f t="shared" si="837"/>
        <v/>
      </c>
      <c r="K5879" s="3" t="str">
        <f t="shared" si="838"/>
        <v/>
      </c>
      <c r="L5879" s="3" t="str">
        <f t="shared" si="839"/>
        <v/>
      </c>
      <c r="M5879" s="3">
        <f t="shared" si="835"/>
        <v>9.716756554319554E-5</v>
      </c>
      <c r="N5879" s="3">
        <f t="shared" si="840"/>
        <v>-1.0740974557057585</v>
      </c>
      <c r="O5879" s="3" t="str">
        <f t="shared" si="841"/>
        <v/>
      </c>
      <c r="P5879" s="3" t="str">
        <f t="shared" si="842"/>
        <v/>
      </c>
      <c r="Q5879" s="3" t="str">
        <f t="shared" si="843"/>
        <v/>
      </c>
    </row>
    <row r="5880" spans="2:17" x14ac:dyDescent="0.3">
      <c r="B5880" s="4">
        <v>42305.059027777781</v>
      </c>
      <c r="C5880" s="1">
        <v>102.92</v>
      </c>
      <c r="D5880" s="1">
        <v>49248</v>
      </c>
      <c r="E5880" s="3">
        <f>IF($C$5+ROW($D$12)&gt;=ROW(D5880), "", AVERAGE(INDEX($D$1:$D$8201, ROW(D5880)-$C$5):D5879))</f>
        <v>26022.666666666668</v>
      </c>
      <c r="F5880" s="3">
        <f>IF($C$6+ROW($D$12)&gt;=ROW(D5880), "", AVERAGE(INDEX($D$1:$D$8201, ROW(D5880)-$C$6):D5879))</f>
        <v>34789.75</v>
      </c>
      <c r="G5880" s="3" t="str">
        <f t="shared" si="836"/>
        <v/>
      </c>
      <c r="H5880" s="3">
        <f>IF($C$3+ROW($D$12)&gt;=ROW(D5880), "", AVERAGE(INDEX($C$1:$C$8201, ROW(D5880)-$C$3):C5879))</f>
        <v>102.88333333333333</v>
      </c>
      <c r="I5880" s="3">
        <f>IF($C$4+ROW($D$12)&gt;=ROW(D5880), "", AVERAGE(INDEX($C$1:$C$8201, ROW(D5880)-$C$4):C5879))</f>
        <v>102.909375</v>
      </c>
      <c r="J5880" s="3" t="str">
        <f t="shared" si="837"/>
        <v/>
      </c>
      <c r="K5880" s="3" t="str">
        <f t="shared" si="838"/>
        <v/>
      </c>
      <c r="L5880" s="3" t="str">
        <f t="shared" si="839"/>
        <v/>
      </c>
      <c r="M5880" s="3">
        <f t="shared" si="835"/>
        <v>4.8593227060473779E-4</v>
      </c>
      <c r="N5880" s="3">
        <f t="shared" si="840"/>
        <v>4.0009719589889086</v>
      </c>
      <c r="O5880" s="3" t="str">
        <f t="shared" si="841"/>
        <v/>
      </c>
      <c r="P5880" s="3" t="str">
        <f t="shared" si="842"/>
        <v/>
      </c>
      <c r="Q5880" s="3" t="str">
        <f t="shared" si="843"/>
        <v/>
      </c>
    </row>
    <row r="5881" spans="2:17" x14ac:dyDescent="0.3">
      <c r="B5881" s="4">
        <v>42305.05972222222</v>
      </c>
      <c r="C5881" s="1">
        <v>102.94</v>
      </c>
      <c r="D5881" s="1">
        <v>34943</v>
      </c>
      <c r="E5881" s="3">
        <f>IF($C$5+ROW($D$12)&gt;=ROW(D5881), "", AVERAGE(INDEX($D$1:$D$8201, ROW(D5881)-$C$5):D5880))</f>
        <v>35049.666666666664</v>
      </c>
      <c r="F5881" s="3">
        <f>IF($C$6+ROW($D$12)&gt;=ROW(D5881), "", AVERAGE(INDEX($D$1:$D$8201, ROW(D5881)-$C$6):D5880))</f>
        <v>38670.875</v>
      </c>
      <c r="G5881" s="3" t="str">
        <f t="shared" si="836"/>
        <v/>
      </c>
      <c r="H5881" s="3">
        <f>IF($C$3+ROW($D$12)&gt;=ROW(D5881), "", AVERAGE(INDEX($C$1:$C$8201, ROW(D5881)-$C$3):C5880))</f>
        <v>102.90666666666668</v>
      </c>
      <c r="I5881" s="3">
        <f>IF($C$4+ROW($D$12)&gt;=ROW(D5881), "", AVERAGE(INDEX($C$1:$C$8201, ROW(D5881)-$C$4):C5880))</f>
        <v>102.908125</v>
      </c>
      <c r="J5881" s="3" t="str">
        <f t="shared" si="837"/>
        <v/>
      </c>
      <c r="K5881" s="3" t="str">
        <f t="shared" si="838"/>
        <v/>
      </c>
      <c r="L5881" s="3" t="str">
        <f t="shared" si="839"/>
        <v/>
      </c>
      <c r="M5881" s="3">
        <f t="shared" si="835"/>
        <v>8.7467812564234358E-4</v>
      </c>
      <c r="N5881" s="3">
        <f t="shared" si="840"/>
        <v>0.80000007933989548</v>
      </c>
      <c r="O5881" s="3" t="str">
        <f t="shared" si="841"/>
        <v/>
      </c>
      <c r="P5881" s="3" t="str">
        <f t="shared" si="842"/>
        <v/>
      </c>
      <c r="Q5881" s="3" t="str">
        <f t="shared" si="843"/>
        <v/>
      </c>
    </row>
    <row r="5882" spans="2:17" x14ac:dyDescent="0.3">
      <c r="B5882" s="4">
        <v>42305.060416666667</v>
      </c>
      <c r="C5882" s="1">
        <v>103.02</v>
      </c>
      <c r="D5882" s="1">
        <v>57530</v>
      </c>
      <c r="E5882" s="3">
        <f>IF($C$5+ROW($D$12)&gt;=ROW(D5882), "", AVERAGE(INDEX($D$1:$D$8201, ROW(D5882)-$C$5):D5881))</f>
        <v>37400.666666666664</v>
      </c>
      <c r="F5882" s="3">
        <f>IF($C$6+ROW($D$12)&gt;=ROW(D5882), "", AVERAGE(INDEX($D$1:$D$8201, ROW(D5882)-$C$6):D5881))</f>
        <v>37247.25</v>
      </c>
      <c r="G5882" s="3" t="str">
        <f t="shared" si="836"/>
        <v>Yes</v>
      </c>
      <c r="H5882" s="3">
        <f>IF($C$3+ROW($D$12)&gt;=ROW(D5882), "", AVERAGE(INDEX($C$1:$C$8201, ROW(D5882)-$C$3):C5881))</f>
        <v>102.92666666666666</v>
      </c>
      <c r="I5882" s="3">
        <f>IF($C$4+ROW($D$12)&gt;=ROW(D5882), "", AVERAGE(INDEX($C$1:$C$8201, ROW(D5882)-$C$4):C5881))</f>
        <v>102.91312499999998</v>
      </c>
      <c r="J5882" s="3" t="str">
        <f t="shared" si="837"/>
        <v>Yes</v>
      </c>
      <c r="K5882" s="3" t="str">
        <f t="shared" si="838"/>
        <v>Buy</v>
      </c>
      <c r="L5882" s="3">
        <f t="shared" si="839"/>
        <v>103.02</v>
      </c>
      <c r="M5882" s="3">
        <f t="shared" si="835"/>
        <v>1.3598836481298223E-3</v>
      </c>
      <c r="N5882" s="3">
        <f t="shared" si="840"/>
        <v>0.55472465614840305</v>
      </c>
      <c r="O5882" s="3" t="str">
        <f t="shared" si="841"/>
        <v>Buy</v>
      </c>
      <c r="P5882" s="3">
        <f t="shared" si="842"/>
        <v>103.02</v>
      </c>
      <c r="Q5882" s="3" t="str">
        <f t="shared" si="843"/>
        <v/>
      </c>
    </row>
    <row r="5883" spans="2:17" x14ac:dyDescent="0.3">
      <c r="B5883" s="4">
        <v>42305.061111111114</v>
      </c>
      <c r="C5883" s="1">
        <v>102.98</v>
      </c>
      <c r="D5883" s="1">
        <v>49994</v>
      </c>
      <c r="E5883" s="3">
        <f>IF($C$5+ROW($D$12)&gt;=ROW(D5883), "", AVERAGE(INDEX($D$1:$D$8201, ROW(D5883)-$C$5):D5882))</f>
        <v>47240.333333333336</v>
      </c>
      <c r="F5883" s="3">
        <f>IF($C$6+ROW($D$12)&gt;=ROW(D5883), "", AVERAGE(INDEX($D$1:$D$8201, ROW(D5883)-$C$6):D5882))</f>
        <v>35446.625</v>
      </c>
      <c r="G5883" s="3" t="str">
        <f t="shared" si="836"/>
        <v>Yes</v>
      </c>
      <c r="H5883" s="3">
        <f>IF($C$3+ROW($D$12)&gt;=ROW(D5883), "", AVERAGE(INDEX($C$1:$C$8201, ROW(D5883)-$C$3):C5882))</f>
        <v>102.96</v>
      </c>
      <c r="I5883" s="3">
        <f>IF($C$4+ROW($D$12)&gt;=ROW(D5883), "", AVERAGE(INDEX($C$1:$C$8201, ROW(D5883)-$C$4):C5882))</f>
        <v>102.91374999999999</v>
      </c>
      <c r="J5883" s="3" t="str">
        <f t="shared" si="837"/>
        <v>Yes</v>
      </c>
      <c r="K5883" s="3" t="str">
        <f t="shared" si="838"/>
        <v/>
      </c>
      <c r="L5883" s="3" t="str">
        <f t="shared" si="839"/>
        <v/>
      </c>
      <c r="M5883" s="3">
        <f t="shared" si="835"/>
        <v>5.8280720445195295E-4</v>
      </c>
      <c r="N5883" s="3">
        <f t="shared" si="840"/>
        <v>-0.57142862534345673</v>
      </c>
      <c r="O5883" s="3" t="str">
        <f t="shared" si="841"/>
        <v>Exit</v>
      </c>
      <c r="P5883" s="3" t="str">
        <f t="shared" si="842"/>
        <v/>
      </c>
      <c r="Q5883" s="3">
        <f t="shared" si="843"/>
        <v>-3.9999999999992042E-2</v>
      </c>
    </row>
    <row r="5884" spans="2:17" x14ac:dyDescent="0.3">
      <c r="B5884" s="4">
        <v>42305.061805555553</v>
      </c>
      <c r="C5884" s="1">
        <v>103.07</v>
      </c>
      <c r="D5884" s="1">
        <v>642246</v>
      </c>
      <c r="E5884" s="3">
        <f>IF($C$5+ROW($D$12)&gt;=ROW(D5884), "", AVERAGE(INDEX($D$1:$D$8201, ROW(D5884)-$C$5):D5883))</f>
        <v>47489</v>
      </c>
      <c r="F5884" s="3">
        <f>IF($C$6+ROW($D$12)&gt;=ROW(D5884), "", AVERAGE(INDEX($D$1:$D$8201, ROW(D5884)-$C$6):D5883))</f>
        <v>37994.875</v>
      </c>
      <c r="G5884" s="3" t="str">
        <f t="shared" si="836"/>
        <v>Yes</v>
      </c>
      <c r="H5884" s="3">
        <f>IF($C$3+ROW($D$12)&gt;=ROW(D5884), "", AVERAGE(INDEX($C$1:$C$8201, ROW(D5884)-$C$3):C5883))</f>
        <v>102.98</v>
      </c>
      <c r="I5884" s="3">
        <f>IF($C$4+ROW($D$12)&gt;=ROW(D5884), "", AVERAGE(INDEX($C$1:$C$8201, ROW(D5884)-$C$4):C5883))</f>
        <v>102.92250000000001</v>
      </c>
      <c r="J5884" s="3" t="str">
        <f t="shared" si="837"/>
        <v>Yes</v>
      </c>
      <c r="K5884" s="3" t="str">
        <f t="shared" si="838"/>
        <v/>
      </c>
      <c r="L5884" s="3" t="str">
        <f t="shared" si="839"/>
        <v/>
      </c>
      <c r="M5884" s="3">
        <f t="shared" si="835"/>
        <v>1.4563816351577902E-3</v>
      </c>
      <c r="N5884" s="3">
        <f t="shared" si="840"/>
        <v>1.498908084925459</v>
      </c>
      <c r="O5884" s="3" t="str">
        <f t="shared" si="841"/>
        <v/>
      </c>
      <c r="P5884" s="3" t="str">
        <f t="shared" si="842"/>
        <v/>
      </c>
      <c r="Q5884" s="3" t="str">
        <f t="shared" si="843"/>
        <v/>
      </c>
    </row>
    <row r="5885" spans="2:17" x14ac:dyDescent="0.3">
      <c r="B5885" s="4">
        <v>42305.082638888889</v>
      </c>
      <c r="C5885" s="1">
        <v>103.07</v>
      </c>
      <c r="D5885" s="1">
        <v>0</v>
      </c>
      <c r="E5885" s="3">
        <f>IF($C$5+ROW($D$12)&gt;=ROW(D5885), "", AVERAGE(INDEX($D$1:$D$8201, ROW(D5885)-$C$5):D5884))</f>
        <v>249923.33333333334</v>
      </c>
      <c r="F5885" s="3">
        <f>IF($C$6+ROW($D$12)&gt;=ROW(D5885), "", AVERAGE(INDEX($D$1:$D$8201, ROW(D5885)-$C$6):D5884))</f>
        <v>114003.625</v>
      </c>
      <c r="G5885" s="3" t="str">
        <f t="shared" si="836"/>
        <v>Yes</v>
      </c>
      <c r="H5885" s="3">
        <f>IF($C$3+ROW($D$12)&gt;=ROW(D5885), "", AVERAGE(INDEX($C$1:$C$8201, ROW(D5885)-$C$3):C5884))</f>
        <v>103.02333333333333</v>
      </c>
      <c r="I5885" s="3">
        <f>IF($C$4+ROW($D$12)&gt;=ROW(D5885), "", AVERAGE(INDEX($C$1:$C$8201, ROW(D5885)-$C$4):C5884))</f>
        <v>102.94749999999999</v>
      </c>
      <c r="J5885" s="3" t="str">
        <f t="shared" si="837"/>
        <v>Yes</v>
      </c>
      <c r="K5885" s="3" t="str">
        <f t="shared" si="838"/>
        <v/>
      </c>
      <c r="L5885" s="3" t="str">
        <f t="shared" si="839"/>
        <v/>
      </c>
      <c r="M5885" s="3">
        <f t="shared" si="835"/>
        <v>1.2620748240928087E-3</v>
      </c>
      <c r="N5885" s="3">
        <f t="shared" si="840"/>
        <v>-0.13341750978886072</v>
      </c>
      <c r="O5885" s="3" t="str">
        <f t="shared" si="841"/>
        <v/>
      </c>
      <c r="P5885" s="3" t="str">
        <f t="shared" si="842"/>
        <v/>
      </c>
      <c r="Q5885" s="3" t="str">
        <f t="shared" si="843"/>
        <v/>
      </c>
    </row>
    <row r="5886" spans="2:17" x14ac:dyDescent="0.3">
      <c r="B5886" s="4">
        <v>42305.791666666664</v>
      </c>
      <c r="C5886" s="1">
        <v>103.33</v>
      </c>
      <c r="D5886" s="1">
        <v>64477</v>
      </c>
      <c r="E5886" s="3">
        <f>IF($C$5+ROW($D$12)&gt;=ROW(D5886), "", AVERAGE(INDEX($D$1:$D$8201, ROW(D5886)-$C$5):D5885))</f>
        <v>230746.66666666666</v>
      </c>
      <c r="F5886" s="3">
        <f>IF($C$6+ROW($D$12)&gt;=ROW(D5886), "", AVERAGE(INDEX($D$1:$D$8201, ROW(D5886)-$C$6):D5885))</f>
        <v>111232.75</v>
      </c>
      <c r="G5886" s="3" t="str">
        <f t="shared" si="836"/>
        <v>Yes</v>
      </c>
      <c r="H5886" s="3">
        <f>IF($C$3+ROW($D$12)&gt;=ROW(D5886), "", AVERAGE(INDEX($C$1:$C$8201, ROW(D5886)-$C$3):C5885))</f>
        <v>103.04</v>
      </c>
      <c r="I5886" s="3">
        <f>IF($C$4+ROW($D$12)&gt;=ROW(D5886), "", AVERAGE(INDEX($C$1:$C$8201, ROW(D5886)-$C$4):C5885))</f>
        <v>102.97499999999999</v>
      </c>
      <c r="J5886" s="3" t="str">
        <f t="shared" si="837"/>
        <v>Yes</v>
      </c>
      <c r="K5886" s="3" t="str">
        <f t="shared" si="838"/>
        <v/>
      </c>
      <c r="L5886" s="3" t="str">
        <f t="shared" si="839"/>
        <v/>
      </c>
      <c r="M5886" s="3">
        <f t="shared" si="835"/>
        <v>3.004606088824413E-3</v>
      </c>
      <c r="N5886" s="3">
        <f t="shared" si="840"/>
        <v>1.3806877622997926</v>
      </c>
      <c r="O5886" s="3" t="str">
        <f t="shared" si="841"/>
        <v/>
      </c>
      <c r="P5886" s="3" t="str">
        <f t="shared" si="842"/>
        <v/>
      </c>
      <c r="Q5886" s="3" t="str">
        <f t="shared" si="843"/>
        <v/>
      </c>
    </row>
    <row r="5887" spans="2:17" x14ac:dyDescent="0.3">
      <c r="B5887" s="4">
        <v>42305.792361111111</v>
      </c>
      <c r="C5887" s="1">
        <v>103</v>
      </c>
      <c r="D5887" s="1">
        <v>28449</v>
      </c>
      <c r="E5887" s="3">
        <f>IF($C$5+ROW($D$12)&gt;=ROW(D5887), "", AVERAGE(INDEX($D$1:$D$8201, ROW(D5887)-$C$5):D5886))</f>
        <v>235574.33333333334</v>
      </c>
      <c r="F5887" s="3">
        <f>IF($C$6+ROW($D$12)&gt;=ROW(D5887), "", AVERAGE(INDEX($D$1:$D$8201, ROW(D5887)-$C$6):D5886))</f>
        <v>115806.125</v>
      </c>
      <c r="G5887" s="3" t="str">
        <f t="shared" si="836"/>
        <v>Yes</v>
      </c>
      <c r="H5887" s="3">
        <f>IF($C$3+ROW($D$12)&gt;=ROW(D5887), "", AVERAGE(INDEX($C$1:$C$8201, ROW(D5887)-$C$3):C5886))</f>
        <v>103.15666666666665</v>
      </c>
      <c r="I5887" s="3">
        <f>IF($C$4+ROW($D$12)&gt;=ROW(D5887), "", AVERAGE(INDEX($C$1:$C$8201, ROW(D5887)-$C$4):C5886))</f>
        <v>103.03124999999999</v>
      </c>
      <c r="J5887" s="3" t="str">
        <f t="shared" si="837"/>
        <v>Yes</v>
      </c>
      <c r="K5887" s="3" t="str">
        <f t="shared" si="838"/>
        <v/>
      </c>
      <c r="L5887" s="3" t="str">
        <f t="shared" si="839"/>
        <v/>
      </c>
      <c r="M5887" s="3">
        <f t="shared" si="835"/>
        <v>1.9419361164041993E-4</v>
      </c>
      <c r="N5887" s="3">
        <f t="shared" si="840"/>
        <v>-0.93536802965196675</v>
      </c>
      <c r="O5887" s="3" t="str">
        <f t="shared" si="841"/>
        <v/>
      </c>
      <c r="P5887" s="3" t="str">
        <f t="shared" si="842"/>
        <v/>
      </c>
      <c r="Q5887" s="3" t="str">
        <f t="shared" si="843"/>
        <v/>
      </c>
    </row>
    <row r="5888" spans="2:17" x14ac:dyDescent="0.3">
      <c r="B5888" s="4">
        <v>42305.793055555558</v>
      </c>
      <c r="C5888" s="1">
        <v>103.19</v>
      </c>
      <c r="D5888" s="1">
        <v>18910</v>
      </c>
      <c r="E5888" s="3">
        <f>IF($C$5+ROW($D$12)&gt;=ROW(D5888), "", AVERAGE(INDEX($D$1:$D$8201, ROW(D5888)-$C$5):D5887))</f>
        <v>30975.333333333332</v>
      </c>
      <c r="F5888" s="3">
        <f>IF($C$6+ROW($D$12)&gt;=ROW(D5888), "", AVERAGE(INDEX($D$1:$D$8201, ROW(D5888)-$C$6):D5887))</f>
        <v>115860.875</v>
      </c>
      <c r="G5888" s="3" t="str">
        <f t="shared" si="836"/>
        <v/>
      </c>
      <c r="H5888" s="3">
        <f>IF($C$3+ROW($D$12)&gt;=ROW(D5888), "", AVERAGE(INDEX($C$1:$C$8201, ROW(D5888)-$C$3):C5887))</f>
        <v>103.13333333333333</v>
      </c>
      <c r="I5888" s="3">
        <f>IF($C$4+ROW($D$12)&gt;=ROW(D5888), "", AVERAGE(INDEX($C$1:$C$8201, ROW(D5888)-$C$4):C5887))</f>
        <v>103.04125000000001</v>
      </c>
      <c r="J5888" s="3" t="str">
        <f t="shared" si="837"/>
        <v>Yes</v>
      </c>
      <c r="K5888" s="3" t="str">
        <f t="shared" si="838"/>
        <v/>
      </c>
      <c r="L5888" s="3" t="str">
        <f t="shared" si="839"/>
        <v/>
      </c>
      <c r="M5888" s="3">
        <f t="shared" si="835"/>
        <v>1.163580078921567E-3</v>
      </c>
      <c r="N5888" s="3">
        <f t="shared" si="840"/>
        <v>4.9918555975781471</v>
      </c>
      <c r="O5888" s="3" t="str">
        <f t="shared" si="841"/>
        <v/>
      </c>
      <c r="P5888" s="3" t="str">
        <f t="shared" si="842"/>
        <v/>
      </c>
      <c r="Q5888" s="3" t="str">
        <f t="shared" si="843"/>
        <v/>
      </c>
    </row>
    <row r="5889" spans="2:17" x14ac:dyDescent="0.3">
      <c r="B5889" s="4">
        <v>42305.793749999997</v>
      </c>
      <c r="C5889" s="1">
        <v>103.11</v>
      </c>
      <c r="D5889" s="1">
        <v>13423</v>
      </c>
      <c r="E5889" s="3">
        <f>IF($C$5+ROW($D$12)&gt;=ROW(D5889), "", AVERAGE(INDEX($D$1:$D$8201, ROW(D5889)-$C$5):D5888))</f>
        <v>37278.666666666664</v>
      </c>
      <c r="F5889" s="3">
        <f>IF($C$6+ROW($D$12)&gt;=ROW(D5889), "", AVERAGE(INDEX($D$1:$D$8201, ROW(D5889)-$C$6):D5888))</f>
        <v>112068.625</v>
      </c>
      <c r="G5889" s="3" t="str">
        <f t="shared" si="836"/>
        <v/>
      </c>
      <c r="H5889" s="3">
        <f>IF($C$3+ROW($D$12)&gt;=ROW(D5889), "", AVERAGE(INDEX($C$1:$C$8201, ROW(D5889)-$C$3):C5888))</f>
        <v>103.17333333333333</v>
      </c>
      <c r="I5889" s="3">
        <f>IF($C$4+ROW($D$12)&gt;=ROW(D5889), "", AVERAGE(INDEX($C$1:$C$8201, ROW(D5889)-$C$4):C5888))</f>
        <v>103.07499999999999</v>
      </c>
      <c r="J5889" s="3" t="str">
        <f t="shared" si="837"/>
        <v>Yes</v>
      </c>
      <c r="K5889" s="3" t="str">
        <f t="shared" si="838"/>
        <v/>
      </c>
      <c r="L5889" s="3" t="str">
        <f t="shared" si="839"/>
        <v/>
      </c>
      <c r="M5889" s="3">
        <f t="shared" si="835"/>
        <v>3.8801048115082881E-4</v>
      </c>
      <c r="N5889" s="3">
        <f t="shared" si="840"/>
        <v>-0.66653736328105073</v>
      </c>
      <c r="O5889" s="3" t="str">
        <f t="shared" si="841"/>
        <v/>
      </c>
      <c r="P5889" s="3" t="str">
        <f t="shared" si="842"/>
        <v/>
      </c>
      <c r="Q5889" s="3" t="str">
        <f t="shared" si="843"/>
        <v/>
      </c>
    </row>
    <row r="5890" spans="2:17" x14ac:dyDescent="0.3">
      <c r="B5890" s="4">
        <v>42305.794444444444</v>
      </c>
      <c r="C5890" s="1">
        <v>103</v>
      </c>
      <c r="D5890" s="1">
        <v>20439</v>
      </c>
      <c r="E5890" s="3">
        <f>IF($C$5+ROW($D$12)&gt;=ROW(D5890), "", AVERAGE(INDEX($D$1:$D$8201, ROW(D5890)-$C$5):D5889))</f>
        <v>20260.666666666668</v>
      </c>
      <c r="F5890" s="3">
        <f>IF($C$6+ROW($D$12)&gt;=ROW(D5890), "", AVERAGE(INDEX($D$1:$D$8201, ROW(D5890)-$C$6):D5889))</f>
        <v>109378.625</v>
      </c>
      <c r="G5890" s="3" t="str">
        <f t="shared" si="836"/>
        <v/>
      </c>
      <c r="H5890" s="3">
        <f>IF($C$3+ROW($D$12)&gt;=ROW(D5890), "", AVERAGE(INDEX($C$1:$C$8201, ROW(D5890)-$C$3):C5889))</f>
        <v>103.10000000000001</v>
      </c>
      <c r="I5890" s="3">
        <f>IF($C$4+ROW($D$12)&gt;=ROW(D5890), "", AVERAGE(INDEX($C$1:$C$8201, ROW(D5890)-$C$4):C5889))</f>
        <v>103.09625000000001</v>
      </c>
      <c r="J5890" s="3" t="str">
        <f t="shared" si="837"/>
        <v>Yes</v>
      </c>
      <c r="K5890" s="3" t="str">
        <f t="shared" si="838"/>
        <v/>
      </c>
      <c r="L5890" s="3" t="str">
        <f t="shared" si="839"/>
        <v/>
      </c>
      <c r="M5890" s="3">
        <f t="shared" si="835"/>
        <v>-3.1987619966277461E-3</v>
      </c>
      <c r="N5890" s="3">
        <f t="shared" si="840"/>
        <v>-9.2440092523797368</v>
      </c>
      <c r="O5890" s="3" t="str">
        <f t="shared" si="841"/>
        <v/>
      </c>
      <c r="P5890" s="3" t="str">
        <f t="shared" si="842"/>
        <v/>
      </c>
      <c r="Q5890" s="3" t="str">
        <f t="shared" si="843"/>
        <v/>
      </c>
    </row>
    <row r="5891" spans="2:17" x14ac:dyDescent="0.3">
      <c r="B5891" s="4">
        <v>42305.795138888891</v>
      </c>
      <c r="C5891" s="1">
        <v>102.86</v>
      </c>
      <c r="D5891" s="1">
        <v>11181</v>
      </c>
      <c r="E5891" s="3">
        <f>IF($C$5+ROW($D$12)&gt;=ROW(D5891), "", AVERAGE(INDEX($D$1:$D$8201, ROW(D5891)-$C$5):D5890))</f>
        <v>17590.666666666668</v>
      </c>
      <c r="F5891" s="3">
        <f>IF($C$6+ROW($D$12)&gt;=ROW(D5891), "", AVERAGE(INDEX($D$1:$D$8201, ROW(D5891)-$C$6):D5890))</f>
        <v>104742.25</v>
      </c>
      <c r="G5891" s="3" t="str">
        <f t="shared" si="836"/>
        <v/>
      </c>
      <c r="H5891" s="3">
        <f>IF($C$3+ROW($D$12)&gt;=ROW(D5891), "", AVERAGE(INDEX($C$1:$C$8201, ROW(D5891)-$C$3):C5890))</f>
        <v>103.10000000000001</v>
      </c>
      <c r="I5891" s="3">
        <f>IF($C$4+ROW($D$12)&gt;=ROW(D5891), "", AVERAGE(INDEX($C$1:$C$8201, ROW(D5891)-$C$4):C5890))</f>
        <v>103.09375000000001</v>
      </c>
      <c r="J5891" s="3" t="str">
        <f t="shared" si="837"/>
        <v>Yes</v>
      </c>
      <c r="K5891" s="3" t="str">
        <f t="shared" si="838"/>
        <v/>
      </c>
      <c r="L5891" s="3" t="str">
        <f t="shared" si="839"/>
        <v/>
      </c>
      <c r="M5891" s="3">
        <f t="shared" si="835"/>
        <v>-1.3601478828655783E-3</v>
      </c>
      <c r="N5891" s="3">
        <f t="shared" si="840"/>
        <v>-0.57478928276017505</v>
      </c>
      <c r="O5891" s="3" t="str">
        <f t="shared" si="841"/>
        <v/>
      </c>
      <c r="P5891" s="3" t="str">
        <f t="shared" si="842"/>
        <v/>
      </c>
      <c r="Q5891" s="3" t="str">
        <f t="shared" si="843"/>
        <v/>
      </c>
    </row>
    <row r="5892" spans="2:17" x14ac:dyDescent="0.3">
      <c r="B5892" s="4">
        <v>42305.79583333333</v>
      </c>
      <c r="C5892" s="1">
        <v>102.80800000000001</v>
      </c>
      <c r="D5892" s="1">
        <v>23035</v>
      </c>
      <c r="E5892" s="3">
        <f>IF($C$5+ROW($D$12)&gt;=ROW(D5892), "", AVERAGE(INDEX($D$1:$D$8201, ROW(D5892)-$C$5):D5891))</f>
        <v>15014.333333333334</v>
      </c>
      <c r="F5892" s="3">
        <f>IF($C$6+ROW($D$12)&gt;=ROW(D5892), "", AVERAGE(INDEX($D$1:$D$8201, ROW(D5892)-$C$6):D5891))</f>
        <v>99890.625</v>
      </c>
      <c r="G5892" s="3" t="str">
        <f t="shared" si="836"/>
        <v/>
      </c>
      <c r="H5892" s="3">
        <f>IF($C$3+ROW($D$12)&gt;=ROW(D5892), "", AVERAGE(INDEX($C$1:$C$8201, ROW(D5892)-$C$3):C5891))</f>
        <v>102.99000000000001</v>
      </c>
      <c r="I5892" s="3">
        <f>IF($C$4+ROW($D$12)&gt;=ROW(D5892), "", AVERAGE(INDEX($C$1:$C$8201, ROW(D5892)-$C$4):C5891))</f>
        <v>103.07875</v>
      </c>
      <c r="J5892" s="3" t="str">
        <f t="shared" si="837"/>
        <v/>
      </c>
      <c r="K5892" s="3" t="str">
        <f t="shared" si="838"/>
        <v/>
      </c>
      <c r="L5892" s="3" t="str">
        <f t="shared" si="839"/>
        <v/>
      </c>
      <c r="M5892" s="3">
        <f t="shared" si="835"/>
        <v>-3.7087781227828679E-3</v>
      </c>
      <c r="N5892" s="3">
        <f t="shared" si="840"/>
        <v>1.7267462380407952</v>
      </c>
      <c r="O5892" s="3" t="str">
        <f t="shared" si="841"/>
        <v/>
      </c>
      <c r="P5892" s="3" t="str">
        <f t="shared" si="842"/>
        <v/>
      </c>
      <c r="Q5892" s="3" t="str">
        <f t="shared" si="843"/>
        <v/>
      </c>
    </row>
    <row r="5893" spans="2:17" x14ac:dyDescent="0.3">
      <c r="B5893" s="4">
        <v>42305.796527777777</v>
      </c>
      <c r="C5893" s="1">
        <v>102.848</v>
      </c>
      <c r="D5893" s="1">
        <v>24387</v>
      </c>
      <c r="E5893" s="3">
        <f>IF($C$5+ROW($D$12)&gt;=ROW(D5893), "", AVERAGE(INDEX($D$1:$D$8201, ROW(D5893)-$C$5):D5892))</f>
        <v>18218.333333333332</v>
      </c>
      <c r="F5893" s="3">
        <f>IF($C$6+ROW($D$12)&gt;=ROW(D5893), "", AVERAGE(INDEX($D$1:$D$8201, ROW(D5893)-$C$6):D5892))</f>
        <v>22489.25</v>
      </c>
      <c r="G5893" s="3" t="str">
        <f t="shared" si="836"/>
        <v/>
      </c>
      <c r="H5893" s="3">
        <f>IF($C$3+ROW($D$12)&gt;=ROW(D5893), "", AVERAGE(INDEX($C$1:$C$8201, ROW(D5893)-$C$3):C5892))</f>
        <v>102.88933333333334</v>
      </c>
      <c r="I5893" s="3">
        <f>IF($C$4+ROW($D$12)&gt;=ROW(D5893), "", AVERAGE(INDEX($C$1:$C$8201, ROW(D5893)-$C$4):C5892))</f>
        <v>103.04599999999999</v>
      </c>
      <c r="J5893" s="3" t="str">
        <f t="shared" si="837"/>
        <v/>
      </c>
      <c r="K5893" s="3" t="str">
        <f t="shared" si="838"/>
        <v/>
      </c>
      <c r="L5893" s="3" t="str">
        <f t="shared" si="839"/>
        <v/>
      </c>
      <c r="M5893" s="3">
        <f t="shared" si="835"/>
        <v>-2.5442094148047825E-3</v>
      </c>
      <c r="N5893" s="3">
        <f t="shared" si="840"/>
        <v>-0.31400333733209568</v>
      </c>
      <c r="O5893" s="3" t="str">
        <f t="shared" si="841"/>
        <v/>
      </c>
      <c r="P5893" s="3" t="str">
        <f t="shared" si="842"/>
        <v/>
      </c>
      <c r="Q5893" s="3" t="str">
        <f t="shared" si="843"/>
        <v/>
      </c>
    </row>
    <row r="5894" spans="2:17" x14ac:dyDescent="0.3">
      <c r="B5894" s="4">
        <v>42305.797222222223</v>
      </c>
      <c r="C5894" s="1">
        <v>102.56</v>
      </c>
      <c r="D5894" s="1">
        <v>14812</v>
      </c>
      <c r="E5894" s="3">
        <f>IF($C$5+ROW($D$12)&gt;=ROW(D5894), "", AVERAGE(INDEX($D$1:$D$8201, ROW(D5894)-$C$5):D5893))</f>
        <v>19534.333333333332</v>
      </c>
      <c r="F5894" s="3">
        <f>IF($C$6+ROW($D$12)&gt;=ROW(D5894), "", AVERAGE(INDEX($D$1:$D$8201, ROW(D5894)-$C$6):D5893))</f>
        <v>25537.625</v>
      </c>
      <c r="G5894" s="3" t="str">
        <f t="shared" si="836"/>
        <v/>
      </c>
      <c r="H5894" s="3">
        <f>IF($C$3+ROW($D$12)&gt;=ROW(D5894), "", AVERAGE(INDEX($C$1:$C$8201, ROW(D5894)-$C$3):C5893))</f>
        <v>102.83866666666667</v>
      </c>
      <c r="I5894" s="3">
        <f>IF($C$4+ROW($D$12)&gt;=ROW(D5894), "", AVERAGE(INDEX($C$1:$C$8201, ROW(D5894)-$C$4):C5893))</f>
        <v>103.01824999999999</v>
      </c>
      <c r="J5894" s="3" t="str">
        <f t="shared" si="837"/>
        <v/>
      </c>
      <c r="K5894" s="3" t="str">
        <f t="shared" si="838"/>
        <v/>
      </c>
      <c r="L5894" s="3" t="str">
        <f t="shared" si="839"/>
        <v/>
      </c>
      <c r="M5894" s="3">
        <f t="shared" si="835"/>
        <v>-4.2809950572758326E-3</v>
      </c>
      <c r="N5894" s="3">
        <f t="shared" si="840"/>
        <v>0.68264256564914638</v>
      </c>
      <c r="O5894" s="3" t="str">
        <f t="shared" si="841"/>
        <v/>
      </c>
      <c r="P5894" s="3" t="str">
        <f t="shared" si="842"/>
        <v/>
      </c>
      <c r="Q5894" s="3" t="str">
        <f t="shared" si="843"/>
        <v/>
      </c>
    </row>
    <row r="5895" spans="2:17" x14ac:dyDescent="0.3">
      <c r="B5895" s="4">
        <v>42305.79791666667</v>
      </c>
      <c r="C5895" s="1">
        <v>102.574</v>
      </c>
      <c r="D5895" s="1">
        <v>17068</v>
      </c>
      <c r="E5895" s="3">
        <f>IF($C$5+ROW($D$12)&gt;=ROW(D5895), "", AVERAGE(INDEX($D$1:$D$8201, ROW(D5895)-$C$5):D5894))</f>
        <v>20744.666666666668</v>
      </c>
      <c r="F5895" s="3">
        <f>IF($C$6+ROW($D$12)&gt;=ROW(D5895), "", AVERAGE(INDEX($D$1:$D$8201, ROW(D5895)-$C$6):D5894))</f>
        <v>19329.5</v>
      </c>
      <c r="G5895" s="3" t="str">
        <f t="shared" si="836"/>
        <v>Yes</v>
      </c>
      <c r="H5895" s="3">
        <f>IF($C$3+ROW($D$12)&gt;=ROW(D5895), "", AVERAGE(INDEX($C$1:$C$8201, ROW(D5895)-$C$3):C5894))</f>
        <v>102.73866666666667</v>
      </c>
      <c r="I5895" s="3">
        <f>IF($C$4+ROW($D$12)&gt;=ROW(D5895), "", AVERAGE(INDEX($C$1:$C$8201, ROW(D5895)-$C$4):C5894))</f>
        <v>102.922</v>
      </c>
      <c r="J5895" s="3" t="str">
        <f t="shared" si="837"/>
        <v/>
      </c>
      <c r="K5895" s="3" t="str">
        <f t="shared" si="838"/>
        <v/>
      </c>
      <c r="L5895" s="3" t="str">
        <f t="shared" si="839"/>
        <v/>
      </c>
      <c r="M5895" s="3">
        <f t="shared" si="835"/>
        <v>-2.7843510302143983E-3</v>
      </c>
      <c r="N5895" s="3">
        <f t="shared" si="840"/>
        <v>-0.34960190493978482</v>
      </c>
      <c r="O5895" s="3" t="str">
        <f t="shared" si="841"/>
        <v/>
      </c>
      <c r="P5895" s="3" t="str">
        <f t="shared" si="842"/>
        <v/>
      </c>
      <c r="Q5895" s="3" t="str">
        <f t="shared" si="843"/>
        <v/>
      </c>
    </row>
    <row r="5896" spans="2:17" x14ac:dyDescent="0.3">
      <c r="B5896" s="4">
        <v>42305.798611111109</v>
      </c>
      <c r="C5896" s="1">
        <v>102.541</v>
      </c>
      <c r="D5896" s="1">
        <v>35473</v>
      </c>
      <c r="E5896" s="3">
        <f>IF($C$5+ROW($D$12)&gt;=ROW(D5896), "", AVERAGE(INDEX($D$1:$D$8201, ROW(D5896)-$C$5):D5895))</f>
        <v>18755.666666666668</v>
      </c>
      <c r="F5896" s="3">
        <f>IF($C$6+ROW($D$12)&gt;=ROW(D5896), "", AVERAGE(INDEX($D$1:$D$8201, ROW(D5896)-$C$6):D5895))</f>
        <v>17906.875</v>
      </c>
      <c r="G5896" s="3" t="str">
        <f t="shared" si="836"/>
        <v>Yes</v>
      </c>
      <c r="H5896" s="3">
        <f>IF($C$3+ROW($D$12)&gt;=ROW(D5896), "", AVERAGE(INDEX($C$1:$C$8201, ROW(D5896)-$C$3):C5895))</f>
        <v>102.66066666666667</v>
      </c>
      <c r="I5896" s="3">
        <f>IF($C$4+ROW($D$12)&gt;=ROW(D5896), "", AVERAGE(INDEX($C$1:$C$8201, ROW(D5896)-$C$4):C5895))</f>
        <v>102.86874999999999</v>
      </c>
      <c r="J5896" s="3" t="str">
        <f t="shared" si="837"/>
        <v/>
      </c>
      <c r="K5896" s="3" t="str">
        <f t="shared" si="838"/>
        <v/>
      </c>
      <c r="L5896" s="3" t="str">
        <f t="shared" si="839"/>
        <v/>
      </c>
      <c r="M5896" s="3">
        <f t="shared" si="835"/>
        <v>-2.6004524050503401E-3</v>
      </c>
      <c r="N5896" s="3">
        <f t="shared" si="840"/>
        <v>-6.6047212858034554E-2</v>
      </c>
      <c r="O5896" s="3" t="str">
        <f t="shared" si="841"/>
        <v/>
      </c>
      <c r="P5896" s="3" t="str">
        <f t="shared" si="842"/>
        <v/>
      </c>
      <c r="Q5896" s="3" t="str">
        <f t="shared" si="843"/>
        <v/>
      </c>
    </row>
    <row r="5897" spans="2:17" x14ac:dyDescent="0.3">
      <c r="B5897" s="4">
        <v>42305.799305555556</v>
      </c>
      <c r="C5897" s="1">
        <v>102.60299999999999</v>
      </c>
      <c r="D5897" s="1">
        <v>35463</v>
      </c>
      <c r="E5897" s="3">
        <f>IF($C$5+ROW($D$12)&gt;=ROW(D5897), "", AVERAGE(INDEX($D$1:$D$8201, ROW(D5897)-$C$5):D5896))</f>
        <v>22451</v>
      </c>
      <c r="F5897" s="3">
        <f>IF($C$6+ROW($D$12)&gt;=ROW(D5897), "", AVERAGE(INDEX($D$1:$D$8201, ROW(D5897)-$C$6):D5896))</f>
        <v>19977.25</v>
      </c>
      <c r="G5897" s="3" t="str">
        <f t="shared" si="836"/>
        <v>Yes</v>
      </c>
      <c r="H5897" s="3">
        <f>IF($C$3+ROW($D$12)&gt;=ROW(D5897), "", AVERAGE(INDEX($C$1:$C$8201, ROW(D5897)-$C$3):C5896))</f>
        <v>102.55833333333334</v>
      </c>
      <c r="I5897" s="3">
        <f>IF($C$4+ROW($D$12)&gt;=ROW(D5897), "", AVERAGE(INDEX($C$1:$C$8201, ROW(D5897)-$C$4):C5896))</f>
        <v>102.78762499999999</v>
      </c>
      <c r="J5897" s="3" t="str">
        <f t="shared" si="837"/>
        <v/>
      </c>
      <c r="K5897" s="3" t="str">
        <f t="shared" si="838"/>
        <v/>
      </c>
      <c r="L5897" s="3" t="str">
        <f t="shared" si="839"/>
        <v/>
      </c>
      <c r="M5897" s="3">
        <f t="shared" si="835"/>
        <v>-2.3849980397699952E-3</v>
      </c>
      <c r="N5897" s="3">
        <f t="shared" si="840"/>
        <v>-8.2852647047840941E-2</v>
      </c>
      <c r="O5897" s="3" t="str">
        <f t="shared" si="841"/>
        <v/>
      </c>
      <c r="P5897" s="3" t="str">
        <f t="shared" si="842"/>
        <v/>
      </c>
      <c r="Q5897" s="3" t="str">
        <f t="shared" si="843"/>
        <v/>
      </c>
    </row>
    <row r="5898" spans="2:17" x14ac:dyDescent="0.3">
      <c r="B5898" s="4">
        <v>42305.8</v>
      </c>
      <c r="C5898" s="1">
        <v>102.61</v>
      </c>
      <c r="D5898" s="1">
        <v>14364</v>
      </c>
      <c r="E5898" s="3">
        <f>IF($C$5+ROW($D$12)&gt;=ROW(D5898), "", AVERAGE(INDEX($D$1:$D$8201, ROW(D5898)-$C$5):D5897))</f>
        <v>29334.666666666668</v>
      </c>
      <c r="F5898" s="3">
        <f>IF($C$6+ROW($D$12)&gt;=ROW(D5898), "", AVERAGE(INDEX($D$1:$D$8201, ROW(D5898)-$C$6):D5897))</f>
        <v>22732.25</v>
      </c>
      <c r="G5898" s="3" t="str">
        <f t="shared" si="836"/>
        <v>Yes</v>
      </c>
      <c r="H5898" s="3">
        <f>IF($C$3+ROW($D$12)&gt;=ROW(D5898), "", AVERAGE(INDEX($C$1:$C$8201, ROW(D5898)-$C$3):C5897))</f>
        <v>102.57266666666668</v>
      </c>
      <c r="I5898" s="3">
        <f>IF($C$4+ROW($D$12)&gt;=ROW(D5898), "", AVERAGE(INDEX($C$1:$C$8201, ROW(D5898)-$C$4):C5897))</f>
        <v>102.72425</v>
      </c>
      <c r="J5898" s="3" t="str">
        <f t="shared" si="837"/>
        <v/>
      </c>
      <c r="K5898" s="3" t="str">
        <f t="shared" si="838"/>
        <v/>
      </c>
      <c r="L5898" s="3" t="str">
        <f t="shared" si="839"/>
        <v/>
      </c>
      <c r="M5898" s="3">
        <f t="shared" si="835"/>
        <v>4.8740070175791385E-4</v>
      </c>
      <c r="N5898" s="3">
        <f t="shared" si="840"/>
        <v>-1.2043610492044337</v>
      </c>
      <c r="O5898" s="3" t="str">
        <f t="shared" si="841"/>
        <v/>
      </c>
      <c r="P5898" s="3" t="str">
        <f t="shared" si="842"/>
        <v/>
      </c>
      <c r="Q5898" s="3" t="str">
        <f t="shared" si="843"/>
        <v/>
      </c>
    </row>
    <row r="5899" spans="2:17" x14ac:dyDescent="0.3">
      <c r="B5899" s="4">
        <v>42305.800694444442</v>
      </c>
      <c r="C5899" s="1">
        <v>102.56</v>
      </c>
      <c r="D5899" s="1">
        <v>31030</v>
      </c>
      <c r="E5899" s="3">
        <f>IF($C$5+ROW($D$12)&gt;=ROW(D5899), "", AVERAGE(INDEX($D$1:$D$8201, ROW(D5899)-$C$5):D5898))</f>
        <v>28433.333333333332</v>
      </c>
      <c r="F5899" s="3">
        <f>IF($C$6+ROW($D$12)&gt;=ROW(D5899), "", AVERAGE(INDEX($D$1:$D$8201, ROW(D5899)-$C$6):D5898))</f>
        <v>21972.875</v>
      </c>
      <c r="G5899" s="3" t="str">
        <f t="shared" si="836"/>
        <v>Yes</v>
      </c>
      <c r="H5899" s="3">
        <f>IF($C$3+ROW($D$12)&gt;=ROW(D5899), "", AVERAGE(INDEX($C$1:$C$8201, ROW(D5899)-$C$3):C5898))</f>
        <v>102.58466666666668</v>
      </c>
      <c r="I5899" s="3">
        <f>IF($C$4+ROW($D$12)&gt;=ROW(D5899), "", AVERAGE(INDEX($C$1:$C$8201, ROW(D5899)-$C$4):C5898))</f>
        <v>102.6755</v>
      </c>
      <c r="J5899" s="3" t="str">
        <f t="shared" si="837"/>
        <v/>
      </c>
      <c r="K5899" s="3" t="str">
        <f t="shared" si="838"/>
        <v/>
      </c>
      <c r="L5899" s="3" t="str">
        <f t="shared" si="839"/>
        <v/>
      </c>
      <c r="M5899" s="3">
        <f t="shared" si="835"/>
        <v>-1.3649614419586659E-4</v>
      </c>
      <c r="N5899" s="3">
        <f t="shared" si="840"/>
        <v>-1.2800491335026074</v>
      </c>
      <c r="O5899" s="3" t="str">
        <f t="shared" si="841"/>
        <v/>
      </c>
      <c r="P5899" s="3" t="str">
        <f t="shared" si="842"/>
        <v/>
      </c>
      <c r="Q5899" s="3" t="str">
        <f t="shared" si="843"/>
        <v/>
      </c>
    </row>
    <row r="5900" spans="2:17" x14ac:dyDescent="0.3">
      <c r="B5900" s="4">
        <v>42305.801388888889</v>
      </c>
      <c r="C5900" s="1">
        <v>102.56699999999999</v>
      </c>
      <c r="D5900" s="1">
        <v>40156</v>
      </c>
      <c r="E5900" s="3">
        <f>IF($C$5+ROW($D$12)&gt;=ROW(D5900), "", AVERAGE(INDEX($D$1:$D$8201, ROW(D5900)-$C$5):D5899))</f>
        <v>26952.333333333332</v>
      </c>
      <c r="F5900" s="3">
        <f>IF($C$6+ROW($D$12)&gt;=ROW(D5900), "", AVERAGE(INDEX($D$1:$D$8201, ROW(D5900)-$C$6):D5899))</f>
        <v>24454</v>
      </c>
      <c r="G5900" s="3" t="str">
        <f t="shared" si="836"/>
        <v>Yes</v>
      </c>
      <c r="H5900" s="3">
        <f>IF($C$3+ROW($D$12)&gt;=ROW(D5900), "", AVERAGE(INDEX($C$1:$C$8201, ROW(D5900)-$C$3):C5899))</f>
        <v>102.59100000000001</v>
      </c>
      <c r="I5900" s="3">
        <f>IF($C$4+ROW($D$12)&gt;=ROW(D5900), "", AVERAGE(INDEX($C$1:$C$8201, ROW(D5900)-$C$4):C5899))</f>
        <v>102.63800000000001</v>
      </c>
      <c r="J5900" s="3" t="str">
        <f t="shared" si="837"/>
        <v/>
      </c>
      <c r="K5900" s="3" t="str">
        <f t="shared" si="838"/>
        <v/>
      </c>
      <c r="L5900" s="3" t="str">
        <f t="shared" si="839"/>
        <v/>
      </c>
      <c r="M5900" s="3">
        <f t="shared" si="835"/>
        <v>2.5352497356770023E-4</v>
      </c>
      <c r="N5900" s="3">
        <f t="shared" si="840"/>
        <v>-2.8573782802531178</v>
      </c>
      <c r="O5900" s="3" t="str">
        <f t="shared" si="841"/>
        <v/>
      </c>
      <c r="P5900" s="3" t="str">
        <f t="shared" si="842"/>
        <v/>
      </c>
      <c r="Q5900" s="3" t="str">
        <f t="shared" si="843"/>
        <v/>
      </c>
    </row>
    <row r="5901" spans="2:17" x14ac:dyDescent="0.3">
      <c r="B5901" s="4">
        <v>42305.802083333336</v>
      </c>
      <c r="C5901" s="1">
        <v>102.36799999999999</v>
      </c>
      <c r="D5901" s="1">
        <v>55311</v>
      </c>
      <c r="E5901" s="3">
        <f>IF($C$5+ROW($D$12)&gt;=ROW(D5901), "", AVERAGE(INDEX($D$1:$D$8201, ROW(D5901)-$C$5):D5900))</f>
        <v>28516.666666666668</v>
      </c>
      <c r="F5901" s="3">
        <f>IF($C$6+ROW($D$12)&gt;=ROW(D5901), "", AVERAGE(INDEX($D$1:$D$8201, ROW(D5901)-$C$6):D5900))</f>
        <v>26594.125</v>
      </c>
      <c r="G5901" s="3" t="str">
        <f t="shared" si="836"/>
        <v>Yes</v>
      </c>
      <c r="H5901" s="3">
        <f>IF($C$3+ROW($D$12)&gt;=ROW(D5901), "", AVERAGE(INDEX($C$1:$C$8201, ROW(D5901)-$C$3):C5900))</f>
        <v>102.57900000000001</v>
      </c>
      <c r="I5901" s="3">
        <f>IF($C$4+ROW($D$12)&gt;=ROW(D5901), "", AVERAGE(INDEX($C$1:$C$8201, ROW(D5901)-$C$4):C5900))</f>
        <v>102.60787500000001</v>
      </c>
      <c r="J5901" s="3" t="str">
        <f t="shared" si="837"/>
        <v/>
      </c>
      <c r="K5901" s="3" t="str">
        <f t="shared" si="838"/>
        <v/>
      </c>
      <c r="L5901" s="3" t="str">
        <f t="shared" si="839"/>
        <v/>
      </c>
      <c r="M5901" s="3">
        <f t="shared" si="835"/>
        <v>-2.293008308169866E-3</v>
      </c>
      <c r="N5901" s="3">
        <f t="shared" si="840"/>
        <v>-10.044506645249884</v>
      </c>
      <c r="O5901" s="3" t="str">
        <f t="shared" si="841"/>
        <v/>
      </c>
      <c r="P5901" s="3" t="str">
        <f t="shared" si="842"/>
        <v/>
      </c>
      <c r="Q5901" s="3" t="str">
        <f t="shared" si="843"/>
        <v/>
      </c>
    </row>
    <row r="5902" spans="2:17" x14ac:dyDescent="0.3">
      <c r="B5902" s="4">
        <v>42305.802777777775</v>
      </c>
      <c r="C5902" s="1">
        <v>102.47</v>
      </c>
      <c r="D5902" s="1">
        <v>30064</v>
      </c>
      <c r="E5902" s="3">
        <f>IF($C$5+ROW($D$12)&gt;=ROW(D5902), "", AVERAGE(INDEX($D$1:$D$8201, ROW(D5902)-$C$5):D5901))</f>
        <v>42165.666666666664</v>
      </c>
      <c r="F5902" s="3">
        <f>IF($C$6+ROW($D$12)&gt;=ROW(D5902), "", AVERAGE(INDEX($D$1:$D$8201, ROW(D5902)-$C$6):D5901))</f>
        <v>30459.625</v>
      </c>
      <c r="G5902" s="3" t="str">
        <f t="shared" si="836"/>
        <v>Yes</v>
      </c>
      <c r="H5902" s="3">
        <f>IF($C$3+ROW($D$12)&gt;=ROW(D5902), "", AVERAGE(INDEX($C$1:$C$8201, ROW(D5902)-$C$3):C5901))</f>
        <v>102.49833333333333</v>
      </c>
      <c r="I5902" s="3">
        <f>IF($C$4+ROW($D$12)&gt;=ROW(D5902), "", AVERAGE(INDEX($C$1:$C$8201, ROW(D5902)-$C$4):C5901))</f>
        <v>102.547875</v>
      </c>
      <c r="J5902" s="3" t="str">
        <f t="shared" si="837"/>
        <v/>
      </c>
      <c r="K5902" s="3" t="str">
        <f t="shared" si="838"/>
        <v/>
      </c>
      <c r="L5902" s="3" t="str">
        <f t="shared" si="839"/>
        <v/>
      </c>
      <c r="M5902" s="3">
        <f t="shared" ref="M5902:M5965" si="844">IF($C$7+ROW($D$12)&gt;ROW(D5902), "", LN(C5902/INDEX($C$1:$C$8201, ROW(D5902)-$C$7+1)))</f>
        <v>-1.3653210624911998E-3</v>
      </c>
      <c r="N5902" s="3">
        <f t="shared" si="840"/>
        <v>-0.40457212578487661</v>
      </c>
      <c r="O5902" s="3" t="str">
        <f t="shared" si="841"/>
        <v/>
      </c>
      <c r="P5902" s="3" t="str">
        <f t="shared" si="842"/>
        <v/>
      </c>
      <c r="Q5902" s="3" t="str">
        <f t="shared" si="843"/>
        <v/>
      </c>
    </row>
    <row r="5903" spans="2:17" x14ac:dyDescent="0.3">
      <c r="B5903" s="4">
        <v>42305.803472222222</v>
      </c>
      <c r="C5903" s="1">
        <v>102.32</v>
      </c>
      <c r="D5903" s="1">
        <v>45058</v>
      </c>
      <c r="E5903" s="3">
        <f>IF($C$5+ROW($D$12)&gt;=ROW(D5903), "", AVERAGE(INDEX($D$1:$D$8201, ROW(D5903)-$C$5):D5902))</f>
        <v>41843.666666666664</v>
      </c>
      <c r="F5903" s="3">
        <f>IF($C$6+ROW($D$12)&gt;=ROW(D5903), "", AVERAGE(INDEX($D$1:$D$8201, ROW(D5903)-$C$6):D5902))</f>
        <v>32366.125</v>
      </c>
      <c r="G5903" s="3" t="str">
        <f t="shared" si="836"/>
        <v>Yes</v>
      </c>
      <c r="H5903" s="3">
        <f>IF($C$3+ROW($D$12)&gt;=ROW(D5903), "", AVERAGE(INDEX($C$1:$C$8201, ROW(D5903)-$C$3):C5902))</f>
        <v>102.46833333333332</v>
      </c>
      <c r="I5903" s="3">
        <f>IF($C$4+ROW($D$12)&gt;=ROW(D5903), "", AVERAGE(INDEX($C$1:$C$8201, ROW(D5903)-$C$4):C5902))</f>
        <v>102.53662500000002</v>
      </c>
      <c r="J5903" s="3" t="str">
        <f t="shared" si="837"/>
        <v/>
      </c>
      <c r="K5903" s="3" t="str">
        <f t="shared" si="838"/>
        <v/>
      </c>
      <c r="L5903" s="3" t="str">
        <f t="shared" si="839"/>
        <v/>
      </c>
      <c r="M5903" s="3">
        <f t="shared" si="844"/>
        <v>-2.3428359017727183E-3</v>
      </c>
      <c r="N5903" s="3">
        <f t="shared" si="840"/>
        <v>0.7159596860667482</v>
      </c>
      <c r="O5903" s="3" t="str">
        <f t="shared" si="841"/>
        <v/>
      </c>
      <c r="P5903" s="3" t="str">
        <f t="shared" si="842"/>
        <v/>
      </c>
      <c r="Q5903" s="3" t="str">
        <f t="shared" si="843"/>
        <v/>
      </c>
    </row>
    <row r="5904" spans="2:17" x14ac:dyDescent="0.3">
      <c r="B5904" s="4">
        <v>42305.804166666669</v>
      </c>
      <c r="C5904" s="1">
        <v>102.32</v>
      </c>
      <c r="D5904" s="1">
        <v>57333</v>
      </c>
      <c r="E5904" s="3">
        <f>IF($C$5+ROW($D$12)&gt;=ROW(D5904), "", AVERAGE(INDEX($D$1:$D$8201, ROW(D5904)-$C$5):D5903))</f>
        <v>43477.666666666664</v>
      </c>
      <c r="F5904" s="3">
        <f>IF($C$6+ROW($D$12)&gt;=ROW(D5904), "", AVERAGE(INDEX($D$1:$D$8201, ROW(D5904)-$C$6):D5903))</f>
        <v>35864.875</v>
      </c>
      <c r="G5904" s="3" t="str">
        <f t="shared" si="836"/>
        <v>Yes</v>
      </c>
      <c r="H5904" s="3">
        <f>IF($C$3+ROW($D$12)&gt;=ROW(D5904), "", AVERAGE(INDEX($C$1:$C$8201, ROW(D5904)-$C$3):C5903))</f>
        <v>102.38600000000001</v>
      </c>
      <c r="I5904" s="3">
        <f>IF($C$4+ROW($D$12)&gt;=ROW(D5904), "", AVERAGE(INDEX($C$1:$C$8201, ROW(D5904)-$C$4):C5903))</f>
        <v>102.504875</v>
      </c>
      <c r="J5904" s="3" t="str">
        <f t="shared" si="837"/>
        <v/>
      </c>
      <c r="K5904" s="3" t="str">
        <f t="shared" si="838"/>
        <v/>
      </c>
      <c r="L5904" s="3" t="str">
        <f t="shared" si="839"/>
        <v/>
      </c>
      <c r="M5904" s="3">
        <f t="shared" si="844"/>
        <v>-2.4110863027702691E-3</v>
      </c>
      <c r="N5904" s="3">
        <f t="shared" si="840"/>
        <v>2.9131532834164302E-2</v>
      </c>
      <c r="O5904" s="3" t="str">
        <f t="shared" si="841"/>
        <v/>
      </c>
      <c r="P5904" s="3" t="str">
        <f t="shared" si="842"/>
        <v/>
      </c>
      <c r="Q5904" s="3" t="str">
        <f t="shared" si="843"/>
        <v/>
      </c>
    </row>
    <row r="5905" spans="2:17" x14ac:dyDescent="0.3">
      <c r="B5905" s="4">
        <v>42305.804861111108</v>
      </c>
      <c r="C5905" s="1">
        <v>102.246</v>
      </c>
      <c r="D5905" s="1">
        <v>9451</v>
      </c>
      <c r="E5905" s="3">
        <f>IF($C$5+ROW($D$12)&gt;=ROW(D5905), "", AVERAGE(INDEX($D$1:$D$8201, ROW(D5905)-$C$5):D5904))</f>
        <v>44151.666666666664</v>
      </c>
      <c r="F5905" s="3">
        <f>IF($C$6+ROW($D$12)&gt;=ROW(D5905), "", AVERAGE(INDEX($D$1:$D$8201, ROW(D5905)-$C$6):D5904))</f>
        <v>38597.375</v>
      </c>
      <c r="G5905" s="3" t="str">
        <f t="shared" si="836"/>
        <v>Yes</v>
      </c>
      <c r="H5905" s="3">
        <f>IF($C$3+ROW($D$12)&gt;=ROW(D5905), "", AVERAGE(INDEX($C$1:$C$8201, ROW(D5905)-$C$3):C5904))</f>
        <v>102.37</v>
      </c>
      <c r="I5905" s="3">
        <f>IF($C$4+ROW($D$12)&gt;=ROW(D5905), "", AVERAGE(INDEX($C$1:$C$8201, ROW(D5905)-$C$4):C5904))</f>
        <v>102.47725</v>
      </c>
      <c r="J5905" s="3" t="str">
        <f t="shared" si="837"/>
        <v/>
      </c>
      <c r="K5905" s="3" t="str">
        <f t="shared" si="838"/>
        <v/>
      </c>
      <c r="L5905" s="3" t="str">
        <f t="shared" si="839"/>
        <v/>
      </c>
      <c r="M5905" s="3">
        <f t="shared" si="844"/>
        <v>-1.192489413796845E-3</v>
      </c>
      <c r="N5905" s="3">
        <f t="shared" si="840"/>
        <v>-0.50541404825422098</v>
      </c>
      <c r="O5905" s="3" t="str">
        <f t="shared" si="841"/>
        <v/>
      </c>
      <c r="P5905" s="3" t="str">
        <f t="shared" si="842"/>
        <v/>
      </c>
      <c r="Q5905" s="3" t="str">
        <f t="shared" si="843"/>
        <v/>
      </c>
    </row>
    <row r="5906" spans="2:17" x14ac:dyDescent="0.3">
      <c r="B5906" s="4">
        <v>42305.805555555555</v>
      </c>
      <c r="C5906" s="1">
        <v>102.49</v>
      </c>
      <c r="D5906" s="1">
        <v>42979</v>
      </c>
      <c r="E5906" s="3">
        <f>IF($C$5+ROW($D$12)&gt;=ROW(D5906), "", AVERAGE(INDEX($D$1:$D$8201, ROW(D5906)-$C$5):D5905))</f>
        <v>37280.666666666664</v>
      </c>
      <c r="F5906" s="3">
        <f>IF($C$6+ROW($D$12)&gt;=ROW(D5906), "", AVERAGE(INDEX($D$1:$D$8201, ROW(D5906)-$C$6):D5905))</f>
        <v>35345.875</v>
      </c>
      <c r="G5906" s="3" t="str">
        <f t="shared" si="836"/>
        <v>Yes</v>
      </c>
      <c r="H5906" s="3">
        <f>IF($C$3+ROW($D$12)&gt;=ROW(D5906), "", AVERAGE(INDEX($C$1:$C$8201, ROW(D5906)-$C$3):C5905))</f>
        <v>102.29533333333332</v>
      </c>
      <c r="I5906" s="3">
        <f>IF($C$4+ROW($D$12)&gt;=ROW(D5906), "", AVERAGE(INDEX($C$1:$C$8201, ROW(D5906)-$C$4):C5905))</f>
        <v>102.43262499999999</v>
      </c>
      <c r="J5906" s="3" t="str">
        <f t="shared" si="837"/>
        <v/>
      </c>
      <c r="K5906" s="3" t="str">
        <f t="shared" si="838"/>
        <v/>
      </c>
      <c r="L5906" s="3" t="str">
        <f t="shared" si="839"/>
        <v/>
      </c>
      <c r="M5906" s="3">
        <f t="shared" si="844"/>
        <v>1.9516003184495424E-4</v>
      </c>
      <c r="N5906" s="3">
        <f t="shared" si="840"/>
        <v>-1.1636576640320617</v>
      </c>
      <c r="O5906" s="3" t="str">
        <f t="shared" si="841"/>
        <v/>
      </c>
      <c r="P5906" s="3" t="str">
        <f t="shared" si="842"/>
        <v/>
      </c>
      <c r="Q5906" s="3" t="str">
        <f t="shared" si="843"/>
        <v/>
      </c>
    </row>
    <row r="5907" spans="2:17" x14ac:dyDescent="0.3">
      <c r="B5907" s="4">
        <v>42305.806250000001</v>
      </c>
      <c r="C5907" s="1">
        <v>102.364</v>
      </c>
      <c r="D5907" s="1">
        <v>17500</v>
      </c>
      <c r="E5907" s="3">
        <f>IF($C$5+ROW($D$12)&gt;=ROW(D5907), "", AVERAGE(INDEX($D$1:$D$8201, ROW(D5907)-$C$5):D5906))</f>
        <v>36587.666666666664</v>
      </c>
      <c r="F5907" s="3">
        <f>IF($C$6+ROW($D$12)&gt;=ROW(D5907), "", AVERAGE(INDEX($D$1:$D$8201, ROW(D5907)-$C$6):D5906))</f>
        <v>38922.75</v>
      </c>
      <c r="G5907" s="3" t="str">
        <f t="shared" si="836"/>
        <v/>
      </c>
      <c r="H5907" s="3">
        <f>IF($C$3+ROW($D$12)&gt;=ROW(D5907), "", AVERAGE(INDEX($C$1:$C$8201, ROW(D5907)-$C$3):C5906))</f>
        <v>102.35199999999999</v>
      </c>
      <c r="I5907" s="3">
        <f>IF($C$4+ROW($D$12)&gt;=ROW(D5907), "", AVERAGE(INDEX($C$1:$C$8201, ROW(D5907)-$C$4):C5906))</f>
        <v>102.417625</v>
      </c>
      <c r="J5907" s="3" t="str">
        <f t="shared" si="837"/>
        <v/>
      </c>
      <c r="K5907" s="3" t="str">
        <f t="shared" si="838"/>
        <v/>
      </c>
      <c r="L5907" s="3" t="str">
        <f t="shared" si="839"/>
        <v/>
      </c>
      <c r="M5907" s="3">
        <f t="shared" si="844"/>
        <v>4.2993102223683524E-4</v>
      </c>
      <c r="N5907" s="3">
        <f t="shared" si="840"/>
        <v>1.2029665509503291</v>
      </c>
      <c r="O5907" s="3" t="str">
        <f t="shared" si="841"/>
        <v/>
      </c>
      <c r="P5907" s="3" t="str">
        <f t="shared" si="842"/>
        <v/>
      </c>
      <c r="Q5907" s="3" t="str">
        <f t="shared" si="843"/>
        <v/>
      </c>
    </row>
    <row r="5908" spans="2:17" x14ac:dyDescent="0.3">
      <c r="B5908" s="4">
        <v>42305.806944444441</v>
      </c>
      <c r="C5908" s="1">
        <v>102.3</v>
      </c>
      <c r="D5908" s="1">
        <v>23858</v>
      </c>
      <c r="E5908" s="3">
        <f>IF($C$5+ROW($D$12)&gt;=ROW(D5908), "", AVERAGE(INDEX($D$1:$D$8201, ROW(D5908)-$C$5):D5907))</f>
        <v>23310</v>
      </c>
      <c r="F5908" s="3">
        <f>IF($C$6+ROW($D$12)&gt;=ROW(D5908), "", AVERAGE(INDEX($D$1:$D$8201, ROW(D5908)-$C$6):D5907))</f>
        <v>37231.5</v>
      </c>
      <c r="G5908" s="3" t="str">
        <f t="shared" si="836"/>
        <v/>
      </c>
      <c r="H5908" s="3">
        <f>IF($C$3+ROW($D$12)&gt;=ROW(D5908), "", AVERAGE(INDEX($C$1:$C$8201, ROW(D5908)-$C$3):C5907))</f>
        <v>102.36666666666667</v>
      </c>
      <c r="I5908" s="3">
        <f>IF($C$4+ROW($D$12)&gt;=ROW(D5908), "", AVERAGE(INDEX($C$1:$C$8201, ROW(D5908)-$C$4):C5907))</f>
        <v>102.393125</v>
      </c>
      <c r="J5908" s="3" t="str">
        <f t="shared" si="837"/>
        <v/>
      </c>
      <c r="K5908" s="3" t="str">
        <f t="shared" si="838"/>
        <v/>
      </c>
      <c r="L5908" s="3" t="str">
        <f t="shared" si="839"/>
        <v/>
      </c>
      <c r="M5908" s="3">
        <f t="shared" si="844"/>
        <v>-1.9548431300637952E-4</v>
      </c>
      <c r="N5908" s="3">
        <f t="shared" si="840"/>
        <v>-1.4546876193983822</v>
      </c>
      <c r="O5908" s="3" t="str">
        <f t="shared" si="841"/>
        <v/>
      </c>
      <c r="P5908" s="3" t="str">
        <f t="shared" si="842"/>
        <v/>
      </c>
      <c r="Q5908" s="3" t="str">
        <f t="shared" si="843"/>
        <v/>
      </c>
    </row>
    <row r="5909" spans="2:17" x14ac:dyDescent="0.3">
      <c r="B5909" s="4">
        <v>42305.807638888888</v>
      </c>
      <c r="C5909" s="1">
        <v>102.21</v>
      </c>
      <c r="D5909" s="1">
        <v>28545</v>
      </c>
      <c r="E5909" s="3">
        <f>IF($C$5+ROW($D$12)&gt;=ROW(D5909), "", AVERAGE(INDEX($D$1:$D$8201, ROW(D5909)-$C$5):D5908))</f>
        <v>28112.333333333332</v>
      </c>
      <c r="F5909" s="3">
        <f>IF($C$6+ROW($D$12)&gt;=ROW(D5909), "", AVERAGE(INDEX($D$1:$D$8201, ROW(D5909)-$C$6):D5908))</f>
        <v>35194.25</v>
      </c>
      <c r="G5909" s="3" t="str">
        <f t="shared" si="836"/>
        <v/>
      </c>
      <c r="H5909" s="3">
        <f>IF($C$3+ROW($D$12)&gt;=ROW(D5909), "", AVERAGE(INDEX($C$1:$C$8201, ROW(D5909)-$C$3):C5908))</f>
        <v>102.38466666666666</v>
      </c>
      <c r="I5909" s="3">
        <f>IF($C$4+ROW($D$12)&gt;=ROW(D5909), "", AVERAGE(INDEX($C$1:$C$8201, ROW(D5909)-$C$4):C5908))</f>
        <v>102.35974999999999</v>
      </c>
      <c r="J5909" s="3" t="str">
        <f t="shared" si="837"/>
        <v>Yes</v>
      </c>
      <c r="K5909" s="3" t="str">
        <f t="shared" si="838"/>
        <v/>
      </c>
      <c r="L5909" s="3" t="str">
        <f t="shared" si="839"/>
        <v/>
      </c>
      <c r="M5909" s="3">
        <f t="shared" si="844"/>
        <v>-3.5215401232574934E-4</v>
      </c>
      <c r="N5909" s="3">
        <f t="shared" si="840"/>
        <v>0.80144384431633131</v>
      </c>
      <c r="O5909" s="3" t="str">
        <f t="shared" si="841"/>
        <v/>
      </c>
      <c r="P5909" s="3" t="str">
        <f t="shared" si="842"/>
        <v/>
      </c>
      <c r="Q5909" s="3" t="str">
        <f t="shared" si="843"/>
        <v/>
      </c>
    </row>
    <row r="5910" spans="2:17" x14ac:dyDescent="0.3">
      <c r="B5910" s="4">
        <v>42305.808333333334</v>
      </c>
      <c r="C5910" s="1">
        <v>102.17</v>
      </c>
      <c r="D5910" s="1">
        <v>23730</v>
      </c>
      <c r="E5910" s="3">
        <f>IF($C$5+ROW($D$12)&gt;=ROW(D5910), "", AVERAGE(INDEX($D$1:$D$8201, ROW(D5910)-$C$5):D5909))</f>
        <v>23301</v>
      </c>
      <c r="F5910" s="3">
        <f>IF($C$6+ROW($D$12)&gt;=ROW(D5910), "", AVERAGE(INDEX($D$1:$D$8201, ROW(D5910)-$C$6):D5909))</f>
        <v>31848.5</v>
      </c>
      <c r="G5910" s="3" t="str">
        <f t="shared" si="836"/>
        <v/>
      </c>
      <c r="H5910" s="3">
        <f>IF($C$3+ROW($D$12)&gt;=ROW(D5910), "", AVERAGE(INDEX($C$1:$C$8201, ROW(D5910)-$C$3):C5909))</f>
        <v>102.29133333333333</v>
      </c>
      <c r="I5910" s="3">
        <f>IF($C$4+ROW($D$12)&gt;=ROW(D5910), "", AVERAGE(INDEX($C$1:$C$8201, ROW(D5910)-$C$4):C5909))</f>
        <v>102.34</v>
      </c>
      <c r="J5910" s="3" t="str">
        <f t="shared" si="837"/>
        <v/>
      </c>
      <c r="K5910" s="3" t="str">
        <f t="shared" si="838"/>
        <v/>
      </c>
      <c r="L5910" s="3" t="str">
        <f t="shared" si="839"/>
        <v/>
      </c>
      <c r="M5910" s="3">
        <f t="shared" si="844"/>
        <v>-3.1271402401391668E-3</v>
      </c>
      <c r="N5910" s="3">
        <f t="shared" si="840"/>
        <v>7.8800358101457642</v>
      </c>
      <c r="O5910" s="3" t="str">
        <f t="shared" si="841"/>
        <v/>
      </c>
      <c r="P5910" s="3" t="str">
        <f t="shared" si="842"/>
        <v/>
      </c>
      <c r="Q5910" s="3" t="str">
        <f t="shared" si="843"/>
        <v/>
      </c>
    </row>
    <row r="5911" spans="2:17" x14ac:dyDescent="0.3">
      <c r="B5911" s="4">
        <v>42305.809027777781</v>
      </c>
      <c r="C5911" s="1">
        <v>102.15</v>
      </c>
      <c r="D5911" s="1">
        <v>21856</v>
      </c>
      <c r="E5911" s="3">
        <f>IF($C$5+ROW($D$12)&gt;=ROW(D5911), "", AVERAGE(INDEX($D$1:$D$8201, ROW(D5911)-$C$5):D5910))</f>
        <v>25377.666666666668</v>
      </c>
      <c r="F5911" s="3">
        <f>IF($C$6+ROW($D$12)&gt;=ROW(D5911), "", AVERAGE(INDEX($D$1:$D$8201, ROW(D5911)-$C$6):D5910))</f>
        <v>31056.75</v>
      </c>
      <c r="G5911" s="3" t="str">
        <f t="shared" si="836"/>
        <v/>
      </c>
      <c r="H5911" s="3">
        <f>IF($C$3+ROW($D$12)&gt;=ROW(D5911), "", AVERAGE(INDEX($C$1:$C$8201, ROW(D5911)-$C$3):C5910))</f>
        <v>102.22666666666667</v>
      </c>
      <c r="I5911" s="3">
        <f>IF($C$4+ROW($D$12)&gt;=ROW(D5911), "", AVERAGE(INDEX($C$1:$C$8201, ROW(D5911)-$C$4):C5910))</f>
        <v>102.30249999999999</v>
      </c>
      <c r="J5911" s="3" t="str">
        <f t="shared" si="837"/>
        <v/>
      </c>
      <c r="K5911" s="3" t="str">
        <f t="shared" si="838"/>
        <v/>
      </c>
      <c r="L5911" s="3" t="str">
        <f t="shared" si="839"/>
        <v/>
      </c>
      <c r="M5911" s="3">
        <f t="shared" si="844"/>
        <v>-2.0927670291928826E-3</v>
      </c>
      <c r="N5911" s="3">
        <f t="shared" si="840"/>
        <v>-0.33077288881046524</v>
      </c>
      <c r="O5911" s="3" t="str">
        <f t="shared" si="841"/>
        <v/>
      </c>
      <c r="P5911" s="3" t="str">
        <f t="shared" si="842"/>
        <v/>
      </c>
      <c r="Q5911" s="3" t="str">
        <f t="shared" si="843"/>
        <v/>
      </c>
    </row>
    <row r="5912" spans="2:17" x14ac:dyDescent="0.3">
      <c r="B5912" s="4">
        <v>42305.80972222222</v>
      </c>
      <c r="C5912" s="1">
        <v>102.36</v>
      </c>
      <c r="D5912" s="1">
        <v>31683</v>
      </c>
      <c r="E5912" s="3">
        <f>IF($C$5+ROW($D$12)&gt;=ROW(D5912), "", AVERAGE(INDEX($D$1:$D$8201, ROW(D5912)-$C$5):D5911))</f>
        <v>24710.333333333332</v>
      </c>
      <c r="F5912" s="3">
        <f>IF($C$6+ROW($D$12)&gt;=ROW(D5912), "", AVERAGE(INDEX($D$1:$D$8201, ROW(D5912)-$C$6):D5911))</f>
        <v>28156.5</v>
      </c>
      <c r="G5912" s="3" t="str">
        <f t="shared" si="836"/>
        <v/>
      </c>
      <c r="H5912" s="3">
        <f>IF($C$3+ROW($D$12)&gt;=ROW(D5912), "", AVERAGE(INDEX($C$1:$C$8201, ROW(D5912)-$C$3):C5911))</f>
        <v>102.17666666666666</v>
      </c>
      <c r="I5912" s="3">
        <f>IF($C$4+ROW($D$12)&gt;=ROW(D5912), "", AVERAGE(INDEX($C$1:$C$8201, ROW(D5912)-$C$4):C5911))</f>
        <v>102.28124999999999</v>
      </c>
      <c r="J5912" s="3" t="str">
        <f t="shared" si="837"/>
        <v/>
      </c>
      <c r="K5912" s="3" t="str">
        <f t="shared" si="838"/>
        <v/>
      </c>
      <c r="L5912" s="3" t="str">
        <f t="shared" si="839"/>
        <v/>
      </c>
      <c r="M5912" s="3">
        <f t="shared" si="844"/>
        <v>5.8633833400739536E-4</v>
      </c>
      <c r="N5912" s="3">
        <f t="shared" si="840"/>
        <v>-1.280173724943253</v>
      </c>
      <c r="O5912" s="3" t="str">
        <f t="shared" si="841"/>
        <v/>
      </c>
      <c r="P5912" s="3" t="str">
        <f t="shared" si="842"/>
        <v/>
      </c>
      <c r="Q5912" s="3" t="str">
        <f t="shared" si="843"/>
        <v/>
      </c>
    </row>
    <row r="5913" spans="2:17" x14ac:dyDescent="0.3">
      <c r="B5913" s="4">
        <v>42305.810416666667</v>
      </c>
      <c r="C5913" s="1">
        <v>102.51</v>
      </c>
      <c r="D5913" s="1">
        <v>32125</v>
      </c>
      <c r="E5913" s="3">
        <f>IF($C$5+ROW($D$12)&gt;=ROW(D5913), "", AVERAGE(INDEX($D$1:$D$8201, ROW(D5913)-$C$5):D5912))</f>
        <v>25756.333333333332</v>
      </c>
      <c r="F5913" s="3">
        <f>IF($C$6+ROW($D$12)&gt;=ROW(D5913), "", AVERAGE(INDEX($D$1:$D$8201, ROW(D5913)-$C$6):D5912))</f>
        <v>24950.25</v>
      </c>
      <c r="G5913" s="3" t="str">
        <f t="shared" si="836"/>
        <v>Yes</v>
      </c>
      <c r="H5913" s="3">
        <f>IF($C$3+ROW($D$12)&gt;=ROW(D5913), "", AVERAGE(INDEX($C$1:$C$8201, ROW(D5913)-$C$3):C5912))</f>
        <v>102.22666666666667</v>
      </c>
      <c r="I5913" s="3">
        <f>IF($C$4+ROW($D$12)&gt;=ROW(D5913), "", AVERAGE(INDEX($C$1:$C$8201, ROW(D5913)-$C$4):C5912))</f>
        <v>102.28625</v>
      </c>
      <c r="J5913" s="3" t="str">
        <f t="shared" si="837"/>
        <v/>
      </c>
      <c r="K5913" s="3" t="str">
        <f t="shared" si="838"/>
        <v/>
      </c>
      <c r="L5913" s="3" t="str">
        <f t="shared" si="839"/>
        <v/>
      </c>
      <c r="M5913" s="3">
        <f t="shared" si="844"/>
        <v>2.9308344543253571E-3</v>
      </c>
      <c r="N5913" s="3">
        <f t="shared" si="840"/>
        <v>3.9985380186457182</v>
      </c>
      <c r="O5913" s="3" t="str">
        <f t="shared" si="841"/>
        <v/>
      </c>
      <c r="P5913" s="3" t="str">
        <f t="shared" si="842"/>
        <v/>
      </c>
      <c r="Q5913" s="3" t="str">
        <f t="shared" si="843"/>
        <v/>
      </c>
    </row>
    <row r="5914" spans="2:17" x14ac:dyDescent="0.3">
      <c r="B5914" s="4">
        <v>42305.811111111114</v>
      </c>
      <c r="C5914" s="1">
        <v>102.5</v>
      </c>
      <c r="D5914" s="1">
        <v>8829</v>
      </c>
      <c r="E5914" s="3">
        <f>IF($C$5+ROW($D$12)&gt;=ROW(D5914), "", AVERAGE(INDEX($D$1:$D$8201, ROW(D5914)-$C$5):D5913))</f>
        <v>28554.666666666668</v>
      </c>
      <c r="F5914" s="3">
        <f>IF($C$6+ROW($D$12)&gt;=ROW(D5914), "", AVERAGE(INDEX($D$1:$D$8201, ROW(D5914)-$C$6):D5913))</f>
        <v>27784.5</v>
      </c>
      <c r="G5914" s="3" t="str">
        <f t="shared" si="836"/>
        <v>Yes</v>
      </c>
      <c r="H5914" s="3">
        <f>IF($C$3+ROW($D$12)&gt;=ROW(D5914), "", AVERAGE(INDEX($C$1:$C$8201, ROW(D5914)-$C$3):C5913))</f>
        <v>102.33999999999999</v>
      </c>
      <c r="I5914" s="3">
        <f>IF($C$4+ROW($D$12)&gt;=ROW(D5914), "", AVERAGE(INDEX($C$1:$C$8201, ROW(D5914)-$C$4):C5913))</f>
        <v>102.31925</v>
      </c>
      <c r="J5914" s="3" t="str">
        <f t="shared" si="837"/>
        <v>Yes</v>
      </c>
      <c r="K5914" s="3" t="str">
        <f t="shared" si="838"/>
        <v/>
      </c>
      <c r="L5914" s="3" t="str">
        <f t="shared" si="839"/>
        <v/>
      </c>
      <c r="M5914" s="3">
        <f t="shared" si="844"/>
        <v>3.2247059751306009E-3</v>
      </c>
      <c r="N5914" s="3">
        <f t="shared" si="840"/>
        <v>0.10026889112469148</v>
      </c>
      <c r="O5914" s="3" t="str">
        <f t="shared" si="841"/>
        <v/>
      </c>
      <c r="P5914" s="3" t="str">
        <f t="shared" si="842"/>
        <v/>
      </c>
      <c r="Q5914" s="3" t="str">
        <f t="shared" si="843"/>
        <v/>
      </c>
    </row>
    <row r="5915" spans="2:17" x14ac:dyDescent="0.3">
      <c r="B5915" s="4">
        <v>42305.811805555553</v>
      </c>
      <c r="C5915" s="1">
        <v>102.62</v>
      </c>
      <c r="D5915" s="1">
        <v>41944</v>
      </c>
      <c r="E5915" s="3">
        <f>IF($C$5+ROW($D$12)&gt;=ROW(D5915), "", AVERAGE(INDEX($D$1:$D$8201, ROW(D5915)-$C$5):D5914))</f>
        <v>24212.333333333332</v>
      </c>
      <c r="F5915" s="3">
        <f>IF($C$6+ROW($D$12)&gt;=ROW(D5915), "", AVERAGE(INDEX($D$1:$D$8201, ROW(D5915)-$C$6):D5914))</f>
        <v>23515.75</v>
      </c>
      <c r="G5915" s="3" t="str">
        <f t="shared" si="836"/>
        <v>Yes</v>
      </c>
      <c r="H5915" s="3">
        <f>IF($C$3+ROW($D$12)&gt;=ROW(D5915), "", AVERAGE(INDEX($C$1:$C$8201, ROW(D5915)-$C$3):C5914))</f>
        <v>102.45666666666666</v>
      </c>
      <c r="I5915" s="3">
        <f>IF($C$4+ROW($D$12)&gt;=ROW(D5915), "", AVERAGE(INDEX($C$1:$C$8201, ROW(D5915)-$C$4):C5914))</f>
        <v>102.3205</v>
      </c>
      <c r="J5915" s="3" t="str">
        <f t="shared" si="837"/>
        <v>Yes</v>
      </c>
      <c r="K5915" s="3" t="str">
        <f t="shared" si="838"/>
        <v/>
      </c>
      <c r="L5915" s="3" t="str">
        <f t="shared" si="839"/>
        <v/>
      </c>
      <c r="M5915" s="3">
        <f t="shared" si="844"/>
        <v>4.5905242501876808E-3</v>
      </c>
      <c r="N5915" s="3">
        <f t="shared" si="840"/>
        <v>0.4235481577515805</v>
      </c>
      <c r="O5915" s="3" t="str">
        <f t="shared" si="841"/>
        <v/>
      </c>
      <c r="P5915" s="3" t="str">
        <f t="shared" si="842"/>
        <v/>
      </c>
      <c r="Q5915" s="3" t="str">
        <f t="shared" si="843"/>
        <v/>
      </c>
    </row>
    <row r="5916" spans="2:17" x14ac:dyDescent="0.3">
      <c r="B5916" s="4">
        <v>42305.8125</v>
      </c>
      <c r="C5916" s="1">
        <v>102.79</v>
      </c>
      <c r="D5916" s="1">
        <v>39428</v>
      </c>
      <c r="E5916" s="3">
        <f>IF($C$5+ROW($D$12)&gt;=ROW(D5916), "", AVERAGE(INDEX($D$1:$D$8201, ROW(D5916)-$C$5):D5915))</f>
        <v>27632.666666666668</v>
      </c>
      <c r="F5916" s="3">
        <f>IF($C$6+ROW($D$12)&gt;=ROW(D5916), "", AVERAGE(INDEX($D$1:$D$8201, ROW(D5916)-$C$6):D5915))</f>
        <v>26571.25</v>
      </c>
      <c r="G5916" s="3" t="str">
        <f t="shared" ref="G5916:G5979" si="845">IF(F5916="","",IF(E5916&gt;F5916,"Yes",""))</f>
        <v>Yes</v>
      </c>
      <c r="H5916" s="3">
        <f>IF($C$3+ROW($D$12)&gt;=ROW(D5916), "", AVERAGE(INDEX($C$1:$C$8201, ROW(D5916)-$C$3):C5915))</f>
        <v>102.54333333333334</v>
      </c>
      <c r="I5916" s="3">
        <f>IF($C$4+ROW($D$12)&gt;=ROW(D5916), "", AVERAGE(INDEX($C$1:$C$8201, ROW(D5916)-$C$4):C5915))</f>
        <v>102.35250000000001</v>
      </c>
      <c r="J5916" s="3" t="str">
        <f t="shared" ref="J5916:J5979" si="846">IF(I5916="","",IF(H5916&gt;I5916,"Yes",""))</f>
        <v>Yes</v>
      </c>
      <c r="K5916" s="3" t="str">
        <f t="shared" ref="K5916:K5979" si="847">IF(AND(G5916="Yes", J5916="Yes"), IF(AND(C5916&gt;C5915, C5915&gt;C5914), "Buy", IF(AND(C5916&lt;C5915, C5915&lt;C5914), "Sell", "")), "")</f>
        <v>Buy</v>
      </c>
      <c r="L5916" s="3">
        <f t="shared" ref="L5916:L5979" si="848">IF(K5916="", "", C5916)</f>
        <v>102.79</v>
      </c>
      <c r="M5916" s="3">
        <f t="shared" si="844"/>
        <v>4.192060733242524E-3</v>
      </c>
      <c r="N5916" s="3">
        <f t="shared" ref="N5916:N5979" si="849">IF(M5915="", "", IF(M5915=0, N5915, (M5916-M5915)/M5915))</f>
        <v>-8.680130966062663E-2</v>
      </c>
      <c r="O5916" s="3" t="str">
        <f t="shared" ref="O5916:O5979" si="850">IF(OR(O5915="", O5915="Exit"), K5916, IF(O5915="Buy", IF(AND(N5916&lt;N5915, N5915&lt;N5914), "Exit", O5915), IF(O5915="Sell", IF(AND(N5916&gt;N5915, N5915&gt;N5914), "Exit", O5915), "")))</f>
        <v>Buy</v>
      </c>
      <c r="P5916" s="3">
        <f t="shared" ref="P5916:P5979" si="851">IF(O5916="", "", IF(O5916=O5915, P5915, IF(OR(K5916="Buy", K5916="Sell"), L5916, "")))</f>
        <v>102.79</v>
      </c>
      <c r="Q5916" s="3" t="str">
        <f t="shared" ref="Q5916:Q5979" si="852">IF(O5916="Exit",IF(O5915="Buy",C5916-P5915,IF(O5915="Sell",P5915-C5916,"")), "")</f>
        <v/>
      </c>
    </row>
    <row r="5917" spans="2:17" x14ac:dyDescent="0.3">
      <c r="B5917" s="4">
        <v>42305.813194444447</v>
      </c>
      <c r="C5917" s="1">
        <v>102.855</v>
      </c>
      <c r="D5917" s="1">
        <v>28182</v>
      </c>
      <c r="E5917" s="3">
        <f>IF($C$5+ROW($D$12)&gt;=ROW(D5917), "", AVERAGE(INDEX($D$1:$D$8201, ROW(D5917)-$C$5):D5916))</f>
        <v>30067</v>
      </c>
      <c r="F5917" s="3">
        <f>IF($C$6+ROW($D$12)&gt;=ROW(D5917), "", AVERAGE(INDEX($D$1:$D$8201, ROW(D5917)-$C$6):D5916))</f>
        <v>28517.5</v>
      </c>
      <c r="G5917" s="3" t="str">
        <f t="shared" si="845"/>
        <v>Yes</v>
      </c>
      <c r="H5917" s="3">
        <f>IF($C$3+ROW($D$12)&gt;=ROW(D5917), "", AVERAGE(INDEX($C$1:$C$8201, ROW(D5917)-$C$3):C5916))</f>
        <v>102.63666666666667</v>
      </c>
      <c r="I5917" s="3">
        <f>IF($C$4+ROW($D$12)&gt;=ROW(D5917), "", AVERAGE(INDEX($C$1:$C$8201, ROW(D5917)-$C$4):C5916))</f>
        <v>102.41374999999999</v>
      </c>
      <c r="J5917" s="3" t="str">
        <f t="shared" si="846"/>
        <v>Yes</v>
      </c>
      <c r="K5917" s="3" t="str">
        <f t="shared" si="847"/>
        <v>Buy</v>
      </c>
      <c r="L5917" s="3">
        <f t="shared" si="848"/>
        <v>102.855</v>
      </c>
      <c r="M5917" s="3">
        <f t="shared" si="844"/>
        <v>3.3598746091272804E-3</v>
      </c>
      <c r="N5917" s="3">
        <f t="shared" si="849"/>
        <v>-0.19851480621836187</v>
      </c>
      <c r="O5917" s="3" t="str">
        <f t="shared" si="850"/>
        <v>Exit</v>
      </c>
      <c r="P5917" s="3">
        <f t="shared" si="851"/>
        <v>102.855</v>
      </c>
      <c r="Q5917" s="3">
        <f t="shared" si="852"/>
        <v>6.4999999999997726E-2</v>
      </c>
    </row>
    <row r="5918" spans="2:17" x14ac:dyDescent="0.3">
      <c r="B5918" s="4">
        <v>42305.813888888886</v>
      </c>
      <c r="C5918" s="1">
        <v>102.85</v>
      </c>
      <c r="D5918" s="1">
        <v>49447</v>
      </c>
      <c r="E5918" s="3">
        <f>IF($C$5+ROW($D$12)&gt;=ROW(D5918), "", AVERAGE(INDEX($D$1:$D$8201, ROW(D5918)-$C$5):D5917))</f>
        <v>36518</v>
      </c>
      <c r="F5918" s="3">
        <f>IF($C$6+ROW($D$12)&gt;=ROW(D5918), "", AVERAGE(INDEX($D$1:$D$8201, ROW(D5918)-$C$6):D5917))</f>
        <v>28472.125</v>
      </c>
      <c r="G5918" s="3" t="str">
        <f t="shared" si="845"/>
        <v>Yes</v>
      </c>
      <c r="H5918" s="3">
        <f>IF($C$3+ROW($D$12)&gt;=ROW(D5918), "", AVERAGE(INDEX($C$1:$C$8201, ROW(D5918)-$C$3):C5917))</f>
        <v>102.75500000000001</v>
      </c>
      <c r="I5918" s="3">
        <f>IF($C$4+ROW($D$12)&gt;=ROW(D5918), "", AVERAGE(INDEX($C$1:$C$8201, ROW(D5918)-$C$4):C5917))</f>
        <v>102.49437499999999</v>
      </c>
      <c r="J5918" s="3" t="str">
        <f t="shared" si="846"/>
        <v>Yes</v>
      </c>
      <c r="K5918" s="3" t="str">
        <f t="shared" si="847"/>
        <v/>
      </c>
      <c r="L5918" s="3" t="str">
        <f t="shared" si="848"/>
        <v/>
      </c>
      <c r="M5918" s="3">
        <f t="shared" si="844"/>
        <v>3.408817520503309E-3</v>
      </c>
      <c r="N5918" s="3">
        <f t="shared" si="849"/>
        <v>1.4566886288872977E-2</v>
      </c>
      <c r="O5918" s="3" t="str">
        <f t="shared" si="850"/>
        <v/>
      </c>
      <c r="P5918" s="3" t="str">
        <f t="shared" si="851"/>
        <v/>
      </c>
      <c r="Q5918" s="3" t="str">
        <f t="shared" si="852"/>
        <v/>
      </c>
    </row>
    <row r="5919" spans="2:17" x14ac:dyDescent="0.3">
      <c r="B5919" s="4">
        <v>42305.814583333333</v>
      </c>
      <c r="C5919" s="1">
        <v>102.9</v>
      </c>
      <c r="D5919" s="1">
        <v>14094</v>
      </c>
      <c r="E5919" s="3">
        <f>IF($C$5+ROW($D$12)&gt;=ROW(D5919), "", AVERAGE(INDEX($D$1:$D$8201, ROW(D5919)-$C$5):D5918))</f>
        <v>39019</v>
      </c>
      <c r="F5919" s="3">
        <f>IF($C$6+ROW($D$12)&gt;=ROW(D5919), "", AVERAGE(INDEX($D$1:$D$8201, ROW(D5919)-$C$6):D5918))</f>
        <v>31686.75</v>
      </c>
      <c r="G5919" s="3" t="str">
        <f t="shared" si="845"/>
        <v>Yes</v>
      </c>
      <c r="H5919" s="3">
        <f>IF($C$3+ROW($D$12)&gt;=ROW(D5919), "", AVERAGE(INDEX($C$1:$C$8201, ROW(D5919)-$C$3):C5918))</f>
        <v>102.83166666666666</v>
      </c>
      <c r="I5919" s="3">
        <f>IF($C$4+ROW($D$12)&gt;=ROW(D5919), "", AVERAGE(INDEX($C$1:$C$8201, ROW(D5919)-$C$4):C5918))</f>
        <v>102.579375</v>
      </c>
      <c r="J5919" s="3" t="str">
        <f t="shared" si="846"/>
        <v>Yes</v>
      </c>
      <c r="K5919" s="3" t="str">
        <f t="shared" si="847"/>
        <v/>
      </c>
      <c r="L5919" s="3" t="str">
        <f t="shared" si="848"/>
        <v/>
      </c>
      <c r="M5919" s="3">
        <f t="shared" si="844"/>
        <v>2.7247973261852569E-3</v>
      </c>
      <c r="N5919" s="3">
        <f t="shared" si="849"/>
        <v>-0.20066201555343366</v>
      </c>
      <c r="O5919" s="3" t="str">
        <f t="shared" si="850"/>
        <v/>
      </c>
      <c r="P5919" s="3" t="str">
        <f t="shared" si="851"/>
        <v/>
      </c>
      <c r="Q5919" s="3" t="str">
        <f t="shared" si="852"/>
        <v/>
      </c>
    </row>
    <row r="5920" spans="2:17" x14ac:dyDescent="0.3">
      <c r="B5920" s="4">
        <v>42305.81527777778</v>
      </c>
      <c r="C5920" s="1">
        <v>103.06</v>
      </c>
      <c r="D5920" s="1">
        <v>35017</v>
      </c>
      <c r="E5920" s="3">
        <f>IF($C$5+ROW($D$12)&gt;=ROW(D5920), "", AVERAGE(INDEX($D$1:$D$8201, ROW(D5920)-$C$5):D5919))</f>
        <v>30574.333333333332</v>
      </c>
      <c r="F5920" s="3">
        <f>IF($C$6+ROW($D$12)&gt;=ROW(D5920), "", AVERAGE(INDEX($D$1:$D$8201, ROW(D5920)-$C$6):D5919))</f>
        <v>30716.5</v>
      </c>
      <c r="G5920" s="3" t="str">
        <f t="shared" si="845"/>
        <v/>
      </c>
      <c r="H5920" s="3">
        <f>IF($C$3+ROW($D$12)&gt;=ROW(D5920), "", AVERAGE(INDEX($C$1:$C$8201, ROW(D5920)-$C$3):C5919))</f>
        <v>102.86833333333334</v>
      </c>
      <c r="I5920" s="3">
        <f>IF($C$4+ROW($D$12)&gt;=ROW(D5920), "", AVERAGE(INDEX($C$1:$C$8201, ROW(D5920)-$C$4):C5919))</f>
        <v>102.673125</v>
      </c>
      <c r="J5920" s="3" t="str">
        <f t="shared" si="846"/>
        <v>Yes</v>
      </c>
      <c r="K5920" s="3" t="str">
        <f t="shared" si="847"/>
        <v/>
      </c>
      <c r="L5920" s="3" t="str">
        <f t="shared" si="848"/>
        <v/>
      </c>
      <c r="M5920" s="3">
        <f t="shared" si="844"/>
        <v>2.6232708752474574E-3</v>
      </c>
      <c r="N5920" s="3">
        <f t="shared" si="849"/>
        <v>-3.7260184440924091E-2</v>
      </c>
      <c r="O5920" s="3" t="str">
        <f t="shared" si="850"/>
        <v/>
      </c>
      <c r="P5920" s="3" t="str">
        <f t="shared" si="851"/>
        <v/>
      </c>
      <c r="Q5920" s="3" t="str">
        <f t="shared" si="852"/>
        <v/>
      </c>
    </row>
    <row r="5921" spans="2:17" x14ac:dyDescent="0.3">
      <c r="B5921" s="4">
        <v>42305.815972222219</v>
      </c>
      <c r="C5921" s="1">
        <v>103.01</v>
      </c>
      <c r="D5921" s="1">
        <v>34427</v>
      </c>
      <c r="E5921" s="3">
        <f>IF($C$5+ROW($D$12)&gt;=ROW(D5921), "", AVERAGE(INDEX($D$1:$D$8201, ROW(D5921)-$C$5):D5920))</f>
        <v>32852.666666666664</v>
      </c>
      <c r="F5921" s="3">
        <f>IF($C$6+ROW($D$12)&gt;=ROW(D5921), "", AVERAGE(INDEX($D$1:$D$8201, ROW(D5921)-$C$6):D5920))</f>
        <v>31133.25</v>
      </c>
      <c r="G5921" s="3" t="str">
        <f t="shared" si="845"/>
        <v>Yes</v>
      </c>
      <c r="H5921" s="3">
        <f>IF($C$3+ROW($D$12)&gt;=ROW(D5921), "", AVERAGE(INDEX($C$1:$C$8201, ROW(D5921)-$C$3):C5920))</f>
        <v>102.93666666666667</v>
      </c>
      <c r="I5921" s="3">
        <f>IF($C$4+ROW($D$12)&gt;=ROW(D5921), "", AVERAGE(INDEX($C$1:$C$8201, ROW(D5921)-$C$4):C5920))</f>
        <v>102.760625</v>
      </c>
      <c r="J5921" s="3" t="str">
        <f t="shared" si="846"/>
        <v>Yes</v>
      </c>
      <c r="K5921" s="3" t="str">
        <f t="shared" si="847"/>
        <v/>
      </c>
      <c r="L5921" s="3" t="str">
        <f t="shared" si="848"/>
        <v/>
      </c>
      <c r="M5921" s="3">
        <f t="shared" si="844"/>
        <v>1.5058414911646824E-3</v>
      </c>
      <c r="N5921" s="3">
        <f t="shared" si="849"/>
        <v>-0.42596797556309013</v>
      </c>
      <c r="O5921" s="3" t="str">
        <f t="shared" si="850"/>
        <v/>
      </c>
      <c r="P5921" s="3" t="str">
        <f t="shared" si="851"/>
        <v/>
      </c>
      <c r="Q5921" s="3" t="str">
        <f t="shared" si="852"/>
        <v/>
      </c>
    </row>
    <row r="5922" spans="2:17" x14ac:dyDescent="0.3">
      <c r="B5922" s="4">
        <v>42305.816666666666</v>
      </c>
      <c r="C5922" s="1">
        <v>103.18</v>
      </c>
      <c r="D5922" s="1">
        <v>36116</v>
      </c>
      <c r="E5922" s="3">
        <f>IF($C$5+ROW($D$12)&gt;=ROW(D5922), "", AVERAGE(INDEX($D$1:$D$8201, ROW(D5922)-$C$5):D5921))</f>
        <v>27846</v>
      </c>
      <c r="F5922" s="3">
        <f>IF($C$6+ROW($D$12)&gt;=ROW(D5922), "", AVERAGE(INDEX($D$1:$D$8201, ROW(D5922)-$C$6):D5921))</f>
        <v>31421</v>
      </c>
      <c r="G5922" s="3" t="str">
        <f t="shared" si="845"/>
        <v/>
      </c>
      <c r="H5922" s="3">
        <f>IF($C$3+ROW($D$12)&gt;=ROW(D5922), "", AVERAGE(INDEX($C$1:$C$8201, ROW(D5922)-$C$3):C5921))</f>
        <v>102.99000000000001</v>
      </c>
      <c r="I5922" s="3">
        <f>IF($C$4+ROW($D$12)&gt;=ROW(D5922), "", AVERAGE(INDEX($C$1:$C$8201, ROW(D5922)-$C$4):C5921))</f>
        <v>102.823125</v>
      </c>
      <c r="J5922" s="3" t="str">
        <f t="shared" si="846"/>
        <v>Yes</v>
      </c>
      <c r="K5922" s="3" t="str">
        <f t="shared" si="847"/>
        <v/>
      </c>
      <c r="L5922" s="3" t="str">
        <f t="shared" si="848"/>
        <v/>
      </c>
      <c r="M5922" s="3">
        <f t="shared" si="844"/>
        <v>3.2034197175378649E-3</v>
      </c>
      <c r="N5922" s="3">
        <f t="shared" si="849"/>
        <v>1.1273286307579442</v>
      </c>
      <c r="O5922" s="3" t="str">
        <f t="shared" si="850"/>
        <v/>
      </c>
      <c r="P5922" s="3" t="str">
        <f t="shared" si="851"/>
        <v/>
      </c>
      <c r="Q5922" s="3" t="str">
        <f t="shared" si="852"/>
        <v/>
      </c>
    </row>
    <row r="5923" spans="2:17" x14ac:dyDescent="0.3">
      <c r="B5923" s="4">
        <v>42305.817361111112</v>
      </c>
      <c r="C5923" s="1">
        <v>103.23</v>
      </c>
      <c r="D5923" s="1">
        <v>18840</v>
      </c>
      <c r="E5923" s="3">
        <f>IF($C$5+ROW($D$12)&gt;=ROW(D5923), "", AVERAGE(INDEX($D$1:$D$8201, ROW(D5923)-$C$5):D5922))</f>
        <v>35186.666666666664</v>
      </c>
      <c r="F5923" s="3">
        <f>IF($C$6+ROW($D$12)&gt;=ROW(D5923), "", AVERAGE(INDEX($D$1:$D$8201, ROW(D5923)-$C$6):D5922))</f>
        <v>34831.875</v>
      </c>
      <c r="G5923" s="3" t="str">
        <f t="shared" si="845"/>
        <v>Yes</v>
      </c>
      <c r="H5923" s="3">
        <f>IF($C$3+ROW($D$12)&gt;=ROW(D5923), "", AVERAGE(INDEX($C$1:$C$8201, ROW(D5923)-$C$3):C5922))</f>
        <v>103.08333333333333</v>
      </c>
      <c r="I5923" s="3">
        <f>IF($C$4+ROW($D$12)&gt;=ROW(D5923), "", AVERAGE(INDEX($C$1:$C$8201, ROW(D5923)-$C$4):C5922))</f>
        <v>102.90812500000001</v>
      </c>
      <c r="J5923" s="3" t="str">
        <f t="shared" si="846"/>
        <v>Yes</v>
      </c>
      <c r="K5923" s="3" t="str">
        <f t="shared" si="847"/>
        <v>Buy</v>
      </c>
      <c r="L5923" s="3">
        <f t="shared" si="848"/>
        <v>103.23</v>
      </c>
      <c r="M5923" s="3">
        <f t="shared" si="844"/>
        <v>3.2018656374947574E-3</v>
      </c>
      <c r="N5923" s="3">
        <f t="shared" si="849"/>
        <v>-4.8513157192588651E-4</v>
      </c>
      <c r="O5923" s="3" t="str">
        <f t="shared" si="850"/>
        <v>Buy</v>
      </c>
      <c r="P5923" s="3">
        <f t="shared" si="851"/>
        <v>103.23</v>
      </c>
      <c r="Q5923" s="3" t="str">
        <f t="shared" si="852"/>
        <v/>
      </c>
    </row>
    <row r="5924" spans="2:17" x14ac:dyDescent="0.3">
      <c r="B5924" s="4">
        <v>42305.818055555559</v>
      </c>
      <c r="C5924" s="1">
        <v>103.23</v>
      </c>
      <c r="D5924" s="1">
        <v>20736</v>
      </c>
      <c r="E5924" s="3">
        <f>IF($C$5+ROW($D$12)&gt;=ROW(D5924), "", AVERAGE(INDEX($D$1:$D$8201, ROW(D5924)-$C$5):D5923))</f>
        <v>29794.333333333332</v>
      </c>
      <c r="F5924" s="3">
        <f>IF($C$6+ROW($D$12)&gt;=ROW(D5924), "", AVERAGE(INDEX($D$1:$D$8201, ROW(D5924)-$C$6):D5923))</f>
        <v>31943.875</v>
      </c>
      <c r="G5924" s="3" t="str">
        <f t="shared" si="845"/>
        <v/>
      </c>
      <c r="H5924" s="3">
        <f>IF($C$3+ROW($D$12)&gt;=ROW(D5924), "", AVERAGE(INDEX($C$1:$C$8201, ROW(D5924)-$C$3):C5923))</f>
        <v>103.14</v>
      </c>
      <c r="I5924" s="3">
        <f>IF($C$4+ROW($D$12)&gt;=ROW(D5924), "", AVERAGE(INDEX($C$1:$C$8201, ROW(D5924)-$C$4):C5923))</f>
        <v>102.984375</v>
      </c>
      <c r="J5924" s="3" t="str">
        <f t="shared" si="846"/>
        <v>Yes</v>
      </c>
      <c r="K5924" s="3" t="str">
        <f t="shared" si="847"/>
        <v/>
      </c>
      <c r="L5924" s="3" t="str">
        <f t="shared" si="848"/>
        <v/>
      </c>
      <c r="M5924" s="3">
        <f t="shared" si="844"/>
        <v>1.6481655774205962E-3</v>
      </c>
      <c r="N5924" s="3">
        <f t="shared" si="849"/>
        <v>-0.4852483632916671</v>
      </c>
      <c r="O5924" s="3" t="str">
        <f t="shared" si="850"/>
        <v>Exit</v>
      </c>
      <c r="P5924" s="3" t="str">
        <f t="shared" si="851"/>
        <v/>
      </c>
      <c r="Q5924" s="3">
        <f t="shared" si="852"/>
        <v>0</v>
      </c>
    </row>
    <row r="5925" spans="2:17" x14ac:dyDescent="0.3">
      <c r="B5925" s="4">
        <v>42305.818749999999</v>
      </c>
      <c r="C5925" s="1">
        <v>103.36</v>
      </c>
      <c r="D5925" s="1">
        <v>51710</v>
      </c>
      <c r="E5925" s="3">
        <f>IF($C$5+ROW($D$12)&gt;=ROW(D5925), "", AVERAGE(INDEX($D$1:$D$8201, ROW(D5925)-$C$5):D5924))</f>
        <v>25230.666666666668</v>
      </c>
      <c r="F5925" s="3">
        <f>IF($C$6+ROW($D$12)&gt;=ROW(D5925), "", AVERAGE(INDEX($D$1:$D$8201, ROW(D5925)-$C$6):D5924))</f>
        <v>29607.375</v>
      </c>
      <c r="G5925" s="3" t="str">
        <f t="shared" si="845"/>
        <v/>
      </c>
      <c r="H5925" s="3">
        <f>IF($C$3+ROW($D$12)&gt;=ROW(D5925), "", AVERAGE(INDEX($C$1:$C$8201, ROW(D5925)-$C$3):C5924))</f>
        <v>103.21333333333335</v>
      </c>
      <c r="I5925" s="3">
        <f>IF($C$4+ROW($D$12)&gt;=ROW(D5925), "", AVERAGE(INDEX($C$1:$C$8201, ROW(D5925)-$C$4):C5924))</f>
        <v>103.03937500000001</v>
      </c>
      <c r="J5925" s="3" t="str">
        <f t="shared" si="846"/>
        <v>Yes</v>
      </c>
      <c r="K5925" s="3" t="str">
        <f t="shared" si="847"/>
        <v/>
      </c>
      <c r="L5925" s="3" t="str">
        <f t="shared" si="848"/>
        <v/>
      </c>
      <c r="M5925" s="3">
        <f t="shared" si="844"/>
        <v>3.3919691386895567E-3</v>
      </c>
      <c r="N5925" s="3">
        <f t="shared" si="849"/>
        <v>1.0580269271234504</v>
      </c>
      <c r="O5925" s="3" t="str">
        <f t="shared" si="850"/>
        <v/>
      </c>
      <c r="P5925" s="3" t="str">
        <f t="shared" si="851"/>
        <v/>
      </c>
      <c r="Q5925" s="3" t="str">
        <f t="shared" si="852"/>
        <v/>
      </c>
    </row>
    <row r="5926" spans="2:17" x14ac:dyDescent="0.3">
      <c r="B5926" s="4">
        <v>42305.819444444445</v>
      </c>
      <c r="C5926" s="1">
        <v>103.36</v>
      </c>
      <c r="D5926" s="1">
        <v>26529</v>
      </c>
      <c r="E5926" s="3">
        <f>IF($C$5+ROW($D$12)&gt;=ROW(D5926), "", AVERAGE(INDEX($D$1:$D$8201, ROW(D5926)-$C$5):D5925))</f>
        <v>30428.666666666668</v>
      </c>
      <c r="F5926" s="3">
        <f>IF($C$6+ROW($D$12)&gt;=ROW(D5926), "", AVERAGE(INDEX($D$1:$D$8201, ROW(D5926)-$C$6):D5925))</f>
        <v>32548.375</v>
      </c>
      <c r="G5926" s="3" t="str">
        <f t="shared" si="845"/>
        <v/>
      </c>
      <c r="H5926" s="3">
        <f>IF($C$3+ROW($D$12)&gt;=ROW(D5926), "", AVERAGE(INDEX($C$1:$C$8201, ROW(D5926)-$C$3):C5925))</f>
        <v>103.27333333333333</v>
      </c>
      <c r="I5926" s="3">
        <f>IF($C$4+ROW($D$12)&gt;=ROW(D5926), "", AVERAGE(INDEX($C$1:$C$8201, ROW(D5926)-$C$4):C5925))</f>
        <v>103.10250000000001</v>
      </c>
      <c r="J5926" s="3" t="str">
        <f t="shared" si="846"/>
        <v>Yes</v>
      </c>
      <c r="K5926" s="3" t="str">
        <f t="shared" si="847"/>
        <v/>
      </c>
      <c r="L5926" s="3" t="str">
        <f t="shared" si="848"/>
        <v/>
      </c>
      <c r="M5926" s="3">
        <f t="shared" si="844"/>
        <v>1.743004217787782E-3</v>
      </c>
      <c r="N5926" s="3">
        <f t="shared" si="849"/>
        <v>-0.4861379492205023</v>
      </c>
      <c r="O5926" s="3" t="str">
        <f t="shared" si="850"/>
        <v/>
      </c>
      <c r="P5926" s="3" t="str">
        <f t="shared" si="851"/>
        <v/>
      </c>
      <c r="Q5926" s="3" t="str">
        <f t="shared" si="852"/>
        <v/>
      </c>
    </row>
    <row r="5927" spans="2:17" x14ac:dyDescent="0.3">
      <c r="B5927" s="4">
        <v>42305.820138888892</v>
      </c>
      <c r="C5927" s="1">
        <v>103.15</v>
      </c>
      <c r="D5927" s="1">
        <v>61056</v>
      </c>
      <c r="E5927" s="3">
        <f>IF($C$5+ROW($D$12)&gt;=ROW(D5927), "", AVERAGE(INDEX($D$1:$D$8201, ROW(D5927)-$C$5):D5926))</f>
        <v>32991.666666666664</v>
      </c>
      <c r="F5927" s="3">
        <f>IF($C$6+ROW($D$12)&gt;=ROW(D5927), "", AVERAGE(INDEX($D$1:$D$8201, ROW(D5927)-$C$6):D5926))</f>
        <v>29683.625</v>
      </c>
      <c r="G5927" s="3" t="str">
        <f t="shared" si="845"/>
        <v>Yes</v>
      </c>
      <c r="H5927" s="3">
        <f>IF($C$3+ROW($D$12)&gt;=ROW(D5927), "", AVERAGE(INDEX($C$1:$C$8201, ROW(D5927)-$C$3):C5926))</f>
        <v>103.31666666666666</v>
      </c>
      <c r="I5927" s="3">
        <f>IF($C$4+ROW($D$12)&gt;=ROW(D5927), "", AVERAGE(INDEX($C$1:$C$8201, ROW(D5927)-$C$4):C5926))</f>
        <v>103.16625000000001</v>
      </c>
      <c r="J5927" s="3" t="str">
        <f t="shared" si="846"/>
        <v>Yes</v>
      </c>
      <c r="K5927" s="3" t="str">
        <f t="shared" si="847"/>
        <v/>
      </c>
      <c r="L5927" s="3" t="str">
        <f t="shared" si="848"/>
        <v/>
      </c>
      <c r="M5927" s="3">
        <f t="shared" si="844"/>
        <v>-7.7526896023782563E-4</v>
      </c>
      <c r="N5927" s="3">
        <f t="shared" si="849"/>
        <v>-1.4447889180794959</v>
      </c>
      <c r="O5927" s="3" t="str">
        <f t="shared" si="850"/>
        <v/>
      </c>
      <c r="P5927" s="3" t="str">
        <f t="shared" si="851"/>
        <v/>
      </c>
      <c r="Q5927" s="3" t="str">
        <f t="shared" si="852"/>
        <v/>
      </c>
    </row>
    <row r="5928" spans="2:17" x14ac:dyDescent="0.3">
      <c r="B5928" s="4">
        <v>42305.820833333331</v>
      </c>
      <c r="C5928" s="1">
        <v>103.21</v>
      </c>
      <c r="D5928" s="1">
        <v>23215</v>
      </c>
      <c r="E5928" s="3">
        <f>IF($C$5+ROW($D$12)&gt;=ROW(D5928), "", AVERAGE(INDEX($D$1:$D$8201, ROW(D5928)-$C$5):D5927))</f>
        <v>46431.666666666664</v>
      </c>
      <c r="F5928" s="3">
        <f>IF($C$6+ROW($D$12)&gt;=ROW(D5928), "", AVERAGE(INDEX($D$1:$D$8201, ROW(D5928)-$C$6):D5927))</f>
        <v>35553.875</v>
      </c>
      <c r="G5928" s="3" t="str">
        <f t="shared" si="845"/>
        <v>Yes</v>
      </c>
      <c r="H5928" s="3">
        <f>IF($C$3+ROW($D$12)&gt;=ROW(D5928), "", AVERAGE(INDEX($C$1:$C$8201, ROW(D5928)-$C$3):C5927))</f>
        <v>103.29</v>
      </c>
      <c r="I5928" s="3">
        <f>IF($C$4+ROW($D$12)&gt;=ROW(D5928), "", AVERAGE(INDEX($C$1:$C$8201, ROW(D5928)-$C$4):C5927))</f>
        <v>103.19750000000001</v>
      </c>
      <c r="J5928" s="3" t="str">
        <f t="shared" si="846"/>
        <v>Yes</v>
      </c>
      <c r="K5928" s="3" t="str">
        <f t="shared" si="847"/>
        <v/>
      </c>
      <c r="L5928" s="3" t="str">
        <f t="shared" si="848"/>
        <v/>
      </c>
      <c r="M5928" s="3">
        <f t="shared" si="844"/>
        <v>-1.9376089965684418E-4</v>
      </c>
      <c r="N5928" s="3">
        <f t="shared" si="849"/>
        <v>-0.75007267207317951</v>
      </c>
      <c r="O5928" s="3" t="str">
        <f t="shared" si="850"/>
        <v/>
      </c>
      <c r="P5928" s="3" t="str">
        <f t="shared" si="851"/>
        <v/>
      </c>
      <c r="Q5928" s="3" t="str">
        <f t="shared" si="852"/>
        <v/>
      </c>
    </row>
    <row r="5929" spans="2:17" x14ac:dyDescent="0.3">
      <c r="B5929" s="4">
        <v>42305.821527777778</v>
      </c>
      <c r="C5929" s="1">
        <v>103.19</v>
      </c>
      <c r="D5929" s="1">
        <v>25961</v>
      </c>
      <c r="E5929" s="3">
        <f>IF($C$5+ROW($D$12)&gt;=ROW(D5929), "", AVERAGE(INDEX($D$1:$D$8201, ROW(D5929)-$C$5):D5928))</f>
        <v>36933.333333333336</v>
      </c>
      <c r="F5929" s="3">
        <f>IF($C$6+ROW($D$12)&gt;=ROW(D5929), "", AVERAGE(INDEX($D$1:$D$8201, ROW(D5929)-$C$6):D5928))</f>
        <v>34078.625</v>
      </c>
      <c r="G5929" s="3" t="str">
        <f t="shared" si="845"/>
        <v>Yes</v>
      </c>
      <c r="H5929" s="3">
        <f>IF($C$3+ROW($D$12)&gt;=ROW(D5929), "", AVERAGE(INDEX($C$1:$C$8201, ROW(D5929)-$C$3):C5928))</f>
        <v>103.24</v>
      </c>
      <c r="I5929" s="3">
        <f>IF($C$4+ROW($D$12)&gt;=ROW(D5929), "", AVERAGE(INDEX($C$1:$C$8201, ROW(D5929)-$C$4):C5928))</f>
        <v>103.21625</v>
      </c>
      <c r="J5929" s="3" t="str">
        <f t="shared" si="846"/>
        <v>Yes</v>
      </c>
      <c r="K5929" s="3" t="str">
        <f t="shared" si="847"/>
        <v/>
      </c>
      <c r="L5929" s="3" t="str">
        <f t="shared" si="848"/>
        <v/>
      </c>
      <c r="M5929" s="3">
        <f t="shared" si="844"/>
        <v>-1.6460909066687917E-3</v>
      </c>
      <c r="N5929" s="3">
        <f t="shared" si="849"/>
        <v>7.4954751427355237</v>
      </c>
      <c r="O5929" s="3" t="str">
        <f t="shared" si="850"/>
        <v/>
      </c>
      <c r="P5929" s="3" t="str">
        <f t="shared" si="851"/>
        <v/>
      </c>
      <c r="Q5929" s="3" t="str">
        <f t="shared" si="852"/>
        <v/>
      </c>
    </row>
    <row r="5930" spans="2:17" x14ac:dyDescent="0.3">
      <c r="B5930" s="4">
        <v>42305.822222222225</v>
      </c>
      <c r="C5930" s="1">
        <v>103.14</v>
      </c>
      <c r="D5930" s="1">
        <v>29749</v>
      </c>
      <c r="E5930" s="3">
        <f>IF($C$5+ROW($D$12)&gt;=ROW(D5930), "", AVERAGE(INDEX($D$1:$D$8201, ROW(D5930)-$C$5):D5929))</f>
        <v>36744</v>
      </c>
      <c r="F5930" s="3">
        <f>IF($C$6+ROW($D$12)&gt;=ROW(D5930), "", AVERAGE(INDEX($D$1:$D$8201, ROW(D5930)-$C$6):D5929))</f>
        <v>33020.375</v>
      </c>
      <c r="G5930" s="3" t="str">
        <f t="shared" si="845"/>
        <v>Yes</v>
      </c>
      <c r="H5930" s="3">
        <f>IF($C$3+ROW($D$12)&gt;=ROW(D5930), "", AVERAGE(INDEX($C$1:$C$8201, ROW(D5930)-$C$3):C5929))</f>
        <v>103.18333333333334</v>
      </c>
      <c r="I5930" s="3">
        <f>IF($C$4+ROW($D$12)&gt;=ROW(D5930), "", AVERAGE(INDEX($C$1:$C$8201, ROW(D5930)-$C$4):C5929))</f>
        <v>103.23875000000001</v>
      </c>
      <c r="J5930" s="3" t="str">
        <f t="shared" si="846"/>
        <v/>
      </c>
      <c r="K5930" s="3" t="str">
        <f t="shared" si="847"/>
        <v/>
      </c>
      <c r="L5930" s="3" t="str">
        <f t="shared" si="848"/>
        <v/>
      </c>
      <c r="M5930" s="3">
        <f t="shared" si="844"/>
        <v>-2.1307514114788E-3</v>
      </c>
      <c r="N5930" s="3">
        <f t="shared" si="849"/>
        <v>0.29443119018913722</v>
      </c>
      <c r="O5930" s="3" t="str">
        <f t="shared" si="850"/>
        <v/>
      </c>
      <c r="P5930" s="3" t="str">
        <f t="shared" si="851"/>
        <v/>
      </c>
      <c r="Q5930" s="3" t="str">
        <f t="shared" si="852"/>
        <v/>
      </c>
    </row>
    <row r="5931" spans="2:17" x14ac:dyDescent="0.3">
      <c r="B5931" s="4">
        <v>42305.822916666664</v>
      </c>
      <c r="C5931" s="1">
        <v>102.9</v>
      </c>
      <c r="D5931" s="1">
        <v>103601</v>
      </c>
      <c r="E5931" s="3">
        <f>IF($C$5+ROW($D$12)&gt;=ROW(D5931), "", AVERAGE(INDEX($D$1:$D$8201, ROW(D5931)-$C$5):D5930))</f>
        <v>26308.333333333332</v>
      </c>
      <c r="F5931" s="3">
        <f>IF($C$6+ROW($D$12)&gt;=ROW(D5931), "", AVERAGE(INDEX($D$1:$D$8201, ROW(D5931)-$C$6):D5930))</f>
        <v>32224.5</v>
      </c>
      <c r="G5931" s="3" t="str">
        <f t="shared" si="845"/>
        <v/>
      </c>
      <c r="H5931" s="3">
        <f>IF($C$3+ROW($D$12)&gt;=ROW(D5931), "", AVERAGE(INDEX($C$1:$C$8201, ROW(D5931)-$C$3):C5930))</f>
        <v>103.17999999999999</v>
      </c>
      <c r="I5931" s="3">
        <f>IF($C$4+ROW($D$12)&gt;=ROW(D5931), "", AVERAGE(INDEX($C$1:$C$8201, ROW(D5931)-$C$4):C5930))</f>
        <v>103.23375</v>
      </c>
      <c r="J5931" s="3" t="str">
        <f t="shared" si="846"/>
        <v/>
      </c>
      <c r="K5931" s="3" t="str">
        <f t="shared" si="847"/>
        <v/>
      </c>
      <c r="L5931" s="3" t="str">
        <f t="shared" si="848"/>
        <v/>
      </c>
      <c r="M5931" s="3">
        <f t="shared" si="844"/>
        <v>-2.4265966772568921E-3</v>
      </c>
      <c r="N5931" s="3">
        <f t="shared" si="849"/>
        <v>0.13884550970343715</v>
      </c>
      <c r="O5931" s="3" t="str">
        <f t="shared" si="850"/>
        <v/>
      </c>
      <c r="P5931" s="3" t="str">
        <f t="shared" si="851"/>
        <v/>
      </c>
      <c r="Q5931" s="3" t="str">
        <f t="shared" si="852"/>
        <v/>
      </c>
    </row>
    <row r="5932" spans="2:17" x14ac:dyDescent="0.3">
      <c r="B5932" s="4">
        <v>42305.823611111111</v>
      </c>
      <c r="C5932" s="1">
        <v>102.78</v>
      </c>
      <c r="D5932" s="1">
        <v>48210</v>
      </c>
      <c r="E5932" s="3">
        <f>IF($C$5+ROW($D$12)&gt;=ROW(D5932), "", AVERAGE(INDEX($D$1:$D$8201, ROW(D5932)-$C$5):D5931))</f>
        <v>53103.666666666664</v>
      </c>
      <c r="F5932" s="3">
        <f>IF($C$6+ROW($D$12)&gt;=ROW(D5932), "", AVERAGE(INDEX($D$1:$D$8201, ROW(D5932)-$C$6):D5931))</f>
        <v>42819.625</v>
      </c>
      <c r="G5932" s="3" t="str">
        <f t="shared" si="845"/>
        <v>Yes</v>
      </c>
      <c r="H5932" s="3">
        <f>IF($C$3+ROW($D$12)&gt;=ROW(D5932), "", AVERAGE(INDEX($C$1:$C$8201, ROW(D5932)-$C$3):C5931))</f>
        <v>103.07666666666667</v>
      </c>
      <c r="I5932" s="3">
        <f>IF($C$4+ROW($D$12)&gt;=ROW(D5932), "", AVERAGE(INDEX($C$1:$C$8201, ROW(D5932)-$C$4):C5931))</f>
        <v>103.1925</v>
      </c>
      <c r="J5932" s="3" t="str">
        <f t="shared" si="846"/>
        <v/>
      </c>
      <c r="K5932" s="3" t="str">
        <f t="shared" si="847"/>
        <v/>
      </c>
      <c r="L5932" s="3" t="str">
        <f t="shared" si="848"/>
        <v/>
      </c>
      <c r="M5932" s="3">
        <f t="shared" si="844"/>
        <v>-4.1749660137583569E-3</v>
      </c>
      <c r="N5932" s="3">
        <f t="shared" si="849"/>
        <v>0.72050265002335756</v>
      </c>
      <c r="O5932" s="3" t="str">
        <f t="shared" si="850"/>
        <v/>
      </c>
      <c r="P5932" s="3" t="str">
        <f t="shared" si="851"/>
        <v/>
      </c>
      <c r="Q5932" s="3" t="str">
        <f t="shared" si="852"/>
        <v/>
      </c>
    </row>
    <row r="5933" spans="2:17" x14ac:dyDescent="0.3">
      <c r="B5933" s="4">
        <v>42305.824305555558</v>
      </c>
      <c r="C5933" s="1">
        <v>102.94</v>
      </c>
      <c r="D5933" s="1">
        <v>22658</v>
      </c>
      <c r="E5933" s="3">
        <f>IF($C$5+ROW($D$12)&gt;=ROW(D5933), "", AVERAGE(INDEX($D$1:$D$8201, ROW(D5933)-$C$5):D5932))</f>
        <v>60520</v>
      </c>
      <c r="F5933" s="3">
        <f>IF($C$6+ROW($D$12)&gt;=ROW(D5933), "", AVERAGE(INDEX($D$1:$D$8201, ROW(D5933)-$C$6):D5932))</f>
        <v>46253.875</v>
      </c>
      <c r="G5933" s="3" t="str">
        <f t="shared" si="845"/>
        <v>Yes</v>
      </c>
      <c r="H5933" s="3">
        <f>IF($C$3+ROW($D$12)&gt;=ROW(D5933), "", AVERAGE(INDEX($C$1:$C$8201, ROW(D5933)-$C$3):C5932))</f>
        <v>102.94000000000001</v>
      </c>
      <c r="I5933" s="3">
        <f>IF($C$4+ROW($D$12)&gt;=ROW(D5933), "", AVERAGE(INDEX($C$1:$C$8201, ROW(D5933)-$C$4):C5932))</f>
        <v>103.13624999999999</v>
      </c>
      <c r="J5933" s="3" t="str">
        <f t="shared" si="846"/>
        <v/>
      </c>
      <c r="K5933" s="3" t="str">
        <f t="shared" si="847"/>
        <v/>
      </c>
      <c r="L5933" s="3" t="str">
        <f t="shared" si="848"/>
        <v/>
      </c>
      <c r="M5933" s="3">
        <f t="shared" si="844"/>
        <v>-2.4256549030144793E-3</v>
      </c>
      <c r="N5933" s="3">
        <f t="shared" si="849"/>
        <v>-0.41900008406754086</v>
      </c>
      <c r="O5933" s="3" t="str">
        <f t="shared" si="850"/>
        <v/>
      </c>
      <c r="P5933" s="3" t="str">
        <f t="shared" si="851"/>
        <v/>
      </c>
      <c r="Q5933" s="3" t="str">
        <f t="shared" si="852"/>
        <v/>
      </c>
    </row>
    <row r="5934" spans="2:17" x14ac:dyDescent="0.3">
      <c r="B5934" s="4">
        <v>42305.824999999997</v>
      </c>
      <c r="C5934" s="1">
        <v>102.93</v>
      </c>
      <c r="D5934" s="1">
        <v>13395</v>
      </c>
      <c r="E5934" s="3">
        <f>IF($C$5+ROW($D$12)&gt;=ROW(D5934), "", AVERAGE(INDEX($D$1:$D$8201, ROW(D5934)-$C$5):D5933))</f>
        <v>58156.333333333336</v>
      </c>
      <c r="F5934" s="3">
        <f>IF($C$6+ROW($D$12)&gt;=ROW(D5934), "", AVERAGE(INDEX($D$1:$D$8201, ROW(D5934)-$C$6):D5933))</f>
        <v>42622.375</v>
      </c>
      <c r="G5934" s="3" t="str">
        <f t="shared" si="845"/>
        <v>Yes</v>
      </c>
      <c r="H5934" s="3">
        <f>IF($C$3+ROW($D$12)&gt;=ROW(D5934), "", AVERAGE(INDEX($C$1:$C$8201, ROW(D5934)-$C$3):C5933))</f>
        <v>102.87333333333333</v>
      </c>
      <c r="I5934" s="3">
        <f>IF($C$4+ROW($D$12)&gt;=ROW(D5934), "", AVERAGE(INDEX($C$1:$C$8201, ROW(D5934)-$C$4):C5933))</f>
        <v>103.08374999999998</v>
      </c>
      <c r="J5934" s="3" t="str">
        <f t="shared" si="846"/>
        <v/>
      </c>
      <c r="K5934" s="3" t="str">
        <f t="shared" si="847"/>
        <v/>
      </c>
      <c r="L5934" s="3" t="str">
        <f t="shared" si="848"/>
        <v/>
      </c>
      <c r="M5934" s="3">
        <f t="shared" si="844"/>
        <v>-2.0381430843448298E-3</v>
      </c>
      <c r="N5934" s="3">
        <f t="shared" si="849"/>
        <v>-0.15975554403393069</v>
      </c>
      <c r="O5934" s="3" t="str">
        <f t="shared" si="850"/>
        <v/>
      </c>
      <c r="P5934" s="3" t="str">
        <f t="shared" si="851"/>
        <v/>
      </c>
      <c r="Q5934" s="3" t="str">
        <f t="shared" si="852"/>
        <v/>
      </c>
    </row>
    <row r="5935" spans="2:17" x14ac:dyDescent="0.3">
      <c r="B5935" s="4">
        <v>42305.825694444444</v>
      </c>
      <c r="C5935" s="1">
        <v>102.85</v>
      </c>
      <c r="D5935" s="1">
        <v>13704</v>
      </c>
      <c r="E5935" s="3">
        <f>IF($C$5+ROW($D$12)&gt;=ROW(D5935), "", AVERAGE(INDEX($D$1:$D$8201, ROW(D5935)-$C$5):D5934))</f>
        <v>28087.666666666668</v>
      </c>
      <c r="F5935" s="3">
        <f>IF($C$6+ROW($D$12)&gt;=ROW(D5935), "", AVERAGE(INDEX($D$1:$D$8201, ROW(D5935)-$C$6):D5934))</f>
        <v>40980.625</v>
      </c>
      <c r="G5935" s="3" t="str">
        <f t="shared" si="845"/>
        <v/>
      </c>
      <c r="H5935" s="3">
        <f>IF($C$3+ROW($D$12)&gt;=ROW(D5935), "", AVERAGE(INDEX($C$1:$C$8201, ROW(D5935)-$C$3):C5934))</f>
        <v>102.88333333333333</v>
      </c>
      <c r="I5935" s="3">
        <f>IF($C$4+ROW($D$12)&gt;=ROW(D5935), "", AVERAGE(INDEX($C$1:$C$8201, ROW(D5935)-$C$4):C5934))</f>
        <v>103.03</v>
      </c>
      <c r="J5935" s="3" t="str">
        <f t="shared" si="846"/>
        <v/>
      </c>
      <c r="K5935" s="3" t="str">
        <f t="shared" si="847"/>
        <v/>
      </c>
      <c r="L5935" s="3" t="str">
        <f t="shared" si="848"/>
        <v/>
      </c>
      <c r="M5935" s="3">
        <f t="shared" si="844"/>
        <v>-4.8602674103787524E-4</v>
      </c>
      <c r="N5935" s="3">
        <f t="shared" si="849"/>
        <v>-0.76153453367867419</v>
      </c>
      <c r="O5935" s="3" t="str">
        <f t="shared" si="850"/>
        <v/>
      </c>
      <c r="P5935" s="3" t="str">
        <f t="shared" si="851"/>
        <v/>
      </c>
      <c r="Q5935" s="3" t="str">
        <f t="shared" si="852"/>
        <v/>
      </c>
    </row>
    <row r="5936" spans="2:17" x14ac:dyDescent="0.3">
      <c r="B5936" s="4">
        <v>42305.826388888891</v>
      </c>
      <c r="C5936" s="1">
        <v>102.95</v>
      </c>
      <c r="D5936" s="1">
        <v>16742</v>
      </c>
      <c r="E5936" s="3">
        <f>IF($C$5+ROW($D$12)&gt;=ROW(D5936), "", AVERAGE(INDEX($D$1:$D$8201, ROW(D5936)-$C$5):D5935))</f>
        <v>16585.666666666668</v>
      </c>
      <c r="F5936" s="3">
        <f>IF($C$6+ROW($D$12)&gt;=ROW(D5936), "", AVERAGE(INDEX($D$1:$D$8201, ROW(D5936)-$C$6):D5935))</f>
        <v>35061.625</v>
      </c>
      <c r="G5936" s="3" t="str">
        <f t="shared" si="845"/>
        <v/>
      </c>
      <c r="H5936" s="3">
        <f>IF($C$3+ROW($D$12)&gt;=ROW(D5936), "", AVERAGE(INDEX($C$1:$C$8201, ROW(D5936)-$C$3):C5935))</f>
        <v>102.90666666666668</v>
      </c>
      <c r="I5936" s="3">
        <f>IF($C$4+ROW($D$12)&gt;=ROW(D5936), "", AVERAGE(INDEX($C$1:$C$8201, ROW(D5936)-$C$4):C5935))</f>
        <v>102.99249999999999</v>
      </c>
      <c r="J5936" s="3" t="str">
        <f t="shared" si="846"/>
        <v/>
      </c>
      <c r="K5936" s="3" t="str">
        <f t="shared" si="847"/>
        <v/>
      </c>
      <c r="L5936" s="3" t="str">
        <f t="shared" si="848"/>
        <v/>
      </c>
      <c r="M5936" s="3">
        <f t="shared" si="844"/>
        <v>1.6526519097148761E-3</v>
      </c>
      <c r="N5936" s="3">
        <f t="shared" si="849"/>
        <v>-4.4003312373013808</v>
      </c>
      <c r="O5936" s="3" t="str">
        <f t="shared" si="850"/>
        <v/>
      </c>
      <c r="P5936" s="3" t="str">
        <f t="shared" si="851"/>
        <v/>
      </c>
      <c r="Q5936" s="3" t="str">
        <f t="shared" si="852"/>
        <v/>
      </c>
    </row>
    <row r="5937" spans="2:17" x14ac:dyDescent="0.3">
      <c r="B5937" s="4">
        <v>42305.82708333333</v>
      </c>
      <c r="C5937" s="1">
        <v>102.72499999999999</v>
      </c>
      <c r="D5937" s="1">
        <v>55164</v>
      </c>
      <c r="E5937" s="3">
        <f>IF($C$5+ROW($D$12)&gt;=ROW(D5937), "", AVERAGE(INDEX($D$1:$D$8201, ROW(D5937)-$C$5):D5936))</f>
        <v>14613.666666666666</v>
      </c>
      <c r="F5937" s="3">
        <f>IF($C$6+ROW($D$12)&gt;=ROW(D5937), "", AVERAGE(INDEX($D$1:$D$8201, ROW(D5937)-$C$6):D5936))</f>
        <v>34252.5</v>
      </c>
      <c r="G5937" s="3" t="str">
        <f t="shared" si="845"/>
        <v/>
      </c>
      <c r="H5937" s="3">
        <f>IF($C$3+ROW($D$12)&gt;=ROW(D5937), "", AVERAGE(INDEX($C$1:$C$8201, ROW(D5937)-$C$3):C5936))</f>
        <v>102.91000000000001</v>
      </c>
      <c r="I5937" s="3">
        <f>IF($C$4+ROW($D$12)&gt;=ROW(D5937), "", AVERAGE(INDEX($C$1:$C$8201, ROW(D5937)-$C$4):C5936))</f>
        <v>102.96000000000002</v>
      </c>
      <c r="J5937" s="3" t="str">
        <f t="shared" si="846"/>
        <v/>
      </c>
      <c r="K5937" s="3" t="str">
        <f t="shared" si="847"/>
        <v/>
      </c>
      <c r="L5937" s="3" t="str">
        <f t="shared" si="848"/>
        <v/>
      </c>
      <c r="M5937" s="3">
        <f t="shared" si="844"/>
        <v>-2.0907794551350573E-3</v>
      </c>
      <c r="N5937" s="3">
        <f t="shared" si="849"/>
        <v>-2.2651057629526892</v>
      </c>
      <c r="O5937" s="3" t="str">
        <f t="shared" si="850"/>
        <v/>
      </c>
      <c r="P5937" s="3" t="str">
        <f t="shared" si="851"/>
        <v/>
      </c>
      <c r="Q5937" s="3" t="str">
        <f t="shared" si="852"/>
        <v/>
      </c>
    </row>
    <row r="5938" spans="2:17" x14ac:dyDescent="0.3">
      <c r="B5938" s="4">
        <v>42305.827777777777</v>
      </c>
      <c r="C5938" s="1">
        <v>102.73699999999999</v>
      </c>
      <c r="D5938" s="1">
        <v>27198</v>
      </c>
      <c r="E5938" s="3">
        <f>IF($C$5+ROW($D$12)&gt;=ROW(D5938), "", AVERAGE(INDEX($D$1:$D$8201, ROW(D5938)-$C$5):D5937))</f>
        <v>28536.666666666668</v>
      </c>
      <c r="F5938" s="3">
        <f>IF($C$6+ROW($D$12)&gt;=ROW(D5938), "", AVERAGE(INDEX($D$1:$D$8201, ROW(D5938)-$C$6):D5937))</f>
        <v>37902.875</v>
      </c>
      <c r="G5938" s="3" t="str">
        <f t="shared" si="845"/>
        <v/>
      </c>
      <c r="H5938" s="3">
        <f>IF($C$3+ROW($D$12)&gt;=ROW(D5938), "", AVERAGE(INDEX($C$1:$C$8201, ROW(D5938)-$C$3):C5937))</f>
        <v>102.84166666666665</v>
      </c>
      <c r="I5938" s="3">
        <f>IF($C$4+ROW($D$12)&gt;=ROW(D5938), "", AVERAGE(INDEX($C$1:$C$8201, ROW(D5938)-$C$4):C5937))</f>
        <v>102.90187500000002</v>
      </c>
      <c r="J5938" s="3" t="str">
        <f t="shared" si="846"/>
        <v/>
      </c>
      <c r="K5938" s="3" t="str">
        <f t="shared" si="847"/>
        <v/>
      </c>
      <c r="L5938" s="3" t="str">
        <f t="shared" si="848"/>
        <v/>
      </c>
      <c r="M5938" s="3">
        <f t="shared" si="844"/>
        <v>-1.8768208478059387E-3</v>
      </c>
      <c r="N5938" s="3">
        <f t="shared" si="849"/>
        <v>-0.10233437429453678</v>
      </c>
      <c r="O5938" s="3" t="str">
        <f t="shared" si="850"/>
        <v/>
      </c>
      <c r="P5938" s="3" t="str">
        <f t="shared" si="851"/>
        <v/>
      </c>
      <c r="Q5938" s="3" t="str">
        <f t="shared" si="852"/>
        <v/>
      </c>
    </row>
    <row r="5939" spans="2:17" x14ac:dyDescent="0.3">
      <c r="B5939" s="4">
        <v>42305.828472222223</v>
      </c>
      <c r="C5939" s="1">
        <v>102.80500000000001</v>
      </c>
      <c r="D5939" s="1">
        <v>5200</v>
      </c>
      <c r="E5939" s="3">
        <f>IF($C$5+ROW($D$12)&gt;=ROW(D5939), "", AVERAGE(INDEX($D$1:$D$8201, ROW(D5939)-$C$5):D5938))</f>
        <v>33034.666666666664</v>
      </c>
      <c r="F5939" s="3">
        <f>IF($C$6+ROW($D$12)&gt;=ROW(D5939), "", AVERAGE(INDEX($D$1:$D$8201, ROW(D5939)-$C$6):D5938))</f>
        <v>37584</v>
      </c>
      <c r="G5939" s="3" t="str">
        <f t="shared" si="845"/>
        <v/>
      </c>
      <c r="H5939" s="3">
        <f>IF($C$3+ROW($D$12)&gt;=ROW(D5939), "", AVERAGE(INDEX($C$1:$C$8201, ROW(D5939)-$C$3):C5938))</f>
        <v>102.80400000000002</v>
      </c>
      <c r="I5939" s="3">
        <f>IF($C$4+ROW($D$12)&gt;=ROW(D5939), "", AVERAGE(INDEX($C$1:$C$8201, ROW(D5939)-$C$4):C5938))</f>
        <v>102.8515</v>
      </c>
      <c r="J5939" s="3" t="str">
        <f t="shared" si="846"/>
        <v/>
      </c>
      <c r="K5939" s="3" t="str">
        <f t="shared" si="847"/>
        <v/>
      </c>
      <c r="L5939" s="3" t="str">
        <f t="shared" si="848"/>
        <v/>
      </c>
      <c r="M5939" s="3">
        <f t="shared" si="844"/>
        <v>-4.3762612840124096E-4</v>
      </c>
      <c r="N5939" s="3">
        <f t="shared" si="849"/>
        <v>-0.76682583800534854</v>
      </c>
      <c r="O5939" s="3" t="str">
        <f t="shared" si="850"/>
        <v/>
      </c>
      <c r="P5939" s="3" t="str">
        <f t="shared" si="851"/>
        <v/>
      </c>
      <c r="Q5939" s="3" t="str">
        <f t="shared" si="852"/>
        <v/>
      </c>
    </row>
    <row r="5940" spans="2:17" x14ac:dyDescent="0.3">
      <c r="B5940" s="4">
        <v>42305.82916666667</v>
      </c>
      <c r="C5940" s="1">
        <v>102.71</v>
      </c>
      <c r="D5940" s="1">
        <v>12596</v>
      </c>
      <c r="E5940" s="3">
        <f>IF($C$5+ROW($D$12)&gt;=ROW(D5940), "", AVERAGE(INDEX($D$1:$D$8201, ROW(D5940)-$C$5):D5939))</f>
        <v>29187.333333333332</v>
      </c>
      <c r="F5940" s="3">
        <f>IF($C$6+ROW($D$12)&gt;=ROW(D5940), "", AVERAGE(INDEX($D$1:$D$8201, ROW(D5940)-$C$6):D5939))</f>
        <v>25283.875</v>
      </c>
      <c r="G5940" s="3" t="str">
        <f t="shared" si="845"/>
        <v>Yes</v>
      </c>
      <c r="H5940" s="3">
        <f>IF($C$3+ROW($D$12)&gt;=ROW(D5940), "", AVERAGE(INDEX($C$1:$C$8201, ROW(D5940)-$C$3):C5939))</f>
        <v>102.75566666666667</v>
      </c>
      <c r="I5940" s="3">
        <f>IF($C$4+ROW($D$12)&gt;=ROW(D5940), "", AVERAGE(INDEX($C$1:$C$8201, ROW(D5940)-$C$4):C5939))</f>
        <v>102.83962500000001</v>
      </c>
      <c r="J5940" s="3" t="str">
        <f t="shared" si="846"/>
        <v/>
      </c>
      <c r="K5940" s="3" t="str">
        <f t="shared" si="847"/>
        <v/>
      </c>
      <c r="L5940" s="3" t="str">
        <f t="shared" si="848"/>
        <v/>
      </c>
      <c r="M5940" s="3">
        <f t="shared" si="844"/>
        <v>-2.3339502960855528E-3</v>
      </c>
      <c r="N5940" s="3">
        <f t="shared" si="849"/>
        <v>4.333206005345394</v>
      </c>
      <c r="O5940" s="3" t="str">
        <f t="shared" si="850"/>
        <v/>
      </c>
      <c r="P5940" s="3" t="str">
        <f t="shared" si="851"/>
        <v/>
      </c>
      <c r="Q5940" s="3" t="str">
        <f t="shared" si="852"/>
        <v/>
      </c>
    </row>
    <row r="5941" spans="2:17" x14ac:dyDescent="0.3">
      <c r="B5941" s="4">
        <v>42305.829861111109</v>
      </c>
      <c r="C5941" s="1">
        <v>102.548</v>
      </c>
      <c r="D5941" s="1">
        <v>35865</v>
      </c>
      <c r="E5941" s="3">
        <f>IF($C$5+ROW($D$12)&gt;=ROW(D5941), "", AVERAGE(INDEX($D$1:$D$8201, ROW(D5941)-$C$5):D5940))</f>
        <v>14998</v>
      </c>
      <c r="F5941" s="3">
        <f>IF($C$6+ROW($D$12)&gt;=ROW(D5941), "", AVERAGE(INDEX($D$1:$D$8201, ROW(D5941)-$C$6):D5940))</f>
        <v>20832.125</v>
      </c>
      <c r="G5941" s="3" t="str">
        <f t="shared" si="845"/>
        <v/>
      </c>
      <c r="H5941" s="3">
        <f>IF($C$3+ROW($D$12)&gt;=ROW(D5941), "", AVERAGE(INDEX($C$1:$C$8201, ROW(D5941)-$C$3):C5940))</f>
        <v>102.75066666666667</v>
      </c>
      <c r="I5941" s="3">
        <f>IF($C$4+ROW($D$12)&gt;=ROW(D5941), "", AVERAGE(INDEX($C$1:$C$8201, ROW(D5941)-$C$4):C5940))</f>
        <v>102.83087499999999</v>
      </c>
      <c r="J5941" s="3" t="str">
        <f t="shared" si="846"/>
        <v/>
      </c>
      <c r="K5941" s="3" t="str">
        <f t="shared" si="847"/>
        <v/>
      </c>
      <c r="L5941" s="3" t="str">
        <f t="shared" si="848"/>
        <v/>
      </c>
      <c r="M5941" s="3">
        <f t="shared" si="844"/>
        <v>-1.7245331228822585E-3</v>
      </c>
      <c r="N5941" s="3">
        <f t="shared" si="849"/>
        <v>-0.26110974780628132</v>
      </c>
      <c r="O5941" s="3" t="str">
        <f t="shared" si="850"/>
        <v/>
      </c>
      <c r="P5941" s="3" t="str">
        <f t="shared" si="851"/>
        <v/>
      </c>
      <c r="Q5941" s="3" t="str">
        <f t="shared" si="852"/>
        <v/>
      </c>
    </row>
    <row r="5942" spans="2:17" x14ac:dyDescent="0.3">
      <c r="B5942" s="4">
        <v>42305.830555555556</v>
      </c>
      <c r="C5942" s="1">
        <v>102.67700000000001</v>
      </c>
      <c r="D5942" s="1">
        <v>29269</v>
      </c>
      <c r="E5942" s="3">
        <f>IF($C$5+ROW($D$12)&gt;=ROW(D5942), "", AVERAGE(INDEX($D$1:$D$8201, ROW(D5942)-$C$5):D5941))</f>
        <v>17887</v>
      </c>
      <c r="F5942" s="3">
        <f>IF($C$6+ROW($D$12)&gt;=ROW(D5942), "", AVERAGE(INDEX($D$1:$D$8201, ROW(D5942)-$C$6):D5941))</f>
        <v>22483</v>
      </c>
      <c r="G5942" s="3" t="str">
        <f t="shared" si="845"/>
        <v/>
      </c>
      <c r="H5942" s="3">
        <f>IF($C$3+ROW($D$12)&gt;=ROW(D5942), "", AVERAGE(INDEX($C$1:$C$8201, ROW(D5942)-$C$3):C5941))</f>
        <v>102.68766666666666</v>
      </c>
      <c r="I5942" s="3">
        <f>IF($C$4+ROW($D$12)&gt;=ROW(D5942), "", AVERAGE(INDEX($C$1:$C$8201, ROW(D5942)-$C$4):C5941))</f>
        <v>102.78187500000001</v>
      </c>
      <c r="J5942" s="3" t="str">
        <f t="shared" si="846"/>
        <v/>
      </c>
      <c r="K5942" s="3" t="str">
        <f t="shared" si="847"/>
        <v/>
      </c>
      <c r="L5942" s="3" t="str">
        <f t="shared" si="848"/>
        <v/>
      </c>
      <c r="M5942" s="3">
        <f t="shared" si="844"/>
        <v>-5.8418609935404994E-4</v>
      </c>
      <c r="N5942" s="3">
        <f t="shared" si="849"/>
        <v>-0.66124970775992753</v>
      </c>
      <c r="O5942" s="3" t="str">
        <f t="shared" si="850"/>
        <v/>
      </c>
      <c r="P5942" s="3" t="str">
        <f t="shared" si="851"/>
        <v/>
      </c>
      <c r="Q5942" s="3" t="str">
        <f t="shared" si="852"/>
        <v/>
      </c>
    </row>
    <row r="5943" spans="2:17" x14ac:dyDescent="0.3">
      <c r="B5943" s="4">
        <v>42305.831250000003</v>
      </c>
      <c r="C5943" s="1">
        <v>102.7</v>
      </c>
      <c r="D5943" s="1">
        <v>14765</v>
      </c>
      <c r="E5943" s="3">
        <f>IF($C$5+ROW($D$12)&gt;=ROW(D5943), "", AVERAGE(INDEX($D$1:$D$8201, ROW(D5943)-$C$5):D5942))</f>
        <v>25910</v>
      </c>
      <c r="F5943" s="3">
        <f>IF($C$6+ROW($D$12)&gt;=ROW(D5943), "", AVERAGE(INDEX($D$1:$D$8201, ROW(D5943)-$C$6):D5942))</f>
        <v>24467.25</v>
      </c>
      <c r="G5943" s="3" t="str">
        <f t="shared" si="845"/>
        <v>Yes</v>
      </c>
      <c r="H5943" s="3">
        <f>IF($C$3+ROW($D$12)&gt;=ROW(D5943), "", AVERAGE(INDEX($C$1:$C$8201, ROW(D5943)-$C$3):C5942))</f>
        <v>102.645</v>
      </c>
      <c r="I5943" s="3">
        <f>IF($C$4+ROW($D$12)&gt;=ROW(D5943), "", AVERAGE(INDEX($C$1:$C$8201, ROW(D5943)-$C$4):C5942))</f>
        <v>102.75025000000001</v>
      </c>
      <c r="J5943" s="3" t="str">
        <f t="shared" si="846"/>
        <v/>
      </c>
      <c r="K5943" s="3" t="str">
        <f t="shared" si="847"/>
        <v/>
      </c>
      <c r="L5943" s="3" t="str">
        <f t="shared" si="848"/>
        <v/>
      </c>
      <c r="M5943" s="3">
        <f t="shared" si="844"/>
        <v>-1.0218730360523624E-3</v>
      </c>
      <c r="N5943" s="3">
        <f t="shared" si="849"/>
        <v>0.74922518215047318</v>
      </c>
      <c r="O5943" s="3" t="str">
        <f t="shared" si="850"/>
        <v/>
      </c>
      <c r="P5943" s="3" t="str">
        <f t="shared" si="851"/>
        <v/>
      </c>
      <c r="Q5943" s="3" t="str">
        <f t="shared" si="852"/>
        <v/>
      </c>
    </row>
    <row r="5944" spans="2:17" x14ac:dyDescent="0.3">
      <c r="B5944" s="4">
        <v>42305.831944444442</v>
      </c>
      <c r="C5944" s="1">
        <v>102.78</v>
      </c>
      <c r="D5944" s="1">
        <v>13165</v>
      </c>
      <c r="E5944" s="3">
        <f>IF($C$5+ROW($D$12)&gt;=ROW(D5944), "", AVERAGE(INDEX($D$1:$D$8201, ROW(D5944)-$C$5):D5943))</f>
        <v>26633</v>
      </c>
      <c r="F5944" s="3">
        <f>IF($C$6+ROW($D$12)&gt;=ROW(D5944), "", AVERAGE(INDEX($D$1:$D$8201, ROW(D5944)-$C$6):D5943))</f>
        <v>24599.875</v>
      </c>
      <c r="G5944" s="3" t="str">
        <f t="shared" si="845"/>
        <v>Yes</v>
      </c>
      <c r="H5944" s="3">
        <f>IF($C$3+ROW($D$12)&gt;=ROW(D5944), "", AVERAGE(INDEX($C$1:$C$8201, ROW(D5944)-$C$3):C5943))</f>
        <v>102.64166666666667</v>
      </c>
      <c r="I5944" s="3">
        <f>IF($C$4+ROW($D$12)&gt;=ROW(D5944), "", AVERAGE(INDEX($C$1:$C$8201, ROW(D5944)-$C$4):C5943))</f>
        <v>102.73150000000001</v>
      </c>
      <c r="J5944" s="3" t="str">
        <f t="shared" si="846"/>
        <v/>
      </c>
      <c r="K5944" s="3" t="str">
        <f t="shared" si="847"/>
        <v/>
      </c>
      <c r="L5944" s="3" t="str">
        <f t="shared" si="848"/>
        <v/>
      </c>
      <c r="M5944" s="3">
        <f t="shared" si="844"/>
        <v>6.8129838637066723E-4</v>
      </c>
      <c r="N5944" s="3">
        <f t="shared" si="849"/>
        <v>-1.6667152986075624</v>
      </c>
      <c r="O5944" s="3" t="str">
        <f t="shared" si="850"/>
        <v/>
      </c>
      <c r="P5944" s="3" t="str">
        <f t="shared" si="851"/>
        <v/>
      </c>
      <c r="Q5944" s="3" t="str">
        <f t="shared" si="852"/>
        <v/>
      </c>
    </row>
    <row r="5945" spans="2:17" x14ac:dyDescent="0.3">
      <c r="B5945" s="4">
        <v>42305.832638888889</v>
      </c>
      <c r="C5945" s="1">
        <v>102.89</v>
      </c>
      <c r="D5945" s="1">
        <v>9857</v>
      </c>
      <c r="E5945" s="3">
        <f>IF($C$5+ROW($D$12)&gt;=ROW(D5945), "", AVERAGE(INDEX($D$1:$D$8201, ROW(D5945)-$C$5):D5944))</f>
        <v>19066.333333333332</v>
      </c>
      <c r="F5945" s="3">
        <f>IF($C$6+ROW($D$12)&gt;=ROW(D5945), "", AVERAGE(INDEX($D$1:$D$8201, ROW(D5945)-$C$6):D5944))</f>
        <v>24152.75</v>
      </c>
      <c r="G5945" s="3" t="str">
        <f t="shared" si="845"/>
        <v/>
      </c>
      <c r="H5945" s="3">
        <f>IF($C$3+ROW($D$12)&gt;=ROW(D5945), "", AVERAGE(INDEX($C$1:$C$8201, ROW(D5945)-$C$3):C5944))</f>
        <v>102.71900000000001</v>
      </c>
      <c r="I5945" s="3">
        <f>IF($C$4+ROW($D$12)&gt;=ROW(D5945), "", AVERAGE(INDEX($C$1:$C$8201, ROW(D5945)-$C$4):C5944))</f>
        <v>102.71025</v>
      </c>
      <c r="J5945" s="3" t="str">
        <f t="shared" si="846"/>
        <v>Yes</v>
      </c>
      <c r="K5945" s="3" t="str">
        <f t="shared" si="847"/>
        <v/>
      </c>
      <c r="L5945" s="3" t="str">
        <f t="shared" si="848"/>
        <v/>
      </c>
      <c r="M5945" s="3">
        <f t="shared" si="844"/>
        <v>3.3294747411278191E-3</v>
      </c>
      <c r="N5945" s="3">
        <f t="shared" si="849"/>
        <v>3.8869552720713259</v>
      </c>
      <c r="O5945" s="3" t="str">
        <f t="shared" si="850"/>
        <v/>
      </c>
      <c r="P5945" s="3" t="str">
        <f t="shared" si="851"/>
        <v/>
      </c>
      <c r="Q5945" s="3" t="str">
        <f t="shared" si="852"/>
        <v/>
      </c>
    </row>
    <row r="5946" spans="2:17" x14ac:dyDescent="0.3">
      <c r="B5946" s="4">
        <v>42305.833333333336</v>
      </c>
      <c r="C5946" s="1">
        <v>103.18</v>
      </c>
      <c r="D5946" s="1">
        <v>88992</v>
      </c>
      <c r="E5946" s="3">
        <f>IF($C$5+ROW($D$12)&gt;=ROW(D5946), "", AVERAGE(INDEX($D$1:$D$8201, ROW(D5946)-$C$5):D5945))</f>
        <v>12595.666666666666</v>
      </c>
      <c r="F5946" s="3">
        <f>IF($C$6+ROW($D$12)&gt;=ROW(D5946), "", AVERAGE(INDEX($D$1:$D$8201, ROW(D5946)-$C$6):D5945))</f>
        <v>18489.375</v>
      </c>
      <c r="G5946" s="3" t="str">
        <f t="shared" si="845"/>
        <v/>
      </c>
      <c r="H5946" s="3">
        <f>IF($C$3+ROW($D$12)&gt;=ROW(D5946), "", AVERAGE(INDEX($C$1:$C$8201, ROW(D5946)-$C$3):C5945))</f>
        <v>102.79</v>
      </c>
      <c r="I5946" s="3">
        <f>IF($C$4+ROW($D$12)&gt;=ROW(D5946), "", AVERAGE(INDEX($C$1:$C$8201, ROW(D5946)-$C$4):C5945))</f>
        <v>102.730875</v>
      </c>
      <c r="J5946" s="3" t="str">
        <f t="shared" si="846"/>
        <v>Yes</v>
      </c>
      <c r="K5946" s="3" t="str">
        <f t="shared" si="847"/>
        <v/>
      </c>
      <c r="L5946" s="3" t="str">
        <f t="shared" si="848"/>
        <v/>
      </c>
      <c r="M5946" s="3">
        <f t="shared" si="844"/>
        <v>4.8868972251956862E-3</v>
      </c>
      <c r="N5946" s="3">
        <f t="shared" si="849"/>
        <v>0.46776822326644507</v>
      </c>
      <c r="O5946" s="3" t="str">
        <f t="shared" si="850"/>
        <v/>
      </c>
      <c r="P5946" s="3" t="str">
        <f t="shared" si="851"/>
        <v/>
      </c>
      <c r="Q5946" s="3" t="str">
        <f t="shared" si="852"/>
        <v/>
      </c>
    </row>
    <row r="5947" spans="2:17" x14ac:dyDescent="0.3">
      <c r="B5947" s="4">
        <v>42305.834027777775</v>
      </c>
      <c r="C5947" s="1">
        <v>103.23</v>
      </c>
      <c r="D5947" s="1">
        <v>45065</v>
      </c>
      <c r="E5947" s="3">
        <f>IF($C$5+ROW($D$12)&gt;=ROW(D5947), "", AVERAGE(INDEX($D$1:$D$8201, ROW(D5947)-$C$5):D5946))</f>
        <v>37338</v>
      </c>
      <c r="F5947" s="3">
        <f>IF($C$6+ROW($D$12)&gt;=ROW(D5947), "", AVERAGE(INDEX($D$1:$D$8201, ROW(D5947)-$C$6):D5946))</f>
        <v>26213.625</v>
      </c>
      <c r="G5947" s="3" t="str">
        <f t="shared" si="845"/>
        <v>Yes</v>
      </c>
      <c r="H5947" s="3">
        <f>IF($C$3+ROW($D$12)&gt;=ROW(D5947), "", AVERAGE(INDEX($C$1:$C$8201, ROW(D5947)-$C$3):C5946))</f>
        <v>102.95</v>
      </c>
      <c r="I5947" s="3">
        <f>IF($C$4+ROW($D$12)&gt;=ROW(D5947), "", AVERAGE(INDEX($C$1:$C$8201, ROW(D5947)-$C$4):C5946))</f>
        <v>102.78625</v>
      </c>
      <c r="J5947" s="3" t="str">
        <f t="shared" si="846"/>
        <v>Yes</v>
      </c>
      <c r="K5947" s="3" t="str">
        <f t="shared" si="847"/>
        <v>Buy</v>
      </c>
      <c r="L5947" s="3">
        <f t="shared" si="848"/>
        <v>103.23</v>
      </c>
      <c r="M5947" s="3">
        <f t="shared" si="844"/>
        <v>5.1473915429861182E-3</v>
      </c>
      <c r="N5947" s="3">
        <f t="shared" si="849"/>
        <v>5.3304644191693847E-2</v>
      </c>
      <c r="O5947" s="3" t="str">
        <f t="shared" si="850"/>
        <v>Buy</v>
      </c>
      <c r="P5947" s="3">
        <f t="shared" si="851"/>
        <v>103.23</v>
      </c>
      <c r="Q5947" s="3" t="str">
        <f t="shared" si="852"/>
        <v/>
      </c>
    </row>
    <row r="5948" spans="2:17" x14ac:dyDescent="0.3">
      <c r="B5948" s="4">
        <v>42305.834722222222</v>
      </c>
      <c r="C5948" s="1">
        <v>103.24</v>
      </c>
      <c r="D5948" s="1">
        <v>29491</v>
      </c>
      <c r="E5948" s="3">
        <f>IF($C$5+ROW($D$12)&gt;=ROW(D5948), "", AVERAGE(INDEX($D$1:$D$8201, ROW(D5948)-$C$5):D5947))</f>
        <v>47971.333333333336</v>
      </c>
      <c r="F5948" s="3">
        <f>IF($C$6+ROW($D$12)&gt;=ROW(D5948), "", AVERAGE(INDEX($D$1:$D$8201, ROW(D5948)-$C$6):D5947))</f>
        <v>31196.75</v>
      </c>
      <c r="G5948" s="3" t="str">
        <f t="shared" si="845"/>
        <v>Yes</v>
      </c>
      <c r="H5948" s="3">
        <f>IF($C$3+ROW($D$12)&gt;=ROW(D5948), "", AVERAGE(INDEX($C$1:$C$8201, ROW(D5948)-$C$3):C5947))</f>
        <v>103.10000000000001</v>
      </c>
      <c r="I5948" s="3">
        <f>IF($C$4+ROW($D$12)&gt;=ROW(D5948), "", AVERAGE(INDEX($C$1:$C$8201, ROW(D5948)-$C$4):C5947))</f>
        <v>102.83937499999999</v>
      </c>
      <c r="J5948" s="3" t="str">
        <f t="shared" si="846"/>
        <v>Yes</v>
      </c>
      <c r="K5948" s="3" t="str">
        <f t="shared" si="847"/>
        <v>Buy</v>
      </c>
      <c r="L5948" s="3">
        <f t="shared" si="848"/>
        <v>103.24</v>
      </c>
      <c r="M5948" s="3">
        <f t="shared" si="844"/>
        <v>4.4655932863294856E-3</v>
      </c>
      <c r="N5948" s="3">
        <f t="shared" si="849"/>
        <v>-0.13245509904636202</v>
      </c>
      <c r="O5948" s="3" t="str">
        <f t="shared" si="850"/>
        <v>Exit</v>
      </c>
      <c r="P5948" s="3">
        <f t="shared" si="851"/>
        <v>103.24</v>
      </c>
      <c r="Q5948" s="3">
        <f t="shared" si="852"/>
        <v>9.9999999999909051E-3</v>
      </c>
    </row>
    <row r="5949" spans="2:17" x14ac:dyDescent="0.3">
      <c r="B5949" s="4">
        <v>42305.835416666669</v>
      </c>
      <c r="C5949" s="1">
        <v>103.31</v>
      </c>
      <c r="D5949" s="1">
        <v>35165</v>
      </c>
      <c r="E5949" s="3">
        <f>IF($C$5+ROW($D$12)&gt;=ROW(D5949), "", AVERAGE(INDEX($D$1:$D$8201, ROW(D5949)-$C$5):D5948))</f>
        <v>54516</v>
      </c>
      <c r="F5949" s="3">
        <f>IF($C$6+ROW($D$12)&gt;=ROW(D5949), "", AVERAGE(INDEX($D$1:$D$8201, ROW(D5949)-$C$6):D5948))</f>
        <v>33308.625</v>
      </c>
      <c r="G5949" s="3" t="str">
        <f t="shared" si="845"/>
        <v>Yes</v>
      </c>
      <c r="H5949" s="3">
        <f>IF($C$3+ROW($D$12)&gt;=ROW(D5949), "", AVERAGE(INDEX($C$1:$C$8201, ROW(D5949)-$C$3):C5948))</f>
        <v>103.21666666666668</v>
      </c>
      <c r="I5949" s="3">
        <f>IF($C$4+ROW($D$12)&gt;=ROW(D5949), "", AVERAGE(INDEX($C$1:$C$8201, ROW(D5949)-$C$4):C5948))</f>
        <v>102.90562500000001</v>
      </c>
      <c r="J5949" s="3" t="str">
        <f t="shared" si="846"/>
        <v>Yes</v>
      </c>
      <c r="K5949" s="3" t="str">
        <f t="shared" si="847"/>
        <v>Buy</v>
      </c>
      <c r="L5949" s="3">
        <f t="shared" si="848"/>
        <v>103.31</v>
      </c>
      <c r="M5949" s="3">
        <f t="shared" si="844"/>
        <v>4.0737204736352754E-3</v>
      </c>
      <c r="N5949" s="3">
        <f t="shared" si="849"/>
        <v>-8.7753807292269517E-2</v>
      </c>
      <c r="O5949" s="3" t="str">
        <f t="shared" si="850"/>
        <v>Buy</v>
      </c>
      <c r="P5949" s="3">
        <f t="shared" si="851"/>
        <v>103.31</v>
      </c>
      <c r="Q5949" s="3" t="str">
        <f t="shared" si="852"/>
        <v/>
      </c>
    </row>
    <row r="5950" spans="2:17" x14ac:dyDescent="0.3">
      <c r="B5950" s="4">
        <v>42305.836111111108</v>
      </c>
      <c r="C5950" s="1">
        <v>103.30500000000001</v>
      </c>
      <c r="D5950" s="1">
        <v>13435</v>
      </c>
      <c r="E5950" s="3">
        <f>IF($C$5+ROW($D$12)&gt;=ROW(D5950), "", AVERAGE(INDEX($D$1:$D$8201, ROW(D5950)-$C$5):D5949))</f>
        <v>36573.666666666664</v>
      </c>
      <c r="F5950" s="3">
        <f>IF($C$6+ROW($D$12)&gt;=ROW(D5950), "", AVERAGE(INDEX($D$1:$D$8201, ROW(D5950)-$C$6):D5949))</f>
        <v>33221.125</v>
      </c>
      <c r="G5950" s="3" t="str">
        <f t="shared" si="845"/>
        <v>Yes</v>
      </c>
      <c r="H5950" s="3">
        <f>IF($C$3+ROW($D$12)&gt;=ROW(D5950), "", AVERAGE(INDEX($C$1:$C$8201, ROW(D5950)-$C$3):C5949))</f>
        <v>103.25999999999999</v>
      </c>
      <c r="I5950" s="3">
        <f>IF($C$4+ROW($D$12)&gt;=ROW(D5950), "", AVERAGE(INDEX($C$1:$C$8201, ROW(D5950)-$C$4):C5949))</f>
        <v>103.00087500000001</v>
      </c>
      <c r="J5950" s="3" t="str">
        <f t="shared" si="846"/>
        <v>Yes</v>
      </c>
      <c r="K5950" s="3" t="str">
        <f t="shared" si="847"/>
        <v/>
      </c>
      <c r="L5950" s="3" t="str">
        <f t="shared" si="848"/>
        <v/>
      </c>
      <c r="M5950" s="3">
        <f t="shared" si="844"/>
        <v>1.2107418482675007E-3</v>
      </c>
      <c r="N5950" s="3">
        <f t="shared" si="849"/>
        <v>-0.70279211445574019</v>
      </c>
      <c r="O5950" s="3" t="str">
        <f t="shared" si="850"/>
        <v>Buy</v>
      </c>
      <c r="P5950" s="3">
        <f t="shared" si="851"/>
        <v>103.31</v>
      </c>
      <c r="Q5950" s="3" t="str">
        <f t="shared" si="852"/>
        <v/>
      </c>
    </row>
    <row r="5951" spans="2:17" x14ac:dyDescent="0.3">
      <c r="B5951" s="4">
        <v>42305.836805555555</v>
      </c>
      <c r="C5951" s="1">
        <v>103.473</v>
      </c>
      <c r="D5951" s="1">
        <v>31468</v>
      </c>
      <c r="E5951" s="3">
        <f>IF($C$5+ROW($D$12)&gt;=ROW(D5951), "", AVERAGE(INDEX($D$1:$D$8201, ROW(D5951)-$C$5):D5950))</f>
        <v>26030.333333333332</v>
      </c>
      <c r="F5951" s="3">
        <f>IF($C$6+ROW($D$12)&gt;=ROW(D5951), "", AVERAGE(INDEX($D$1:$D$8201, ROW(D5951)-$C$6):D5950))</f>
        <v>31241.875</v>
      </c>
      <c r="G5951" s="3" t="str">
        <f t="shared" si="845"/>
        <v/>
      </c>
      <c r="H5951" s="3">
        <f>IF($C$3+ROW($D$12)&gt;=ROW(D5951), "", AVERAGE(INDEX($C$1:$C$8201, ROW(D5951)-$C$3):C5950))</f>
        <v>103.28500000000001</v>
      </c>
      <c r="I5951" s="3">
        <f>IF($C$4+ROW($D$12)&gt;=ROW(D5951), "", AVERAGE(INDEX($C$1:$C$8201, ROW(D5951)-$C$4):C5950))</f>
        <v>103.079375</v>
      </c>
      <c r="J5951" s="3" t="str">
        <f t="shared" si="846"/>
        <v>Yes</v>
      </c>
      <c r="K5951" s="3" t="str">
        <f t="shared" si="847"/>
        <v/>
      </c>
      <c r="L5951" s="3" t="str">
        <f t="shared" si="848"/>
        <v/>
      </c>
      <c r="M5951" s="3">
        <f t="shared" si="844"/>
        <v>2.3512006303237471E-3</v>
      </c>
      <c r="N5951" s="3">
        <f t="shared" si="849"/>
        <v>0.9419504113847017</v>
      </c>
      <c r="O5951" s="3" t="str">
        <f t="shared" si="850"/>
        <v>Buy</v>
      </c>
      <c r="P5951" s="3">
        <f t="shared" si="851"/>
        <v>103.31</v>
      </c>
      <c r="Q5951" s="3" t="str">
        <f t="shared" si="852"/>
        <v/>
      </c>
    </row>
    <row r="5952" spans="2:17" x14ac:dyDescent="0.3">
      <c r="B5952" s="4">
        <v>42305.837500000001</v>
      </c>
      <c r="C5952" s="1">
        <v>103.68</v>
      </c>
      <c r="D5952" s="1">
        <v>92054</v>
      </c>
      <c r="E5952" s="3">
        <f>IF($C$5+ROW($D$12)&gt;=ROW(D5952), "", AVERAGE(INDEX($D$1:$D$8201, ROW(D5952)-$C$5):D5951))</f>
        <v>26689.333333333332</v>
      </c>
      <c r="F5952" s="3">
        <f>IF($C$6+ROW($D$12)&gt;=ROW(D5952), "", AVERAGE(INDEX($D$1:$D$8201, ROW(D5952)-$C$6):D5951))</f>
        <v>33329.75</v>
      </c>
      <c r="G5952" s="3" t="str">
        <f t="shared" si="845"/>
        <v/>
      </c>
      <c r="H5952" s="3">
        <f>IF($C$3+ROW($D$12)&gt;=ROW(D5952), "", AVERAGE(INDEX($C$1:$C$8201, ROW(D5952)-$C$3):C5951))</f>
        <v>103.36266666666667</v>
      </c>
      <c r="I5952" s="3">
        <f>IF($C$4+ROW($D$12)&gt;=ROW(D5952), "", AVERAGE(INDEX($C$1:$C$8201, ROW(D5952)-$C$4):C5951))</f>
        <v>103.17600000000002</v>
      </c>
      <c r="J5952" s="3" t="str">
        <f t="shared" si="846"/>
        <v>Yes</v>
      </c>
      <c r="K5952" s="3" t="str">
        <f t="shared" si="847"/>
        <v/>
      </c>
      <c r="L5952" s="3" t="str">
        <f t="shared" si="848"/>
        <v/>
      </c>
      <c r="M5952" s="3">
        <f t="shared" si="844"/>
        <v>4.2528577535515949E-3</v>
      </c>
      <c r="N5952" s="3">
        <f t="shared" si="849"/>
        <v>0.80880257460887139</v>
      </c>
      <c r="O5952" s="3" t="str">
        <f t="shared" si="850"/>
        <v>Buy</v>
      </c>
      <c r="P5952" s="3">
        <f t="shared" si="851"/>
        <v>103.31</v>
      </c>
      <c r="Q5952" s="3" t="str">
        <f t="shared" si="852"/>
        <v/>
      </c>
    </row>
    <row r="5953" spans="2:17" x14ac:dyDescent="0.3">
      <c r="B5953" s="4">
        <v>42305.838194444441</v>
      </c>
      <c r="C5953" s="1">
        <v>103.65</v>
      </c>
      <c r="D5953" s="1">
        <v>12747</v>
      </c>
      <c r="E5953" s="3">
        <f>IF($C$5+ROW($D$12)&gt;=ROW(D5953), "", AVERAGE(INDEX($D$1:$D$8201, ROW(D5953)-$C$5):D5952))</f>
        <v>45652.333333333336</v>
      </c>
      <c r="F5953" s="3">
        <f>IF($C$6+ROW($D$12)&gt;=ROW(D5953), "", AVERAGE(INDEX($D$1:$D$8201, ROW(D5953)-$C$6):D5952))</f>
        <v>43190.875</v>
      </c>
      <c r="G5953" s="3" t="str">
        <f t="shared" si="845"/>
        <v>Yes</v>
      </c>
      <c r="H5953" s="3">
        <f>IF($C$3+ROW($D$12)&gt;=ROW(D5953), "", AVERAGE(INDEX($C$1:$C$8201, ROW(D5953)-$C$3):C5952))</f>
        <v>103.486</v>
      </c>
      <c r="I5953" s="3">
        <f>IF($C$4+ROW($D$12)&gt;=ROW(D5953), "", AVERAGE(INDEX($C$1:$C$8201, ROW(D5953)-$C$4):C5952))</f>
        <v>103.2885</v>
      </c>
      <c r="J5953" s="3" t="str">
        <f t="shared" si="846"/>
        <v>Yes</v>
      </c>
      <c r="K5953" s="3" t="str">
        <f t="shared" si="847"/>
        <v/>
      </c>
      <c r="L5953" s="3" t="str">
        <f t="shared" si="848"/>
        <v/>
      </c>
      <c r="M5953" s="3">
        <f t="shared" si="844"/>
        <v>3.2856620204345399E-3</v>
      </c>
      <c r="N5953" s="3">
        <f t="shared" si="849"/>
        <v>-0.22742254483102387</v>
      </c>
      <c r="O5953" s="3" t="str">
        <f t="shared" si="850"/>
        <v>Exit</v>
      </c>
      <c r="P5953" s="3" t="str">
        <f t="shared" si="851"/>
        <v/>
      </c>
      <c r="Q5953" s="3">
        <f t="shared" si="852"/>
        <v>0.34000000000000341</v>
      </c>
    </row>
    <row r="5954" spans="2:17" x14ac:dyDescent="0.3">
      <c r="B5954" s="4">
        <v>42305.838888888888</v>
      </c>
      <c r="C5954" s="1">
        <v>103.717</v>
      </c>
      <c r="D5954" s="1">
        <v>17001</v>
      </c>
      <c r="E5954" s="3">
        <f>IF($C$5+ROW($D$12)&gt;=ROW(D5954), "", AVERAGE(INDEX($D$1:$D$8201, ROW(D5954)-$C$5):D5953))</f>
        <v>45423</v>
      </c>
      <c r="F5954" s="3">
        <f>IF($C$6+ROW($D$12)&gt;=ROW(D5954), "", AVERAGE(INDEX($D$1:$D$8201, ROW(D5954)-$C$6):D5953))</f>
        <v>43552.125</v>
      </c>
      <c r="G5954" s="3" t="str">
        <f t="shared" si="845"/>
        <v>Yes</v>
      </c>
      <c r="H5954" s="3">
        <f>IF($C$3+ROW($D$12)&gt;=ROW(D5954), "", AVERAGE(INDEX($C$1:$C$8201, ROW(D5954)-$C$3):C5953))</f>
        <v>103.601</v>
      </c>
      <c r="I5954" s="3">
        <f>IF($C$4+ROW($D$12)&gt;=ROW(D5954), "", AVERAGE(INDEX($C$1:$C$8201, ROW(D5954)-$C$4):C5953))</f>
        <v>103.38350000000001</v>
      </c>
      <c r="J5954" s="3" t="str">
        <f t="shared" si="846"/>
        <v>Yes</v>
      </c>
      <c r="K5954" s="3" t="str">
        <f t="shared" si="847"/>
        <v/>
      </c>
      <c r="L5954" s="3" t="str">
        <f t="shared" si="848"/>
        <v/>
      </c>
      <c r="M5954" s="3">
        <f t="shared" si="844"/>
        <v>3.980258561160189E-3</v>
      </c>
      <c r="N5954" s="3">
        <f t="shared" si="849"/>
        <v>0.2114023099167657</v>
      </c>
      <c r="O5954" s="3" t="str">
        <f t="shared" si="850"/>
        <v/>
      </c>
      <c r="P5954" s="3" t="str">
        <f t="shared" si="851"/>
        <v/>
      </c>
      <c r="Q5954" s="3" t="str">
        <f t="shared" si="852"/>
        <v/>
      </c>
    </row>
    <row r="5955" spans="2:17" x14ac:dyDescent="0.3">
      <c r="B5955" s="4">
        <v>42305.839583333334</v>
      </c>
      <c r="C5955" s="1">
        <v>103.74</v>
      </c>
      <c r="D5955" s="1">
        <v>16932</v>
      </c>
      <c r="E5955" s="3">
        <f>IF($C$5+ROW($D$12)&gt;=ROW(D5955), "", AVERAGE(INDEX($D$1:$D$8201, ROW(D5955)-$C$5):D5954))</f>
        <v>40600.666666666664</v>
      </c>
      <c r="F5955" s="3">
        <f>IF($C$6+ROW($D$12)&gt;=ROW(D5955), "", AVERAGE(INDEX($D$1:$D$8201, ROW(D5955)-$C$6):D5954))</f>
        <v>34553.25</v>
      </c>
      <c r="G5955" s="3" t="str">
        <f t="shared" si="845"/>
        <v>Yes</v>
      </c>
      <c r="H5955" s="3">
        <f>IF($C$3+ROW($D$12)&gt;=ROW(D5955), "", AVERAGE(INDEX($C$1:$C$8201, ROW(D5955)-$C$3):C5954))</f>
        <v>103.68233333333335</v>
      </c>
      <c r="I5955" s="3">
        <f>IF($C$4+ROW($D$12)&gt;=ROW(D5955), "", AVERAGE(INDEX($C$1:$C$8201, ROW(D5955)-$C$4):C5954))</f>
        <v>103.450625</v>
      </c>
      <c r="J5955" s="3" t="str">
        <f t="shared" si="846"/>
        <v>Yes</v>
      </c>
      <c r="K5955" s="3" t="str">
        <f t="shared" si="847"/>
        <v>Buy</v>
      </c>
      <c r="L5955" s="3">
        <f t="shared" si="848"/>
        <v>103.74</v>
      </c>
      <c r="M5955" s="3">
        <f t="shared" si="844"/>
        <v>2.5770598154314594E-3</v>
      </c>
      <c r="N5955" s="3">
        <f t="shared" si="849"/>
        <v>-0.35253959615119002</v>
      </c>
      <c r="O5955" s="3" t="str">
        <f t="shared" si="850"/>
        <v>Buy</v>
      </c>
      <c r="P5955" s="3">
        <f t="shared" si="851"/>
        <v>103.74</v>
      </c>
      <c r="Q5955" s="3" t="str">
        <f t="shared" si="852"/>
        <v/>
      </c>
    </row>
    <row r="5956" spans="2:17" x14ac:dyDescent="0.3">
      <c r="B5956" s="4">
        <v>42305.840277777781</v>
      </c>
      <c r="C5956" s="1">
        <v>103.7</v>
      </c>
      <c r="D5956" s="1">
        <v>32177</v>
      </c>
      <c r="E5956" s="3">
        <f>IF($C$5+ROW($D$12)&gt;=ROW(D5956), "", AVERAGE(INDEX($D$1:$D$8201, ROW(D5956)-$C$5):D5955))</f>
        <v>15560</v>
      </c>
      <c r="F5956" s="3">
        <f>IF($C$6+ROW($D$12)&gt;=ROW(D5956), "", AVERAGE(INDEX($D$1:$D$8201, ROW(D5956)-$C$6):D5955))</f>
        <v>31036.625</v>
      </c>
      <c r="G5956" s="3" t="str">
        <f t="shared" si="845"/>
        <v/>
      </c>
      <c r="H5956" s="3">
        <f>IF($C$3+ROW($D$12)&gt;=ROW(D5956), "", AVERAGE(INDEX($C$1:$C$8201, ROW(D5956)-$C$3):C5955))</f>
        <v>103.70233333333334</v>
      </c>
      <c r="I5956" s="3">
        <f>IF($C$4+ROW($D$12)&gt;=ROW(D5956), "", AVERAGE(INDEX($C$1:$C$8201, ROW(D5956)-$C$4):C5955))</f>
        <v>103.514375</v>
      </c>
      <c r="J5956" s="3" t="str">
        <f t="shared" si="846"/>
        <v>Yes</v>
      </c>
      <c r="K5956" s="3" t="str">
        <f t="shared" si="847"/>
        <v/>
      </c>
      <c r="L5956" s="3" t="str">
        <f t="shared" si="848"/>
        <v/>
      </c>
      <c r="M5956" s="3">
        <f t="shared" si="844"/>
        <v>1.9288263151701299E-4</v>
      </c>
      <c r="N5956" s="3">
        <f t="shared" si="849"/>
        <v>-0.92515399512187113</v>
      </c>
      <c r="O5956" s="3" t="str">
        <f t="shared" si="850"/>
        <v>Exit</v>
      </c>
      <c r="P5956" s="3" t="str">
        <f t="shared" si="851"/>
        <v/>
      </c>
      <c r="Q5956" s="3">
        <f t="shared" si="852"/>
        <v>-3.9999999999992042E-2</v>
      </c>
    </row>
    <row r="5957" spans="2:17" x14ac:dyDescent="0.3">
      <c r="B5957" s="4">
        <v>42305.84097222222</v>
      </c>
      <c r="C5957" s="1">
        <v>103.7</v>
      </c>
      <c r="D5957" s="1">
        <v>12098</v>
      </c>
      <c r="E5957" s="3">
        <f>IF($C$5+ROW($D$12)&gt;=ROW(D5957), "", AVERAGE(INDEX($D$1:$D$8201, ROW(D5957)-$C$5):D5956))</f>
        <v>22036.666666666668</v>
      </c>
      <c r="F5957" s="3">
        <f>IF($C$6+ROW($D$12)&gt;=ROW(D5957), "", AVERAGE(INDEX($D$1:$D$8201, ROW(D5957)-$C$6):D5956))</f>
        <v>31372.375</v>
      </c>
      <c r="G5957" s="3" t="str">
        <f t="shared" si="845"/>
        <v/>
      </c>
      <c r="H5957" s="3">
        <f>IF($C$3+ROW($D$12)&gt;=ROW(D5957), "", AVERAGE(INDEX($C$1:$C$8201, ROW(D5957)-$C$3):C5956))</f>
        <v>103.71899999999999</v>
      </c>
      <c r="I5957" s="3">
        <f>IF($C$4+ROW($D$12)&gt;=ROW(D5957), "", AVERAGE(INDEX($C$1:$C$8201, ROW(D5957)-$C$4):C5956))</f>
        <v>103.57187500000001</v>
      </c>
      <c r="J5957" s="3" t="str">
        <f t="shared" si="846"/>
        <v>Yes</v>
      </c>
      <c r="K5957" s="3" t="str">
        <f t="shared" si="847"/>
        <v/>
      </c>
      <c r="L5957" s="3" t="str">
        <f t="shared" si="848"/>
        <v/>
      </c>
      <c r="M5957" s="3">
        <f t="shared" si="844"/>
        <v>4.822763536929912E-4</v>
      </c>
      <c r="N5957" s="3">
        <f t="shared" si="849"/>
        <v>1.5003617479703066</v>
      </c>
      <c r="O5957" s="3" t="str">
        <f t="shared" si="850"/>
        <v/>
      </c>
      <c r="P5957" s="3" t="str">
        <f t="shared" si="851"/>
        <v/>
      </c>
      <c r="Q5957" s="3" t="str">
        <f t="shared" si="852"/>
        <v/>
      </c>
    </row>
    <row r="5958" spans="2:17" x14ac:dyDescent="0.3">
      <c r="B5958" s="4">
        <v>42305.841666666667</v>
      </c>
      <c r="C5958" s="1">
        <v>103.81100000000001</v>
      </c>
      <c r="D5958" s="1">
        <v>28011</v>
      </c>
      <c r="E5958" s="3">
        <f>IF($C$5+ROW($D$12)&gt;=ROW(D5958), "", AVERAGE(INDEX($D$1:$D$8201, ROW(D5958)-$C$5):D5957))</f>
        <v>20402.333333333332</v>
      </c>
      <c r="F5958" s="3">
        <f>IF($C$6+ROW($D$12)&gt;=ROW(D5958), "", AVERAGE(INDEX($D$1:$D$8201, ROW(D5958)-$C$6):D5957))</f>
        <v>28489</v>
      </c>
      <c r="G5958" s="3" t="str">
        <f t="shared" si="845"/>
        <v/>
      </c>
      <c r="H5958" s="3">
        <f>IF($C$3+ROW($D$12)&gt;=ROW(D5958), "", AVERAGE(INDEX($C$1:$C$8201, ROW(D5958)-$C$3):C5957))</f>
        <v>103.71333333333332</v>
      </c>
      <c r="I5958" s="3">
        <f>IF($C$4+ROW($D$12)&gt;=ROW(D5958), "", AVERAGE(INDEX($C$1:$C$8201, ROW(D5958)-$C$4):C5957))</f>
        <v>103.62062500000002</v>
      </c>
      <c r="J5958" s="3" t="str">
        <f t="shared" si="846"/>
        <v>Yes</v>
      </c>
      <c r="K5958" s="3" t="str">
        <f t="shared" si="847"/>
        <v/>
      </c>
      <c r="L5958" s="3" t="str">
        <f t="shared" si="848"/>
        <v/>
      </c>
      <c r="M5958" s="3">
        <f t="shared" si="844"/>
        <v>9.0590191616075867E-4</v>
      </c>
      <c r="N5958" s="3">
        <f t="shared" si="849"/>
        <v>0.87838758675164108</v>
      </c>
      <c r="O5958" s="3" t="str">
        <f t="shared" si="850"/>
        <v/>
      </c>
      <c r="P5958" s="3" t="str">
        <f t="shared" si="851"/>
        <v/>
      </c>
      <c r="Q5958" s="3" t="str">
        <f t="shared" si="852"/>
        <v/>
      </c>
    </row>
    <row r="5959" spans="2:17" x14ac:dyDescent="0.3">
      <c r="B5959" s="4">
        <v>42305.842361111114</v>
      </c>
      <c r="C5959" s="1">
        <v>103.813</v>
      </c>
      <c r="D5959" s="1">
        <v>26569</v>
      </c>
      <c r="E5959" s="3">
        <f>IF($C$5+ROW($D$12)&gt;=ROW(D5959), "", AVERAGE(INDEX($D$1:$D$8201, ROW(D5959)-$C$5):D5958))</f>
        <v>24095.333333333332</v>
      </c>
      <c r="F5959" s="3">
        <f>IF($C$6+ROW($D$12)&gt;=ROW(D5959), "", AVERAGE(INDEX($D$1:$D$8201, ROW(D5959)-$C$6):D5958))</f>
        <v>30311</v>
      </c>
      <c r="G5959" s="3" t="str">
        <f t="shared" si="845"/>
        <v/>
      </c>
      <c r="H5959" s="3">
        <f>IF($C$3+ROW($D$12)&gt;=ROW(D5959), "", AVERAGE(INDEX($C$1:$C$8201, ROW(D5959)-$C$3):C5958))</f>
        <v>103.73700000000001</v>
      </c>
      <c r="I5959" s="3">
        <f>IF($C$4+ROW($D$12)&gt;=ROW(D5959), "", AVERAGE(INDEX($C$1:$C$8201, ROW(D5959)-$C$4):C5958))</f>
        <v>103.68387500000001</v>
      </c>
      <c r="J5959" s="3" t="str">
        <f t="shared" si="846"/>
        <v>Yes</v>
      </c>
      <c r="K5959" s="3" t="str">
        <f t="shared" si="847"/>
        <v/>
      </c>
      <c r="L5959" s="3" t="str">
        <f t="shared" si="848"/>
        <v/>
      </c>
      <c r="M5959" s="3">
        <f t="shared" si="844"/>
        <v>7.0343481433807816E-4</v>
      </c>
      <c r="N5959" s="3">
        <f t="shared" si="849"/>
        <v>-0.22349781826352963</v>
      </c>
      <c r="O5959" s="3" t="str">
        <f t="shared" si="850"/>
        <v/>
      </c>
      <c r="P5959" s="3" t="str">
        <f t="shared" si="851"/>
        <v/>
      </c>
      <c r="Q5959" s="3" t="str">
        <f t="shared" si="852"/>
        <v/>
      </c>
    </row>
    <row r="5960" spans="2:17" x14ac:dyDescent="0.3">
      <c r="B5960" s="4">
        <v>42305.843055555553</v>
      </c>
      <c r="C5960" s="1">
        <v>103.65</v>
      </c>
      <c r="D5960" s="1">
        <v>46836</v>
      </c>
      <c r="E5960" s="3">
        <f>IF($C$5+ROW($D$12)&gt;=ROW(D5960), "", AVERAGE(INDEX($D$1:$D$8201, ROW(D5960)-$C$5):D5959))</f>
        <v>22226</v>
      </c>
      <c r="F5960" s="3">
        <f>IF($C$6+ROW($D$12)&gt;=ROW(D5960), "", AVERAGE(INDEX($D$1:$D$8201, ROW(D5960)-$C$6):D5959))</f>
        <v>29698.625</v>
      </c>
      <c r="G5960" s="3" t="str">
        <f t="shared" si="845"/>
        <v/>
      </c>
      <c r="H5960" s="3">
        <f>IF($C$3+ROW($D$12)&gt;=ROW(D5960), "", AVERAGE(INDEX($C$1:$C$8201, ROW(D5960)-$C$3):C5959))</f>
        <v>103.77466666666668</v>
      </c>
      <c r="I5960" s="3">
        <f>IF($C$4+ROW($D$12)&gt;=ROW(D5960), "", AVERAGE(INDEX($C$1:$C$8201, ROW(D5960)-$C$4):C5959))</f>
        <v>103.72637500000002</v>
      </c>
      <c r="J5960" s="3" t="str">
        <f t="shared" si="846"/>
        <v>Yes</v>
      </c>
      <c r="K5960" s="3" t="str">
        <f t="shared" si="847"/>
        <v/>
      </c>
      <c r="L5960" s="3" t="str">
        <f t="shared" si="848"/>
        <v/>
      </c>
      <c r="M5960" s="3">
        <f t="shared" si="844"/>
        <v>-4.8227635369307056E-4</v>
      </c>
      <c r="N5960" s="3">
        <f t="shared" si="849"/>
        <v>-1.6856020541816452</v>
      </c>
      <c r="O5960" s="3" t="str">
        <f t="shared" si="850"/>
        <v/>
      </c>
      <c r="P5960" s="3" t="str">
        <f t="shared" si="851"/>
        <v/>
      </c>
      <c r="Q5960" s="3" t="str">
        <f t="shared" si="852"/>
        <v/>
      </c>
    </row>
    <row r="5961" spans="2:17" x14ac:dyDescent="0.3">
      <c r="B5961" s="4">
        <v>42305.84375</v>
      </c>
      <c r="C5961" s="1">
        <v>103.63</v>
      </c>
      <c r="D5961" s="1">
        <v>43350</v>
      </c>
      <c r="E5961" s="3">
        <f>IF($C$5+ROW($D$12)&gt;=ROW(D5961), "", AVERAGE(INDEX($D$1:$D$8201, ROW(D5961)-$C$5):D5960))</f>
        <v>33805.333333333336</v>
      </c>
      <c r="F5961" s="3">
        <f>IF($C$6+ROW($D$12)&gt;=ROW(D5961), "", AVERAGE(INDEX($D$1:$D$8201, ROW(D5961)-$C$6):D5960))</f>
        <v>24046.375</v>
      </c>
      <c r="G5961" s="3" t="str">
        <f t="shared" si="845"/>
        <v>Yes</v>
      </c>
      <c r="H5961" s="3">
        <f>IF($C$3+ROW($D$12)&gt;=ROW(D5961), "", AVERAGE(INDEX($C$1:$C$8201, ROW(D5961)-$C$3):C5960))</f>
        <v>103.758</v>
      </c>
      <c r="I5961" s="3">
        <f>IF($C$4+ROW($D$12)&gt;=ROW(D5961), "", AVERAGE(INDEX($C$1:$C$8201, ROW(D5961)-$C$4):C5960))</f>
        <v>103.72262500000001</v>
      </c>
      <c r="J5961" s="3" t="str">
        <f t="shared" si="846"/>
        <v>Yes</v>
      </c>
      <c r="K5961" s="3" t="str">
        <f t="shared" si="847"/>
        <v>Sell</v>
      </c>
      <c r="L5961" s="3">
        <f t="shared" si="848"/>
        <v>103.63</v>
      </c>
      <c r="M5961" s="3">
        <f t="shared" si="844"/>
        <v>-6.7525203935564449E-4</v>
      </c>
      <c r="N5961" s="3">
        <f t="shared" si="849"/>
        <v>0.40013507646569618</v>
      </c>
      <c r="O5961" s="3" t="str">
        <f t="shared" si="850"/>
        <v>Sell</v>
      </c>
      <c r="P5961" s="3">
        <f t="shared" si="851"/>
        <v>103.63</v>
      </c>
      <c r="Q5961" s="3" t="str">
        <f t="shared" si="852"/>
        <v/>
      </c>
    </row>
    <row r="5962" spans="2:17" x14ac:dyDescent="0.3">
      <c r="B5962" s="4">
        <v>42305.844444444447</v>
      </c>
      <c r="C5962" s="1">
        <v>103.55</v>
      </c>
      <c r="D5962" s="1">
        <v>38100</v>
      </c>
      <c r="E5962" s="3">
        <f>IF($C$5+ROW($D$12)&gt;=ROW(D5962), "", AVERAGE(INDEX($D$1:$D$8201, ROW(D5962)-$C$5):D5961))</f>
        <v>38918.333333333336</v>
      </c>
      <c r="F5962" s="3">
        <f>IF($C$6+ROW($D$12)&gt;=ROW(D5962), "", AVERAGE(INDEX($D$1:$D$8201, ROW(D5962)-$C$6):D5961))</f>
        <v>27871.75</v>
      </c>
      <c r="G5962" s="3" t="str">
        <f t="shared" si="845"/>
        <v>Yes</v>
      </c>
      <c r="H5962" s="3">
        <f>IF($C$3+ROW($D$12)&gt;=ROW(D5962), "", AVERAGE(INDEX($C$1:$C$8201, ROW(D5962)-$C$3):C5961))</f>
        <v>103.69766666666668</v>
      </c>
      <c r="I5962" s="3">
        <f>IF($C$4+ROW($D$12)&gt;=ROW(D5962), "", AVERAGE(INDEX($C$1:$C$8201, ROW(D5962)-$C$4):C5961))</f>
        <v>103.720125</v>
      </c>
      <c r="J5962" s="3" t="str">
        <f t="shared" si="846"/>
        <v/>
      </c>
      <c r="K5962" s="3" t="str">
        <f t="shared" si="847"/>
        <v/>
      </c>
      <c r="L5962" s="3" t="str">
        <f t="shared" si="848"/>
        <v/>
      </c>
      <c r="M5962" s="3">
        <f t="shared" si="844"/>
        <v>-2.5173503004990642E-3</v>
      </c>
      <c r="N5962" s="3">
        <f t="shared" si="849"/>
        <v>2.7280158426492598</v>
      </c>
      <c r="O5962" s="3" t="str">
        <f t="shared" si="850"/>
        <v>Exit</v>
      </c>
      <c r="P5962" s="3" t="str">
        <f t="shared" si="851"/>
        <v/>
      </c>
      <c r="Q5962" s="3">
        <f t="shared" si="852"/>
        <v>7.9999999999998295E-2</v>
      </c>
    </row>
    <row r="5963" spans="2:17" x14ac:dyDescent="0.3">
      <c r="B5963" s="4">
        <v>42305.845138888886</v>
      </c>
      <c r="C5963" s="1">
        <v>103.56</v>
      </c>
      <c r="D5963" s="1">
        <v>52331</v>
      </c>
      <c r="E5963" s="3">
        <f>IF($C$5+ROW($D$12)&gt;=ROW(D5963), "", AVERAGE(INDEX($D$1:$D$8201, ROW(D5963)-$C$5):D5962))</f>
        <v>42762</v>
      </c>
      <c r="F5963" s="3">
        <f>IF($C$6+ROW($D$12)&gt;=ROW(D5963), "", AVERAGE(INDEX($D$1:$D$8201, ROW(D5963)-$C$6):D5962))</f>
        <v>30509.125</v>
      </c>
      <c r="G5963" s="3" t="str">
        <f t="shared" si="845"/>
        <v>Yes</v>
      </c>
      <c r="H5963" s="3">
        <f>IF($C$3+ROW($D$12)&gt;=ROW(D5963), "", AVERAGE(INDEX($C$1:$C$8201, ROW(D5963)-$C$3):C5962))</f>
        <v>103.61</v>
      </c>
      <c r="I5963" s="3">
        <f>IF($C$4+ROW($D$12)&gt;=ROW(D5963), "", AVERAGE(INDEX($C$1:$C$8201, ROW(D5963)-$C$4):C5962))</f>
        <v>103.69924999999999</v>
      </c>
      <c r="J5963" s="3" t="str">
        <f t="shared" si="846"/>
        <v/>
      </c>
      <c r="K5963" s="3" t="str">
        <f t="shared" si="847"/>
        <v/>
      </c>
      <c r="L5963" s="3" t="str">
        <f t="shared" si="848"/>
        <v/>
      </c>
      <c r="M5963" s="3">
        <f t="shared" si="844"/>
        <v>-2.4400488542553984E-3</v>
      </c>
      <c r="N5963" s="3">
        <f t="shared" si="849"/>
        <v>-3.0707464999345076E-2</v>
      </c>
      <c r="O5963" s="3" t="str">
        <f t="shared" si="850"/>
        <v/>
      </c>
      <c r="P5963" s="3" t="str">
        <f t="shared" si="851"/>
        <v/>
      </c>
      <c r="Q5963" s="3" t="str">
        <f t="shared" si="852"/>
        <v/>
      </c>
    </row>
    <row r="5964" spans="2:17" x14ac:dyDescent="0.3">
      <c r="B5964" s="4">
        <v>42305.845833333333</v>
      </c>
      <c r="C5964" s="1">
        <v>103.7</v>
      </c>
      <c r="D5964" s="1">
        <v>24813</v>
      </c>
      <c r="E5964" s="3">
        <f>IF($C$5+ROW($D$12)&gt;=ROW(D5964), "", AVERAGE(INDEX($D$1:$D$8201, ROW(D5964)-$C$5):D5963))</f>
        <v>44593.666666666664</v>
      </c>
      <c r="F5964" s="3">
        <f>IF($C$6+ROW($D$12)&gt;=ROW(D5964), "", AVERAGE(INDEX($D$1:$D$8201, ROW(D5964)-$C$6):D5963))</f>
        <v>34934</v>
      </c>
      <c r="G5964" s="3" t="str">
        <f t="shared" si="845"/>
        <v>Yes</v>
      </c>
      <c r="H5964" s="3">
        <f>IF($C$3+ROW($D$12)&gt;=ROW(D5964), "", AVERAGE(INDEX($C$1:$C$8201, ROW(D5964)-$C$3):C5963))</f>
        <v>103.58</v>
      </c>
      <c r="I5964" s="3">
        <f>IF($C$4+ROW($D$12)&gt;=ROW(D5964), "", AVERAGE(INDEX($C$1:$C$8201, ROW(D5964)-$C$4):C5963))</f>
        <v>103.67675</v>
      </c>
      <c r="J5964" s="3" t="str">
        <f t="shared" si="846"/>
        <v/>
      </c>
      <c r="K5964" s="3" t="str">
        <f t="shared" si="847"/>
        <v/>
      </c>
      <c r="L5964" s="3" t="str">
        <f t="shared" si="848"/>
        <v/>
      </c>
      <c r="M5964" s="3">
        <f t="shared" si="844"/>
        <v>4.822763536929912E-4</v>
      </c>
      <c r="N5964" s="3">
        <f t="shared" si="849"/>
        <v>-1.1976502859161655</v>
      </c>
      <c r="O5964" s="3" t="str">
        <f t="shared" si="850"/>
        <v/>
      </c>
      <c r="P5964" s="3" t="str">
        <f t="shared" si="851"/>
        <v/>
      </c>
      <c r="Q5964" s="3" t="str">
        <f t="shared" si="852"/>
        <v/>
      </c>
    </row>
    <row r="5965" spans="2:17" x14ac:dyDescent="0.3">
      <c r="B5965" s="4">
        <v>42305.84652777778</v>
      </c>
      <c r="C5965" s="1">
        <v>103.71</v>
      </c>
      <c r="D5965" s="1">
        <v>14362</v>
      </c>
      <c r="E5965" s="3">
        <f>IF($C$5+ROW($D$12)&gt;=ROW(D5965), "", AVERAGE(INDEX($D$1:$D$8201, ROW(D5965)-$C$5):D5964))</f>
        <v>38414.666666666664</v>
      </c>
      <c r="F5965" s="3">
        <f>IF($C$6+ROW($D$12)&gt;=ROW(D5965), "", AVERAGE(INDEX($D$1:$D$8201, ROW(D5965)-$C$6):D5964))</f>
        <v>34013.5</v>
      </c>
      <c r="G5965" s="3" t="str">
        <f t="shared" si="845"/>
        <v>Yes</v>
      </c>
      <c r="H5965" s="3">
        <f>IF($C$3+ROW($D$12)&gt;=ROW(D5965), "", AVERAGE(INDEX($C$1:$C$8201, ROW(D5965)-$C$3):C5964))</f>
        <v>103.60333333333334</v>
      </c>
      <c r="I5965" s="3">
        <f>IF($C$4+ROW($D$12)&gt;=ROW(D5965), "", AVERAGE(INDEX($C$1:$C$8201, ROW(D5965)-$C$4):C5964))</f>
        <v>103.67675</v>
      </c>
      <c r="J5965" s="3" t="str">
        <f t="shared" si="846"/>
        <v/>
      </c>
      <c r="K5965" s="3" t="str">
        <f t="shared" si="847"/>
        <v/>
      </c>
      <c r="L5965" s="3" t="str">
        <f t="shared" si="848"/>
        <v/>
      </c>
      <c r="M5965" s="3">
        <f t="shared" si="844"/>
        <v>7.7167940551687599E-4</v>
      </c>
      <c r="N5965" s="3">
        <f t="shared" si="849"/>
        <v>0.60007721632587807</v>
      </c>
      <c r="O5965" s="3" t="str">
        <f t="shared" si="850"/>
        <v/>
      </c>
      <c r="P5965" s="3" t="str">
        <f t="shared" si="851"/>
        <v/>
      </c>
      <c r="Q5965" s="3" t="str">
        <f t="shared" si="852"/>
        <v/>
      </c>
    </row>
    <row r="5966" spans="2:17" x14ac:dyDescent="0.3">
      <c r="B5966" s="4">
        <v>42305.847222222219</v>
      </c>
      <c r="C5966" s="1">
        <v>104.08</v>
      </c>
      <c r="D5966" s="1">
        <v>76920</v>
      </c>
      <c r="E5966" s="3">
        <f>IF($C$5+ROW($D$12)&gt;=ROW(D5966), "", AVERAGE(INDEX($D$1:$D$8201, ROW(D5966)-$C$5):D5965))</f>
        <v>30502</v>
      </c>
      <c r="F5966" s="3">
        <f>IF($C$6+ROW($D$12)&gt;=ROW(D5966), "", AVERAGE(INDEX($D$1:$D$8201, ROW(D5966)-$C$6):D5965))</f>
        <v>34296.5</v>
      </c>
      <c r="G5966" s="3" t="str">
        <f t="shared" si="845"/>
        <v/>
      </c>
      <c r="H5966" s="3">
        <f>IF($C$3+ROW($D$12)&gt;=ROW(D5966), "", AVERAGE(INDEX($C$1:$C$8201, ROW(D5966)-$C$3):C5965))</f>
        <v>103.65666666666665</v>
      </c>
      <c r="I5966" s="3">
        <f>IF($C$4+ROW($D$12)&gt;=ROW(D5966), "", AVERAGE(INDEX($C$1:$C$8201, ROW(D5966)-$C$4):C5965))</f>
        <v>103.678</v>
      </c>
      <c r="J5966" s="3" t="str">
        <f t="shared" si="846"/>
        <v/>
      </c>
      <c r="K5966" s="3" t="str">
        <f t="shared" si="847"/>
        <v/>
      </c>
      <c r="L5966" s="3" t="str">
        <f t="shared" si="848"/>
        <v/>
      </c>
      <c r="M5966" s="3">
        <f t="shared" ref="M5966:M6029" si="853">IF($C$7+ROW($D$12)&gt;ROW(D5966), "", LN(C5966/INDEX($C$1:$C$8201, ROW(D5966)-$C$7+1)))</f>
        <v>5.1052463626565722E-3</v>
      </c>
      <c r="N5966" s="3">
        <f t="shared" si="849"/>
        <v>5.6157608019058696</v>
      </c>
      <c r="O5966" s="3" t="str">
        <f t="shared" si="850"/>
        <v/>
      </c>
      <c r="P5966" s="3" t="str">
        <f t="shared" si="851"/>
        <v/>
      </c>
      <c r="Q5966" s="3" t="str">
        <f t="shared" si="852"/>
        <v/>
      </c>
    </row>
    <row r="5967" spans="2:17" x14ac:dyDescent="0.3">
      <c r="B5967" s="4">
        <v>42305.847916666666</v>
      </c>
      <c r="C5967" s="1">
        <v>104.19</v>
      </c>
      <c r="D5967" s="1">
        <v>73981</v>
      </c>
      <c r="E5967" s="3">
        <f>IF($C$5+ROW($D$12)&gt;=ROW(D5967), "", AVERAGE(INDEX($D$1:$D$8201, ROW(D5967)-$C$5):D5966))</f>
        <v>38698.333333333336</v>
      </c>
      <c r="F5967" s="3">
        <f>IF($C$6+ROW($D$12)&gt;=ROW(D5967), "", AVERAGE(INDEX($D$1:$D$8201, ROW(D5967)-$C$6):D5966))</f>
        <v>40410.125</v>
      </c>
      <c r="G5967" s="3" t="str">
        <f t="shared" si="845"/>
        <v/>
      </c>
      <c r="H5967" s="3">
        <f>IF($C$3+ROW($D$12)&gt;=ROW(D5967), "", AVERAGE(INDEX($C$1:$C$8201, ROW(D5967)-$C$3):C5966))</f>
        <v>103.83</v>
      </c>
      <c r="I5967" s="3">
        <f>IF($C$4+ROW($D$12)&gt;=ROW(D5967), "", AVERAGE(INDEX($C$1:$C$8201, ROW(D5967)-$C$4):C5966))</f>
        <v>103.71162500000001</v>
      </c>
      <c r="J5967" s="3" t="str">
        <f t="shared" si="846"/>
        <v>Yes</v>
      </c>
      <c r="K5967" s="3" t="str">
        <f t="shared" si="847"/>
        <v/>
      </c>
      <c r="L5967" s="3" t="str">
        <f t="shared" si="848"/>
        <v/>
      </c>
      <c r="M5967" s="3">
        <f t="shared" si="853"/>
        <v>6.0650005407554691E-3</v>
      </c>
      <c r="N5967" s="3">
        <f t="shared" si="849"/>
        <v>0.18799370489134987</v>
      </c>
      <c r="O5967" s="3" t="str">
        <f t="shared" si="850"/>
        <v/>
      </c>
      <c r="P5967" s="3" t="str">
        <f t="shared" si="851"/>
        <v/>
      </c>
      <c r="Q5967" s="3" t="str">
        <f t="shared" si="852"/>
        <v/>
      </c>
    </row>
    <row r="5968" spans="2:17" x14ac:dyDescent="0.3">
      <c r="B5968" s="4">
        <v>42305.848611111112</v>
      </c>
      <c r="C5968" s="1">
        <v>104.18</v>
      </c>
      <c r="D5968" s="1">
        <v>47648</v>
      </c>
      <c r="E5968" s="3">
        <f>IF($C$5+ROW($D$12)&gt;=ROW(D5968), "", AVERAGE(INDEX($D$1:$D$8201, ROW(D5968)-$C$5):D5967))</f>
        <v>55087.666666666664</v>
      </c>
      <c r="F5968" s="3">
        <f>IF($C$6+ROW($D$12)&gt;=ROW(D5968), "", AVERAGE(INDEX($D$1:$D$8201, ROW(D5968)-$C$6):D5967))</f>
        <v>46336.625</v>
      </c>
      <c r="G5968" s="3" t="str">
        <f t="shared" si="845"/>
        <v>Yes</v>
      </c>
      <c r="H5968" s="3">
        <f>IF($C$3+ROW($D$12)&gt;=ROW(D5968), "", AVERAGE(INDEX($C$1:$C$8201, ROW(D5968)-$C$3):C5967))</f>
        <v>103.99333333333334</v>
      </c>
      <c r="I5968" s="3">
        <f>IF($C$4+ROW($D$12)&gt;=ROW(D5968), "", AVERAGE(INDEX($C$1:$C$8201, ROW(D5968)-$C$4):C5967))</f>
        <v>103.75875000000002</v>
      </c>
      <c r="J5968" s="3" t="str">
        <f t="shared" si="846"/>
        <v>Yes</v>
      </c>
      <c r="K5968" s="3" t="str">
        <f t="shared" si="847"/>
        <v/>
      </c>
      <c r="L5968" s="3" t="str">
        <f t="shared" si="848"/>
        <v/>
      </c>
      <c r="M5968" s="3">
        <f t="shared" si="853"/>
        <v>4.6180570815638963E-3</v>
      </c>
      <c r="N5968" s="3">
        <f t="shared" si="849"/>
        <v>-0.23857268428393882</v>
      </c>
      <c r="O5968" s="3" t="str">
        <f t="shared" si="850"/>
        <v/>
      </c>
      <c r="P5968" s="3" t="str">
        <f t="shared" si="851"/>
        <v/>
      </c>
      <c r="Q5968" s="3" t="str">
        <f t="shared" si="852"/>
        <v/>
      </c>
    </row>
    <row r="5969" spans="2:17" x14ac:dyDescent="0.3">
      <c r="B5969" s="4">
        <v>42305.849305555559</v>
      </c>
      <c r="C5969" s="1">
        <v>104.16500000000001</v>
      </c>
      <c r="D5969" s="1">
        <v>34083</v>
      </c>
      <c r="E5969" s="3">
        <f>IF($C$5+ROW($D$12)&gt;=ROW(D5969), "", AVERAGE(INDEX($D$1:$D$8201, ROW(D5969)-$C$5):D5968))</f>
        <v>66183</v>
      </c>
      <c r="F5969" s="3">
        <f>IF($C$6+ROW($D$12)&gt;=ROW(D5969), "", AVERAGE(INDEX($D$1:$D$8201, ROW(D5969)-$C$6):D5968))</f>
        <v>46438.125</v>
      </c>
      <c r="G5969" s="3" t="str">
        <f t="shared" si="845"/>
        <v>Yes</v>
      </c>
      <c r="H5969" s="3">
        <f>IF($C$3+ROW($D$12)&gt;=ROW(D5969), "", AVERAGE(INDEX($C$1:$C$8201, ROW(D5969)-$C$3):C5968))</f>
        <v>104.14999999999999</v>
      </c>
      <c r="I5969" s="3">
        <f>IF($C$4+ROW($D$12)&gt;=ROW(D5969), "", AVERAGE(INDEX($C$1:$C$8201, ROW(D5969)-$C$4):C5968))</f>
        <v>103.82500000000002</v>
      </c>
      <c r="J5969" s="3" t="str">
        <f t="shared" si="846"/>
        <v>Yes</v>
      </c>
      <c r="K5969" s="3" t="str">
        <f t="shared" si="847"/>
        <v>Sell</v>
      </c>
      <c r="L5969" s="3">
        <f t="shared" si="848"/>
        <v>104.16500000000001</v>
      </c>
      <c r="M5969" s="3">
        <f t="shared" si="853"/>
        <v>4.3776377787024317E-3</v>
      </c>
      <c r="N5969" s="3">
        <f t="shared" si="849"/>
        <v>-5.2060704017986514E-2</v>
      </c>
      <c r="O5969" s="3" t="str">
        <f t="shared" si="850"/>
        <v>Sell</v>
      </c>
      <c r="P5969" s="3">
        <f t="shared" si="851"/>
        <v>104.16500000000001</v>
      </c>
      <c r="Q5969" s="3" t="str">
        <f t="shared" si="852"/>
        <v/>
      </c>
    </row>
    <row r="5970" spans="2:17" x14ac:dyDescent="0.3">
      <c r="B5970" s="4">
        <v>42305.85</v>
      </c>
      <c r="C5970" s="1">
        <v>104.25</v>
      </c>
      <c r="D5970" s="1">
        <v>30940</v>
      </c>
      <c r="E5970" s="3">
        <f>IF($C$5+ROW($D$12)&gt;=ROW(D5970), "", AVERAGE(INDEX($D$1:$D$8201, ROW(D5970)-$C$5):D5969))</f>
        <v>51904</v>
      </c>
      <c r="F5970" s="3">
        <f>IF($C$6+ROW($D$12)&gt;=ROW(D5970), "", AVERAGE(INDEX($D$1:$D$8201, ROW(D5970)-$C$6):D5969))</f>
        <v>45279.75</v>
      </c>
      <c r="G5970" s="3" t="str">
        <f t="shared" si="845"/>
        <v>Yes</v>
      </c>
      <c r="H5970" s="3">
        <f>IF($C$3+ROW($D$12)&gt;=ROW(D5970), "", AVERAGE(INDEX($C$1:$C$8201, ROW(D5970)-$C$3):C5969))</f>
        <v>104.17833333333334</v>
      </c>
      <c r="I5970" s="3">
        <f>IF($C$4+ROW($D$12)&gt;=ROW(D5970), "", AVERAGE(INDEX($C$1:$C$8201, ROW(D5970)-$C$4):C5969))</f>
        <v>103.891875</v>
      </c>
      <c r="J5970" s="3" t="str">
        <f t="shared" si="846"/>
        <v>Yes</v>
      </c>
      <c r="K5970" s="3" t="str">
        <f t="shared" si="847"/>
        <v/>
      </c>
      <c r="L5970" s="3" t="str">
        <f t="shared" si="848"/>
        <v/>
      </c>
      <c r="M5970" s="3">
        <f t="shared" si="853"/>
        <v>1.6320264746609472E-3</v>
      </c>
      <c r="N5970" s="3">
        <f t="shared" si="849"/>
        <v>-0.62719015204937911</v>
      </c>
      <c r="O5970" s="3" t="str">
        <f t="shared" si="850"/>
        <v>Sell</v>
      </c>
      <c r="P5970" s="3">
        <f t="shared" si="851"/>
        <v>104.16500000000001</v>
      </c>
      <c r="Q5970" s="3" t="str">
        <f t="shared" si="852"/>
        <v/>
      </c>
    </row>
    <row r="5971" spans="2:17" x14ac:dyDescent="0.3">
      <c r="B5971" s="4">
        <v>42305.850694444445</v>
      </c>
      <c r="C5971" s="1">
        <v>104.16</v>
      </c>
      <c r="D5971" s="1">
        <v>45267</v>
      </c>
      <c r="E5971" s="3">
        <f>IF($C$5+ROW($D$12)&gt;=ROW(D5971), "", AVERAGE(INDEX($D$1:$D$8201, ROW(D5971)-$C$5):D5970))</f>
        <v>37557</v>
      </c>
      <c r="F5971" s="3">
        <f>IF($C$6+ROW($D$12)&gt;=ROW(D5971), "", AVERAGE(INDEX($D$1:$D$8201, ROW(D5971)-$C$6):D5970))</f>
        <v>44384.75</v>
      </c>
      <c r="G5971" s="3" t="str">
        <f t="shared" si="845"/>
        <v/>
      </c>
      <c r="H5971" s="3">
        <f>IF($C$3+ROW($D$12)&gt;=ROW(D5971), "", AVERAGE(INDEX($C$1:$C$8201, ROW(D5971)-$C$3):C5970))</f>
        <v>104.19833333333334</v>
      </c>
      <c r="I5971" s="3">
        <f>IF($C$4+ROW($D$12)&gt;=ROW(D5971), "", AVERAGE(INDEX($C$1:$C$8201, ROW(D5971)-$C$4):C5970))</f>
        <v>103.979375</v>
      </c>
      <c r="J5971" s="3" t="str">
        <f t="shared" si="846"/>
        <v>Yes</v>
      </c>
      <c r="K5971" s="3" t="str">
        <f t="shared" si="847"/>
        <v/>
      </c>
      <c r="L5971" s="3" t="str">
        <f t="shared" si="848"/>
        <v/>
      </c>
      <c r="M5971" s="3">
        <f t="shared" si="853"/>
        <v>-2.8797696383321307E-4</v>
      </c>
      <c r="N5971" s="3">
        <f t="shared" si="849"/>
        <v>-1.1764536104679553</v>
      </c>
      <c r="O5971" s="3" t="str">
        <f t="shared" si="850"/>
        <v>Sell</v>
      </c>
      <c r="P5971" s="3">
        <f t="shared" si="851"/>
        <v>104.16500000000001</v>
      </c>
      <c r="Q5971" s="3" t="str">
        <f t="shared" si="852"/>
        <v/>
      </c>
    </row>
    <row r="5972" spans="2:17" x14ac:dyDescent="0.3">
      <c r="B5972" s="4">
        <v>42305.851388888892</v>
      </c>
      <c r="C5972" s="1">
        <v>104.09</v>
      </c>
      <c r="D5972" s="1">
        <v>15450</v>
      </c>
      <c r="E5972" s="3">
        <f>IF($C$5+ROW($D$12)&gt;=ROW(D5972), "", AVERAGE(INDEX($D$1:$D$8201, ROW(D5972)-$C$5):D5971))</f>
        <v>36763.333333333336</v>
      </c>
      <c r="F5972" s="3">
        <f>IF($C$6+ROW($D$12)&gt;=ROW(D5972), "", AVERAGE(INDEX($D$1:$D$8201, ROW(D5972)-$C$6):D5971))</f>
        <v>43501.75</v>
      </c>
      <c r="G5972" s="3" t="str">
        <f t="shared" si="845"/>
        <v/>
      </c>
      <c r="H5972" s="3">
        <f>IF($C$3+ROW($D$12)&gt;=ROW(D5972), "", AVERAGE(INDEX($C$1:$C$8201, ROW(D5972)-$C$3):C5971))</f>
        <v>104.19166666666668</v>
      </c>
      <c r="I5972" s="3">
        <f>IF($C$4+ROW($D$12)&gt;=ROW(D5972), "", AVERAGE(INDEX($C$1:$C$8201, ROW(D5972)-$C$4):C5971))</f>
        <v>104.05437499999999</v>
      </c>
      <c r="J5972" s="3" t="str">
        <f t="shared" si="846"/>
        <v>Yes</v>
      </c>
      <c r="K5972" s="3" t="str">
        <f t="shared" si="847"/>
        <v/>
      </c>
      <c r="L5972" s="3" t="str">
        <f t="shared" si="848"/>
        <v/>
      </c>
      <c r="M5972" s="3">
        <f t="shared" si="853"/>
        <v>-8.6426278966849149E-4</v>
      </c>
      <c r="N5972" s="3">
        <f t="shared" si="849"/>
        <v>2.0011525163833745</v>
      </c>
      <c r="O5972" s="3" t="str">
        <f t="shared" si="850"/>
        <v>Sell</v>
      </c>
      <c r="P5972" s="3">
        <f t="shared" si="851"/>
        <v>104.16500000000001</v>
      </c>
      <c r="Q5972" s="3" t="str">
        <f t="shared" si="852"/>
        <v/>
      </c>
    </row>
    <row r="5973" spans="2:17" x14ac:dyDescent="0.3">
      <c r="B5973" s="4">
        <v>42305.852083333331</v>
      </c>
      <c r="C5973" s="1">
        <v>104</v>
      </c>
      <c r="D5973" s="1">
        <v>50942</v>
      </c>
      <c r="E5973" s="3">
        <f>IF($C$5+ROW($D$12)&gt;=ROW(D5973), "", AVERAGE(INDEX($D$1:$D$8201, ROW(D5973)-$C$5):D5972))</f>
        <v>30552.333333333332</v>
      </c>
      <c r="F5973" s="3">
        <f>IF($C$6+ROW($D$12)&gt;=ROW(D5973), "", AVERAGE(INDEX($D$1:$D$8201, ROW(D5973)-$C$6):D5972))</f>
        <v>42331.375</v>
      </c>
      <c r="G5973" s="3" t="str">
        <f t="shared" si="845"/>
        <v/>
      </c>
      <c r="H5973" s="3">
        <f>IF($C$3+ROW($D$12)&gt;=ROW(D5973), "", AVERAGE(INDEX($C$1:$C$8201, ROW(D5973)-$C$3):C5972))</f>
        <v>104.16666666666667</v>
      </c>
      <c r="I5973" s="3">
        <f>IF($C$4+ROW($D$12)&gt;=ROW(D5973), "", AVERAGE(INDEX($C$1:$C$8201, ROW(D5973)-$C$4):C5972))</f>
        <v>104.10312500000001</v>
      </c>
      <c r="J5973" s="3" t="str">
        <f t="shared" si="846"/>
        <v>Yes</v>
      </c>
      <c r="K5973" s="3" t="str">
        <f t="shared" si="847"/>
        <v/>
      </c>
      <c r="L5973" s="3" t="str">
        <f t="shared" si="848"/>
        <v/>
      </c>
      <c r="M5973" s="3">
        <f t="shared" si="853"/>
        <v>-1.5852812389725616E-3</v>
      </c>
      <c r="N5973" s="3">
        <f t="shared" si="849"/>
        <v>0.83425835049618857</v>
      </c>
      <c r="O5973" s="3" t="str">
        <f t="shared" si="850"/>
        <v>Sell</v>
      </c>
      <c r="P5973" s="3">
        <f t="shared" si="851"/>
        <v>104.16500000000001</v>
      </c>
      <c r="Q5973" s="3" t="str">
        <f t="shared" si="852"/>
        <v/>
      </c>
    </row>
    <row r="5974" spans="2:17" x14ac:dyDescent="0.3">
      <c r="B5974" s="4">
        <v>42305.852777777778</v>
      </c>
      <c r="C5974" s="1">
        <v>104.07</v>
      </c>
      <c r="D5974" s="1">
        <v>23521</v>
      </c>
      <c r="E5974" s="3">
        <f>IF($C$5+ROW($D$12)&gt;=ROW(D5974), "", AVERAGE(INDEX($D$1:$D$8201, ROW(D5974)-$C$5):D5973))</f>
        <v>37219.666666666664</v>
      </c>
      <c r="F5974" s="3">
        <f>IF($C$6+ROW($D$12)&gt;=ROW(D5974), "", AVERAGE(INDEX($D$1:$D$8201, ROW(D5974)-$C$6):D5973))</f>
        <v>46903.875</v>
      </c>
      <c r="G5974" s="3" t="str">
        <f t="shared" si="845"/>
        <v/>
      </c>
      <c r="H5974" s="3">
        <f>IF($C$3+ROW($D$12)&gt;=ROW(D5974), "", AVERAGE(INDEX($C$1:$C$8201, ROW(D5974)-$C$3):C5973))</f>
        <v>104.08333333333333</v>
      </c>
      <c r="I5974" s="3">
        <f>IF($C$4+ROW($D$12)&gt;=ROW(D5974), "", AVERAGE(INDEX($C$1:$C$8201, ROW(D5974)-$C$4):C5973))</f>
        <v>104.139375</v>
      </c>
      <c r="J5974" s="3" t="str">
        <f t="shared" si="846"/>
        <v/>
      </c>
      <c r="K5974" s="3" t="str">
        <f t="shared" si="847"/>
        <v/>
      </c>
      <c r="L5974" s="3" t="str">
        <f t="shared" si="848"/>
        <v/>
      </c>
      <c r="M5974" s="3">
        <f t="shared" si="853"/>
        <v>-1.7281110291428126E-3</v>
      </c>
      <c r="N5974" s="3">
        <f t="shared" si="849"/>
        <v>9.0097445588153524E-2</v>
      </c>
      <c r="O5974" s="3" t="str">
        <f t="shared" si="850"/>
        <v>Sell</v>
      </c>
      <c r="P5974" s="3">
        <f t="shared" si="851"/>
        <v>104.16500000000001</v>
      </c>
      <c r="Q5974" s="3" t="str">
        <f t="shared" si="852"/>
        <v/>
      </c>
    </row>
    <row r="5975" spans="2:17" x14ac:dyDescent="0.3">
      <c r="B5975" s="4">
        <v>42305.853472222225</v>
      </c>
      <c r="C5975" s="1">
        <v>104.2</v>
      </c>
      <c r="D5975" s="1">
        <v>24971</v>
      </c>
      <c r="E5975" s="3">
        <f>IF($C$5+ROW($D$12)&gt;=ROW(D5975), "", AVERAGE(INDEX($D$1:$D$8201, ROW(D5975)-$C$5):D5974))</f>
        <v>29971</v>
      </c>
      <c r="F5975" s="3">
        <f>IF($C$6+ROW($D$12)&gt;=ROW(D5975), "", AVERAGE(INDEX($D$1:$D$8201, ROW(D5975)-$C$6):D5974))</f>
        <v>40229</v>
      </c>
      <c r="G5975" s="3" t="str">
        <f t="shared" si="845"/>
        <v/>
      </c>
      <c r="H5975" s="3">
        <f>IF($C$3+ROW($D$12)&gt;=ROW(D5975), "", AVERAGE(INDEX($C$1:$C$8201, ROW(D5975)-$C$3):C5974))</f>
        <v>104.05333333333333</v>
      </c>
      <c r="I5975" s="3">
        <f>IF($C$4+ROW($D$12)&gt;=ROW(D5975), "", AVERAGE(INDEX($C$1:$C$8201, ROW(D5975)-$C$4):C5974))</f>
        <v>104.138125</v>
      </c>
      <c r="J5975" s="3" t="str">
        <f t="shared" si="846"/>
        <v/>
      </c>
      <c r="K5975" s="3" t="str">
        <f t="shared" si="847"/>
        <v/>
      </c>
      <c r="L5975" s="3" t="str">
        <f t="shared" si="848"/>
        <v/>
      </c>
      <c r="M5975" s="3">
        <f t="shared" si="853"/>
        <v>3.8395085900749451E-4</v>
      </c>
      <c r="N5975" s="3">
        <f t="shared" si="849"/>
        <v>-1.2221795084531946</v>
      </c>
      <c r="O5975" s="3" t="str">
        <f t="shared" si="850"/>
        <v>Sell</v>
      </c>
      <c r="P5975" s="3">
        <f t="shared" si="851"/>
        <v>104.16500000000001</v>
      </c>
      <c r="Q5975" s="3" t="str">
        <f t="shared" si="852"/>
        <v/>
      </c>
    </row>
    <row r="5976" spans="2:17" x14ac:dyDescent="0.3">
      <c r="B5976" s="4">
        <v>42305.854166666664</v>
      </c>
      <c r="C5976" s="1">
        <v>104.45</v>
      </c>
      <c r="D5976" s="1">
        <v>85879</v>
      </c>
      <c r="E5976" s="3">
        <f>IF($C$5+ROW($D$12)&gt;=ROW(D5976), "", AVERAGE(INDEX($D$1:$D$8201, ROW(D5976)-$C$5):D5975))</f>
        <v>33144.666666666664</v>
      </c>
      <c r="F5976" s="3">
        <f>IF($C$6+ROW($D$12)&gt;=ROW(D5976), "", AVERAGE(INDEX($D$1:$D$8201, ROW(D5976)-$C$6):D5975))</f>
        <v>34102.75</v>
      </c>
      <c r="G5976" s="3" t="str">
        <f t="shared" si="845"/>
        <v/>
      </c>
      <c r="H5976" s="3">
        <f>IF($C$3+ROW($D$12)&gt;=ROW(D5976), "", AVERAGE(INDEX($C$1:$C$8201, ROW(D5976)-$C$3):C5975))</f>
        <v>104.08999999999999</v>
      </c>
      <c r="I5976" s="3">
        <f>IF($C$4+ROW($D$12)&gt;=ROW(D5976), "", AVERAGE(INDEX($C$1:$C$8201, ROW(D5976)-$C$4):C5975))</f>
        <v>104.139375</v>
      </c>
      <c r="J5976" s="3" t="str">
        <f t="shared" si="846"/>
        <v/>
      </c>
      <c r="K5976" s="3" t="str">
        <f t="shared" si="847"/>
        <v/>
      </c>
      <c r="L5976" s="3" t="str">
        <f t="shared" si="848"/>
        <v/>
      </c>
      <c r="M5976" s="3">
        <f t="shared" si="853"/>
        <v>3.4525784751977388E-3</v>
      </c>
      <c r="N5976" s="3">
        <f t="shared" si="849"/>
        <v>7.992240528182661</v>
      </c>
      <c r="O5976" s="3" t="str">
        <f t="shared" si="850"/>
        <v>Sell</v>
      </c>
      <c r="P5976" s="3">
        <f t="shared" si="851"/>
        <v>104.16500000000001</v>
      </c>
      <c r="Q5976" s="3" t="str">
        <f t="shared" si="852"/>
        <v/>
      </c>
    </row>
    <row r="5977" spans="2:17" x14ac:dyDescent="0.3">
      <c r="B5977" s="4">
        <v>42305.854861111111</v>
      </c>
      <c r="C5977" s="1">
        <v>104.548</v>
      </c>
      <c r="D5977" s="1">
        <v>111376</v>
      </c>
      <c r="E5977" s="3">
        <f>IF($C$5+ROW($D$12)&gt;=ROW(D5977), "", AVERAGE(INDEX($D$1:$D$8201, ROW(D5977)-$C$5):D5976))</f>
        <v>44790.333333333336</v>
      </c>
      <c r="F5977" s="3">
        <f>IF($C$6+ROW($D$12)&gt;=ROW(D5977), "", AVERAGE(INDEX($D$1:$D$8201, ROW(D5977)-$C$6):D5976))</f>
        <v>38881.625</v>
      </c>
      <c r="G5977" s="3" t="str">
        <f t="shared" si="845"/>
        <v>Yes</v>
      </c>
      <c r="H5977" s="3">
        <f>IF($C$3+ROW($D$12)&gt;=ROW(D5977), "", AVERAGE(INDEX($C$1:$C$8201, ROW(D5977)-$C$3):C5976))</f>
        <v>104.24</v>
      </c>
      <c r="I5977" s="3">
        <f>IF($C$4+ROW($D$12)&gt;=ROW(D5977), "", AVERAGE(INDEX($C$1:$C$8201, ROW(D5977)-$C$4):C5976))</f>
        <v>104.17312500000003</v>
      </c>
      <c r="J5977" s="3" t="str">
        <f t="shared" si="846"/>
        <v>Yes</v>
      </c>
      <c r="K5977" s="3" t="str">
        <f t="shared" si="847"/>
        <v>Buy</v>
      </c>
      <c r="L5977" s="3">
        <f t="shared" si="848"/>
        <v>104.548</v>
      </c>
      <c r="M5977" s="3">
        <f t="shared" si="853"/>
        <v>5.2553969472360256E-3</v>
      </c>
      <c r="N5977" s="3">
        <f t="shared" si="849"/>
        <v>0.52216582041195581</v>
      </c>
      <c r="O5977" s="3" t="str">
        <f t="shared" si="850"/>
        <v>Sell</v>
      </c>
      <c r="P5977" s="3">
        <f t="shared" si="851"/>
        <v>104.16500000000001</v>
      </c>
      <c r="Q5977" s="3" t="str">
        <f t="shared" si="852"/>
        <v/>
      </c>
    </row>
    <row r="5978" spans="2:17" x14ac:dyDescent="0.3">
      <c r="B5978" s="4">
        <v>42305.855555555558</v>
      </c>
      <c r="C5978" s="1">
        <v>104.545</v>
      </c>
      <c r="D5978" s="1">
        <v>25381</v>
      </c>
      <c r="E5978" s="3">
        <f>IF($C$5+ROW($D$12)&gt;=ROW(D5978), "", AVERAGE(INDEX($D$1:$D$8201, ROW(D5978)-$C$5):D5977))</f>
        <v>74075.333333333328</v>
      </c>
      <c r="F5978" s="3">
        <f>IF($C$6+ROW($D$12)&gt;=ROW(D5978), "", AVERAGE(INDEX($D$1:$D$8201, ROW(D5978)-$C$6):D5977))</f>
        <v>48543.25</v>
      </c>
      <c r="G5978" s="3" t="str">
        <f t="shared" si="845"/>
        <v>Yes</v>
      </c>
      <c r="H5978" s="3">
        <f>IF($C$3+ROW($D$12)&gt;=ROW(D5978), "", AVERAGE(INDEX($C$1:$C$8201, ROW(D5978)-$C$3):C5977))</f>
        <v>104.39933333333333</v>
      </c>
      <c r="I5978" s="3">
        <f>IF($C$4+ROW($D$12)&gt;=ROW(D5978), "", AVERAGE(INDEX($C$1:$C$8201, ROW(D5978)-$C$4):C5977))</f>
        <v>104.221</v>
      </c>
      <c r="J5978" s="3" t="str">
        <f t="shared" si="846"/>
        <v>Yes</v>
      </c>
      <c r="K5978" s="3" t="str">
        <f t="shared" si="847"/>
        <v/>
      </c>
      <c r="L5978" s="3" t="str">
        <f t="shared" si="848"/>
        <v/>
      </c>
      <c r="M5978" s="3">
        <f t="shared" si="853"/>
        <v>4.5538510736184952E-3</v>
      </c>
      <c r="N5978" s="3">
        <f t="shared" si="849"/>
        <v>-0.13349055849843935</v>
      </c>
      <c r="O5978" s="3" t="str">
        <f t="shared" si="850"/>
        <v>Sell</v>
      </c>
      <c r="P5978" s="3">
        <f t="shared" si="851"/>
        <v>104.16500000000001</v>
      </c>
      <c r="Q5978" s="3" t="str">
        <f t="shared" si="852"/>
        <v/>
      </c>
    </row>
    <row r="5979" spans="2:17" x14ac:dyDescent="0.3">
      <c r="B5979" s="4">
        <v>42305.856249999997</v>
      </c>
      <c r="C5979" s="1">
        <v>104.18</v>
      </c>
      <c r="D5979" s="1">
        <v>36837</v>
      </c>
      <c r="E5979" s="3">
        <f>IF($C$5+ROW($D$12)&gt;=ROW(D5979), "", AVERAGE(INDEX($D$1:$D$8201, ROW(D5979)-$C$5):D5978))</f>
        <v>74212</v>
      </c>
      <c r="F5979" s="3">
        <f>IF($C$6+ROW($D$12)&gt;=ROW(D5979), "", AVERAGE(INDEX($D$1:$D$8201, ROW(D5979)-$C$6):D5978))</f>
        <v>47848.375</v>
      </c>
      <c r="G5979" s="3" t="str">
        <f t="shared" si="845"/>
        <v>Yes</v>
      </c>
      <c r="H5979" s="3">
        <f>IF($C$3+ROW($D$12)&gt;=ROW(D5979), "", AVERAGE(INDEX($C$1:$C$8201, ROW(D5979)-$C$3):C5978))</f>
        <v>104.51433333333334</v>
      </c>
      <c r="I5979" s="3">
        <f>IF($C$4+ROW($D$12)&gt;=ROW(D5979), "", AVERAGE(INDEX($C$1:$C$8201, ROW(D5979)-$C$4):C5978))</f>
        <v>104.257875</v>
      </c>
      <c r="J5979" s="3" t="str">
        <f t="shared" si="846"/>
        <v>Yes</v>
      </c>
      <c r="K5979" s="3" t="str">
        <f t="shared" si="847"/>
        <v>Sell</v>
      </c>
      <c r="L5979" s="3">
        <f t="shared" si="848"/>
        <v>104.18</v>
      </c>
      <c r="M5979" s="3">
        <f t="shared" si="853"/>
        <v>-1.9195700222104546E-4</v>
      </c>
      <c r="N5979" s="3">
        <f t="shared" si="849"/>
        <v>-1.0421526745424541</v>
      </c>
      <c r="O5979" s="3" t="str">
        <f t="shared" si="850"/>
        <v>Sell</v>
      </c>
      <c r="P5979" s="3">
        <f t="shared" si="851"/>
        <v>104.16500000000001</v>
      </c>
      <c r="Q5979" s="3" t="str">
        <f t="shared" si="852"/>
        <v/>
      </c>
    </row>
    <row r="5980" spans="2:17" x14ac:dyDescent="0.3">
      <c r="B5980" s="4">
        <v>42305.856944444444</v>
      </c>
      <c r="C5980" s="1">
        <v>104.48099999999999</v>
      </c>
      <c r="D5980" s="1">
        <v>81212</v>
      </c>
      <c r="E5980" s="3">
        <f>IF($C$5+ROW($D$12)&gt;=ROW(D5980), "", AVERAGE(INDEX($D$1:$D$8201, ROW(D5980)-$C$5):D5979))</f>
        <v>57864.666666666664</v>
      </c>
      <c r="F5980" s="3">
        <f>IF($C$6+ROW($D$12)&gt;=ROW(D5980), "", AVERAGE(INDEX($D$1:$D$8201, ROW(D5980)-$C$6):D5979))</f>
        <v>46794.625</v>
      </c>
      <c r="G5980" s="3" t="str">
        <f t="shared" ref="G5980:G6043" si="854">IF(F5980="","",IF(E5980&gt;F5980,"Yes",""))</f>
        <v>Yes</v>
      </c>
      <c r="H5980" s="3">
        <f>IF($C$3+ROW($D$12)&gt;=ROW(D5980), "", AVERAGE(INDEX($C$1:$C$8201, ROW(D5980)-$C$3):C5979))</f>
        <v>104.42433333333334</v>
      </c>
      <c r="I5980" s="3">
        <f>IF($C$4+ROW($D$12)&gt;=ROW(D5980), "", AVERAGE(INDEX($C$1:$C$8201, ROW(D5980)-$C$4):C5979))</f>
        <v>104.26037499999998</v>
      </c>
      <c r="J5980" s="3" t="str">
        <f t="shared" ref="J5980:J6043" si="855">IF(I5980="","",IF(H5980&gt;I5980,"Yes",""))</f>
        <v>Yes</v>
      </c>
      <c r="K5980" s="3" t="str">
        <f t="shared" ref="K5980:K6043" si="856">IF(AND(G5980="Yes", J5980="Yes"), IF(AND(C5980&gt;C5979, C5979&gt;C5978), "Buy", IF(AND(C5980&lt;C5979, C5979&lt;C5978), "Sell", "")), "")</f>
        <v/>
      </c>
      <c r="L5980" s="3" t="str">
        <f t="shared" ref="L5980:L6043" si="857">IF(K5980="", "", C5980)</f>
        <v/>
      </c>
      <c r="M5980" s="3">
        <f t="shared" si="853"/>
        <v>2.9674868954316145E-4</v>
      </c>
      <c r="N5980" s="3">
        <f t="shared" ref="N5980:N6043" si="858">IF(M5979="", "", IF(M5979=0, N5979, (M5980-M5979)/M5979))</f>
        <v>-2.5459122934283198</v>
      </c>
      <c r="O5980" s="3" t="str">
        <f t="shared" ref="O5980:O6043" si="859">IF(OR(O5979="", O5979="Exit"), K5980, IF(O5979="Buy", IF(AND(N5980&lt;N5979, N5979&lt;N5978), "Exit", O5979), IF(O5979="Sell", IF(AND(N5980&gt;N5979, N5979&gt;N5978), "Exit", O5979), "")))</f>
        <v>Sell</v>
      </c>
      <c r="P5980" s="3">
        <f t="shared" ref="P5980:P6043" si="860">IF(O5980="", "", IF(O5980=O5979, P5979, IF(OR(K5980="Buy", K5980="Sell"), L5980, "")))</f>
        <v>104.16500000000001</v>
      </c>
      <c r="Q5980" s="3" t="str">
        <f t="shared" ref="Q5980:Q6043" si="861">IF(O5980="Exit",IF(O5979="Buy",C5980-P5979,IF(O5979="Sell",P5979-C5980,"")), "")</f>
        <v/>
      </c>
    </row>
    <row r="5981" spans="2:17" x14ac:dyDescent="0.3">
      <c r="B5981" s="4">
        <v>42305.857638888891</v>
      </c>
      <c r="C5981" s="1">
        <v>104.283</v>
      </c>
      <c r="D5981" s="1">
        <v>74911</v>
      </c>
      <c r="E5981" s="3">
        <f>IF($C$5+ROW($D$12)&gt;=ROW(D5981), "", AVERAGE(INDEX($D$1:$D$8201, ROW(D5981)-$C$5):D5980))</f>
        <v>47810</v>
      </c>
      <c r="F5981" s="3">
        <f>IF($C$6+ROW($D$12)&gt;=ROW(D5981), "", AVERAGE(INDEX($D$1:$D$8201, ROW(D5981)-$C$6):D5980))</f>
        <v>55014.875</v>
      </c>
      <c r="G5981" s="3" t="str">
        <f t="shared" si="854"/>
        <v/>
      </c>
      <c r="H5981" s="3">
        <f>IF($C$3+ROW($D$12)&gt;=ROW(D5981), "", AVERAGE(INDEX($C$1:$C$8201, ROW(D5981)-$C$3):C5980))</f>
        <v>104.402</v>
      </c>
      <c r="I5981" s="3">
        <f>IF($C$4+ROW($D$12)&gt;=ROW(D5981), "", AVERAGE(INDEX($C$1:$C$8201, ROW(D5981)-$C$4):C5980))</f>
        <v>104.30924999999999</v>
      </c>
      <c r="J5981" s="3" t="str">
        <f t="shared" si="855"/>
        <v>Yes</v>
      </c>
      <c r="K5981" s="3" t="str">
        <f t="shared" si="856"/>
        <v/>
      </c>
      <c r="L5981" s="3" t="str">
        <f t="shared" si="857"/>
        <v/>
      </c>
      <c r="M5981" s="3">
        <f t="shared" si="853"/>
        <v>-2.5379387374640243E-3</v>
      </c>
      <c r="N5981" s="3">
        <f t="shared" si="858"/>
        <v>-9.5524850720356316</v>
      </c>
      <c r="O5981" s="3" t="str">
        <f t="shared" si="859"/>
        <v>Sell</v>
      </c>
      <c r="P5981" s="3">
        <f t="shared" si="860"/>
        <v>104.16500000000001</v>
      </c>
      <c r="Q5981" s="3" t="str">
        <f t="shared" si="861"/>
        <v/>
      </c>
    </row>
    <row r="5982" spans="2:17" x14ac:dyDescent="0.3">
      <c r="B5982" s="4">
        <v>42305.85833333333</v>
      </c>
      <c r="C5982" s="1">
        <v>104.32</v>
      </c>
      <c r="D5982" s="1">
        <v>22882</v>
      </c>
      <c r="E5982" s="3">
        <f>IF($C$5+ROW($D$12)&gt;=ROW(D5982), "", AVERAGE(INDEX($D$1:$D$8201, ROW(D5982)-$C$5):D5981))</f>
        <v>64320</v>
      </c>
      <c r="F5982" s="3">
        <f>IF($C$6+ROW($D$12)&gt;=ROW(D5982), "", AVERAGE(INDEX($D$1:$D$8201, ROW(D5982)-$C$6):D5981))</f>
        <v>58011</v>
      </c>
      <c r="G5982" s="3" t="str">
        <f t="shared" si="854"/>
        <v>Yes</v>
      </c>
      <c r="H5982" s="3">
        <f>IF($C$3+ROW($D$12)&gt;=ROW(D5982), "", AVERAGE(INDEX($C$1:$C$8201, ROW(D5982)-$C$3):C5981))</f>
        <v>104.31466666666667</v>
      </c>
      <c r="I5982" s="3">
        <f>IF($C$4+ROW($D$12)&gt;=ROW(D5982), "", AVERAGE(INDEX($C$1:$C$8201, ROW(D5982)-$C$4):C5981))</f>
        <v>104.34462499999999</v>
      </c>
      <c r="J5982" s="3" t="str">
        <f t="shared" si="855"/>
        <v/>
      </c>
      <c r="K5982" s="3" t="str">
        <f t="shared" si="856"/>
        <v/>
      </c>
      <c r="L5982" s="3" t="str">
        <f t="shared" si="857"/>
        <v/>
      </c>
      <c r="M5982" s="3">
        <f t="shared" si="853"/>
        <v>-2.1545025450437094E-3</v>
      </c>
      <c r="N5982" s="3">
        <f t="shared" si="858"/>
        <v>-0.15108173682846834</v>
      </c>
      <c r="O5982" s="3" t="str">
        <f t="shared" si="859"/>
        <v>Sell</v>
      </c>
      <c r="P5982" s="3">
        <f t="shared" si="860"/>
        <v>104.16500000000001</v>
      </c>
      <c r="Q5982" s="3" t="str">
        <f t="shared" si="861"/>
        <v/>
      </c>
    </row>
    <row r="5983" spans="2:17" x14ac:dyDescent="0.3">
      <c r="B5983" s="4">
        <v>42305.859027777777</v>
      </c>
      <c r="C5983" s="1">
        <v>104.33</v>
      </c>
      <c r="D5983" s="1">
        <v>28032</v>
      </c>
      <c r="E5983" s="3">
        <f>IF($C$5+ROW($D$12)&gt;=ROW(D5983), "", AVERAGE(INDEX($D$1:$D$8201, ROW(D5983)-$C$5):D5982))</f>
        <v>59668.333333333336</v>
      </c>
      <c r="F5983" s="3">
        <f>IF($C$6+ROW($D$12)&gt;=ROW(D5983), "", AVERAGE(INDEX($D$1:$D$8201, ROW(D5983)-$C$6):D5982))</f>
        <v>57931.125</v>
      </c>
      <c r="G5983" s="3" t="str">
        <f t="shared" si="854"/>
        <v>Yes</v>
      </c>
      <c r="H5983" s="3">
        <f>IF($C$3+ROW($D$12)&gt;=ROW(D5983), "", AVERAGE(INDEX($C$1:$C$8201, ROW(D5983)-$C$3):C5982))</f>
        <v>104.36133333333333</v>
      </c>
      <c r="I5983" s="3">
        <f>IF($C$4+ROW($D$12)&gt;=ROW(D5983), "", AVERAGE(INDEX($C$1:$C$8201, ROW(D5983)-$C$4):C5982))</f>
        <v>104.37587500000001</v>
      </c>
      <c r="J5983" s="3" t="str">
        <f t="shared" si="855"/>
        <v/>
      </c>
      <c r="K5983" s="3" t="str">
        <f t="shared" si="856"/>
        <v/>
      </c>
      <c r="L5983" s="3" t="str">
        <f t="shared" si="857"/>
        <v/>
      </c>
      <c r="M5983" s="3">
        <f t="shared" si="853"/>
        <v>1.4387801628323251E-3</v>
      </c>
      <c r="N5983" s="3">
        <f t="shared" si="858"/>
        <v>-1.6678015610341903</v>
      </c>
      <c r="O5983" s="3" t="str">
        <f t="shared" si="859"/>
        <v>Sell</v>
      </c>
      <c r="P5983" s="3">
        <f t="shared" si="860"/>
        <v>104.16500000000001</v>
      </c>
      <c r="Q5983" s="3" t="str">
        <f t="shared" si="861"/>
        <v/>
      </c>
    </row>
    <row r="5984" spans="2:17" x14ac:dyDescent="0.3">
      <c r="B5984" s="4">
        <v>42305.859722222223</v>
      </c>
      <c r="C5984" s="1">
        <v>104.39</v>
      </c>
      <c r="D5984" s="1">
        <v>13195</v>
      </c>
      <c r="E5984" s="3">
        <f>IF($C$5+ROW($D$12)&gt;=ROW(D5984), "", AVERAGE(INDEX($D$1:$D$8201, ROW(D5984)-$C$5):D5983))</f>
        <v>41941.666666666664</v>
      </c>
      <c r="F5984" s="3">
        <f>IF($C$6+ROW($D$12)&gt;=ROW(D5984), "", AVERAGE(INDEX($D$1:$D$8201, ROW(D5984)-$C$6):D5983))</f>
        <v>58313.75</v>
      </c>
      <c r="G5984" s="3" t="str">
        <f t="shared" si="854"/>
        <v/>
      </c>
      <c r="H5984" s="3">
        <f>IF($C$3+ROW($D$12)&gt;=ROW(D5984), "", AVERAGE(INDEX($C$1:$C$8201, ROW(D5984)-$C$3):C5983))</f>
        <v>104.31099999999999</v>
      </c>
      <c r="I5984" s="3">
        <f>IF($C$4+ROW($D$12)&gt;=ROW(D5984), "", AVERAGE(INDEX($C$1:$C$8201, ROW(D5984)-$C$4):C5983))</f>
        <v>104.39212500000001</v>
      </c>
      <c r="J5984" s="3" t="str">
        <f t="shared" si="855"/>
        <v/>
      </c>
      <c r="K5984" s="3" t="str">
        <f t="shared" si="856"/>
        <v/>
      </c>
      <c r="L5984" s="3" t="str">
        <f t="shared" si="857"/>
        <v/>
      </c>
      <c r="M5984" s="3">
        <f t="shared" si="853"/>
        <v>-8.7135127191097423E-4</v>
      </c>
      <c r="N5984" s="3">
        <f t="shared" si="858"/>
        <v>-1.6056180745470297</v>
      </c>
      <c r="O5984" s="3" t="str">
        <f t="shared" si="859"/>
        <v>Sell</v>
      </c>
      <c r="P5984" s="3">
        <f t="shared" si="860"/>
        <v>104.16500000000001</v>
      </c>
      <c r="Q5984" s="3" t="str">
        <f t="shared" si="861"/>
        <v/>
      </c>
    </row>
    <row r="5985" spans="2:17" x14ac:dyDescent="0.3">
      <c r="B5985" s="4">
        <v>42305.86041666667</v>
      </c>
      <c r="C5985" s="1">
        <v>104.6</v>
      </c>
      <c r="D5985" s="1">
        <v>32056</v>
      </c>
      <c r="E5985" s="3">
        <f>IF($C$5+ROW($D$12)&gt;=ROW(D5985), "", AVERAGE(INDEX($D$1:$D$8201, ROW(D5985)-$C$5):D5984))</f>
        <v>21369.666666666668</v>
      </c>
      <c r="F5985" s="3">
        <f>IF($C$6+ROW($D$12)&gt;=ROW(D5985), "", AVERAGE(INDEX($D$1:$D$8201, ROW(D5985)-$C$6):D5984))</f>
        <v>49228.25</v>
      </c>
      <c r="G5985" s="3" t="str">
        <f t="shared" si="854"/>
        <v/>
      </c>
      <c r="H5985" s="3">
        <f>IF($C$3+ROW($D$12)&gt;=ROW(D5985), "", AVERAGE(INDEX($C$1:$C$8201, ROW(D5985)-$C$3):C5984))</f>
        <v>104.34666666666665</v>
      </c>
      <c r="I5985" s="3">
        <f>IF($C$4+ROW($D$12)&gt;=ROW(D5985), "", AVERAGE(INDEX($C$1:$C$8201, ROW(D5985)-$C$4):C5984))</f>
        <v>104.384625</v>
      </c>
      <c r="J5985" s="3" t="str">
        <f t="shared" si="855"/>
        <v/>
      </c>
      <c r="K5985" s="3" t="str">
        <f t="shared" si="856"/>
        <v/>
      </c>
      <c r="L5985" s="3" t="str">
        <f t="shared" si="857"/>
        <v/>
      </c>
      <c r="M5985" s="3">
        <f t="shared" si="853"/>
        <v>3.0351942796778006E-3</v>
      </c>
      <c r="N5985" s="3">
        <f t="shared" si="858"/>
        <v>-4.483318814720116</v>
      </c>
      <c r="O5985" s="3" t="str">
        <f t="shared" si="859"/>
        <v>Sell</v>
      </c>
      <c r="P5985" s="3">
        <f t="shared" si="860"/>
        <v>104.16500000000001</v>
      </c>
      <c r="Q5985" s="3" t="str">
        <f t="shared" si="861"/>
        <v/>
      </c>
    </row>
    <row r="5986" spans="2:17" x14ac:dyDescent="0.3">
      <c r="B5986" s="4">
        <v>42305.861111111109</v>
      </c>
      <c r="C5986" s="1">
        <v>104.75</v>
      </c>
      <c r="D5986" s="1">
        <v>64881</v>
      </c>
      <c r="E5986" s="3">
        <f>IF($C$5+ROW($D$12)&gt;=ROW(D5986), "", AVERAGE(INDEX($D$1:$D$8201, ROW(D5986)-$C$5):D5985))</f>
        <v>24427.666666666668</v>
      </c>
      <c r="F5986" s="3">
        <f>IF($C$6+ROW($D$12)&gt;=ROW(D5986), "", AVERAGE(INDEX($D$1:$D$8201, ROW(D5986)-$C$6):D5985))</f>
        <v>39313.25</v>
      </c>
      <c r="G5986" s="3" t="str">
        <f t="shared" si="854"/>
        <v/>
      </c>
      <c r="H5986" s="3">
        <f>IF($C$3+ROW($D$12)&gt;=ROW(D5986), "", AVERAGE(INDEX($C$1:$C$8201, ROW(D5986)-$C$3):C5985))</f>
        <v>104.44</v>
      </c>
      <c r="I5986" s="3">
        <f>IF($C$4+ROW($D$12)&gt;=ROW(D5986), "", AVERAGE(INDEX($C$1:$C$8201, ROW(D5986)-$C$4):C5985))</f>
        <v>104.391125</v>
      </c>
      <c r="J5986" s="3" t="str">
        <f t="shared" si="855"/>
        <v>Yes</v>
      </c>
      <c r="K5986" s="3" t="str">
        <f t="shared" si="856"/>
        <v/>
      </c>
      <c r="L5986" s="3" t="str">
        <f t="shared" si="857"/>
        <v/>
      </c>
      <c r="M5986" s="3">
        <f t="shared" si="853"/>
        <v>4.1134606239043008E-3</v>
      </c>
      <c r="N5986" s="3">
        <f t="shared" si="858"/>
        <v>0.35525447298252122</v>
      </c>
      <c r="O5986" s="3" t="str">
        <f t="shared" si="859"/>
        <v>Sell</v>
      </c>
      <c r="P5986" s="3">
        <f t="shared" si="860"/>
        <v>104.16500000000001</v>
      </c>
      <c r="Q5986" s="3" t="str">
        <f t="shared" si="861"/>
        <v/>
      </c>
    </row>
    <row r="5987" spans="2:17" x14ac:dyDescent="0.3">
      <c r="B5987" s="4">
        <v>42305.861805555556</v>
      </c>
      <c r="C5987" s="1">
        <v>104.75</v>
      </c>
      <c r="D5987" s="1">
        <v>57802</v>
      </c>
      <c r="E5987" s="3">
        <f>IF($C$5+ROW($D$12)&gt;=ROW(D5987), "", AVERAGE(INDEX($D$1:$D$8201, ROW(D5987)-$C$5):D5986))</f>
        <v>36710.666666666664</v>
      </c>
      <c r="F5987" s="3">
        <f>IF($C$6+ROW($D$12)&gt;=ROW(D5987), "", AVERAGE(INDEX($D$1:$D$8201, ROW(D5987)-$C$6):D5986))</f>
        <v>44250.75</v>
      </c>
      <c r="G5987" s="3" t="str">
        <f t="shared" si="854"/>
        <v/>
      </c>
      <c r="H5987" s="3">
        <f>IF($C$3+ROW($D$12)&gt;=ROW(D5987), "", AVERAGE(INDEX($C$1:$C$8201, ROW(D5987)-$C$3):C5986))</f>
        <v>104.58</v>
      </c>
      <c r="I5987" s="3">
        <f>IF($C$4+ROW($D$12)&gt;=ROW(D5987), "", AVERAGE(INDEX($C$1:$C$8201, ROW(D5987)-$C$4):C5986))</f>
        <v>104.41675000000001</v>
      </c>
      <c r="J5987" s="3" t="str">
        <f t="shared" si="855"/>
        <v>Yes</v>
      </c>
      <c r="K5987" s="3" t="str">
        <f t="shared" si="856"/>
        <v/>
      </c>
      <c r="L5987" s="3" t="str">
        <f t="shared" si="857"/>
        <v/>
      </c>
      <c r="M5987" s="3">
        <f t="shared" si="853"/>
        <v>4.0176063223691296E-3</v>
      </c>
      <c r="N5987" s="3">
        <f t="shared" si="858"/>
        <v>-2.3302593679428704E-2</v>
      </c>
      <c r="O5987" s="3" t="str">
        <f t="shared" si="859"/>
        <v>Sell</v>
      </c>
      <c r="P5987" s="3">
        <f t="shared" si="860"/>
        <v>104.16500000000001</v>
      </c>
      <c r="Q5987" s="3" t="str">
        <f t="shared" si="861"/>
        <v/>
      </c>
    </row>
    <row r="5988" spans="2:17" x14ac:dyDescent="0.3">
      <c r="B5988" s="4">
        <v>42305.862500000003</v>
      </c>
      <c r="C5988" s="1">
        <v>104.49299999999999</v>
      </c>
      <c r="D5988" s="1">
        <v>43812</v>
      </c>
      <c r="E5988" s="3">
        <f>IF($C$5+ROW($D$12)&gt;=ROW(D5988), "", AVERAGE(INDEX($D$1:$D$8201, ROW(D5988)-$C$5):D5987))</f>
        <v>51579.666666666664</v>
      </c>
      <c r="F5988" s="3">
        <f>IF($C$6+ROW($D$12)&gt;=ROW(D5988), "", AVERAGE(INDEX($D$1:$D$8201, ROW(D5988)-$C$6):D5987))</f>
        <v>46871.375</v>
      </c>
      <c r="G5988" s="3" t="str">
        <f t="shared" si="854"/>
        <v>Yes</v>
      </c>
      <c r="H5988" s="3">
        <f>IF($C$3+ROW($D$12)&gt;=ROW(D5988), "", AVERAGE(INDEX($C$1:$C$8201, ROW(D5988)-$C$3):C5987))</f>
        <v>104.7</v>
      </c>
      <c r="I5988" s="3">
        <f>IF($C$4+ROW($D$12)&gt;=ROW(D5988), "", AVERAGE(INDEX($C$1:$C$8201, ROW(D5988)-$C$4):C5987))</f>
        <v>104.488</v>
      </c>
      <c r="J5988" s="3" t="str">
        <f t="shared" si="855"/>
        <v>Yes</v>
      </c>
      <c r="K5988" s="3" t="str">
        <f t="shared" si="856"/>
        <v/>
      </c>
      <c r="L5988" s="3" t="str">
        <f t="shared" si="857"/>
        <v/>
      </c>
      <c r="M5988" s="3">
        <f t="shared" si="853"/>
        <v>9.8619809508707773E-4</v>
      </c>
      <c r="N5988" s="3">
        <f t="shared" si="858"/>
        <v>-0.75453092813097489</v>
      </c>
      <c r="O5988" s="3" t="str">
        <f t="shared" si="859"/>
        <v>Sell</v>
      </c>
      <c r="P5988" s="3">
        <f t="shared" si="860"/>
        <v>104.16500000000001</v>
      </c>
      <c r="Q5988" s="3" t="str">
        <f t="shared" si="861"/>
        <v/>
      </c>
    </row>
    <row r="5989" spans="2:17" x14ac:dyDescent="0.3">
      <c r="B5989" s="4">
        <v>42305.863194444442</v>
      </c>
      <c r="C5989" s="1">
        <v>104.584</v>
      </c>
      <c r="D5989" s="1">
        <v>46301</v>
      </c>
      <c r="E5989" s="3">
        <f>IF($C$5+ROW($D$12)&gt;=ROW(D5989), "", AVERAGE(INDEX($D$1:$D$8201, ROW(D5989)-$C$5):D5988))</f>
        <v>55498.333333333336</v>
      </c>
      <c r="F5989" s="3">
        <f>IF($C$6+ROW($D$12)&gt;=ROW(D5989), "", AVERAGE(INDEX($D$1:$D$8201, ROW(D5989)-$C$6):D5988))</f>
        <v>42196.375</v>
      </c>
      <c r="G5989" s="3" t="str">
        <f t="shared" si="854"/>
        <v>Yes</v>
      </c>
      <c r="H5989" s="3">
        <f>IF($C$3+ROW($D$12)&gt;=ROW(D5989), "", AVERAGE(INDEX($C$1:$C$8201, ROW(D5989)-$C$3):C5988))</f>
        <v>104.66433333333333</v>
      </c>
      <c r="I5989" s="3">
        <f>IF($C$4+ROW($D$12)&gt;=ROW(D5989), "", AVERAGE(INDEX($C$1:$C$8201, ROW(D5989)-$C$4):C5988))</f>
        <v>104.48949999999999</v>
      </c>
      <c r="J5989" s="3" t="str">
        <f t="shared" si="855"/>
        <v>Yes</v>
      </c>
      <c r="K5989" s="3" t="str">
        <f t="shared" si="856"/>
        <v/>
      </c>
      <c r="L5989" s="3" t="str">
        <f t="shared" si="857"/>
        <v/>
      </c>
      <c r="M5989" s="3">
        <f t="shared" si="853"/>
        <v>-1.5297537126353613E-4</v>
      </c>
      <c r="N5989" s="3">
        <f t="shared" si="858"/>
        <v>-1.1551162712903322</v>
      </c>
      <c r="O5989" s="3" t="str">
        <f t="shared" si="859"/>
        <v>Sell</v>
      </c>
      <c r="P5989" s="3">
        <f t="shared" si="860"/>
        <v>104.16500000000001</v>
      </c>
      <c r="Q5989" s="3" t="str">
        <f t="shared" si="861"/>
        <v/>
      </c>
    </row>
    <row r="5990" spans="2:17" x14ac:dyDescent="0.3">
      <c r="B5990" s="4">
        <v>42305.863888888889</v>
      </c>
      <c r="C5990" s="1">
        <v>104.7</v>
      </c>
      <c r="D5990" s="1">
        <v>46560</v>
      </c>
      <c r="E5990" s="3">
        <f>IF($C$5+ROW($D$12)&gt;=ROW(D5990), "", AVERAGE(INDEX($D$1:$D$8201, ROW(D5990)-$C$5):D5989))</f>
        <v>49305</v>
      </c>
      <c r="F5990" s="3">
        <f>IF($C$6+ROW($D$12)&gt;=ROW(D5990), "", AVERAGE(INDEX($D$1:$D$8201, ROW(D5990)-$C$6):D5989))</f>
        <v>38620.125</v>
      </c>
      <c r="G5990" s="3" t="str">
        <f t="shared" si="854"/>
        <v>Yes</v>
      </c>
      <c r="H5990" s="3">
        <f>IF($C$3+ROW($D$12)&gt;=ROW(D5990), "", AVERAGE(INDEX($C$1:$C$8201, ROW(D5990)-$C$3):C5989))</f>
        <v>104.60899999999999</v>
      </c>
      <c r="I5990" s="3">
        <f>IF($C$4+ROW($D$12)&gt;=ROW(D5990), "", AVERAGE(INDEX($C$1:$C$8201, ROW(D5990)-$C$4):C5989))</f>
        <v>104.52712500000001</v>
      </c>
      <c r="J5990" s="3" t="str">
        <f t="shared" si="855"/>
        <v>Yes</v>
      </c>
      <c r="K5990" s="3" t="str">
        <f t="shared" si="856"/>
        <v>Buy</v>
      </c>
      <c r="L5990" s="3">
        <f t="shared" si="857"/>
        <v>104.7</v>
      </c>
      <c r="M5990" s="3">
        <f t="shared" si="853"/>
        <v>-4.7744092575592931E-4</v>
      </c>
      <c r="N5990" s="3">
        <f t="shared" si="858"/>
        <v>2.121031325581324</v>
      </c>
      <c r="O5990" s="3" t="str">
        <f t="shared" si="859"/>
        <v>Sell</v>
      </c>
      <c r="P5990" s="3">
        <f t="shared" si="860"/>
        <v>104.16500000000001</v>
      </c>
      <c r="Q5990" s="3" t="str">
        <f t="shared" si="861"/>
        <v/>
      </c>
    </row>
    <row r="5991" spans="2:17" x14ac:dyDescent="0.3">
      <c r="B5991" s="4">
        <v>42305.864583333336</v>
      </c>
      <c r="C5991" s="1">
        <v>104.443</v>
      </c>
      <c r="D5991" s="1">
        <v>29826</v>
      </c>
      <c r="E5991" s="3">
        <f>IF($C$5+ROW($D$12)&gt;=ROW(D5991), "", AVERAGE(INDEX($D$1:$D$8201, ROW(D5991)-$C$5):D5990))</f>
        <v>45557.666666666664</v>
      </c>
      <c r="F5991" s="3">
        <f>IF($C$6+ROW($D$12)&gt;=ROW(D5991), "", AVERAGE(INDEX($D$1:$D$8201, ROW(D5991)-$C$6):D5990))</f>
        <v>41579.875</v>
      </c>
      <c r="G5991" s="3" t="str">
        <f t="shared" si="854"/>
        <v>Yes</v>
      </c>
      <c r="H5991" s="3">
        <f>IF($C$3+ROW($D$12)&gt;=ROW(D5991), "", AVERAGE(INDEX($C$1:$C$8201, ROW(D5991)-$C$3):C5990))</f>
        <v>104.59233333333333</v>
      </c>
      <c r="I5991" s="3">
        <f>IF($C$4+ROW($D$12)&gt;=ROW(D5991), "", AVERAGE(INDEX($C$1:$C$8201, ROW(D5991)-$C$4):C5990))</f>
        <v>104.574625</v>
      </c>
      <c r="J5991" s="3" t="str">
        <f t="shared" si="855"/>
        <v>Yes</v>
      </c>
      <c r="K5991" s="3" t="str">
        <f t="shared" si="856"/>
        <v/>
      </c>
      <c r="L5991" s="3" t="str">
        <f t="shared" si="857"/>
        <v/>
      </c>
      <c r="M5991" s="3">
        <f t="shared" si="853"/>
        <v>-2.9350907572833688E-3</v>
      </c>
      <c r="N5991" s="3">
        <f t="shared" si="858"/>
        <v>5.1475474743524705</v>
      </c>
      <c r="O5991" s="3" t="str">
        <f t="shared" si="859"/>
        <v>Exit</v>
      </c>
      <c r="P5991" s="3" t="str">
        <f t="shared" si="860"/>
        <v/>
      </c>
      <c r="Q5991" s="3">
        <f t="shared" si="861"/>
        <v>-0.27799999999999159</v>
      </c>
    </row>
    <row r="5992" spans="2:17" x14ac:dyDescent="0.3">
      <c r="B5992" s="4">
        <v>42305.865277777775</v>
      </c>
      <c r="C5992" s="1">
        <v>104.32</v>
      </c>
      <c r="D5992" s="1">
        <v>35081</v>
      </c>
      <c r="E5992" s="3">
        <f>IF($C$5+ROW($D$12)&gt;=ROW(D5992), "", AVERAGE(INDEX($D$1:$D$8201, ROW(D5992)-$C$5):D5991))</f>
        <v>40895.666666666664</v>
      </c>
      <c r="F5992" s="3">
        <f>IF($C$6+ROW($D$12)&gt;=ROW(D5992), "", AVERAGE(INDEX($D$1:$D$8201, ROW(D5992)-$C$6):D5991))</f>
        <v>41804.125</v>
      </c>
      <c r="G5992" s="3" t="str">
        <f t="shared" si="854"/>
        <v/>
      </c>
      <c r="H5992" s="3">
        <f>IF($C$3+ROW($D$12)&gt;=ROW(D5992), "", AVERAGE(INDEX($C$1:$C$8201, ROW(D5992)-$C$3):C5991))</f>
        <v>104.57566666666666</v>
      </c>
      <c r="I5992" s="3">
        <f>IF($C$4+ROW($D$12)&gt;=ROW(D5992), "", AVERAGE(INDEX($C$1:$C$8201, ROW(D5992)-$C$4):C5991))</f>
        <v>104.58875</v>
      </c>
      <c r="J5992" s="3" t="str">
        <f t="shared" si="855"/>
        <v/>
      </c>
      <c r="K5992" s="3" t="str">
        <f t="shared" si="856"/>
        <v/>
      </c>
      <c r="L5992" s="3" t="str">
        <f t="shared" si="857"/>
        <v/>
      </c>
      <c r="M5992" s="3">
        <f t="shared" si="853"/>
        <v>-1.6569853369512808E-3</v>
      </c>
      <c r="N5992" s="3">
        <f t="shared" si="858"/>
        <v>-0.43545686522997457</v>
      </c>
      <c r="O5992" s="3" t="str">
        <f t="shared" si="859"/>
        <v/>
      </c>
      <c r="P5992" s="3" t="str">
        <f t="shared" si="860"/>
        <v/>
      </c>
      <c r="Q5992" s="3" t="str">
        <f t="shared" si="861"/>
        <v/>
      </c>
    </row>
    <row r="5993" spans="2:17" x14ac:dyDescent="0.3">
      <c r="B5993" s="4">
        <v>42305.865972222222</v>
      </c>
      <c r="C5993" s="1">
        <v>104.393</v>
      </c>
      <c r="D5993" s="1">
        <v>14152</v>
      </c>
      <c r="E5993" s="3">
        <f>IF($C$5+ROW($D$12)&gt;=ROW(D5993), "", AVERAGE(INDEX($D$1:$D$8201, ROW(D5993)-$C$5):D5992))</f>
        <v>37155.666666666664</v>
      </c>
      <c r="F5993" s="3">
        <f>IF($C$6+ROW($D$12)&gt;=ROW(D5993), "", AVERAGE(INDEX($D$1:$D$8201, ROW(D5993)-$C$6):D5992))</f>
        <v>44539.875</v>
      </c>
      <c r="G5993" s="3" t="str">
        <f t="shared" si="854"/>
        <v/>
      </c>
      <c r="H5993" s="3">
        <f>IF($C$3+ROW($D$12)&gt;=ROW(D5993), "", AVERAGE(INDEX($C$1:$C$8201, ROW(D5993)-$C$3):C5992))</f>
        <v>104.48766666666666</v>
      </c>
      <c r="I5993" s="3">
        <f>IF($C$4+ROW($D$12)&gt;=ROW(D5993), "", AVERAGE(INDEX($C$1:$C$8201, ROW(D5993)-$C$4):C5992))</f>
        <v>104.58000000000001</v>
      </c>
      <c r="J5993" s="3" t="str">
        <f t="shared" si="855"/>
        <v/>
      </c>
      <c r="K5993" s="3" t="str">
        <f t="shared" si="856"/>
        <v/>
      </c>
      <c r="L5993" s="3" t="str">
        <f t="shared" si="857"/>
        <v/>
      </c>
      <c r="M5993" s="3">
        <f t="shared" si="853"/>
        <v>-1.8279528673886335E-3</v>
      </c>
      <c r="N5993" s="3">
        <f t="shared" si="858"/>
        <v>0.10317986926300693</v>
      </c>
      <c r="O5993" s="3" t="str">
        <f t="shared" si="859"/>
        <v/>
      </c>
      <c r="P5993" s="3" t="str">
        <f t="shared" si="860"/>
        <v/>
      </c>
      <c r="Q5993" s="3" t="str">
        <f t="shared" si="861"/>
        <v/>
      </c>
    </row>
    <row r="5994" spans="2:17" x14ac:dyDescent="0.3">
      <c r="B5994" s="4">
        <v>42305.866666666669</v>
      </c>
      <c r="C5994" s="1">
        <v>104.26</v>
      </c>
      <c r="D5994" s="1">
        <v>18417</v>
      </c>
      <c r="E5994" s="3">
        <f>IF($C$5+ROW($D$12)&gt;=ROW(D5994), "", AVERAGE(INDEX($D$1:$D$8201, ROW(D5994)-$C$5):D5993))</f>
        <v>26353</v>
      </c>
      <c r="F5994" s="3">
        <f>IF($C$6+ROW($D$12)&gt;=ROW(D5994), "", AVERAGE(INDEX($D$1:$D$8201, ROW(D5994)-$C$6):D5993))</f>
        <v>42301.875</v>
      </c>
      <c r="G5994" s="3" t="str">
        <f t="shared" si="854"/>
        <v/>
      </c>
      <c r="H5994" s="3">
        <f>IF($C$3+ROW($D$12)&gt;=ROW(D5994), "", AVERAGE(INDEX($C$1:$C$8201, ROW(D5994)-$C$3):C5993))</f>
        <v>104.38533333333332</v>
      </c>
      <c r="I5994" s="3">
        <f>IF($C$4+ROW($D$12)&gt;=ROW(D5994), "", AVERAGE(INDEX($C$1:$C$8201, ROW(D5994)-$C$4):C5993))</f>
        <v>104.554125</v>
      </c>
      <c r="J5994" s="3" t="str">
        <f t="shared" si="855"/>
        <v/>
      </c>
      <c r="K5994" s="3" t="str">
        <f t="shared" si="856"/>
        <v/>
      </c>
      <c r="L5994" s="3" t="str">
        <f t="shared" si="857"/>
        <v/>
      </c>
      <c r="M5994" s="3">
        <f t="shared" si="853"/>
        <v>-4.211338536531284E-3</v>
      </c>
      <c r="N5994" s="3">
        <f t="shared" si="858"/>
        <v>1.3038551002398078</v>
      </c>
      <c r="O5994" s="3" t="str">
        <f t="shared" si="859"/>
        <v/>
      </c>
      <c r="P5994" s="3" t="str">
        <f t="shared" si="860"/>
        <v/>
      </c>
      <c r="Q5994" s="3" t="str">
        <f t="shared" si="861"/>
        <v/>
      </c>
    </row>
    <row r="5995" spans="2:17" x14ac:dyDescent="0.3">
      <c r="B5995" s="4">
        <v>42305.867361111108</v>
      </c>
      <c r="C5995" s="1">
        <v>104.32</v>
      </c>
      <c r="D5995" s="1">
        <v>16658</v>
      </c>
      <c r="E5995" s="3">
        <f>IF($C$5+ROW($D$12)&gt;=ROW(D5995), "", AVERAGE(INDEX($D$1:$D$8201, ROW(D5995)-$C$5):D5994))</f>
        <v>22550</v>
      </c>
      <c r="F5995" s="3">
        <f>IF($C$6+ROW($D$12)&gt;=ROW(D5995), "", AVERAGE(INDEX($D$1:$D$8201, ROW(D5995)-$C$6):D5994))</f>
        <v>36493.875</v>
      </c>
      <c r="G5995" s="3" t="str">
        <f t="shared" si="854"/>
        <v/>
      </c>
      <c r="H5995" s="3">
        <f>IF($C$3+ROW($D$12)&gt;=ROW(D5995), "", AVERAGE(INDEX($C$1:$C$8201, ROW(D5995)-$C$3):C5994))</f>
        <v>104.32433333333334</v>
      </c>
      <c r="I5995" s="3">
        <f>IF($C$4+ROW($D$12)&gt;=ROW(D5995), "", AVERAGE(INDEX($C$1:$C$8201, ROW(D5995)-$C$4):C5994))</f>
        <v>104.492875</v>
      </c>
      <c r="J5995" s="3" t="str">
        <f t="shared" si="855"/>
        <v/>
      </c>
      <c r="K5995" s="3" t="str">
        <f t="shared" si="856"/>
        <v/>
      </c>
      <c r="L5995" s="3" t="str">
        <f t="shared" si="857"/>
        <v/>
      </c>
      <c r="M5995" s="3">
        <f t="shared" si="853"/>
        <v>-1.1783698666210328E-3</v>
      </c>
      <c r="N5995" s="3">
        <f t="shared" si="858"/>
        <v>-0.72019113248691458</v>
      </c>
      <c r="O5995" s="3" t="str">
        <f t="shared" si="859"/>
        <v/>
      </c>
      <c r="P5995" s="3" t="str">
        <f t="shared" si="860"/>
        <v/>
      </c>
      <c r="Q5995" s="3" t="str">
        <f t="shared" si="861"/>
        <v/>
      </c>
    </row>
    <row r="5996" spans="2:17" x14ac:dyDescent="0.3">
      <c r="B5996" s="4">
        <v>42305.868055555555</v>
      </c>
      <c r="C5996" s="1">
        <v>104.145</v>
      </c>
      <c r="D5996" s="1">
        <v>21864</v>
      </c>
      <c r="E5996" s="3">
        <f>IF($C$5+ROW($D$12)&gt;=ROW(D5996), "", AVERAGE(INDEX($D$1:$D$8201, ROW(D5996)-$C$5):D5995))</f>
        <v>16409</v>
      </c>
      <c r="F5996" s="3">
        <f>IF($C$6+ROW($D$12)&gt;=ROW(D5996), "", AVERAGE(INDEX($D$1:$D$8201, ROW(D5996)-$C$6):D5995))</f>
        <v>31350.875</v>
      </c>
      <c r="G5996" s="3" t="str">
        <f t="shared" si="854"/>
        <v/>
      </c>
      <c r="H5996" s="3">
        <f>IF($C$3+ROW($D$12)&gt;=ROW(D5996), "", AVERAGE(INDEX($C$1:$C$8201, ROW(D5996)-$C$3):C5995))</f>
        <v>104.32433333333334</v>
      </c>
      <c r="I5996" s="3">
        <f>IF($C$4+ROW($D$12)&gt;=ROW(D5996), "", AVERAGE(INDEX($C$1:$C$8201, ROW(D5996)-$C$4):C5995))</f>
        <v>104.43912499999999</v>
      </c>
      <c r="J5996" s="3" t="str">
        <f t="shared" si="855"/>
        <v/>
      </c>
      <c r="K5996" s="3" t="str">
        <f t="shared" si="856"/>
        <v/>
      </c>
      <c r="L5996" s="3" t="str">
        <f t="shared" si="857"/>
        <v/>
      </c>
      <c r="M5996" s="3">
        <f t="shared" si="853"/>
        <v>-1.6789393049963545E-3</v>
      </c>
      <c r="N5996" s="3">
        <f t="shared" si="858"/>
        <v>0.42479823403045852</v>
      </c>
      <c r="O5996" s="3" t="str">
        <f t="shared" si="859"/>
        <v/>
      </c>
      <c r="P5996" s="3" t="str">
        <f t="shared" si="860"/>
        <v/>
      </c>
      <c r="Q5996" s="3" t="str">
        <f t="shared" si="861"/>
        <v/>
      </c>
    </row>
    <row r="5997" spans="2:17" x14ac:dyDescent="0.3">
      <c r="B5997" s="4">
        <v>42305.868750000001</v>
      </c>
      <c r="C5997" s="1">
        <v>104.059</v>
      </c>
      <c r="D5997" s="1">
        <v>51309</v>
      </c>
      <c r="E5997" s="3">
        <f>IF($C$5+ROW($D$12)&gt;=ROW(D5997), "", AVERAGE(INDEX($D$1:$D$8201, ROW(D5997)-$C$5):D5996))</f>
        <v>18979.666666666668</v>
      </c>
      <c r="F5997" s="3">
        <f>IF($C$6+ROW($D$12)&gt;=ROW(D5997), "", AVERAGE(INDEX($D$1:$D$8201, ROW(D5997)-$C$6):D5996))</f>
        <v>28607.375</v>
      </c>
      <c r="G5997" s="3" t="str">
        <f t="shared" si="854"/>
        <v/>
      </c>
      <c r="H5997" s="3">
        <f>IF($C$3+ROW($D$12)&gt;=ROW(D5997), "", AVERAGE(INDEX($C$1:$C$8201, ROW(D5997)-$C$3):C5996))</f>
        <v>104.24166666666666</v>
      </c>
      <c r="I5997" s="3">
        <f>IF($C$4+ROW($D$12)&gt;=ROW(D5997), "", AVERAGE(INDEX($C$1:$C$8201, ROW(D5997)-$C$4):C5996))</f>
        <v>104.395625</v>
      </c>
      <c r="J5997" s="3" t="str">
        <f t="shared" si="855"/>
        <v/>
      </c>
      <c r="K5997" s="3" t="str">
        <f t="shared" si="856"/>
        <v/>
      </c>
      <c r="L5997" s="3" t="str">
        <f t="shared" si="857"/>
        <v/>
      </c>
      <c r="M5997" s="3">
        <f t="shared" si="853"/>
        <v>-3.2045774166643975E-3</v>
      </c>
      <c r="N5997" s="3">
        <f t="shared" si="858"/>
        <v>0.90869164068522157</v>
      </c>
      <c r="O5997" s="3" t="str">
        <f t="shared" si="859"/>
        <v/>
      </c>
      <c r="P5997" s="3" t="str">
        <f t="shared" si="860"/>
        <v/>
      </c>
      <c r="Q5997" s="3" t="str">
        <f t="shared" si="861"/>
        <v/>
      </c>
    </row>
    <row r="5998" spans="2:17" x14ac:dyDescent="0.3">
      <c r="B5998" s="4">
        <v>42305.869444444441</v>
      </c>
      <c r="C5998" s="1">
        <v>103.97</v>
      </c>
      <c r="D5998" s="1">
        <v>22897</v>
      </c>
      <c r="E5998" s="3">
        <f>IF($C$5+ROW($D$12)&gt;=ROW(D5998), "", AVERAGE(INDEX($D$1:$D$8201, ROW(D5998)-$C$5):D5997))</f>
        <v>29943.666666666668</v>
      </c>
      <c r="F5998" s="3">
        <f>IF($C$6+ROW($D$12)&gt;=ROW(D5998), "", AVERAGE(INDEX($D$1:$D$8201, ROW(D5998)-$C$6):D5997))</f>
        <v>29233.375</v>
      </c>
      <c r="G5998" s="3" t="str">
        <f t="shared" si="854"/>
        <v>Yes</v>
      </c>
      <c r="H5998" s="3">
        <f>IF($C$3+ROW($D$12)&gt;=ROW(D5998), "", AVERAGE(INDEX($C$1:$C$8201, ROW(D5998)-$C$3):C5997))</f>
        <v>104.17466666666667</v>
      </c>
      <c r="I5998" s="3">
        <f>IF($C$4+ROW($D$12)&gt;=ROW(D5998), "", AVERAGE(INDEX($C$1:$C$8201, ROW(D5998)-$C$4):C5997))</f>
        <v>104.32999999999998</v>
      </c>
      <c r="J5998" s="3" t="str">
        <f t="shared" si="855"/>
        <v/>
      </c>
      <c r="K5998" s="3" t="str">
        <f t="shared" si="856"/>
        <v/>
      </c>
      <c r="L5998" s="3" t="str">
        <f t="shared" si="857"/>
        <v/>
      </c>
      <c r="M5998" s="3">
        <f t="shared" si="853"/>
        <v>-2.7853833500810408E-3</v>
      </c>
      <c r="N5998" s="3">
        <f t="shared" si="858"/>
        <v>-0.13081102812603929</v>
      </c>
      <c r="O5998" s="3" t="str">
        <f t="shared" si="859"/>
        <v/>
      </c>
      <c r="P5998" s="3" t="str">
        <f t="shared" si="860"/>
        <v/>
      </c>
      <c r="Q5998" s="3" t="str">
        <f t="shared" si="861"/>
        <v/>
      </c>
    </row>
    <row r="5999" spans="2:17" x14ac:dyDescent="0.3">
      <c r="B5999" s="4">
        <v>42305.870138888888</v>
      </c>
      <c r="C5999" s="1">
        <v>103.99</v>
      </c>
      <c r="D5999" s="1">
        <v>21747</v>
      </c>
      <c r="E5999" s="3">
        <f>IF($C$5+ROW($D$12)&gt;=ROW(D5999), "", AVERAGE(INDEX($D$1:$D$8201, ROW(D5999)-$C$5):D5998))</f>
        <v>32023.333333333332</v>
      </c>
      <c r="F5999" s="3">
        <f>IF($C$6+ROW($D$12)&gt;=ROW(D5999), "", AVERAGE(INDEX($D$1:$D$8201, ROW(D5999)-$C$6):D5998))</f>
        <v>26275.5</v>
      </c>
      <c r="G5999" s="3" t="str">
        <f t="shared" si="854"/>
        <v>Yes</v>
      </c>
      <c r="H5999" s="3">
        <f>IF($C$3+ROW($D$12)&gt;=ROW(D5999), "", AVERAGE(INDEX($C$1:$C$8201, ROW(D5999)-$C$3):C5998))</f>
        <v>104.05799999999999</v>
      </c>
      <c r="I5999" s="3">
        <f>IF($C$4+ROW($D$12)&gt;=ROW(D5999), "", AVERAGE(INDEX($C$1:$C$8201, ROW(D5999)-$C$4):C5998))</f>
        <v>104.23874999999998</v>
      </c>
      <c r="J5999" s="3" t="str">
        <f t="shared" si="855"/>
        <v/>
      </c>
      <c r="K5999" s="3" t="str">
        <f t="shared" si="856"/>
        <v/>
      </c>
      <c r="L5999" s="3" t="str">
        <f t="shared" si="857"/>
        <v/>
      </c>
      <c r="M5999" s="3">
        <f t="shared" si="853"/>
        <v>-3.1683575062013978E-3</v>
      </c>
      <c r="N5999" s="3">
        <f t="shared" si="858"/>
        <v>0.13749423615575729</v>
      </c>
      <c r="O5999" s="3" t="str">
        <f t="shared" si="859"/>
        <v/>
      </c>
      <c r="P5999" s="3" t="str">
        <f t="shared" si="860"/>
        <v/>
      </c>
      <c r="Q5999" s="3" t="str">
        <f t="shared" si="861"/>
        <v/>
      </c>
    </row>
    <row r="6000" spans="2:17" x14ac:dyDescent="0.3">
      <c r="B6000" s="4">
        <v>42305.870833333334</v>
      </c>
      <c r="C6000" s="1">
        <v>104.11</v>
      </c>
      <c r="D6000" s="1">
        <v>38601</v>
      </c>
      <c r="E6000" s="3">
        <f>IF($C$5+ROW($D$12)&gt;=ROW(D6000), "", AVERAGE(INDEX($D$1:$D$8201, ROW(D6000)-$C$5):D5999))</f>
        <v>31984.333333333332</v>
      </c>
      <c r="F6000" s="3">
        <f>IF($C$6+ROW($D$12)&gt;=ROW(D6000), "", AVERAGE(INDEX($D$1:$D$8201, ROW(D6000)-$C$6):D5999))</f>
        <v>25265.625</v>
      </c>
      <c r="G6000" s="3" t="str">
        <f t="shared" si="854"/>
        <v>Yes</v>
      </c>
      <c r="H6000" s="3">
        <f>IF($C$3+ROW($D$12)&gt;=ROW(D6000), "", AVERAGE(INDEX($C$1:$C$8201, ROW(D6000)-$C$3):C5999))</f>
        <v>104.00633333333333</v>
      </c>
      <c r="I6000" s="3">
        <f>IF($C$4+ROW($D$12)&gt;=ROW(D6000), "", AVERAGE(INDEX($C$1:$C$8201, ROW(D6000)-$C$4):C5999))</f>
        <v>104.182125</v>
      </c>
      <c r="J6000" s="3" t="str">
        <f t="shared" si="855"/>
        <v/>
      </c>
      <c r="K6000" s="3" t="str">
        <f t="shared" si="856"/>
        <v/>
      </c>
      <c r="L6000" s="3" t="str">
        <f t="shared" si="857"/>
        <v/>
      </c>
      <c r="M6000" s="3">
        <f t="shared" si="853"/>
        <v>-3.3612638668478029E-4</v>
      </c>
      <c r="N6000" s="3">
        <f t="shared" si="858"/>
        <v>-0.89391147115599068</v>
      </c>
      <c r="O6000" s="3" t="str">
        <f t="shared" si="859"/>
        <v/>
      </c>
      <c r="P6000" s="3" t="str">
        <f t="shared" si="860"/>
        <v/>
      </c>
      <c r="Q6000" s="3" t="str">
        <f t="shared" si="861"/>
        <v/>
      </c>
    </row>
    <row r="6001" spans="2:17" x14ac:dyDescent="0.3">
      <c r="B6001" s="4">
        <v>42305.871527777781</v>
      </c>
      <c r="C6001" s="1">
        <v>104.405</v>
      </c>
      <c r="D6001" s="1">
        <v>48078</v>
      </c>
      <c r="E6001" s="3">
        <f>IF($C$5+ROW($D$12)&gt;=ROW(D6001), "", AVERAGE(INDEX($D$1:$D$8201, ROW(D6001)-$C$5):D6000))</f>
        <v>27748.333333333332</v>
      </c>
      <c r="F6001" s="3">
        <f>IF($C$6+ROW($D$12)&gt;=ROW(D6001), "", AVERAGE(INDEX($D$1:$D$8201, ROW(D6001)-$C$6):D6000))</f>
        <v>25705.625</v>
      </c>
      <c r="G6001" s="3" t="str">
        <f t="shared" si="854"/>
        <v>Yes</v>
      </c>
      <c r="H6001" s="3">
        <f>IF($C$3+ROW($D$12)&gt;=ROW(D6001), "", AVERAGE(INDEX($C$1:$C$8201, ROW(D6001)-$C$3):C6000))</f>
        <v>104.02333333333333</v>
      </c>
      <c r="I6001" s="3">
        <f>IF($C$4+ROW($D$12)&gt;=ROW(D6001), "", AVERAGE(INDEX($C$1:$C$8201, ROW(D6001)-$C$4):C6000))</f>
        <v>104.15587500000001</v>
      </c>
      <c r="J6001" s="3" t="str">
        <f t="shared" si="855"/>
        <v/>
      </c>
      <c r="K6001" s="3" t="str">
        <f t="shared" si="856"/>
        <v/>
      </c>
      <c r="L6001" s="3" t="str">
        <f t="shared" si="857"/>
        <v/>
      </c>
      <c r="M6001" s="3">
        <f t="shared" si="853"/>
        <v>3.3195210465192075E-3</v>
      </c>
      <c r="N6001" s="3">
        <f t="shared" si="858"/>
        <v>-10.875812129061615</v>
      </c>
      <c r="O6001" s="3" t="str">
        <f t="shared" si="859"/>
        <v/>
      </c>
      <c r="P6001" s="3" t="str">
        <f t="shared" si="860"/>
        <v/>
      </c>
      <c r="Q6001" s="3" t="str">
        <f t="shared" si="861"/>
        <v/>
      </c>
    </row>
    <row r="6002" spans="2:17" x14ac:dyDescent="0.3">
      <c r="B6002" s="4">
        <v>42305.87222222222</v>
      </c>
      <c r="C6002" s="1">
        <v>104.517</v>
      </c>
      <c r="D6002" s="1">
        <v>31192</v>
      </c>
      <c r="E6002" s="3">
        <f>IF($C$5+ROW($D$12)&gt;=ROW(D6002), "", AVERAGE(INDEX($D$1:$D$8201, ROW(D6002)-$C$5):D6001))</f>
        <v>36142</v>
      </c>
      <c r="F6002" s="3">
        <f>IF($C$6+ROW($D$12)&gt;=ROW(D6002), "", AVERAGE(INDEX($D$1:$D$8201, ROW(D6002)-$C$6):D6001))</f>
        <v>29946.375</v>
      </c>
      <c r="G6002" s="3" t="str">
        <f t="shared" si="854"/>
        <v>Yes</v>
      </c>
      <c r="H6002" s="3">
        <f>IF($C$3+ROW($D$12)&gt;=ROW(D6002), "", AVERAGE(INDEX($C$1:$C$8201, ROW(D6002)-$C$3):C6001))</f>
        <v>104.16833333333334</v>
      </c>
      <c r="I6002" s="3">
        <f>IF($C$4+ROW($D$12)&gt;=ROW(D6002), "", AVERAGE(INDEX($C$1:$C$8201, ROW(D6002)-$C$4):C6001))</f>
        <v>104.157375</v>
      </c>
      <c r="J6002" s="3" t="str">
        <f t="shared" si="855"/>
        <v>Yes</v>
      </c>
      <c r="K6002" s="3" t="str">
        <f t="shared" si="856"/>
        <v>Buy</v>
      </c>
      <c r="L6002" s="3">
        <f t="shared" si="857"/>
        <v>104.517</v>
      </c>
      <c r="M6002" s="3">
        <f t="shared" si="853"/>
        <v>5.247341609961256E-3</v>
      </c>
      <c r="N6002" s="3">
        <f t="shared" si="858"/>
        <v>0.58075262558239471</v>
      </c>
      <c r="O6002" s="3" t="str">
        <f t="shared" si="859"/>
        <v>Buy</v>
      </c>
      <c r="P6002" s="3">
        <f t="shared" si="860"/>
        <v>104.517</v>
      </c>
      <c r="Q6002" s="3" t="str">
        <f t="shared" si="861"/>
        <v/>
      </c>
    </row>
    <row r="6003" spans="2:17" x14ac:dyDescent="0.3">
      <c r="B6003" s="4">
        <v>42305.872916666667</v>
      </c>
      <c r="C6003" s="1">
        <v>104.53</v>
      </c>
      <c r="D6003" s="1">
        <v>21382</v>
      </c>
      <c r="E6003" s="3">
        <f>IF($C$5+ROW($D$12)&gt;=ROW(D6003), "", AVERAGE(INDEX($D$1:$D$8201, ROW(D6003)-$C$5):D6002))</f>
        <v>39290.333333333336</v>
      </c>
      <c r="F6003" s="3">
        <f>IF($C$6+ROW($D$12)&gt;=ROW(D6003), "", AVERAGE(INDEX($D$1:$D$8201, ROW(D6003)-$C$6):D6002))</f>
        <v>31543.25</v>
      </c>
      <c r="G6003" s="3" t="str">
        <f t="shared" si="854"/>
        <v>Yes</v>
      </c>
      <c r="H6003" s="3">
        <f>IF($C$3+ROW($D$12)&gt;=ROW(D6003), "", AVERAGE(INDEX($C$1:$C$8201, ROW(D6003)-$C$3):C6002))</f>
        <v>104.34399999999999</v>
      </c>
      <c r="I6003" s="3">
        <f>IF($C$4+ROW($D$12)&gt;=ROW(D6003), "", AVERAGE(INDEX($C$1:$C$8201, ROW(D6003)-$C$4):C6002))</f>
        <v>104.18950000000001</v>
      </c>
      <c r="J6003" s="3" t="str">
        <f t="shared" si="855"/>
        <v>Yes</v>
      </c>
      <c r="K6003" s="3" t="str">
        <f t="shared" si="856"/>
        <v>Buy</v>
      </c>
      <c r="L6003" s="3">
        <f t="shared" si="857"/>
        <v>104.53</v>
      </c>
      <c r="M6003" s="3">
        <f t="shared" si="853"/>
        <v>5.179370872474498E-3</v>
      </c>
      <c r="N6003" s="3">
        <f t="shared" si="858"/>
        <v>-1.295336620694299E-2</v>
      </c>
      <c r="O6003" s="3" t="str">
        <f t="shared" si="859"/>
        <v>Buy</v>
      </c>
      <c r="P6003" s="3">
        <f t="shared" si="860"/>
        <v>104.517</v>
      </c>
      <c r="Q6003" s="3" t="str">
        <f t="shared" si="861"/>
        <v/>
      </c>
    </row>
    <row r="6004" spans="2:17" x14ac:dyDescent="0.3">
      <c r="B6004" s="4">
        <v>42305.873611111114</v>
      </c>
      <c r="C6004" s="1">
        <v>104.485</v>
      </c>
      <c r="D6004" s="1">
        <v>15247</v>
      </c>
      <c r="E6004" s="3">
        <f>IF($C$5+ROW($D$12)&gt;=ROW(D6004), "", AVERAGE(INDEX($D$1:$D$8201, ROW(D6004)-$C$5):D6003))</f>
        <v>33550.666666666664</v>
      </c>
      <c r="F6004" s="3">
        <f>IF($C$6+ROW($D$12)&gt;=ROW(D6004), "", AVERAGE(INDEX($D$1:$D$8201, ROW(D6004)-$C$6):D6003))</f>
        <v>32133.75</v>
      </c>
      <c r="G6004" s="3" t="str">
        <f t="shared" si="854"/>
        <v>Yes</v>
      </c>
      <c r="H6004" s="3">
        <f>IF($C$3+ROW($D$12)&gt;=ROW(D6004), "", AVERAGE(INDEX($C$1:$C$8201, ROW(D6004)-$C$3):C6003))</f>
        <v>104.48399999999999</v>
      </c>
      <c r="I6004" s="3">
        <f>IF($C$4+ROW($D$12)&gt;=ROW(D6004), "", AVERAGE(INDEX($C$1:$C$8201, ROW(D6004)-$C$4):C6003))</f>
        <v>104.21574999999999</v>
      </c>
      <c r="J6004" s="3" t="str">
        <f t="shared" si="855"/>
        <v>Yes</v>
      </c>
      <c r="K6004" s="3" t="str">
        <f t="shared" si="856"/>
        <v/>
      </c>
      <c r="L6004" s="3" t="str">
        <f t="shared" si="857"/>
        <v/>
      </c>
      <c r="M6004" s="3">
        <f t="shared" si="853"/>
        <v>3.5954879453998796E-3</v>
      </c>
      <c r="N6004" s="3">
        <f t="shared" si="858"/>
        <v>-0.30580604596054001</v>
      </c>
      <c r="O6004" s="3" t="str">
        <f t="shared" si="859"/>
        <v>Exit</v>
      </c>
      <c r="P6004" s="3" t="str">
        <f t="shared" si="860"/>
        <v/>
      </c>
      <c r="Q6004" s="3">
        <f t="shared" si="861"/>
        <v>-3.1999999999996476E-2</v>
      </c>
    </row>
    <row r="6005" spans="2:17" x14ac:dyDescent="0.3">
      <c r="B6005" s="4">
        <v>42305.874305555553</v>
      </c>
      <c r="C6005" s="1">
        <v>104.63</v>
      </c>
      <c r="D6005" s="1">
        <v>25740</v>
      </c>
      <c r="E6005" s="3">
        <f>IF($C$5+ROW($D$12)&gt;=ROW(D6005), "", AVERAGE(INDEX($D$1:$D$8201, ROW(D6005)-$C$5):D6004))</f>
        <v>22607</v>
      </c>
      <c r="F6005" s="3">
        <f>IF($C$6+ROW($D$12)&gt;=ROW(D6005), "", AVERAGE(INDEX($D$1:$D$8201, ROW(D6005)-$C$6):D6004))</f>
        <v>31306.625</v>
      </c>
      <c r="G6005" s="3" t="str">
        <f t="shared" si="854"/>
        <v/>
      </c>
      <c r="H6005" s="3">
        <f>IF($C$3+ROW($D$12)&gt;=ROW(D6005), "", AVERAGE(INDEX($C$1:$C$8201, ROW(D6005)-$C$3):C6004))</f>
        <v>104.51066666666667</v>
      </c>
      <c r="I6005" s="3">
        <f>IF($C$4+ROW($D$12)&gt;=ROW(D6005), "", AVERAGE(INDEX($C$1:$C$8201, ROW(D6005)-$C$4):C6004))</f>
        <v>104.25824999999999</v>
      </c>
      <c r="J6005" s="3" t="str">
        <f t="shared" si="855"/>
        <v>Yes</v>
      </c>
      <c r="K6005" s="3" t="str">
        <f t="shared" si="856"/>
        <v/>
      </c>
      <c r="L6005" s="3" t="str">
        <f t="shared" si="857"/>
        <v/>
      </c>
      <c r="M6005" s="3">
        <f t="shared" si="853"/>
        <v>2.152750370930729E-3</v>
      </c>
      <c r="N6005" s="3">
        <f t="shared" si="858"/>
        <v>-0.40126336018314573</v>
      </c>
      <c r="O6005" s="3" t="str">
        <f t="shared" si="859"/>
        <v/>
      </c>
      <c r="P6005" s="3" t="str">
        <f t="shared" si="860"/>
        <v/>
      </c>
      <c r="Q6005" s="3" t="str">
        <f t="shared" si="861"/>
        <v/>
      </c>
    </row>
    <row r="6006" spans="2:17" x14ac:dyDescent="0.3">
      <c r="B6006" s="4">
        <v>42305.875</v>
      </c>
      <c r="C6006" s="1">
        <v>104.499</v>
      </c>
      <c r="D6006" s="1">
        <v>60841</v>
      </c>
      <c r="E6006" s="3">
        <f>IF($C$5+ROW($D$12)&gt;=ROW(D6006), "", AVERAGE(INDEX($D$1:$D$8201, ROW(D6006)-$C$5):D6005))</f>
        <v>20789.666666666668</v>
      </c>
      <c r="F6006" s="3">
        <f>IF($C$6+ROW($D$12)&gt;=ROW(D6006), "", AVERAGE(INDEX($D$1:$D$8201, ROW(D6006)-$C$6):D6005))</f>
        <v>28110.5</v>
      </c>
      <c r="G6006" s="3" t="str">
        <f t="shared" si="854"/>
        <v/>
      </c>
      <c r="H6006" s="3">
        <f>IF($C$3+ROW($D$12)&gt;=ROW(D6006), "", AVERAGE(INDEX($C$1:$C$8201, ROW(D6006)-$C$3):C6005))</f>
        <v>104.54833333333333</v>
      </c>
      <c r="I6006" s="3">
        <f>IF($C$4+ROW($D$12)&gt;=ROW(D6006), "", AVERAGE(INDEX($C$1:$C$8201, ROW(D6006)-$C$4):C6005))</f>
        <v>104.32962499999999</v>
      </c>
      <c r="J6006" s="3" t="str">
        <f t="shared" si="855"/>
        <v>Yes</v>
      </c>
      <c r="K6006" s="3" t="str">
        <f t="shared" si="856"/>
        <v/>
      </c>
      <c r="L6006" s="3" t="str">
        <f t="shared" si="857"/>
        <v/>
      </c>
      <c r="M6006" s="3">
        <f t="shared" si="853"/>
        <v>-1.722356187516931E-4</v>
      </c>
      <c r="N6006" s="3">
        <f t="shared" si="858"/>
        <v>-1.080007241470003</v>
      </c>
      <c r="O6006" s="3" t="str">
        <f t="shared" si="859"/>
        <v/>
      </c>
      <c r="P6006" s="3" t="str">
        <f t="shared" si="860"/>
        <v/>
      </c>
      <c r="Q6006" s="3" t="str">
        <f t="shared" si="861"/>
        <v/>
      </c>
    </row>
    <row r="6007" spans="2:17" x14ac:dyDescent="0.3">
      <c r="B6007" s="4">
        <v>42305.875694444447</v>
      </c>
      <c r="C6007" s="1">
        <v>104.56</v>
      </c>
      <c r="D6007" s="1">
        <v>51308</v>
      </c>
      <c r="E6007" s="3">
        <f>IF($C$5+ROW($D$12)&gt;=ROW(D6007), "", AVERAGE(INDEX($D$1:$D$8201, ROW(D6007)-$C$5):D6006))</f>
        <v>33942.666666666664</v>
      </c>
      <c r="F6007" s="3">
        <f>IF($C$6+ROW($D$12)&gt;=ROW(D6007), "", AVERAGE(INDEX($D$1:$D$8201, ROW(D6007)-$C$6):D6006))</f>
        <v>32853.5</v>
      </c>
      <c r="G6007" s="3" t="str">
        <f t="shared" si="854"/>
        <v>Yes</v>
      </c>
      <c r="H6007" s="3">
        <f>IF($C$3+ROW($D$12)&gt;=ROW(D6007), "", AVERAGE(INDEX($C$1:$C$8201, ROW(D6007)-$C$3):C6006))</f>
        <v>104.53800000000001</v>
      </c>
      <c r="I6007" s="3">
        <f>IF($C$4+ROW($D$12)&gt;=ROW(D6007), "", AVERAGE(INDEX($C$1:$C$8201, ROW(D6007)-$C$4):C6006))</f>
        <v>104.39575000000001</v>
      </c>
      <c r="J6007" s="3" t="str">
        <f t="shared" si="855"/>
        <v>Yes</v>
      </c>
      <c r="K6007" s="3" t="str">
        <f t="shared" si="856"/>
        <v/>
      </c>
      <c r="L6007" s="3" t="str">
        <f t="shared" si="857"/>
        <v/>
      </c>
      <c r="M6007" s="3">
        <f t="shared" si="853"/>
        <v>2.8695777135079466E-4</v>
      </c>
      <c r="N6007" s="3">
        <f t="shared" si="858"/>
        <v>-2.6660768163436215</v>
      </c>
      <c r="O6007" s="3" t="str">
        <f t="shared" si="859"/>
        <v/>
      </c>
      <c r="P6007" s="3" t="str">
        <f t="shared" si="860"/>
        <v/>
      </c>
      <c r="Q6007" s="3" t="str">
        <f t="shared" si="861"/>
        <v/>
      </c>
    </row>
    <row r="6008" spans="2:17" x14ac:dyDescent="0.3">
      <c r="B6008" s="4">
        <v>42305.876388888886</v>
      </c>
      <c r="C6008" s="1">
        <v>104.526</v>
      </c>
      <c r="D6008" s="1">
        <v>6724</v>
      </c>
      <c r="E6008" s="3">
        <f>IF($C$5+ROW($D$12)&gt;=ROW(D6008), "", AVERAGE(INDEX($D$1:$D$8201, ROW(D6008)-$C$5):D6007))</f>
        <v>45963</v>
      </c>
      <c r="F6008" s="3">
        <f>IF($C$6+ROW($D$12)&gt;=ROW(D6008), "", AVERAGE(INDEX($D$1:$D$8201, ROW(D6008)-$C$6):D6007))</f>
        <v>36548.625</v>
      </c>
      <c r="G6008" s="3" t="str">
        <f t="shared" si="854"/>
        <v>Yes</v>
      </c>
      <c r="H6008" s="3">
        <f>IF($C$3+ROW($D$12)&gt;=ROW(D6008), "", AVERAGE(INDEX($C$1:$C$8201, ROW(D6008)-$C$3):C6007))</f>
        <v>104.56299999999999</v>
      </c>
      <c r="I6008" s="3">
        <f>IF($C$4+ROW($D$12)&gt;=ROW(D6008), "", AVERAGE(INDEX($C$1:$C$8201, ROW(D6008)-$C$4):C6007))</f>
        <v>104.46700000000001</v>
      </c>
      <c r="J6008" s="3" t="str">
        <f t="shared" si="855"/>
        <v>Yes</v>
      </c>
      <c r="K6008" s="3" t="str">
        <f t="shared" si="856"/>
        <v/>
      </c>
      <c r="L6008" s="3" t="str">
        <f t="shared" si="857"/>
        <v/>
      </c>
      <c r="M6008" s="3">
        <f t="shared" si="853"/>
        <v>3.9232385401618446E-4</v>
      </c>
      <c r="N6008" s="3">
        <f t="shared" si="858"/>
        <v>0.36718323455538648</v>
      </c>
      <c r="O6008" s="3" t="str">
        <f t="shared" si="859"/>
        <v/>
      </c>
      <c r="P6008" s="3" t="str">
        <f t="shared" si="860"/>
        <v/>
      </c>
      <c r="Q6008" s="3" t="str">
        <f t="shared" si="861"/>
        <v/>
      </c>
    </row>
    <row r="6009" spans="2:17" x14ac:dyDescent="0.3">
      <c r="B6009" s="4">
        <v>42305.877083333333</v>
      </c>
      <c r="C6009" s="1">
        <v>104.49</v>
      </c>
      <c r="D6009" s="1">
        <v>13135</v>
      </c>
      <c r="E6009" s="3">
        <f>IF($C$5+ROW($D$12)&gt;=ROW(D6009), "", AVERAGE(INDEX($D$1:$D$8201, ROW(D6009)-$C$5):D6008))</f>
        <v>39624.333333333336</v>
      </c>
      <c r="F6009" s="3">
        <f>IF($C$6+ROW($D$12)&gt;=ROW(D6009), "", AVERAGE(INDEX($D$1:$D$8201, ROW(D6009)-$C$6):D6008))</f>
        <v>32564</v>
      </c>
      <c r="G6009" s="3" t="str">
        <f t="shared" si="854"/>
        <v>Yes</v>
      </c>
      <c r="H6009" s="3">
        <f>IF($C$3+ROW($D$12)&gt;=ROW(D6009), "", AVERAGE(INDEX($C$1:$C$8201, ROW(D6009)-$C$3):C6008))</f>
        <v>104.52833333333332</v>
      </c>
      <c r="I6009" s="3">
        <f>IF($C$4+ROW($D$12)&gt;=ROW(D6009), "", AVERAGE(INDEX($C$1:$C$8201, ROW(D6009)-$C$4):C6008))</f>
        <v>104.51899999999999</v>
      </c>
      <c r="J6009" s="3" t="str">
        <f t="shared" si="855"/>
        <v>Yes</v>
      </c>
      <c r="K6009" s="3" t="str">
        <f t="shared" si="856"/>
        <v>Sell</v>
      </c>
      <c r="L6009" s="3">
        <f t="shared" si="857"/>
        <v>104.49</v>
      </c>
      <c r="M6009" s="3">
        <f t="shared" si="853"/>
        <v>-1.3389443469364621E-3</v>
      </c>
      <c r="N6009" s="3">
        <f t="shared" si="858"/>
        <v>-4.4128547964387277</v>
      </c>
      <c r="O6009" s="3" t="str">
        <f t="shared" si="859"/>
        <v>Sell</v>
      </c>
      <c r="P6009" s="3">
        <f t="shared" si="860"/>
        <v>104.49</v>
      </c>
      <c r="Q6009" s="3" t="str">
        <f t="shared" si="861"/>
        <v/>
      </c>
    </row>
    <row r="6010" spans="2:17" x14ac:dyDescent="0.3">
      <c r="B6010" s="4">
        <v>42305.87777777778</v>
      </c>
      <c r="C6010" s="1">
        <v>104.42</v>
      </c>
      <c r="D6010" s="1">
        <v>9335</v>
      </c>
      <c r="E6010" s="3">
        <f>IF($C$5+ROW($D$12)&gt;=ROW(D6010), "", AVERAGE(INDEX($D$1:$D$8201, ROW(D6010)-$C$5):D6009))</f>
        <v>23722.333333333332</v>
      </c>
      <c r="F6010" s="3">
        <f>IF($C$6+ROW($D$12)&gt;=ROW(D6010), "", AVERAGE(INDEX($D$1:$D$8201, ROW(D6010)-$C$6):D6009))</f>
        <v>28196.125</v>
      </c>
      <c r="G6010" s="3" t="str">
        <f t="shared" si="854"/>
        <v/>
      </c>
      <c r="H6010" s="3">
        <f>IF($C$3+ROW($D$12)&gt;=ROW(D6010), "", AVERAGE(INDEX($C$1:$C$8201, ROW(D6010)-$C$3):C6009))</f>
        <v>104.52533333333334</v>
      </c>
      <c r="I6010" s="3">
        <f>IF($C$4+ROW($D$12)&gt;=ROW(D6010), "", AVERAGE(INDEX($C$1:$C$8201, ROW(D6010)-$C$4):C6009))</f>
        <v>104.529625</v>
      </c>
      <c r="J6010" s="3" t="str">
        <f t="shared" si="855"/>
        <v/>
      </c>
      <c r="K6010" s="3" t="str">
        <f t="shared" si="856"/>
        <v/>
      </c>
      <c r="L6010" s="3" t="str">
        <f t="shared" si="857"/>
        <v/>
      </c>
      <c r="M6010" s="3">
        <f t="shared" si="853"/>
        <v>-7.5627399868205666E-4</v>
      </c>
      <c r="N6010" s="3">
        <f t="shared" si="858"/>
        <v>-0.43517144651125317</v>
      </c>
      <c r="O6010" s="3" t="str">
        <f t="shared" si="859"/>
        <v>Sell</v>
      </c>
      <c r="P6010" s="3">
        <f t="shared" si="860"/>
        <v>104.49</v>
      </c>
      <c r="Q6010" s="3" t="str">
        <f t="shared" si="861"/>
        <v/>
      </c>
    </row>
    <row r="6011" spans="2:17" x14ac:dyDescent="0.3">
      <c r="B6011" s="4">
        <v>42305.878472222219</v>
      </c>
      <c r="C6011" s="1">
        <v>104.5</v>
      </c>
      <c r="D6011" s="1">
        <v>26769</v>
      </c>
      <c r="E6011" s="3">
        <f>IF($C$5+ROW($D$12)&gt;=ROW(D6011), "", AVERAGE(INDEX($D$1:$D$8201, ROW(D6011)-$C$5):D6010))</f>
        <v>9731.3333333333339</v>
      </c>
      <c r="F6011" s="3">
        <f>IF($C$6+ROW($D$12)&gt;=ROW(D6011), "", AVERAGE(INDEX($D$1:$D$8201, ROW(D6011)-$C$6):D6010))</f>
        <v>25464</v>
      </c>
      <c r="G6011" s="3" t="str">
        <f t="shared" si="854"/>
        <v/>
      </c>
      <c r="H6011" s="3">
        <f>IF($C$3+ROW($D$12)&gt;=ROW(D6011), "", AVERAGE(INDEX($C$1:$C$8201, ROW(D6011)-$C$3):C6010))</f>
        <v>104.47866666666665</v>
      </c>
      <c r="I6011" s="3">
        <f>IF($C$4+ROW($D$12)&gt;=ROW(D6011), "", AVERAGE(INDEX($C$1:$C$8201, ROW(D6011)-$C$4):C6010))</f>
        <v>104.51749999999998</v>
      </c>
      <c r="J6011" s="3" t="str">
        <f t="shared" si="855"/>
        <v/>
      </c>
      <c r="K6011" s="3" t="str">
        <f t="shared" si="856"/>
        <v/>
      </c>
      <c r="L6011" s="3" t="str">
        <f t="shared" si="857"/>
        <v/>
      </c>
      <c r="M6011" s="3">
        <f t="shared" si="853"/>
        <v>-5.7399791110080323E-4</v>
      </c>
      <c r="N6011" s="3">
        <f t="shared" si="858"/>
        <v>-0.24101858307822596</v>
      </c>
      <c r="O6011" s="3" t="str">
        <f t="shared" si="859"/>
        <v>Exit</v>
      </c>
      <c r="P6011" s="3" t="str">
        <f t="shared" si="860"/>
        <v/>
      </c>
      <c r="Q6011" s="3">
        <f t="shared" si="861"/>
        <v>-1.0000000000005116E-2</v>
      </c>
    </row>
    <row r="6012" spans="2:17" x14ac:dyDescent="0.3">
      <c r="B6012" s="4">
        <v>42305.879166666666</v>
      </c>
      <c r="C6012" s="1">
        <v>104.45</v>
      </c>
      <c r="D6012" s="1">
        <v>50644</v>
      </c>
      <c r="E6012" s="3">
        <f>IF($C$5+ROW($D$12)&gt;=ROW(D6012), "", AVERAGE(INDEX($D$1:$D$8201, ROW(D6012)-$C$5):D6011))</f>
        <v>16413</v>
      </c>
      <c r="F6012" s="3">
        <f>IF($C$6+ROW($D$12)&gt;=ROW(D6012), "", AVERAGE(INDEX($D$1:$D$8201, ROW(D6012)-$C$6):D6011))</f>
        <v>26137.375</v>
      </c>
      <c r="G6012" s="3" t="str">
        <f t="shared" si="854"/>
        <v/>
      </c>
      <c r="H6012" s="3">
        <f>IF($C$3+ROW($D$12)&gt;=ROW(D6012), "", AVERAGE(INDEX($C$1:$C$8201, ROW(D6012)-$C$3):C6011))</f>
        <v>104.46999999999998</v>
      </c>
      <c r="I6012" s="3">
        <f>IF($C$4+ROW($D$12)&gt;=ROW(D6012), "", AVERAGE(INDEX($C$1:$C$8201, ROW(D6012)-$C$4):C6011))</f>
        <v>104.51375</v>
      </c>
      <c r="J6012" s="3" t="str">
        <f t="shared" si="855"/>
        <v/>
      </c>
      <c r="K6012" s="3" t="str">
        <f t="shared" si="856"/>
        <v/>
      </c>
      <c r="L6012" s="3" t="str">
        <f t="shared" si="857"/>
        <v/>
      </c>
      <c r="M6012" s="3">
        <f t="shared" si="853"/>
        <v>-7.2735628350267464E-4</v>
      </c>
      <c r="N6012" s="3">
        <f t="shared" si="858"/>
        <v>0.26717583711718285</v>
      </c>
      <c r="O6012" s="3" t="str">
        <f t="shared" si="859"/>
        <v/>
      </c>
      <c r="P6012" s="3" t="str">
        <f t="shared" si="860"/>
        <v/>
      </c>
      <c r="Q6012" s="3" t="str">
        <f t="shared" si="861"/>
        <v/>
      </c>
    </row>
    <row r="6013" spans="2:17" x14ac:dyDescent="0.3">
      <c r="B6013" s="4">
        <v>42305.879861111112</v>
      </c>
      <c r="C6013" s="1">
        <v>104.56</v>
      </c>
      <c r="D6013" s="1">
        <v>24118</v>
      </c>
      <c r="E6013" s="3">
        <f>IF($C$5+ROW($D$12)&gt;=ROW(D6013), "", AVERAGE(INDEX($D$1:$D$8201, ROW(D6013)-$C$5):D6012))</f>
        <v>28916</v>
      </c>
      <c r="F6013" s="3">
        <f>IF($C$6+ROW($D$12)&gt;=ROW(D6013), "", AVERAGE(INDEX($D$1:$D$8201, ROW(D6013)-$C$6):D6012))</f>
        <v>30562</v>
      </c>
      <c r="G6013" s="3" t="str">
        <f t="shared" si="854"/>
        <v/>
      </c>
      <c r="H6013" s="3">
        <f>IF($C$3+ROW($D$12)&gt;=ROW(D6013), "", AVERAGE(INDEX($C$1:$C$8201, ROW(D6013)-$C$3):C6012))</f>
        <v>104.45666666666666</v>
      </c>
      <c r="I6013" s="3">
        <f>IF($C$4+ROW($D$12)&gt;=ROW(D6013), "", AVERAGE(INDEX($C$1:$C$8201, ROW(D6013)-$C$4):C6012))</f>
        <v>104.50937499999999</v>
      </c>
      <c r="J6013" s="3" t="str">
        <f t="shared" si="855"/>
        <v/>
      </c>
      <c r="K6013" s="3" t="str">
        <f t="shared" si="856"/>
        <v/>
      </c>
      <c r="L6013" s="3" t="str">
        <f t="shared" si="857"/>
        <v/>
      </c>
      <c r="M6013" s="3">
        <f t="shared" si="853"/>
        <v>6.696962699470569E-4</v>
      </c>
      <c r="N6013" s="3">
        <f t="shared" si="858"/>
        <v>-1.9207265890686354</v>
      </c>
      <c r="O6013" s="3" t="str">
        <f t="shared" si="859"/>
        <v/>
      </c>
      <c r="P6013" s="3" t="str">
        <f t="shared" si="860"/>
        <v/>
      </c>
      <c r="Q6013" s="3" t="str">
        <f t="shared" si="861"/>
        <v/>
      </c>
    </row>
    <row r="6014" spans="2:17" x14ac:dyDescent="0.3">
      <c r="B6014" s="4">
        <v>42305.880555555559</v>
      </c>
      <c r="C6014" s="1">
        <v>104.55</v>
      </c>
      <c r="D6014" s="1">
        <v>4505</v>
      </c>
      <c r="E6014" s="3">
        <f>IF($C$5+ROW($D$12)&gt;=ROW(D6014), "", AVERAGE(INDEX($D$1:$D$8201, ROW(D6014)-$C$5):D6013))</f>
        <v>33843.666666666664</v>
      </c>
      <c r="F6014" s="3">
        <f>IF($C$6+ROW($D$12)&gt;=ROW(D6014), "", AVERAGE(INDEX($D$1:$D$8201, ROW(D6014)-$C$6):D6013))</f>
        <v>30359.25</v>
      </c>
      <c r="G6014" s="3" t="str">
        <f t="shared" si="854"/>
        <v>Yes</v>
      </c>
      <c r="H6014" s="3">
        <f>IF($C$3+ROW($D$12)&gt;=ROW(D6014), "", AVERAGE(INDEX($C$1:$C$8201, ROW(D6014)-$C$3):C6013))</f>
        <v>104.50333333333333</v>
      </c>
      <c r="I6014" s="3">
        <f>IF($C$4+ROW($D$12)&gt;=ROW(D6014), "", AVERAGE(INDEX($C$1:$C$8201, ROW(D6014)-$C$4):C6013))</f>
        <v>104.50062500000001</v>
      </c>
      <c r="J6014" s="3" t="str">
        <f t="shared" si="855"/>
        <v>Yes</v>
      </c>
      <c r="K6014" s="3" t="str">
        <f t="shared" si="856"/>
        <v/>
      </c>
      <c r="L6014" s="3" t="str">
        <f t="shared" si="857"/>
        <v/>
      </c>
      <c r="M6014" s="3">
        <f t="shared" si="853"/>
        <v>1.2441978922361544E-3</v>
      </c>
      <c r="N6014" s="3">
        <f t="shared" si="858"/>
        <v>0.85785399750623503</v>
      </c>
      <c r="O6014" s="3" t="str">
        <f t="shared" si="859"/>
        <v/>
      </c>
      <c r="P6014" s="3" t="str">
        <f t="shared" si="860"/>
        <v/>
      </c>
      <c r="Q6014" s="3" t="str">
        <f t="shared" si="861"/>
        <v/>
      </c>
    </row>
    <row r="6015" spans="2:17" x14ac:dyDescent="0.3">
      <c r="B6015" s="4">
        <v>42305.881249999999</v>
      </c>
      <c r="C6015" s="1">
        <v>104.58</v>
      </c>
      <c r="D6015" s="1">
        <v>20892</v>
      </c>
      <c r="E6015" s="3">
        <f>IF($C$5+ROW($D$12)&gt;=ROW(D6015), "", AVERAGE(INDEX($D$1:$D$8201, ROW(D6015)-$C$5):D6014))</f>
        <v>26422.333333333332</v>
      </c>
      <c r="F6015" s="3">
        <f>IF($C$6+ROW($D$12)&gt;=ROW(D6015), "", AVERAGE(INDEX($D$1:$D$8201, ROW(D6015)-$C$6):D6014))</f>
        <v>23317.25</v>
      </c>
      <c r="G6015" s="3" t="str">
        <f t="shared" si="854"/>
        <v>Yes</v>
      </c>
      <c r="H6015" s="3">
        <f>IF($C$3+ROW($D$12)&gt;=ROW(D6015), "", AVERAGE(INDEX($C$1:$C$8201, ROW(D6015)-$C$3):C6014))</f>
        <v>104.52</v>
      </c>
      <c r="I6015" s="3">
        <f>IF($C$4+ROW($D$12)&gt;=ROW(D6015), "", AVERAGE(INDEX($C$1:$C$8201, ROW(D6015)-$C$4):C6014))</f>
        <v>104.50700000000001</v>
      </c>
      <c r="J6015" s="3" t="str">
        <f t="shared" si="855"/>
        <v>Yes</v>
      </c>
      <c r="K6015" s="3" t="str">
        <f t="shared" si="856"/>
        <v/>
      </c>
      <c r="L6015" s="3" t="str">
        <f t="shared" si="857"/>
        <v/>
      </c>
      <c r="M6015" s="3">
        <f t="shared" si="853"/>
        <v>7.6525735511893305E-4</v>
      </c>
      <c r="N6015" s="3">
        <f t="shared" si="858"/>
        <v>-0.38493919665499343</v>
      </c>
      <c r="O6015" s="3" t="str">
        <f t="shared" si="859"/>
        <v/>
      </c>
      <c r="P6015" s="3" t="str">
        <f t="shared" si="860"/>
        <v/>
      </c>
      <c r="Q6015" s="3" t="str">
        <f t="shared" si="861"/>
        <v/>
      </c>
    </row>
    <row r="6016" spans="2:17" x14ac:dyDescent="0.3">
      <c r="B6016" s="4">
        <v>42305.881944444445</v>
      </c>
      <c r="C6016" s="1">
        <v>104.58</v>
      </c>
      <c r="D6016" s="1">
        <v>26330</v>
      </c>
      <c r="E6016" s="3">
        <f>IF($C$5+ROW($D$12)&gt;=ROW(D6016), "", AVERAGE(INDEX($D$1:$D$8201, ROW(D6016)-$C$5):D6015))</f>
        <v>16505</v>
      </c>
      <c r="F6016" s="3">
        <f>IF($C$6+ROW($D$12)&gt;=ROW(D6016), "", AVERAGE(INDEX($D$1:$D$8201, ROW(D6016)-$C$6):D6015))</f>
        <v>19515.25</v>
      </c>
      <c r="G6016" s="3" t="str">
        <f t="shared" si="854"/>
        <v/>
      </c>
      <c r="H6016" s="3">
        <f>IF($C$3+ROW($D$12)&gt;=ROW(D6016), "", AVERAGE(INDEX($C$1:$C$8201, ROW(D6016)-$C$3):C6015))</f>
        <v>104.56333333333333</v>
      </c>
      <c r="I6016" s="3">
        <f>IF($C$4+ROW($D$12)&gt;=ROW(D6016), "", AVERAGE(INDEX($C$1:$C$8201, ROW(D6016)-$C$4):C6015))</f>
        <v>104.50949999999999</v>
      </c>
      <c r="J6016" s="3" t="str">
        <f t="shared" si="855"/>
        <v>Yes</v>
      </c>
      <c r="K6016" s="3" t="str">
        <f t="shared" si="856"/>
        <v/>
      </c>
      <c r="L6016" s="3" t="str">
        <f t="shared" si="857"/>
        <v/>
      </c>
      <c r="M6016" s="3">
        <f t="shared" si="853"/>
        <v>1.2438407574098078E-3</v>
      </c>
      <c r="N6016" s="3">
        <f t="shared" si="858"/>
        <v>0.62538883042358395</v>
      </c>
      <c r="O6016" s="3" t="str">
        <f t="shared" si="859"/>
        <v/>
      </c>
      <c r="P6016" s="3" t="str">
        <f t="shared" si="860"/>
        <v/>
      </c>
      <c r="Q6016" s="3" t="str">
        <f t="shared" si="861"/>
        <v/>
      </c>
    </row>
    <row r="6017" spans="2:17" x14ac:dyDescent="0.3">
      <c r="B6017" s="4">
        <v>42305.882638888892</v>
      </c>
      <c r="C6017" s="1">
        <v>104.62</v>
      </c>
      <c r="D6017" s="1">
        <v>14555</v>
      </c>
      <c r="E6017" s="3">
        <f>IF($C$5+ROW($D$12)&gt;=ROW(D6017), "", AVERAGE(INDEX($D$1:$D$8201, ROW(D6017)-$C$5):D6016))</f>
        <v>17242.333333333332</v>
      </c>
      <c r="F6017" s="3">
        <f>IF($C$6+ROW($D$12)&gt;=ROW(D6017), "", AVERAGE(INDEX($D$1:$D$8201, ROW(D6017)-$C$6):D6016))</f>
        <v>21966</v>
      </c>
      <c r="G6017" s="3" t="str">
        <f t="shared" si="854"/>
        <v/>
      </c>
      <c r="H6017" s="3">
        <f>IF($C$3+ROW($D$12)&gt;=ROW(D6017), "", AVERAGE(INDEX($C$1:$C$8201, ROW(D6017)-$C$3):C6016))</f>
        <v>104.57</v>
      </c>
      <c r="I6017" s="3">
        <f>IF($C$4+ROW($D$12)&gt;=ROW(D6017), "", AVERAGE(INDEX($C$1:$C$8201, ROW(D6017)-$C$4):C6016))</f>
        <v>104.51625</v>
      </c>
      <c r="J6017" s="3" t="str">
        <f t="shared" si="855"/>
        <v>Yes</v>
      </c>
      <c r="K6017" s="3" t="str">
        <f t="shared" si="856"/>
        <v/>
      </c>
      <c r="L6017" s="3" t="str">
        <f t="shared" si="857"/>
        <v/>
      </c>
      <c r="M6017" s="3">
        <f t="shared" si="853"/>
        <v>5.7366862649860424E-4</v>
      </c>
      <c r="N6017" s="3">
        <f t="shared" si="858"/>
        <v>-0.53879254793578224</v>
      </c>
      <c r="O6017" s="3" t="str">
        <f t="shared" si="859"/>
        <v/>
      </c>
      <c r="P6017" s="3" t="str">
        <f t="shared" si="860"/>
        <v/>
      </c>
      <c r="Q6017" s="3" t="str">
        <f t="shared" si="861"/>
        <v/>
      </c>
    </row>
    <row r="6018" spans="2:17" x14ac:dyDescent="0.3">
      <c r="B6018" s="4">
        <v>42305.883333333331</v>
      </c>
      <c r="C6018" s="1">
        <v>104.77</v>
      </c>
      <c r="D6018" s="1">
        <v>44428</v>
      </c>
      <c r="E6018" s="3">
        <f>IF($C$5+ROW($D$12)&gt;=ROW(D6018), "", AVERAGE(INDEX($D$1:$D$8201, ROW(D6018)-$C$5):D6017))</f>
        <v>20592.333333333332</v>
      </c>
      <c r="F6018" s="3">
        <f>IF($C$6+ROW($D$12)&gt;=ROW(D6018), "", AVERAGE(INDEX($D$1:$D$8201, ROW(D6018)-$C$6):D6017))</f>
        <v>22143.5</v>
      </c>
      <c r="G6018" s="3" t="str">
        <f t="shared" si="854"/>
        <v/>
      </c>
      <c r="H6018" s="3">
        <f>IF($C$3+ROW($D$12)&gt;=ROW(D6018), "", AVERAGE(INDEX($C$1:$C$8201, ROW(D6018)-$C$3):C6017))</f>
        <v>104.59333333333332</v>
      </c>
      <c r="I6018" s="3">
        <f>IF($C$4+ROW($D$12)&gt;=ROW(D6018), "", AVERAGE(INDEX($C$1:$C$8201, ROW(D6018)-$C$4):C6017))</f>
        <v>104.53250000000001</v>
      </c>
      <c r="J6018" s="3" t="str">
        <f t="shared" si="855"/>
        <v>Yes</v>
      </c>
      <c r="K6018" s="3" t="str">
        <f t="shared" si="856"/>
        <v/>
      </c>
      <c r="L6018" s="3" t="str">
        <f t="shared" si="857"/>
        <v/>
      </c>
      <c r="M6018" s="3">
        <f t="shared" si="853"/>
        <v>2.1020454902310561E-3</v>
      </c>
      <c r="N6018" s="3">
        <f t="shared" si="858"/>
        <v>2.6642155298973296</v>
      </c>
      <c r="O6018" s="3" t="str">
        <f t="shared" si="859"/>
        <v/>
      </c>
      <c r="P6018" s="3" t="str">
        <f t="shared" si="860"/>
        <v/>
      </c>
      <c r="Q6018" s="3" t="str">
        <f t="shared" si="861"/>
        <v/>
      </c>
    </row>
    <row r="6019" spans="2:17" x14ac:dyDescent="0.3">
      <c r="B6019" s="4">
        <v>42305.884027777778</v>
      </c>
      <c r="C6019" s="1">
        <v>104.66</v>
      </c>
      <c r="D6019" s="1">
        <v>33684</v>
      </c>
      <c r="E6019" s="3">
        <f>IF($C$5+ROW($D$12)&gt;=ROW(D6019), "", AVERAGE(INDEX($D$1:$D$8201, ROW(D6019)-$C$5):D6018))</f>
        <v>28437.666666666668</v>
      </c>
      <c r="F6019" s="3">
        <f>IF($C$6+ROW($D$12)&gt;=ROW(D6019), "", AVERAGE(INDEX($D$1:$D$8201, ROW(D6019)-$C$6):D6018))</f>
        <v>26530.125</v>
      </c>
      <c r="G6019" s="3" t="str">
        <f t="shared" si="854"/>
        <v>Yes</v>
      </c>
      <c r="H6019" s="3">
        <f>IF($C$3+ROW($D$12)&gt;=ROW(D6019), "", AVERAGE(INDEX($C$1:$C$8201, ROW(D6019)-$C$3):C6018))</f>
        <v>104.65666666666665</v>
      </c>
      <c r="I6019" s="3">
        <f>IF($C$4+ROW($D$12)&gt;=ROW(D6019), "", AVERAGE(INDEX($C$1:$C$8201, ROW(D6019)-$C$4):C6018))</f>
        <v>104.57625</v>
      </c>
      <c r="J6019" s="3" t="str">
        <f t="shared" si="855"/>
        <v>Yes</v>
      </c>
      <c r="K6019" s="3" t="str">
        <f t="shared" si="856"/>
        <v/>
      </c>
      <c r="L6019" s="3" t="str">
        <f t="shared" si="857"/>
        <v/>
      </c>
      <c r="M6019" s="3">
        <f t="shared" si="853"/>
        <v>7.6467218407711725E-4</v>
      </c>
      <c r="N6019" s="3">
        <f t="shared" si="858"/>
        <v>-0.63622472128656704</v>
      </c>
      <c r="O6019" s="3" t="str">
        <f t="shared" si="859"/>
        <v/>
      </c>
      <c r="P6019" s="3" t="str">
        <f t="shared" si="860"/>
        <v/>
      </c>
      <c r="Q6019" s="3" t="str">
        <f t="shared" si="861"/>
        <v/>
      </c>
    </row>
    <row r="6020" spans="2:17" x14ac:dyDescent="0.3">
      <c r="B6020" s="4">
        <v>42305.884722222225</v>
      </c>
      <c r="C6020" s="1">
        <v>104.79</v>
      </c>
      <c r="D6020" s="1">
        <v>20768</v>
      </c>
      <c r="E6020" s="3">
        <f>IF($C$5+ROW($D$12)&gt;=ROW(D6020), "", AVERAGE(INDEX($D$1:$D$8201, ROW(D6020)-$C$5):D6019))</f>
        <v>30889</v>
      </c>
      <c r="F6020" s="3">
        <f>IF($C$6+ROW($D$12)&gt;=ROW(D6020), "", AVERAGE(INDEX($D$1:$D$8201, ROW(D6020)-$C$6):D6019))</f>
        <v>27394.5</v>
      </c>
      <c r="G6020" s="3" t="str">
        <f t="shared" si="854"/>
        <v>Yes</v>
      </c>
      <c r="H6020" s="3">
        <f>IF($C$3+ROW($D$12)&gt;=ROW(D6020), "", AVERAGE(INDEX($C$1:$C$8201, ROW(D6020)-$C$3):C6019))</f>
        <v>104.68333333333332</v>
      </c>
      <c r="I6020" s="3">
        <f>IF($C$4+ROW($D$12)&gt;=ROW(D6020), "", AVERAGE(INDEX($C$1:$C$8201, ROW(D6020)-$C$4):C6019))</f>
        <v>104.59625</v>
      </c>
      <c r="J6020" s="3" t="str">
        <f t="shared" si="855"/>
        <v>Yes</v>
      </c>
      <c r="K6020" s="3" t="str">
        <f t="shared" si="856"/>
        <v/>
      </c>
      <c r="L6020" s="3" t="str">
        <f t="shared" si="857"/>
        <v/>
      </c>
      <c r="M6020" s="3">
        <f t="shared" si="853"/>
        <v>2.006018726865766E-3</v>
      </c>
      <c r="N6020" s="3">
        <f t="shared" si="858"/>
        <v>1.6233708622301066</v>
      </c>
      <c r="O6020" s="3" t="str">
        <f t="shared" si="859"/>
        <v/>
      </c>
      <c r="P6020" s="3" t="str">
        <f t="shared" si="860"/>
        <v/>
      </c>
      <c r="Q6020" s="3" t="str">
        <f t="shared" si="861"/>
        <v/>
      </c>
    </row>
    <row r="6021" spans="2:17" x14ac:dyDescent="0.3">
      <c r="B6021" s="4">
        <v>42305.885416666664</v>
      </c>
      <c r="C6021" s="1">
        <v>104.69799999999999</v>
      </c>
      <c r="D6021" s="1">
        <v>23035</v>
      </c>
      <c r="E6021" s="3">
        <f>IF($C$5+ROW($D$12)&gt;=ROW(D6021), "", AVERAGE(INDEX($D$1:$D$8201, ROW(D6021)-$C$5):D6020))</f>
        <v>32960</v>
      </c>
      <c r="F6021" s="3">
        <f>IF($C$6+ROW($D$12)&gt;=ROW(D6021), "", AVERAGE(INDEX($D$1:$D$8201, ROW(D6021)-$C$6):D6020))</f>
        <v>23660</v>
      </c>
      <c r="G6021" s="3" t="str">
        <f t="shared" si="854"/>
        <v>Yes</v>
      </c>
      <c r="H6021" s="3">
        <f>IF($C$3+ROW($D$12)&gt;=ROW(D6021), "", AVERAGE(INDEX($C$1:$C$8201, ROW(D6021)-$C$3):C6020))</f>
        <v>104.74000000000001</v>
      </c>
      <c r="I6021" s="3">
        <f>IF($C$4+ROW($D$12)&gt;=ROW(D6021), "", AVERAGE(INDEX($C$1:$C$8201, ROW(D6021)-$C$4):C6020))</f>
        <v>104.63874999999999</v>
      </c>
      <c r="J6021" s="3" t="str">
        <f t="shared" si="855"/>
        <v>Yes</v>
      </c>
      <c r="K6021" s="3" t="str">
        <f t="shared" si="856"/>
        <v/>
      </c>
      <c r="L6021" s="3" t="str">
        <f t="shared" si="857"/>
        <v/>
      </c>
      <c r="M6021" s="3">
        <f t="shared" si="853"/>
        <v>7.4527755482419876E-4</v>
      </c>
      <c r="N6021" s="3">
        <f t="shared" si="858"/>
        <v>-0.6284792635068609</v>
      </c>
      <c r="O6021" s="3" t="str">
        <f t="shared" si="859"/>
        <v/>
      </c>
      <c r="P6021" s="3" t="str">
        <f t="shared" si="860"/>
        <v/>
      </c>
      <c r="Q6021" s="3" t="str">
        <f t="shared" si="861"/>
        <v/>
      </c>
    </row>
    <row r="6022" spans="2:17" x14ac:dyDescent="0.3">
      <c r="B6022" s="4">
        <v>42305.886111111111</v>
      </c>
      <c r="C6022" s="1">
        <v>104.74</v>
      </c>
      <c r="D6022" s="1">
        <v>15551</v>
      </c>
      <c r="E6022" s="3">
        <f>IF($C$5+ROW($D$12)&gt;=ROW(D6022), "", AVERAGE(INDEX($D$1:$D$8201, ROW(D6022)-$C$5):D6021))</f>
        <v>25829</v>
      </c>
      <c r="F6022" s="3">
        <f>IF($C$6+ROW($D$12)&gt;=ROW(D6022), "", AVERAGE(INDEX($D$1:$D$8201, ROW(D6022)-$C$6):D6021))</f>
        <v>23524.625</v>
      </c>
      <c r="G6022" s="3" t="str">
        <f t="shared" si="854"/>
        <v>Yes</v>
      </c>
      <c r="H6022" s="3">
        <f>IF($C$3+ROW($D$12)&gt;=ROW(D6022), "", AVERAGE(INDEX($C$1:$C$8201, ROW(D6022)-$C$3):C6021))</f>
        <v>104.71599999999999</v>
      </c>
      <c r="I6022" s="3">
        <f>IF($C$4+ROW($D$12)&gt;=ROW(D6022), "", AVERAGE(INDEX($C$1:$C$8201, ROW(D6022)-$C$4):C6021))</f>
        <v>104.65599999999999</v>
      </c>
      <c r="J6022" s="3" t="str">
        <f t="shared" si="855"/>
        <v>Yes</v>
      </c>
      <c r="K6022" s="3" t="str">
        <f t="shared" si="856"/>
        <v/>
      </c>
      <c r="L6022" s="3" t="str">
        <f t="shared" si="857"/>
        <v/>
      </c>
      <c r="M6022" s="3">
        <f t="shared" si="853"/>
        <v>-2.8638251353189833E-4</v>
      </c>
      <c r="N6022" s="3">
        <f t="shared" si="858"/>
        <v>-1.3842628986719614</v>
      </c>
      <c r="O6022" s="3" t="str">
        <f t="shared" si="859"/>
        <v/>
      </c>
      <c r="P6022" s="3" t="str">
        <f t="shared" si="860"/>
        <v/>
      </c>
      <c r="Q6022" s="3" t="str">
        <f t="shared" si="861"/>
        <v/>
      </c>
    </row>
    <row r="6023" spans="2:17" x14ac:dyDescent="0.3">
      <c r="B6023" s="4">
        <v>42305.886805555558</v>
      </c>
      <c r="C6023" s="1">
        <v>104.78</v>
      </c>
      <c r="D6023" s="1">
        <v>32773</v>
      </c>
      <c r="E6023" s="3">
        <f>IF($C$5+ROW($D$12)&gt;=ROW(D6023), "", AVERAGE(INDEX($D$1:$D$8201, ROW(D6023)-$C$5):D6022))</f>
        <v>19784.666666666668</v>
      </c>
      <c r="F6023" s="3">
        <f>IF($C$6+ROW($D$12)&gt;=ROW(D6023), "", AVERAGE(INDEX($D$1:$D$8201, ROW(D6023)-$C$6):D6022))</f>
        <v>24905.375</v>
      </c>
      <c r="G6023" s="3" t="str">
        <f t="shared" si="854"/>
        <v/>
      </c>
      <c r="H6023" s="3">
        <f>IF($C$3+ROW($D$12)&gt;=ROW(D6023), "", AVERAGE(INDEX($C$1:$C$8201, ROW(D6023)-$C$3):C6022))</f>
        <v>104.74266666666666</v>
      </c>
      <c r="I6023" s="3">
        <f>IF($C$4+ROW($D$12)&gt;=ROW(D6023), "", AVERAGE(INDEX($C$1:$C$8201, ROW(D6023)-$C$4):C6022))</f>
        <v>104.67974999999998</v>
      </c>
      <c r="J6023" s="3" t="str">
        <f t="shared" si="855"/>
        <v>Yes</v>
      </c>
      <c r="K6023" s="3" t="str">
        <f t="shared" si="856"/>
        <v/>
      </c>
      <c r="L6023" s="3" t="str">
        <f t="shared" si="857"/>
        <v/>
      </c>
      <c r="M6023" s="3">
        <f t="shared" si="853"/>
        <v>1.1459130360119407E-3</v>
      </c>
      <c r="N6023" s="3">
        <f t="shared" si="858"/>
        <v>-5.0013373089006876</v>
      </c>
      <c r="O6023" s="3" t="str">
        <f t="shared" si="859"/>
        <v/>
      </c>
      <c r="P6023" s="3" t="str">
        <f t="shared" si="860"/>
        <v/>
      </c>
      <c r="Q6023" s="3" t="str">
        <f t="shared" si="861"/>
        <v/>
      </c>
    </row>
    <row r="6024" spans="2:17" x14ac:dyDescent="0.3">
      <c r="B6024" s="4">
        <v>42305.887499999997</v>
      </c>
      <c r="C6024" s="1">
        <v>104.98</v>
      </c>
      <c r="D6024" s="1">
        <v>49357</v>
      </c>
      <c r="E6024" s="3">
        <f>IF($C$5+ROW($D$12)&gt;=ROW(D6024), "", AVERAGE(INDEX($D$1:$D$8201, ROW(D6024)-$C$5):D6023))</f>
        <v>23786.333333333332</v>
      </c>
      <c r="F6024" s="3">
        <f>IF($C$6+ROW($D$12)&gt;=ROW(D6024), "", AVERAGE(INDEX($D$1:$D$8201, ROW(D6024)-$C$6):D6023))</f>
        <v>26390.5</v>
      </c>
      <c r="G6024" s="3" t="str">
        <f t="shared" si="854"/>
        <v/>
      </c>
      <c r="H6024" s="3">
        <f>IF($C$3+ROW($D$12)&gt;=ROW(D6024), "", AVERAGE(INDEX($C$1:$C$8201, ROW(D6024)-$C$3):C6023))</f>
        <v>104.73933333333332</v>
      </c>
      <c r="I6024" s="3">
        <f>IF($C$4+ROW($D$12)&gt;=ROW(D6024), "", AVERAGE(INDEX($C$1:$C$8201, ROW(D6024)-$C$4):C6023))</f>
        <v>104.70474999999999</v>
      </c>
      <c r="J6024" s="3" t="str">
        <f t="shared" si="855"/>
        <v>Yes</v>
      </c>
      <c r="K6024" s="3" t="str">
        <f t="shared" si="856"/>
        <v/>
      </c>
      <c r="L6024" s="3" t="str">
        <f t="shared" si="857"/>
        <v/>
      </c>
      <c r="M6024" s="3">
        <f t="shared" si="853"/>
        <v>1.8115083373034921E-3</v>
      </c>
      <c r="N6024" s="3">
        <f t="shared" si="858"/>
        <v>0.58084276936754875</v>
      </c>
      <c r="O6024" s="3" t="str">
        <f t="shared" si="859"/>
        <v/>
      </c>
      <c r="P6024" s="3" t="str">
        <f t="shared" si="860"/>
        <v/>
      </c>
      <c r="Q6024" s="3" t="str">
        <f t="shared" si="861"/>
        <v/>
      </c>
    </row>
    <row r="6025" spans="2:17" x14ac:dyDescent="0.3">
      <c r="B6025" s="4">
        <v>42305.888194444444</v>
      </c>
      <c r="C6025" s="1">
        <v>104.87</v>
      </c>
      <c r="D6025" s="1">
        <v>32530</v>
      </c>
      <c r="E6025" s="3">
        <f>IF($C$5+ROW($D$12)&gt;=ROW(D6025), "", AVERAGE(INDEX($D$1:$D$8201, ROW(D6025)-$C$5):D6024))</f>
        <v>32560.333333333332</v>
      </c>
      <c r="F6025" s="3">
        <f>IF($C$6+ROW($D$12)&gt;=ROW(D6025), "", AVERAGE(INDEX($D$1:$D$8201, ROW(D6025)-$C$6):D6024))</f>
        <v>29268.875</v>
      </c>
      <c r="G6025" s="3" t="str">
        <f t="shared" si="854"/>
        <v>Yes</v>
      </c>
      <c r="H6025" s="3">
        <f>IF($C$3+ROW($D$12)&gt;=ROW(D6025), "", AVERAGE(INDEX($C$1:$C$8201, ROW(D6025)-$C$3):C6024))</f>
        <v>104.83333333333333</v>
      </c>
      <c r="I6025" s="3">
        <f>IF($C$4+ROW($D$12)&gt;=ROW(D6025), "", AVERAGE(INDEX($C$1:$C$8201, ROW(D6025)-$C$4):C6024))</f>
        <v>104.75475</v>
      </c>
      <c r="J6025" s="3" t="str">
        <f t="shared" si="855"/>
        <v>Yes</v>
      </c>
      <c r="K6025" s="3" t="str">
        <f t="shared" si="856"/>
        <v/>
      </c>
      <c r="L6025" s="3" t="str">
        <f t="shared" si="857"/>
        <v/>
      </c>
      <c r="M6025" s="3">
        <f t="shared" si="853"/>
        <v>1.6414723490245E-3</v>
      </c>
      <c r="N6025" s="3">
        <f t="shared" si="858"/>
        <v>-9.3864314492804357E-2</v>
      </c>
      <c r="O6025" s="3" t="str">
        <f t="shared" si="859"/>
        <v/>
      </c>
      <c r="P6025" s="3" t="str">
        <f t="shared" si="860"/>
        <v/>
      </c>
      <c r="Q6025" s="3" t="str">
        <f t="shared" si="861"/>
        <v/>
      </c>
    </row>
    <row r="6026" spans="2:17" x14ac:dyDescent="0.3">
      <c r="B6026" s="4">
        <v>42305.888888888891</v>
      </c>
      <c r="C6026" s="1">
        <v>104.92</v>
      </c>
      <c r="D6026" s="1">
        <v>32448</v>
      </c>
      <c r="E6026" s="3">
        <f>IF($C$5+ROW($D$12)&gt;=ROW(D6026), "", AVERAGE(INDEX($D$1:$D$8201, ROW(D6026)-$C$5):D6025))</f>
        <v>38220</v>
      </c>
      <c r="F6026" s="3">
        <f>IF($C$6+ROW($D$12)&gt;=ROW(D6026), "", AVERAGE(INDEX($D$1:$D$8201, ROW(D6026)-$C$6):D6025))</f>
        <v>31515.75</v>
      </c>
      <c r="G6026" s="3" t="str">
        <f t="shared" si="854"/>
        <v>Yes</v>
      </c>
      <c r="H6026" s="3">
        <f>IF($C$3+ROW($D$12)&gt;=ROW(D6026), "", AVERAGE(INDEX($C$1:$C$8201, ROW(D6026)-$C$3):C6025))</f>
        <v>104.87666666666667</v>
      </c>
      <c r="I6026" s="3">
        <f>IF($C$4+ROW($D$12)&gt;=ROW(D6026), "", AVERAGE(INDEX($C$1:$C$8201, ROW(D6026)-$C$4):C6025))</f>
        <v>104.786</v>
      </c>
      <c r="J6026" s="3" t="str">
        <f t="shared" si="855"/>
        <v>Yes</v>
      </c>
      <c r="K6026" s="3" t="str">
        <f t="shared" si="856"/>
        <v/>
      </c>
      <c r="L6026" s="3" t="str">
        <f t="shared" si="857"/>
        <v/>
      </c>
      <c r="M6026" s="3">
        <f t="shared" si="853"/>
        <v>1.7170661473313062E-3</v>
      </c>
      <c r="N6026" s="3">
        <f t="shared" si="858"/>
        <v>4.6052434786202967E-2</v>
      </c>
      <c r="O6026" s="3" t="str">
        <f t="shared" si="859"/>
        <v/>
      </c>
      <c r="P6026" s="3" t="str">
        <f t="shared" si="860"/>
        <v/>
      </c>
      <c r="Q6026" s="3" t="str">
        <f t="shared" si="861"/>
        <v/>
      </c>
    </row>
    <row r="6027" spans="2:17" x14ac:dyDescent="0.3">
      <c r="B6027" s="4">
        <v>42305.88958333333</v>
      </c>
      <c r="C6027" s="1">
        <v>104.87</v>
      </c>
      <c r="D6027" s="1">
        <v>23129</v>
      </c>
      <c r="E6027" s="3">
        <f>IF($C$5+ROW($D$12)&gt;=ROW(D6027), "", AVERAGE(INDEX($D$1:$D$8201, ROW(D6027)-$C$5):D6026))</f>
        <v>38111.666666666664</v>
      </c>
      <c r="F6027" s="3">
        <f>IF($C$6+ROW($D$12)&gt;=ROW(D6027), "", AVERAGE(INDEX($D$1:$D$8201, ROW(D6027)-$C$6):D6026))</f>
        <v>30018.25</v>
      </c>
      <c r="G6027" s="3" t="str">
        <f t="shared" si="854"/>
        <v>Yes</v>
      </c>
      <c r="H6027" s="3">
        <f>IF($C$3+ROW($D$12)&gt;=ROW(D6027), "", AVERAGE(INDEX($C$1:$C$8201, ROW(D6027)-$C$3):C6026))</f>
        <v>104.92333333333335</v>
      </c>
      <c r="I6027" s="3">
        <f>IF($C$4+ROW($D$12)&gt;=ROW(D6027), "", AVERAGE(INDEX($C$1:$C$8201, ROW(D6027)-$C$4):C6026))</f>
        <v>104.80475</v>
      </c>
      <c r="J6027" s="3" t="str">
        <f t="shared" si="855"/>
        <v>Yes</v>
      </c>
      <c r="K6027" s="3" t="str">
        <f t="shared" si="856"/>
        <v/>
      </c>
      <c r="L6027" s="3" t="str">
        <f t="shared" si="857"/>
        <v/>
      </c>
      <c r="M6027" s="3">
        <f t="shared" si="853"/>
        <v>8.5857386624012537E-4</v>
      </c>
      <c r="N6027" s="3">
        <f t="shared" si="858"/>
        <v>-0.49997624286371511</v>
      </c>
      <c r="O6027" s="3" t="str">
        <f t="shared" si="859"/>
        <v/>
      </c>
      <c r="P6027" s="3" t="str">
        <f t="shared" si="860"/>
        <v/>
      </c>
      <c r="Q6027" s="3" t="str">
        <f t="shared" si="861"/>
        <v/>
      </c>
    </row>
    <row r="6028" spans="2:17" x14ac:dyDescent="0.3">
      <c r="B6028" s="4">
        <v>42305.890277777777</v>
      </c>
      <c r="C6028" s="1">
        <v>104.8</v>
      </c>
      <c r="D6028" s="1">
        <v>18200</v>
      </c>
      <c r="E6028" s="3">
        <f>IF($C$5+ROW($D$12)&gt;=ROW(D6028), "", AVERAGE(INDEX($D$1:$D$8201, ROW(D6028)-$C$5):D6027))</f>
        <v>29369</v>
      </c>
      <c r="F6028" s="3">
        <f>IF($C$6+ROW($D$12)&gt;=ROW(D6028), "", AVERAGE(INDEX($D$1:$D$8201, ROW(D6028)-$C$6):D6027))</f>
        <v>28698.875</v>
      </c>
      <c r="G6028" s="3" t="str">
        <f t="shared" si="854"/>
        <v>Yes</v>
      </c>
      <c r="H6028" s="3">
        <f>IF($C$3+ROW($D$12)&gt;=ROW(D6028), "", AVERAGE(INDEX($C$1:$C$8201, ROW(D6028)-$C$3):C6027))</f>
        <v>104.88666666666667</v>
      </c>
      <c r="I6028" s="3">
        <f>IF($C$4+ROW($D$12)&gt;=ROW(D6028), "", AVERAGE(INDEX($C$1:$C$8201, ROW(D6028)-$C$4):C6027))</f>
        <v>104.831</v>
      </c>
      <c r="J6028" s="3" t="str">
        <f t="shared" si="855"/>
        <v>Yes</v>
      </c>
      <c r="K6028" s="3" t="str">
        <f t="shared" si="856"/>
        <v>Sell</v>
      </c>
      <c r="L6028" s="3">
        <f t="shared" si="857"/>
        <v>104.8</v>
      </c>
      <c r="M6028" s="3">
        <f t="shared" si="853"/>
        <v>-1.7160839372120454E-3</v>
      </c>
      <c r="N6028" s="3">
        <f t="shared" si="858"/>
        <v>-2.9987609740873387</v>
      </c>
      <c r="O6028" s="3" t="str">
        <f t="shared" si="859"/>
        <v>Sell</v>
      </c>
      <c r="P6028" s="3">
        <f t="shared" si="860"/>
        <v>104.8</v>
      </c>
      <c r="Q6028" s="3" t="str">
        <f t="shared" si="861"/>
        <v/>
      </c>
    </row>
    <row r="6029" spans="2:17" x14ac:dyDescent="0.3">
      <c r="B6029" s="4">
        <v>42305.890972222223</v>
      </c>
      <c r="C6029" s="1">
        <v>104.8</v>
      </c>
      <c r="D6029" s="1">
        <v>19056</v>
      </c>
      <c r="E6029" s="3">
        <f>IF($C$5+ROW($D$12)&gt;=ROW(D6029), "", AVERAGE(INDEX($D$1:$D$8201, ROW(D6029)-$C$5):D6028))</f>
        <v>24592.333333333332</v>
      </c>
      <c r="F6029" s="3">
        <f>IF($C$6+ROW($D$12)&gt;=ROW(D6029), "", AVERAGE(INDEX($D$1:$D$8201, ROW(D6029)-$C$6):D6028))</f>
        <v>28377.875</v>
      </c>
      <c r="G6029" s="3" t="str">
        <f t="shared" si="854"/>
        <v/>
      </c>
      <c r="H6029" s="3">
        <f>IF($C$3+ROW($D$12)&gt;=ROW(D6029), "", AVERAGE(INDEX($C$1:$C$8201, ROW(D6029)-$C$3):C6028))</f>
        <v>104.86333333333334</v>
      </c>
      <c r="I6029" s="3">
        <f>IF($C$4+ROW($D$12)&gt;=ROW(D6029), "", AVERAGE(INDEX($C$1:$C$8201, ROW(D6029)-$C$4):C6028))</f>
        <v>104.83224999999999</v>
      </c>
      <c r="J6029" s="3" t="str">
        <f t="shared" si="855"/>
        <v>Yes</v>
      </c>
      <c r="K6029" s="3" t="str">
        <f t="shared" si="856"/>
        <v/>
      </c>
      <c r="L6029" s="3" t="str">
        <f t="shared" si="857"/>
        <v/>
      </c>
      <c r="M6029" s="3">
        <f t="shared" si="853"/>
        <v>-6.6771595937201622E-4</v>
      </c>
      <c r="N6029" s="3">
        <f t="shared" si="858"/>
        <v>-0.61090716782957055</v>
      </c>
      <c r="O6029" s="3" t="str">
        <f t="shared" si="859"/>
        <v>Sell</v>
      </c>
      <c r="P6029" s="3">
        <f t="shared" si="860"/>
        <v>104.8</v>
      </c>
      <c r="Q6029" s="3" t="str">
        <f t="shared" si="861"/>
        <v/>
      </c>
    </row>
    <row r="6030" spans="2:17" x14ac:dyDescent="0.3">
      <c r="B6030" s="4">
        <v>42305.89166666667</v>
      </c>
      <c r="C6030" s="1">
        <v>104.75</v>
      </c>
      <c r="D6030" s="1">
        <v>28152</v>
      </c>
      <c r="E6030" s="3">
        <f>IF($C$5+ROW($D$12)&gt;=ROW(D6030), "", AVERAGE(INDEX($D$1:$D$8201, ROW(D6030)-$C$5):D6029))</f>
        <v>20128.333333333332</v>
      </c>
      <c r="F6030" s="3">
        <f>IF($C$6+ROW($D$12)&gt;=ROW(D6030), "", AVERAGE(INDEX($D$1:$D$8201, ROW(D6030)-$C$6):D6029))</f>
        <v>27880.5</v>
      </c>
      <c r="G6030" s="3" t="str">
        <f t="shared" si="854"/>
        <v/>
      </c>
      <c r="H6030" s="3">
        <f>IF($C$3+ROW($D$12)&gt;=ROW(D6030), "", AVERAGE(INDEX($C$1:$C$8201, ROW(D6030)-$C$3):C6029))</f>
        <v>104.82333333333334</v>
      </c>
      <c r="I6030" s="3">
        <f>IF($C$4+ROW($D$12)&gt;=ROW(D6030), "", AVERAGE(INDEX($C$1:$C$8201, ROW(D6030)-$C$4):C6029))</f>
        <v>104.84499999999998</v>
      </c>
      <c r="J6030" s="3" t="str">
        <f t="shared" si="855"/>
        <v/>
      </c>
      <c r="K6030" s="3" t="str">
        <f t="shared" si="856"/>
        <v/>
      </c>
      <c r="L6030" s="3" t="str">
        <f t="shared" si="857"/>
        <v/>
      </c>
      <c r="M6030" s="3">
        <f t="shared" ref="M6030:M6093" si="862">IF($C$7+ROW($D$12)&gt;ROW(D6030), "", LN(C6030/INDEX($C$1:$C$8201, ROW(D6030)-$C$7+1)))</f>
        <v>-1.6215961964258811E-3</v>
      </c>
      <c r="N6030" s="3">
        <f t="shared" si="858"/>
        <v>1.4285718705165964</v>
      </c>
      <c r="O6030" s="3" t="str">
        <f t="shared" si="859"/>
        <v>Exit</v>
      </c>
      <c r="P6030" s="3" t="str">
        <f t="shared" si="860"/>
        <v/>
      </c>
      <c r="Q6030" s="3">
        <f t="shared" si="861"/>
        <v>4.9999999999997158E-2</v>
      </c>
    </row>
    <row r="6031" spans="2:17" x14ac:dyDescent="0.3">
      <c r="B6031" s="4">
        <v>42305.892361111109</v>
      </c>
      <c r="C6031" s="1">
        <v>104.71</v>
      </c>
      <c r="D6031" s="1">
        <v>30427</v>
      </c>
      <c r="E6031" s="3">
        <f>IF($C$5+ROW($D$12)&gt;=ROW(D6031), "", AVERAGE(INDEX($D$1:$D$8201, ROW(D6031)-$C$5):D6030))</f>
        <v>21802.666666666668</v>
      </c>
      <c r="F6031" s="3">
        <f>IF($C$6+ROW($D$12)&gt;=ROW(D6031), "", AVERAGE(INDEX($D$1:$D$8201, ROW(D6031)-$C$6):D6030))</f>
        <v>29455.625</v>
      </c>
      <c r="G6031" s="3" t="str">
        <f t="shared" si="854"/>
        <v/>
      </c>
      <c r="H6031" s="3">
        <f>IF($C$3+ROW($D$12)&gt;=ROW(D6031), "", AVERAGE(INDEX($C$1:$C$8201, ROW(D6031)-$C$3):C6030))</f>
        <v>104.78333333333335</v>
      </c>
      <c r="I6031" s="3">
        <f>IF($C$4+ROW($D$12)&gt;=ROW(D6031), "", AVERAGE(INDEX($C$1:$C$8201, ROW(D6031)-$C$4):C6030))</f>
        <v>104.84625</v>
      </c>
      <c r="J6031" s="3" t="str">
        <f t="shared" si="855"/>
        <v/>
      </c>
      <c r="K6031" s="3" t="str">
        <f t="shared" si="856"/>
        <v/>
      </c>
      <c r="L6031" s="3" t="str">
        <f t="shared" si="857"/>
        <v/>
      </c>
      <c r="M6031" s="3">
        <f t="shared" si="862"/>
        <v>-1.5268635469431351E-3</v>
      </c>
      <c r="N6031" s="3">
        <f t="shared" si="858"/>
        <v>-5.8419383130981543E-2</v>
      </c>
      <c r="O6031" s="3" t="str">
        <f t="shared" si="859"/>
        <v/>
      </c>
      <c r="P6031" s="3" t="str">
        <f t="shared" si="860"/>
        <v/>
      </c>
      <c r="Q6031" s="3" t="str">
        <f t="shared" si="861"/>
        <v/>
      </c>
    </row>
    <row r="6032" spans="2:17" x14ac:dyDescent="0.3">
      <c r="B6032" s="4">
        <v>42305.893055555556</v>
      </c>
      <c r="C6032" s="1">
        <v>104.64</v>
      </c>
      <c r="D6032" s="1">
        <v>13350</v>
      </c>
      <c r="E6032" s="3">
        <f>IF($C$5+ROW($D$12)&gt;=ROW(D6032), "", AVERAGE(INDEX($D$1:$D$8201, ROW(D6032)-$C$5):D6031))</f>
        <v>25878.333333333332</v>
      </c>
      <c r="F6032" s="3">
        <f>IF($C$6+ROW($D$12)&gt;=ROW(D6032), "", AVERAGE(INDEX($D$1:$D$8201, ROW(D6032)-$C$6):D6031))</f>
        <v>29162.375</v>
      </c>
      <c r="G6032" s="3" t="str">
        <f t="shared" si="854"/>
        <v/>
      </c>
      <c r="H6032" s="3">
        <f>IF($C$3+ROW($D$12)&gt;=ROW(D6032), "", AVERAGE(INDEX($C$1:$C$8201, ROW(D6032)-$C$3):C6031))</f>
        <v>104.75333333333333</v>
      </c>
      <c r="I6032" s="3">
        <f>IF($C$4+ROW($D$12)&gt;=ROW(D6032), "", AVERAGE(INDEX($C$1:$C$8201, ROW(D6032)-$C$4):C6031))</f>
        <v>104.83750000000001</v>
      </c>
      <c r="J6032" s="3" t="str">
        <f t="shared" si="855"/>
        <v/>
      </c>
      <c r="K6032" s="3" t="str">
        <f t="shared" si="856"/>
        <v/>
      </c>
      <c r="L6032" s="3" t="str">
        <f t="shared" si="857"/>
        <v/>
      </c>
      <c r="M6032" s="3">
        <f t="shared" si="862"/>
        <v>-1.5278841780531757E-3</v>
      </c>
      <c r="N6032" s="3">
        <f t="shared" si="858"/>
        <v>6.6844945776844522E-4</v>
      </c>
      <c r="O6032" s="3" t="str">
        <f t="shared" si="859"/>
        <v/>
      </c>
      <c r="P6032" s="3" t="str">
        <f t="shared" si="860"/>
        <v/>
      </c>
      <c r="Q6032" s="3" t="str">
        <f t="shared" si="861"/>
        <v/>
      </c>
    </row>
    <row r="6033" spans="2:17" x14ac:dyDescent="0.3">
      <c r="B6033" s="4">
        <v>42305.893750000003</v>
      </c>
      <c r="C6033" s="1">
        <v>104.7</v>
      </c>
      <c r="D6033" s="1">
        <v>11484</v>
      </c>
      <c r="E6033" s="3">
        <f>IF($C$5+ROW($D$12)&gt;=ROW(D6033), "", AVERAGE(INDEX($D$1:$D$8201, ROW(D6033)-$C$5):D6032))</f>
        <v>23976.333333333332</v>
      </c>
      <c r="F6033" s="3">
        <f>IF($C$6+ROW($D$12)&gt;=ROW(D6033), "", AVERAGE(INDEX($D$1:$D$8201, ROW(D6033)-$C$6):D6032))</f>
        <v>24661.5</v>
      </c>
      <c r="G6033" s="3" t="str">
        <f t="shared" si="854"/>
        <v/>
      </c>
      <c r="H6033" s="3">
        <f>IF($C$3+ROW($D$12)&gt;=ROW(D6033), "", AVERAGE(INDEX($C$1:$C$8201, ROW(D6033)-$C$3):C6032))</f>
        <v>104.69999999999999</v>
      </c>
      <c r="I6033" s="3">
        <f>IF($C$4+ROW($D$12)&gt;=ROW(D6033), "", AVERAGE(INDEX($C$1:$C$8201, ROW(D6033)-$C$4):C6032))</f>
        <v>104.795</v>
      </c>
      <c r="J6033" s="3" t="str">
        <f t="shared" si="855"/>
        <v/>
      </c>
      <c r="K6033" s="3" t="str">
        <f t="shared" si="856"/>
        <v/>
      </c>
      <c r="L6033" s="3" t="str">
        <f t="shared" si="857"/>
        <v/>
      </c>
      <c r="M6033" s="3">
        <f t="shared" si="862"/>
        <v>-9.5465401045054992E-4</v>
      </c>
      <c r="N6033" s="3">
        <f t="shared" si="858"/>
        <v>-0.37517907171015641</v>
      </c>
      <c r="O6033" s="3" t="str">
        <f t="shared" si="859"/>
        <v/>
      </c>
      <c r="P6033" s="3" t="str">
        <f t="shared" si="860"/>
        <v/>
      </c>
      <c r="Q6033" s="3" t="str">
        <f t="shared" si="861"/>
        <v/>
      </c>
    </row>
    <row r="6034" spans="2:17" x14ac:dyDescent="0.3">
      <c r="B6034" s="4">
        <v>42305.894444444442</v>
      </c>
      <c r="C6034" s="1">
        <v>104.82</v>
      </c>
      <c r="D6034" s="1">
        <v>20092</v>
      </c>
      <c r="E6034" s="3">
        <f>IF($C$5+ROW($D$12)&gt;=ROW(D6034), "", AVERAGE(INDEX($D$1:$D$8201, ROW(D6034)-$C$5):D6033))</f>
        <v>18420.333333333332</v>
      </c>
      <c r="F6034" s="3">
        <f>IF($C$6+ROW($D$12)&gt;=ROW(D6034), "", AVERAGE(INDEX($D$1:$D$8201, ROW(D6034)-$C$6):D6033))</f>
        <v>22030.75</v>
      </c>
      <c r="G6034" s="3" t="str">
        <f t="shared" si="854"/>
        <v/>
      </c>
      <c r="H6034" s="3">
        <f>IF($C$3+ROW($D$12)&gt;=ROW(D6034), "", AVERAGE(INDEX($C$1:$C$8201, ROW(D6034)-$C$3):C6033))</f>
        <v>104.68333333333334</v>
      </c>
      <c r="I6034" s="3">
        <f>IF($C$4+ROW($D$12)&gt;=ROW(D6034), "", AVERAGE(INDEX($C$1:$C$8201, ROW(D6034)-$C$4):C6033))</f>
        <v>104.77375000000002</v>
      </c>
      <c r="J6034" s="3" t="str">
        <f t="shared" si="855"/>
        <v/>
      </c>
      <c r="K6034" s="3" t="str">
        <f t="shared" si="856"/>
        <v/>
      </c>
      <c r="L6034" s="3" t="str">
        <f t="shared" si="857"/>
        <v/>
      </c>
      <c r="M6034" s="3">
        <f t="shared" si="862"/>
        <v>6.6803457177293506E-4</v>
      </c>
      <c r="N6034" s="3">
        <f t="shared" si="858"/>
        <v>-1.6997661607870431</v>
      </c>
      <c r="O6034" s="3" t="str">
        <f t="shared" si="859"/>
        <v/>
      </c>
      <c r="P6034" s="3" t="str">
        <f t="shared" si="860"/>
        <v/>
      </c>
      <c r="Q6034" s="3" t="str">
        <f t="shared" si="861"/>
        <v/>
      </c>
    </row>
    <row r="6035" spans="2:17" x14ac:dyDescent="0.3">
      <c r="B6035" s="4">
        <v>42305.895138888889</v>
      </c>
      <c r="C6035" s="1">
        <v>104.95</v>
      </c>
      <c r="D6035" s="1">
        <v>23745</v>
      </c>
      <c r="E6035" s="3">
        <f>IF($C$5+ROW($D$12)&gt;=ROW(D6035), "", AVERAGE(INDEX($D$1:$D$8201, ROW(D6035)-$C$5):D6034))</f>
        <v>14975.333333333334</v>
      </c>
      <c r="F6035" s="3">
        <f>IF($C$6+ROW($D$12)&gt;=ROW(D6035), "", AVERAGE(INDEX($D$1:$D$8201, ROW(D6035)-$C$6):D6034))</f>
        <v>20486.25</v>
      </c>
      <c r="G6035" s="3" t="str">
        <f t="shared" si="854"/>
        <v/>
      </c>
      <c r="H6035" s="3">
        <f>IF($C$3+ROW($D$12)&gt;=ROW(D6035), "", AVERAGE(INDEX($C$1:$C$8201, ROW(D6035)-$C$3):C6034))</f>
        <v>104.71999999999998</v>
      </c>
      <c r="I6035" s="3">
        <f>IF($C$4+ROW($D$12)&gt;=ROW(D6035), "", AVERAGE(INDEX($C$1:$C$8201, ROW(D6035)-$C$4):C6034))</f>
        <v>104.76125000000002</v>
      </c>
      <c r="J6035" s="3" t="str">
        <f t="shared" si="855"/>
        <v/>
      </c>
      <c r="K6035" s="3" t="str">
        <f t="shared" si="856"/>
        <v/>
      </c>
      <c r="L6035" s="3" t="str">
        <f t="shared" si="857"/>
        <v/>
      </c>
      <c r="M6035" s="3">
        <f t="shared" si="862"/>
        <v>2.2894219672712859E-3</v>
      </c>
      <c r="N6035" s="3">
        <f t="shared" si="858"/>
        <v>2.4271010274142824</v>
      </c>
      <c r="O6035" s="3" t="str">
        <f t="shared" si="859"/>
        <v/>
      </c>
      <c r="P6035" s="3" t="str">
        <f t="shared" si="860"/>
        <v/>
      </c>
      <c r="Q6035" s="3" t="str">
        <f t="shared" si="861"/>
        <v/>
      </c>
    </row>
    <row r="6036" spans="2:17" x14ac:dyDescent="0.3">
      <c r="B6036" s="4">
        <v>42305.895833333336</v>
      </c>
      <c r="C6036" s="1">
        <v>104.88500000000001</v>
      </c>
      <c r="D6036" s="1">
        <v>10343</v>
      </c>
      <c r="E6036" s="3">
        <f>IF($C$5+ROW($D$12)&gt;=ROW(D6036), "", AVERAGE(INDEX($D$1:$D$8201, ROW(D6036)-$C$5):D6035))</f>
        <v>18440.333333333332</v>
      </c>
      <c r="F6036" s="3">
        <f>IF($C$6+ROW($D$12)&gt;=ROW(D6036), "", AVERAGE(INDEX($D$1:$D$8201, ROW(D6036)-$C$6):D6035))</f>
        <v>20563.25</v>
      </c>
      <c r="G6036" s="3" t="str">
        <f t="shared" si="854"/>
        <v/>
      </c>
      <c r="H6036" s="3">
        <f>IF($C$3+ROW($D$12)&gt;=ROW(D6036), "", AVERAGE(INDEX($C$1:$C$8201, ROW(D6036)-$C$3):C6035))</f>
        <v>104.82333333333332</v>
      </c>
      <c r="I6036" s="3">
        <f>IF($C$4+ROW($D$12)&gt;=ROW(D6036), "", AVERAGE(INDEX($C$1:$C$8201, ROW(D6036)-$C$4):C6035))</f>
        <v>104.77125000000001</v>
      </c>
      <c r="J6036" s="3" t="str">
        <f t="shared" si="855"/>
        <v>Yes</v>
      </c>
      <c r="K6036" s="3" t="str">
        <f t="shared" si="856"/>
        <v/>
      </c>
      <c r="L6036" s="3" t="str">
        <f t="shared" si="857"/>
        <v/>
      </c>
      <c r="M6036" s="3">
        <f t="shared" si="862"/>
        <v>2.3386241418644855E-3</v>
      </c>
      <c r="N6036" s="3">
        <f t="shared" si="858"/>
        <v>2.1491090457143938E-2</v>
      </c>
      <c r="O6036" s="3" t="str">
        <f t="shared" si="859"/>
        <v/>
      </c>
      <c r="P6036" s="3" t="str">
        <f t="shared" si="860"/>
        <v/>
      </c>
      <c r="Q6036" s="3" t="str">
        <f t="shared" si="861"/>
        <v/>
      </c>
    </row>
    <row r="6037" spans="2:17" x14ac:dyDescent="0.3">
      <c r="B6037" s="4">
        <v>42305.896527777775</v>
      </c>
      <c r="C6037" s="1">
        <v>104.782</v>
      </c>
      <c r="D6037" s="1">
        <v>20182</v>
      </c>
      <c r="E6037" s="3">
        <f>IF($C$5+ROW($D$12)&gt;=ROW(D6037), "", AVERAGE(INDEX($D$1:$D$8201, ROW(D6037)-$C$5):D6036))</f>
        <v>18060</v>
      </c>
      <c r="F6037" s="3">
        <f>IF($C$6+ROW($D$12)&gt;=ROW(D6037), "", AVERAGE(INDEX($D$1:$D$8201, ROW(D6037)-$C$6):D6036))</f>
        <v>19581.125</v>
      </c>
      <c r="G6037" s="3" t="str">
        <f t="shared" si="854"/>
        <v/>
      </c>
      <c r="H6037" s="3">
        <f>IF($C$3+ROW($D$12)&gt;=ROW(D6037), "", AVERAGE(INDEX($C$1:$C$8201, ROW(D6037)-$C$3):C6036))</f>
        <v>104.88499999999999</v>
      </c>
      <c r="I6037" s="3">
        <f>IF($C$4+ROW($D$12)&gt;=ROW(D6037), "", AVERAGE(INDEX($C$1:$C$8201, ROW(D6037)-$C$4):C6036))</f>
        <v>104.78187500000001</v>
      </c>
      <c r="J6037" s="3" t="str">
        <f t="shared" si="855"/>
        <v>Yes</v>
      </c>
      <c r="K6037" s="3" t="str">
        <f t="shared" si="856"/>
        <v/>
      </c>
      <c r="L6037" s="3" t="str">
        <f t="shared" si="857"/>
        <v/>
      </c>
      <c r="M6037" s="3">
        <f t="shared" si="862"/>
        <v>7.8288353355593528E-4</v>
      </c>
      <c r="N6037" s="3">
        <f t="shared" si="858"/>
        <v>-0.66523755590251643</v>
      </c>
      <c r="O6037" s="3" t="str">
        <f t="shared" si="859"/>
        <v/>
      </c>
      <c r="P6037" s="3" t="str">
        <f t="shared" si="860"/>
        <v/>
      </c>
      <c r="Q6037" s="3" t="str">
        <f t="shared" si="861"/>
        <v/>
      </c>
    </row>
    <row r="6038" spans="2:17" x14ac:dyDescent="0.3">
      <c r="B6038" s="4">
        <v>42305.897222222222</v>
      </c>
      <c r="C6038" s="1">
        <v>104.87</v>
      </c>
      <c r="D6038" s="1">
        <v>10115</v>
      </c>
      <c r="E6038" s="3">
        <f>IF($C$5+ROW($D$12)&gt;=ROW(D6038), "", AVERAGE(INDEX($D$1:$D$8201, ROW(D6038)-$C$5):D6037))</f>
        <v>18090</v>
      </c>
      <c r="F6038" s="3">
        <f>IF($C$6+ROW($D$12)&gt;=ROW(D6038), "", AVERAGE(INDEX($D$1:$D$8201, ROW(D6038)-$C$6):D6037))</f>
        <v>19721.875</v>
      </c>
      <c r="G6038" s="3" t="str">
        <f t="shared" si="854"/>
        <v/>
      </c>
      <c r="H6038" s="3">
        <f>IF($C$3+ROW($D$12)&gt;=ROW(D6038), "", AVERAGE(INDEX($C$1:$C$8201, ROW(D6038)-$C$3):C6037))</f>
        <v>104.87233333333334</v>
      </c>
      <c r="I6038" s="3">
        <f>IF($C$4+ROW($D$12)&gt;=ROW(D6038), "", AVERAGE(INDEX($C$1:$C$8201, ROW(D6038)-$C$4):C6037))</f>
        <v>104.779625</v>
      </c>
      <c r="J6038" s="3" t="str">
        <f t="shared" si="855"/>
        <v>Yes</v>
      </c>
      <c r="K6038" s="3" t="str">
        <f t="shared" si="856"/>
        <v/>
      </c>
      <c r="L6038" s="3" t="str">
        <f t="shared" si="857"/>
        <v/>
      </c>
      <c r="M6038" s="3">
        <f t="shared" si="862"/>
        <v>4.7689447229376893E-4</v>
      </c>
      <c r="N6038" s="3">
        <f t="shared" si="858"/>
        <v>-0.3908487637648137</v>
      </c>
      <c r="O6038" s="3" t="str">
        <f t="shared" si="859"/>
        <v/>
      </c>
      <c r="P6038" s="3" t="str">
        <f t="shared" si="860"/>
        <v/>
      </c>
      <c r="Q6038" s="3" t="str">
        <f t="shared" si="861"/>
        <v/>
      </c>
    </row>
    <row r="6039" spans="2:17" x14ac:dyDescent="0.3">
      <c r="B6039" s="4">
        <v>42305.897916666669</v>
      </c>
      <c r="C6039" s="1">
        <v>104.81</v>
      </c>
      <c r="D6039" s="1">
        <v>6734</v>
      </c>
      <c r="E6039" s="3">
        <f>IF($C$5+ROW($D$12)&gt;=ROW(D6039), "", AVERAGE(INDEX($D$1:$D$8201, ROW(D6039)-$C$5):D6038))</f>
        <v>13546.666666666666</v>
      </c>
      <c r="F6039" s="3">
        <f>IF($C$6+ROW($D$12)&gt;=ROW(D6039), "", AVERAGE(INDEX($D$1:$D$8201, ROW(D6039)-$C$6):D6038))</f>
        <v>17467.25</v>
      </c>
      <c r="G6039" s="3" t="str">
        <f t="shared" si="854"/>
        <v/>
      </c>
      <c r="H6039" s="3">
        <f>IF($C$3+ROW($D$12)&gt;=ROW(D6039), "", AVERAGE(INDEX($C$1:$C$8201, ROW(D6039)-$C$3):C6038))</f>
        <v>104.84566666666667</v>
      </c>
      <c r="I6039" s="3">
        <f>IF($C$4+ROW($D$12)&gt;=ROW(D6039), "", AVERAGE(INDEX($C$1:$C$8201, ROW(D6039)-$C$4):C6038))</f>
        <v>104.79462500000001</v>
      </c>
      <c r="J6039" s="3" t="str">
        <f t="shared" si="855"/>
        <v>Yes</v>
      </c>
      <c r="K6039" s="3" t="str">
        <f t="shared" si="856"/>
        <v/>
      </c>
      <c r="L6039" s="3" t="str">
        <f t="shared" si="857"/>
        <v/>
      </c>
      <c r="M6039" s="3">
        <f t="shared" si="862"/>
        <v>-1.3348590845560738E-3</v>
      </c>
      <c r="N6039" s="3">
        <f t="shared" si="858"/>
        <v>-3.7990659613554825</v>
      </c>
      <c r="O6039" s="3" t="str">
        <f t="shared" si="859"/>
        <v/>
      </c>
      <c r="P6039" s="3" t="str">
        <f t="shared" si="860"/>
        <v/>
      </c>
      <c r="Q6039" s="3" t="str">
        <f t="shared" si="861"/>
        <v/>
      </c>
    </row>
    <row r="6040" spans="2:17" x14ac:dyDescent="0.3">
      <c r="B6040" s="4">
        <v>42305.898611111108</v>
      </c>
      <c r="C6040" s="1">
        <v>104.83</v>
      </c>
      <c r="D6040" s="1">
        <v>8830</v>
      </c>
      <c r="E6040" s="3">
        <f>IF($C$5+ROW($D$12)&gt;=ROW(D6040), "", AVERAGE(INDEX($D$1:$D$8201, ROW(D6040)-$C$5):D6039))</f>
        <v>12343.666666666666</v>
      </c>
      <c r="F6040" s="3">
        <f>IF($C$6+ROW($D$12)&gt;=ROW(D6040), "", AVERAGE(INDEX($D$1:$D$8201, ROW(D6040)-$C$6):D6039))</f>
        <v>14505.625</v>
      </c>
      <c r="G6040" s="3" t="str">
        <f t="shared" si="854"/>
        <v/>
      </c>
      <c r="H6040" s="3">
        <f>IF($C$3+ROW($D$12)&gt;=ROW(D6040), "", AVERAGE(INDEX($C$1:$C$8201, ROW(D6040)-$C$3):C6039))</f>
        <v>104.82066666666667</v>
      </c>
      <c r="I6040" s="3">
        <f>IF($C$4+ROW($D$12)&gt;=ROW(D6040), "", AVERAGE(INDEX($C$1:$C$8201, ROW(D6040)-$C$4):C6039))</f>
        <v>104.80712500000001</v>
      </c>
      <c r="J6040" s="3" t="str">
        <f t="shared" si="855"/>
        <v>Yes</v>
      </c>
      <c r="K6040" s="3" t="str">
        <f t="shared" si="856"/>
        <v/>
      </c>
      <c r="L6040" s="3" t="str">
        <f t="shared" si="857"/>
        <v/>
      </c>
      <c r="M6040" s="3">
        <f t="shared" si="862"/>
        <v>-5.2452138627165411E-4</v>
      </c>
      <c r="N6040" s="3">
        <f t="shared" si="858"/>
        <v>-0.60705860840278048</v>
      </c>
      <c r="O6040" s="3" t="str">
        <f t="shared" si="859"/>
        <v/>
      </c>
      <c r="P6040" s="3" t="str">
        <f t="shared" si="860"/>
        <v/>
      </c>
      <c r="Q6040" s="3" t="str">
        <f t="shared" si="861"/>
        <v/>
      </c>
    </row>
    <row r="6041" spans="2:17" x14ac:dyDescent="0.3">
      <c r="B6041" s="4">
        <v>42305.899305555555</v>
      </c>
      <c r="C6041" s="1">
        <v>104.81</v>
      </c>
      <c r="D6041" s="1">
        <v>5583</v>
      </c>
      <c r="E6041" s="3">
        <f>IF($C$5+ROW($D$12)&gt;=ROW(D6041), "", AVERAGE(INDEX($D$1:$D$8201, ROW(D6041)-$C$5):D6040))</f>
        <v>8559.6666666666661</v>
      </c>
      <c r="F6041" s="3">
        <f>IF($C$6+ROW($D$12)&gt;=ROW(D6041), "", AVERAGE(INDEX($D$1:$D$8201, ROW(D6041)-$C$6):D6040))</f>
        <v>13940.625</v>
      </c>
      <c r="G6041" s="3" t="str">
        <f t="shared" si="854"/>
        <v/>
      </c>
      <c r="H6041" s="3">
        <f>IF($C$3+ROW($D$12)&gt;=ROW(D6041), "", AVERAGE(INDEX($C$1:$C$8201, ROW(D6041)-$C$3):C6040))</f>
        <v>104.83666666666666</v>
      </c>
      <c r="I6041" s="3">
        <f>IF($C$4+ROW($D$12)&gt;=ROW(D6041), "", AVERAGE(INDEX($C$1:$C$8201, ROW(D6041)-$C$4):C6040))</f>
        <v>104.83087500000001</v>
      </c>
      <c r="J6041" s="3" t="str">
        <f t="shared" si="855"/>
        <v>Yes</v>
      </c>
      <c r="K6041" s="3" t="str">
        <f t="shared" si="856"/>
        <v/>
      </c>
      <c r="L6041" s="3" t="str">
        <f t="shared" si="857"/>
        <v/>
      </c>
      <c r="M6041" s="3">
        <f t="shared" si="862"/>
        <v>2.6718577203885355E-4</v>
      </c>
      <c r="N6041" s="3">
        <f t="shared" si="858"/>
        <v>-1.5093896627133443</v>
      </c>
      <c r="O6041" s="3" t="str">
        <f t="shared" si="859"/>
        <v/>
      </c>
      <c r="P6041" s="3" t="str">
        <f t="shared" si="860"/>
        <v/>
      </c>
      <c r="Q6041" s="3" t="str">
        <f t="shared" si="861"/>
        <v/>
      </c>
    </row>
    <row r="6042" spans="2:17" x14ac:dyDescent="0.3">
      <c r="B6042" s="4">
        <v>42305.9</v>
      </c>
      <c r="C6042" s="1">
        <v>104.74</v>
      </c>
      <c r="D6042" s="1">
        <v>16609</v>
      </c>
      <c r="E6042" s="3">
        <f>IF($C$5+ROW($D$12)&gt;=ROW(D6042), "", AVERAGE(INDEX($D$1:$D$8201, ROW(D6042)-$C$5):D6041))</f>
        <v>7049</v>
      </c>
      <c r="F6042" s="3">
        <f>IF($C$6+ROW($D$12)&gt;=ROW(D6042), "", AVERAGE(INDEX($D$1:$D$8201, ROW(D6042)-$C$6):D6041))</f>
        <v>13203</v>
      </c>
      <c r="G6042" s="3" t="str">
        <f t="shared" si="854"/>
        <v/>
      </c>
      <c r="H6042" s="3">
        <f>IF($C$3+ROW($D$12)&gt;=ROW(D6042), "", AVERAGE(INDEX($C$1:$C$8201, ROW(D6042)-$C$3):C6041))</f>
        <v>104.81666666666666</v>
      </c>
      <c r="I6042" s="3">
        <f>IF($C$4+ROW($D$12)&gt;=ROW(D6042), "", AVERAGE(INDEX($C$1:$C$8201, ROW(D6042)-$C$4):C6041))</f>
        <v>104.84462500000001</v>
      </c>
      <c r="J6042" s="3" t="str">
        <f t="shared" si="855"/>
        <v/>
      </c>
      <c r="K6042" s="3" t="str">
        <f t="shared" si="856"/>
        <v/>
      </c>
      <c r="L6042" s="3" t="str">
        <f t="shared" si="857"/>
        <v/>
      </c>
      <c r="M6042" s="3">
        <f t="shared" si="862"/>
        <v>-1.2403989949722393E-3</v>
      </c>
      <c r="N6042" s="3">
        <f t="shared" si="858"/>
        <v>-5.6424590108483148</v>
      </c>
      <c r="O6042" s="3" t="str">
        <f t="shared" si="859"/>
        <v/>
      </c>
      <c r="P6042" s="3" t="str">
        <f t="shared" si="860"/>
        <v/>
      </c>
      <c r="Q6042" s="3" t="str">
        <f t="shared" si="861"/>
        <v/>
      </c>
    </row>
    <row r="6043" spans="2:17" x14ac:dyDescent="0.3">
      <c r="B6043" s="4">
        <v>42305.900694444441</v>
      </c>
      <c r="C6043" s="1">
        <v>104.887</v>
      </c>
      <c r="D6043" s="1">
        <v>40849</v>
      </c>
      <c r="E6043" s="3">
        <f>IF($C$5+ROW($D$12)&gt;=ROW(D6043), "", AVERAGE(INDEX($D$1:$D$8201, ROW(D6043)-$C$5):D6042))</f>
        <v>10340.666666666666</v>
      </c>
      <c r="F6043" s="3">
        <f>IF($C$6+ROW($D$12)&gt;=ROW(D6043), "", AVERAGE(INDEX($D$1:$D$8201, ROW(D6043)-$C$6):D6042))</f>
        <v>12767.625</v>
      </c>
      <c r="G6043" s="3" t="str">
        <f t="shared" si="854"/>
        <v/>
      </c>
      <c r="H6043" s="3">
        <f>IF($C$3+ROW($D$12)&gt;=ROW(D6043), "", AVERAGE(INDEX($C$1:$C$8201, ROW(D6043)-$C$3):C6042))</f>
        <v>104.79333333333334</v>
      </c>
      <c r="I6043" s="3">
        <f>IF($C$4+ROW($D$12)&gt;=ROW(D6043), "", AVERAGE(INDEX($C$1:$C$8201, ROW(D6043)-$C$4):C6042))</f>
        <v>104.83462500000002</v>
      </c>
      <c r="J6043" s="3" t="str">
        <f t="shared" si="855"/>
        <v/>
      </c>
      <c r="K6043" s="3" t="str">
        <f t="shared" si="856"/>
        <v/>
      </c>
      <c r="L6043" s="3" t="str">
        <f t="shared" si="857"/>
        <v/>
      </c>
      <c r="M6043" s="3">
        <f t="shared" si="862"/>
        <v>7.343929904646137E-4</v>
      </c>
      <c r="N6043" s="3">
        <f t="shared" si="858"/>
        <v>-1.5920619038239785</v>
      </c>
      <c r="O6043" s="3" t="str">
        <f t="shared" si="859"/>
        <v/>
      </c>
      <c r="P6043" s="3" t="str">
        <f t="shared" si="860"/>
        <v/>
      </c>
      <c r="Q6043" s="3" t="str">
        <f t="shared" si="861"/>
        <v/>
      </c>
    </row>
    <row r="6044" spans="2:17" x14ac:dyDescent="0.3">
      <c r="B6044" s="4">
        <v>42305.901388888888</v>
      </c>
      <c r="C6044" s="1">
        <v>104.72</v>
      </c>
      <c r="D6044" s="1">
        <v>19537</v>
      </c>
      <c r="E6044" s="3">
        <f>IF($C$5+ROW($D$12)&gt;=ROW(D6044), "", AVERAGE(INDEX($D$1:$D$8201, ROW(D6044)-$C$5):D6043))</f>
        <v>21013.666666666668</v>
      </c>
      <c r="F6044" s="3">
        <f>IF($C$6+ROW($D$12)&gt;=ROW(D6044), "", AVERAGE(INDEX($D$1:$D$8201, ROW(D6044)-$C$6):D6043))</f>
        <v>14905.625</v>
      </c>
      <c r="G6044" s="3" t="str">
        <f t="shared" ref="G6044:G6107" si="863">IF(F6044="","",IF(E6044&gt;F6044,"Yes",""))</f>
        <v>Yes</v>
      </c>
      <c r="H6044" s="3">
        <f>IF($C$3+ROW($D$12)&gt;=ROW(D6044), "", AVERAGE(INDEX($C$1:$C$8201, ROW(D6044)-$C$3):C6043))</f>
        <v>104.81233333333334</v>
      </c>
      <c r="I6044" s="3">
        <f>IF($C$4+ROW($D$12)&gt;=ROW(D6044), "", AVERAGE(INDEX($C$1:$C$8201, ROW(D6044)-$C$4):C6043))</f>
        <v>104.82675</v>
      </c>
      <c r="J6044" s="3" t="str">
        <f t="shared" ref="J6044:J6107" si="864">IF(I6044="","",IF(H6044&gt;I6044,"Yes",""))</f>
        <v/>
      </c>
      <c r="K6044" s="3" t="str">
        <f t="shared" ref="K6044:K6107" si="865">IF(AND(G6044="Yes", J6044="Yes"), IF(AND(C6044&gt;C6043, C6043&gt;C6042), "Buy", IF(AND(C6044&lt;C6043, C6043&lt;C6042), "Sell", "")), "")</f>
        <v/>
      </c>
      <c r="L6044" s="3" t="str">
        <f t="shared" ref="L6044:L6107" si="866">IF(K6044="", "", C6044)</f>
        <v/>
      </c>
      <c r="M6044" s="3">
        <f t="shared" si="862"/>
        <v>-1.0498688628368148E-3</v>
      </c>
      <c r="N6044" s="3">
        <f t="shared" ref="N6044:N6107" si="867">IF(M6043="", "", IF(M6043=0, N6043, (M6044-M6043)/M6043))</f>
        <v>-2.4295736430880357</v>
      </c>
      <c r="O6044" s="3" t="str">
        <f t="shared" ref="O6044:O6107" si="868">IF(OR(O6043="", O6043="Exit"), K6044, IF(O6043="Buy", IF(AND(N6044&lt;N6043, N6043&lt;N6042), "Exit", O6043), IF(O6043="Sell", IF(AND(N6044&gt;N6043, N6043&gt;N6042), "Exit", O6043), "")))</f>
        <v/>
      </c>
      <c r="P6044" s="3" t="str">
        <f t="shared" ref="P6044:P6107" si="869">IF(O6044="", "", IF(O6044=O6043, P6043, IF(OR(K6044="Buy", K6044="Sell"), L6044, "")))</f>
        <v/>
      </c>
      <c r="Q6044" s="3" t="str">
        <f t="shared" ref="Q6044:Q6107" si="870">IF(O6044="Exit",IF(O6043="Buy",C6044-P6043,IF(O6043="Sell",P6043-C6044,"")), "")</f>
        <v/>
      </c>
    </row>
    <row r="6045" spans="2:17" x14ac:dyDescent="0.3">
      <c r="B6045" s="4">
        <v>42305.902083333334</v>
      </c>
      <c r="C6045" s="1">
        <v>104.80200000000001</v>
      </c>
      <c r="D6045" s="1">
        <v>9927</v>
      </c>
      <c r="E6045" s="3">
        <f>IF($C$5+ROW($D$12)&gt;=ROW(D6045), "", AVERAGE(INDEX($D$1:$D$8201, ROW(D6045)-$C$5):D6044))</f>
        <v>25665</v>
      </c>
      <c r="F6045" s="3">
        <f>IF($C$6+ROW($D$12)&gt;=ROW(D6045), "", AVERAGE(INDEX($D$1:$D$8201, ROW(D6045)-$C$6):D6044))</f>
        <v>16054.875</v>
      </c>
      <c r="G6045" s="3" t="str">
        <f t="shared" si="863"/>
        <v>Yes</v>
      </c>
      <c r="H6045" s="3">
        <f>IF($C$3+ROW($D$12)&gt;=ROW(D6045), "", AVERAGE(INDEX($C$1:$C$8201, ROW(D6045)-$C$3):C6044))</f>
        <v>104.78233333333333</v>
      </c>
      <c r="I6045" s="3">
        <f>IF($C$4+ROW($D$12)&gt;=ROW(D6045), "", AVERAGE(INDEX($C$1:$C$8201, ROW(D6045)-$C$4):C6044))</f>
        <v>104.80612500000001</v>
      </c>
      <c r="J6045" s="3" t="str">
        <f t="shared" si="864"/>
        <v/>
      </c>
      <c r="K6045" s="3" t="str">
        <f t="shared" si="865"/>
        <v/>
      </c>
      <c r="L6045" s="3" t="str">
        <f t="shared" si="866"/>
        <v/>
      </c>
      <c r="M6045" s="3">
        <f t="shared" si="862"/>
        <v>-7.6331507775133977E-5</v>
      </c>
      <c r="N6045" s="3">
        <f t="shared" si="867"/>
        <v>-0.92729424552235862</v>
      </c>
      <c r="O6045" s="3" t="str">
        <f t="shared" si="868"/>
        <v/>
      </c>
      <c r="P6045" s="3" t="str">
        <f t="shared" si="869"/>
        <v/>
      </c>
      <c r="Q6045" s="3" t="str">
        <f t="shared" si="870"/>
        <v/>
      </c>
    </row>
    <row r="6046" spans="2:17" x14ac:dyDescent="0.3">
      <c r="B6046" s="4">
        <v>42305.902777777781</v>
      </c>
      <c r="C6046" s="1">
        <v>104.79</v>
      </c>
      <c r="D6046" s="1">
        <v>5999</v>
      </c>
      <c r="E6046" s="3">
        <f>IF($C$5+ROW($D$12)&gt;=ROW(D6046), "", AVERAGE(INDEX($D$1:$D$8201, ROW(D6046)-$C$5):D6045))</f>
        <v>23437.666666666668</v>
      </c>
      <c r="F6046" s="3">
        <f>IF($C$6+ROW($D$12)&gt;=ROW(D6046), "", AVERAGE(INDEX($D$1:$D$8201, ROW(D6046)-$C$6):D6045))</f>
        <v>14773</v>
      </c>
      <c r="G6046" s="3" t="str">
        <f t="shared" si="863"/>
        <v>Yes</v>
      </c>
      <c r="H6046" s="3">
        <f>IF($C$3+ROW($D$12)&gt;=ROW(D6046), "", AVERAGE(INDEX($C$1:$C$8201, ROW(D6046)-$C$3):C6045))</f>
        <v>104.803</v>
      </c>
      <c r="I6046" s="3">
        <f>IF($C$4+ROW($D$12)&gt;=ROW(D6046), "", AVERAGE(INDEX($C$1:$C$8201, ROW(D6046)-$C$4):C6045))</f>
        <v>104.80862499999999</v>
      </c>
      <c r="J6046" s="3" t="str">
        <f t="shared" si="864"/>
        <v/>
      </c>
      <c r="K6046" s="3" t="str">
        <f t="shared" si="865"/>
        <v/>
      </c>
      <c r="L6046" s="3" t="str">
        <f t="shared" si="866"/>
        <v/>
      </c>
      <c r="M6046" s="3">
        <f t="shared" si="862"/>
        <v>4.7725863550872148E-4</v>
      </c>
      <c r="N6046" s="3">
        <f t="shared" si="867"/>
        <v>-7.2524460661079058</v>
      </c>
      <c r="O6046" s="3" t="str">
        <f t="shared" si="868"/>
        <v/>
      </c>
      <c r="P6046" s="3" t="str">
        <f t="shared" si="869"/>
        <v/>
      </c>
      <c r="Q6046" s="3" t="str">
        <f t="shared" si="870"/>
        <v/>
      </c>
    </row>
    <row r="6047" spans="2:17" x14ac:dyDescent="0.3">
      <c r="B6047" s="4">
        <v>42305.90347222222</v>
      </c>
      <c r="C6047" s="1">
        <v>104.82599999999999</v>
      </c>
      <c r="D6047" s="1">
        <v>9200</v>
      </c>
      <c r="E6047" s="3">
        <f>IF($C$5+ROW($D$12)&gt;=ROW(D6047), "", AVERAGE(INDEX($D$1:$D$8201, ROW(D6047)-$C$5):D6046))</f>
        <v>11821</v>
      </c>
      <c r="F6047" s="3">
        <f>IF($C$6+ROW($D$12)&gt;=ROW(D6047), "", AVERAGE(INDEX($D$1:$D$8201, ROW(D6047)-$C$6):D6046))</f>
        <v>14258.5</v>
      </c>
      <c r="G6047" s="3" t="str">
        <f t="shared" si="863"/>
        <v/>
      </c>
      <c r="H6047" s="3">
        <f>IF($C$3+ROW($D$12)&gt;=ROW(D6047), "", AVERAGE(INDEX($C$1:$C$8201, ROW(D6047)-$C$3):C6046))</f>
        <v>104.77066666666667</v>
      </c>
      <c r="I6047" s="3">
        <f>IF($C$4+ROW($D$12)&gt;=ROW(D6047), "", AVERAGE(INDEX($C$1:$C$8201, ROW(D6047)-$C$4):C6046))</f>
        <v>104.798625</v>
      </c>
      <c r="J6047" s="3" t="str">
        <f t="shared" si="864"/>
        <v/>
      </c>
      <c r="K6047" s="3" t="str">
        <f t="shared" si="865"/>
        <v/>
      </c>
      <c r="L6047" s="3" t="str">
        <f t="shared" si="866"/>
        <v/>
      </c>
      <c r="M6047" s="3">
        <f t="shared" si="862"/>
        <v>-5.8174745218811873E-4</v>
      </c>
      <c r="N6047" s="3">
        <f t="shared" si="867"/>
        <v>-2.2189354134326349</v>
      </c>
      <c r="O6047" s="3" t="str">
        <f t="shared" si="868"/>
        <v/>
      </c>
      <c r="P6047" s="3" t="str">
        <f t="shared" si="869"/>
        <v/>
      </c>
      <c r="Q6047" s="3" t="str">
        <f t="shared" si="870"/>
        <v/>
      </c>
    </row>
    <row r="6048" spans="2:17" x14ac:dyDescent="0.3">
      <c r="B6048" s="4">
        <v>42305.904166666667</v>
      </c>
      <c r="C6048" s="1">
        <v>104.84</v>
      </c>
      <c r="D6048" s="1">
        <v>7673</v>
      </c>
      <c r="E6048" s="3">
        <f>IF($C$5+ROW($D$12)&gt;=ROW(D6048), "", AVERAGE(INDEX($D$1:$D$8201, ROW(D6048)-$C$5):D6047))</f>
        <v>8375.3333333333339</v>
      </c>
      <c r="F6048" s="3">
        <f>IF($C$6+ROW($D$12)&gt;=ROW(D6048), "", AVERAGE(INDEX($D$1:$D$8201, ROW(D6048)-$C$6):D6047))</f>
        <v>14566.75</v>
      </c>
      <c r="G6048" s="3" t="str">
        <f t="shared" si="863"/>
        <v/>
      </c>
      <c r="H6048" s="3">
        <f>IF($C$3+ROW($D$12)&gt;=ROW(D6048), "", AVERAGE(INDEX($C$1:$C$8201, ROW(D6048)-$C$3):C6047))</f>
        <v>104.806</v>
      </c>
      <c r="I6048" s="3">
        <f>IF($C$4+ROW($D$12)&gt;=ROW(D6048), "", AVERAGE(INDEX($C$1:$C$8201, ROW(D6048)-$C$4):C6047))</f>
        <v>104.800625</v>
      </c>
      <c r="J6048" s="3" t="str">
        <f t="shared" si="864"/>
        <v>Yes</v>
      </c>
      <c r="K6048" s="3" t="str">
        <f t="shared" si="865"/>
        <v/>
      </c>
      <c r="L6048" s="3" t="str">
        <f t="shared" si="866"/>
        <v/>
      </c>
      <c r="M6048" s="3">
        <f t="shared" si="862"/>
        <v>1.1452568535611387E-3</v>
      </c>
      <c r="N6048" s="3">
        <f t="shared" si="867"/>
        <v>-2.9686495389941112</v>
      </c>
      <c r="O6048" s="3" t="str">
        <f t="shared" si="868"/>
        <v/>
      </c>
      <c r="P6048" s="3" t="str">
        <f t="shared" si="869"/>
        <v/>
      </c>
      <c r="Q6048" s="3" t="str">
        <f t="shared" si="870"/>
        <v/>
      </c>
    </row>
    <row r="6049" spans="2:17" x14ac:dyDescent="0.3">
      <c r="B6049" s="4">
        <v>42305.904861111114</v>
      </c>
      <c r="C6049" s="1">
        <v>104.879</v>
      </c>
      <c r="D6049" s="1">
        <v>15073</v>
      </c>
      <c r="E6049" s="3">
        <f>IF($C$5+ROW($D$12)&gt;=ROW(D6049), "", AVERAGE(INDEX($D$1:$D$8201, ROW(D6049)-$C$5):D6048))</f>
        <v>7624</v>
      </c>
      <c r="F6049" s="3">
        <f>IF($C$6+ROW($D$12)&gt;=ROW(D6049), "", AVERAGE(INDEX($D$1:$D$8201, ROW(D6049)-$C$6):D6048))</f>
        <v>14422.125</v>
      </c>
      <c r="G6049" s="3" t="str">
        <f t="shared" si="863"/>
        <v/>
      </c>
      <c r="H6049" s="3">
        <f>IF($C$3+ROW($D$12)&gt;=ROW(D6049), "", AVERAGE(INDEX($C$1:$C$8201, ROW(D6049)-$C$3):C6048))</f>
        <v>104.81866666666667</v>
      </c>
      <c r="I6049" s="3">
        <f>IF($C$4+ROW($D$12)&gt;=ROW(D6049), "", AVERAGE(INDEX($C$1:$C$8201, ROW(D6049)-$C$4):C6048))</f>
        <v>104.80187500000001</v>
      </c>
      <c r="J6049" s="3" t="str">
        <f t="shared" si="864"/>
        <v>Yes</v>
      </c>
      <c r="K6049" s="3" t="str">
        <f t="shared" si="865"/>
        <v/>
      </c>
      <c r="L6049" s="3" t="str">
        <f t="shared" si="866"/>
        <v/>
      </c>
      <c r="M6049" s="3">
        <f t="shared" si="862"/>
        <v>7.3444902934685446E-4</v>
      </c>
      <c r="N6049" s="3">
        <f t="shared" si="867"/>
        <v>-0.3587036593030557</v>
      </c>
      <c r="O6049" s="3" t="str">
        <f t="shared" si="868"/>
        <v/>
      </c>
      <c r="P6049" s="3" t="str">
        <f t="shared" si="869"/>
        <v/>
      </c>
      <c r="Q6049" s="3" t="str">
        <f t="shared" si="870"/>
        <v/>
      </c>
    </row>
    <row r="6050" spans="2:17" x14ac:dyDescent="0.3">
      <c r="B6050" s="4">
        <v>42305.905555555553</v>
      </c>
      <c r="C6050" s="1">
        <v>104.88800000000001</v>
      </c>
      <c r="D6050" s="1">
        <v>45193</v>
      </c>
      <c r="E6050" s="3">
        <f>IF($C$5+ROW($D$12)&gt;=ROW(D6050), "", AVERAGE(INDEX($D$1:$D$8201, ROW(D6050)-$C$5):D6049))</f>
        <v>10648.666666666666</v>
      </c>
      <c r="F6050" s="3">
        <f>IF($C$6+ROW($D$12)&gt;=ROW(D6050), "", AVERAGE(INDEX($D$1:$D$8201, ROW(D6050)-$C$6):D6049))</f>
        <v>15608.375</v>
      </c>
      <c r="G6050" s="3" t="str">
        <f t="shared" si="863"/>
        <v/>
      </c>
      <c r="H6050" s="3">
        <f>IF($C$3+ROW($D$12)&gt;=ROW(D6050), "", AVERAGE(INDEX($C$1:$C$8201, ROW(D6050)-$C$3):C6049))</f>
        <v>104.84833333333334</v>
      </c>
      <c r="I6050" s="3">
        <f>IF($C$4+ROW($D$12)&gt;=ROW(D6050), "", AVERAGE(INDEX($C$1:$C$8201, ROW(D6050)-$C$4):C6049))</f>
        <v>104.8105</v>
      </c>
      <c r="J6050" s="3" t="str">
        <f t="shared" si="864"/>
        <v>Yes</v>
      </c>
      <c r="K6050" s="3" t="str">
        <f t="shared" si="865"/>
        <v/>
      </c>
      <c r="L6050" s="3" t="str">
        <f t="shared" si="866"/>
        <v/>
      </c>
      <c r="M6050" s="3">
        <f t="shared" si="862"/>
        <v>9.3476671025045368E-4</v>
      </c>
      <c r="N6050" s="3">
        <f t="shared" si="867"/>
        <v>0.27274551793164153</v>
      </c>
      <c r="O6050" s="3" t="str">
        <f t="shared" si="868"/>
        <v/>
      </c>
      <c r="P6050" s="3" t="str">
        <f t="shared" si="869"/>
        <v/>
      </c>
      <c r="Q6050" s="3" t="str">
        <f t="shared" si="870"/>
        <v/>
      </c>
    </row>
    <row r="6051" spans="2:17" x14ac:dyDescent="0.3">
      <c r="B6051" s="4">
        <v>42305.90625</v>
      </c>
      <c r="C6051" s="1">
        <v>104.89</v>
      </c>
      <c r="D6051" s="1">
        <v>10886</v>
      </c>
      <c r="E6051" s="3">
        <f>IF($C$5+ROW($D$12)&gt;=ROW(D6051), "", AVERAGE(INDEX($D$1:$D$8201, ROW(D6051)-$C$5):D6050))</f>
        <v>22646.333333333332</v>
      </c>
      <c r="F6051" s="3">
        <f>IF($C$6+ROW($D$12)&gt;=ROW(D6051), "", AVERAGE(INDEX($D$1:$D$8201, ROW(D6051)-$C$6):D6050))</f>
        <v>19181.375</v>
      </c>
      <c r="G6051" s="3" t="str">
        <f t="shared" si="863"/>
        <v>Yes</v>
      </c>
      <c r="H6051" s="3">
        <f>IF($C$3+ROW($D$12)&gt;=ROW(D6051), "", AVERAGE(INDEX($C$1:$C$8201, ROW(D6051)-$C$3):C6050))</f>
        <v>104.86899999999999</v>
      </c>
      <c r="I6051" s="3">
        <f>IF($C$4+ROW($D$12)&gt;=ROW(D6051), "", AVERAGE(INDEX($C$1:$C$8201, ROW(D6051)-$C$4):C6050))</f>
        <v>104.82900000000001</v>
      </c>
      <c r="J6051" s="3" t="str">
        <f t="shared" si="864"/>
        <v>Yes</v>
      </c>
      <c r="K6051" s="3" t="str">
        <f t="shared" si="865"/>
        <v>Buy</v>
      </c>
      <c r="L6051" s="3">
        <f t="shared" si="866"/>
        <v>104.89</v>
      </c>
      <c r="M6051" s="3">
        <f t="shared" si="862"/>
        <v>6.1034925315020115E-4</v>
      </c>
      <c r="N6051" s="3">
        <f t="shared" si="867"/>
        <v>-0.34705713579950959</v>
      </c>
      <c r="O6051" s="3" t="str">
        <f t="shared" si="868"/>
        <v>Buy</v>
      </c>
      <c r="P6051" s="3">
        <f t="shared" si="869"/>
        <v>104.89</v>
      </c>
      <c r="Q6051" s="3" t="str">
        <f t="shared" si="870"/>
        <v/>
      </c>
    </row>
    <row r="6052" spans="2:17" x14ac:dyDescent="0.3">
      <c r="B6052" s="4">
        <v>42305.906944444447</v>
      </c>
      <c r="C6052" s="1">
        <v>104.95099999999999</v>
      </c>
      <c r="D6052" s="1">
        <v>9884</v>
      </c>
      <c r="E6052" s="3">
        <f>IF($C$5+ROW($D$12)&gt;=ROW(D6052), "", AVERAGE(INDEX($D$1:$D$8201, ROW(D6052)-$C$5):D6051))</f>
        <v>23717.333333333332</v>
      </c>
      <c r="F6052" s="3">
        <f>IF($C$6+ROW($D$12)&gt;=ROW(D6052), "", AVERAGE(INDEX($D$1:$D$8201, ROW(D6052)-$C$6):D6051))</f>
        <v>15436</v>
      </c>
      <c r="G6052" s="3" t="str">
        <f t="shared" si="863"/>
        <v>Yes</v>
      </c>
      <c r="H6052" s="3">
        <f>IF($C$3+ROW($D$12)&gt;=ROW(D6052), "", AVERAGE(INDEX($C$1:$C$8201, ROW(D6052)-$C$3):C6051))</f>
        <v>104.88566666666667</v>
      </c>
      <c r="I6052" s="3">
        <f>IF($C$4+ROW($D$12)&gt;=ROW(D6052), "", AVERAGE(INDEX($C$1:$C$8201, ROW(D6052)-$C$4):C6051))</f>
        <v>104.82937500000001</v>
      </c>
      <c r="J6052" s="3" t="str">
        <f t="shared" si="864"/>
        <v>Yes</v>
      </c>
      <c r="K6052" s="3" t="str">
        <f t="shared" si="865"/>
        <v>Buy</v>
      </c>
      <c r="L6052" s="3">
        <f t="shared" si="866"/>
        <v>104.95099999999999</v>
      </c>
      <c r="M6052" s="3">
        <f t="shared" si="862"/>
        <v>1.0581961128736975E-3</v>
      </c>
      <c r="N6052" s="3">
        <f t="shared" si="867"/>
        <v>0.733755071235068</v>
      </c>
      <c r="O6052" s="3" t="str">
        <f t="shared" si="868"/>
        <v>Buy</v>
      </c>
      <c r="P6052" s="3">
        <f t="shared" si="869"/>
        <v>104.89</v>
      </c>
      <c r="Q6052" s="3" t="str">
        <f t="shared" si="870"/>
        <v/>
      </c>
    </row>
    <row r="6053" spans="2:17" x14ac:dyDescent="0.3">
      <c r="B6053" s="4">
        <v>42305.907638888886</v>
      </c>
      <c r="C6053" s="1">
        <v>105</v>
      </c>
      <c r="D6053" s="1">
        <v>132883</v>
      </c>
      <c r="E6053" s="3">
        <f>IF($C$5+ROW($D$12)&gt;=ROW(D6053), "", AVERAGE(INDEX($D$1:$D$8201, ROW(D6053)-$C$5):D6052))</f>
        <v>21987.666666666668</v>
      </c>
      <c r="F6053" s="3">
        <f>IF($C$6+ROW($D$12)&gt;=ROW(D6053), "", AVERAGE(INDEX($D$1:$D$8201, ROW(D6053)-$C$6):D6052))</f>
        <v>14229.375</v>
      </c>
      <c r="G6053" s="3" t="str">
        <f t="shared" si="863"/>
        <v>Yes</v>
      </c>
      <c r="H6053" s="3">
        <f>IF($C$3+ROW($D$12)&gt;=ROW(D6053), "", AVERAGE(INDEX($C$1:$C$8201, ROW(D6053)-$C$3):C6052))</f>
        <v>104.90966666666668</v>
      </c>
      <c r="I6053" s="3">
        <f>IF($C$4+ROW($D$12)&gt;=ROW(D6053), "", AVERAGE(INDEX($C$1:$C$8201, ROW(D6053)-$C$4):C6052))</f>
        <v>104.85825000000001</v>
      </c>
      <c r="J6053" s="3" t="str">
        <f t="shared" si="864"/>
        <v>Yes</v>
      </c>
      <c r="K6053" s="3" t="str">
        <f t="shared" si="865"/>
        <v>Buy</v>
      </c>
      <c r="L6053" s="3">
        <f t="shared" si="866"/>
        <v>105</v>
      </c>
      <c r="M6053" s="3">
        <f t="shared" si="862"/>
        <v>1.1530454538655065E-3</v>
      </c>
      <c r="N6053" s="3">
        <f t="shared" si="867"/>
        <v>8.9633046122453305E-2</v>
      </c>
      <c r="O6053" s="3" t="str">
        <f t="shared" si="868"/>
        <v>Buy</v>
      </c>
      <c r="P6053" s="3">
        <f t="shared" si="869"/>
        <v>104.89</v>
      </c>
      <c r="Q6053" s="3" t="str">
        <f t="shared" si="870"/>
        <v/>
      </c>
    </row>
    <row r="6054" spans="2:17" x14ac:dyDescent="0.3">
      <c r="B6054" s="4">
        <v>42305.908333333333</v>
      </c>
      <c r="C6054" s="1">
        <v>105.051</v>
      </c>
      <c r="D6054" s="1">
        <v>74831</v>
      </c>
      <c r="E6054" s="3">
        <f>IF($C$5+ROW($D$12)&gt;=ROW(D6054), "", AVERAGE(INDEX($D$1:$D$8201, ROW(D6054)-$C$5):D6053))</f>
        <v>51217.666666666664</v>
      </c>
      <c r="F6054" s="3">
        <f>IF($C$6+ROW($D$12)&gt;=ROW(D6054), "", AVERAGE(INDEX($D$1:$D$8201, ROW(D6054)-$C$6):D6053))</f>
        <v>29598.875</v>
      </c>
      <c r="G6054" s="3" t="str">
        <f t="shared" si="863"/>
        <v>Yes</v>
      </c>
      <c r="H6054" s="3">
        <f>IF($C$3+ROW($D$12)&gt;=ROW(D6054), "", AVERAGE(INDEX($C$1:$C$8201, ROW(D6054)-$C$3):C6053))</f>
        <v>104.947</v>
      </c>
      <c r="I6054" s="3">
        <f>IF($C$4+ROW($D$12)&gt;=ROW(D6054), "", AVERAGE(INDEX($C$1:$C$8201, ROW(D6054)-$C$4):C6053))</f>
        <v>104.88300000000001</v>
      </c>
      <c r="J6054" s="3" t="str">
        <f t="shared" si="864"/>
        <v>Yes</v>
      </c>
      <c r="K6054" s="3" t="str">
        <f t="shared" si="865"/>
        <v>Buy</v>
      </c>
      <c r="L6054" s="3">
        <f t="shared" si="866"/>
        <v>105.051</v>
      </c>
      <c r="M6054" s="3">
        <f t="shared" si="862"/>
        <v>1.5528323251355863E-3</v>
      </c>
      <c r="N6054" s="3">
        <f t="shared" si="867"/>
        <v>0.34672255974803207</v>
      </c>
      <c r="O6054" s="3" t="str">
        <f t="shared" si="868"/>
        <v>Buy</v>
      </c>
      <c r="P6054" s="3">
        <f t="shared" si="869"/>
        <v>104.89</v>
      </c>
      <c r="Q6054" s="3" t="str">
        <f t="shared" si="870"/>
        <v/>
      </c>
    </row>
    <row r="6055" spans="2:17" x14ac:dyDescent="0.3">
      <c r="B6055" s="4">
        <v>42305.90902777778</v>
      </c>
      <c r="C6055" s="1">
        <v>105.19</v>
      </c>
      <c r="D6055" s="1">
        <v>24181</v>
      </c>
      <c r="E6055" s="3">
        <f>IF($C$5+ROW($D$12)&gt;=ROW(D6055), "", AVERAGE(INDEX($D$1:$D$8201, ROW(D6055)-$C$5):D6054))</f>
        <v>72532.666666666672</v>
      </c>
      <c r="F6055" s="3">
        <f>IF($C$6+ROW($D$12)&gt;=ROW(D6055), "", AVERAGE(INDEX($D$1:$D$8201, ROW(D6055)-$C$6):D6054))</f>
        <v>38202.875</v>
      </c>
      <c r="G6055" s="3" t="str">
        <f t="shared" si="863"/>
        <v>Yes</v>
      </c>
      <c r="H6055" s="3">
        <f>IF($C$3+ROW($D$12)&gt;=ROW(D6055), "", AVERAGE(INDEX($C$1:$C$8201, ROW(D6055)-$C$3):C6054))</f>
        <v>105.00066666666667</v>
      </c>
      <c r="I6055" s="3">
        <f>IF($C$4+ROW($D$12)&gt;=ROW(D6055), "", AVERAGE(INDEX($C$1:$C$8201, ROW(D6055)-$C$4):C6054))</f>
        <v>104.91562500000001</v>
      </c>
      <c r="J6055" s="3" t="str">
        <f t="shared" si="864"/>
        <v>Yes</v>
      </c>
      <c r="K6055" s="3" t="str">
        <f t="shared" si="865"/>
        <v>Buy</v>
      </c>
      <c r="L6055" s="3">
        <f t="shared" si="866"/>
        <v>105.19</v>
      </c>
      <c r="M6055" s="3">
        <f t="shared" si="862"/>
        <v>2.8560567776701119E-3</v>
      </c>
      <c r="N6055" s="3">
        <f t="shared" si="867"/>
        <v>0.83925639068644065</v>
      </c>
      <c r="O6055" s="3" t="str">
        <f t="shared" si="868"/>
        <v>Buy</v>
      </c>
      <c r="P6055" s="3">
        <f t="shared" si="869"/>
        <v>104.89</v>
      </c>
      <c r="Q6055" s="3" t="str">
        <f t="shared" si="870"/>
        <v/>
      </c>
    </row>
    <row r="6056" spans="2:17" x14ac:dyDescent="0.3">
      <c r="B6056" s="4">
        <v>42305.909722222219</v>
      </c>
      <c r="C6056" s="1">
        <v>105.41</v>
      </c>
      <c r="D6056" s="1">
        <v>69152</v>
      </c>
      <c r="E6056" s="3">
        <f>IF($C$5+ROW($D$12)&gt;=ROW(D6056), "", AVERAGE(INDEX($D$1:$D$8201, ROW(D6056)-$C$5):D6055))</f>
        <v>77298.333333333328</v>
      </c>
      <c r="F6056" s="3">
        <f>IF($C$6+ROW($D$12)&gt;=ROW(D6056), "", AVERAGE(INDEX($D$1:$D$8201, ROW(D6056)-$C$6):D6055))</f>
        <v>40075.5</v>
      </c>
      <c r="G6056" s="3" t="str">
        <f t="shared" si="863"/>
        <v>Yes</v>
      </c>
      <c r="H6056" s="3">
        <f>IF($C$3+ROW($D$12)&gt;=ROW(D6056), "", AVERAGE(INDEX($C$1:$C$8201, ROW(D6056)-$C$3):C6055))</f>
        <v>105.08033333333333</v>
      </c>
      <c r="I6056" s="3">
        <f>IF($C$4+ROW($D$12)&gt;=ROW(D6056), "", AVERAGE(INDEX($C$1:$C$8201, ROW(D6056)-$C$4):C6055))</f>
        <v>104.96112500000001</v>
      </c>
      <c r="J6056" s="3" t="str">
        <f t="shared" si="864"/>
        <v>Yes</v>
      </c>
      <c r="K6056" s="3" t="str">
        <f t="shared" si="865"/>
        <v>Buy</v>
      </c>
      <c r="L6056" s="3">
        <f t="shared" si="866"/>
        <v>105.41</v>
      </c>
      <c r="M6056" s="3">
        <f t="shared" si="862"/>
        <v>4.3639336990184468E-3</v>
      </c>
      <c r="N6056" s="3">
        <f t="shared" si="867"/>
        <v>0.52795761384632456</v>
      </c>
      <c r="O6056" s="3" t="str">
        <f t="shared" si="868"/>
        <v>Buy</v>
      </c>
      <c r="P6056" s="3">
        <f t="shared" si="869"/>
        <v>104.89</v>
      </c>
      <c r="Q6056" s="3" t="str">
        <f t="shared" si="870"/>
        <v/>
      </c>
    </row>
    <row r="6057" spans="2:17" x14ac:dyDescent="0.3">
      <c r="B6057" s="4">
        <v>42305.910416666666</v>
      </c>
      <c r="C6057" s="1">
        <v>105.375</v>
      </c>
      <c r="D6057" s="1">
        <v>59888</v>
      </c>
      <c r="E6057" s="3">
        <f>IF($C$5+ROW($D$12)&gt;=ROW(D6057), "", AVERAGE(INDEX($D$1:$D$8201, ROW(D6057)-$C$5):D6056))</f>
        <v>56054.666666666664</v>
      </c>
      <c r="F6057" s="3">
        <f>IF($C$6+ROW($D$12)&gt;=ROW(D6057), "", AVERAGE(INDEX($D$1:$D$8201, ROW(D6057)-$C$6):D6056))</f>
        <v>47760.375</v>
      </c>
      <c r="G6057" s="3" t="str">
        <f t="shared" si="863"/>
        <v>Yes</v>
      </c>
      <c r="H6057" s="3">
        <f>IF($C$3+ROW($D$12)&gt;=ROW(D6057), "", AVERAGE(INDEX($C$1:$C$8201, ROW(D6057)-$C$3):C6056))</f>
        <v>105.21699999999998</v>
      </c>
      <c r="I6057" s="3">
        <f>IF($C$4+ROW($D$12)&gt;=ROW(D6057), "", AVERAGE(INDEX($C$1:$C$8201, ROW(D6057)-$C$4):C6056))</f>
        <v>105.03237499999999</v>
      </c>
      <c r="J6057" s="3" t="str">
        <f t="shared" si="864"/>
        <v>Yes</v>
      </c>
      <c r="K6057" s="3" t="str">
        <f t="shared" si="865"/>
        <v/>
      </c>
      <c r="L6057" s="3" t="str">
        <f t="shared" si="866"/>
        <v/>
      </c>
      <c r="M6057" s="3">
        <f t="shared" si="862"/>
        <v>3.5650661644961446E-3</v>
      </c>
      <c r="N6057" s="3">
        <f t="shared" si="867"/>
        <v>-0.18306133631269117</v>
      </c>
      <c r="O6057" s="3" t="str">
        <f t="shared" si="868"/>
        <v>Exit</v>
      </c>
      <c r="P6057" s="3" t="str">
        <f t="shared" si="869"/>
        <v/>
      </c>
      <c r="Q6057" s="3">
        <f t="shared" si="870"/>
        <v>0.48499999999999943</v>
      </c>
    </row>
    <row r="6058" spans="2:17" x14ac:dyDescent="0.3">
      <c r="B6058" s="4">
        <v>42305.911111111112</v>
      </c>
      <c r="C6058" s="1">
        <v>105.31</v>
      </c>
      <c r="D6058" s="1">
        <v>21340</v>
      </c>
      <c r="E6058" s="3">
        <f>IF($C$5+ROW($D$12)&gt;=ROW(D6058), "", AVERAGE(INDEX($D$1:$D$8201, ROW(D6058)-$C$5):D6057))</f>
        <v>51073.666666666664</v>
      </c>
      <c r="F6058" s="3">
        <f>IF($C$6+ROW($D$12)&gt;=ROW(D6058), "", AVERAGE(INDEX($D$1:$D$8201, ROW(D6058)-$C$6):D6057))</f>
        <v>53362.25</v>
      </c>
      <c r="G6058" s="3" t="str">
        <f t="shared" si="863"/>
        <v/>
      </c>
      <c r="H6058" s="3">
        <f>IF($C$3+ROW($D$12)&gt;=ROW(D6058), "", AVERAGE(INDEX($C$1:$C$8201, ROW(D6058)-$C$3):C6057))</f>
        <v>105.325</v>
      </c>
      <c r="I6058" s="3">
        <f>IF($C$4+ROW($D$12)&gt;=ROW(D6058), "", AVERAGE(INDEX($C$1:$C$8201, ROW(D6058)-$C$4):C6057))</f>
        <v>105.094375</v>
      </c>
      <c r="J6058" s="3" t="str">
        <f t="shared" si="864"/>
        <v>Yes</v>
      </c>
      <c r="K6058" s="3" t="str">
        <f t="shared" si="865"/>
        <v/>
      </c>
      <c r="L6058" s="3" t="str">
        <f t="shared" si="866"/>
        <v/>
      </c>
      <c r="M6058" s="3">
        <f t="shared" si="862"/>
        <v>2.4624348702695031E-3</v>
      </c>
      <c r="N6058" s="3">
        <f t="shared" si="867"/>
        <v>-0.30928775045118351</v>
      </c>
      <c r="O6058" s="3" t="str">
        <f t="shared" si="868"/>
        <v/>
      </c>
      <c r="P6058" s="3" t="str">
        <f t="shared" si="869"/>
        <v/>
      </c>
      <c r="Q6058" s="3" t="str">
        <f t="shared" si="870"/>
        <v/>
      </c>
    </row>
    <row r="6059" spans="2:17" x14ac:dyDescent="0.3">
      <c r="B6059" s="4">
        <v>42305.911805555559</v>
      </c>
      <c r="C6059" s="1">
        <v>105.28700000000001</v>
      </c>
      <c r="D6059" s="1">
        <v>25083</v>
      </c>
      <c r="E6059" s="3">
        <f>IF($C$5+ROW($D$12)&gt;=ROW(D6059), "", AVERAGE(INDEX($D$1:$D$8201, ROW(D6059)-$C$5):D6058))</f>
        <v>50126.666666666664</v>
      </c>
      <c r="F6059" s="3">
        <f>IF($C$6+ROW($D$12)&gt;=ROW(D6059), "", AVERAGE(INDEX($D$1:$D$8201, ROW(D6059)-$C$6):D6058))</f>
        <v>50380.625</v>
      </c>
      <c r="G6059" s="3" t="str">
        <f t="shared" si="863"/>
        <v/>
      </c>
      <c r="H6059" s="3">
        <f>IF($C$3+ROW($D$12)&gt;=ROW(D6059), "", AVERAGE(INDEX($C$1:$C$8201, ROW(D6059)-$C$3):C6058))</f>
        <v>105.36500000000001</v>
      </c>
      <c r="I6059" s="3">
        <f>IF($C$4+ROW($D$12)&gt;=ROW(D6059), "", AVERAGE(INDEX($C$1:$C$8201, ROW(D6059)-$C$4):C6058))</f>
        <v>105.14712499999999</v>
      </c>
      <c r="J6059" s="3" t="str">
        <f t="shared" si="864"/>
        <v>Yes</v>
      </c>
      <c r="K6059" s="3" t="str">
        <f t="shared" si="865"/>
        <v/>
      </c>
      <c r="L6059" s="3" t="str">
        <f t="shared" si="866"/>
        <v/>
      </c>
      <c r="M6059" s="3">
        <f t="shared" si="862"/>
        <v>9.2171597720691189E-4</v>
      </c>
      <c r="N6059" s="3">
        <f t="shared" si="867"/>
        <v>-0.62568919554569424</v>
      </c>
      <c r="O6059" s="3" t="str">
        <f t="shared" si="868"/>
        <v/>
      </c>
      <c r="P6059" s="3" t="str">
        <f t="shared" si="869"/>
        <v/>
      </c>
      <c r="Q6059" s="3" t="str">
        <f t="shared" si="870"/>
        <v/>
      </c>
    </row>
    <row r="6060" spans="2:17" x14ac:dyDescent="0.3">
      <c r="B6060" s="4">
        <v>42305.912499999999</v>
      </c>
      <c r="C6060" s="1">
        <v>105.36</v>
      </c>
      <c r="D6060" s="1">
        <v>14457</v>
      </c>
      <c r="E6060" s="3">
        <f>IF($C$5+ROW($D$12)&gt;=ROW(D6060), "", AVERAGE(INDEX($D$1:$D$8201, ROW(D6060)-$C$5):D6059))</f>
        <v>35437</v>
      </c>
      <c r="F6060" s="3">
        <f>IF($C$6+ROW($D$12)&gt;=ROW(D6060), "", AVERAGE(INDEX($D$1:$D$8201, ROW(D6060)-$C$6):D6059))</f>
        <v>52155.25</v>
      </c>
      <c r="G6060" s="3" t="str">
        <f t="shared" si="863"/>
        <v/>
      </c>
      <c r="H6060" s="3">
        <f>IF($C$3+ROW($D$12)&gt;=ROW(D6060), "", AVERAGE(INDEX($C$1:$C$8201, ROW(D6060)-$C$3):C6059))</f>
        <v>105.324</v>
      </c>
      <c r="I6060" s="3">
        <f>IF($C$4+ROW($D$12)&gt;=ROW(D6060), "", AVERAGE(INDEX($C$1:$C$8201, ROW(D6060)-$C$4):C6059))</f>
        <v>105.19675000000001</v>
      </c>
      <c r="J6060" s="3" t="str">
        <f t="shared" si="864"/>
        <v>Yes</v>
      </c>
      <c r="K6060" s="3" t="str">
        <f t="shared" si="865"/>
        <v/>
      </c>
      <c r="L6060" s="3" t="str">
        <f t="shared" si="866"/>
        <v/>
      </c>
      <c r="M6060" s="3">
        <f t="shared" si="862"/>
        <v>-4.744508320722354E-4</v>
      </c>
      <c r="N6060" s="3">
        <f t="shared" si="867"/>
        <v>-1.5147473232589177</v>
      </c>
      <c r="O6060" s="3" t="str">
        <f t="shared" si="868"/>
        <v/>
      </c>
      <c r="P6060" s="3" t="str">
        <f t="shared" si="869"/>
        <v/>
      </c>
      <c r="Q6060" s="3" t="str">
        <f t="shared" si="870"/>
        <v/>
      </c>
    </row>
    <row r="6061" spans="2:17" x14ac:dyDescent="0.3">
      <c r="B6061" s="4">
        <v>42305.913194444445</v>
      </c>
      <c r="C6061" s="1">
        <v>105.33</v>
      </c>
      <c r="D6061" s="1">
        <v>13400</v>
      </c>
      <c r="E6061" s="3">
        <f>IF($C$5+ROW($D$12)&gt;=ROW(D6061), "", AVERAGE(INDEX($D$1:$D$8201, ROW(D6061)-$C$5):D6060))</f>
        <v>20293.333333333332</v>
      </c>
      <c r="F6061" s="3">
        <f>IF($C$6+ROW($D$12)&gt;=ROW(D6061), "", AVERAGE(INDEX($D$1:$D$8201, ROW(D6061)-$C$6):D6060))</f>
        <v>52726.875</v>
      </c>
      <c r="G6061" s="3" t="str">
        <f t="shared" si="863"/>
        <v/>
      </c>
      <c r="H6061" s="3">
        <f>IF($C$3+ROW($D$12)&gt;=ROW(D6061), "", AVERAGE(INDEX($C$1:$C$8201, ROW(D6061)-$C$3):C6060))</f>
        <v>105.319</v>
      </c>
      <c r="I6061" s="3">
        <f>IF($C$4+ROW($D$12)&gt;=ROW(D6061), "", AVERAGE(INDEX($C$1:$C$8201, ROW(D6061)-$C$4):C6060))</f>
        <v>105.24787500000001</v>
      </c>
      <c r="J6061" s="3" t="str">
        <f t="shared" si="864"/>
        <v>Yes</v>
      </c>
      <c r="K6061" s="3" t="str">
        <f t="shared" si="865"/>
        <v/>
      </c>
      <c r="L6061" s="3" t="str">
        <f t="shared" si="866"/>
        <v/>
      </c>
      <c r="M6061" s="3">
        <f t="shared" si="862"/>
        <v>-4.2713747356898737E-4</v>
      </c>
      <c r="N6061" s="3">
        <f t="shared" si="867"/>
        <v>-9.9722363846638892E-2</v>
      </c>
      <c r="O6061" s="3" t="str">
        <f t="shared" si="868"/>
        <v/>
      </c>
      <c r="P6061" s="3" t="str">
        <f t="shared" si="869"/>
        <v/>
      </c>
      <c r="Q6061" s="3" t="str">
        <f t="shared" si="870"/>
        <v/>
      </c>
    </row>
    <row r="6062" spans="2:17" x14ac:dyDescent="0.3">
      <c r="B6062" s="4">
        <v>42305.913888888892</v>
      </c>
      <c r="C6062" s="1">
        <v>105.33</v>
      </c>
      <c r="D6062" s="1">
        <v>19391</v>
      </c>
      <c r="E6062" s="3">
        <f>IF($C$5+ROW($D$12)&gt;=ROW(D6062), "", AVERAGE(INDEX($D$1:$D$8201, ROW(D6062)-$C$5):D6061))</f>
        <v>17646.666666666668</v>
      </c>
      <c r="F6062" s="3">
        <f>IF($C$6+ROW($D$12)&gt;=ROW(D6062), "", AVERAGE(INDEX($D$1:$D$8201, ROW(D6062)-$C$6):D6061))</f>
        <v>37791.5</v>
      </c>
      <c r="G6062" s="3" t="str">
        <f t="shared" si="863"/>
        <v/>
      </c>
      <c r="H6062" s="3">
        <f>IF($C$3+ROW($D$12)&gt;=ROW(D6062), "", AVERAGE(INDEX($C$1:$C$8201, ROW(D6062)-$C$3):C6061))</f>
        <v>105.32566666666666</v>
      </c>
      <c r="I6062" s="3">
        <f>IF($C$4+ROW($D$12)&gt;=ROW(D6062), "", AVERAGE(INDEX($C$1:$C$8201, ROW(D6062)-$C$4):C6061))</f>
        <v>105.28912500000001</v>
      </c>
      <c r="J6062" s="3" t="str">
        <f t="shared" si="864"/>
        <v>Yes</v>
      </c>
      <c r="K6062" s="3" t="str">
        <f t="shared" si="865"/>
        <v/>
      </c>
      <c r="L6062" s="3" t="str">
        <f t="shared" si="866"/>
        <v/>
      </c>
      <c r="M6062" s="3">
        <f t="shared" si="862"/>
        <v>1.898974559446809E-4</v>
      </c>
      <c r="N6062" s="3">
        <f t="shared" si="867"/>
        <v>-1.4445815871831027</v>
      </c>
      <c r="O6062" s="3" t="str">
        <f t="shared" si="868"/>
        <v/>
      </c>
      <c r="P6062" s="3" t="str">
        <f t="shared" si="869"/>
        <v/>
      </c>
      <c r="Q6062" s="3" t="str">
        <f t="shared" si="870"/>
        <v/>
      </c>
    </row>
    <row r="6063" spans="2:17" x14ac:dyDescent="0.3">
      <c r="B6063" s="4">
        <v>42305.914583333331</v>
      </c>
      <c r="C6063" s="1">
        <v>105.36</v>
      </c>
      <c r="D6063" s="1">
        <v>21156</v>
      </c>
      <c r="E6063" s="3">
        <f>IF($C$5+ROW($D$12)&gt;=ROW(D6063), "", AVERAGE(INDEX($D$1:$D$8201, ROW(D6063)-$C$5):D6062))</f>
        <v>15749.333333333334</v>
      </c>
      <c r="F6063" s="3">
        <f>IF($C$6+ROW($D$12)&gt;=ROW(D6063), "", AVERAGE(INDEX($D$1:$D$8201, ROW(D6063)-$C$6):D6062))</f>
        <v>30861.5</v>
      </c>
      <c r="G6063" s="3" t="str">
        <f t="shared" si="863"/>
        <v/>
      </c>
      <c r="H6063" s="3">
        <f>IF($C$3+ROW($D$12)&gt;=ROW(D6063), "", AVERAGE(INDEX($C$1:$C$8201, ROW(D6063)-$C$3):C6062))</f>
        <v>105.33999999999999</v>
      </c>
      <c r="I6063" s="3">
        <f>IF($C$4+ROW($D$12)&gt;=ROW(D6063), "", AVERAGE(INDEX($C$1:$C$8201, ROW(D6063)-$C$4):C6062))</f>
        <v>105.32400000000001</v>
      </c>
      <c r="J6063" s="3" t="str">
        <f t="shared" si="864"/>
        <v>Yes</v>
      </c>
      <c r="K6063" s="3" t="str">
        <f t="shared" si="865"/>
        <v/>
      </c>
      <c r="L6063" s="3" t="str">
        <f t="shared" si="866"/>
        <v/>
      </c>
      <c r="M6063" s="3">
        <f t="shared" si="862"/>
        <v>6.9310270663596005E-4</v>
      </c>
      <c r="N6063" s="3">
        <f t="shared" si="867"/>
        <v>2.6498788421782131</v>
      </c>
      <c r="O6063" s="3" t="str">
        <f t="shared" si="868"/>
        <v/>
      </c>
      <c r="P6063" s="3" t="str">
        <f t="shared" si="869"/>
        <v/>
      </c>
      <c r="Q6063" s="3" t="str">
        <f t="shared" si="870"/>
        <v/>
      </c>
    </row>
    <row r="6064" spans="2:17" x14ac:dyDescent="0.3">
      <c r="B6064" s="4">
        <v>42305.915277777778</v>
      </c>
      <c r="C6064" s="1">
        <v>105.315</v>
      </c>
      <c r="D6064" s="1">
        <v>27605</v>
      </c>
      <c r="E6064" s="3">
        <f>IF($C$5+ROW($D$12)&gt;=ROW(D6064), "", AVERAGE(INDEX($D$1:$D$8201, ROW(D6064)-$C$5):D6063))</f>
        <v>17982.333333333332</v>
      </c>
      <c r="F6064" s="3">
        <f>IF($C$6+ROW($D$12)&gt;=ROW(D6064), "", AVERAGE(INDEX($D$1:$D$8201, ROW(D6064)-$C$6):D6063))</f>
        <v>30483.375</v>
      </c>
      <c r="G6064" s="3" t="str">
        <f t="shared" si="863"/>
        <v/>
      </c>
      <c r="H6064" s="3">
        <f>IF($C$3+ROW($D$12)&gt;=ROW(D6064), "", AVERAGE(INDEX($C$1:$C$8201, ROW(D6064)-$C$3):C6063))</f>
        <v>105.33999999999999</v>
      </c>
      <c r="I6064" s="3">
        <f>IF($C$4+ROW($D$12)&gt;=ROW(D6064), "", AVERAGE(INDEX($C$1:$C$8201, ROW(D6064)-$C$4):C6063))</f>
        <v>105.34525000000002</v>
      </c>
      <c r="J6064" s="3" t="str">
        <f t="shared" si="864"/>
        <v/>
      </c>
      <c r="K6064" s="3" t="str">
        <f t="shared" si="865"/>
        <v/>
      </c>
      <c r="L6064" s="3" t="str">
        <f t="shared" si="866"/>
        <v/>
      </c>
      <c r="M6064" s="3">
        <f t="shared" si="862"/>
        <v>-4.2719829770373043E-4</v>
      </c>
      <c r="N6064" s="3">
        <f t="shared" si="867"/>
        <v>-1.6163564124243259</v>
      </c>
      <c r="O6064" s="3" t="str">
        <f t="shared" si="868"/>
        <v/>
      </c>
      <c r="P6064" s="3" t="str">
        <f t="shared" si="869"/>
        <v/>
      </c>
      <c r="Q6064" s="3" t="str">
        <f t="shared" si="870"/>
        <v/>
      </c>
    </row>
    <row r="6065" spans="2:17" x14ac:dyDescent="0.3">
      <c r="B6065" s="4">
        <v>42305.915972222225</v>
      </c>
      <c r="C6065" s="1">
        <v>105.2</v>
      </c>
      <c r="D6065" s="1">
        <v>25629</v>
      </c>
      <c r="E6065" s="3">
        <f>IF($C$5+ROW($D$12)&gt;=ROW(D6065), "", AVERAGE(INDEX($D$1:$D$8201, ROW(D6065)-$C$5):D6064))</f>
        <v>22717.333333333332</v>
      </c>
      <c r="F6065" s="3">
        <f>IF($C$6+ROW($D$12)&gt;=ROW(D6065), "", AVERAGE(INDEX($D$1:$D$8201, ROW(D6065)-$C$6):D6064))</f>
        <v>25290</v>
      </c>
      <c r="G6065" s="3" t="str">
        <f t="shared" si="863"/>
        <v/>
      </c>
      <c r="H6065" s="3">
        <f>IF($C$3+ROW($D$12)&gt;=ROW(D6065), "", AVERAGE(INDEX($C$1:$C$8201, ROW(D6065)-$C$3):C6064))</f>
        <v>105.33499999999999</v>
      </c>
      <c r="I6065" s="3">
        <f>IF($C$4+ROW($D$12)&gt;=ROW(D6065), "", AVERAGE(INDEX($C$1:$C$8201, ROW(D6065)-$C$4):C6064))</f>
        <v>105.33337500000002</v>
      </c>
      <c r="J6065" s="3" t="str">
        <f t="shared" si="864"/>
        <v>Yes</v>
      </c>
      <c r="K6065" s="3" t="str">
        <f t="shared" si="865"/>
        <v/>
      </c>
      <c r="L6065" s="3" t="str">
        <f t="shared" si="866"/>
        <v/>
      </c>
      <c r="M6065" s="3">
        <f t="shared" si="862"/>
        <v>-1.2349785448410675E-3</v>
      </c>
      <c r="N6065" s="3">
        <f t="shared" si="867"/>
        <v>1.8908788997505486</v>
      </c>
      <c r="O6065" s="3" t="str">
        <f t="shared" si="868"/>
        <v/>
      </c>
      <c r="P6065" s="3" t="str">
        <f t="shared" si="869"/>
        <v/>
      </c>
      <c r="Q6065" s="3" t="str">
        <f t="shared" si="870"/>
        <v/>
      </c>
    </row>
    <row r="6066" spans="2:17" x14ac:dyDescent="0.3">
      <c r="B6066" s="4">
        <v>42305.916666666664</v>
      </c>
      <c r="C6066" s="1">
        <v>105.29</v>
      </c>
      <c r="D6066" s="1">
        <v>11910</v>
      </c>
      <c r="E6066" s="3">
        <f>IF($C$5+ROW($D$12)&gt;=ROW(D6066), "", AVERAGE(INDEX($D$1:$D$8201, ROW(D6066)-$C$5):D6065))</f>
        <v>24796.666666666668</v>
      </c>
      <c r="F6066" s="3">
        <f>IF($C$6+ROW($D$12)&gt;=ROW(D6066), "", AVERAGE(INDEX($D$1:$D$8201, ROW(D6066)-$C$6):D6065))</f>
        <v>21007.625</v>
      </c>
      <c r="G6066" s="3" t="str">
        <f t="shared" si="863"/>
        <v>Yes</v>
      </c>
      <c r="H6066" s="3">
        <f>IF($C$3+ROW($D$12)&gt;=ROW(D6066), "", AVERAGE(INDEX($C$1:$C$8201, ROW(D6066)-$C$3):C6065))</f>
        <v>105.29166666666667</v>
      </c>
      <c r="I6066" s="3">
        <f>IF($C$4+ROW($D$12)&gt;=ROW(D6066), "", AVERAGE(INDEX($C$1:$C$8201, ROW(D6066)-$C$4):C6065))</f>
        <v>105.3115</v>
      </c>
      <c r="J6066" s="3" t="str">
        <f t="shared" si="864"/>
        <v/>
      </c>
      <c r="K6066" s="3" t="str">
        <f t="shared" si="865"/>
        <v/>
      </c>
      <c r="L6066" s="3" t="str">
        <f t="shared" si="866"/>
        <v/>
      </c>
      <c r="M6066" s="3">
        <f t="shared" si="862"/>
        <v>-3.7983097978257555E-4</v>
      </c>
      <c r="N6066" s="3">
        <f t="shared" si="867"/>
        <v>-0.69243920765323341</v>
      </c>
      <c r="O6066" s="3" t="str">
        <f t="shared" si="868"/>
        <v/>
      </c>
      <c r="P6066" s="3" t="str">
        <f t="shared" si="869"/>
        <v/>
      </c>
      <c r="Q6066" s="3" t="str">
        <f t="shared" si="870"/>
        <v/>
      </c>
    </row>
    <row r="6067" spans="2:17" x14ac:dyDescent="0.3">
      <c r="B6067" s="4">
        <v>42305.917361111111</v>
      </c>
      <c r="C6067" s="1">
        <v>105.28</v>
      </c>
      <c r="D6067" s="1">
        <v>12972</v>
      </c>
      <c r="E6067" s="3">
        <f>IF($C$5+ROW($D$12)&gt;=ROW(D6067), "", AVERAGE(INDEX($D$1:$D$8201, ROW(D6067)-$C$5):D6066))</f>
        <v>21714.666666666668</v>
      </c>
      <c r="F6067" s="3">
        <f>IF($C$6+ROW($D$12)&gt;=ROW(D6067), "", AVERAGE(INDEX($D$1:$D$8201, ROW(D6067)-$C$6):D6066))</f>
        <v>19828.875</v>
      </c>
      <c r="G6067" s="3" t="str">
        <f t="shared" si="863"/>
        <v>Yes</v>
      </c>
      <c r="H6067" s="3">
        <f>IF($C$3+ROW($D$12)&gt;=ROW(D6067), "", AVERAGE(INDEX($C$1:$C$8201, ROW(D6067)-$C$3):C6066))</f>
        <v>105.26833333333333</v>
      </c>
      <c r="I6067" s="3">
        <f>IF($C$4+ROW($D$12)&gt;=ROW(D6067), "", AVERAGE(INDEX($C$1:$C$8201, ROW(D6067)-$C$4):C6066))</f>
        <v>105.309</v>
      </c>
      <c r="J6067" s="3" t="str">
        <f t="shared" si="864"/>
        <v/>
      </c>
      <c r="K6067" s="3" t="str">
        <f t="shared" si="865"/>
        <v/>
      </c>
      <c r="L6067" s="3" t="str">
        <f t="shared" si="866"/>
        <v/>
      </c>
      <c r="M6067" s="3">
        <f t="shared" si="862"/>
        <v>-7.5958985801856686E-4</v>
      </c>
      <c r="N6067" s="3">
        <f t="shared" si="867"/>
        <v>0.99981017465551258</v>
      </c>
      <c r="O6067" s="3" t="str">
        <f t="shared" si="868"/>
        <v/>
      </c>
      <c r="P6067" s="3" t="str">
        <f t="shared" si="869"/>
        <v/>
      </c>
      <c r="Q6067" s="3" t="str">
        <f t="shared" si="870"/>
        <v/>
      </c>
    </row>
    <row r="6068" spans="2:17" x14ac:dyDescent="0.3">
      <c r="B6068" s="4">
        <v>42305.918055555558</v>
      </c>
      <c r="C6068" s="1">
        <v>105.18</v>
      </c>
      <c r="D6068" s="1">
        <v>27351</v>
      </c>
      <c r="E6068" s="3">
        <f>IF($C$5+ROW($D$12)&gt;=ROW(D6068), "", AVERAGE(INDEX($D$1:$D$8201, ROW(D6068)-$C$5):D6067))</f>
        <v>16837</v>
      </c>
      <c r="F6068" s="3">
        <f>IF($C$6+ROW($D$12)&gt;=ROW(D6068), "", AVERAGE(INDEX($D$1:$D$8201, ROW(D6068)-$C$6):D6067))</f>
        <v>18315</v>
      </c>
      <c r="G6068" s="3" t="str">
        <f t="shared" si="863"/>
        <v/>
      </c>
      <c r="H6068" s="3">
        <f>IF($C$3+ROW($D$12)&gt;=ROW(D6068), "", AVERAGE(INDEX($C$1:$C$8201, ROW(D6068)-$C$3):C6067))</f>
        <v>105.25666666666666</v>
      </c>
      <c r="I6068" s="3">
        <f>IF($C$4+ROW($D$12)&gt;=ROW(D6068), "", AVERAGE(INDEX($C$1:$C$8201, ROW(D6068)-$C$4):C6067))</f>
        <v>105.30812499999999</v>
      </c>
      <c r="J6068" s="3" t="str">
        <f t="shared" si="864"/>
        <v/>
      </c>
      <c r="K6068" s="3" t="str">
        <f t="shared" si="865"/>
        <v/>
      </c>
      <c r="L6068" s="3" t="str">
        <f t="shared" si="866"/>
        <v/>
      </c>
      <c r="M6068" s="3">
        <f t="shared" si="862"/>
        <v>-1.2826909761236274E-3</v>
      </c>
      <c r="N6068" s="3">
        <f t="shared" si="867"/>
        <v>0.68866258887342102</v>
      </c>
      <c r="O6068" s="3" t="str">
        <f t="shared" si="868"/>
        <v/>
      </c>
      <c r="P6068" s="3" t="str">
        <f t="shared" si="869"/>
        <v/>
      </c>
      <c r="Q6068" s="3" t="str">
        <f t="shared" si="870"/>
        <v/>
      </c>
    </row>
    <row r="6069" spans="2:17" x14ac:dyDescent="0.3">
      <c r="B6069" s="4">
        <v>42305.918749999997</v>
      </c>
      <c r="C6069" s="1">
        <v>105.05</v>
      </c>
      <c r="D6069" s="1">
        <v>38949</v>
      </c>
      <c r="E6069" s="3">
        <f>IF($C$5+ROW($D$12)&gt;=ROW(D6069), "", AVERAGE(INDEX($D$1:$D$8201, ROW(D6069)-$C$5):D6068))</f>
        <v>17411</v>
      </c>
      <c r="F6069" s="3">
        <f>IF($C$6+ROW($D$12)&gt;=ROW(D6069), "", AVERAGE(INDEX($D$1:$D$8201, ROW(D6069)-$C$6):D6068))</f>
        <v>19926.75</v>
      </c>
      <c r="G6069" s="3" t="str">
        <f t="shared" si="863"/>
        <v/>
      </c>
      <c r="H6069" s="3">
        <f>IF($C$3+ROW($D$12)&gt;=ROW(D6069), "", AVERAGE(INDEX($C$1:$C$8201, ROW(D6069)-$C$3):C6068))</f>
        <v>105.25</v>
      </c>
      <c r="I6069" s="3">
        <f>IF($C$4+ROW($D$12)&gt;=ROW(D6069), "", AVERAGE(INDEX($C$1:$C$8201, ROW(D6069)-$C$4):C6068))</f>
        <v>105.28562499999998</v>
      </c>
      <c r="J6069" s="3" t="str">
        <f t="shared" si="864"/>
        <v/>
      </c>
      <c r="K6069" s="3" t="str">
        <f t="shared" si="865"/>
        <v/>
      </c>
      <c r="L6069" s="3" t="str">
        <f t="shared" si="866"/>
        <v/>
      </c>
      <c r="M6069" s="3">
        <f t="shared" si="862"/>
        <v>-1.4268730126001719E-3</v>
      </c>
      <c r="N6069" s="3">
        <f t="shared" si="867"/>
        <v>0.11240590224800028</v>
      </c>
      <c r="O6069" s="3" t="str">
        <f t="shared" si="868"/>
        <v/>
      </c>
      <c r="P6069" s="3" t="str">
        <f t="shared" si="869"/>
        <v/>
      </c>
      <c r="Q6069" s="3" t="str">
        <f t="shared" si="870"/>
        <v/>
      </c>
    </row>
    <row r="6070" spans="2:17" x14ac:dyDescent="0.3">
      <c r="B6070" s="4">
        <v>42305.919444444444</v>
      </c>
      <c r="C6070" s="1">
        <v>105</v>
      </c>
      <c r="D6070" s="1">
        <v>40235</v>
      </c>
      <c r="E6070" s="3">
        <f>IF($C$5+ROW($D$12)&gt;=ROW(D6070), "", AVERAGE(INDEX($D$1:$D$8201, ROW(D6070)-$C$5):D6069))</f>
        <v>26424</v>
      </c>
      <c r="F6070" s="3">
        <f>IF($C$6+ROW($D$12)&gt;=ROW(D6070), "", AVERAGE(INDEX($D$1:$D$8201, ROW(D6070)-$C$6):D6069))</f>
        <v>23120.375</v>
      </c>
      <c r="G6070" s="3" t="str">
        <f t="shared" si="863"/>
        <v>Yes</v>
      </c>
      <c r="H6070" s="3">
        <f>IF($C$3+ROW($D$12)&gt;=ROW(D6070), "", AVERAGE(INDEX($C$1:$C$8201, ROW(D6070)-$C$3):C6069))</f>
        <v>105.17</v>
      </c>
      <c r="I6070" s="3">
        <f>IF($C$4+ROW($D$12)&gt;=ROW(D6070), "", AVERAGE(INDEX($C$1:$C$8201, ROW(D6070)-$C$4):C6069))</f>
        <v>105.25062499999999</v>
      </c>
      <c r="J6070" s="3" t="str">
        <f t="shared" si="864"/>
        <v/>
      </c>
      <c r="K6070" s="3" t="str">
        <f t="shared" si="865"/>
        <v/>
      </c>
      <c r="L6070" s="3" t="str">
        <f t="shared" si="866"/>
        <v/>
      </c>
      <c r="M6070" s="3">
        <f t="shared" si="862"/>
        <v>-2.7580977111446858E-3</v>
      </c>
      <c r="N6070" s="3">
        <f t="shared" si="867"/>
        <v>0.93296648460583087</v>
      </c>
      <c r="O6070" s="3" t="str">
        <f t="shared" si="868"/>
        <v/>
      </c>
      <c r="P6070" s="3" t="str">
        <f t="shared" si="869"/>
        <v/>
      </c>
      <c r="Q6070" s="3" t="str">
        <f t="shared" si="870"/>
        <v/>
      </c>
    </row>
    <row r="6071" spans="2:17" x14ac:dyDescent="0.3">
      <c r="B6071" s="4">
        <v>42305.920138888891</v>
      </c>
      <c r="C6071" s="1">
        <v>105.08</v>
      </c>
      <c r="D6071" s="1">
        <v>37197</v>
      </c>
      <c r="E6071" s="3">
        <f>IF($C$5+ROW($D$12)&gt;=ROW(D6071), "", AVERAGE(INDEX($D$1:$D$8201, ROW(D6071)-$C$5):D6070))</f>
        <v>35511.666666666664</v>
      </c>
      <c r="F6071" s="3">
        <f>IF($C$6+ROW($D$12)&gt;=ROW(D6071), "", AVERAGE(INDEX($D$1:$D$8201, ROW(D6071)-$C$6):D6070))</f>
        <v>25725.875</v>
      </c>
      <c r="G6071" s="3" t="str">
        <f t="shared" si="863"/>
        <v>Yes</v>
      </c>
      <c r="H6071" s="3">
        <f>IF($C$3+ROW($D$12)&gt;=ROW(D6071), "", AVERAGE(INDEX($C$1:$C$8201, ROW(D6071)-$C$3):C6070))</f>
        <v>105.07666666666667</v>
      </c>
      <c r="I6071" s="3">
        <f>IF($C$4+ROW($D$12)&gt;=ROW(D6071), "", AVERAGE(INDEX($C$1:$C$8201, ROW(D6071)-$C$4):C6070))</f>
        <v>105.20937499999999</v>
      </c>
      <c r="J6071" s="3" t="str">
        <f t="shared" si="864"/>
        <v/>
      </c>
      <c r="K6071" s="3" t="str">
        <f t="shared" si="865"/>
        <v/>
      </c>
      <c r="L6071" s="3" t="str">
        <f t="shared" si="866"/>
        <v/>
      </c>
      <c r="M6071" s="3">
        <f t="shared" si="862"/>
        <v>-1.9015027596680069E-3</v>
      </c>
      <c r="N6071" s="3">
        <f t="shared" si="867"/>
        <v>-0.31057454854315825</v>
      </c>
      <c r="O6071" s="3" t="str">
        <f t="shared" si="868"/>
        <v/>
      </c>
      <c r="P6071" s="3" t="str">
        <f t="shared" si="869"/>
        <v/>
      </c>
      <c r="Q6071" s="3" t="str">
        <f t="shared" si="870"/>
        <v/>
      </c>
    </row>
    <row r="6072" spans="2:17" x14ac:dyDescent="0.3">
      <c r="B6072" s="4">
        <v>42305.92083333333</v>
      </c>
      <c r="C6072" s="1">
        <v>104.95</v>
      </c>
      <c r="D6072" s="1">
        <v>29923</v>
      </c>
      <c r="E6072" s="3">
        <f>IF($C$5+ROW($D$12)&gt;=ROW(D6072), "", AVERAGE(INDEX($D$1:$D$8201, ROW(D6072)-$C$5):D6071))</f>
        <v>38793.666666666664</v>
      </c>
      <c r="F6072" s="3">
        <f>IF($C$6+ROW($D$12)&gt;=ROW(D6072), "", AVERAGE(INDEX($D$1:$D$8201, ROW(D6072)-$C$6):D6071))</f>
        <v>27731</v>
      </c>
      <c r="G6072" s="3" t="str">
        <f t="shared" si="863"/>
        <v>Yes</v>
      </c>
      <c r="H6072" s="3">
        <f>IF($C$3+ROW($D$12)&gt;=ROW(D6072), "", AVERAGE(INDEX($C$1:$C$8201, ROW(D6072)-$C$3):C6071))</f>
        <v>105.04333333333334</v>
      </c>
      <c r="I6072" s="3">
        <f>IF($C$4+ROW($D$12)&gt;=ROW(D6072), "", AVERAGE(INDEX($C$1:$C$8201, ROW(D6072)-$C$4):C6071))</f>
        <v>105.17437500000001</v>
      </c>
      <c r="J6072" s="3" t="str">
        <f t="shared" si="864"/>
        <v/>
      </c>
      <c r="K6072" s="3" t="str">
        <f t="shared" si="865"/>
        <v/>
      </c>
      <c r="L6072" s="3" t="str">
        <f t="shared" si="866"/>
        <v/>
      </c>
      <c r="M6072" s="3">
        <f t="shared" si="862"/>
        <v>-2.1891218945561917E-3</v>
      </c>
      <c r="N6072" s="3">
        <f t="shared" si="867"/>
        <v>0.15125885746198009</v>
      </c>
      <c r="O6072" s="3" t="str">
        <f t="shared" si="868"/>
        <v/>
      </c>
      <c r="P6072" s="3" t="str">
        <f t="shared" si="869"/>
        <v/>
      </c>
      <c r="Q6072" s="3" t="str">
        <f t="shared" si="870"/>
        <v/>
      </c>
    </row>
    <row r="6073" spans="2:17" x14ac:dyDescent="0.3">
      <c r="B6073" s="4">
        <v>42305.921527777777</v>
      </c>
      <c r="C6073" s="1">
        <v>105.05</v>
      </c>
      <c r="D6073" s="1">
        <v>12650</v>
      </c>
      <c r="E6073" s="3">
        <f>IF($C$5+ROW($D$12)&gt;=ROW(D6073), "", AVERAGE(INDEX($D$1:$D$8201, ROW(D6073)-$C$5):D6072))</f>
        <v>35785</v>
      </c>
      <c r="F6073" s="3">
        <f>IF($C$6+ROW($D$12)&gt;=ROW(D6073), "", AVERAGE(INDEX($D$1:$D$8201, ROW(D6073)-$C$6):D6072))</f>
        <v>28020.75</v>
      </c>
      <c r="G6073" s="3" t="str">
        <f t="shared" si="863"/>
        <v>Yes</v>
      </c>
      <c r="H6073" s="3">
        <f>IF($C$3+ROW($D$12)&gt;=ROW(D6073), "", AVERAGE(INDEX($C$1:$C$8201, ROW(D6073)-$C$3):C6072))</f>
        <v>105.00999999999999</v>
      </c>
      <c r="I6073" s="3">
        <f>IF($C$4+ROW($D$12)&gt;=ROW(D6073), "", AVERAGE(INDEX($C$1:$C$8201, ROW(D6073)-$C$4):C6072))</f>
        <v>105.12875000000001</v>
      </c>
      <c r="J6073" s="3" t="str">
        <f t="shared" si="864"/>
        <v/>
      </c>
      <c r="K6073" s="3" t="str">
        <f t="shared" si="865"/>
        <v/>
      </c>
      <c r="L6073" s="3" t="str">
        <f t="shared" si="866"/>
        <v/>
      </c>
      <c r="M6073" s="3">
        <f t="shared" si="862"/>
        <v>0</v>
      </c>
      <c r="N6073" s="3">
        <f t="shared" si="867"/>
        <v>-1</v>
      </c>
      <c r="O6073" s="3" t="str">
        <f t="shared" si="868"/>
        <v/>
      </c>
      <c r="P6073" s="3" t="str">
        <f t="shared" si="869"/>
        <v/>
      </c>
      <c r="Q6073" s="3" t="str">
        <f t="shared" si="870"/>
        <v/>
      </c>
    </row>
    <row r="6074" spans="2:17" x14ac:dyDescent="0.3">
      <c r="B6074" s="4">
        <v>42305.922222222223</v>
      </c>
      <c r="C6074" s="1">
        <v>105.04300000000001</v>
      </c>
      <c r="D6074" s="1">
        <v>9378</v>
      </c>
      <c r="E6074" s="3">
        <f>IF($C$5+ROW($D$12)&gt;=ROW(D6074), "", AVERAGE(INDEX($D$1:$D$8201, ROW(D6074)-$C$5):D6073))</f>
        <v>26590</v>
      </c>
      <c r="F6074" s="3">
        <f>IF($C$6+ROW($D$12)&gt;=ROW(D6074), "", AVERAGE(INDEX($D$1:$D$8201, ROW(D6074)-$C$6):D6073))</f>
        <v>26398.375</v>
      </c>
      <c r="G6074" s="3" t="str">
        <f t="shared" si="863"/>
        <v>Yes</v>
      </c>
      <c r="H6074" s="3">
        <f>IF($C$3+ROW($D$12)&gt;=ROW(D6074), "", AVERAGE(INDEX($C$1:$C$8201, ROW(D6074)-$C$3):C6073))</f>
        <v>105.02666666666666</v>
      </c>
      <c r="I6074" s="3">
        <f>IF($C$4+ROW($D$12)&gt;=ROW(D6074), "", AVERAGE(INDEX($C$1:$C$8201, ROW(D6074)-$C$4):C6073))</f>
        <v>105.11</v>
      </c>
      <c r="J6074" s="3" t="str">
        <f t="shared" si="864"/>
        <v/>
      </c>
      <c r="K6074" s="3" t="str">
        <f t="shared" si="865"/>
        <v/>
      </c>
      <c r="L6074" s="3" t="str">
        <f t="shared" si="866"/>
        <v/>
      </c>
      <c r="M6074" s="3">
        <f t="shared" si="862"/>
        <v>4.0943997753525873E-4</v>
      </c>
      <c r="N6074" s="3">
        <f t="shared" si="867"/>
        <v>-1</v>
      </c>
      <c r="O6074" s="3" t="str">
        <f t="shared" si="868"/>
        <v/>
      </c>
      <c r="P6074" s="3" t="str">
        <f t="shared" si="869"/>
        <v/>
      </c>
      <c r="Q6074" s="3" t="str">
        <f t="shared" si="870"/>
        <v/>
      </c>
    </row>
    <row r="6075" spans="2:17" x14ac:dyDescent="0.3">
      <c r="B6075" s="4">
        <v>42305.92291666667</v>
      </c>
      <c r="C6075" s="1">
        <v>105.04</v>
      </c>
      <c r="D6075" s="1">
        <v>11823</v>
      </c>
      <c r="E6075" s="3">
        <f>IF($C$5+ROW($D$12)&gt;=ROW(D6075), "", AVERAGE(INDEX($D$1:$D$8201, ROW(D6075)-$C$5):D6074))</f>
        <v>17317</v>
      </c>
      <c r="F6075" s="3">
        <f>IF($C$6+ROW($D$12)&gt;=ROW(D6075), "", AVERAGE(INDEX($D$1:$D$8201, ROW(D6075)-$C$6):D6074))</f>
        <v>26081.875</v>
      </c>
      <c r="G6075" s="3" t="str">
        <f t="shared" si="863"/>
        <v/>
      </c>
      <c r="H6075" s="3">
        <f>IF($C$3+ROW($D$12)&gt;=ROW(D6075), "", AVERAGE(INDEX($C$1:$C$8201, ROW(D6075)-$C$3):C6074))</f>
        <v>105.01433333333334</v>
      </c>
      <c r="I6075" s="3">
        <f>IF($C$4+ROW($D$12)&gt;=ROW(D6075), "", AVERAGE(INDEX($C$1:$C$8201, ROW(D6075)-$C$4):C6074))</f>
        <v>105.079125</v>
      </c>
      <c r="J6075" s="3" t="str">
        <f t="shared" si="864"/>
        <v/>
      </c>
      <c r="K6075" s="3" t="str">
        <f t="shared" si="865"/>
        <v/>
      </c>
      <c r="L6075" s="3" t="str">
        <f t="shared" si="866"/>
        <v/>
      </c>
      <c r="M6075" s="3">
        <f t="shared" si="862"/>
        <v>-3.807348227982638E-4</v>
      </c>
      <c r="N6075" s="3">
        <f t="shared" si="867"/>
        <v>-1.9298916659047467</v>
      </c>
      <c r="O6075" s="3" t="str">
        <f t="shared" si="868"/>
        <v/>
      </c>
      <c r="P6075" s="3" t="str">
        <f t="shared" si="869"/>
        <v/>
      </c>
      <c r="Q6075" s="3" t="str">
        <f t="shared" si="870"/>
        <v/>
      </c>
    </row>
    <row r="6076" spans="2:17" x14ac:dyDescent="0.3">
      <c r="B6076" s="4">
        <v>42305.923611111109</v>
      </c>
      <c r="C6076" s="1">
        <v>105.015</v>
      </c>
      <c r="D6076" s="1">
        <v>13554</v>
      </c>
      <c r="E6076" s="3">
        <f>IF($C$5+ROW($D$12)&gt;=ROW(D6076), "", AVERAGE(INDEX($D$1:$D$8201, ROW(D6076)-$C$5):D6075))</f>
        <v>11283.666666666666</v>
      </c>
      <c r="F6076" s="3">
        <f>IF($C$6+ROW($D$12)&gt;=ROW(D6076), "", AVERAGE(INDEX($D$1:$D$8201, ROW(D6076)-$C$6):D6075))</f>
        <v>25938.25</v>
      </c>
      <c r="G6076" s="3" t="str">
        <f t="shared" si="863"/>
        <v/>
      </c>
      <c r="H6076" s="3">
        <f>IF($C$3+ROW($D$12)&gt;=ROW(D6076), "", AVERAGE(INDEX($C$1:$C$8201, ROW(D6076)-$C$3):C6075))</f>
        <v>105.04433333333334</v>
      </c>
      <c r="I6076" s="3">
        <f>IF($C$4+ROW($D$12)&gt;=ROW(D6076), "", AVERAGE(INDEX($C$1:$C$8201, ROW(D6076)-$C$4):C6075))</f>
        <v>105.04912499999999</v>
      </c>
      <c r="J6076" s="3" t="str">
        <f t="shared" si="864"/>
        <v/>
      </c>
      <c r="K6076" s="3" t="str">
        <f t="shared" si="865"/>
        <v/>
      </c>
      <c r="L6076" s="3" t="str">
        <f t="shared" si="866"/>
        <v/>
      </c>
      <c r="M6076" s="3">
        <f t="shared" si="862"/>
        <v>6.1915083062858637E-4</v>
      </c>
      <c r="N6076" s="3">
        <f t="shared" si="867"/>
        <v>-2.6261996370020761</v>
      </c>
      <c r="O6076" s="3" t="str">
        <f t="shared" si="868"/>
        <v/>
      </c>
      <c r="P6076" s="3" t="str">
        <f t="shared" si="869"/>
        <v/>
      </c>
      <c r="Q6076" s="3" t="str">
        <f t="shared" si="870"/>
        <v/>
      </c>
    </row>
    <row r="6077" spans="2:17" x14ac:dyDescent="0.3">
      <c r="B6077" s="4">
        <v>42305.924305555556</v>
      </c>
      <c r="C6077" s="1">
        <v>105.01</v>
      </c>
      <c r="D6077" s="1">
        <v>9402</v>
      </c>
      <c r="E6077" s="3">
        <f>IF($C$5+ROW($D$12)&gt;=ROW(D6077), "", AVERAGE(INDEX($D$1:$D$8201, ROW(D6077)-$C$5):D6076))</f>
        <v>11585</v>
      </c>
      <c r="F6077" s="3">
        <f>IF($C$6+ROW($D$12)&gt;=ROW(D6077), "", AVERAGE(INDEX($D$1:$D$8201, ROW(D6077)-$C$6):D6076))</f>
        <v>24213.625</v>
      </c>
      <c r="G6077" s="3" t="str">
        <f t="shared" si="863"/>
        <v/>
      </c>
      <c r="H6077" s="3">
        <f>IF($C$3+ROW($D$12)&gt;=ROW(D6077), "", AVERAGE(INDEX($C$1:$C$8201, ROW(D6077)-$C$3):C6076))</f>
        <v>105.03266666666667</v>
      </c>
      <c r="I6077" s="3">
        <f>IF($C$4+ROW($D$12)&gt;=ROW(D6077), "", AVERAGE(INDEX($C$1:$C$8201, ROW(D6077)-$C$4):C6076))</f>
        <v>105.02849999999999</v>
      </c>
      <c r="J6077" s="3" t="str">
        <f t="shared" si="864"/>
        <v>Yes</v>
      </c>
      <c r="K6077" s="3" t="str">
        <f t="shared" si="865"/>
        <v/>
      </c>
      <c r="L6077" s="3" t="str">
        <f t="shared" si="866"/>
        <v/>
      </c>
      <c r="M6077" s="3">
        <f t="shared" si="862"/>
        <v>-3.8084357310731146E-4</v>
      </c>
      <c r="N6077" s="3">
        <f t="shared" si="867"/>
        <v>-1.615106294407558</v>
      </c>
      <c r="O6077" s="3" t="str">
        <f t="shared" si="868"/>
        <v/>
      </c>
      <c r="P6077" s="3" t="str">
        <f t="shared" si="869"/>
        <v/>
      </c>
      <c r="Q6077" s="3" t="str">
        <f t="shared" si="870"/>
        <v/>
      </c>
    </row>
    <row r="6078" spans="2:17" x14ac:dyDescent="0.3">
      <c r="B6078" s="4">
        <v>42305.925000000003</v>
      </c>
      <c r="C6078" s="1">
        <v>105.02</v>
      </c>
      <c r="D6078" s="1">
        <v>15480</v>
      </c>
      <c r="E6078" s="3">
        <f>IF($C$5+ROW($D$12)&gt;=ROW(D6078), "", AVERAGE(INDEX($D$1:$D$8201, ROW(D6078)-$C$5):D6077))</f>
        <v>11593</v>
      </c>
      <c r="F6078" s="3">
        <f>IF($C$6+ROW($D$12)&gt;=ROW(D6078), "", AVERAGE(INDEX($D$1:$D$8201, ROW(D6078)-$C$6):D6077))</f>
        <v>20520.25</v>
      </c>
      <c r="G6078" s="3" t="str">
        <f t="shared" si="863"/>
        <v/>
      </c>
      <c r="H6078" s="3">
        <f>IF($C$3+ROW($D$12)&gt;=ROW(D6078), "", AVERAGE(INDEX($C$1:$C$8201, ROW(D6078)-$C$3):C6077))</f>
        <v>105.02166666666666</v>
      </c>
      <c r="I6078" s="3">
        <f>IF($C$4+ROW($D$12)&gt;=ROW(D6078), "", AVERAGE(INDEX($C$1:$C$8201, ROW(D6078)-$C$4):C6077))</f>
        <v>105.0235</v>
      </c>
      <c r="J6078" s="3" t="str">
        <f t="shared" si="864"/>
        <v/>
      </c>
      <c r="K6078" s="3" t="str">
        <f t="shared" si="865"/>
        <v/>
      </c>
      <c r="L6078" s="3" t="str">
        <f t="shared" si="866"/>
        <v/>
      </c>
      <c r="M6078" s="3">
        <f t="shared" si="862"/>
        <v>-2.1898192534547763E-4</v>
      </c>
      <c r="N6078" s="3">
        <f t="shared" si="867"/>
        <v>-0.42500821647376358</v>
      </c>
      <c r="O6078" s="3" t="str">
        <f t="shared" si="868"/>
        <v/>
      </c>
      <c r="P6078" s="3" t="str">
        <f t="shared" si="869"/>
        <v/>
      </c>
      <c r="Q6078" s="3" t="str">
        <f t="shared" si="870"/>
        <v/>
      </c>
    </row>
    <row r="6079" spans="2:17" x14ac:dyDescent="0.3">
      <c r="B6079" s="4">
        <v>42305.925694444442</v>
      </c>
      <c r="C6079" s="1">
        <v>105.06</v>
      </c>
      <c r="D6079" s="1">
        <v>13181</v>
      </c>
      <c r="E6079" s="3">
        <f>IF($C$5+ROW($D$12)&gt;=ROW(D6079), "", AVERAGE(INDEX($D$1:$D$8201, ROW(D6079)-$C$5):D6078))</f>
        <v>12812</v>
      </c>
      <c r="F6079" s="3">
        <f>IF($C$6+ROW($D$12)&gt;=ROW(D6079), "", AVERAGE(INDEX($D$1:$D$8201, ROW(D6079)-$C$6):D6078))</f>
        <v>17425.875</v>
      </c>
      <c r="G6079" s="3" t="str">
        <f t="shared" si="863"/>
        <v/>
      </c>
      <c r="H6079" s="3">
        <f>IF($C$3+ROW($D$12)&gt;=ROW(D6079), "", AVERAGE(INDEX($C$1:$C$8201, ROW(D6079)-$C$3):C6078))</f>
        <v>105.015</v>
      </c>
      <c r="I6079" s="3">
        <f>IF($C$4+ROW($D$12)&gt;=ROW(D6079), "", AVERAGE(INDEX($C$1:$C$8201, ROW(D6079)-$C$4):C6078))</f>
        <v>105.026</v>
      </c>
      <c r="J6079" s="3" t="str">
        <f t="shared" si="864"/>
        <v/>
      </c>
      <c r="K6079" s="3" t="str">
        <f t="shared" si="865"/>
        <v/>
      </c>
      <c r="L6079" s="3" t="str">
        <f t="shared" si="866"/>
        <v/>
      </c>
      <c r="M6079" s="3">
        <f t="shared" si="862"/>
        <v>1.9038553127461726E-4</v>
      </c>
      <c r="N6079" s="3">
        <f t="shared" si="867"/>
        <v>-1.869412080354371</v>
      </c>
      <c r="O6079" s="3" t="str">
        <f t="shared" si="868"/>
        <v/>
      </c>
      <c r="P6079" s="3" t="str">
        <f t="shared" si="869"/>
        <v/>
      </c>
      <c r="Q6079" s="3" t="str">
        <f t="shared" si="870"/>
        <v/>
      </c>
    </row>
    <row r="6080" spans="2:17" x14ac:dyDescent="0.3">
      <c r="B6080" s="4">
        <v>42305.926388888889</v>
      </c>
      <c r="C6080" s="1">
        <v>105.24</v>
      </c>
      <c r="D6080" s="1">
        <v>20754</v>
      </c>
      <c r="E6080" s="3">
        <f>IF($C$5+ROW($D$12)&gt;=ROW(D6080), "", AVERAGE(INDEX($D$1:$D$8201, ROW(D6080)-$C$5):D6079))</f>
        <v>12687.666666666666</v>
      </c>
      <c r="F6080" s="3">
        <f>IF($C$6+ROW($D$12)&gt;=ROW(D6080), "", AVERAGE(INDEX($D$1:$D$8201, ROW(D6080)-$C$6):D6079))</f>
        <v>14423.875</v>
      </c>
      <c r="G6080" s="3" t="str">
        <f t="shared" si="863"/>
        <v/>
      </c>
      <c r="H6080" s="3">
        <f>IF($C$3+ROW($D$12)&gt;=ROW(D6080), "", AVERAGE(INDEX($C$1:$C$8201, ROW(D6080)-$C$3):C6079))</f>
        <v>105.03000000000002</v>
      </c>
      <c r="I6080" s="3">
        <f>IF($C$4+ROW($D$12)&gt;=ROW(D6080), "", AVERAGE(INDEX($C$1:$C$8201, ROW(D6080)-$C$4):C6079))</f>
        <v>105.02350000000001</v>
      </c>
      <c r="J6080" s="3" t="str">
        <f t="shared" si="864"/>
        <v>Yes</v>
      </c>
      <c r="K6080" s="3" t="str">
        <f t="shared" si="865"/>
        <v/>
      </c>
      <c r="L6080" s="3" t="str">
        <f t="shared" si="866"/>
        <v/>
      </c>
      <c r="M6080" s="3">
        <f t="shared" si="862"/>
        <v>2.1402590748214388E-3</v>
      </c>
      <c r="N6080" s="3">
        <f t="shared" si="867"/>
        <v>10.241710756550459</v>
      </c>
      <c r="O6080" s="3" t="str">
        <f t="shared" si="868"/>
        <v/>
      </c>
      <c r="P6080" s="3" t="str">
        <f t="shared" si="869"/>
        <v/>
      </c>
      <c r="Q6080" s="3" t="str">
        <f t="shared" si="870"/>
        <v/>
      </c>
    </row>
    <row r="6081" spans="2:17" x14ac:dyDescent="0.3">
      <c r="B6081" s="4">
        <v>42305.927083333336</v>
      </c>
      <c r="C6081" s="1">
        <v>105.31</v>
      </c>
      <c r="D6081" s="1">
        <v>35628</v>
      </c>
      <c r="E6081" s="3">
        <f>IF($C$5+ROW($D$12)&gt;=ROW(D6081), "", AVERAGE(INDEX($D$1:$D$8201, ROW(D6081)-$C$5):D6080))</f>
        <v>16471.666666666668</v>
      </c>
      <c r="F6081" s="3">
        <f>IF($C$6+ROW($D$12)&gt;=ROW(D6081), "", AVERAGE(INDEX($D$1:$D$8201, ROW(D6081)-$C$6):D6080))</f>
        <v>13277.75</v>
      </c>
      <c r="G6081" s="3" t="str">
        <f t="shared" si="863"/>
        <v>Yes</v>
      </c>
      <c r="H6081" s="3">
        <f>IF($C$3+ROW($D$12)&gt;=ROW(D6081), "", AVERAGE(INDEX($C$1:$C$8201, ROW(D6081)-$C$3):C6080))</f>
        <v>105.10666666666667</v>
      </c>
      <c r="I6081" s="3">
        <f>IF($C$4+ROW($D$12)&gt;=ROW(D6081), "", AVERAGE(INDEX($C$1:$C$8201, ROW(D6081)-$C$4):C6080))</f>
        <v>105.05975000000001</v>
      </c>
      <c r="J6081" s="3" t="str">
        <f t="shared" si="864"/>
        <v>Yes</v>
      </c>
      <c r="K6081" s="3" t="str">
        <f t="shared" si="865"/>
        <v>Buy</v>
      </c>
      <c r="L6081" s="3">
        <f t="shared" si="866"/>
        <v>105.31</v>
      </c>
      <c r="M6081" s="3">
        <f t="shared" si="862"/>
        <v>2.8527976746038695E-3</v>
      </c>
      <c r="N6081" s="3">
        <f t="shared" si="867"/>
        <v>0.33292165802024581</v>
      </c>
      <c r="O6081" s="3" t="str">
        <f t="shared" si="868"/>
        <v>Buy</v>
      </c>
      <c r="P6081" s="3">
        <f t="shared" si="869"/>
        <v>105.31</v>
      </c>
      <c r="Q6081" s="3" t="str">
        <f t="shared" si="870"/>
        <v/>
      </c>
    </row>
    <row r="6082" spans="2:17" x14ac:dyDescent="0.3">
      <c r="B6082" s="4">
        <v>42305.927777777775</v>
      </c>
      <c r="C6082" s="1">
        <v>105.26</v>
      </c>
      <c r="D6082" s="1">
        <v>21678</v>
      </c>
      <c r="E6082" s="3">
        <f>IF($C$5+ROW($D$12)&gt;=ROW(D6082), "", AVERAGE(INDEX($D$1:$D$8201, ROW(D6082)-$C$5):D6081))</f>
        <v>23187.666666666668</v>
      </c>
      <c r="F6082" s="3">
        <f>IF($C$6+ROW($D$12)&gt;=ROW(D6082), "", AVERAGE(INDEX($D$1:$D$8201, ROW(D6082)-$C$6):D6081))</f>
        <v>16150</v>
      </c>
      <c r="G6082" s="3" t="str">
        <f t="shared" si="863"/>
        <v>Yes</v>
      </c>
      <c r="H6082" s="3">
        <f>IF($C$3+ROW($D$12)&gt;=ROW(D6082), "", AVERAGE(INDEX($C$1:$C$8201, ROW(D6082)-$C$3):C6081))</f>
        <v>105.20333333333333</v>
      </c>
      <c r="I6082" s="3">
        <f>IF($C$4+ROW($D$12)&gt;=ROW(D6082), "", AVERAGE(INDEX($C$1:$C$8201, ROW(D6082)-$C$4):C6081))</f>
        <v>105.09225000000001</v>
      </c>
      <c r="J6082" s="3" t="str">
        <f t="shared" si="864"/>
        <v>Yes</v>
      </c>
      <c r="K6082" s="3" t="str">
        <f t="shared" si="865"/>
        <v/>
      </c>
      <c r="L6082" s="3" t="str">
        <f t="shared" si="866"/>
        <v/>
      </c>
      <c r="M6082" s="3">
        <f t="shared" si="862"/>
        <v>2.2826717159198191E-3</v>
      </c>
      <c r="N6082" s="3">
        <f t="shared" si="867"/>
        <v>-0.19984801717956263</v>
      </c>
      <c r="O6082" s="3" t="str">
        <f t="shared" si="868"/>
        <v>Exit</v>
      </c>
      <c r="P6082" s="3" t="str">
        <f t="shared" si="869"/>
        <v/>
      </c>
      <c r="Q6082" s="3">
        <f t="shared" si="870"/>
        <v>-4.9999999999997158E-2</v>
      </c>
    </row>
    <row r="6083" spans="2:17" x14ac:dyDescent="0.3">
      <c r="B6083" s="4">
        <v>42305.928472222222</v>
      </c>
      <c r="C6083" s="1">
        <v>105.38</v>
      </c>
      <c r="D6083" s="1">
        <v>19282</v>
      </c>
      <c r="E6083" s="3">
        <f>IF($C$5+ROW($D$12)&gt;=ROW(D6083), "", AVERAGE(INDEX($D$1:$D$8201, ROW(D6083)-$C$5):D6082))</f>
        <v>26020</v>
      </c>
      <c r="F6083" s="3">
        <f>IF($C$6+ROW($D$12)&gt;=ROW(D6083), "", AVERAGE(INDEX($D$1:$D$8201, ROW(D6083)-$C$6):D6082))</f>
        <v>17687.5</v>
      </c>
      <c r="G6083" s="3" t="str">
        <f t="shared" si="863"/>
        <v>Yes</v>
      </c>
      <c r="H6083" s="3">
        <f>IF($C$3+ROW($D$12)&gt;=ROW(D6083), "", AVERAGE(INDEX($C$1:$C$8201, ROW(D6083)-$C$3):C6082))</f>
        <v>105.27</v>
      </c>
      <c r="I6083" s="3">
        <f>IF($C$4+ROW($D$12)&gt;=ROW(D6083), "", AVERAGE(INDEX($C$1:$C$8201, ROW(D6083)-$C$4):C6082))</f>
        <v>105.11937499999999</v>
      </c>
      <c r="J6083" s="3" t="str">
        <f t="shared" si="864"/>
        <v>Yes</v>
      </c>
      <c r="K6083" s="3" t="str">
        <f t="shared" si="865"/>
        <v/>
      </c>
      <c r="L6083" s="3" t="str">
        <f t="shared" si="866"/>
        <v/>
      </c>
      <c r="M6083" s="3">
        <f t="shared" si="862"/>
        <v>3.0412492553241488E-3</v>
      </c>
      <c r="N6083" s="3">
        <f t="shared" si="867"/>
        <v>0.33232003275541327</v>
      </c>
      <c r="O6083" s="3" t="str">
        <f t="shared" si="868"/>
        <v/>
      </c>
      <c r="P6083" s="3" t="str">
        <f t="shared" si="869"/>
        <v/>
      </c>
      <c r="Q6083" s="3" t="str">
        <f t="shared" si="870"/>
        <v/>
      </c>
    </row>
    <row r="6084" spans="2:17" x14ac:dyDescent="0.3">
      <c r="B6084" s="4">
        <v>42305.929166666669</v>
      </c>
      <c r="C6084" s="1">
        <v>105.283</v>
      </c>
      <c r="D6084" s="1">
        <v>28946</v>
      </c>
      <c r="E6084" s="3">
        <f>IF($C$5+ROW($D$12)&gt;=ROW(D6084), "", AVERAGE(INDEX($D$1:$D$8201, ROW(D6084)-$C$5):D6083))</f>
        <v>25529.333333333332</v>
      </c>
      <c r="F6084" s="3">
        <f>IF($C$6+ROW($D$12)&gt;=ROW(D6084), "", AVERAGE(INDEX($D$1:$D$8201, ROW(D6084)-$C$6):D6083))</f>
        <v>18619.875</v>
      </c>
      <c r="G6084" s="3" t="str">
        <f t="shared" si="863"/>
        <v>Yes</v>
      </c>
      <c r="H6084" s="3">
        <f>IF($C$3+ROW($D$12)&gt;=ROW(D6084), "", AVERAGE(INDEX($C$1:$C$8201, ROW(D6084)-$C$3):C6083))</f>
        <v>105.31666666666666</v>
      </c>
      <c r="I6084" s="3">
        <f>IF($C$4+ROW($D$12)&gt;=ROW(D6084), "", AVERAGE(INDEX($C$1:$C$8201, ROW(D6084)-$C$4):C6083))</f>
        <v>105.16187499999999</v>
      </c>
      <c r="J6084" s="3" t="str">
        <f t="shared" si="864"/>
        <v>Yes</v>
      </c>
      <c r="K6084" s="3" t="str">
        <f t="shared" si="865"/>
        <v/>
      </c>
      <c r="L6084" s="3" t="str">
        <f t="shared" si="866"/>
        <v/>
      </c>
      <c r="M6084" s="3">
        <f t="shared" si="862"/>
        <v>4.0850643965734134E-4</v>
      </c>
      <c r="N6084" s="3">
        <f t="shared" si="867"/>
        <v>-0.86567807984097611</v>
      </c>
      <c r="O6084" s="3" t="str">
        <f t="shared" si="868"/>
        <v/>
      </c>
      <c r="P6084" s="3" t="str">
        <f t="shared" si="869"/>
        <v/>
      </c>
      <c r="Q6084" s="3" t="str">
        <f t="shared" si="870"/>
        <v/>
      </c>
    </row>
    <row r="6085" spans="2:17" x14ac:dyDescent="0.3">
      <c r="B6085" s="4">
        <v>42305.929861111108</v>
      </c>
      <c r="C6085" s="1">
        <v>105.36</v>
      </c>
      <c r="D6085" s="1">
        <v>12383</v>
      </c>
      <c r="E6085" s="3">
        <f>IF($C$5+ROW($D$12)&gt;=ROW(D6085), "", AVERAGE(INDEX($D$1:$D$8201, ROW(D6085)-$C$5):D6084))</f>
        <v>23302</v>
      </c>
      <c r="F6085" s="3">
        <f>IF($C$6+ROW($D$12)&gt;=ROW(D6085), "", AVERAGE(INDEX($D$1:$D$8201, ROW(D6085)-$C$6):D6084))</f>
        <v>20543.875</v>
      </c>
      <c r="G6085" s="3" t="str">
        <f t="shared" si="863"/>
        <v>Yes</v>
      </c>
      <c r="H6085" s="3">
        <f>IF($C$3+ROW($D$12)&gt;=ROW(D6085), "", AVERAGE(INDEX($C$1:$C$8201, ROW(D6085)-$C$3):C6084))</f>
        <v>105.30766666666666</v>
      </c>
      <c r="I6085" s="3">
        <f>IF($C$4+ROW($D$12)&gt;=ROW(D6085), "", AVERAGE(INDEX($C$1:$C$8201, ROW(D6085)-$C$4):C6084))</f>
        <v>105.19537500000001</v>
      </c>
      <c r="J6085" s="3" t="str">
        <f t="shared" si="864"/>
        <v>Yes</v>
      </c>
      <c r="K6085" s="3" t="str">
        <f t="shared" si="865"/>
        <v/>
      </c>
      <c r="L6085" s="3" t="str">
        <f t="shared" si="866"/>
        <v/>
      </c>
      <c r="M6085" s="3">
        <f t="shared" si="862"/>
        <v>4.746760425197142E-4</v>
      </c>
      <c r="N6085" s="3">
        <f t="shared" si="867"/>
        <v>0.16197933848454502</v>
      </c>
      <c r="O6085" s="3" t="str">
        <f t="shared" si="868"/>
        <v/>
      </c>
      <c r="P6085" s="3" t="str">
        <f t="shared" si="869"/>
        <v/>
      </c>
      <c r="Q6085" s="3" t="str">
        <f t="shared" si="870"/>
        <v/>
      </c>
    </row>
    <row r="6086" spans="2:17" x14ac:dyDescent="0.3">
      <c r="B6086" s="4">
        <v>42305.930555555555</v>
      </c>
      <c r="C6086" s="1">
        <v>105.401</v>
      </c>
      <c r="D6086" s="1">
        <v>19446</v>
      </c>
      <c r="E6086" s="3">
        <f>IF($C$5+ROW($D$12)&gt;=ROW(D6086), "", AVERAGE(INDEX($D$1:$D$8201, ROW(D6086)-$C$5):D6085))</f>
        <v>20203.666666666668</v>
      </c>
      <c r="F6086" s="3">
        <f>IF($C$6+ROW($D$12)&gt;=ROW(D6086), "", AVERAGE(INDEX($D$1:$D$8201, ROW(D6086)-$C$6):D6085))</f>
        <v>20916.5</v>
      </c>
      <c r="G6086" s="3" t="str">
        <f t="shared" si="863"/>
        <v/>
      </c>
      <c r="H6086" s="3">
        <f>IF($C$3+ROW($D$12)&gt;=ROW(D6086), "", AVERAGE(INDEX($C$1:$C$8201, ROW(D6086)-$C$3):C6085))</f>
        <v>105.34100000000001</v>
      </c>
      <c r="I6086" s="3">
        <f>IF($C$4+ROW($D$12)&gt;=ROW(D6086), "", AVERAGE(INDEX($C$1:$C$8201, ROW(D6086)-$C$4):C6085))</f>
        <v>105.239125</v>
      </c>
      <c r="J6086" s="3" t="str">
        <f t="shared" si="864"/>
        <v>Yes</v>
      </c>
      <c r="K6086" s="3" t="str">
        <f t="shared" si="865"/>
        <v/>
      </c>
      <c r="L6086" s="3" t="str">
        <f t="shared" si="866"/>
        <v/>
      </c>
      <c r="M6086" s="3">
        <f t="shared" si="862"/>
        <v>1.3386438026555245E-3</v>
      </c>
      <c r="N6086" s="3">
        <f t="shared" si="867"/>
        <v>1.8201208461030096</v>
      </c>
      <c r="O6086" s="3" t="str">
        <f t="shared" si="868"/>
        <v/>
      </c>
      <c r="P6086" s="3" t="str">
        <f t="shared" si="869"/>
        <v/>
      </c>
      <c r="Q6086" s="3" t="str">
        <f t="shared" si="870"/>
        <v/>
      </c>
    </row>
    <row r="6087" spans="2:17" x14ac:dyDescent="0.3">
      <c r="B6087" s="4">
        <v>42305.931250000001</v>
      </c>
      <c r="C6087" s="1">
        <v>105.345</v>
      </c>
      <c r="D6087" s="1">
        <v>10625</v>
      </c>
      <c r="E6087" s="3">
        <f>IF($C$5+ROW($D$12)&gt;=ROW(D6087), "", AVERAGE(INDEX($D$1:$D$8201, ROW(D6087)-$C$5):D6086))</f>
        <v>20258.333333333332</v>
      </c>
      <c r="F6087" s="3">
        <f>IF($C$6+ROW($D$12)&gt;=ROW(D6087), "", AVERAGE(INDEX($D$1:$D$8201, ROW(D6087)-$C$6):D6086))</f>
        <v>21412.25</v>
      </c>
      <c r="G6087" s="3" t="str">
        <f t="shared" si="863"/>
        <v/>
      </c>
      <c r="H6087" s="3">
        <f>IF($C$3+ROW($D$12)&gt;=ROW(D6087), "", AVERAGE(INDEX($C$1:$C$8201, ROW(D6087)-$C$3):C6086))</f>
        <v>105.348</v>
      </c>
      <c r="I6087" s="3">
        <f>IF($C$4+ROW($D$12)&gt;=ROW(D6087), "", AVERAGE(INDEX($C$1:$C$8201, ROW(D6087)-$C$4):C6086))</f>
        <v>105.28675</v>
      </c>
      <c r="J6087" s="3" t="str">
        <f t="shared" si="864"/>
        <v>Yes</v>
      </c>
      <c r="K6087" s="3" t="str">
        <f t="shared" si="865"/>
        <v/>
      </c>
      <c r="L6087" s="3" t="str">
        <f t="shared" si="866"/>
        <v/>
      </c>
      <c r="M6087" s="3">
        <f t="shared" si="862"/>
        <v>-3.3218650204617616E-4</v>
      </c>
      <c r="N6087" s="3">
        <f t="shared" si="867"/>
        <v>-1.2481515257361246</v>
      </c>
      <c r="O6087" s="3" t="str">
        <f t="shared" si="868"/>
        <v/>
      </c>
      <c r="P6087" s="3" t="str">
        <f t="shared" si="869"/>
        <v/>
      </c>
      <c r="Q6087" s="3" t="str">
        <f t="shared" si="870"/>
        <v/>
      </c>
    </row>
    <row r="6088" spans="2:17" x14ac:dyDescent="0.3">
      <c r="B6088" s="4">
        <v>42305.931944444441</v>
      </c>
      <c r="C6088" s="1">
        <v>105.32</v>
      </c>
      <c r="D6088" s="1">
        <v>11630</v>
      </c>
      <c r="E6088" s="3">
        <f>IF($C$5+ROW($D$12)&gt;=ROW(D6088), "", AVERAGE(INDEX($D$1:$D$8201, ROW(D6088)-$C$5):D6087))</f>
        <v>14151.333333333334</v>
      </c>
      <c r="F6088" s="3">
        <f>IF($C$6+ROW($D$12)&gt;=ROW(D6088), "", AVERAGE(INDEX($D$1:$D$8201, ROW(D6088)-$C$6):D6087))</f>
        <v>21092.75</v>
      </c>
      <c r="G6088" s="3" t="str">
        <f t="shared" si="863"/>
        <v/>
      </c>
      <c r="H6088" s="3">
        <f>IF($C$3+ROW($D$12)&gt;=ROW(D6088), "", AVERAGE(INDEX($C$1:$C$8201, ROW(D6088)-$C$3):C6087))</f>
        <v>105.36866666666667</v>
      </c>
      <c r="I6088" s="3">
        <f>IF($C$4+ROW($D$12)&gt;=ROW(D6088), "", AVERAGE(INDEX($C$1:$C$8201, ROW(D6088)-$C$4):C6087))</f>
        <v>105.32237499999999</v>
      </c>
      <c r="J6088" s="3" t="str">
        <f t="shared" si="864"/>
        <v>Yes</v>
      </c>
      <c r="K6088" s="3" t="str">
        <f t="shared" si="865"/>
        <v/>
      </c>
      <c r="L6088" s="3" t="str">
        <f t="shared" si="866"/>
        <v/>
      </c>
      <c r="M6088" s="3">
        <f t="shared" si="862"/>
        <v>3.5137201635945467E-4</v>
      </c>
      <c r="N6088" s="3">
        <f t="shared" si="867"/>
        <v>-2.0577552495212812</v>
      </c>
      <c r="O6088" s="3" t="str">
        <f t="shared" si="868"/>
        <v/>
      </c>
      <c r="P6088" s="3" t="str">
        <f t="shared" si="869"/>
        <v/>
      </c>
      <c r="Q6088" s="3" t="str">
        <f t="shared" si="870"/>
        <v/>
      </c>
    </row>
    <row r="6089" spans="2:17" x14ac:dyDescent="0.3">
      <c r="B6089" s="4">
        <v>42305.932638888888</v>
      </c>
      <c r="C6089" s="1">
        <v>105.3</v>
      </c>
      <c r="D6089" s="1">
        <v>6880</v>
      </c>
      <c r="E6089" s="3">
        <f>IF($C$5+ROW($D$12)&gt;=ROW(D6089), "", AVERAGE(INDEX($D$1:$D$8201, ROW(D6089)-$C$5):D6088))</f>
        <v>13900.333333333334</v>
      </c>
      <c r="F6089" s="3">
        <f>IF($C$6+ROW($D$12)&gt;=ROW(D6089), "", AVERAGE(INDEX($D$1:$D$8201, ROW(D6089)-$C$6):D6088))</f>
        <v>19952.25</v>
      </c>
      <c r="G6089" s="3" t="str">
        <f t="shared" si="863"/>
        <v/>
      </c>
      <c r="H6089" s="3">
        <f>IF($C$3+ROW($D$12)&gt;=ROW(D6089), "", AVERAGE(INDEX($C$1:$C$8201, ROW(D6089)-$C$3):C6088))</f>
        <v>105.35533333333332</v>
      </c>
      <c r="I6089" s="3">
        <f>IF($C$4+ROW($D$12)&gt;=ROW(D6089), "", AVERAGE(INDEX($C$1:$C$8201, ROW(D6089)-$C$4):C6088))</f>
        <v>105.33237499999998</v>
      </c>
      <c r="J6089" s="3" t="str">
        <f t="shared" si="864"/>
        <v>Yes</v>
      </c>
      <c r="K6089" s="3" t="str">
        <f t="shared" si="865"/>
        <v/>
      </c>
      <c r="L6089" s="3" t="str">
        <f t="shared" si="866"/>
        <v/>
      </c>
      <c r="M6089" s="3">
        <f t="shared" si="862"/>
        <v>-5.6963829509575569E-4</v>
      </c>
      <c r="N6089" s="3">
        <f t="shared" si="867"/>
        <v>-2.6211828733481553</v>
      </c>
      <c r="O6089" s="3" t="str">
        <f t="shared" si="868"/>
        <v/>
      </c>
      <c r="P6089" s="3" t="str">
        <f t="shared" si="869"/>
        <v/>
      </c>
      <c r="Q6089" s="3" t="str">
        <f t="shared" si="870"/>
        <v/>
      </c>
    </row>
    <row r="6090" spans="2:17" x14ac:dyDescent="0.3">
      <c r="B6090" s="4">
        <v>42305.933333333334</v>
      </c>
      <c r="C6090" s="1">
        <v>105.19199999999999</v>
      </c>
      <c r="D6090" s="1">
        <v>19421</v>
      </c>
      <c r="E6090" s="3">
        <f>IF($C$5+ROW($D$12)&gt;=ROW(D6090), "", AVERAGE(INDEX($D$1:$D$8201, ROW(D6090)-$C$5):D6089))</f>
        <v>9711.6666666666661</v>
      </c>
      <c r="F6090" s="3">
        <f>IF($C$6+ROW($D$12)&gt;=ROW(D6090), "", AVERAGE(INDEX($D$1:$D$8201, ROW(D6090)-$C$6):D6089))</f>
        <v>16358.75</v>
      </c>
      <c r="G6090" s="3" t="str">
        <f t="shared" si="863"/>
        <v/>
      </c>
      <c r="H6090" s="3">
        <f>IF($C$3+ROW($D$12)&gt;=ROW(D6090), "", AVERAGE(INDEX($C$1:$C$8201, ROW(D6090)-$C$3):C6089))</f>
        <v>105.32166666666666</v>
      </c>
      <c r="I6090" s="3">
        <f>IF($C$4+ROW($D$12)&gt;=ROW(D6090), "", AVERAGE(INDEX($C$1:$C$8201, ROW(D6090)-$C$4):C6089))</f>
        <v>105.33112499999999</v>
      </c>
      <c r="J6090" s="3" t="str">
        <f t="shared" si="864"/>
        <v/>
      </c>
      <c r="K6090" s="3" t="str">
        <f t="shared" si="865"/>
        <v/>
      </c>
      <c r="L6090" s="3" t="str">
        <f t="shared" si="866"/>
        <v/>
      </c>
      <c r="M6090" s="3">
        <f t="shared" si="862"/>
        <v>-1.9848719436707861E-3</v>
      </c>
      <c r="N6090" s="3">
        <f t="shared" si="867"/>
        <v>2.4844426028926496</v>
      </c>
      <c r="O6090" s="3" t="str">
        <f t="shared" si="868"/>
        <v/>
      </c>
      <c r="P6090" s="3" t="str">
        <f t="shared" si="869"/>
        <v/>
      </c>
      <c r="Q6090" s="3" t="str">
        <f t="shared" si="870"/>
        <v/>
      </c>
    </row>
    <row r="6091" spans="2:17" x14ac:dyDescent="0.3">
      <c r="B6091" s="4">
        <v>42305.934027777781</v>
      </c>
      <c r="C6091" s="1">
        <v>105.23</v>
      </c>
      <c r="D6091" s="1">
        <v>10190</v>
      </c>
      <c r="E6091" s="3">
        <f>IF($C$5+ROW($D$12)&gt;=ROW(D6091), "", AVERAGE(INDEX($D$1:$D$8201, ROW(D6091)-$C$5):D6090))</f>
        <v>12643.666666666666</v>
      </c>
      <c r="F6091" s="3">
        <f>IF($C$6+ROW($D$12)&gt;=ROW(D6091), "", AVERAGE(INDEX($D$1:$D$8201, ROW(D6091)-$C$6):D6090))</f>
        <v>16076.625</v>
      </c>
      <c r="G6091" s="3" t="str">
        <f t="shared" si="863"/>
        <v/>
      </c>
      <c r="H6091" s="3">
        <f>IF($C$3+ROW($D$12)&gt;=ROW(D6091), "", AVERAGE(INDEX($C$1:$C$8201, ROW(D6091)-$C$3):C6090))</f>
        <v>105.27066666666667</v>
      </c>
      <c r="I6091" s="3">
        <f>IF($C$4+ROW($D$12)&gt;=ROW(D6091), "", AVERAGE(INDEX($C$1:$C$8201, ROW(D6091)-$C$4):C6090))</f>
        <v>105.32262499999999</v>
      </c>
      <c r="J6091" s="3" t="str">
        <f t="shared" si="864"/>
        <v/>
      </c>
      <c r="K6091" s="3" t="str">
        <f t="shared" si="865"/>
        <v/>
      </c>
      <c r="L6091" s="3" t="str">
        <f t="shared" si="866"/>
        <v/>
      </c>
      <c r="M6091" s="3">
        <f t="shared" si="862"/>
        <v>-1.0922475263726106E-3</v>
      </c>
      <c r="N6091" s="3">
        <f t="shared" si="867"/>
        <v>-0.44971385692891203</v>
      </c>
      <c r="O6091" s="3" t="str">
        <f t="shared" si="868"/>
        <v/>
      </c>
      <c r="P6091" s="3" t="str">
        <f t="shared" si="869"/>
        <v/>
      </c>
      <c r="Q6091" s="3" t="str">
        <f t="shared" si="870"/>
        <v/>
      </c>
    </row>
    <row r="6092" spans="2:17" x14ac:dyDescent="0.3">
      <c r="B6092" s="4">
        <v>42305.93472222222</v>
      </c>
      <c r="C6092" s="1">
        <v>105.31</v>
      </c>
      <c r="D6092" s="1">
        <v>10690</v>
      </c>
      <c r="E6092" s="3">
        <f>IF($C$5+ROW($D$12)&gt;=ROW(D6092), "", AVERAGE(INDEX($D$1:$D$8201, ROW(D6092)-$C$5):D6091))</f>
        <v>12163.666666666666</v>
      </c>
      <c r="F6092" s="3">
        <f>IF($C$6+ROW($D$12)&gt;=ROW(D6092), "", AVERAGE(INDEX($D$1:$D$8201, ROW(D6092)-$C$6):D6091))</f>
        <v>14940.125</v>
      </c>
      <c r="G6092" s="3" t="str">
        <f t="shared" si="863"/>
        <v/>
      </c>
      <c r="H6092" s="3">
        <f>IF($C$3+ROW($D$12)&gt;=ROW(D6092), "", AVERAGE(INDEX($C$1:$C$8201, ROW(D6092)-$C$3):C6091))</f>
        <v>105.24066666666666</v>
      </c>
      <c r="I6092" s="3">
        <f>IF($C$4+ROW($D$12)&gt;=ROW(D6092), "", AVERAGE(INDEX($C$1:$C$8201, ROW(D6092)-$C$4):C6091))</f>
        <v>105.30387500000001</v>
      </c>
      <c r="J6092" s="3" t="str">
        <f t="shared" si="864"/>
        <v/>
      </c>
      <c r="K6092" s="3" t="str">
        <f t="shared" si="865"/>
        <v/>
      </c>
      <c r="L6092" s="3" t="str">
        <f t="shared" si="866"/>
        <v/>
      </c>
      <c r="M6092" s="3">
        <f t="shared" si="862"/>
        <v>-9.4953235602799542E-5</v>
      </c>
      <c r="N6092" s="3">
        <f t="shared" si="867"/>
        <v>-0.91306619304678838</v>
      </c>
      <c r="O6092" s="3" t="str">
        <f t="shared" si="868"/>
        <v/>
      </c>
      <c r="P6092" s="3" t="str">
        <f t="shared" si="869"/>
        <v/>
      </c>
      <c r="Q6092" s="3" t="str">
        <f t="shared" si="870"/>
        <v/>
      </c>
    </row>
    <row r="6093" spans="2:17" x14ac:dyDescent="0.3">
      <c r="B6093" s="4">
        <v>42305.935416666667</v>
      </c>
      <c r="C6093" s="1">
        <v>105.29</v>
      </c>
      <c r="D6093" s="1">
        <v>7162</v>
      </c>
      <c r="E6093" s="3">
        <f>IF($C$5+ROW($D$12)&gt;=ROW(D6093), "", AVERAGE(INDEX($D$1:$D$8201, ROW(D6093)-$C$5):D6092))</f>
        <v>13433.666666666666</v>
      </c>
      <c r="F6093" s="3">
        <f>IF($C$6+ROW($D$12)&gt;=ROW(D6093), "", AVERAGE(INDEX($D$1:$D$8201, ROW(D6093)-$C$6):D6092))</f>
        <v>12658.125</v>
      </c>
      <c r="G6093" s="3" t="str">
        <f t="shared" si="863"/>
        <v>Yes</v>
      </c>
      <c r="H6093" s="3">
        <f>IF($C$3+ROW($D$12)&gt;=ROW(D6093), "", AVERAGE(INDEX($C$1:$C$8201, ROW(D6093)-$C$3):C6092))</f>
        <v>105.24399999999999</v>
      </c>
      <c r="I6093" s="3">
        <f>IF($C$4+ROW($D$12)&gt;=ROW(D6093), "", AVERAGE(INDEX($C$1:$C$8201, ROW(D6093)-$C$4):C6092))</f>
        <v>105.30725000000001</v>
      </c>
      <c r="J6093" s="3" t="str">
        <f t="shared" si="864"/>
        <v/>
      </c>
      <c r="K6093" s="3" t="str">
        <f t="shared" si="865"/>
        <v/>
      </c>
      <c r="L6093" s="3" t="str">
        <f t="shared" si="866"/>
        <v/>
      </c>
      <c r="M6093" s="3">
        <f t="shared" si="862"/>
        <v>-9.4971271261761299E-5</v>
      </c>
      <c r="N6093" s="3">
        <f t="shared" si="867"/>
        <v>1.8994254221312628E-4</v>
      </c>
      <c r="O6093" s="3" t="str">
        <f t="shared" si="868"/>
        <v/>
      </c>
      <c r="P6093" s="3" t="str">
        <f t="shared" si="869"/>
        <v/>
      </c>
      <c r="Q6093" s="3" t="str">
        <f t="shared" si="870"/>
        <v/>
      </c>
    </row>
    <row r="6094" spans="2:17" x14ac:dyDescent="0.3">
      <c r="B6094" s="4">
        <v>42305.936111111114</v>
      </c>
      <c r="C6094" s="1">
        <v>105.283</v>
      </c>
      <c r="D6094" s="1">
        <v>13145</v>
      </c>
      <c r="E6094" s="3">
        <f>IF($C$5+ROW($D$12)&gt;=ROW(D6094), "", AVERAGE(INDEX($D$1:$D$8201, ROW(D6094)-$C$5):D6093))</f>
        <v>9347.3333333333339</v>
      </c>
      <c r="F6094" s="3">
        <f>IF($C$6+ROW($D$12)&gt;=ROW(D6094), "", AVERAGE(INDEX($D$1:$D$8201, ROW(D6094)-$C$6):D6093))</f>
        <v>12005.5</v>
      </c>
      <c r="G6094" s="3" t="str">
        <f t="shared" si="863"/>
        <v/>
      </c>
      <c r="H6094" s="3">
        <f>IF($C$3+ROW($D$12)&gt;=ROW(D6094), "", AVERAGE(INDEX($C$1:$C$8201, ROW(D6094)-$C$3):C6093))</f>
        <v>105.27666666666669</v>
      </c>
      <c r="I6094" s="3">
        <f>IF($C$4+ROW($D$12)&gt;=ROW(D6094), "", AVERAGE(INDEX($C$1:$C$8201, ROW(D6094)-$C$4):C6093))</f>
        <v>105.29849999999999</v>
      </c>
      <c r="J6094" s="3" t="str">
        <f t="shared" si="864"/>
        <v/>
      </c>
      <c r="K6094" s="3" t="str">
        <f t="shared" si="865"/>
        <v/>
      </c>
      <c r="L6094" s="3" t="str">
        <f t="shared" si="866"/>
        <v/>
      </c>
      <c r="M6094" s="3">
        <f t="shared" ref="M6094:M6157" si="871">IF($C$7+ROW($D$12)&gt;ROW(D6094), "", LN(C6094/INDEX($C$1:$C$8201, ROW(D6094)-$C$7+1)))</f>
        <v>8.6471082713152092E-4</v>
      </c>
      <c r="N6094" s="3">
        <f t="shared" si="867"/>
        <v>-10.104972647446104</v>
      </c>
      <c r="O6094" s="3" t="str">
        <f t="shared" si="868"/>
        <v/>
      </c>
      <c r="P6094" s="3" t="str">
        <f t="shared" si="869"/>
        <v/>
      </c>
      <c r="Q6094" s="3" t="str">
        <f t="shared" si="870"/>
        <v/>
      </c>
    </row>
    <row r="6095" spans="2:17" x14ac:dyDescent="0.3">
      <c r="B6095" s="4">
        <v>42305.936805555553</v>
      </c>
      <c r="C6095" s="1">
        <v>105.1</v>
      </c>
      <c r="D6095" s="1">
        <v>29269</v>
      </c>
      <c r="E6095" s="3">
        <f>IF($C$5+ROW($D$12)&gt;=ROW(D6095), "", AVERAGE(INDEX($D$1:$D$8201, ROW(D6095)-$C$5):D6094))</f>
        <v>10332.333333333334</v>
      </c>
      <c r="F6095" s="3">
        <f>IF($C$6+ROW($D$12)&gt;=ROW(D6095), "", AVERAGE(INDEX($D$1:$D$8201, ROW(D6095)-$C$6):D6094))</f>
        <v>11217.875</v>
      </c>
      <c r="G6095" s="3" t="str">
        <f t="shared" si="863"/>
        <v/>
      </c>
      <c r="H6095" s="3">
        <f>IF($C$3+ROW($D$12)&gt;=ROW(D6095), "", AVERAGE(INDEX($C$1:$C$8201, ROW(D6095)-$C$3):C6094))</f>
        <v>105.29433333333334</v>
      </c>
      <c r="I6095" s="3">
        <f>IF($C$4+ROW($D$12)&gt;=ROW(D6095), "", AVERAGE(INDEX($C$1:$C$8201, ROW(D6095)-$C$4):C6094))</f>
        <v>105.28374999999998</v>
      </c>
      <c r="J6095" s="3" t="str">
        <f t="shared" si="864"/>
        <v>Yes</v>
      </c>
      <c r="K6095" s="3" t="str">
        <f t="shared" si="865"/>
        <v/>
      </c>
      <c r="L6095" s="3" t="str">
        <f t="shared" si="866"/>
        <v/>
      </c>
      <c r="M6095" s="3">
        <f t="shared" si="871"/>
        <v>-1.2361528698154741E-3</v>
      </c>
      <c r="N6095" s="3">
        <f t="shared" si="867"/>
        <v>-2.429556368475374</v>
      </c>
      <c r="O6095" s="3" t="str">
        <f t="shared" si="868"/>
        <v/>
      </c>
      <c r="P6095" s="3" t="str">
        <f t="shared" si="869"/>
        <v/>
      </c>
      <c r="Q6095" s="3" t="str">
        <f t="shared" si="870"/>
        <v/>
      </c>
    </row>
    <row r="6096" spans="2:17" x14ac:dyDescent="0.3">
      <c r="B6096" s="4">
        <v>42305.9375</v>
      </c>
      <c r="C6096" s="1">
        <v>105.27</v>
      </c>
      <c r="D6096" s="1">
        <v>27287</v>
      </c>
      <c r="E6096" s="3">
        <f>IF($C$5+ROW($D$12)&gt;=ROW(D6096), "", AVERAGE(INDEX($D$1:$D$8201, ROW(D6096)-$C$5):D6095))</f>
        <v>16525.333333333332</v>
      </c>
      <c r="F6096" s="3">
        <f>IF($C$6+ROW($D$12)&gt;=ROW(D6096), "", AVERAGE(INDEX($D$1:$D$8201, ROW(D6096)-$C$6):D6095))</f>
        <v>13548.375</v>
      </c>
      <c r="G6096" s="3" t="str">
        <f t="shared" si="863"/>
        <v>Yes</v>
      </c>
      <c r="H6096" s="3">
        <f>IF($C$3+ROW($D$12)&gt;=ROW(D6096), "", AVERAGE(INDEX($C$1:$C$8201, ROW(D6096)-$C$3):C6095))</f>
        <v>105.22433333333333</v>
      </c>
      <c r="I6096" s="3">
        <f>IF($C$4+ROW($D$12)&gt;=ROW(D6096), "", AVERAGE(INDEX($C$1:$C$8201, ROW(D6096)-$C$4):C6095))</f>
        <v>105.25312500000001</v>
      </c>
      <c r="J6096" s="3" t="str">
        <f t="shared" si="864"/>
        <v/>
      </c>
      <c r="K6096" s="3" t="str">
        <f t="shared" si="865"/>
        <v/>
      </c>
      <c r="L6096" s="3" t="str">
        <f t="shared" si="866"/>
        <v/>
      </c>
      <c r="M6096" s="3">
        <f t="shared" si="871"/>
        <v>-3.7990312927244226E-4</v>
      </c>
      <c r="N6096" s="3">
        <f t="shared" si="867"/>
        <v>-0.69267301921229851</v>
      </c>
      <c r="O6096" s="3" t="str">
        <f t="shared" si="868"/>
        <v/>
      </c>
      <c r="P6096" s="3" t="str">
        <f t="shared" si="869"/>
        <v/>
      </c>
      <c r="Q6096" s="3" t="str">
        <f t="shared" si="870"/>
        <v/>
      </c>
    </row>
    <row r="6097" spans="2:17" x14ac:dyDescent="0.3">
      <c r="B6097" s="4">
        <v>42305.938194444447</v>
      </c>
      <c r="C6097" s="1">
        <v>105.286</v>
      </c>
      <c r="D6097" s="1">
        <v>28720</v>
      </c>
      <c r="E6097" s="3">
        <f>IF($C$5+ROW($D$12)&gt;=ROW(D6097), "", AVERAGE(INDEX($D$1:$D$8201, ROW(D6097)-$C$5):D6096))</f>
        <v>23233.666666666668</v>
      </c>
      <c r="F6097" s="3">
        <f>IF($C$6+ROW($D$12)&gt;=ROW(D6097), "", AVERAGE(INDEX($D$1:$D$8201, ROW(D6097)-$C$6):D6096))</f>
        <v>15505.5</v>
      </c>
      <c r="G6097" s="3" t="str">
        <f t="shared" si="863"/>
        <v>Yes</v>
      </c>
      <c r="H6097" s="3">
        <f>IF($C$3+ROW($D$12)&gt;=ROW(D6097), "", AVERAGE(INDEX($C$1:$C$8201, ROW(D6097)-$C$3):C6096))</f>
        <v>105.21766666666666</v>
      </c>
      <c r="I6097" s="3">
        <f>IF($C$4+ROW($D$12)&gt;=ROW(D6097), "", AVERAGE(INDEX($C$1:$C$8201, ROW(D6097)-$C$4):C6096))</f>
        <v>105.246875</v>
      </c>
      <c r="J6097" s="3" t="str">
        <f t="shared" si="864"/>
        <v/>
      </c>
      <c r="K6097" s="3" t="str">
        <f t="shared" si="865"/>
        <v/>
      </c>
      <c r="L6097" s="3" t="str">
        <f t="shared" si="866"/>
        <v/>
      </c>
      <c r="M6097" s="3">
        <f t="shared" si="871"/>
        <v>-3.7991034120513146E-5</v>
      </c>
      <c r="N6097" s="3">
        <f t="shared" si="867"/>
        <v>-0.8999981016390407</v>
      </c>
      <c r="O6097" s="3" t="str">
        <f t="shared" si="868"/>
        <v/>
      </c>
      <c r="P6097" s="3" t="str">
        <f t="shared" si="869"/>
        <v/>
      </c>
      <c r="Q6097" s="3" t="str">
        <f t="shared" si="870"/>
        <v/>
      </c>
    </row>
    <row r="6098" spans="2:17" x14ac:dyDescent="0.3">
      <c r="B6098" s="4">
        <v>42305.938888888886</v>
      </c>
      <c r="C6098" s="1">
        <v>105.25</v>
      </c>
      <c r="D6098" s="1">
        <v>9142</v>
      </c>
      <c r="E6098" s="3">
        <f>IF($C$5+ROW($D$12)&gt;=ROW(D6098), "", AVERAGE(INDEX($D$1:$D$8201, ROW(D6098)-$C$5):D6097))</f>
        <v>28425.333333333332</v>
      </c>
      <c r="F6098" s="3">
        <f>IF($C$6+ROW($D$12)&gt;=ROW(D6098), "", AVERAGE(INDEX($D$1:$D$8201, ROW(D6098)-$C$6):D6097))</f>
        <v>18235.5</v>
      </c>
      <c r="G6098" s="3" t="str">
        <f t="shared" si="863"/>
        <v>Yes</v>
      </c>
      <c r="H6098" s="3">
        <f>IF($C$3+ROW($D$12)&gt;=ROW(D6098), "", AVERAGE(INDEX($C$1:$C$8201, ROW(D6098)-$C$3):C6097))</f>
        <v>105.21866666666666</v>
      </c>
      <c r="I6098" s="3">
        <f>IF($C$4+ROW($D$12)&gt;=ROW(D6098), "", AVERAGE(INDEX($C$1:$C$8201, ROW(D6098)-$C$4):C6097))</f>
        <v>105.245125</v>
      </c>
      <c r="J6098" s="3" t="str">
        <f t="shared" si="864"/>
        <v/>
      </c>
      <c r="K6098" s="3" t="str">
        <f t="shared" si="865"/>
        <v/>
      </c>
      <c r="L6098" s="3" t="str">
        <f t="shared" si="866"/>
        <v/>
      </c>
      <c r="M6098" s="3">
        <f t="shared" si="871"/>
        <v>-3.1349004925843336E-4</v>
      </c>
      <c r="N6098" s="3">
        <f t="shared" si="867"/>
        <v>7.2516850755890676</v>
      </c>
      <c r="O6098" s="3" t="str">
        <f t="shared" si="868"/>
        <v/>
      </c>
      <c r="P6098" s="3" t="str">
        <f t="shared" si="869"/>
        <v/>
      </c>
      <c r="Q6098" s="3" t="str">
        <f t="shared" si="870"/>
        <v/>
      </c>
    </row>
    <row r="6099" spans="2:17" x14ac:dyDescent="0.3">
      <c r="B6099" s="4">
        <v>42305.939583333333</v>
      </c>
      <c r="C6099" s="1">
        <v>105.3</v>
      </c>
      <c r="D6099" s="1">
        <v>24983</v>
      </c>
      <c r="E6099" s="3">
        <f>IF($C$5+ROW($D$12)&gt;=ROW(D6099), "", AVERAGE(INDEX($D$1:$D$8201, ROW(D6099)-$C$5):D6098))</f>
        <v>21716.333333333332</v>
      </c>
      <c r="F6099" s="3">
        <f>IF($C$6+ROW($D$12)&gt;=ROW(D6099), "", AVERAGE(INDEX($D$1:$D$8201, ROW(D6099)-$C$6):D6098))</f>
        <v>16950.625</v>
      </c>
      <c r="G6099" s="3" t="str">
        <f t="shared" si="863"/>
        <v>Yes</v>
      </c>
      <c r="H6099" s="3">
        <f>IF($C$3+ROW($D$12)&gt;=ROW(D6099), "", AVERAGE(INDEX($C$1:$C$8201, ROW(D6099)-$C$3):C6098))</f>
        <v>105.26866666666666</v>
      </c>
      <c r="I6099" s="3">
        <f>IF($C$4+ROW($D$12)&gt;=ROW(D6099), "", AVERAGE(INDEX($C$1:$C$8201, ROW(D6099)-$C$4):C6098))</f>
        <v>105.252375</v>
      </c>
      <c r="J6099" s="3" t="str">
        <f t="shared" si="864"/>
        <v>Yes</v>
      </c>
      <c r="K6099" s="3" t="str">
        <f t="shared" si="865"/>
        <v/>
      </c>
      <c r="L6099" s="3" t="str">
        <f t="shared" si="866"/>
        <v/>
      </c>
      <c r="M6099" s="3">
        <f t="shared" si="871"/>
        <v>1.9011412570243728E-3</v>
      </c>
      <c r="N6099" s="3">
        <f t="shared" si="867"/>
        <v>-7.0644389240473773</v>
      </c>
      <c r="O6099" s="3" t="str">
        <f t="shared" si="868"/>
        <v/>
      </c>
      <c r="P6099" s="3" t="str">
        <f t="shared" si="869"/>
        <v/>
      </c>
      <c r="Q6099" s="3" t="str">
        <f t="shared" si="870"/>
        <v/>
      </c>
    </row>
    <row r="6100" spans="2:17" x14ac:dyDescent="0.3">
      <c r="B6100" s="4">
        <v>42305.94027777778</v>
      </c>
      <c r="C6100" s="1">
        <v>105.31100000000001</v>
      </c>
      <c r="D6100" s="1">
        <v>7145</v>
      </c>
      <c r="E6100" s="3">
        <f>IF($C$5+ROW($D$12)&gt;=ROW(D6100), "", AVERAGE(INDEX($D$1:$D$8201, ROW(D6100)-$C$5):D6099))</f>
        <v>20948.333333333332</v>
      </c>
      <c r="F6100" s="3">
        <f>IF($C$6+ROW($D$12)&gt;=ROW(D6100), "", AVERAGE(INDEX($D$1:$D$8201, ROW(D6100)-$C$6):D6099))</f>
        <v>18799.75</v>
      </c>
      <c r="G6100" s="3" t="str">
        <f t="shared" si="863"/>
        <v>Yes</v>
      </c>
      <c r="H6100" s="3">
        <f>IF($C$3+ROW($D$12)&gt;=ROW(D6100), "", AVERAGE(INDEX($C$1:$C$8201, ROW(D6100)-$C$3):C6099))</f>
        <v>105.27866666666667</v>
      </c>
      <c r="I6100" s="3">
        <f>IF($C$4+ROW($D$12)&gt;=ROW(D6100), "", AVERAGE(INDEX($C$1:$C$8201, ROW(D6100)-$C$4):C6099))</f>
        <v>105.26112499999999</v>
      </c>
      <c r="J6100" s="3" t="str">
        <f t="shared" si="864"/>
        <v>Yes</v>
      </c>
      <c r="K6100" s="3" t="str">
        <f t="shared" si="865"/>
        <v>Buy</v>
      </c>
      <c r="L6100" s="3">
        <f t="shared" si="866"/>
        <v>105.31100000000001</v>
      </c>
      <c r="M6100" s="3">
        <f t="shared" si="871"/>
        <v>3.8939885856840192E-4</v>
      </c>
      <c r="N6100" s="3">
        <f t="shared" si="867"/>
        <v>-0.79517626208486947</v>
      </c>
      <c r="O6100" s="3" t="str">
        <f t="shared" si="868"/>
        <v>Buy</v>
      </c>
      <c r="P6100" s="3">
        <f t="shared" si="869"/>
        <v>105.31100000000001</v>
      </c>
      <c r="Q6100" s="3" t="str">
        <f t="shared" si="870"/>
        <v/>
      </c>
    </row>
    <row r="6101" spans="2:17" x14ac:dyDescent="0.3">
      <c r="B6101" s="4">
        <v>42305.940972222219</v>
      </c>
      <c r="C6101" s="1">
        <v>105.3</v>
      </c>
      <c r="D6101" s="1">
        <v>11095</v>
      </c>
      <c r="E6101" s="3">
        <f>IF($C$5+ROW($D$12)&gt;=ROW(D6101), "", AVERAGE(INDEX($D$1:$D$8201, ROW(D6101)-$C$5):D6100))</f>
        <v>13756.666666666666</v>
      </c>
      <c r="F6101" s="3">
        <f>IF($C$6+ROW($D$12)&gt;=ROW(D6101), "", AVERAGE(INDEX($D$1:$D$8201, ROW(D6101)-$C$6):D6100))</f>
        <v>18356.625</v>
      </c>
      <c r="G6101" s="3" t="str">
        <f t="shared" si="863"/>
        <v/>
      </c>
      <c r="H6101" s="3">
        <f>IF($C$3+ROW($D$12)&gt;=ROW(D6101), "", AVERAGE(INDEX($C$1:$C$8201, ROW(D6101)-$C$3):C6100))</f>
        <v>105.28699999999999</v>
      </c>
      <c r="I6101" s="3">
        <f>IF($C$4+ROW($D$12)&gt;=ROW(D6101), "", AVERAGE(INDEX($C$1:$C$8201, ROW(D6101)-$C$4):C6100))</f>
        <v>105.26125</v>
      </c>
      <c r="J6101" s="3" t="str">
        <f t="shared" si="864"/>
        <v>Yes</v>
      </c>
      <c r="K6101" s="3" t="str">
        <f t="shared" si="865"/>
        <v/>
      </c>
      <c r="L6101" s="3" t="str">
        <f t="shared" si="866"/>
        <v/>
      </c>
      <c r="M6101" s="3">
        <f t="shared" si="871"/>
        <v>1.3296230538222806E-4</v>
      </c>
      <c r="N6101" s="3">
        <f t="shared" si="867"/>
        <v>-0.65854469663559156</v>
      </c>
      <c r="O6101" s="3" t="str">
        <f t="shared" si="868"/>
        <v>Buy</v>
      </c>
      <c r="P6101" s="3">
        <f t="shared" si="869"/>
        <v>105.31100000000001</v>
      </c>
      <c r="Q6101" s="3" t="str">
        <f t="shared" si="870"/>
        <v/>
      </c>
    </row>
    <row r="6102" spans="2:17" x14ac:dyDescent="0.3">
      <c r="B6102" s="4">
        <v>42305.941666666666</v>
      </c>
      <c r="C6102" s="1">
        <v>105.23</v>
      </c>
      <c r="D6102" s="1">
        <v>3845</v>
      </c>
      <c r="E6102" s="3">
        <f>IF($C$5+ROW($D$12)&gt;=ROW(D6102), "", AVERAGE(INDEX($D$1:$D$8201, ROW(D6102)-$C$5):D6101))</f>
        <v>14407.666666666666</v>
      </c>
      <c r="F6102" s="3">
        <f>IF($C$6+ROW($D$12)&gt;=ROW(D6102), "", AVERAGE(INDEX($D$1:$D$8201, ROW(D6102)-$C$6):D6101))</f>
        <v>18848.25</v>
      </c>
      <c r="G6102" s="3" t="str">
        <f t="shared" si="863"/>
        <v/>
      </c>
      <c r="H6102" s="3">
        <f>IF($C$3+ROW($D$12)&gt;=ROW(D6102), "", AVERAGE(INDEX($C$1:$C$8201, ROW(D6102)-$C$3):C6101))</f>
        <v>105.30366666666667</v>
      </c>
      <c r="I6102" s="3">
        <f>IF($C$4+ROW($D$12)&gt;=ROW(D6102), "", AVERAGE(INDEX($C$1:$C$8201, ROW(D6102)-$C$4):C6101))</f>
        <v>105.26249999999999</v>
      </c>
      <c r="J6102" s="3" t="str">
        <f t="shared" si="864"/>
        <v>Yes</v>
      </c>
      <c r="K6102" s="3" t="str">
        <f t="shared" si="865"/>
        <v/>
      </c>
      <c r="L6102" s="3" t="str">
        <f t="shared" si="866"/>
        <v/>
      </c>
      <c r="M6102" s="3">
        <f t="shared" si="871"/>
        <v>-1.9004180976992275E-4</v>
      </c>
      <c r="N6102" s="3">
        <f t="shared" si="867"/>
        <v>-2.4292908747603894</v>
      </c>
      <c r="O6102" s="3" t="str">
        <f t="shared" si="868"/>
        <v>Buy</v>
      </c>
      <c r="P6102" s="3">
        <f t="shared" si="869"/>
        <v>105.31100000000001</v>
      </c>
      <c r="Q6102" s="3" t="str">
        <f t="shared" si="870"/>
        <v/>
      </c>
    </row>
    <row r="6103" spans="2:17" x14ac:dyDescent="0.3">
      <c r="B6103" s="4">
        <v>42305.942361111112</v>
      </c>
      <c r="C6103" s="1">
        <v>105.29</v>
      </c>
      <c r="D6103" s="1">
        <v>7670</v>
      </c>
      <c r="E6103" s="3">
        <f>IF($C$5+ROW($D$12)&gt;=ROW(D6103), "", AVERAGE(INDEX($D$1:$D$8201, ROW(D6103)-$C$5):D6102))</f>
        <v>7361.666666666667</v>
      </c>
      <c r="F6103" s="3">
        <f>IF($C$6+ROW($D$12)&gt;=ROW(D6103), "", AVERAGE(INDEX($D$1:$D$8201, ROW(D6103)-$C$6):D6102))</f>
        <v>17685.75</v>
      </c>
      <c r="G6103" s="3" t="str">
        <f t="shared" si="863"/>
        <v/>
      </c>
      <c r="H6103" s="3">
        <f>IF($C$3+ROW($D$12)&gt;=ROW(D6103), "", AVERAGE(INDEX($C$1:$C$8201, ROW(D6103)-$C$3):C6102))</f>
        <v>105.28033333333333</v>
      </c>
      <c r="I6103" s="3">
        <f>IF($C$4+ROW($D$12)&gt;=ROW(D6103), "", AVERAGE(INDEX($C$1:$C$8201, ROW(D6103)-$C$4):C6102))</f>
        <v>105.255875</v>
      </c>
      <c r="J6103" s="3" t="str">
        <f t="shared" si="864"/>
        <v>Yes</v>
      </c>
      <c r="K6103" s="3" t="str">
        <f t="shared" si="865"/>
        <v/>
      </c>
      <c r="L6103" s="3" t="str">
        <f t="shared" si="866"/>
        <v/>
      </c>
      <c r="M6103" s="3">
        <f t="shared" si="871"/>
        <v>-9.4971271261761299E-5</v>
      </c>
      <c r="N6103" s="3">
        <f t="shared" si="867"/>
        <v>-0.50026117212449284</v>
      </c>
      <c r="O6103" s="3" t="str">
        <f t="shared" si="868"/>
        <v>Buy</v>
      </c>
      <c r="P6103" s="3">
        <f t="shared" si="869"/>
        <v>105.31100000000001</v>
      </c>
      <c r="Q6103" s="3" t="str">
        <f t="shared" si="870"/>
        <v/>
      </c>
    </row>
    <row r="6104" spans="2:17" x14ac:dyDescent="0.3">
      <c r="B6104" s="4">
        <v>42305.943055555559</v>
      </c>
      <c r="C6104" s="1">
        <v>105.22</v>
      </c>
      <c r="D6104" s="1">
        <v>11365</v>
      </c>
      <c r="E6104" s="3">
        <f>IF($C$5+ROW($D$12)&gt;=ROW(D6104), "", AVERAGE(INDEX($D$1:$D$8201, ROW(D6104)-$C$5):D6103))</f>
        <v>7536.666666666667</v>
      </c>
      <c r="F6104" s="3">
        <f>IF($C$6+ROW($D$12)&gt;=ROW(D6104), "", AVERAGE(INDEX($D$1:$D$8201, ROW(D6104)-$C$6):D6103))</f>
        <v>14985.875</v>
      </c>
      <c r="G6104" s="3" t="str">
        <f t="shared" si="863"/>
        <v/>
      </c>
      <c r="H6104" s="3">
        <f>IF($C$3+ROW($D$12)&gt;=ROW(D6104), "", AVERAGE(INDEX($C$1:$C$8201, ROW(D6104)-$C$3):C6103))</f>
        <v>105.27333333333333</v>
      </c>
      <c r="I6104" s="3">
        <f>IF($C$4+ROW($D$12)&gt;=ROW(D6104), "", AVERAGE(INDEX($C$1:$C$8201, ROW(D6104)-$C$4):C6103))</f>
        <v>105.279625</v>
      </c>
      <c r="J6104" s="3" t="str">
        <f t="shared" si="864"/>
        <v/>
      </c>
      <c r="K6104" s="3" t="str">
        <f t="shared" si="865"/>
        <v/>
      </c>
      <c r="L6104" s="3" t="str">
        <f t="shared" si="866"/>
        <v/>
      </c>
      <c r="M6104" s="3">
        <f t="shared" si="871"/>
        <v>-8.6448081914053453E-4</v>
      </c>
      <c r="N6104" s="3">
        <f t="shared" si="867"/>
        <v>8.1025507783068313</v>
      </c>
      <c r="O6104" s="3" t="str">
        <f t="shared" si="868"/>
        <v>Buy</v>
      </c>
      <c r="P6104" s="3">
        <f t="shared" si="869"/>
        <v>105.31100000000001</v>
      </c>
      <c r="Q6104" s="3" t="str">
        <f t="shared" si="870"/>
        <v/>
      </c>
    </row>
    <row r="6105" spans="2:17" x14ac:dyDescent="0.3">
      <c r="B6105" s="4">
        <v>42305.943749999999</v>
      </c>
      <c r="C6105" s="1">
        <v>105.29300000000001</v>
      </c>
      <c r="D6105" s="1">
        <v>14956</v>
      </c>
      <c r="E6105" s="3">
        <f>IF($C$5+ROW($D$12)&gt;=ROW(D6105), "", AVERAGE(INDEX($D$1:$D$8201, ROW(D6105)-$C$5):D6104))</f>
        <v>7626.666666666667</v>
      </c>
      <c r="F6105" s="3">
        <f>IF($C$6+ROW($D$12)&gt;=ROW(D6105), "", AVERAGE(INDEX($D$1:$D$8201, ROW(D6105)-$C$6):D6104))</f>
        <v>12995.625</v>
      </c>
      <c r="G6105" s="3" t="str">
        <f t="shared" si="863"/>
        <v/>
      </c>
      <c r="H6105" s="3">
        <f>IF($C$3+ROW($D$12)&gt;=ROW(D6105), "", AVERAGE(INDEX($C$1:$C$8201, ROW(D6105)-$C$3):C6104))</f>
        <v>105.24666666666667</v>
      </c>
      <c r="I6105" s="3">
        <f>IF($C$4+ROW($D$12)&gt;=ROW(D6105), "", AVERAGE(INDEX($C$1:$C$8201, ROW(D6105)-$C$4):C6104))</f>
        <v>105.273375</v>
      </c>
      <c r="J6105" s="3" t="str">
        <f t="shared" si="864"/>
        <v/>
      </c>
      <c r="K6105" s="3" t="str">
        <f t="shared" si="865"/>
        <v/>
      </c>
      <c r="L6105" s="3" t="str">
        <f t="shared" si="866"/>
        <v/>
      </c>
      <c r="M6105" s="3">
        <f t="shared" si="871"/>
        <v>-6.6478942819259089E-5</v>
      </c>
      <c r="N6105" s="3">
        <f t="shared" si="867"/>
        <v>-0.92309957451068447</v>
      </c>
      <c r="O6105" s="3" t="str">
        <f t="shared" si="868"/>
        <v>Buy</v>
      </c>
      <c r="P6105" s="3">
        <f t="shared" si="869"/>
        <v>105.31100000000001</v>
      </c>
      <c r="Q6105" s="3" t="str">
        <f t="shared" si="870"/>
        <v/>
      </c>
    </row>
    <row r="6106" spans="2:17" x14ac:dyDescent="0.3">
      <c r="B6106" s="4">
        <v>42305.944444444445</v>
      </c>
      <c r="C6106" s="1">
        <v>105.19</v>
      </c>
      <c r="D6106" s="1">
        <v>34294</v>
      </c>
      <c r="E6106" s="3">
        <f>IF($C$5+ROW($D$12)&gt;=ROW(D6106), "", AVERAGE(INDEX($D$1:$D$8201, ROW(D6106)-$C$5):D6105))</f>
        <v>11330.333333333334</v>
      </c>
      <c r="F6106" s="3">
        <f>IF($C$6+ROW($D$12)&gt;=ROW(D6106), "", AVERAGE(INDEX($D$1:$D$8201, ROW(D6106)-$C$6):D6105))</f>
        <v>11275.125</v>
      </c>
      <c r="G6106" s="3" t="str">
        <f t="shared" si="863"/>
        <v>Yes</v>
      </c>
      <c r="H6106" s="3">
        <f>IF($C$3+ROW($D$12)&gt;=ROW(D6106), "", AVERAGE(INDEX($C$1:$C$8201, ROW(D6106)-$C$3):C6105))</f>
        <v>105.26766666666667</v>
      </c>
      <c r="I6106" s="3">
        <f>IF($C$4+ROW($D$12)&gt;=ROW(D6106), "", AVERAGE(INDEX($C$1:$C$8201, ROW(D6106)-$C$4):C6105))</f>
        <v>105.27424999999999</v>
      </c>
      <c r="J6106" s="3" t="str">
        <f t="shared" si="864"/>
        <v/>
      </c>
      <c r="K6106" s="3" t="str">
        <f t="shared" si="865"/>
        <v/>
      </c>
      <c r="L6106" s="3" t="str">
        <f t="shared" si="866"/>
        <v/>
      </c>
      <c r="M6106" s="3">
        <f t="shared" si="871"/>
        <v>-3.801920015381392E-4</v>
      </c>
      <c r="N6106" s="3">
        <f t="shared" si="867"/>
        <v>4.7189838678962381</v>
      </c>
      <c r="O6106" s="3" t="str">
        <f t="shared" si="868"/>
        <v>Buy</v>
      </c>
      <c r="P6106" s="3">
        <f t="shared" si="869"/>
        <v>105.31100000000001</v>
      </c>
      <c r="Q6106" s="3" t="str">
        <f t="shared" si="870"/>
        <v/>
      </c>
    </row>
    <row r="6107" spans="2:17" x14ac:dyDescent="0.3">
      <c r="B6107" s="4">
        <v>42305.945138888892</v>
      </c>
      <c r="C6107" s="1">
        <v>105.25</v>
      </c>
      <c r="D6107" s="1">
        <v>34659</v>
      </c>
      <c r="E6107" s="3">
        <f>IF($C$5+ROW($D$12)&gt;=ROW(D6107), "", AVERAGE(INDEX($D$1:$D$8201, ROW(D6107)-$C$5):D6106))</f>
        <v>20205</v>
      </c>
      <c r="F6107" s="3">
        <f>IF($C$6+ROW($D$12)&gt;=ROW(D6107), "", AVERAGE(INDEX($D$1:$D$8201, ROW(D6107)-$C$6):D6106))</f>
        <v>14419.125</v>
      </c>
      <c r="G6107" s="3" t="str">
        <f t="shared" si="863"/>
        <v>Yes</v>
      </c>
      <c r="H6107" s="3">
        <f>IF($C$3+ROW($D$12)&gt;=ROW(D6107), "", AVERAGE(INDEX($C$1:$C$8201, ROW(D6107)-$C$3):C6106))</f>
        <v>105.23433333333332</v>
      </c>
      <c r="I6107" s="3">
        <f>IF($C$4+ROW($D$12)&gt;=ROW(D6107), "", AVERAGE(INDEX($C$1:$C$8201, ROW(D6107)-$C$4):C6106))</f>
        <v>105.26675</v>
      </c>
      <c r="J6107" s="3" t="str">
        <f t="shared" si="864"/>
        <v/>
      </c>
      <c r="K6107" s="3" t="str">
        <f t="shared" si="865"/>
        <v/>
      </c>
      <c r="L6107" s="3" t="str">
        <f t="shared" si="866"/>
        <v/>
      </c>
      <c r="M6107" s="3">
        <f t="shared" si="871"/>
        <v>-3.7997530617723266E-4</v>
      </c>
      <c r="N6107" s="3">
        <f t="shared" si="867"/>
        <v>-5.6996296615881943E-4</v>
      </c>
      <c r="O6107" s="3" t="str">
        <f t="shared" si="868"/>
        <v>Buy</v>
      </c>
      <c r="P6107" s="3">
        <f t="shared" si="869"/>
        <v>105.31100000000001</v>
      </c>
      <c r="Q6107" s="3" t="str">
        <f t="shared" si="870"/>
        <v/>
      </c>
    </row>
    <row r="6108" spans="2:17" x14ac:dyDescent="0.3">
      <c r="B6108" s="4">
        <v>42305.945833333331</v>
      </c>
      <c r="C6108" s="1">
        <v>105.36</v>
      </c>
      <c r="D6108" s="1">
        <v>41188</v>
      </c>
      <c r="E6108" s="3">
        <f>IF($C$5+ROW($D$12)&gt;=ROW(D6108), "", AVERAGE(INDEX($D$1:$D$8201, ROW(D6108)-$C$5):D6107))</f>
        <v>27969.666666666668</v>
      </c>
      <c r="F6108" s="3">
        <f>IF($C$6+ROW($D$12)&gt;=ROW(D6108), "", AVERAGE(INDEX($D$1:$D$8201, ROW(D6108)-$C$6):D6107))</f>
        <v>15628.625</v>
      </c>
      <c r="G6108" s="3" t="str">
        <f t="shared" ref="G6108:G6171" si="872">IF(F6108="","",IF(E6108&gt;F6108,"Yes",""))</f>
        <v>Yes</v>
      </c>
      <c r="H6108" s="3">
        <f>IF($C$3+ROW($D$12)&gt;=ROW(D6108), "", AVERAGE(INDEX($C$1:$C$8201, ROW(D6108)-$C$3):C6107))</f>
        <v>105.24433333333333</v>
      </c>
      <c r="I6108" s="3">
        <f>IF($C$4+ROW($D$12)&gt;=ROW(D6108), "", AVERAGE(INDEX($C$1:$C$8201, ROW(D6108)-$C$4):C6107))</f>
        <v>105.26050000000001</v>
      </c>
      <c r="J6108" s="3" t="str">
        <f t="shared" ref="J6108:J6171" si="873">IF(I6108="","",IF(H6108&gt;I6108,"Yes",""))</f>
        <v/>
      </c>
      <c r="K6108" s="3" t="str">
        <f t="shared" ref="K6108:K6171" si="874">IF(AND(G6108="Yes", J6108="Yes"), IF(AND(C6108&gt;C6107, C6107&gt;C6106), "Buy", IF(AND(C6108&lt;C6107, C6107&lt;C6106), "Sell", "")), "")</f>
        <v/>
      </c>
      <c r="L6108" s="3" t="str">
        <f t="shared" ref="L6108:L6171" si="875">IF(K6108="", "", C6108)</f>
        <v/>
      </c>
      <c r="M6108" s="3">
        <f t="shared" si="871"/>
        <v>1.3296611323644699E-3</v>
      </c>
      <c r="N6108" s="3">
        <f t="shared" ref="N6108:N6171" si="876">IF(M6107="", "", IF(M6107=0, N6107, (M6108-M6107)/M6107))</f>
        <v>-4.4993356429964253</v>
      </c>
      <c r="O6108" s="3" t="str">
        <f t="shared" ref="O6108:O6171" si="877">IF(OR(O6107="", O6107="Exit"), K6108, IF(O6107="Buy", IF(AND(N6108&lt;N6107, N6107&lt;N6106), "Exit", O6107), IF(O6107="Sell", IF(AND(N6108&gt;N6107, N6107&gt;N6106), "Exit", O6107), "")))</f>
        <v>Exit</v>
      </c>
      <c r="P6108" s="3" t="str">
        <f t="shared" ref="P6108:P6171" si="878">IF(O6108="", "", IF(O6108=O6107, P6107, IF(OR(K6108="Buy", K6108="Sell"), L6108, "")))</f>
        <v/>
      </c>
      <c r="Q6108" s="3">
        <f t="shared" ref="Q6108:Q6171" si="879">IF(O6108="Exit",IF(O6107="Buy",C6108-P6107,IF(O6107="Sell",P6107-C6108,"")), "")</f>
        <v>4.8999999999992383E-2</v>
      </c>
    </row>
    <row r="6109" spans="2:17" x14ac:dyDescent="0.3">
      <c r="B6109" s="4">
        <v>42305.946527777778</v>
      </c>
      <c r="C6109" s="1">
        <v>105.35</v>
      </c>
      <c r="D6109" s="1">
        <v>50632</v>
      </c>
      <c r="E6109" s="3">
        <f>IF($C$5+ROW($D$12)&gt;=ROW(D6109), "", AVERAGE(INDEX($D$1:$D$8201, ROW(D6109)-$C$5):D6108))</f>
        <v>36713.666666666664</v>
      </c>
      <c r="F6109" s="3">
        <f>IF($C$6+ROW($D$12)&gt;=ROW(D6109), "", AVERAGE(INDEX($D$1:$D$8201, ROW(D6109)-$C$6):D6108))</f>
        <v>19884</v>
      </c>
      <c r="G6109" s="3" t="str">
        <f t="shared" si="872"/>
        <v>Yes</v>
      </c>
      <c r="H6109" s="3">
        <f>IF($C$3+ROW($D$12)&gt;=ROW(D6109), "", AVERAGE(INDEX($C$1:$C$8201, ROW(D6109)-$C$3):C6108))</f>
        <v>105.26666666666667</v>
      </c>
      <c r="I6109" s="3">
        <f>IF($C$4+ROW($D$12)&gt;=ROW(D6109), "", AVERAGE(INDEX($C$1:$C$8201, ROW(D6109)-$C$4):C6108))</f>
        <v>105.26662499999999</v>
      </c>
      <c r="J6109" s="3" t="str">
        <f t="shared" si="873"/>
        <v>Yes</v>
      </c>
      <c r="K6109" s="3" t="str">
        <f t="shared" si="874"/>
        <v/>
      </c>
      <c r="L6109" s="3" t="str">
        <f t="shared" si="875"/>
        <v/>
      </c>
      <c r="M6109" s="3">
        <f t="shared" si="871"/>
        <v>5.4120005308743856E-4</v>
      </c>
      <c r="N6109" s="3">
        <f t="shared" si="876"/>
        <v>-0.59297896289932939</v>
      </c>
      <c r="O6109" s="3" t="str">
        <f t="shared" si="877"/>
        <v/>
      </c>
      <c r="P6109" s="3" t="str">
        <f t="shared" si="878"/>
        <v/>
      </c>
      <c r="Q6109" s="3" t="str">
        <f t="shared" si="879"/>
        <v/>
      </c>
    </row>
    <row r="6110" spans="2:17" x14ac:dyDescent="0.3">
      <c r="B6110" s="4">
        <v>42305.947222222225</v>
      </c>
      <c r="C6110" s="1">
        <v>105.36</v>
      </c>
      <c r="D6110" s="1">
        <v>6941</v>
      </c>
      <c r="E6110" s="3">
        <f>IF($C$5+ROW($D$12)&gt;=ROW(D6110), "", AVERAGE(INDEX($D$1:$D$8201, ROW(D6110)-$C$5):D6109))</f>
        <v>42159.666666666664</v>
      </c>
      <c r="F6110" s="3">
        <f>IF($C$6+ROW($D$12)&gt;=ROW(D6110), "", AVERAGE(INDEX($D$1:$D$8201, ROW(D6110)-$C$6):D6109))</f>
        <v>24826.125</v>
      </c>
      <c r="G6110" s="3" t="str">
        <f t="shared" si="872"/>
        <v>Yes</v>
      </c>
      <c r="H6110" s="3">
        <f>IF($C$3+ROW($D$12)&gt;=ROW(D6110), "", AVERAGE(INDEX($C$1:$C$8201, ROW(D6110)-$C$3):C6109))</f>
        <v>105.32000000000001</v>
      </c>
      <c r="I6110" s="3">
        <f>IF($C$4+ROW($D$12)&gt;=ROW(D6110), "", AVERAGE(INDEX($C$1:$C$8201, ROW(D6110)-$C$4):C6109))</f>
        <v>105.272875</v>
      </c>
      <c r="J6110" s="3" t="str">
        <f t="shared" si="873"/>
        <v>Yes</v>
      </c>
      <c r="K6110" s="3" t="str">
        <f t="shared" si="874"/>
        <v/>
      </c>
      <c r="L6110" s="3" t="str">
        <f t="shared" si="875"/>
        <v/>
      </c>
      <c r="M6110" s="3">
        <f t="shared" si="871"/>
        <v>1.6148186838429251E-3</v>
      </c>
      <c r="N6110" s="3">
        <f t="shared" si="876"/>
        <v>1.9837740677051048</v>
      </c>
      <c r="O6110" s="3" t="str">
        <f t="shared" si="877"/>
        <v/>
      </c>
      <c r="P6110" s="3" t="str">
        <f t="shared" si="878"/>
        <v/>
      </c>
      <c r="Q6110" s="3" t="str">
        <f t="shared" si="879"/>
        <v/>
      </c>
    </row>
    <row r="6111" spans="2:17" x14ac:dyDescent="0.3">
      <c r="B6111" s="4">
        <v>42305.947916666664</v>
      </c>
      <c r="C6111" s="1">
        <v>105.45</v>
      </c>
      <c r="D6111" s="1">
        <v>31954</v>
      </c>
      <c r="E6111" s="3">
        <f>IF($C$5+ROW($D$12)&gt;=ROW(D6111), "", AVERAGE(INDEX($D$1:$D$8201, ROW(D6111)-$C$5):D6110))</f>
        <v>32920.333333333336</v>
      </c>
      <c r="F6111" s="3">
        <f>IF($C$6+ROW($D$12)&gt;=ROW(D6111), "", AVERAGE(INDEX($D$1:$D$8201, ROW(D6111)-$C$6):D6110))</f>
        <v>25213.125</v>
      </c>
      <c r="G6111" s="3" t="str">
        <f t="shared" si="872"/>
        <v>Yes</v>
      </c>
      <c r="H6111" s="3">
        <f>IF($C$3+ROW($D$12)&gt;=ROW(D6111), "", AVERAGE(INDEX($C$1:$C$8201, ROW(D6111)-$C$3):C6110))</f>
        <v>105.35666666666667</v>
      </c>
      <c r="I6111" s="3">
        <f>IF($C$4+ROW($D$12)&gt;=ROW(D6111), "", AVERAGE(INDEX($C$1:$C$8201, ROW(D6111)-$C$4):C6110))</f>
        <v>105.289125</v>
      </c>
      <c r="J6111" s="3" t="str">
        <f t="shared" si="873"/>
        <v>Yes</v>
      </c>
      <c r="K6111" s="3" t="str">
        <f t="shared" si="874"/>
        <v>Buy</v>
      </c>
      <c r="L6111" s="3">
        <f t="shared" si="875"/>
        <v>105.45</v>
      </c>
      <c r="M6111" s="3">
        <f t="shared" si="871"/>
        <v>1.8984343622928542E-3</v>
      </c>
      <c r="N6111" s="3">
        <f t="shared" si="876"/>
        <v>0.17563314153325507</v>
      </c>
      <c r="O6111" s="3" t="str">
        <f t="shared" si="877"/>
        <v>Buy</v>
      </c>
      <c r="P6111" s="3">
        <f t="shared" si="878"/>
        <v>105.45</v>
      </c>
      <c r="Q6111" s="3" t="str">
        <f t="shared" si="879"/>
        <v/>
      </c>
    </row>
    <row r="6112" spans="2:17" x14ac:dyDescent="0.3">
      <c r="B6112" s="4">
        <v>42305.948611111111</v>
      </c>
      <c r="C6112" s="1">
        <v>105.47</v>
      </c>
      <c r="D6112" s="1">
        <v>18424</v>
      </c>
      <c r="E6112" s="3">
        <f>IF($C$5+ROW($D$12)&gt;=ROW(D6112), "", AVERAGE(INDEX($D$1:$D$8201, ROW(D6112)-$C$5):D6111))</f>
        <v>29842.333333333332</v>
      </c>
      <c r="F6112" s="3">
        <f>IF($C$6+ROW($D$12)&gt;=ROW(D6112), "", AVERAGE(INDEX($D$1:$D$8201, ROW(D6112)-$C$6):D6111))</f>
        <v>28248.625</v>
      </c>
      <c r="G6112" s="3" t="str">
        <f t="shared" si="872"/>
        <v>Yes</v>
      </c>
      <c r="H6112" s="3">
        <f>IF($C$3+ROW($D$12)&gt;=ROW(D6112), "", AVERAGE(INDEX($C$1:$C$8201, ROW(D6112)-$C$3):C6111))</f>
        <v>105.38666666666666</v>
      </c>
      <c r="I6112" s="3">
        <f>IF($C$4+ROW($D$12)&gt;=ROW(D6112), "", AVERAGE(INDEX($C$1:$C$8201, ROW(D6112)-$C$4):C6111))</f>
        <v>105.30912500000001</v>
      </c>
      <c r="J6112" s="3" t="str">
        <f t="shared" si="873"/>
        <v>Yes</v>
      </c>
      <c r="K6112" s="3" t="str">
        <f t="shared" si="874"/>
        <v>Buy</v>
      </c>
      <c r="L6112" s="3">
        <f t="shared" si="875"/>
        <v>105.47</v>
      </c>
      <c r="M6112" s="3">
        <f t="shared" si="871"/>
        <v>1.043494853497282E-3</v>
      </c>
      <c r="N6112" s="3">
        <f t="shared" si="876"/>
        <v>-0.45033925100418531</v>
      </c>
      <c r="O6112" s="3" t="str">
        <f t="shared" si="877"/>
        <v>Exit</v>
      </c>
      <c r="P6112" s="3">
        <f t="shared" si="878"/>
        <v>105.47</v>
      </c>
      <c r="Q6112" s="3">
        <f t="shared" si="879"/>
        <v>1.9999999999996021E-2</v>
      </c>
    </row>
    <row r="6113" spans="2:17" x14ac:dyDescent="0.3">
      <c r="B6113" s="4">
        <v>42305.949305555558</v>
      </c>
      <c r="C6113" s="1">
        <v>105.69</v>
      </c>
      <c r="D6113" s="1">
        <v>56903</v>
      </c>
      <c r="E6113" s="3">
        <f>IF($C$5+ROW($D$12)&gt;=ROW(D6113), "", AVERAGE(INDEX($D$1:$D$8201, ROW(D6113)-$C$5):D6112))</f>
        <v>19106.333333333332</v>
      </c>
      <c r="F6113" s="3">
        <f>IF($C$6+ROW($D$12)&gt;=ROW(D6113), "", AVERAGE(INDEX($D$1:$D$8201, ROW(D6113)-$C$6):D6112))</f>
        <v>29131</v>
      </c>
      <c r="G6113" s="3" t="str">
        <f t="shared" si="872"/>
        <v/>
      </c>
      <c r="H6113" s="3">
        <f>IF($C$3+ROW($D$12)&gt;=ROW(D6113), "", AVERAGE(INDEX($C$1:$C$8201, ROW(D6113)-$C$3):C6112))</f>
        <v>105.42666666666666</v>
      </c>
      <c r="I6113" s="3">
        <f>IF($C$4+ROW($D$12)&gt;=ROW(D6113), "", AVERAGE(INDEX($C$1:$C$8201, ROW(D6113)-$C$4):C6112))</f>
        <v>105.34037500000001</v>
      </c>
      <c r="J6113" s="3" t="str">
        <f t="shared" si="873"/>
        <v>Yes</v>
      </c>
      <c r="K6113" s="3" t="str">
        <f t="shared" si="874"/>
        <v/>
      </c>
      <c r="L6113" s="3" t="str">
        <f t="shared" si="875"/>
        <v/>
      </c>
      <c r="M6113" s="3">
        <f t="shared" si="871"/>
        <v>3.222140771057896E-3</v>
      </c>
      <c r="N6113" s="3">
        <f t="shared" si="876"/>
        <v>2.087835805091768</v>
      </c>
      <c r="O6113" s="3" t="str">
        <f t="shared" si="877"/>
        <v/>
      </c>
      <c r="P6113" s="3" t="str">
        <f t="shared" si="878"/>
        <v/>
      </c>
      <c r="Q6113" s="3" t="str">
        <f t="shared" si="879"/>
        <v/>
      </c>
    </row>
    <row r="6114" spans="2:17" x14ac:dyDescent="0.3">
      <c r="B6114" s="4">
        <v>42305.95</v>
      </c>
      <c r="C6114" s="1">
        <v>105.63</v>
      </c>
      <c r="D6114" s="1">
        <v>18793</v>
      </c>
      <c r="E6114" s="3">
        <f>IF($C$5+ROW($D$12)&gt;=ROW(D6114), "", AVERAGE(INDEX($D$1:$D$8201, ROW(D6114)-$C$5):D6113))</f>
        <v>35760.333333333336</v>
      </c>
      <c r="F6114" s="3">
        <f>IF($C$6+ROW($D$12)&gt;=ROW(D6114), "", AVERAGE(INDEX($D$1:$D$8201, ROW(D6114)-$C$6):D6113))</f>
        <v>34374.375</v>
      </c>
      <c r="G6114" s="3" t="str">
        <f t="shared" si="872"/>
        <v>Yes</v>
      </c>
      <c r="H6114" s="3">
        <f>IF($C$3+ROW($D$12)&gt;=ROW(D6114), "", AVERAGE(INDEX($C$1:$C$8201, ROW(D6114)-$C$3):C6113))</f>
        <v>105.53666666666668</v>
      </c>
      <c r="I6114" s="3">
        <f>IF($C$4+ROW($D$12)&gt;=ROW(D6114), "", AVERAGE(INDEX($C$1:$C$8201, ROW(D6114)-$C$4):C6113))</f>
        <v>105.39000000000001</v>
      </c>
      <c r="J6114" s="3" t="str">
        <f t="shared" si="873"/>
        <v>Yes</v>
      </c>
      <c r="K6114" s="3" t="str">
        <f t="shared" si="874"/>
        <v/>
      </c>
      <c r="L6114" s="3" t="str">
        <f t="shared" si="875"/>
        <v/>
      </c>
      <c r="M6114" s="3">
        <f t="shared" si="871"/>
        <v>2.5593644000451062E-3</v>
      </c>
      <c r="N6114" s="3">
        <f t="shared" si="876"/>
        <v>-0.20569441812288869</v>
      </c>
      <c r="O6114" s="3" t="str">
        <f t="shared" si="877"/>
        <v/>
      </c>
      <c r="P6114" s="3" t="str">
        <f t="shared" si="878"/>
        <v/>
      </c>
      <c r="Q6114" s="3" t="str">
        <f t="shared" si="879"/>
        <v/>
      </c>
    </row>
    <row r="6115" spans="2:17" x14ac:dyDescent="0.3">
      <c r="B6115" s="4">
        <v>42305.950694444444</v>
      </c>
      <c r="C6115" s="1">
        <v>105.59</v>
      </c>
      <c r="D6115" s="1">
        <v>41021</v>
      </c>
      <c r="E6115" s="3">
        <f>IF($C$5+ROW($D$12)&gt;=ROW(D6115), "", AVERAGE(INDEX($D$1:$D$8201, ROW(D6115)-$C$5):D6114))</f>
        <v>31373.333333333332</v>
      </c>
      <c r="F6115" s="3">
        <f>IF($C$6+ROW($D$12)&gt;=ROW(D6115), "", AVERAGE(INDEX($D$1:$D$8201, ROW(D6115)-$C$6):D6114))</f>
        <v>32436.75</v>
      </c>
      <c r="G6115" s="3" t="str">
        <f t="shared" si="872"/>
        <v/>
      </c>
      <c r="H6115" s="3">
        <f>IF($C$3+ROW($D$12)&gt;=ROW(D6115), "", AVERAGE(INDEX($C$1:$C$8201, ROW(D6115)-$C$3):C6114))</f>
        <v>105.59666666666665</v>
      </c>
      <c r="I6115" s="3">
        <f>IF($C$4+ROW($D$12)&gt;=ROW(D6115), "", AVERAGE(INDEX($C$1:$C$8201, ROW(D6115)-$C$4):C6114))</f>
        <v>105.44500000000001</v>
      </c>
      <c r="J6115" s="3" t="str">
        <f t="shared" si="873"/>
        <v>Yes</v>
      </c>
      <c r="K6115" s="3" t="str">
        <f t="shared" si="874"/>
        <v/>
      </c>
      <c r="L6115" s="3" t="str">
        <f t="shared" si="875"/>
        <v/>
      </c>
      <c r="M6115" s="3">
        <f t="shared" si="871"/>
        <v>1.326762893639404E-3</v>
      </c>
      <c r="N6115" s="3">
        <f t="shared" si="876"/>
        <v>-0.48160453680764598</v>
      </c>
      <c r="O6115" s="3" t="str">
        <f t="shared" si="877"/>
        <v/>
      </c>
      <c r="P6115" s="3" t="str">
        <f t="shared" si="878"/>
        <v/>
      </c>
      <c r="Q6115" s="3" t="str">
        <f t="shared" si="879"/>
        <v/>
      </c>
    </row>
    <row r="6116" spans="2:17" x14ac:dyDescent="0.3">
      <c r="B6116" s="4">
        <v>42305.951388888891</v>
      </c>
      <c r="C6116" s="1">
        <v>105.73399999999999</v>
      </c>
      <c r="D6116" s="1">
        <v>40516</v>
      </c>
      <c r="E6116" s="3">
        <f>IF($C$5+ROW($D$12)&gt;=ROW(D6116), "", AVERAGE(INDEX($D$1:$D$8201, ROW(D6116)-$C$5):D6115))</f>
        <v>38905.666666666664</v>
      </c>
      <c r="F6116" s="3">
        <f>IF($C$6+ROW($D$12)&gt;=ROW(D6116), "", AVERAGE(INDEX($D$1:$D$8201, ROW(D6116)-$C$6):D6115))</f>
        <v>33232</v>
      </c>
      <c r="G6116" s="3" t="str">
        <f t="shared" si="872"/>
        <v>Yes</v>
      </c>
      <c r="H6116" s="3">
        <f>IF($C$3+ROW($D$12)&gt;=ROW(D6116), "", AVERAGE(INDEX($C$1:$C$8201, ROW(D6116)-$C$3):C6115))</f>
        <v>105.63666666666666</v>
      </c>
      <c r="I6116" s="3">
        <f>IF($C$4+ROW($D$12)&gt;=ROW(D6116), "", AVERAGE(INDEX($C$1:$C$8201, ROW(D6116)-$C$4):C6115))</f>
        <v>105.48750000000001</v>
      </c>
      <c r="J6116" s="3" t="str">
        <f t="shared" si="873"/>
        <v>Yes</v>
      </c>
      <c r="K6116" s="3" t="str">
        <f t="shared" si="874"/>
        <v/>
      </c>
      <c r="L6116" s="3" t="str">
        <f t="shared" si="875"/>
        <v/>
      </c>
      <c r="M6116" s="3">
        <f t="shared" si="871"/>
        <v>2.4999539544225059E-3</v>
      </c>
      <c r="N6116" s="3">
        <f t="shared" si="876"/>
        <v>0.88425073267232868</v>
      </c>
      <c r="O6116" s="3" t="str">
        <f t="shared" si="877"/>
        <v/>
      </c>
      <c r="P6116" s="3" t="str">
        <f t="shared" si="878"/>
        <v/>
      </c>
      <c r="Q6116" s="3" t="str">
        <f t="shared" si="879"/>
        <v/>
      </c>
    </row>
    <row r="6117" spans="2:17" x14ac:dyDescent="0.3">
      <c r="B6117" s="4">
        <v>42305.95208333333</v>
      </c>
      <c r="C6117" s="1">
        <v>105.751</v>
      </c>
      <c r="D6117" s="1">
        <v>11488</v>
      </c>
      <c r="E6117" s="3">
        <f>IF($C$5+ROW($D$12)&gt;=ROW(D6117), "", AVERAGE(INDEX($D$1:$D$8201, ROW(D6117)-$C$5):D6116))</f>
        <v>33443.333333333336</v>
      </c>
      <c r="F6117" s="3">
        <f>IF($C$6+ROW($D$12)&gt;=ROW(D6117), "", AVERAGE(INDEX($D$1:$D$8201, ROW(D6117)-$C$6):D6116))</f>
        <v>33148</v>
      </c>
      <c r="G6117" s="3" t="str">
        <f t="shared" si="872"/>
        <v>Yes</v>
      </c>
      <c r="H6117" s="3">
        <f>IF($C$3+ROW($D$12)&gt;=ROW(D6117), "", AVERAGE(INDEX($C$1:$C$8201, ROW(D6117)-$C$3):C6116))</f>
        <v>105.65133333333334</v>
      </c>
      <c r="I6117" s="3">
        <f>IF($C$4+ROW($D$12)&gt;=ROW(D6117), "", AVERAGE(INDEX($C$1:$C$8201, ROW(D6117)-$C$4):C6116))</f>
        <v>105.53425</v>
      </c>
      <c r="J6117" s="3" t="str">
        <f t="shared" si="873"/>
        <v>Yes</v>
      </c>
      <c r="K6117" s="3" t="str">
        <f t="shared" si="874"/>
        <v>Buy</v>
      </c>
      <c r="L6117" s="3">
        <f t="shared" si="875"/>
        <v>105.751</v>
      </c>
      <c r="M6117" s="3">
        <f t="shared" si="871"/>
        <v>5.7699312519676944E-4</v>
      </c>
      <c r="N6117" s="3">
        <f t="shared" si="876"/>
        <v>-0.76919849896593162</v>
      </c>
      <c r="O6117" s="3" t="str">
        <f t="shared" si="877"/>
        <v>Buy</v>
      </c>
      <c r="P6117" s="3">
        <f t="shared" si="878"/>
        <v>105.751</v>
      </c>
      <c r="Q6117" s="3" t="str">
        <f t="shared" si="879"/>
        <v/>
      </c>
    </row>
    <row r="6118" spans="2:17" x14ac:dyDescent="0.3">
      <c r="B6118" s="4">
        <v>42305.952777777777</v>
      </c>
      <c r="C6118" s="1">
        <v>105.74</v>
      </c>
      <c r="D6118" s="1">
        <v>18769</v>
      </c>
      <c r="E6118" s="3">
        <f>IF($C$5+ROW($D$12)&gt;=ROW(D6118), "", AVERAGE(INDEX($D$1:$D$8201, ROW(D6118)-$C$5):D6117))</f>
        <v>31008.333333333332</v>
      </c>
      <c r="F6118" s="3">
        <f>IF($C$6+ROW($D$12)&gt;=ROW(D6118), "", AVERAGE(INDEX($D$1:$D$8201, ROW(D6118)-$C$6):D6117))</f>
        <v>28255</v>
      </c>
      <c r="G6118" s="3" t="str">
        <f t="shared" si="872"/>
        <v>Yes</v>
      </c>
      <c r="H6118" s="3">
        <f>IF($C$3+ROW($D$12)&gt;=ROW(D6118), "", AVERAGE(INDEX($C$1:$C$8201, ROW(D6118)-$C$3):C6117))</f>
        <v>105.69166666666668</v>
      </c>
      <c r="I6118" s="3">
        <f>IF($C$4+ROW($D$12)&gt;=ROW(D6118), "", AVERAGE(INDEX($C$1:$C$8201, ROW(D6118)-$C$4):C6117))</f>
        <v>105.58437499999999</v>
      </c>
      <c r="J6118" s="3" t="str">
        <f t="shared" si="873"/>
        <v>Yes</v>
      </c>
      <c r="K6118" s="3" t="str">
        <f t="shared" si="874"/>
        <v/>
      </c>
      <c r="L6118" s="3" t="str">
        <f t="shared" si="875"/>
        <v/>
      </c>
      <c r="M6118" s="3">
        <f t="shared" si="871"/>
        <v>1.0408289722332233E-3</v>
      </c>
      <c r="N6118" s="3">
        <f t="shared" si="876"/>
        <v>0.80388452960903822</v>
      </c>
      <c r="O6118" s="3" t="str">
        <f t="shared" si="877"/>
        <v>Buy</v>
      </c>
      <c r="P6118" s="3">
        <f t="shared" si="878"/>
        <v>105.751</v>
      </c>
      <c r="Q6118" s="3" t="str">
        <f t="shared" si="879"/>
        <v/>
      </c>
    </row>
    <row r="6119" spans="2:17" x14ac:dyDescent="0.3">
      <c r="B6119" s="4">
        <v>42305.953472222223</v>
      </c>
      <c r="C6119" s="1">
        <v>105.82</v>
      </c>
      <c r="D6119" s="1">
        <v>19861</v>
      </c>
      <c r="E6119" s="3">
        <f>IF($C$5+ROW($D$12)&gt;=ROW(D6119), "", AVERAGE(INDEX($D$1:$D$8201, ROW(D6119)-$C$5):D6118))</f>
        <v>23591</v>
      </c>
      <c r="F6119" s="3">
        <f>IF($C$6+ROW($D$12)&gt;=ROW(D6119), "", AVERAGE(INDEX($D$1:$D$8201, ROW(D6119)-$C$6):D6118))</f>
        <v>29733.5</v>
      </c>
      <c r="G6119" s="3" t="str">
        <f t="shared" si="872"/>
        <v/>
      </c>
      <c r="H6119" s="3">
        <f>IF($C$3+ROW($D$12)&gt;=ROW(D6119), "", AVERAGE(INDEX($C$1:$C$8201, ROW(D6119)-$C$3):C6118))</f>
        <v>105.74166666666667</v>
      </c>
      <c r="I6119" s="3">
        <f>IF($C$4+ROW($D$12)&gt;=ROW(D6119), "", AVERAGE(INDEX($C$1:$C$8201, ROW(D6119)-$C$4):C6118))</f>
        <v>105.63187500000001</v>
      </c>
      <c r="J6119" s="3" t="str">
        <f t="shared" si="873"/>
        <v>Yes</v>
      </c>
      <c r="K6119" s="3" t="str">
        <f t="shared" si="874"/>
        <v/>
      </c>
      <c r="L6119" s="3" t="str">
        <f t="shared" si="875"/>
        <v/>
      </c>
      <c r="M6119" s="3">
        <f t="shared" si="871"/>
        <v>2.1758676575626347E-3</v>
      </c>
      <c r="N6119" s="3">
        <f t="shared" si="876"/>
        <v>1.0905141148156645</v>
      </c>
      <c r="O6119" s="3" t="str">
        <f t="shared" si="877"/>
        <v>Buy</v>
      </c>
      <c r="P6119" s="3">
        <f t="shared" si="878"/>
        <v>105.751</v>
      </c>
      <c r="Q6119" s="3" t="str">
        <f t="shared" si="879"/>
        <v/>
      </c>
    </row>
    <row r="6120" spans="2:17" x14ac:dyDescent="0.3">
      <c r="B6120" s="4">
        <v>42305.95416666667</v>
      </c>
      <c r="C6120" s="1">
        <v>105.77</v>
      </c>
      <c r="D6120" s="1">
        <v>22556</v>
      </c>
      <c r="E6120" s="3">
        <f>IF($C$5+ROW($D$12)&gt;=ROW(D6120), "", AVERAGE(INDEX($D$1:$D$8201, ROW(D6120)-$C$5):D6119))</f>
        <v>16706</v>
      </c>
      <c r="F6120" s="3">
        <f>IF($C$6+ROW($D$12)&gt;=ROW(D6120), "", AVERAGE(INDEX($D$1:$D$8201, ROW(D6120)-$C$6):D6119))</f>
        <v>28221.875</v>
      </c>
      <c r="G6120" s="3" t="str">
        <f t="shared" si="872"/>
        <v/>
      </c>
      <c r="H6120" s="3">
        <f>IF($C$3+ROW($D$12)&gt;=ROW(D6120), "", AVERAGE(INDEX($C$1:$C$8201, ROW(D6120)-$C$3):C6119))</f>
        <v>105.77033333333333</v>
      </c>
      <c r="I6120" s="3">
        <f>IF($C$4+ROW($D$12)&gt;=ROW(D6120), "", AVERAGE(INDEX($C$1:$C$8201, ROW(D6120)-$C$4):C6119))</f>
        <v>105.67812499999999</v>
      </c>
      <c r="J6120" s="3" t="str">
        <f t="shared" si="873"/>
        <v>Yes</v>
      </c>
      <c r="K6120" s="3" t="str">
        <f t="shared" si="874"/>
        <v/>
      </c>
      <c r="L6120" s="3" t="str">
        <f t="shared" si="875"/>
        <v/>
      </c>
      <c r="M6120" s="3">
        <f t="shared" si="871"/>
        <v>3.4041909701628482E-4</v>
      </c>
      <c r="N6120" s="3">
        <f t="shared" si="876"/>
        <v>-0.84354788498597577</v>
      </c>
      <c r="O6120" s="3" t="str">
        <f t="shared" si="877"/>
        <v>Buy</v>
      </c>
      <c r="P6120" s="3">
        <f t="shared" si="878"/>
        <v>105.751</v>
      </c>
      <c r="Q6120" s="3" t="str">
        <f t="shared" si="879"/>
        <v/>
      </c>
    </row>
    <row r="6121" spans="2:17" x14ac:dyDescent="0.3">
      <c r="B6121" s="4">
        <v>42305.954861111109</v>
      </c>
      <c r="C6121" s="1">
        <v>105.84</v>
      </c>
      <c r="D6121" s="1">
        <v>25414</v>
      </c>
      <c r="E6121" s="3">
        <f>IF($C$5+ROW($D$12)&gt;=ROW(D6121), "", AVERAGE(INDEX($D$1:$D$8201, ROW(D6121)-$C$5):D6120))</f>
        <v>20395.333333333332</v>
      </c>
      <c r="F6121" s="3">
        <f>IF($C$6+ROW($D$12)&gt;=ROW(D6121), "", AVERAGE(INDEX($D$1:$D$8201, ROW(D6121)-$C$6):D6120))</f>
        <v>28738.375</v>
      </c>
      <c r="G6121" s="3" t="str">
        <f t="shared" si="872"/>
        <v/>
      </c>
      <c r="H6121" s="3">
        <f>IF($C$3+ROW($D$12)&gt;=ROW(D6121), "", AVERAGE(INDEX($C$1:$C$8201, ROW(D6121)-$C$3):C6120))</f>
        <v>105.77666666666666</v>
      </c>
      <c r="I6121" s="3">
        <f>IF($C$4+ROW($D$12)&gt;=ROW(D6121), "", AVERAGE(INDEX($C$1:$C$8201, ROW(D6121)-$C$4):C6120))</f>
        <v>105.71562499999999</v>
      </c>
      <c r="J6121" s="3" t="str">
        <f t="shared" si="873"/>
        <v>Yes</v>
      </c>
      <c r="K6121" s="3" t="str">
        <f t="shared" si="874"/>
        <v/>
      </c>
      <c r="L6121" s="3" t="str">
        <f t="shared" si="875"/>
        <v/>
      </c>
      <c r="M6121" s="3">
        <f t="shared" si="871"/>
        <v>8.412456602476761E-4</v>
      </c>
      <c r="N6121" s="3">
        <f t="shared" si="876"/>
        <v>1.4712058389821558</v>
      </c>
      <c r="O6121" s="3" t="str">
        <f t="shared" si="877"/>
        <v>Buy</v>
      </c>
      <c r="P6121" s="3">
        <f t="shared" si="878"/>
        <v>105.751</v>
      </c>
      <c r="Q6121" s="3" t="str">
        <f t="shared" si="879"/>
        <v/>
      </c>
    </row>
    <row r="6122" spans="2:17" x14ac:dyDescent="0.3">
      <c r="B6122" s="4">
        <v>42305.955555555556</v>
      </c>
      <c r="C6122" s="1">
        <v>105.80500000000001</v>
      </c>
      <c r="D6122" s="1">
        <v>16297</v>
      </c>
      <c r="E6122" s="3">
        <f>IF($C$5+ROW($D$12)&gt;=ROW(D6122), "", AVERAGE(INDEX($D$1:$D$8201, ROW(D6122)-$C$5):D6121))</f>
        <v>22610.333333333332</v>
      </c>
      <c r="F6122" s="3">
        <f>IF($C$6+ROW($D$12)&gt;=ROW(D6122), "", AVERAGE(INDEX($D$1:$D$8201, ROW(D6122)-$C$6):D6121))</f>
        <v>24802.25</v>
      </c>
      <c r="G6122" s="3" t="str">
        <f t="shared" si="872"/>
        <v/>
      </c>
      <c r="H6122" s="3">
        <f>IF($C$3+ROW($D$12)&gt;=ROW(D6122), "", AVERAGE(INDEX($C$1:$C$8201, ROW(D6122)-$C$3):C6121))</f>
        <v>105.80999999999999</v>
      </c>
      <c r="I6122" s="3">
        <f>IF($C$4+ROW($D$12)&gt;=ROW(D6122), "", AVERAGE(INDEX($C$1:$C$8201, ROW(D6122)-$C$4):C6121))</f>
        <v>105.73437500000001</v>
      </c>
      <c r="J6122" s="3" t="str">
        <f t="shared" si="873"/>
        <v>Yes</v>
      </c>
      <c r="K6122" s="3" t="str">
        <f t="shared" si="874"/>
        <v/>
      </c>
      <c r="L6122" s="3" t="str">
        <f t="shared" si="875"/>
        <v/>
      </c>
      <c r="M6122" s="3">
        <f t="shared" si="871"/>
        <v>6.1452647943069751E-4</v>
      </c>
      <c r="N6122" s="3">
        <f t="shared" si="876"/>
        <v>-0.26950413123109468</v>
      </c>
      <c r="O6122" s="3" t="str">
        <f t="shared" si="877"/>
        <v>Buy</v>
      </c>
      <c r="P6122" s="3">
        <f t="shared" si="878"/>
        <v>105.751</v>
      </c>
      <c r="Q6122" s="3" t="str">
        <f t="shared" si="879"/>
        <v/>
      </c>
    </row>
    <row r="6123" spans="2:17" x14ac:dyDescent="0.3">
      <c r="B6123" s="4">
        <v>42305.956250000003</v>
      </c>
      <c r="C6123" s="1">
        <v>105.84</v>
      </c>
      <c r="D6123" s="1">
        <v>26849</v>
      </c>
      <c r="E6123" s="3">
        <f>IF($C$5+ROW($D$12)&gt;=ROW(D6123), "", AVERAGE(INDEX($D$1:$D$8201, ROW(D6123)-$C$5):D6122))</f>
        <v>21422.333333333332</v>
      </c>
      <c r="F6123" s="3">
        <f>IF($C$6+ROW($D$12)&gt;=ROW(D6123), "", AVERAGE(INDEX($D$1:$D$8201, ROW(D6123)-$C$6):D6122))</f>
        <v>24490.25</v>
      </c>
      <c r="G6123" s="3" t="str">
        <f t="shared" si="872"/>
        <v/>
      </c>
      <c r="H6123" s="3">
        <f>IF($C$3+ROW($D$12)&gt;=ROW(D6123), "", AVERAGE(INDEX($C$1:$C$8201, ROW(D6123)-$C$3):C6122))</f>
        <v>105.80500000000001</v>
      </c>
      <c r="I6123" s="3">
        <f>IF($C$4+ROW($D$12)&gt;=ROW(D6123), "", AVERAGE(INDEX($C$1:$C$8201, ROW(D6123)-$C$4):C6122))</f>
        <v>105.75624999999999</v>
      </c>
      <c r="J6123" s="3" t="str">
        <f t="shared" si="873"/>
        <v>Yes</v>
      </c>
      <c r="K6123" s="3" t="str">
        <f t="shared" si="874"/>
        <v/>
      </c>
      <c r="L6123" s="3" t="str">
        <f t="shared" si="875"/>
        <v/>
      </c>
      <c r="M6123" s="3">
        <f t="shared" si="871"/>
        <v>1.8898233071475536E-4</v>
      </c>
      <c r="N6123" s="3">
        <f t="shared" si="876"/>
        <v>-0.6924748777467975</v>
      </c>
      <c r="O6123" s="3" t="str">
        <f t="shared" si="877"/>
        <v>Exit</v>
      </c>
      <c r="P6123" s="3" t="str">
        <f t="shared" si="878"/>
        <v/>
      </c>
      <c r="Q6123" s="3">
        <f t="shared" si="879"/>
        <v>8.8999999999998636E-2</v>
      </c>
    </row>
    <row r="6124" spans="2:17" x14ac:dyDescent="0.3">
      <c r="B6124" s="4">
        <v>42305.956944444442</v>
      </c>
      <c r="C6124" s="1">
        <v>105.87</v>
      </c>
      <c r="D6124" s="1">
        <v>63079</v>
      </c>
      <c r="E6124" s="3">
        <f>IF($C$5+ROW($D$12)&gt;=ROW(D6124), "", AVERAGE(INDEX($D$1:$D$8201, ROW(D6124)-$C$5):D6123))</f>
        <v>22853.333333333332</v>
      </c>
      <c r="F6124" s="3">
        <f>IF($C$6+ROW($D$12)&gt;=ROW(D6124), "", AVERAGE(INDEX($D$1:$D$8201, ROW(D6124)-$C$6):D6123))</f>
        <v>22718.75</v>
      </c>
      <c r="G6124" s="3" t="str">
        <f t="shared" si="872"/>
        <v>Yes</v>
      </c>
      <c r="H6124" s="3">
        <f>IF($C$3+ROW($D$12)&gt;=ROW(D6124), "", AVERAGE(INDEX($C$1:$C$8201, ROW(D6124)-$C$3):C6123))</f>
        <v>105.82833333333333</v>
      </c>
      <c r="I6124" s="3">
        <f>IF($C$4+ROW($D$12)&gt;=ROW(D6124), "", AVERAGE(INDEX($C$1:$C$8201, ROW(D6124)-$C$4):C6123))</f>
        <v>105.78750000000001</v>
      </c>
      <c r="J6124" s="3" t="str">
        <f t="shared" si="873"/>
        <v>Yes</v>
      </c>
      <c r="K6124" s="3" t="str">
        <f t="shared" si="874"/>
        <v>Buy</v>
      </c>
      <c r="L6124" s="3">
        <f t="shared" si="875"/>
        <v>105.87</v>
      </c>
      <c r="M6124" s="3">
        <f t="shared" si="871"/>
        <v>9.4500101532685589E-4</v>
      </c>
      <c r="N6124" s="3">
        <f t="shared" si="876"/>
        <v>4.0004728577150104</v>
      </c>
      <c r="O6124" s="3" t="str">
        <f t="shared" si="877"/>
        <v>Buy</v>
      </c>
      <c r="P6124" s="3">
        <f t="shared" si="878"/>
        <v>105.87</v>
      </c>
      <c r="Q6124" s="3" t="str">
        <f t="shared" si="879"/>
        <v/>
      </c>
    </row>
    <row r="6125" spans="2:17" x14ac:dyDescent="0.3">
      <c r="B6125" s="4">
        <v>42305.957638888889</v>
      </c>
      <c r="C6125" s="1">
        <v>105.86</v>
      </c>
      <c r="D6125" s="1">
        <v>14574</v>
      </c>
      <c r="E6125" s="3">
        <f>IF($C$5+ROW($D$12)&gt;=ROW(D6125), "", AVERAGE(INDEX($D$1:$D$8201, ROW(D6125)-$C$5):D6124))</f>
        <v>35408.333333333336</v>
      </c>
      <c r="F6125" s="3">
        <f>IF($C$6+ROW($D$12)&gt;=ROW(D6125), "", AVERAGE(INDEX($D$1:$D$8201, ROW(D6125)-$C$6):D6124))</f>
        <v>25539.125</v>
      </c>
      <c r="G6125" s="3" t="str">
        <f t="shared" si="872"/>
        <v>Yes</v>
      </c>
      <c r="H6125" s="3">
        <f>IF($C$3+ROW($D$12)&gt;=ROW(D6125), "", AVERAGE(INDEX($C$1:$C$8201, ROW(D6125)-$C$3):C6124))</f>
        <v>105.83833333333332</v>
      </c>
      <c r="I6125" s="3">
        <f>IF($C$4+ROW($D$12)&gt;=ROW(D6125), "", AVERAGE(INDEX($C$1:$C$8201, ROW(D6125)-$C$4):C6124))</f>
        <v>105.80449999999999</v>
      </c>
      <c r="J6125" s="3" t="str">
        <f t="shared" si="873"/>
        <v>Yes</v>
      </c>
      <c r="K6125" s="3" t="str">
        <f t="shared" si="874"/>
        <v/>
      </c>
      <c r="L6125" s="3" t="str">
        <f t="shared" si="875"/>
        <v/>
      </c>
      <c r="M6125" s="3">
        <f t="shared" si="871"/>
        <v>1.8894662314113367E-4</v>
      </c>
      <c r="N6125" s="3">
        <f t="shared" si="876"/>
        <v>-0.80005669827160864</v>
      </c>
      <c r="O6125" s="3" t="str">
        <f t="shared" si="877"/>
        <v>Buy</v>
      </c>
      <c r="P6125" s="3">
        <f t="shared" si="878"/>
        <v>105.87</v>
      </c>
      <c r="Q6125" s="3" t="str">
        <f t="shared" si="879"/>
        <v/>
      </c>
    </row>
    <row r="6126" spans="2:17" x14ac:dyDescent="0.3">
      <c r="B6126" s="4">
        <v>42305.958333333336</v>
      </c>
      <c r="C6126" s="1">
        <v>105.935</v>
      </c>
      <c r="D6126" s="1">
        <v>23952</v>
      </c>
      <c r="E6126" s="3">
        <f>IF($C$5+ROW($D$12)&gt;=ROW(D6126), "", AVERAGE(INDEX($D$1:$D$8201, ROW(D6126)-$C$5):D6125))</f>
        <v>34834</v>
      </c>
      <c r="F6126" s="3">
        <f>IF($C$6+ROW($D$12)&gt;=ROW(D6126), "", AVERAGE(INDEX($D$1:$D$8201, ROW(D6126)-$C$6):D6125))</f>
        <v>25924.875</v>
      </c>
      <c r="G6126" s="3" t="str">
        <f t="shared" si="872"/>
        <v>Yes</v>
      </c>
      <c r="H6126" s="3">
        <f>IF($C$3+ROW($D$12)&gt;=ROW(D6126), "", AVERAGE(INDEX($C$1:$C$8201, ROW(D6126)-$C$3):C6125))</f>
        <v>105.85666666666667</v>
      </c>
      <c r="I6126" s="3">
        <f>IF($C$4+ROW($D$12)&gt;=ROW(D6126), "", AVERAGE(INDEX($C$1:$C$8201, ROW(D6126)-$C$4):C6125))</f>
        <v>105.81812499999999</v>
      </c>
      <c r="J6126" s="3" t="str">
        <f t="shared" si="873"/>
        <v>Yes</v>
      </c>
      <c r="K6126" s="3" t="str">
        <f t="shared" si="874"/>
        <v/>
      </c>
      <c r="L6126" s="3" t="str">
        <f t="shared" si="875"/>
        <v/>
      </c>
      <c r="M6126" s="3">
        <f t="shared" si="871"/>
        <v>1.2279211895190906E-3</v>
      </c>
      <c r="N6126" s="3">
        <f t="shared" si="876"/>
        <v>5.4987728761995127</v>
      </c>
      <c r="O6126" s="3" t="str">
        <f t="shared" si="877"/>
        <v>Buy</v>
      </c>
      <c r="P6126" s="3">
        <f t="shared" si="878"/>
        <v>105.87</v>
      </c>
      <c r="Q6126" s="3" t="str">
        <f t="shared" si="879"/>
        <v/>
      </c>
    </row>
    <row r="6127" spans="2:17" x14ac:dyDescent="0.3">
      <c r="B6127" s="4">
        <v>42305.959027777775</v>
      </c>
      <c r="C6127" s="1">
        <v>105.91</v>
      </c>
      <c r="D6127" s="1">
        <v>9609</v>
      </c>
      <c r="E6127" s="3">
        <f>IF($C$5+ROW($D$12)&gt;=ROW(D6127), "", AVERAGE(INDEX($D$1:$D$8201, ROW(D6127)-$C$5):D6126))</f>
        <v>33868.333333333336</v>
      </c>
      <c r="F6127" s="3">
        <f>IF($C$6+ROW($D$12)&gt;=ROW(D6127), "", AVERAGE(INDEX($D$1:$D$8201, ROW(D6127)-$C$6):D6126))</f>
        <v>26572.75</v>
      </c>
      <c r="G6127" s="3" t="str">
        <f t="shared" si="872"/>
        <v>Yes</v>
      </c>
      <c r="H6127" s="3">
        <f>IF($C$3+ROW($D$12)&gt;=ROW(D6127), "", AVERAGE(INDEX($C$1:$C$8201, ROW(D6127)-$C$3):C6126))</f>
        <v>105.88833333333334</v>
      </c>
      <c r="I6127" s="3">
        <f>IF($C$4+ROW($D$12)&gt;=ROW(D6127), "", AVERAGE(INDEX($C$1:$C$8201, ROW(D6127)-$C$4):C6126))</f>
        <v>105.8425</v>
      </c>
      <c r="J6127" s="3" t="str">
        <f t="shared" si="873"/>
        <v>Yes</v>
      </c>
      <c r="K6127" s="3" t="str">
        <f t="shared" si="874"/>
        <v/>
      </c>
      <c r="L6127" s="3" t="str">
        <f t="shared" si="875"/>
        <v/>
      </c>
      <c r="M6127" s="3">
        <f t="shared" si="871"/>
        <v>6.6115704887753472E-4</v>
      </c>
      <c r="N6127" s="3">
        <f t="shared" si="876"/>
        <v>-0.46156393869506096</v>
      </c>
      <c r="O6127" s="3" t="str">
        <f t="shared" si="877"/>
        <v>Buy</v>
      </c>
      <c r="P6127" s="3">
        <f t="shared" si="878"/>
        <v>105.87</v>
      </c>
      <c r="Q6127" s="3" t="str">
        <f t="shared" si="879"/>
        <v/>
      </c>
    </row>
    <row r="6128" spans="2:17" x14ac:dyDescent="0.3">
      <c r="B6128" s="4">
        <v>42305.959722222222</v>
      </c>
      <c r="C6128" s="1">
        <v>105.85599999999999</v>
      </c>
      <c r="D6128" s="1">
        <v>16231</v>
      </c>
      <c r="E6128" s="3">
        <f>IF($C$5+ROW($D$12)&gt;=ROW(D6128), "", AVERAGE(INDEX($D$1:$D$8201, ROW(D6128)-$C$5):D6127))</f>
        <v>16045</v>
      </c>
      <c r="F6128" s="3">
        <f>IF($C$6+ROW($D$12)&gt;=ROW(D6128), "", AVERAGE(INDEX($D$1:$D$8201, ROW(D6128)-$C$6):D6127))</f>
        <v>25291.25</v>
      </c>
      <c r="G6128" s="3" t="str">
        <f t="shared" si="872"/>
        <v/>
      </c>
      <c r="H6128" s="3">
        <f>IF($C$3+ROW($D$12)&gt;=ROW(D6128), "", AVERAGE(INDEX($C$1:$C$8201, ROW(D6128)-$C$3):C6127))</f>
        <v>105.90166666666669</v>
      </c>
      <c r="I6128" s="3">
        <f>IF($C$4+ROW($D$12)&gt;=ROW(D6128), "", AVERAGE(INDEX($C$1:$C$8201, ROW(D6128)-$C$4):C6127))</f>
        <v>105.85375000000001</v>
      </c>
      <c r="J6128" s="3" t="str">
        <f t="shared" si="873"/>
        <v>Yes</v>
      </c>
      <c r="K6128" s="3" t="str">
        <f t="shared" si="874"/>
        <v/>
      </c>
      <c r="L6128" s="3" t="str">
        <f t="shared" si="875"/>
        <v/>
      </c>
      <c r="M6128" s="3">
        <f t="shared" si="871"/>
        <v>-1.322463941170985E-4</v>
      </c>
      <c r="N6128" s="3">
        <f t="shared" si="876"/>
        <v>-1.2000226638158316</v>
      </c>
      <c r="O6128" s="3" t="str">
        <f t="shared" si="877"/>
        <v>Exit</v>
      </c>
      <c r="P6128" s="3" t="str">
        <f t="shared" si="878"/>
        <v/>
      </c>
      <c r="Q6128" s="3">
        <f t="shared" si="879"/>
        <v>-1.4000000000010004E-2</v>
      </c>
    </row>
    <row r="6129" spans="2:17" x14ac:dyDescent="0.3">
      <c r="B6129" s="4">
        <v>42305.960416666669</v>
      </c>
      <c r="C6129" s="1">
        <v>105.79</v>
      </c>
      <c r="D6129" s="1">
        <v>12733</v>
      </c>
      <c r="E6129" s="3">
        <f>IF($C$5+ROW($D$12)&gt;=ROW(D6129), "", AVERAGE(INDEX($D$1:$D$8201, ROW(D6129)-$C$5):D6128))</f>
        <v>16597.333333333332</v>
      </c>
      <c r="F6129" s="3">
        <f>IF($C$6+ROW($D$12)&gt;=ROW(D6129), "", AVERAGE(INDEX($D$1:$D$8201, ROW(D6129)-$C$6):D6128))</f>
        <v>24500.625</v>
      </c>
      <c r="G6129" s="3" t="str">
        <f t="shared" si="872"/>
        <v/>
      </c>
      <c r="H6129" s="3">
        <f>IF($C$3+ROW($D$12)&gt;=ROW(D6129), "", AVERAGE(INDEX($C$1:$C$8201, ROW(D6129)-$C$3):C6128))</f>
        <v>105.90033333333334</v>
      </c>
      <c r="I6129" s="3">
        <f>IF($C$4+ROW($D$12)&gt;=ROW(D6129), "", AVERAGE(INDEX($C$1:$C$8201, ROW(D6129)-$C$4):C6128))</f>
        <v>105.86450000000001</v>
      </c>
      <c r="J6129" s="3" t="str">
        <f t="shared" si="873"/>
        <v>Yes</v>
      </c>
      <c r="K6129" s="3" t="str">
        <f t="shared" si="874"/>
        <v/>
      </c>
      <c r="L6129" s="3" t="str">
        <f t="shared" si="875"/>
        <v/>
      </c>
      <c r="M6129" s="3">
        <f t="shared" si="871"/>
        <v>-6.6146943115828456E-4</v>
      </c>
      <c r="N6129" s="3">
        <f t="shared" si="876"/>
        <v>4.0017955920414874</v>
      </c>
      <c r="O6129" s="3" t="str">
        <f t="shared" si="877"/>
        <v/>
      </c>
      <c r="P6129" s="3" t="str">
        <f t="shared" si="878"/>
        <v/>
      </c>
      <c r="Q6129" s="3" t="str">
        <f t="shared" si="879"/>
        <v/>
      </c>
    </row>
    <row r="6130" spans="2:17" x14ac:dyDescent="0.3">
      <c r="B6130" s="4">
        <v>42305.961111111108</v>
      </c>
      <c r="C6130" s="1">
        <v>105.67</v>
      </c>
      <c r="D6130" s="1">
        <v>30826</v>
      </c>
      <c r="E6130" s="3">
        <f>IF($C$5+ROW($D$12)&gt;=ROW(D6130), "", AVERAGE(INDEX($D$1:$D$8201, ROW(D6130)-$C$5):D6129))</f>
        <v>12857.666666666666</v>
      </c>
      <c r="F6130" s="3">
        <f>IF($C$6+ROW($D$12)&gt;=ROW(D6130), "", AVERAGE(INDEX($D$1:$D$8201, ROW(D6130)-$C$6):D6129))</f>
        <v>22915.5</v>
      </c>
      <c r="G6130" s="3" t="str">
        <f t="shared" si="872"/>
        <v/>
      </c>
      <c r="H6130" s="3">
        <f>IF($C$3+ROW($D$12)&gt;=ROW(D6130), "", AVERAGE(INDEX($C$1:$C$8201, ROW(D6130)-$C$3):C6129))</f>
        <v>105.85199999999999</v>
      </c>
      <c r="I6130" s="3">
        <f>IF($C$4+ROW($D$12)&gt;=ROW(D6130), "", AVERAGE(INDEX($C$1:$C$8201, ROW(D6130)-$C$4):C6129))</f>
        <v>105.85824999999998</v>
      </c>
      <c r="J6130" s="3" t="str">
        <f t="shared" si="873"/>
        <v/>
      </c>
      <c r="K6130" s="3" t="str">
        <f t="shared" si="874"/>
        <v/>
      </c>
      <c r="L6130" s="3" t="str">
        <f t="shared" si="875"/>
        <v/>
      </c>
      <c r="M6130" s="3">
        <f t="shared" si="871"/>
        <v>-2.504668023314463E-3</v>
      </c>
      <c r="N6130" s="3">
        <f t="shared" si="876"/>
        <v>2.7865211986116942</v>
      </c>
      <c r="O6130" s="3" t="str">
        <f t="shared" si="877"/>
        <v/>
      </c>
      <c r="P6130" s="3" t="str">
        <f t="shared" si="878"/>
        <v/>
      </c>
      <c r="Q6130" s="3" t="str">
        <f t="shared" si="879"/>
        <v/>
      </c>
    </row>
    <row r="6131" spans="2:17" x14ac:dyDescent="0.3">
      <c r="B6131" s="4">
        <v>42305.961805555555</v>
      </c>
      <c r="C6131" s="1">
        <v>105.65</v>
      </c>
      <c r="D6131" s="1">
        <v>17999</v>
      </c>
      <c r="E6131" s="3">
        <f>IF($C$5+ROW($D$12)&gt;=ROW(D6131), "", AVERAGE(INDEX($D$1:$D$8201, ROW(D6131)-$C$5):D6130))</f>
        <v>19930</v>
      </c>
      <c r="F6131" s="3">
        <f>IF($C$6+ROW($D$12)&gt;=ROW(D6131), "", AVERAGE(INDEX($D$1:$D$8201, ROW(D6131)-$C$6):D6130))</f>
        <v>24731.625</v>
      </c>
      <c r="G6131" s="3" t="str">
        <f t="shared" si="872"/>
        <v/>
      </c>
      <c r="H6131" s="3">
        <f>IF($C$3+ROW($D$12)&gt;=ROW(D6131), "", AVERAGE(INDEX($C$1:$C$8201, ROW(D6131)-$C$3):C6130))</f>
        <v>105.77200000000001</v>
      </c>
      <c r="I6131" s="3">
        <f>IF($C$4+ROW($D$12)&gt;=ROW(D6131), "", AVERAGE(INDEX($C$1:$C$8201, ROW(D6131)-$C$4):C6130))</f>
        <v>105.84137499999999</v>
      </c>
      <c r="J6131" s="3" t="str">
        <f t="shared" si="873"/>
        <v/>
      </c>
      <c r="K6131" s="3" t="str">
        <f t="shared" si="874"/>
        <v/>
      </c>
      <c r="L6131" s="3" t="str">
        <f t="shared" si="875"/>
        <v/>
      </c>
      <c r="M6131" s="3">
        <f t="shared" si="871"/>
        <v>-2.4579327935120659E-3</v>
      </c>
      <c r="N6131" s="3">
        <f t="shared" si="876"/>
        <v>-1.8659251193118908E-2</v>
      </c>
      <c r="O6131" s="3" t="str">
        <f t="shared" si="877"/>
        <v/>
      </c>
      <c r="P6131" s="3" t="str">
        <f t="shared" si="878"/>
        <v/>
      </c>
      <c r="Q6131" s="3" t="str">
        <f t="shared" si="879"/>
        <v/>
      </c>
    </row>
    <row r="6132" spans="2:17" x14ac:dyDescent="0.3">
      <c r="B6132" s="4">
        <v>42305.962500000001</v>
      </c>
      <c r="C6132" s="1">
        <v>105.66200000000001</v>
      </c>
      <c r="D6132" s="1">
        <v>11298</v>
      </c>
      <c r="E6132" s="3">
        <f>IF($C$5+ROW($D$12)&gt;=ROW(D6132), "", AVERAGE(INDEX($D$1:$D$8201, ROW(D6132)-$C$5):D6131))</f>
        <v>20519.333333333332</v>
      </c>
      <c r="F6132" s="3">
        <f>IF($C$6+ROW($D$12)&gt;=ROW(D6132), "", AVERAGE(INDEX($D$1:$D$8201, ROW(D6132)-$C$6):D6131))</f>
        <v>23625.375</v>
      </c>
      <c r="G6132" s="3" t="str">
        <f t="shared" si="872"/>
        <v/>
      </c>
      <c r="H6132" s="3">
        <f>IF($C$3+ROW($D$12)&gt;=ROW(D6132), "", AVERAGE(INDEX($C$1:$C$8201, ROW(D6132)-$C$3):C6131))</f>
        <v>105.70333333333333</v>
      </c>
      <c r="I6132" s="3">
        <f>IF($C$4+ROW($D$12)&gt;=ROW(D6132), "", AVERAGE(INDEX($C$1:$C$8201, ROW(D6132)-$C$4):C6131))</f>
        <v>105.81762499999999</v>
      </c>
      <c r="J6132" s="3" t="str">
        <f t="shared" si="873"/>
        <v/>
      </c>
      <c r="K6132" s="3" t="str">
        <f t="shared" si="874"/>
        <v/>
      </c>
      <c r="L6132" s="3" t="str">
        <f t="shared" si="875"/>
        <v/>
      </c>
      <c r="M6132" s="3">
        <f t="shared" si="871"/>
        <v>-1.834359765115131E-3</v>
      </c>
      <c r="N6132" s="3">
        <f t="shared" si="876"/>
        <v>-0.25369816052046329</v>
      </c>
      <c r="O6132" s="3" t="str">
        <f t="shared" si="877"/>
        <v/>
      </c>
      <c r="P6132" s="3" t="str">
        <f t="shared" si="878"/>
        <v/>
      </c>
      <c r="Q6132" s="3" t="str">
        <f t="shared" si="879"/>
        <v/>
      </c>
    </row>
    <row r="6133" spans="2:17" x14ac:dyDescent="0.3">
      <c r="B6133" s="4">
        <v>42305.963194444441</v>
      </c>
      <c r="C6133" s="1">
        <v>105.79</v>
      </c>
      <c r="D6133" s="1">
        <v>14707</v>
      </c>
      <c r="E6133" s="3">
        <f>IF($C$5+ROW($D$12)&gt;=ROW(D6133), "", AVERAGE(INDEX($D$1:$D$8201, ROW(D6133)-$C$5):D6132))</f>
        <v>20041</v>
      </c>
      <c r="F6133" s="3">
        <f>IF($C$6+ROW($D$12)&gt;=ROW(D6133), "", AVERAGE(INDEX($D$1:$D$8201, ROW(D6133)-$C$6):D6132))</f>
        <v>17152.75</v>
      </c>
      <c r="G6133" s="3" t="str">
        <f t="shared" si="872"/>
        <v>Yes</v>
      </c>
      <c r="H6133" s="3">
        <f>IF($C$3+ROW($D$12)&gt;=ROW(D6133), "", AVERAGE(INDEX($C$1:$C$8201, ROW(D6133)-$C$3):C6132))</f>
        <v>105.66066666666666</v>
      </c>
      <c r="I6133" s="3">
        <f>IF($C$4+ROW($D$12)&gt;=ROW(D6133), "", AVERAGE(INDEX($C$1:$C$8201, ROW(D6133)-$C$4):C6132))</f>
        <v>105.791625</v>
      </c>
      <c r="J6133" s="3" t="str">
        <f t="shared" si="873"/>
        <v/>
      </c>
      <c r="K6133" s="3" t="str">
        <f t="shared" si="874"/>
        <v/>
      </c>
      <c r="L6133" s="3" t="str">
        <f t="shared" si="875"/>
        <v/>
      </c>
      <c r="M6133" s="3">
        <f t="shared" si="871"/>
        <v>0</v>
      </c>
      <c r="N6133" s="3">
        <f t="shared" si="876"/>
        <v>-1</v>
      </c>
      <c r="O6133" s="3" t="str">
        <f t="shared" si="877"/>
        <v/>
      </c>
      <c r="P6133" s="3" t="str">
        <f t="shared" si="878"/>
        <v/>
      </c>
      <c r="Q6133" s="3" t="str">
        <f t="shared" si="879"/>
        <v/>
      </c>
    </row>
    <row r="6134" spans="2:17" x14ac:dyDescent="0.3">
      <c r="B6134" s="4">
        <v>42305.963888888888</v>
      </c>
      <c r="C6134" s="1">
        <v>105.79</v>
      </c>
      <c r="D6134" s="1">
        <v>6907</v>
      </c>
      <c r="E6134" s="3">
        <f>IF($C$5+ROW($D$12)&gt;=ROW(D6134), "", AVERAGE(INDEX($D$1:$D$8201, ROW(D6134)-$C$5):D6133))</f>
        <v>14668</v>
      </c>
      <c r="F6134" s="3">
        <f>IF($C$6+ROW($D$12)&gt;=ROW(D6134), "", AVERAGE(INDEX($D$1:$D$8201, ROW(D6134)-$C$6):D6133))</f>
        <v>17169.375</v>
      </c>
      <c r="G6134" s="3" t="str">
        <f t="shared" si="872"/>
        <v/>
      </c>
      <c r="H6134" s="3">
        <f>IF($C$3+ROW($D$12)&gt;=ROW(D6134), "", AVERAGE(INDEX($C$1:$C$8201, ROW(D6134)-$C$3):C6133))</f>
        <v>105.70066666666668</v>
      </c>
      <c r="I6134" s="3">
        <f>IF($C$4+ROW($D$12)&gt;=ROW(D6134), "", AVERAGE(INDEX($C$1:$C$8201, ROW(D6134)-$C$4):C6133))</f>
        <v>105.782875</v>
      </c>
      <c r="J6134" s="3" t="str">
        <f t="shared" si="873"/>
        <v/>
      </c>
      <c r="K6134" s="3" t="str">
        <f t="shared" si="874"/>
        <v/>
      </c>
      <c r="L6134" s="3" t="str">
        <f t="shared" si="875"/>
        <v/>
      </c>
      <c r="M6134" s="3">
        <f t="shared" si="871"/>
        <v>1.1349665457437799E-3</v>
      </c>
      <c r="N6134" s="3">
        <f t="shared" si="876"/>
        <v>-1</v>
      </c>
      <c r="O6134" s="3" t="str">
        <f t="shared" si="877"/>
        <v/>
      </c>
      <c r="P6134" s="3" t="str">
        <f t="shared" si="878"/>
        <v/>
      </c>
      <c r="Q6134" s="3" t="str">
        <f t="shared" si="879"/>
        <v/>
      </c>
    </row>
    <row r="6135" spans="2:17" x14ac:dyDescent="0.3">
      <c r="B6135" s="4">
        <v>42305.964583333334</v>
      </c>
      <c r="C6135" s="1">
        <v>105.84</v>
      </c>
      <c r="D6135" s="1">
        <v>37209</v>
      </c>
      <c r="E6135" s="3">
        <f>IF($C$5+ROW($D$12)&gt;=ROW(D6135), "", AVERAGE(INDEX($D$1:$D$8201, ROW(D6135)-$C$5):D6134))</f>
        <v>10970.666666666666</v>
      </c>
      <c r="F6135" s="3">
        <f>IF($C$6+ROW($D$12)&gt;=ROW(D6135), "", AVERAGE(INDEX($D$1:$D$8201, ROW(D6135)-$C$6):D6134))</f>
        <v>15038.75</v>
      </c>
      <c r="G6135" s="3" t="str">
        <f t="shared" si="872"/>
        <v/>
      </c>
      <c r="H6135" s="3">
        <f>IF($C$3+ROW($D$12)&gt;=ROW(D6135), "", AVERAGE(INDEX($C$1:$C$8201, ROW(D6135)-$C$3):C6134))</f>
        <v>105.74733333333334</v>
      </c>
      <c r="I6135" s="3">
        <f>IF($C$4+ROW($D$12)&gt;=ROW(D6135), "", AVERAGE(INDEX($C$1:$C$8201, ROW(D6135)-$C$4):C6134))</f>
        <v>105.76474999999999</v>
      </c>
      <c r="J6135" s="3" t="str">
        <f t="shared" si="873"/>
        <v/>
      </c>
      <c r="K6135" s="3" t="str">
        <f t="shared" si="874"/>
        <v/>
      </c>
      <c r="L6135" s="3" t="str">
        <f t="shared" si="875"/>
        <v/>
      </c>
      <c r="M6135" s="3">
        <f t="shared" si="871"/>
        <v>1.7967757446344366E-3</v>
      </c>
      <c r="N6135" s="3">
        <f t="shared" si="876"/>
        <v>0.58310899239497138</v>
      </c>
      <c r="O6135" s="3" t="str">
        <f t="shared" si="877"/>
        <v/>
      </c>
      <c r="P6135" s="3" t="str">
        <f t="shared" si="878"/>
        <v/>
      </c>
      <c r="Q6135" s="3" t="str">
        <f t="shared" si="879"/>
        <v/>
      </c>
    </row>
    <row r="6136" spans="2:17" x14ac:dyDescent="0.3">
      <c r="B6136" s="4">
        <v>42305.965277777781</v>
      </c>
      <c r="C6136" s="1">
        <v>105.80500000000001</v>
      </c>
      <c r="D6136" s="1">
        <v>13706</v>
      </c>
      <c r="E6136" s="3">
        <f>IF($C$5+ROW($D$12)&gt;=ROW(D6136), "", AVERAGE(INDEX($D$1:$D$8201, ROW(D6136)-$C$5):D6135))</f>
        <v>19607.666666666668</v>
      </c>
      <c r="F6136" s="3">
        <f>IF($C$6+ROW($D$12)&gt;=ROW(D6136), "", AVERAGE(INDEX($D$1:$D$8201, ROW(D6136)-$C$6):D6135))</f>
        <v>18488.75</v>
      </c>
      <c r="G6136" s="3" t="str">
        <f t="shared" si="872"/>
        <v>Yes</v>
      </c>
      <c r="H6136" s="3">
        <f>IF($C$3+ROW($D$12)&gt;=ROW(D6136), "", AVERAGE(INDEX($C$1:$C$8201, ROW(D6136)-$C$3):C6135))</f>
        <v>105.80666666666667</v>
      </c>
      <c r="I6136" s="3">
        <f>IF($C$4+ROW($D$12)&gt;=ROW(D6136), "", AVERAGE(INDEX($C$1:$C$8201, ROW(D6136)-$C$4):C6135))</f>
        <v>105.756</v>
      </c>
      <c r="J6136" s="3" t="str">
        <f t="shared" si="873"/>
        <v>Yes</v>
      </c>
      <c r="K6136" s="3" t="str">
        <f t="shared" si="874"/>
        <v/>
      </c>
      <c r="L6136" s="3" t="str">
        <f t="shared" si="875"/>
        <v/>
      </c>
      <c r="M6136" s="3">
        <f t="shared" si="871"/>
        <v>1.3524570906785114E-3</v>
      </c>
      <c r="N6136" s="3">
        <f t="shared" si="876"/>
        <v>-0.24728664959038843</v>
      </c>
      <c r="O6136" s="3" t="str">
        <f t="shared" si="877"/>
        <v/>
      </c>
      <c r="P6136" s="3" t="str">
        <f t="shared" si="878"/>
        <v/>
      </c>
      <c r="Q6136" s="3" t="str">
        <f t="shared" si="879"/>
        <v/>
      </c>
    </row>
    <row r="6137" spans="2:17" x14ac:dyDescent="0.3">
      <c r="B6137" s="4">
        <v>42305.96597222222</v>
      </c>
      <c r="C6137" s="1">
        <v>105.82</v>
      </c>
      <c r="D6137" s="1">
        <v>8386</v>
      </c>
      <c r="E6137" s="3">
        <f>IF($C$5+ROW($D$12)&gt;=ROW(D6137), "", AVERAGE(INDEX($D$1:$D$8201, ROW(D6137)-$C$5):D6136))</f>
        <v>19274</v>
      </c>
      <c r="F6137" s="3">
        <f>IF($C$6+ROW($D$12)&gt;=ROW(D6137), "", AVERAGE(INDEX($D$1:$D$8201, ROW(D6137)-$C$6):D6136))</f>
        <v>18173.125</v>
      </c>
      <c r="G6137" s="3" t="str">
        <f t="shared" si="872"/>
        <v>Yes</v>
      </c>
      <c r="H6137" s="3">
        <f>IF($C$3+ROW($D$12)&gt;=ROW(D6137), "", AVERAGE(INDEX($C$1:$C$8201, ROW(D6137)-$C$3):C6136))</f>
        <v>105.81166666666667</v>
      </c>
      <c r="I6137" s="3">
        <f>IF($C$4+ROW($D$12)&gt;=ROW(D6137), "", AVERAGE(INDEX($C$1:$C$8201, ROW(D6137)-$C$4):C6136))</f>
        <v>105.74962500000001</v>
      </c>
      <c r="J6137" s="3" t="str">
        <f t="shared" si="873"/>
        <v>Yes</v>
      </c>
      <c r="K6137" s="3" t="str">
        <f t="shared" si="874"/>
        <v/>
      </c>
      <c r="L6137" s="3" t="str">
        <f t="shared" si="875"/>
        <v/>
      </c>
      <c r="M6137" s="3">
        <f t="shared" si="871"/>
        <v>2.8354047730231327E-4</v>
      </c>
      <c r="N6137" s="3">
        <f t="shared" si="876"/>
        <v>-0.79035159099941255</v>
      </c>
      <c r="O6137" s="3" t="str">
        <f t="shared" si="877"/>
        <v/>
      </c>
      <c r="P6137" s="3" t="str">
        <f t="shared" si="878"/>
        <v/>
      </c>
      <c r="Q6137" s="3" t="str">
        <f t="shared" si="879"/>
        <v/>
      </c>
    </row>
    <row r="6138" spans="2:17" x14ac:dyDescent="0.3">
      <c r="B6138" s="4">
        <v>42305.966666666667</v>
      </c>
      <c r="C6138" s="1">
        <v>105.94</v>
      </c>
      <c r="D6138" s="1">
        <v>21619</v>
      </c>
      <c r="E6138" s="3">
        <f>IF($C$5+ROW($D$12)&gt;=ROW(D6138), "", AVERAGE(INDEX($D$1:$D$8201, ROW(D6138)-$C$5):D6137))</f>
        <v>19767</v>
      </c>
      <c r="F6138" s="3">
        <f>IF($C$6+ROW($D$12)&gt;=ROW(D6138), "", AVERAGE(INDEX($D$1:$D$8201, ROW(D6138)-$C$6):D6137))</f>
        <v>17629.75</v>
      </c>
      <c r="G6138" s="3" t="str">
        <f t="shared" si="872"/>
        <v>Yes</v>
      </c>
      <c r="H6138" s="3">
        <f>IF($C$3+ROW($D$12)&gt;=ROW(D6138), "", AVERAGE(INDEX($C$1:$C$8201, ROW(D6138)-$C$3):C6137))</f>
        <v>105.82166666666667</v>
      </c>
      <c r="I6138" s="3">
        <f>IF($C$4+ROW($D$12)&gt;=ROW(D6138), "", AVERAGE(INDEX($C$1:$C$8201, ROW(D6138)-$C$4):C6137))</f>
        <v>105.75337500000001</v>
      </c>
      <c r="J6138" s="3" t="str">
        <f t="shared" si="873"/>
        <v>Yes</v>
      </c>
      <c r="K6138" s="3" t="str">
        <f t="shared" si="874"/>
        <v>Buy</v>
      </c>
      <c r="L6138" s="3">
        <f t="shared" si="875"/>
        <v>105.94</v>
      </c>
      <c r="M6138" s="3">
        <f t="shared" si="871"/>
        <v>1.4168991176973008E-3</v>
      </c>
      <c r="N6138" s="3">
        <f t="shared" si="876"/>
        <v>3.9971670047891994</v>
      </c>
      <c r="O6138" s="3" t="str">
        <f t="shared" si="877"/>
        <v>Buy</v>
      </c>
      <c r="P6138" s="3">
        <f t="shared" si="878"/>
        <v>105.94</v>
      </c>
      <c r="Q6138" s="3" t="str">
        <f t="shared" si="879"/>
        <v/>
      </c>
    </row>
    <row r="6139" spans="2:17" x14ac:dyDescent="0.3">
      <c r="B6139" s="4">
        <v>42305.967361111114</v>
      </c>
      <c r="C6139" s="1">
        <v>105.96</v>
      </c>
      <c r="D6139" s="1">
        <v>31844</v>
      </c>
      <c r="E6139" s="3">
        <f>IF($C$5+ROW($D$12)&gt;=ROW(D6139), "", AVERAGE(INDEX($D$1:$D$8201, ROW(D6139)-$C$5):D6138))</f>
        <v>14570.333333333334</v>
      </c>
      <c r="F6139" s="3">
        <f>IF($C$6+ROW($D$12)&gt;=ROW(D6139), "", AVERAGE(INDEX($D$1:$D$8201, ROW(D6139)-$C$6):D6138))</f>
        <v>16478.875</v>
      </c>
      <c r="G6139" s="3" t="str">
        <f t="shared" si="872"/>
        <v/>
      </c>
      <c r="H6139" s="3">
        <f>IF($C$3+ROW($D$12)&gt;=ROW(D6139), "", AVERAGE(INDEX($C$1:$C$8201, ROW(D6139)-$C$3):C6138))</f>
        <v>105.855</v>
      </c>
      <c r="I6139" s="3">
        <f>IF($C$4+ROW($D$12)&gt;=ROW(D6139), "", AVERAGE(INDEX($C$1:$C$8201, ROW(D6139)-$C$4):C6138))</f>
        <v>105.787125</v>
      </c>
      <c r="J6139" s="3" t="str">
        <f t="shared" si="873"/>
        <v>Yes</v>
      </c>
      <c r="K6139" s="3" t="str">
        <f t="shared" si="874"/>
        <v/>
      </c>
      <c r="L6139" s="3" t="str">
        <f t="shared" si="875"/>
        <v/>
      </c>
      <c r="M6139" s="3">
        <f t="shared" si="871"/>
        <v>1.1331445971686754E-3</v>
      </c>
      <c r="N6139" s="3">
        <f t="shared" si="876"/>
        <v>-0.20026444860081088</v>
      </c>
      <c r="O6139" s="3" t="str">
        <f t="shared" si="877"/>
        <v>Buy</v>
      </c>
      <c r="P6139" s="3">
        <f t="shared" si="878"/>
        <v>105.94</v>
      </c>
      <c r="Q6139" s="3" t="str">
        <f t="shared" si="879"/>
        <v/>
      </c>
    </row>
    <row r="6140" spans="2:17" x14ac:dyDescent="0.3">
      <c r="B6140" s="4">
        <v>42305.968055555553</v>
      </c>
      <c r="C6140" s="1">
        <v>106.036</v>
      </c>
      <c r="D6140" s="1">
        <v>66978</v>
      </c>
      <c r="E6140" s="3">
        <f>IF($C$5+ROW($D$12)&gt;=ROW(D6140), "", AVERAGE(INDEX($D$1:$D$8201, ROW(D6140)-$C$5):D6139))</f>
        <v>20616.333333333332</v>
      </c>
      <c r="F6140" s="3">
        <f>IF($C$6+ROW($D$12)&gt;=ROW(D6140), "", AVERAGE(INDEX($D$1:$D$8201, ROW(D6140)-$C$6):D6139))</f>
        <v>18209.5</v>
      </c>
      <c r="G6140" s="3" t="str">
        <f t="shared" si="872"/>
        <v>Yes</v>
      </c>
      <c r="H6140" s="3">
        <f>IF($C$3+ROW($D$12)&gt;=ROW(D6140), "", AVERAGE(INDEX($C$1:$C$8201, ROW(D6140)-$C$3):C6139))</f>
        <v>105.90666666666665</v>
      </c>
      <c r="I6140" s="3">
        <f>IF($C$4+ROW($D$12)&gt;=ROW(D6140), "", AVERAGE(INDEX($C$1:$C$8201, ROW(D6140)-$C$4):C6139))</f>
        <v>105.825875</v>
      </c>
      <c r="J6140" s="3" t="str">
        <f t="shared" si="873"/>
        <v>Yes</v>
      </c>
      <c r="K6140" s="3" t="str">
        <f t="shared" si="874"/>
        <v>Buy</v>
      </c>
      <c r="L6140" s="3">
        <f t="shared" si="875"/>
        <v>106.036</v>
      </c>
      <c r="M6140" s="3">
        <f t="shared" si="871"/>
        <v>2.1808818081268662E-3</v>
      </c>
      <c r="N6140" s="3">
        <f t="shared" si="876"/>
        <v>0.92462798973415461</v>
      </c>
      <c r="O6140" s="3" t="str">
        <f t="shared" si="877"/>
        <v>Buy</v>
      </c>
      <c r="P6140" s="3">
        <f t="shared" si="878"/>
        <v>105.94</v>
      </c>
      <c r="Q6140" s="3" t="str">
        <f t="shared" si="879"/>
        <v/>
      </c>
    </row>
    <row r="6141" spans="2:17" x14ac:dyDescent="0.3">
      <c r="B6141" s="4">
        <v>42305.96875</v>
      </c>
      <c r="C6141" s="1">
        <v>106</v>
      </c>
      <c r="D6141" s="1">
        <v>29907</v>
      </c>
      <c r="E6141" s="3">
        <f>IF($C$5+ROW($D$12)&gt;=ROW(D6141), "", AVERAGE(INDEX($D$1:$D$8201, ROW(D6141)-$C$5):D6140))</f>
        <v>40147</v>
      </c>
      <c r="F6141" s="3">
        <f>IF($C$6+ROW($D$12)&gt;=ROW(D6141), "", AVERAGE(INDEX($D$1:$D$8201, ROW(D6141)-$C$6):D6140))</f>
        <v>25169.5</v>
      </c>
      <c r="G6141" s="3" t="str">
        <f t="shared" si="872"/>
        <v>Yes</v>
      </c>
      <c r="H6141" s="3">
        <f>IF($C$3+ROW($D$12)&gt;=ROW(D6141), "", AVERAGE(INDEX($C$1:$C$8201, ROW(D6141)-$C$3):C6140))</f>
        <v>105.97866666666665</v>
      </c>
      <c r="I6141" s="3">
        <f>IF($C$4+ROW($D$12)&gt;=ROW(D6141), "", AVERAGE(INDEX($C$1:$C$8201, ROW(D6141)-$C$4):C6140))</f>
        <v>105.87262500000003</v>
      </c>
      <c r="J6141" s="3" t="str">
        <f t="shared" si="873"/>
        <v>Yes</v>
      </c>
      <c r="K6141" s="3" t="str">
        <f t="shared" si="874"/>
        <v/>
      </c>
      <c r="L6141" s="3" t="str">
        <f t="shared" si="875"/>
        <v/>
      </c>
      <c r="M6141" s="3">
        <f t="shared" si="871"/>
        <v>1.6995566360815131E-3</v>
      </c>
      <c r="N6141" s="3">
        <f t="shared" si="876"/>
        <v>-0.22070208951798156</v>
      </c>
      <c r="O6141" s="3" t="str">
        <f t="shared" si="877"/>
        <v>Buy</v>
      </c>
      <c r="P6141" s="3">
        <f t="shared" si="878"/>
        <v>105.94</v>
      </c>
      <c r="Q6141" s="3" t="str">
        <f t="shared" si="879"/>
        <v/>
      </c>
    </row>
    <row r="6142" spans="2:17" x14ac:dyDescent="0.3">
      <c r="B6142" s="4">
        <v>42305.969444444447</v>
      </c>
      <c r="C6142" s="1">
        <v>106.056</v>
      </c>
      <c r="D6142" s="1">
        <v>29668</v>
      </c>
      <c r="E6142" s="3">
        <f>IF($C$5+ROW($D$12)&gt;=ROW(D6142), "", AVERAGE(INDEX($D$1:$D$8201, ROW(D6142)-$C$5):D6141))</f>
        <v>42909.666666666664</v>
      </c>
      <c r="F6142" s="3">
        <f>IF($C$6+ROW($D$12)&gt;=ROW(D6142), "", AVERAGE(INDEX($D$1:$D$8201, ROW(D6142)-$C$6):D6141))</f>
        <v>27069.5</v>
      </c>
      <c r="G6142" s="3" t="str">
        <f t="shared" si="872"/>
        <v>Yes</v>
      </c>
      <c r="H6142" s="3">
        <f>IF($C$3+ROW($D$12)&gt;=ROW(D6142), "", AVERAGE(INDEX($C$1:$C$8201, ROW(D6142)-$C$3):C6141))</f>
        <v>105.99866666666667</v>
      </c>
      <c r="I6142" s="3">
        <f>IF($C$4+ROW($D$12)&gt;=ROW(D6142), "", AVERAGE(INDEX($C$1:$C$8201, ROW(D6142)-$C$4):C6141))</f>
        <v>105.898875</v>
      </c>
      <c r="J6142" s="3" t="str">
        <f t="shared" si="873"/>
        <v>Yes</v>
      </c>
      <c r="K6142" s="3" t="str">
        <f t="shared" si="874"/>
        <v/>
      </c>
      <c r="L6142" s="3" t="str">
        <f t="shared" si="875"/>
        <v/>
      </c>
      <c r="M6142" s="3">
        <f t="shared" si="871"/>
        <v>1.094360380167808E-3</v>
      </c>
      <c r="N6142" s="3">
        <f t="shared" si="876"/>
        <v>-0.35609066686300123</v>
      </c>
      <c r="O6142" s="3" t="str">
        <f t="shared" si="877"/>
        <v>Exit</v>
      </c>
      <c r="P6142" s="3" t="str">
        <f t="shared" si="878"/>
        <v/>
      </c>
      <c r="Q6142" s="3">
        <f t="shared" si="879"/>
        <v>0.11599999999999966</v>
      </c>
    </row>
    <row r="6143" spans="2:17" x14ac:dyDescent="0.3">
      <c r="B6143" s="4">
        <v>42305.970138888886</v>
      </c>
      <c r="C6143" s="1">
        <v>106.1</v>
      </c>
      <c r="D6143" s="1">
        <v>21259</v>
      </c>
      <c r="E6143" s="3">
        <f>IF($C$5+ROW($D$12)&gt;=ROW(D6143), "", AVERAGE(INDEX($D$1:$D$8201, ROW(D6143)-$C$5):D6142))</f>
        <v>42184.333333333336</v>
      </c>
      <c r="F6143" s="3">
        <f>IF($C$6+ROW($D$12)&gt;=ROW(D6143), "", AVERAGE(INDEX($D$1:$D$8201, ROW(D6143)-$C$6):D6142))</f>
        <v>29914.625</v>
      </c>
      <c r="G6143" s="3" t="str">
        <f t="shared" si="872"/>
        <v>Yes</v>
      </c>
      <c r="H6143" s="3">
        <f>IF($C$3+ROW($D$12)&gt;=ROW(D6143), "", AVERAGE(INDEX($C$1:$C$8201, ROW(D6143)-$C$3):C6142))</f>
        <v>106.03066666666666</v>
      </c>
      <c r="I6143" s="3">
        <f>IF($C$4+ROW($D$12)&gt;=ROW(D6143), "", AVERAGE(INDEX($C$1:$C$8201, ROW(D6143)-$C$4):C6142))</f>
        <v>105.93212500000001</v>
      </c>
      <c r="J6143" s="3" t="str">
        <f t="shared" si="873"/>
        <v>Yes</v>
      </c>
      <c r="K6143" s="3" t="str">
        <f t="shared" si="874"/>
        <v>Buy</v>
      </c>
      <c r="L6143" s="3">
        <f t="shared" si="875"/>
        <v>106.1</v>
      </c>
      <c r="M6143" s="3">
        <f t="shared" si="871"/>
        <v>1.3203812160685004E-3</v>
      </c>
      <c r="N6143" s="3">
        <f t="shared" si="876"/>
        <v>0.20653236355836876</v>
      </c>
      <c r="O6143" s="3" t="str">
        <f t="shared" si="877"/>
        <v>Buy</v>
      </c>
      <c r="P6143" s="3">
        <f t="shared" si="878"/>
        <v>106.1</v>
      </c>
      <c r="Q6143" s="3" t="str">
        <f t="shared" si="879"/>
        <v/>
      </c>
    </row>
    <row r="6144" spans="2:17" x14ac:dyDescent="0.3">
      <c r="B6144" s="4">
        <v>42305.970833333333</v>
      </c>
      <c r="C6144" s="1">
        <v>106.205</v>
      </c>
      <c r="D6144" s="1">
        <v>40690</v>
      </c>
      <c r="E6144" s="3">
        <f>IF($C$5+ROW($D$12)&gt;=ROW(D6144), "", AVERAGE(INDEX($D$1:$D$8201, ROW(D6144)-$C$5):D6143))</f>
        <v>26944.666666666668</v>
      </c>
      <c r="F6144" s="3">
        <f>IF($C$6+ROW($D$12)&gt;=ROW(D6144), "", AVERAGE(INDEX($D$1:$D$8201, ROW(D6144)-$C$6):D6143))</f>
        <v>27920.875</v>
      </c>
      <c r="G6144" s="3" t="str">
        <f t="shared" si="872"/>
        <v/>
      </c>
      <c r="H6144" s="3">
        <f>IF($C$3+ROW($D$12)&gt;=ROW(D6144), "", AVERAGE(INDEX($C$1:$C$8201, ROW(D6144)-$C$3):C6143))</f>
        <v>106.05199999999998</v>
      </c>
      <c r="I6144" s="3">
        <f>IF($C$4+ROW($D$12)&gt;=ROW(D6144), "", AVERAGE(INDEX($C$1:$C$8201, ROW(D6144)-$C$4):C6143))</f>
        <v>105.964625</v>
      </c>
      <c r="J6144" s="3" t="str">
        <f t="shared" si="873"/>
        <v>Yes</v>
      </c>
      <c r="K6144" s="3" t="str">
        <f t="shared" si="874"/>
        <v/>
      </c>
      <c r="L6144" s="3" t="str">
        <f t="shared" si="875"/>
        <v/>
      </c>
      <c r="M6144" s="3">
        <f t="shared" si="871"/>
        <v>1.5925295839865927E-3</v>
      </c>
      <c r="N6144" s="3">
        <f t="shared" si="876"/>
        <v>0.20611348041471492</v>
      </c>
      <c r="O6144" s="3" t="str">
        <f t="shared" si="877"/>
        <v>Buy</v>
      </c>
      <c r="P6144" s="3">
        <f t="shared" si="878"/>
        <v>106.1</v>
      </c>
      <c r="Q6144" s="3" t="str">
        <f t="shared" si="879"/>
        <v/>
      </c>
    </row>
    <row r="6145" spans="2:17" x14ac:dyDescent="0.3">
      <c r="B6145" s="4">
        <v>42305.97152777778</v>
      </c>
      <c r="C6145" s="1">
        <v>106.09</v>
      </c>
      <c r="D6145" s="1">
        <v>15451</v>
      </c>
      <c r="E6145" s="3">
        <f>IF($C$5+ROW($D$12)&gt;=ROW(D6145), "", AVERAGE(INDEX($D$1:$D$8201, ROW(D6145)-$C$5):D6144))</f>
        <v>30539</v>
      </c>
      <c r="F6145" s="3">
        <f>IF($C$6+ROW($D$12)&gt;=ROW(D6145), "", AVERAGE(INDEX($D$1:$D$8201, ROW(D6145)-$C$6):D6144))</f>
        <v>31293.875</v>
      </c>
      <c r="G6145" s="3" t="str">
        <f t="shared" si="872"/>
        <v/>
      </c>
      <c r="H6145" s="3">
        <f>IF($C$3+ROW($D$12)&gt;=ROW(D6145), "", AVERAGE(INDEX($C$1:$C$8201, ROW(D6145)-$C$3):C6144))</f>
        <v>106.12033333333333</v>
      </c>
      <c r="I6145" s="3">
        <f>IF($C$4+ROW($D$12)&gt;=ROW(D6145), "", AVERAGE(INDEX($C$1:$C$8201, ROW(D6145)-$C$4):C6144))</f>
        <v>106.01462500000001</v>
      </c>
      <c r="J6145" s="3" t="str">
        <f t="shared" si="873"/>
        <v>Yes</v>
      </c>
      <c r="K6145" s="3" t="str">
        <f t="shared" si="874"/>
        <v/>
      </c>
      <c r="L6145" s="3" t="str">
        <f t="shared" si="875"/>
        <v/>
      </c>
      <c r="M6145" s="3">
        <f t="shared" si="871"/>
        <v>8.4869635911299088E-4</v>
      </c>
      <c r="N6145" s="3">
        <f t="shared" si="876"/>
        <v>-0.46707655063559811</v>
      </c>
      <c r="O6145" s="3" t="str">
        <f t="shared" si="877"/>
        <v>Exit</v>
      </c>
      <c r="P6145" s="3" t="str">
        <f t="shared" si="878"/>
        <v/>
      </c>
      <c r="Q6145" s="3">
        <f t="shared" si="879"/>
        <v>-9.9999999999909051E-3</v>
      </c>
    </row>
    <row r="6146" spans="2:17" x14ac:dyDescent="0.3">
      <c r="B6146" s="4">
        <v>42305.972222222219</v>
      </c>
      <c r="C6146" s="1">
        <v>106.05</v>
      </c>
      <c r="D6146" s="1">
        <v>14534</v>
      </c>
      <c r="E6146" s="3">
        <f>IF($C$5+ROW($D$12)&gt;=ROW(D6146), "", AVERAGE(INDEX($D$1:$D$8201, ROW(D6146)-$C$5):D6145))</f>
        <v>25800</v>
      </c>
      <c r="F6146" s="3">
        <f>IF($C$6+ROW($D$12)&gt;=ROW(D6146), "", AVERAGE(INDEX($D$1:$D$8201, ROW(D6146)-$C$6):D6145))</f>
        <v>32177</v>
      </c>
      <c r="G6146" s="3" t="str">
        <f t="shared" si="872"/>
        <v/>
      </c>
      <c r="H6146" s="3">
        <f>IF($C$3+ROW($D$12)&gt;=ROW(D6146), "", AVERAGE(INDEX($C$1:$C$8201, ROW(D6146)-$C$3):C6145))</f>
        <v>106.13166666666666</v>
      </c>
      <c r="I6146" s="3">
        <f>IF($C$4+ROW($D$12)&gt;=ROW(D6146), "", AVERAGE(INDEX($C$1:$C$8201, ROW(D6146)-$C$4):C6145))</f>
        <v>106.04837500000001</v>
      </c>
      <c r="J6146" s="3" t="str">
        <f t="shared" si="873"/>
        <v>Yes</v>
      </c>
      <c r="K6146" s="3" t="str">
        <f t="shared" si="874"/>
        <v/>
      </c>
      <c r="L6146" s="3" t="str">
        <f t="shared" si="875"/>
        <v/>
      </c>
      <c r="M6146" s="3">
        <f t="shared" si="871"/>
        <v>-5.657548585702364E-5</v>
      </c>
      <c r="N6146" s="3">
        <f t="shared" si="876"/>
        <v>-1.0666616337510311</v>
      </c>
      <c r="O6146" s="3" t="str">
        <f t="shared" si="877"/>
        <v/>
      </c>
      <c r="P6146" s="3" t="str">
        <f t="shared" si="878"/>
        <v/>
      </c>
      <c r="Q6146" s="3" t="str">
        <f t="shared" si="879"/>
        <v/>
      </c>
    </row>
    <row r="6147" spans="2:17" x14ac:dyDescent="0.3">
      <c r="B6147" s="4">
        <v>42305.972916666666</v>
      </c>
      <c r="C6147" s="1">
        <v>106.02</v>
      </c>
      <c r="D6147" s="1">
        <v>35141</v>
      </c>
      <c r="E6147" s="3">
        <f>IF($C$5+ROW($D$12)&gt;=ROW(D6147), "", AVERAGE(INDEX($D$1:$D$8201, ROW(D6147)-$C$5):D6146))</f>
        <v>23558.333333333332</v>
      </c>
      <c r="F6147" s="3">
        <f>IF($C$6+ROW($D$12)&gt;=ROW(D6147), "", AVERAGE(INDEX($D$1:$D$8201, ROW(D6147)-$C$6):D6146))</f>
        <v>31291.375</v>
      </c>
      <c r="G6147" s="3" t="str">
        <f t="shared" si="872"/>
        <v/>
      </c>
      <c r="H6147" s="3">
        <f>IF($C$3+ROW($D$12)&gt;=ROW(D6147), "", AVERAGE(INDEX($C$1:$C$8201, ROW(D6147)-$C$3):C6146))</f>
        <v>106.11500000000001</v>
      </c>
      <c r="I6147" s="3">
        <f>IF($C$4+ROW($D$12)&gt;=ROW(D6147), "", AVERAGE(INDEX($C$1:$C$8201, ROW(D6147)-$C$4):C6146))</f>
        <v>106.06212499999999</v>
      </c>
      <c r="J6147" s="3" t="str">
        <f t="shared" si="873"/>
        <v>Yes</v>
      </c>
      <c r="K6147" s="3" t="str">
        <f t="shared" si="874"/>
        <v/>
      </c>
      <c r="L6147" s="3" t="str">
        <f t="shared" si="875"/>
        <v/>
      </c>
      <c r="M6147" s="3">
        <f t="shared" si="871"/>
        <v>-7.5429006027736385E-4</v>
      </c>
      <c r="N6147" s="3">
        <f t="shared" si="876"/>
        <v>12.332453956888493</v>
      </c>
      <c r="O6147" s="3" t="str">
        <f t="shared" si="877"/>
        <v/>
      </c>
      <c r="P6147" s="3" t="str">
        <f t="shared" si="878"/>
        <v/>
      </c>
      <c r="Q6147" s="3" t="str">
        <f t="shared" si="879"/>
        <v/>
      </c>
    </row>
    <row r="6148" spans="2:17" x14ac:dyDescent="0.3">
      <c r="B6148" s="4">
        <v>42305.973611111112</v>
      </c>
      <c r="C6148" s="1">
        <v>106.03</v>
      </c>
      <c r="D6148" s="1">
        <v>19830</v>
      </c>
      <c r="E6148" s="3">
        <f>IF($C$5+ROW($D$12)&gt;=ROW(D6148), "", AVERAGE(INDEX($D$1:$D$8201, ROW(D6148)-$C$5):D6147))</f>
        <v>21708.666666666668</v>
      </c>
      <c r="F6148" s="3">
        <f>IF($C$6+ROW($D$12)&gt;=ROW(D6148), "", AVERAGE(INDEX($D$1:$D$8201, ROW(D6148)-$C$6):D6147))</f>
        <v>31703.5</v>
      </c>
      <c r="G6148" s="3" t="str">
        <f t="shared" si="872"/>
        <v/>
      </c>
      <c r="H6148" s="3">
        <f>IF($C$3+ROW($D$12)&gt;=ROW(D6148), "", AVERAGE(INDEX($C$1:$C$8201, ROW(D6148)-$C$3):C6147))</f>
        <v>106.05333333333333</v>
      </c>
      <c r="I6148" s="3">
        <f>IF($C$4+ROW($D$12)&gt;=ROW(D6148), "", AVERAGE(INDEX($C$1:$C$8201, ROW(D6148)-$C$4):C6147))</f>
        <v>106.069625</v>
      </c>
      <c r="J6148" s="3" t="str">
        <f t="shared" si="873"/>
        <v/>
      </c>
      <c r="K6148" s="3" t="str">
        <f t="shared" si="874"/>
        <v/>
      </c>
      <c r="L6148" s="3" t="str">
        <f t="shared" si="875"/>
        <v/>
      </c>
      <c r="M6148" s="3">
        <f t="shared" si="871"/>
        <v>-1.6491157411414022E-3</v>
      </c>
      <c r="N6148" s="3">
        <f t="shared" si="876"/>
        <v>1.1863150901590795</v>
      </c>
      <c r="O6148" s="3" t="str">
        <f t="shared" si="877"/>
        <v/>
      </c>
      <c r="P6148" s="3" t="str">
        <f t="shared" si="878"/>
        <v/>
      </c>
      <c r="Q6148" s="3" t="str">
        <f t="shared" si="879"/>
        <v/>
      </c>
    </row>
    <row r="6149" spans="2:17" x14ac:dyDescent="0.3">
      <c r="B6149" s="4">
        <v>42305.974305555559</v>
      </c>
      <c r="C6149" s="1">
        <v>106.01</v>
      </c>
      <c r="D6149" s="1">
        <v>26481</v>
      </c>
      <c r="E6149" s="3">
        <f>IF($C$5+ROW($D$12)&gt;=ROW(D6149), "", AVERAGE(INDEX($D$1:$D$8201, ROW(D6149)-$C$5):D6148))</f>
        <v>23168.333333333332</v>
      </c>
      <c r="F6149" s="3">
        <f>IF($C$6+ROW($D$12)&gt;=ROW(D6149), "", AVERAGE(INDEX($D$1:$D$8201, ROW(D6149)-$C$6):D6148))</f>
        <v>25810</v>
      </c>
      <c r="G6149" s="3" t="str">
        <f t="shared" si="872"/>
        <v/>
      </c>
      <c r="H6149" s="3">
        <f>IF($C$3+ROW($D$12)&gt;=ROW(D6149), "", AVERAGE(INDEX($C$1:$C$8201, ROW(D6149)-$C$3):C6148))</f>
        <v>106.03333333333335</v>
      </c>
      <c r="I6149" s="3">
        <f>IF($C$4+ROW($D$12)&gt;=ROW(D6149), "", AVERAGE(INDEX($C$1:$C$8201, ROW(D6149)-$C$4):C6148))</f>
        <v>106.06887499999998</v>
      </c>
      <c r="J6149" s="3" t="str">
        <f t="shared" si="873"/>
        <v/>
      </c>
      <c r="K6149" s="3" t="str">
        <f t="shared" si="874"/>
        <v/>
      </c>
      <c r="L6149" s="3" t="str">
        <f t="shared" si="875"/>
        <v/>
      </c>
      <c r="M6149" s="3">
        <f t="shared" si="871"/>
        <v>-7.5436118617384863E-4</v>
      </c>
      <c r="N6149" s="3">
        <f t="shared" si="876"/>
        <v>-0.54256625696160488</v>
      </c>
      <c r="O6149" s="3" t="str">
        <f t="shared" si="877"/>
        <v/>
      </c>
      <c r="P6149" s="3" t="str">
        <f t="shared" si="878"/>
        <v/>
      </c>
      <c r="Q6149" s="3" t="str">
        <f t="shared" si="879"/>
        <v/>
      </c>
    </row>
    <row r="6150" spans="2:17" x14ac:dyDescent="0.3">
      <c r="B6150" s="4">
        <v>42305.974999999999</v>
      </c>
      <c r="C6150" s="1">
        <v>106.11</v>
      </c>
      <c r="D6150" s="1">
        <v>21011</v>
      </c>
      <c r="E6150" s="3">
        <f>IF($C$5+ROW($D$12)&gt;=ROW(D6150), "", AVERAGE(INDEX($D$1:$D$8201, ROW(D6150)-$C$5):D6149))</f>
        <v>27150.666666666668</v>
      </c>
      <c r="F6150" s="3">
        <f>IF($C$6+ROW($D$12)&gt;=ROW(D6150), "", AVERAGE(INDEX($D$1:$D$8201, ROW(D6150)-$C$6):D6149))</f>
        <v>25381.75</v>
      </c>
      <c r="G6150" s="3" t="str">
        <f t="shared" si="872"/>
        <v>Yes</v>
      </c>
      <c r="H6150" s="3">
        <f>IF($C$3+ROW($D$12)&gt;=ROW(D6150), "", AVERAGE(INDEX($C$1:$C$8201, ROW(D6150)-$C$3):C6149))</f>
        <v>106.02</v>
      </c>
      <c r="I6150" s="3">
        <f>IF($C$4+ROW($D$12)&gt;=ROW(D6150), "", AVERAGE(INDEX($C$1:$C$8201, ROW(D6150)-$C$4):C6149))</f>
        <v>106.07012499999999</v>
      </c>
      <c r="J6150" s="3" t="str">
        <f t="shared" si="873"/>
        <v/>
      </c>
      <c r="K6150" s="3" t="str">
        <f t="shared" si="874"/>
        <v/>
      </c>
      <c r="L6150" s="3" t="str">
        <f t="shared" si="875"/>
        <v/>
      </c>
      <c r="M6150" s="3">
        <f t="shared" si="871"/>
        <v>5.6561087480755162E-4</v>
      </c>
      <c r="N6150" s="3">
        <f t="shared" si="876"/>
        <v>-1.7497878803605387</v>
      </c>
      <c r="O6150" s="3" t="str">
        <f t="shared" si="877"/>
        <v/>
      </c>
      <c r="P6150" s="3" t="str">
        <f t="shared" si="878"/>
        <v/>
      </c>
      <c r="Q6150" s="3" t="str">
        <f t="shared" si="879"/>
        <v/>
      </c>
    </row>
    <row r="6151" spans="2:17" x14ac:dyDescent="0.3">
      <c r="B6151" s="4">
        <v>42305.975694444445</v>
      </c>
      <c r="C6151" s="1">
        <v>106.03</v>
      </c>
      <c r="D6151" s="1">
        <v>24640</v>
      </c>
      <c r="E6151" s="3">
        <f>IF($C$5+ROW($D$12)&gt;=ROW(D6151), "", AVERAGE(INDEX($D$1:$D$8201, ROW(D6151)-$C$5):D6150))</f>
        <v>22440.666666666668</v>
      </c>
      <c r="F6151" s="3">
        <f>IF($C$6+ROW($D$12)&gt;=ROW(D6151), "", AVERAGE(INDEX($D$1:$D$8201, ROW(D6151)-$C$6):D6150))</f>
        <v>24299.625</v>
      </c>
      <c r="G6151" s="3" t="str">
        <f t="shared" si="872"/>
        <v/>
      </c>
      <c r="H6151" s="3">
        <f>IF($C$3+ROW($D$12)&gt;=ROW(D6151), "", AVERAGE(INDEX($C$1:$C$8201, ROW(D6151)-$C$3):C6150))</f>
        <v>106.05000000000001</v>
      </c>
      <c r="I6151" s="3">
        <f>IF($C$4+ROW($D$12)&gt;=ROW(D6151), "", AVERAGE(INDEX($C$1:$C$8201, ROW(D6151)-$C$4):C6150))</f>
        <v>106.076875</v>
      </c>
      <c r="J6151" s="3" t="str">
        <f t="shared" si="873"/>
        <v/>
      </c>
      <c r="K6151" s="3" t="str">
        <f t="shared" si="874"/>
        <v/>
      </c>
      <c r="L6151" s="3" t="str">
        <f t="shared" si="875"/>
        <v/>
      </c>
      <c r="M6151" s="3">
        <f t="shared" si="871"/>
        <v>9.4317378046756414E-5</v>
      </c>
      <c r="N6151" s="3">
        <f t="shared" si="876"/>
        <v>-0.83324688005893144</v>
      </c>
      <c r="O6151" s="3" t="str">
        <f t="shared" si="877"/>
        <v/>
      </c>
      <c r="P6151" s="3" t="str">
        <f t="shared" si="878"/>
        <v/>
      </c>
      <c r="Q6151" s="3" t="str">
        <f t="shared" si="879"/>
        <v/>
      </c>
    </row>
    <row r="6152" spans="2:17" x14ac:dyDescent="0.3">
      <c r="B6152" s="4">
        <v>42305.976388888892</v>
      </c>
      <c r="C6152" s="1">
        <v>106.04</v>
      </c>
      <c r="D6152" s="1">
        <v>19155</v>
      </c>
      <c r="E6152" s="3">
        <f>IF($C$5+ROW($D$12)&gt;=ROW(D6152), "", AVERAGE(INDEX($D$1:$D$8201, ROW(D6152)-$C$5):D6151))</f>
        <v>24044</v>
      </c>
      <c r="F6152" s="3">
        <f>IF($C$6+ROW($D$12)&gt;=ROW(D6152), "", AVERAGE(INDEX($D$1:$D$8201, ROW(D6152)-$C$6):D6151))</f>
        <v>24722.25</v>
      </c>
      <c r="G6152" s="3" t="str">
        <f t="shared" si="872"/>
        <v/>
      </c>
      <c r="H6152" s="3">
        <f>IF($C$3+ROW($D$12)&gt;=ROW(D6152), "", AVERAGE(INDEX($C$1:$C$8201, ROW(D6152)-$C$3):C6151))</f>
        <v>106.05</v>
      </c>
      <c r="I6152" s="3">
        <f>IF($C$4+ROW($D$12)&gt;=ROW(D6152), "", AVERAGE(INDEX($C$1:$C$8201, ROW(D6152)-$C$4):C6151))</f>
        <v>106.06812499999999</v>
      </c>
      <c r="J6152" s="3" t="str">
        <f t="shared" si="873"/>
        <v/>
      </c>
      <c r="K6152" s="3" t="str">
        <f t="shared" si="874"/>
        <v/>
      </c>
      <c r="L6152" s="3" t="str">
        <f t="shared" si="875"/>
        <v/>
      </c>
      <c r="M6152" s="3">
        <f t="shared" si="871"/>
        <v>9.4308483118024731E-5</v>
      </c>
      <c r="N6152" s="3">
        <f t="shared" si="876"/>
        <v>-9.4308481807815913E-5</v>
      </c>
      <c r="O6152" s="3" t="str">
        <f t="shared" si="877"/>
        <v/>
      </c>
      <c r="P6152" s="3" t="str">
        <f t="shared" si="878"/>
        <v/>
      </c>
      <c r="Q6152" s="3" t="str">
        <f t="shared" si="879"/>
        <v/>
      </c>
    </row>
    <row r="6153" spans="2:17" x14ac:dyDescent="0.3">
      <c r="B6153" s="4">
        <v>42305.977083333331</v>
      </c>
      <c r="C6153" s="1">
        <v>105.79</v>
      </c>
      <c r="D6153" s="1">
        <v>42222</v>
      </c>
      <c r="E6153" s="3">
        <f>IF($C$5+ROW($D$12)&gt;=ROW(D6153), "", AVERAGE(INDEX($D$1:$D$8201, ROW(D6153)-$C$5):D6152))</f>
        <v>21602</v>
      </c>
      <c r="F6153" s="3">
        <f>IF($C$6+ROW($D$12)&gt;=ROW(D6153), "", AVERAGE(INDEX($D$1:$D$8201, ROW(D6153)-$C$6):D6152))</f>
        <v>22030.375</v>
      </c>
      <c r="G6153" s="3" t="str">
        <f t="shared" si="872"/>
        <v/>
      </c>
      <c r="H6153" s="3">
        <f>IF($C$3+ROW($D$12)&gt;=ROW(D6153), "", AVERAGE(INDEX($C$1:$C$8201, ROW(D6153)-$C$3):C6152))</f>
        <v>106.06</v>
      </c>
      <c r="I6153" s="3">
        <f>IF($C$4+ROW($D$12)&gt;=ROW(D6153), "", AVERAGE(INDEX($C$1:$C$8201, ROW(D6153)-$C$4):C6152))</f>
        <v>106.04749999999999</v>
      </c>
      <c r="J6153" s="3" t="str">
        <f t="shared" si="873"/>
        <v>Yes</v>
      </c>
      <c r="K6153" s="3" t="str">
        <f t="shared" si="874"/>
        <v/>
      </c>
      <c r="L6153" s="3" t="str">
        <f t="shared" si="875"/>
        <v/>
      </c>
      <c r="M6153" s="3">
        <f t="shared" si="871"/>
        <v>-2.0774322863230518E-3</v>
      </c>
      <c r="N6153" s="3">
        <f t="shared" si="876"/>
        <v>-23.028053231682211</v>
      </c>
      <c r="O6153" s="3" t="str">
        <f t="shared" si="877"/>
        <v/>
      </c>
      <c r="P6153" s="3" t="str">
        <f t="shared" si="878"/>
        <v/>
      </c>
      <c r="Q6153" s="3" t="str">
        <f t="shared" si="879"/>
        <v/>
      </c>
    </row>
    <row r="6154" spans="2:17" x14ac:dyDescent="0.3">
      <c r="B6154" s="4">
        <v>42305.977777777778</v>
      </c>
      <c r="C6154" s="1">
        <v>106</v>
      </c>
      <c r="D6154" s="1">
        <v>19577</v>
      </c>
      <c r="E6154" s="3">
        <f>IF($C$5+ROW($D$12)&gt;=ROW(D6154), "", AVERAGE(INDEX($D$1:$D$8201, ROW(D6154)-$C$5):D6153))</f>
        <v>28672.333333333332</v>
      </c>
      <c r="F6154" s="3">
        <f>IF($C$6+ROW($D$12)&gt;=ROW(D6154), "", AVERAGE(INDEX($D$1:$D$8201, ROW(D6154)-$C$6):D6153))</f>
        <v>25376.75</v>
      </c>
      <c r="G6154" s="3" t="str">
        <f t="shared" si="872"/>
        <v>Yes</v>
      </c>
      <c r="H6154" s="3">
        <f>IF($C$3+ROW($D$12)&gt;=ROW(D6154), "", AVERAGE(INDEX($C$1:$C$8201, ROW(D6154)-$C$3):C6153))</f>
        <v>105.95333333333333</v>
      </c>
      <c r="I6154" s="3">
        <f>IF($C$4+ROW($D$12)&gt;=ROW(D6154), "", AVERAGE(INDEX($C$1:$C$8201, ROW(D6154)-$C$4):C6153))</f>
        <v>106.00999999999999</v>
      </c>
      <c r="J6154" s="3" t="str">
        <f t="shared" si="873"/>
        <v/>
      </c>
      <c r="K6154" s="3" t="str">
        <f t="shared" si="874"/>
        <v/>
      </c>
      <c r="L6154" s="3" t="str">
        <f t="shared" si="875"/>
        <v/>
      </c>
      <c r="M6154" s="3">
        <f t="shared" si="871"/>
        <v>-1.0371977734317519E-3</v>
      </c>
      <c r="N6154" s="3">
        <f t="shared" si="876"/>
        <v>-0.50073088771160934</v>
      </c>
      <c r="O6154" s="3" t="str">
        <f t="shared" si="877"/>
        <v/>
      </c>
      <c r="P6154" s="3" t="str">
        <f t="shared" si="878"/>
        <v/>
      </c>
      <c r="Q6154" s="3" t="str">
        <f t="shared" si="879"/>
        <v/>
      </c>
    </row>
    <row r="6155" spans="2:17" x14ac:dyDescent="0.3">
      <c r="B6155" s="4">
        <v>42305.978472222225</v>
      </c>
      <c r="C6155" s="1">
        <v>105.895</v>
      </c>
      <c r="D6155" s="1">
        <v>26512</v>
      </c>
      <c r="E6155" s="3">
        <f>IF($C$5+ROW($D$12)&gt;=ROW(D6155), "", AVERAGE(INDEX($D$1:$D$8201, ROW(D6155)-$C$5):D6154))</f>
        <v>26984.666666666668</v>
      </c>
      <c r="F6155" s="3">
        <f>IF($C$6+ROW($D$12)&gt;=ROW(D6155), "", AVERAGE(INDEX($D$1:$D$8201, ROW(D6155)-$C$6):D6154))</f>
        <v>26007.125</v>
      </c>
      <c r="G6155" s="3" t="str">
        <f t="shared" si="872"/>
        <v>Yes</v>
      </c>
      <c r="H6155" s="3">
        <f>IF($C$3+ROW($D$12)&gt;=ROW(D6155), "", AVERAGE(INDEX($C$1:$C$8201, ROW(D6155)-$C$3):C6154))</f>
        <v>105.94333333333334</v>
      </c>
      <c r="I6155" s="3">
        <f>IF($C$4+ROW($D$12)&gt;=ROW(D6155), "", AVERAGE(INDEX($C$1:$C$8201, ROW(D6155)-$C$4):C6154))</f>
        <v>106.00375</v>
      </c>
      <c r="J6155" s="3" t="str">
        <f t="shared" si="873"/>
        <v/>
      </c>
      <c r="K6155" s="3" t="str">
        <f t="shared" si="874"/>
        <v/>
      </c>
      <c r="L6155" s="3" t="str">
        <f t="shared" si="875"/>
        <v/>
      </c>
      <c r="M6155" s="3">
        <f t="shared" si="871"/>
        <v>-1.2740357981421058E-3</v>
      </c>
      <c r="N6155" s="3">
        <f t="shared" si="876"/>
        <v>0.22834413144441434</v>
      </c>
      <c r="O6155" s="3" t="str">
        <f t="shared" si="877"/>
        <v/>
      </c>
      <c r="P6155" s="3" t="str">
        <f t="shared" si="878"/>
        <v/>
      </c>
      <c r="Q6155" s="3" t="str">
        <f t="shared" si="879"/>
        <v/>
      </c>
    </row>
    <row r="6156" spans="2:17" x14ac:dyDescent="0.3">
      <c r="B6156" s="4">
        <v>42305.979166666664</v>
      </c>
      <c r="C6156" s="1">
        <v>105.72499999999999</v>
      </c>
      <c r="D6156" s="1">
        <v>36499</v>
      </c>
      <c r="E6156" s="3">
        <f>IF($C$5+ROW($D$12)&gt;=ROW(D6156), "", AVERAGE(INDEX($D$1:$D$8201, ROW(D6156)-$C$5):D6155))</f>
        <v>29437</v>
      </c>
      <c r="F6156" s="3">
        <f>IF($C$6+ROW($D$12)&gt;=ROW(D6156), "", AVERAGE(INDEX($D$1:$D$8201, ROW(D6156)-$C$6):D6155))</f>
        <v>24928.5</v>
      </c>
      <c r="G6156" s="3" t="str">
        <f t="shared" si="872"/>
        <v>Yes</v>
      </c>
      <c r="H6156" s="3">
        <f>IF($C$3+ROW($D$12)&gt;=ROW(D6156), "", AVERAGE(INDEX($C$1:$C$8201, ROW(D6156)-$C$3):C6155))</f>
        <v>105.895</v>
      </c>
      <c r="I6156" s="3">
        <f>IF($C$4+ROW($D$12)&gt;=ROW(D6156), "", AVERAGE(INDEX($C$1:$C$8201, ROW(D6156)-$C$4):C6155))</f>
        <v>105.988125</v>
      </c>
      <c r="J6156" s="3" t="str">
        <f t="shared" si="873"/>
        <v/>
      </c>
      <c r="K6156" s="3" t="str">
        <f t="shared" si="874"/>
        <v/>
      </c>
      <c r="L6156" s="3" t="str">
        <f t="shared" si="875"/>
        <v/>
      </c>
      <c r="M6156" s="3">
        <f t="shared" si="871"/>
        <v>-2.9749980622725933E-3</v>
      </c>
      <c r="N6156" s="3">
        <f t="shared" si="876"/>
        <v>1.3350977002459097</v>
      </c>
      <c r="O6156" s="3" t="str">
        <f t="shared" si="877"/>
        <v/>
      </c>
      <c r="P6156" s="3" t="str">
        <f t="shared" si="878"/>
        <v/>
      </c>
      <c r="Q6156" s="3" t="str">
        <f t="shared" si="879"/>
        <v/>
      </c>
    </row>
    <row r="6157" spans="2:17" x14ac:dyDescent="0.3">
      <c r="B6157" s="4">
        <v>42305.979861111111</v>
      </c>
      <c r="C6157" s="1">
        <v>105.87</v>
      </c>
      <c r="D6157" s="1">
        <v>29164</v>
      </c>
      <c r="E6157" s="3">
        <f>IF($C$5+ROW($D$12)&gt;=ROW(D6157), "", AVERAGE(INDEX($D$1:$D$8201, ROW(D6157)-$C$5):D6156))</f>
        <v>27529.333333333332</v>
      </c>
      <c r="F6157" s="3">
        <f>IF($C$6+ROW($D$12)&gt;=ROW(D6157), "", AVERAGE(INDEX($D$1:$D$8201, ROW(D6157)-$C$6):D6156))</f>
        <v>27012.125</v>
      </c>
      <c r="G6157" s="3" t="str">
        <f t="shared" si="872"/>
        <v>Yes</v>
      </c>
      <c r="H6157" s="3">
        <f>IF($C$3+ROW($D$12)&gt;=ROW(D6157), "", AVERAGE(INDEX($C$1:$C$8201, ROW(D6157)-$C$3):C6156))</f>
        <v>105.87333333333333</v>
      </c>
      <c r="I6157" s="3">
        <f>IF($C$4+ROW($D$12)&gt;=ROW(D6157), "", AVERAGE(INDEX($C$1:$C$8201, ROW(D6157)-$C$4):C6156))</f>
        <v>105.95</v>
      </c>
      <c r="J6157" s="3" t="str">
        <f t="shared" si="873"/>
        <v/>
      </c>
      <c r="K6157" s="3" t="str">
        <f t="shared" si="874"/>
        <v/>
      </c>
      <c r="L6157" s="3" t="str">
        <f t="shared" si="875"/>
        <v/>
      </c>
      <c r="M6157" s="3">
        <f t="shared" si="871"/>
        <v>7.5592935660507004E-4</v>
      </c>
      <c r="N6157" s="3">
        <f t="shared" si="876"/>
        <v>-1.2540940668807083</v>
      </c>
      <c r="O6157" s="3" t="str">
        <f t="shared" si="877"/>
        <v/>
      </c>
      <c r="P6157" s="3" t="str">
        <f t="shared" si="878"/>
        <v/>
      </c>
      <c r="Q6157" s="3" t="str">
        <f t="shared" si="879"/>
        <v/>
      </c>
    </row>
    <row r="6158" spans="2:17" x14ac:dyDescent="0.3">
      <c r="B6158" s="4">
        <v>42305.980555555558</v>
      </c>
      <c r="C6158" s="1">
        <v>105.7</v>
      </c>
      <c r="D6158" s="1">
        <v>35813</v>
      </c>
      <c r="E6158" s="3">
        <f>IF($C$5+ROW($D$12)&gt;=ROW(D6158), "", AVERAGE(INDEX($D$1:$D$8201, ROW(D6158)-$C$5):D6157))</f>
        <v>30725</v>
      </c>
      <c r="F6158" s="3">
        <f>IF($C$6+ROW($D$12)&gt;=ROW(D6158), "", AVERAGE(INDEX($D$1:$D$8201, ROW(D6158)-$C$6):D6157))</f>
        <v>27347.5</v>
      </c>
      <c r="G6158" s="3" t="str">
        <f t="shared" si="872"/>
        <v>Yes</v>
      </c>
      <c r="H6158" s="3">
        <f>IF($C$3+ROW($D$12)&gt;=ROW(D6158), "", AVERAGE(INDEX($C$1:$C$8201, ROW(D6158)-$C$3):C6157))</f>
        <v>105.83</v>
      </c>
      <c r="I6158" s="3">
        <f>IF($C$4+ROW($D$12)&gt;=ROW(D6158), "", AVERAGE(INDEX($C$1:$C$8201, ROW(D6158)-$C$4):C6157))</f>
        <v>105.9325</v>
      </c>
      <c r="J6158" s="3" t="str">
        <f t="shared" si="873"/>
        <v/>
      </c>
      <c r="K6158" s="3" t="str">
        <f t="shared" si="874"/>
        <v/>
      </c>
      <c r="L6158" s="3" t="str">
        <f t="shared" si="875"/>
        <v/>
      </c>
      <c r="M6158" s="3">
        <f t="shared" ref="M6158:M6221" si="880">IF($C$7+ROW($D$12)&gt;ROW(D6158), "", LN(C6158/INDEX($C$1:$C$8201, ROW(D6158)-$C$7+1)))</f>
        <v>-2.8342012358751373E-3</v>
      </c>
      <c r="N6158" s="3">
        <f t="shared" si="876"/>
        <v>-4.7492937813709561</v>
      </c>
      <c r="O6158" s="3" t="str">
        <f t="shared" si="877"/>
        <v/>
      </c>
      <c r="P6158" s="3" t="str">
        <f t="shared" si="878"/>
        <v/>
      </c>
      <c r="Q6158" s="3" t="str">
        <f t="shared" si="879"/>
        <v/>
      </c>
    </row>
    <row r="6159" spans="2:17" x14ac:dyDescent="0.3">
      <c r="B6159" s="4">
        <v>42305.981249999997</v>
      </c>
      <c r="C6159" s="1">
        <v>105.4</v>
      </c>
      <c r="D6159" s="1">
        <v>83050</v>
      </c>
      <c r="E6159" s="3">
        <f>IF($C$5+ROW($D$12)&gt;=ROW(D6159), "", AVERAGE(INDEX($D$1:$D$8201, ROW(D6159)-$C$5):D6158))</f>
        <v>33825.333333333336</v>
      </c>
      <c r="F6159" s="3">
        <f>IF($C$6+ROW($D$12)&gt;=ROW(D6159), "", AVERAGE(INDEX($D$1:$D$8201, ROW(D6159)-$C$6):D6158))</f>
        <v>29197.75</v>
      </c>
      <c r="G6159" s="3" t="str">
        <f t="shared" si="872"/>
        <v>Yes</v>
      </c>
      <c r="H6159" s="3">
        <f>IF($C$3+ROW($D$12)&gt;=ROW(D6159), "", AVERAGE(INDEX($C$1:$C$8201, ROW(D6159)-$C$3):C6158))</f>
        <v>105.765</v>
      </c>
      <c r="I6159" s="3">
        <f>IF($C$4+ROW($D$12)&gt;=ROW(D6159), "", AVERAGE(INDEX($C$1:$C$8201, ROW(D6159)-$C$4):C6158))</f>
        <v>105.88125000000001</v>
      </c>
      <c r="J6159" s="3" t="str">
        <f t="shared" si="873"/>
        <v/>
      </c>
      <c r="K6159" s="3" t="str">
        <f t="shared" si="874"/>
        <v/>
      </c>
      <c r="L6159" s="3" t="str">
        <f t="shared" si="875"/>
        <v/>
      </c>
      <c r="M6159" s="3">
        <f t="shared" si="880"/>
        <v>-4.6854010323027261E-3</v>
      </c>
      <c r="N6159" s="3">
        <f t="shared" si="876"/>
        <v>0.65316455761687653</v>
      </c>
      <c r="O6159" s="3" t="str">
        <f t="shared" si="877"/>
        <v/>
      </c>
      <c r="P6159" s="3" t="str">
        <f t="shared" si="878"/>
        <v/>
      </c>
      <c r="Q6159" s="3" t="str">
        <f t="shared" si="879"/>
        <v/>
      </c>
    </row>
    <row r="6160" spans="2:17" x14ac:dyDescent="0.3">
      <c r="B6160" s="4">
        <v>42305.981944444444</v>
      </c>
      <c r="C6160" s="1">
        <v>105.43600000000001</v>
      </c>
      <c r="D6160" s="1">
        <v>71119</v>
      </c>
      <c r="E6160" s="3">
        <f>IF($C$5+ROW($D$12)&gt;=ROW(D6160), "", AVERAGE(INDEX($D$1:$D$8201, ROW(D6160)-$C$5):D6159))</f>
        <v>49342.333333333336</v>
      </c>
      <c r="F6160" s="3">
        <f>IF($C$6+ROW($D$12)&gt;=ROW(D6160), "", AVERAGE(INDEX($D$1:$D$8201, ROW(D6160)-$C$6):D6159))</f>
        <v>36499</v>
      </c>
      <c r="G6160" s="3" t="str">
        <f t="shared" si="872"/>
        <v>Yes</v>
      </c>
      <c r="H6160" s="3">
        <f>IF($C$3+ROW($D$12)&gt;=ROW(D6160), "", AVERAGE(INDEX($C$1:$C$8201, ROW(D6160)-$C$3):C6159))</f>
        <v>105.65666666666668</v>
      </c>
      <c r="I6160" s="3">
        <f>IF($C$4+ROW($D$12)&gt;=ROW(D6160), "", AVERAGE(INDEX($C$1:$C$8201, ROW(D6160)-$C$4):C6159))</f>
        <v>105.80250000000001</v>
      </c>
      <c r="J6160" s="3" t="str">
        <f t="shared" si="873"/>
        <v/>
      </c>
      <c r="K6160" s="3" t="str">
        <f t="shared" si="874"/>
        <v/>
      </c>
      <c r="L6160" s="3" t="str">
        <f t="shared" si="875"/>
        <v/>
      </c>
      <c r="M6160" s="3">
        <f t="shared" si="880"/>
        <v>-2.7372495910247606E-3</v>
      </c>
      <c r="N6160" s="3">
        <f t="shared" si="876"/>
        <v>-0.41579182397552655</v>
      </c>
      <c r="O6160" s="3" t="str">
        <f t="shared" si="877"/>
        <v/>
      </c>
      <c r="P6160" s="3" t="str">
        <f t="shared" si="878"/>
        <v/>
      </c>
      <c r="Q6160" s="3" t="str">
        <f t="shared" si="879"/>
        <v/>
      </c>
    </row>
    <row r="6161" spans="2:17" x14ac:dyDescent="0.3">
      <c r="B6161" s="4">
        <v>42305.982638888891</v>
      </c>
      <c r="C6161" s="1">
        <v>105.248</v>
      </c>
      <c r="D6161" s="1">
        <v>58553</v>
      </c>
      <c r="E6161" s="3">
        <f>IF($C$5+ROW($D$12)&gt;=ROW(D6161), "", AVERAGE(INDEX($D$1:$D$8201, ROW(D6161)-$C$5):D6160))</f>
        <v>63327.333333333336</v>
      </c>
      <c r="F6161" s="3">
        <f>IF($C$6+ROW($D$12)&gt;=ROW(D6161), "", AVERAGE(INDEX($D$1:$D$8201, ROW(D6161)-$C$6):D6160))</f>
        <v>42994.5</v>
      </c>
      <c r="G6161" s="3" t="str">
        <f t="shared" si="872"/>
        <v>Yes</v>
      </c>
      <c r="H6161" s="3">
        <f>IF($C$3+ROW($D$12)&gt;=ROW(D6161), "", AVERAGE(INDEX($C$1:$C$8201, ROW(D6161)-$C$3):C6160))</f>
        <v>105.51200000000001</v>
      </c>
      <c r="I6161" s="3">
        <f>IF($C$4+ROW($D$12)&gt;=ROW(D6161), "", AVERAGE(INDEX($C$1:$C$8201, ROW(D6161)-$C$4):C6160))</f>
        <v>105.727</v>
      </c>
      <c r="J6161" s="3" t="str">
        <f t="shared" si="873"/>
        <v/>
      </c>
      <c r="K6161" s="3" t="str">
        <f t="shared" si="874"/>
        <v/>
      </c>
      <c r="L6161" s="3" t="str">
        <f t="shared" si="875"/>
        <v/>
      </c>
      <c r="M6161" s="3">
        <f t="shared" si="880"/>
        <v>-5.8924563486419572E-3</v>
      </c>
      <c r="N6161" s="3">
        <f t="shared" si="876"/>
        <v>1.1526923843418908</v>
      </c>
      <c r="O6161" s="3" t="str">
        <f t="shared" si="877"/>
        <v/>
      </c>
      <c r="P6161" s="3" t="str">
        <f t="shared" si="878"/>
        <v/>
      </c>
      <c r="Q6161" s="3" t="str">
        <f t="shared" si="879"/>
        <v/>
      </c>
    </row>
    <row r="6162" spans="2:17" x14ac:dyDescent="0.3">
      <c r="B6162" s="4">
        <v>42305.98333333333</v>
      </c>
      <c r="C6162" s="1">
        <v>105.15</v>
      </c>
      <c r="D6162" s="1">
        <v>43762</v>
      </c>
      <c r="E6162" s="3">
        <f>IF($C$5+ROW($D$12)&gt;=ROW(D6162), "", AVERAGE(INDEX($D$1:$D$8201, ROW(D6162)-$C$5):D6161))</f>
        <v>70907.333333333328</v>
      </c>
      <c r="F6162" s="3">
        <f>IF($C$6+ROW($D$12)&gt;=ROW(D6162), "", AVERAGE(INDEX($D$1:$D$8201, ROW(D6162)-$C$6):D6161))</f>
        <v>45035.875</v>
      </c>
      <c r="G6162" s="3" t="str">
        <f t="shared" si="872"/>
        <v>Yes</v>
      </c>
      <c r="H6162" s="3">
        <f>IF($C$3+ROW($D$12)&gt;=ROW(D6162), "", AVERAGE(INDEX($C$1:$C$8201, ROW(D6162)-$C$3):C6161))</f>
        <v>105.36133333333333</v>
      </c>
      <c r="I6162" s="3">
        <f>IF($C$4+ROW($D$12)&gt;=ROW(D6162), "", AVERAGE(INDEX($C$1:$C$8201, ROW(D6162)-$C$4):C6161))</f>
        <v>105.65925000000001</v>
      </c>
      <c r="J6162" s="3" t="str">
        <f t="shared" si="873"/>
        <v/>
      </c>
      <c r="K6162" s="3" t="str">
        <f t="shared" si="874"/>
        <v/>
      </c>
      <c r="L6162" s="3" t="str">
        <f t="shared" si="875"/>
        <v/>
      </c>
      <c r="M6162" s="3">
        <f t="shared" si="880"/>
        <v>-5.2169907274831244E-3</v>
      </c>
      <c r="N6162" s="3">
        <f t="shared" si="876"/>
        <v>-0.11463226559404353</v>
      </c>
      <c r="O6162" s="3" t="str">
        <f t="shared" si="877"/>
        <v/>
      </c>
      <c r="P6162" s="3" t="str">
        <f t="shared" si="878"/>
        <v/>
      </c>
      <c r="Q6162" s="3" t="str">
        <f t="shared" si="879"/>
        <v/>
      </c>
    </row>
    <row r="6163" spans="2:17" x14ac:dyDescent="0.3">
      <c r="B6163" s="4">
        <v>42305.984027777777</v>
      </c>
      <c r="C6163" s="1">
        <v>105.34</v>
      </c>
      <c r="D6163" s="1">
        <v>26597</v>
      </c>
      <c r="E6163" s="3">
        <f>IF($C$5+ROW($D$12)&gt;=ROW(D6163), "", AVERAGE(INDEX($D$1:$D$8201, ROW(D6163)-$C$5):D6162))</f>
        <v>57811.333333333336</v>
      </c>
      <c r="F6163" s="3">
        <f>IF($C$6+ROW($D$12)&gt;=ROW(D6163), "", AVERAGE(INDEX($D$1:$D$8201, ROW(D6163)-$C$6):D6162))</f>
        <v>48059</v>
      </c>
      <c r="G6163" s="3" t="str">
        <f t="shared" si="872"/>
        <v>Yes</v>
      </c>
      <c r="H6163" s="3">
        <f>IF($C$3+ROW($D$12)&gt;=ROW(D6163), "", AVERAGE(INDEX($C$1:$C$8201, ROW(D6163)-$C$3):C6162))</f>
        <v>105.27800000000002</v>
      </c>
      <c r="I6163" s="3">
        <f>IF($C$4+ROW($D$12)&gt;=ROW(D6163), "", AVERAGE(INDEX($C$1:$C$8201, ROW(D6163)-$C$4):C6162))</f>
        <v>105.55300000000001</v>
      </c>
      <c r="J6163" s="3" t="str">
        <f t="shared" si="873"/>
        <v/>
      </c>
      <c r="K6163" s="3" t="str">
        <f t="shared" si="874"/>
        <v/>
      </c>
      <c r="L6163" s="3" t="str">
        <f t="shared" si="875"/>
        <v/>
      </c>
      <c r="M6163" s="3">
        <f t="shared" si="880"/>
        <v>-5.6942205201870833E-4</v>
      </c>
      <c r="N6163" s="3">
        <f t="shared" si="876"/>
        <v>-0.89085239331191624</v>
      </c>
      <c r="O6163" s="3" t="str">
        <f t="shared" si="877"/>
        <v/>
      </c>
      <c r="P6163" s="3" t="str">
        <f t="shared" si="878"/>
        <v/>
      </c>
      <c r="Q6163" s="3" t="str">
        <f t="shared" si="879"/>
        <v/>
      </c>
    </row>
    <row r="6164" spans="2:17" x14ac:dyDescent="0.3">
      <c r="B6164" s="4">
        <v>42305.984722222223</v>
      </c>
      <c r="C6164" s="1">
        <v>105.705</v>
      </c>
      <c r="D6164" s="1">
        <v>44674</v>
      </c>
      <c r="E6164" s="3">
        <f>IF($C$5+ROW($D$12)&gt;=ROW(D6164), "", AVERAGE(INDEX($D$1:$D$8201, ROW(D6164)-$C$5):D6163))</f>
        <v>42970.666666666664</v>
      </c>
      <c r="F6164" s="3">
        <f>IF($C$6+ROW($D$12)&gt;=ROW(D6164), "", AVERAGE(INDEX($D$1:$D$8201, ROW(D6164)-$C$6):D6163))</f>
        <v>48069.625</v>
      </c>
      <c r="G6164" s="3" t="str">
        <f t="shared" si="872"/>
        <v/>
      </c>
      <c r="H6164" s="3">
        <f>IF($C$3+ROW($D$12)&gt;=ROW(D6164), "", AVERAGE(INDEX($C$1:$C$8201, ROW(D6164)-$C$3):C6163))</f>
        <v>105.24600000000002</v>
      </c>
      <c r="I6164" s="3">
        <f>IF($C$4+ROW($D$12)&gt;=ROW(D6164), "", AVERAGE(INDEX($C$1:$C$8201, ROW(D6164)-$C$4):C6163))</f>
        <v>105.48362500000002</v>
      </c>
      <c r="J6164" s="3" t="str">
        <f t="shared" si="873"/>
        <v/>
      </c>
      <c r="K6164" s="3" t="str">
        <f t="shared" si="874"/>
        <v/>
      </c>
      <c r="L6164" s="3" t="str">
        <f t="shared" si="875"/>
        <v/>
      </c>
      <c r="M6164" s="3">
        <f t="shared" si="880"/>
        <v>2.5480616795680844E-3</v>
      </c>
      <c r="N6164" s="3">
        <f t="shared" si="876"/>
        <v>-5.4748208653576489</v>
      </c>
      <c r="O6164" s="3" t="str">
        <f t="shared" si="877"/>
        <v/>
      </c>
      <c r="P6164" s="3" t="str">
        <f t="shared" si="878"/>
        <v/>
      </c>
      <c r="Q6164" s="3" t="str">
        <f t="shared" si="879"/>
        <v/>
      </c>
    </row>
    <row r="6165" spans="2:17" x14ac:dyDescent="0.3">
      <c r="B6165" s="4">
        <v>42305.98541666667</v>
      </c>
      <c r="C6165" s="1">
        <v>105.97</v>
      </c>
      <c r="D6165" s="1">
        <v>57145</v>
      </c>
      <c r="E6165" s="3">
        <f>IF($C$5+ROW($D$12)&gt;=ROW(D6165), "", AVERAGE(INDEX($D$1:$D$8201, ROW(D6165)-$C$5):D6164))</f>
        <v>38344.333333333336</v>
      </c>
      <c r="F6165" s="3">
        <f>IF($C$6+ROW($D$12)&gt;=ROW(D6165), "", AVERAGE(INDEX($D$1:$D$8201, ROW(D6165)-$C$6):D6164))</f>
        <v>49091.5</v>
      </c>
      <c r="G6165" s="3" t="str">
        <f t="shared" si="872"/>
        <v/>
      </c>
      <c r="H6165" s="3">
        <f>IF($C$3+ROW($D$12)&gt;=ROW(D6165), "", AVERAGE(INDEX($C$1:$C$8201, ROW(D6165)-$C$3):C6164))</f>
        <v>105.39833333333333</v>
      </c>
      <c r="I6165" s="3">
        <f>IF($C$4+ROW($D$12)&gt;=ROW(D6165), "", AVERAGE(INDEX($C$1:$C$8201, ROW(D6165)-$C$4):C6164))</f>
        <v>105.48112500000002</v>
      </c>
      <c r="J6165" s="3" t="str">
        <f t="shared" si="873"/>
        <v/>
      </c>
      <c r="K6165" s="3" t="str">
        <f t="shared" si="874"/>
        <v/>
      </c>
      <c r="L6165" s="3" t="str">
        <f t="shared" si="875"/>
        <v/>
      </c>
      <c r="M6165" s="3">
        <f t="shared" si="880"/>
        <v>6.8365651800981675E-3</v>
      </c>
      <c r="N6165" s="3">
        <f t="shared" si="876"/>
        <v>1.6830454046375427</v>
      </c>
      <c r="O6165" s="3" t="str">
        <f t="shared" si="877"/>
        <v/>
      </c>
      <c r="P6165" s="3" t="str">
        <f t="shared" si="878"/>
        <v/>
      </c>
      <c r="Q6165" s="3" t="str">
        <f t="shared" si="879"/>
        <v/>
      </c>
    </row>
    <row r="6166" spans="2:17" x14ac:dyDescent="0.3">
      <c r="B6166" s="4">
        <v>42305.986111111109</v>
      </c>
      <c r="C6166" s="1">
        <v>105.81</v>
      </c>
      <c r="D6166" s="1">
        <v>78342</v>
      </c>
      <c r="E6166" s="3">
        <f>IF($C$5+ROW($D$12)&gt;=ROW(D6166), "", AVERAGE(INDEX($D$1:$D$8201, ROW(D6166)-$C$5):D6165))</f>
        <v>42805.333333333336</v>
      </c>
      <c r="F6166" s="3">
        <f>IF($C$6+ROW($D$12)&gt;=ROW(D6166), "", AVERAGE(INDEX($D$1:$D$8201, ROW(D6166)-$C$6):D6165))</f>
        <v>52589.125</v>
      </c>
      <c r="G6166" s="3" t="str">
        <f t="shared" si="872"/>
        <v/>
      </c>
      <c r="H6166" s="3">
        <f>IF($C$3+ROW($D$12)&gt;=ROW(D6166), "", AVERAGE(INDEX($C$1:$C$8201, ROW(D6166)-$C$3):C6165))</f>
        <v>105.67166666666667</v>
      </c>
      <c r="I6166" s="3">
        <f>IF($C$4+ROW($D$12)&gt;=ROW(D6166), "", AVERAGE(INDEX($C$1:$C$8201, ROW(D6166)-$C$4):C6165))</f>
        <v>105.49362500000002</v>
      </c>
      <c r="J6166" s="3" t="str">
        <f t="shared" si="873"/>
        <v>Yes</v>
      </c>
      <c r="K6166" s="3" t="str">
        <f t="shared" si="874"/>
        <v/>
      </c>
      <c r="L6166" s="3" t="str">
        <f t="shared" si="875"/>
        <v/>
      </c>
      <c r="M6166" s="3">
        <f t="shared" si="880"/>
        <v>6.2571307673615221E-3</v>
      </c>
      <c r="N6166" s="3">
        <f t="shared" si="876"/>
        <v>-8.4755194673405448E-2</v>
      </c>
      <c r="O6166" s="3" t="str">
        <f t="shared" si="877"/>
        <v/>
      </c>
      <c r="P6166" s="3" t="str">
        <f t="shared" si="878"/>
        <v/>
      </c>
      <c r="Q6166" s="3" t="str">
        <f t="shared" si="879"/>
        <v/>
      </c>
    </row>
    <row r="6167" spans="2:17" x14ac:dyDescent="0.3">
      <c r="B6167" s="4">
        <v>42305.986805555556</v>
      </c>
      <c r="C6167" s="1">
        <v>105.4</v>
      </c>
      <c r="D6167" s="1">
        <v>51051</v>
      </c>
      <c r="E6167" s="3">
        <f>IF($C$5+ROW($D$12)&gt;=ROW(D6167), "", AVERAGE(INDEX($D$1:$D$8201, ROW(D6167)-$C$5):D6166))</f>
        <v>60053.666666666664</v>
      </c>
      <c r="F6167" s="3">
        <f>IF($C$6+ROW($D$12)&gt;=ROW(D6167), "", AVERAGE(INDEX($D$1:$D$8201, ROW(D6167)-$C$6):D6166))</f>
        <v>57905.25</v>
      </c>
      <c r="G6167" s="3" t="str">
        <f t="shared" si="872"/>
        <v>Yes</v>
      </c>
      <c r="H6167" s="3">
        <f>IF($C$3+ROW($D$12)&gt;=ROW(D6167), "", AVERAGE(INDEX($C$1:$C$8201, ROW(D6167)-$C$3):C6166))</f>
        <v>105.82833333333333</v>
      </c>
      <c r="I6167" s="3">
        <f>IF($C$4+ROW($D$12)&gt;=ROW(D6167), "", AVERAGE(INDEX($C$1:$C$8201, ROW(D6167)-$C$4):C6166))</f>
        <v>105.50737500000002</v>
      </c>
      <c r="J6167" s="3" t="str">
        <f t="shared" si="873"/>
        <v>Yes</v>
      </c>
      <c r="K6167" s="3" t="str">
        <f t="shared" si="874"/>
        <v>Sell</v>
      </c>
      <c r="L6167" s="3">
        <f t="shared" si="875"/>
        <v>105.4</v>
      </c>
      <c r="M6167" s="3">
        <f t="shared" si="880"/>
        <v>5.6942205201861921E-4</v>
      </c>
      <c r="N6167" s="3">
        <f t="shared" si="876"/>
        <v>-0.90899629987136565</v>
      </c>
      <c r="O6167" s="3" t="str">
        <f t="shared" si="877"/>
        <v>Sell</v>
      </c>
      <c r="P6167" s="3">
        <f t="shared" si="878"/>
        <v>105.4</v>
      </c>
      <c r="Q6167" s="3" t="str">
        <f t="shared" si="879"/>
        <v/>
      </c>
    </row>
    <row r="6168" spans="2:17" x14ac:dyDescent="0.3">
      <c r="B6168" s="4">
        <v>42305.987500000003</v>
      </c>
      <c r="C6168" s="1">
        <v>105.57899999999999</v>
      </c>
      <c r="D6168" s="1">
        <v>29948</v>
      </c>
      <c r="E6168" s="3">
        <f>IF($C$5+ROW($D$12)&gt;=ROW(D6168), "", AVERAGE(INDEX($D$1:$D$8201, ROW(D6168)-$C$5):D6167))</f>
        <v>62179.333333333336</v>
      </c>
      <c r="F6168" s="3">
        <f>IF($C$6+ROW($D$12)&gt;=ROW(D6168), "", AVERAGE(INDEX($D$1:$D$8201, ROW(D6168)-$C$6):D6167))</f>
        <v>53905.375</v>
      </c>
      <c r="G6168" s="3" t="str">
        <f t="shared" si="872"/>
        <v>Yes</v>
      </c>
      <c r="H6168" s="3">
        <f>IF($C$3+ROW($D$12)&gt;=ROW(D6168), "", AVERAGE(INDEX($C$1:$C$8201, ROW(D6168)-$C$3):C6167))</f>
        <v>105.72666666666667</v>
      </c>
      <c r="I6168" s="3">
        <f>IF($C$4+ROW($D$12)&gt;=ROW(D6168), "", AVERAGE(INDEX($C$1:$C$8201, ROW(D6168)-$C$4):C6167))</f>
        <v>105.50737500000001</v>
      </c>
      <c r="J6168" s="3" t="str">
        <f t="shared" si="873"/>
        <v>Yes</v>
      </c>
      <c r="K6168" s="3" t="str">
        <f t="shared" si="874"/>
        <v/>
      </c>
      <c r="L6168" s="3" t="str">
        <f t="shared" si="875"/>
        <v/>
      </c>
      <c r="M6168" s="3">
        <f t="shared" si="880"/>
        <v>-1.1927075872928605E-3</v>
      </c>
      <c r="N6168" s="3">
        <f t="shared" si="876"/>
        <v>-3.0945932512881691</v>
      </c>
      <c r="O6168" s="3" t="str">
        <f t="shared" si="877"/>
        <v>Sell</v>
      </c>
      <c r="P6168" s="3">
        <f t="shared" si="878"/>
        <v>105.4</v>
      </c>
      <c r="Q6168" s="3" t="str">
        <f t="shared" si="879"/>
        <v/>
      </c>
    </row>
    <row r="6169" spans="2:17" x14ac:dyDescent="0.3">
      <c r="B6169" s="4">
        <v>42305.988194444442</v>
      </c>
      <c r="C6169" s="1">
        <v>105.3</v>
      </c>
      <c r="D6169" s="1">
        <v>36945</v>
      </c>
      <c r="E6169" s="3">
        <f>IF($C$5+ROW($D$12)&gt;=ROW(D6169), "", AVERAGE(INDEX($D$1:$D$8201, ROW(D6169)-$C$5):D6168))</f>
        <v>53113.666666666664</v>
      </c>
      <c r="F6169" s="3">
        <f>IF($C$6+ROW($D$12)&gt;=ROW(D6169), "", AVERAGE(INDEX($D$1:$D$8201, ROW(D6169)-$C$6):D6168))</f>
        <v>48759</v>
      </c>
      <c r="G6169" s="3" t="str">
        <f t="shared" si="872"/>
        <v>Yes</v>
      </c>
      <c r="H6169" s="3">
        <f>IF($C$3+ROW($D$12)&gt;=ROW(D6169), "", AVERAGE(INDEX($C$1:$C$8201, ROW(D6169)-$C$3):C6168))</f>
        <v>105.59633333333333</v>
      </c>
      <c r="I6169" s="3">
        <f>IF($C$4+ROW($D$12)&gt;=ROW(D6169), "", AVERAGE(INDEX($C$1:$C$8201, ROW(D6169)-$C$4):C6168))</f>
        <v>105.52524999999999</v>
      </c>
      <c r="J6169" s="3" t="str">
        <f t="shared" si="873"/>
        <v>Yes</v>
      </c>
      <c r="K6169" s="3" t="str">
        <f t="shared" si="874"/>
        <v/>
      </c>
      <c r="L6169" s="3" t="str">
        <f t="shared" si="875"/>
        <v/>
      </c>
      <c r="M6169" s="3">
        <f t="shared" si="880"/>
        <v>-6.3426160468148217E-3</v>
      </c>
      <c r="N6169" s="3">
        <f t="shared" si="876"/>
        <v>4.3178298808435764</v>
      </c>
      <c r="O6169" s="3" t="str">
        <f t="shared" si="877"/>
        <v>Sell</v>
      </c>
      <c r="P6169" s="3">
        <f t="shared" si="878"/>
        <v>105.4</v>
      </c>
      <c r="Q6169" s="3" t="str">
        <f t="shared" si="879"/>
        <v/>
      </c>
    </row>
    <row r="6170" spans="2:17" x14ac:dyDescent="0.3">
      <c r="B6170" s="4">
        <v>42305.988888888889</v>
      </c>
      <c r="C6170" s="1">
        <v>104.96</v>
      </c>
      <c r="D6170" s="1">
        <v>134921</v>
      </c>
      <c r="E6170" s="3">
        <f>IF($C$5+ROW($D$12)&gt;=ROW(D6170), "", AVERAGE(INDEX($D$1:$D$8201, ROW(D6170)-$C$5):D6169))</f>
        <v>39314.666666666664</v>
      </c>
      <c r="F6170" s="3">
        <f>IF($C$6+ROW($D$12)&gt;=ROW(D6170), "", AVERAGE(INDEX($D$1:$D$8201, ROW(D6170)-$C$6):D6169))</f>
        <v>46058</v>
      </c>
      <c r="G6170" s="3" t="str">
        <f t="shared" si="872"/>
        <v/>
      </c>
      <c r="H6170" s="3">
        <f>IF($C$3+ROW($D$12)&gt;=ROW(D6170), "", AVERAGE(INDEX($C$1:$C$8201, ROW(D6170)-$C$3):C6169))</f>
        <v>105.42633333333333</v>
      </c>
      <c r="I6170" s="3">
        <f>IF($C$4+ROW($D$12)&gt;=ROW(D6170), "", AVERAGE(INDEX($C$1:$C$8201, ROW(D6170)-$C$4):C6169))</f>
        <v>105.53174999999997</v>
      </c>
      <c r="J6170" s="3" t="str">
        <f t="shared" si="873"/>
        <v/>
      </c>
      <c r="K6170" s="3" t="str">
        <f t="shared" si="874"/>
        <v/>
      </c>
      <c r="L6170" s="3" t="str">
        <f t="shared" si="875"/>
        <v/>
      </c>
      <c r="M6170" s="3">
        <f t="shared" si="880"/>
        <v>-8.0657077202914707E-3</v>
      </c>
      <c r="N6170" s="3">
        <f t="shared" si="876"/>
        <v>0.27166892347865879</v>
      </c>
      <c r="O6170" s="3" t="str">
        <f t="shared" si="877"/>
        <v>Sell</v>
      </c>
      <c r="P6170" s="3">
        <f t="shared" si="878"/>
        <v>105.4</v>
      </c>
      <c r="Q6170" s="3" t="str">
        <f t="shared" si="879"/>
        <v/>
      </c>
    </row>
    <row r="6171" spans="2:17" x14ac:dyDescent="0.3">
      <c r="B6171" s="4">
        <v>42305.989583333336</v>
      </c>
      <c r="C6171" s="1">
        <v>104.9</v>
      </c>
      <c r="D6171" s="1">
        <v>28758</v>
      </c>
      <c r="E6171" s="3">
        <f>IF($C$5+ROW($D$12)&gt;=ROW(D6171), "", AVERAGE(INDEX($D$1:$D$8201, ROW(D6171)-$C$5):D6170))</f>
        <v>67271.333333333328</v>
      </c>
      <c r="F6171" s="3">
        <f>IF($C$6+ROW($D$12)&gt;=ROW(D6171), "", AVERAGE(INDEX($D$1:$D$8201, ROW(D6171)-$C$6):D6170))</f>
        <v>57452.875</v>
      </c>
      <c r="G6171" s="3" t="str">
        <f t="shared" si="872"/>
        <v>Yes</v>
      </c>
      <c r="H6171" s="3">
        <f>IF($C$3+ROW($D$12)&gt;=ROW(D6171), "", AVERAGE(INDEX($C$1:$C$8201, ROW(D6171)-$C$3):C6170))</f>
        <v>105.27966666666667</v>
      </c>
      <c r="I6171" s="3">
        <f>IF($C$4+ROW($D$12)&gt;=ROW(D6171), "", AVERAGE(INDEX($C$1:$C$8201, ROW(D6171)-$C$4):C6170))</f>
        <v>105.508</v>
      </c>
      <c r="J6171" s="3" t="str">
        <f t="shared" si="873"/>
        <v/>
      </c>
      <c r="K6171" s="3" t="str">
        <f t="shared" si="874"/>
        <v/>
      </c>
      <c r="L6171" s="3" t="str">
        <f t="shared" si="875"/>
        <v/>
      </c>
      <c r="M6171" s="3">
        <f t="shared" si="880"/>
        <v>-4.755120705010476E-3</v>
      </c>
      <c r="N6171" s="3">
        <f t="shared" si="876"/>
        <v>-0.41045214258784968</v>
      </c>
      <c r="O6171" s="3" t="str">
        <f t="shared" si="877"/>
        <v>Sell</v>
      </c>
      <c r="P6171" s="3">
        <f t="shared" si="878"/>
        <v>105.4</v>
      </c>
      <c r="Q6171" s="3" t="str">
        <f t="shared" si="879"/>
        <v/>
      </c>
    </row>
    <row r="6172" spans="2:17" x14ac:dyDescent="0.3">
      <c r="B6172" s="4">
        <v>42305.990277777775</v>
      </c>
      <c r="C6172" s="1">
        <v>104.9</v>
      </c>
      <c r="D6172" s="1">
        <v>41957</v>
      </c>
      <c r="E6172" s="3">
        <f>IF($C$5+ROW($D$12)&gt;=ROW(D6172), "", AVERAGE(INDEX($D$1:$D$8201, ROW(D6172)-$C$5):D6171))</f>
        <v>66874.666666666672</v>
      </c>
      <c r="F6172" s="3">
        <f>IF($C$6+ROW($D$12)&gt;=ROW(D6172), "", AVERAGE(INDEX($D$1:$D$8201, ROW(D6172)-$C$6):D6171))</f>
        <v>57723</v>
      </c>
      <c r="G6172" s="3" t="str">
        <f t="shared" ref="G6172:G6235" si="881">IF(F6172="","",IF(E6172&gt;F6172,"Yes",""))</f>
        <v>Yes</v>
      </c>
      <c r="H6172" s="3">
        <f>IF($C$3+ROW($D$12)&gt;=ROW(D6172), "", AVERAGE(INDEX($C$1:$C$8201, ROW(D6172)-$C$3):C6171))</f>
        <v>105.05333333333333</v>
      </c>
      <c r="I6172" s="3">
        <f>IF($C$4+ROW($D$12)&gt;=ROW(D6172), "", AVERAGE(INDEX($C$1:$C$8201, ROW(D6172)-$C$4):C6171))</f>
        <v>105.45299999999999</v>
      </c>
      <c r="J6172" s="3" t="str">
        <f t="shared" ref="J6172:J6235" si="882">IF(I6172="","",IF(H6172&gt;I6172,"Yes",""))</f>
        <v/>
      </c>
      <c r="K6172" s="3" t="str">
        <f t="shared" ref="K6172:K6235" si="883">IF(AND(G6172="Yes", J6172="Yes"), IF(AND(C6172&gt;C6171, C6171&gt;C6170), "Buy", IF(AND(C6172&lt;C6171, C6171&lt;C6170), "Sell", "")), "")</f>
        <v/>
      </c>
      <c r="L6172" s="3" t="str">
        <f t="shared" ref="L6172:L6235" si="884">IF(K6172="", "", C6172)</f>
        <v/>
      </c>
      <c r="M6172" s="3">
        <f t="shared" si="880"/>
        <v>-6.451972457551052E-3</v>
      </c>
      <c r="N6172" s="3">
        <f t="shared" ref="N6172:N6235" si="885">IF(M6171="", "", IF(M6171=0, N6171, (M6172-M6171)/M6171))</f>
        <v>0.35684725116496019</v>
      </c>
      <c r="O6172" s="3" t="str">
        <f t="shared" ref="O6172:O6235" si="886">IF(OR(O6171="", O6171="Exit"), K6172, IF(O6171="Buy", IF(AND(N6172&lt;N6171, N6171&lt;N6170), "Exit", O6171), IF(O6171="Sell", IF(AND(N6172&gt;N6171, N6171&gt;N6170), "Exit", O6171), "")))</f>
        <v>Sell</v>
      </c>
      <c r="P6172" s="3">
        <f t="shared" ref="P6172:P6235" si="887">IF(O6172="", "", IF(O6172=O6171, P6171, IF(OR(K6172="Buy", K6172="Sell"), L6172, "")))</f>
        <v>105.4</v>
      </c>
      <c r="Q6172" s="3" t="str">
        <f t="shared" ref="Q6172:Q6235" si="888">IF(O6172="Exit",IF(O6171="Buy",C6172-P6171,IF(O6171="Sell",P6171-C6172,"")), "")</f>
        <v/>
      </c>
    </row>
    <row r="6173" spans="2:17" x14ac:dyDescent="0.3">
      <c r="B6173" s="4">
        <v>42305.990972222222</v>
      </c>
      <c r="C6173" s="1">
        <v>104.45</v>
      </c>
      <c r="D6173" s="1">
        <v>92188</v>
      </c>
      <c r="E6173" s="3">
        <f>IF($C$5+ROW($D$12)&gt;=ROW(D6173), "", AVERAGE(INDEX($D$1:$D$8201, ROW(D6173)-$C$5):D6172))</f>
        <v>68545.333333333328</v>
      </c>
      <c r="F6173" s="3">
        <f>IF($C$6+ROW($D$12)&gt;=ROW(D6173), "", AVERAGE(INDEX($D$1:$D$8201, ROW(D6173)-$C$6):D6172))</f>
        <v>57383.375</v>
      </c>
      <c r="G6173" s="3" t="str">
        <f t="shared" si="881"/>
        <v>Yes</v>
      </c>
      <c r="H6173" s="3">
        <f>IF($C$3+ROW($D$12)&gt;=ROW(D6173), "", AVERAGE(INDEX($C$1:$C$8201, ROW(D6173)-$C$3):C6172))</f>
        <v>104.92</v>
      </c>
      <c r="I6173" s="3">
        <f>IF($C$4+ROW($D$12)&gt;=ROW(D6173), "", AVERAGE(INDEX($C$1:$C$8201, ROW(D6173)-$C$4):C6172))</f>
        <v>105.35237499999999</v>
      </c>
      <c r="J6173" s="3" t="str">
        <f t="shared" si="882"/>
        <v/>
      </c>
      <c r="K6173" s="3" t="str">
        <f t="shared" si="883"/>
        <v/>
      </c>
      <c r="L6173" s="3" t="str">
        <f t="shared" si="884"/>
        <v/>
      </c>
      <c r="M6173" s="3">
        <f t="shared" si="880"/>
        <v>-8.1049311373549843E-3</v>
      </c>
      <c r="N6173" s="3">
        <f t="shared" si="885"/>
        <v>0.25619431742449483</v>
      </c>
      <c r="O6173" s="3" t="str">
        <f t="shared" si="886"/>
        <v>Sell</v>
      </c>
      <c r="P6173" s="3">
        <f t="shared" si="887"/>
        <v>105.4</v>
      </c>
      <c r="Q6173" s="3" t="str">
        <f t="shared" si="888"/>
        <v/>
      </c>
    </row>
    <row r="6174" spans="2:17" x14ac:dyDescent="0.3">
      <c r="B6174" s="4">
        <v>42305.991666666669</v>
      </c>
      <c r="C6174" s="1">
        <v>104.666</v>
      </c>
      <c r="D6174" s="1">
        <v>102109</v>
      </c>
      <c r="E6174" s="3">
        <f>IF($C$5+ROW($D$12)&gt;=ROW(D6174), "", AVERAGE(INDEX($D$1:$D$8201, ROW(D6174)-$C$5):D6173))</f>
        <v>54301</v>
      </c>
      <c r="F6174" s="3">
        <f>IF($C$6+ROW($D$12)&gt;=ROW(D6174), "", AVERAGE(INDEX($D$1:$D$8201, ROW(D6174)-$C$6):D6173))</f>
        <v>61763.75</v>
      </c>
      <c r="G6174" s="3" t="str">
        <f t="shared" si="881"/>
        <v/>
      </c>
      <c r="H6174" s="3">
        <f>IF($C$3+ROW($D$12)&gt;=ROW(D6174), "", AVERAGE(INDEX($C$1:$C$8201, ROW(D6174)-$C$3):C6173))</f>
        <v>104.75</v>
      </c>
      <c r="I6174" s="3">
        <f>IF($C$4+ROW($D$12)&gt;=ROW(D6174), "", AVERAGE(INDEX($C$1:$C$8201, ROW(D6174)-$C$4):C6173))</f>
        <v>105.162375</v>
      </c>
      <c r="J6174" s="3" t="str">
        <f t="shared" si="882"/>
        <v/>
      </c>
      <c r="K6174" s="3" t="str">
        <f t="shared" si="883"/>
        <v/>
      </c>
      <c r="L6174" s="3" t="str">
        <f t="shared" si="884"/>
        <v/>
      </c>
      <c r="M6174" s="3">
        <f t="shared" si="880"/>
        <v>-2.8049974026717189E-3</v>
      </c>
      <c r="N6174" s="3">
        <f t="shared" si="885"/>
        <v>-0.6539147149882979</v>
      </c>
      <c r="O6174" s="3" t="str">
        <f t="shared" si="886"/>
        <v>Sell</v>
      </c>
      <c r="P6174" s="3">
        <f t="shared" si="887"/>
        <v>105.4</v>
      </c>
      <c r="Q6174" s="3" t="str">
        <f t="shared" si="888"/>
        <v/>
      </c>
    </row>
    <row r="6175" spans="2:17" x14ac:dyDescent="0.3">
      <c r="B6175" s="4">
        <v>42305.992361111108</v>
      </c>
      <c r="C6175" s="1">
        <v>104.72</v>
      </c>
      <c r="D6175" s="1">
        <v>50251</v>
      </c>
      <c r="E6175" s="3">
        <f>IF($C$5+ROW($D$12)&gt;=ROW(D6175), "", AVERAGE(INDEX($D$1:$D$8201, ROW(D6175)-$C$5):D6174))</f>
        <v>78751.333333333328</v>
      </c>
      <c r="F6175" s="3">
        <f>IF($C$6+ROW($D$12)&gt;=ROW(D6175), "", AVERAGE(INDEX($D$1:$D$8201, ROW(D6175)-$C$6):D6174))</f>
        <v>64734.625</v>
      </c>
      <c r="G6175" s="3" t="str">
        <f t="shared" si="881"/>
        <v>Yes</v>
      </c>
      <c r="H6175" s="3">
        <f>IF($C$3+ROW($D$12)&gt;=ROW(D6175), "", AVERAGE(INDEX($C$1:$C$8201, ROW(D6175)-$C$3):C6174))</f>
        <v>104.67200000000001</v>
      </c>
      <c r="I6175" s="3">
        <f>IF($C$4+ROW($D$12)&gt;=ROW(D6175), "", AVERAGE(INDEX($C$1:$C$8201, ROW(D6175)-$C$4):C6174))</f>
        <v>105.019375</v>
      </c>
      <c r="J6175" s="3" t="str">
        <f t="shared" si="882"/>
        <v/>
      </c>
      <c r="K6175" s="3" t="str">
        <f t="shared" si="883"/>
        <v/>
      </c>
      <c r="L6175" s="3" t="str">
        <f t="shared" si="884"/>
        <v/>
      </c>
      <c r="M6175" s="3">
        <f t="shared" si="880"/>
        <v>-1.7173938006070954E-3</v>
      </c>
      <c r="N6175" s="3">
        <f t="shared" si="885"/>
        <v>-0.38773782857292383</v>
      </c>
      <c r="O6175" s="3" t="str">
        <f t="shared" si="886"/>
        <v>Sell</v>
      </c>
      <c r="P6175" s="3">
        <f t="shared" si="887"/>
        <v>105.4</v>
      </c>
      <c r="Q6175" s="3" t="str">
        <f t="shared" si="888"/>
        <v/>
      </c>
    </row>
    <row r="6176" spans="2:17" x14ac:dyDescent="0.3">
      <c r="B6176" s="4">
        <v>42305.993055555555</v>
      </c>
      <c r="C6176" s="1">
        <v>104.932</v>
      </c>
      <c r="D6176" s="1">
        <v>44749</v>
      </c>
      <c r="E6176" s="3">
        <f>IF($C$5+ROW($D$12)&gt;=ROW(D6176), "", AVERAGE(INDEX($D$1:$D$8201, ROW(D6176)-$C$5):D6175))</f>
        <v>81516</v>
      </c>
      <c r="F6176" s="3">
        <f>IF($C$6+ROW($D$12)&gt;=ROW(D6176), "", AVERAGE(INDEX($D$1:$D$8201, ROW(D6176)-$C$6):D6175))</f>
        <v>64634.625</v>
      </c>
      <c r="G6176" s="3" t="str">
        <f t="shared" si="881"/>
        <v>Yes</v>
      </c>
      <c r="H6176" s="3">
        <f>IF($C$3+ROW($D$12)&gt;=ROW(D6176), "", AVERAGE(INDEX($C$1:$C$8201, ROW(D6176)-$C$3):C6175))</f>
        <v>104.61200000000001</v>
      </c>
      <c r="I6176" s="3">
        <f>IF($C$4+ROW($D$12)&gt;=ROW(D6176), "", AVERAGE(INDEX($C$1:$C$8201, ROW(D6176)-$C$4):C6175))</f>
        <v>104.93437500000002</v>
      </c>
      <c r="J6176" s="3" t="str">
        <f t="shared" si="882"/>
        <v/>
      </c>
      <c r="K6176" s="3" t="str">
        <f t="shared" si="883"/>
        <v/>
      </c>
      <c r="L6176" s="3" t="str">
        <f t="shared" si="884"/>
        <v/>
      </c>
      <c r="M6176" s="3">
        <f t="shared" si="880"/>
        <v>3.0500591185398166E-4</v>
      </c>
      <c r="N6176" s="3">
        <f t="shared" si="885"/>
        <v>-1.1775981209121418</v>
      </c>
      <c r="O6176" s="3" t="str">
        <f t="shared" si="886"/>
        <v>Sell</v>
      </c>
      <c r="P6176" s="3">
        <f t="shared" si="887"/>
        <v>105.4</v>
      </c>
      <c r="Q6176" s="3" t="str">
        <f t="shared" si="888"/>
        <v/>
      </c>
    </row>
    <row r="6177" spans="2:17" x14ac:dyDescent="0.3">
      <c r="B6177" s="4">
        <v>42305.993750000001</v>
      </c>
      <c r="C6177" s="1">
        <v>104.95</v>
      </c>
      <c r="D6177" s="1">
        <v>50850</v>
      </c>
      <c r="E6177" s="3">
        <f>IF($C$5+ROW($D$12)&gt;=ROW(D6177), "", AVERAGE(INDEX($D$1:$D$8201, ROW(D6177)-$C$5):D6176))</f>
        <v>65703</v>
      </c>
      <c r="F6177" s="3">
        <f>IF($C$6+ROW($D$12)&gt;=ROW(D6177), "", AVERAGE(INDEX($D$1:$D$8201, ROW(D6177)-$C$6):D6176))</f>
        <v>66484.75</v>
      </c>
      <c r="G6177" s="3" t="str">
        <f t="shared" si="881"/>
        <v/>
      </c>
      <c r="H6177" s="3">
        <f>IF($C$3+ROW($D$12)&gt;=ROW(D6177), "", AVERAGE(INDEX($C$1:$C$8201, ROW(D6177)-$C$3):C6176))</f>
        <v>104.77266666666667</v>
      </c>
      <c r="I6177" s="3">
        <f>IF($C$4+ROW($D$12)&gt;=ROW(D6177), "", AVERAGE(INDEX($C$1:$C$8201, ROW(D6177)-$C$4):C6176))</f>
        <v>104.8535</v>
      </c>
      <c r="J6177" s="3" t="str">
        <f t="shared" si="882"/>
        <v/>
      </c>
      <c r="K6177" s="3" t="str">
        <f t="shared" si="883"/>
        <v/>
      </c>
      <c r="L6177" s="3" t="str">
        <f t="shared" si="884"/>
        <v/>
      </c>
      <c r="M6177" s="3">
        <f t="shared" si="880"/>
        <v>4.7755582640671814E-3</v>
      </c>
      <c r="N6177" s="3">
        <f t="shared" si="885"/>
        <v>14.657264592148067</v>
      </c>
      <c r="O6177" s="3" t="str">
        <f t="shared" si="886"/>
        <v>Sell</v>
      </c>
      <c r="P6177" s="3">
        <f t="shared" si="887"/>
        <v>105.4</v>
      </c>
      <c r="Q6177" s="3" t="str">
        <f t="shared" si="888"/>
        <v/>
      </c>
    </row>
    <row r="6178" spans="2:17" x14ac:dyDescent="0.3">
      <c r="B6178" s="4">
        <v>42305.994444444441</v>
      </c>
      <c r="C6178" s="1">
        <v>104.93</v>
      </c>
      <c r="D6178" s="1">
        <v>31196</v>
      </c>
      <c r="E6178" s="3">
        <f>IF($C$5+ROW($D$12)&gt;=ROW(D6178), "", AVERAGE(INDEX($D$1:$D$8201, ROW(D6178)-$C$5):D6177))</f>
        <v>48616.666666666664</v>
      </c>
      <c r="F6178" s="3">
        <f>IF($C$6+ROW($D$12)&gt;=ROW(D6178), "", AVERAGE(INDEX($D$1:$D$8201, ROW(D6178)-$C$6):D6177))</f>
        <v>68222.875</v>
      </c>
      <c r="G6178" s="3" t="str">
        <f t="shared" si="881"/>
        <v/>
      </c>
      <c r="H6178" s="3">
        <f>IF($C$3+ROW($D$12)&gt;=ROW(D6178), "", AVERAGE(INDEX($C$1:$C$8201, ROW(D6178)-$C$3):C6177))</f>
        <v>104.86733333333332</v>
      </c>
      <c r="I6178" s="3">
        <f>IF($C$4+ROW($D$12)&gt;=ROW(D6178), "", AVERAGE(INDEX($C$1:$C$8201, ROW(D6178)-$C$4):C6177))</f>
        <v>104.80975000000001</v>
      </c>
      <c r="J6178" s="3" t="str">
        <f t="shared" si="882"/>
        <v>Yes</v>
      </c>
      <c r="K6178" s="3" t="str">
        <f t="shared" si="883"/>
        <v/>
      </c>
      <c r="L6178" s="3" t="str">
        <f t="shared" si="884"/>
        <v/>
      </c>
      <c r="M6178" s="3">
        <f t="shared" si="880"/>
        <v>2.5191333767124752E-3</v>
      </c>
      <c r="N6178" s="3">
        <f t="shared" si="885"/>
        <v>-0.47249447343837564</v>
      </c>
      <c r="O6178" s="3" t="str">
        <f t="shared" si="886"/>
        <v>Sell</v>
      </c>
      <c r="P6178" s="3">
        <f t="shared" si="887"/>
        <v>105.4</v>
      </c>
      <c r="Q6178" s="3" t="str">
        <f t="shared" si="888"/>
        <v/>
      </c>
    </row>
    <row r="6179" spans="2:17" x14ac:dyDescent="0.3">
      <c r="B6179" s="4">
        <v>42305.995138888888</v>
      </c>
      <c r="C6179" s="1">
        <v>105.13</v>
      </c>
      <c r="D6179" s="1">
        <v>52404</v>
      </c>
      <c r="E6179" s="3">
        <f>IF($C$5+ROW($D$12)&gt;=ROW(D6179), "", AVERAGE(INDEX($D$1:$D$8201, ROW(D6179)-$C$5):D6178))</f>
        <v>42265</v>
      </c>
      <c r="F6179" s="3">
        <f>IF($C$6+ROW($D$12)&gt;=ROW(D6179), "", AVERAGE(INDEX($D$1:$D$8201, ROW(D6179)-$C$6):D6178))</f>
        <v>55257.25</v>
      </c>
      <c r="G6179" s="3" t="str">
        <f t="shared" si="881"/>
        <v/>
      </c>
      <c r="H6179" s="3">
        <f>IF($C$3+ROW($D$12)&gt;=ROW(D6179), "", AVERAGE(INDEX($C$1:$C$8201, ROW(D6179)-$C$3):C6178))</f>
        <v>104.93733333333334</v>
      </c>
      <c r="I6179" s="3">
        <f>IF($C$4+ROW($D$12)&gt;=ROW(D6179), "", AVERAGE(INDEX($C$1:$C$8201, ROW(D6179)-$C$4):C6178))</f>
        <v>104.80600000000001</v>
      </c>
      <c r="J6179" s="3" t="str">
        <f t="shared" si="882"/>
        <v>Yes</v>
      </c>
      <c r="K6179" s="3" t="str">
        <f t="shared" si="883"/>
        <v/>
      </c>
      <c r="L6179" s="3" t="str">
        <f t="shared" si="884"/>
        <v/>
      </c>
      <c r="M6179" s="3">
        <f t="shared" si="880"/>
        <v>3.907557986094907E-3</v>
      </c>
      <c r="N6179" s="3">
        <f t="shared" si="885"/>
        <v>0.55115168661468672</v>
      </c>
      <c r="O6179" s="3" t="str">
        <f t="shared" si="886"/>
        <v>Sell</v>
      </c>
      <c r="P6179" s="3">
        <f t="shared" si="887"/>
        <v>105.4</v>
      </c>
      <c r="Q6179" s="3" t="str">
        <f t="shared" si="888"/>
        <v/>
      </c>
    </row>
    <row r="6180" spans="2:17" x14ac:dyDescent="0.3">
      <c r="B6180" s="4">
        <v>42305.995833333334</v>
      </c>
      <c r="C6180" s="1">
        <v>105.212</v>
      </c>
      <c r="D6180" s="1">
        <v>75801</v>
      </c>
      <c r="E6180" s="3">
        <f>IF($C$5+ROW($D$12)&gt;=ROW(D6180), "", AVERAGE(INDEX($D$1:$D$8201, ROW(D6180)-$C$5):D6179))</f>
        <v>44816.666666666664</v>
      </c>
      <c r="F6180" s="3">
        <f>IF($C$6+ROW($D$12)&gt;=ROW(D6180), "", AVERAGE(INDEX($D$1:$D$8201, ROW(D6180)-$C$6):D6179))</f>
        <v>58213</v>
      </c>
      <c r="G6180" s="3" t="str">
        <f t="shared" si="881"/>
        <v/>
      </c>
      <c r="H6180" s="3">
        <f>IF($C$3+ROW($D$12)&gt;=ROW(D6180), "", AVERAGE(INDEX($C$1:$C$8201, ROW(D6180)-$C$3):C6179))</f>
        <v>105.00333333333333</v>
      </c>
      <c r="I6180" s="3">
        <f>IF($C$4+ROW($D$12)&gt;=ROW(D6180), "", AVERAGE(INDEX($C$1:$C$8201, ROW(D6180)-$C$4):C6179))</f>
        <v>104.83475</v>
      </c>
      <c r="J6180" s="3" t="str">
        <f t="shared" si="882"/>
        <v>Yes</v>
      </c>
      <c r="K6180" s="3" t="str">
        <f t="shared" si="883"/>
        <v/>
      </c>
      <c r="L6180" s="3" t="str">
        <f t="shared" si="884"/>
        <v/>
      </c>
      <c r="M6180" s="3">
        <f t="shared" si="880"/>
        <v>2.6648409252586166E-3</v>
      </c>
      <c r="N6180" s="3">
        <f t="shared" si="885"/>
        <v>-0.31802907730570201</v>
      </c>
      <c r="O6180" s="3" t="str">
        <f t="shared" si="886"/>
        <v>Sell</v>
      </c>
      <c r="P6180" s="3">
        <f t="shared" si="887"/>
        <v>105.4</v>
      </c>
      <c r="Q6180" s="3" t="str">
        <f t="shared" si="888"/>
        <v/>
      </c>
    </row>
    <row r="6181" spans="2:17" x14ac:dyDescent="0.3">
      <c r="B6181" s="4">
        <v>42305.996527777781</v>
      </c>
      <c r="C6181" s="1">
        <v>105.29</v>
      </c>
      <c r="D6181" s="1">
        <v>31347</v>
      </c>
      <c r="E6181" s="3">
        <f>IF($C$5+ROW($D$12)&gt;=ROW(D6181), "", AVERAGE(INDEX($D$1:$D$8201, ROW(D6181)-$C$5):D6180))</f>
        <v>53133.666666666664</v>
      </c>
      <c r="F6181" s="3">
        <f>IF($C$6+ROW($D$12)&gt;=ROW(D6181), "", AVERAGE(INDEX($D$1:$D$8201, ROW(D6181)-$C$6):D6180))</f>
        <v>62443.5</v>
      </c>
      <c r="G6181" s="3" t="str">
        <f t="shared" si="881"/>
        <v/>
      </c>
      <c r="H6181" s="3">
        <f>IF($C$3+ROW($D$12)&gt;=ROW(D6181), "", AVERAGE(INDEX($C$1:$C$8201, ROW(D6181)-$C$3):C6180))</f>
        <v>105.09066666666666</v>
      </c>
      <c r="I6181" s="3">
        <f>IF($C$4+ROW($D$12)&gt;=ROW(D6181), "", AVERAGE(INDEX($C$1:$C$8201, ROW(D6181)-$C$4):C6180))</f>
        <v>104.87375000000002</v>
      </c>
      <c r="J6181" s="3" t="str">
        <f t="shared" si="882"/>
        <v>Yes</v>
      </c>
      <c r="K6181" s="3" t="str">
        <f t="shared" si="883"/>
        <v/>
      </c>
      <c r="L6181" s="3" t="str">
        <f t="shared" si="884"/>
        <v/>
      </c>
      <c r="M6181" s="3">
        <f t="shared" si="880"/>
        <v>3.2344016020259218E-3</v>
      </c>
      <c r="N6181" s="3">
        <f t="shared" si="885"/>
        <v>0.21373158576511678</v>
      </c>
      <c r="O6181" s="3" t="str">
        <f t="shared" si="886"/>
        <v>Sell</v>
      </c>
      <c r="P6181" s="3">
        <f t="shared" si="887"/>
        <v>105.4</v>
      </c>
      <c r="Q6181" s="3" t="str">
        <f t="shared" si="888"/>
        <v/>
      </c>
    </row>
    <row r="6182" spans="2:17" x14ac:dyDescent="0.3">
      <c r="B6182" s="4">
        <v>42305.99722222222</v>
      </c>
      <c r="C6182" s="1">
        <v>105.3</v>
      </c>
      <c r="D6182" s="1">
        <v>59588</v>
      </c>
      <c r="E6182" s="3">
        <f>IF($C$5+ROW($D$12)&gt;=ROW(D6182), "", AVERAGE(INDEX($D$1:$D$8201, ROW(D6182)-$C$5):D6181))</f>
        <v>53184</v>
      </c>
      <c r="F6182" s="3">
        <f>IF($C$6+ROW($D$12)&gt;=ROW(D6182), "", AVERAGE(INDEX($D$1:$D$8201, ROW(D6182)-$C$6):D6181))</f>
        <v>54838.375</v>
      </c>
      <c r="G6182" s="3" t="str">
        <f t="shared" si="881"/>
        <v/>
      </c>
      <c r="H6182" s="3">
        <f>IF($C$3+ROW($D$12)&gt;=ROW(D6182), "", AVERAGE(INDEX($C$1:$C$8201, ROW(D6182)-$C$3):C6181))</f>
        <v>105.21066666666667</v>
      </c>
      <c r="I6182" s="3">
        <f>IF($C$4+ROW($D$12)&gt;=ROW(D6182), "", AVERAGE(INDEX($C$1:$C$8201, ROW(D6182)-$C$4):C6181))</f>
        <v>104.97874999999999</v>
      </c>
      <c r="J6182" s="3" t="str">
        <f t="shared" si="882"/>
        <v>Yes</v>
      </c>
      <c r="K6182" s="3" t="str">
        <f t="shared" si="883"/>
        <v/>
      </c>
      <c r="L6182" s="3" t="str">
        <f t="shared" si="884"/>
        <v/>
      </c>
      <c r="M6182" s="3">
        <f t="shared" si="880"/>
        <v>3.5199579701101886E-3</v>
      </c>
      <c r="N6182" s="3">
        <f t="shared" si="885"/>
        <v>8.8287233071305607E-2</v>
      </c>
      <c r="O6182" s="3" t="str">
        <f t="shared" si="886"/>
        <v>Sell</v>
      </c>
      <c r="P6182" s="3">
        <f t="shared" si="887"/>
        <v>105.4</v>
      </c>
      <c r="Q6182" s="3" t="str">
        <f t="shared" si="888"/>
        <v/>
      </c>
    </row>
    <row r="6183" spans="2:17" x14ac:dyDescent="0.3">
      <c r="B6183" s="4">
        <v>42305.997916666667</v>
      </c>
      <c r="C6183" s="1">
        <v>105.414</v>
      </c>
      <c r="D6183" s="1">
        <v>22023</v>
      </c>
      <c r="E6183" s="3">
        <f>IF($C$5+ROW($D$12)&gt;=ROW(D6183), "", AVERAGE(INDEX($D$1:$D$8201, ROW(D6183)-$C$5):D6182))</f>
        <v>55578.666666666664</v>
      </c>
      <c r="F6183" s="3">
        <f>IF($C$6+ROW($D$12)&gt;=ROW(D6183), "", AVERAGE(INDEX($D$1:$D$8201, ROW(D6183)-$C$6):D6182))</f>
        <v>49523.25</v>
      </c>
      <c r="G6183" s="3" t="str">
        <f t="shared" si="881"/>
        <v>Yes</v>
      </c>
      <c r="H6183" s="3">
        <f>IF($C$3+ROW($D$12)&gt;=ROW(D6183), "", AVERAGE(INDEX($C$1:$C$8201, ROW(D6183)-$C$3):C6182))</f>
        <v>105.26733333333334</v>
      </c>
      <c r="I6183" s="3">
        <f>IF($C$4+ROW($D$12)&gt;=ROW(D6183), "", AVERAGE(INDEX($C$1:$C$8201, ROW(D6183)-$C$4):C6182))</f>
        <v>105.05799999999999</v>
      </c>
      <c r="J6183" s="3" t="str">
        <f t="shared" si="882"/>
        <v>Yes</v>
      </c>
      <c r="K6183" s="3" t="str">
        <f t="shared" si="883"/>
        <v>Buy</v>
      </c>
      <c r="L6183" s="3">
        <f t="shared" si="884"/>
        <v>105.414</v>
      </c>
      <c r="M6183" s="3">
        <f t="shared" si="880"/>
        <v>2.6977750232327828E-3</v>
      </c>
      <c r="N6183" s="3">
        <f t="shared" si="885"/>
        <v>-0.23357748980498996</v>
      </c>
      <c r="O6183" s="3" t="str">
        <f t="shared" si="886"/>
        <v>Sell</v>
      </c>
      <c r="P6183" s="3">
        <f t="shared" si="887"/>
        <v>105.4</v>
      </c>
      <c r="Q6183" s="3" t="str">
        <f t="shared" si="888"/>
        <v/>
      </c>
    </row>
    <row r="6184" spans="2:17" x14ac:dyDescent="0.3">
      <c r="B6184" s="4">
        <v>42305.998611111114</v>
      </c>
      <c r="C6184" s="1">
        <v>105.32</v>
      </c>
      <c r="D6184" s="1">
        <v>27700</v>
      </c>
      <c r="E6184" s="3">
        <f>IF($C$5+ROW($D$12)&gt;=ROW(D6184), "", AVERAGE(INDEX($D$1:$D$8201, ROW(D6184)-$C$5):D6183))</f>
        <v>37652.666666666664</v>
      </c>
      <c r="F6184" s="3">
        <f>IF($C$6+ROW($D$12)&gt;=ROW(D6184), "", AVERAGE(INDEX($D$1:$D$8201, ROW(D6184)-$C$6):D6183))</f>
        <v>45994.75</v>
      </c>
      <c r="G6184" s="3" t="str">
        <f t="shared" si="881"/>
        <v/>
      </c>
      <c r="H6184" s="3">
        <f>IF($C$3+ROW($D$12)&gt;=ROW(D6184), "", AVERAGE(INDEX($C$1:$C$8201, ROW(D6184)-$C$3):C6183))</f>
        <v>105.33466666666668</v>
      </c>
      <c r="I6184" s="3">
        <f>IF($C$4+ROW($D$12)&gt;=ROW(D6184), "", AVERAGE(INDEX($C$1:$C$8201, ROW(D6184)-$C$4):C6183))</f>
        <v>105.14474999999999</v>
      </c>
      <c r="J6184" s="3" t="str">
        <f t="shared" si="882"/>
        <v>Yes</v>
      </c>
      <c r="K6184" s="3" t="str">
        <f t="shared" si="883"/>
        <v/>
      </c>
      <c r="L6184" s="3" t="str">
        <f t="shared" si="884"/>
        <v/>
      </c>
      <c r="M6184" s="3">
        <f t="shared" si="880"/>
        <v>1.0259723887442675E-3</v>
      </c>
      <c r="N6184" s="3">
        <f t="shared" si="885"/>
        <v>-0.61969683168212075</v>
      </c>
      <c r="O6184" s="3" t="str">
        <f t="shared" si="886"/>
        <v>Sell</v>
      </c>
      <c r="P6184" s="3">
        <f t="shared" si="887"/>
        <v>105.4</v>
      </c>
      <c r="Q6184" s="3" t="str">
        <f t="shared" si="888"/>
        <v/>
      </c>
    </row>
    <row r="6185" spans="2:17" x14ac:dyDescent="0.3">
      <c r="B6185" s="4">
        <v>42305.999305555553</v>
      </c>
      <c r="C6185" s="1">
        <v>105.25</v>
      </c>
      <c r="D6185" s="1">
        <v>32574</v>
      </c>
      <c r="E6185" s="3">
        <f>IF($C$5+ROW($D$12)&gt;=ROW(D6185), "", AVERAGE(INDEX($D$1:$D$8201, ROW(D6185)-$C$5):D6184))</f>
        <v>36437</v>
      </c>
      <c r="F6185" s="3">
        <f>IF($C$6+ROW($D$12)&gt;=ROW(D6185), "", AVERAGE(INDEX($D$1:$D$8201, ROW(D6185)-$C$6):D6184))</f>
        <v>43863.625</v>
      </c>
      <c r="G6185" s="3" t="str">
        <f t="shared" si="881"/>
        <v/>
      </c>
      <c r="H6185" s="3">
        <f>IF($C$3+ROW($D$12)&gt;=ROW(D6185), "", AVERAGE(INDEX($C$1:$C$8201, ROW(D6185)-$C$3):C6184))</f>
        <v>105.34466666666667</v>
      </c>
      <c r="I6185" s="3">
        <f>IF($C$4+ROW($D$12)&gt;=ROW(D6185), "", AVERAGE(INDEX($C$1:$C$8201, ROW(D6185)-$C$4):C6184))</f>
        <v>105.19324999999998</v>
      </c>
      <c r="J6185" s="3" t="str">
        <f t="shared" si="882"/>
        <v>Yes</v>
      </c>
      <c r="K6185" s="3" t="str">
        <f t="shared" si="883"/>
        <v/>
      </c>
      <c r="L6185" s="3" t="str">
        <f t="shared" si="884"/>
        <v/>
      </c>
      <c r="M6185" s="3">
        <f t="shared" si="880"/>
        <v>-3.7997530617723266E-4</v>
      </c>
      <c r="N6185" s="3">
        <f t="shared" si="885"/>
        <v>-1.3703562691802078</v>
      </c>
      <c r="O6185" s="3" t="str">
        <f t="shared" si="886"/>
        <v>Sell</v>
      </c>
      <c r="P6185" s="3">
        <f t="shared" si="887"/>
        <v>105.4</v>
      </c>
      <c r="Q6185" s="3" t="str">
        <f t="shared" si="888"/>
        <v/>
      </c>
    </row>
    <row r="6186" spans="2:17" x14ac:dyDescent="0.3">
      <c r="B6186" s="5">
        <v>42306</v>
      </c>
      <c r="C6186" s="1">
        <v>105.08499999999999</v>
      </c>
      <c r="D6186" s="1">
        <v>27106</v>
      </c>
      <c r="E6186" s="3">
        <f>IF($C$5+ROW($D$12)&gt;=ROW(D6186), "", AVERAGE(INDEX($D$1:$D$8201, ROW(D6186)-$C$5):D6185))</f>
        <v>27432.333333333332</v>
      </c>
      <c r="F6186" s="3">
        <f>IF($C$6+ROW($D$12)&gt;=ROW(D6186), "", AVERAGE(INDEX($D$1:$D$8201, ROW(D6186)-$C$6):D6185))</f>
        <v>41579.125</v>
      </c>
      <c r="G6186" s="3" t="str">
        <f t="shared" si="881"/>
        <v/>
      </c>
      <c r="H6186" s="3">
        <f>IF($C$3+ROW($D$12)&gt;=ROW(D6186), "", AVERAGE(INDEX($C$1:$C$8201, ROW(D6186)-$C$3):C6185))</f>
        <v>105.32799999999999</v>
      </c>
      <c r="I6186" s="3">
        <f>IF($C$4+ROW($D$12)&gt;=ROW(D6186), "", AVERAGE(INDEX($C$1:$C$8201, ROW(D6186)-$C$4):C6185))</f>
        <v>105.23075</v>
      </c>
      <c r="J6186" s="3" t="str">
        <f t="shared" si="882"/>
        <v>Yes</v>
      </c>
      <c r="K6186" s="3" t="str">
        <f t="shared" si="883"/>
        <v/>
      </c>
      <c r="L6186" s="3" t="str">
        <f t="shared" si="884"/>
        <v/>
      </c>
      <c r="M6186" s="3">
        <f t="shared" si="880"/>
        <v>-2.0438726605543486E-3</v>
      </c>
      <c r="N6186" s="3">
        <f t="shared" si="885"/>
        <v>4.3789618096946041</v>
      </c>
      <c r="O6186" s="3" t="str">
        <f t="shared" si="886"/>
        <v>Sell</v>
      </c>
      <c r="P6186" s="3">
        <f t="shared" si="887"/>
        <v>105.4</v>
      </c>
      <c r="Q6186" s="3" t="str">
        <f t="shared" si="888"/>
        <v/>
      </c>
    </row>
    <row r="6187" spans="2:17" x14ac:dyDescent="0.3">
      <c r="B6187" s="4">
        <v>42306.000694444447</v>
      </c>
      <c r="C6187" s="1">
        <v>105.05</v>
      </c>
      <c r="D6187" s="1">
        <v>30215</v>
      </c>
      <c r="E6187" s="3">
        <f>IF($C$5+ROW($D$12)&gt;=ROW(D6187), "", AVERAGE(INDEX($D$1:$D$8201, ROW(D6187)-$C$5):D6186))</f>
        <v>29126.666666666668</v>
      </c>
      <c r="F6187" s="3">
        <f>IF($C$6+ROW($D$12)&gt;=ROW(D6187), "", AVERAGE(INDEX($D$1:$D$8201, ROW(D6187)-$C$6):D6186))</f>
        <v>41067.875</v>
      </c>
      <c r="G6187" s="3" t="str">
        <f t="shared" si="881"/>
        <v/>
      </c>
      <c r="H6187" s="3">
        <f>IF($C$3+ROW($D$12)&gt;=ROW(D6187), "", AVERAGE(INDEX($C$1:$C$8201, ROW(D6187)-$C$3):C6186))</f>
        <v>105.21833333333332</v>
      </c>
      <c r="I6187" s="3">
        <f>IF($C$4+ROW($D$12)&gt;=ROW(D6187), "", AVERAGE(INDEX($C$1:$C$8201, ROW(D6187)-$C$4):C6186))</f>
        <v>105.250125</v>
      </c>
      <c r="J6187" s="3" t="str">
        <f t="shared" si="882"/>
        <v/>
      </c>
      <c r="K6187" s="3" t="str">
        <f t="shared" si="883"/>
        <v/>
      </c>
      <c r="L6187" s="3" t="str">
        <f t="shared" si="884"/>
        <v/>
      </c>
      <c r="M6187" s="3">
        <f t="shared" si="880"/>
        <v>-3.4590273199627702E-3</v>
      </c>
      <c r="N6187" s="3">
        <f t="shared" si="885"/>
        <v>0.69238885901267289</v>
      </c>
      <c r="O6187" s="3" t="str">
        <f t="shared" si="886"/>
        <v>Sell</v>
      </c>
      <c r="P6187" s="3">
        <f t="shared" si="887"/>
        <v>105.4</v>
      </c>
      <c r="Q6187" s="3" t="str">
        <f t="shared" si="888"/>
        <v/>
      </c>
    </row>
    <row r="6188" spans="2:17" x14ac:dyDescent="0.3">
      <c r="B6188" s="4">
        <v>42306.001388888886</v>
      </c>
      <c r="C6188" s="1">
        <v>104.95099999999999</v>
      </c>
      <c r="D6188" s="1">
        <v>38656</v>
      </c>
      <c r="E6188" s="3">
        <f>IF($C$5+ROW($D$12)&gt;=ROW(D6188), "", AVERAGE(INDEX($D$1:$D$8201, ROW(D6188)-$C$5):D6187))</f>
        <v>29965</v>
      </c>
      <c r="F6188" s="3">
        <f>IF($C$6+ROW($D$12)&gt;=ROW(D6188), "", AVERAGE(INDEX($D$1:$D$8201, ROW(D6188)-$C$6):D6187))</f>
        <v>38294.25</v>
      </c>
      <c r="G6188" s="3" t="str">
        <f t="shared" si="881"/>
        <v/>
      </c>
      <c r="H6188" s="3">
        <f>IF($C$3+ROW($D$12)&gt;=ROW(D6188), "", AVERAGE(INDEX($C$1:$C$8201, ROW(D6188)-$C$3):C6187))</f>
        <v>105.12833333333333</v>
      </c>
      <c r="I6188" s="3">
        <f>IF($C$4+ROW($D$12)&gt;=ROW(D6188), "", AVERAGE(INDEX($C$1:$C$8201, ROW(D6188)-$C$4):C6187))</f>
        <v>105.24012500000001</v>
      </c>
      <c r="J6188" s="3" t="str">
        <f t="shared" si="882"/>
        <v/>
      </c>
      <c r="K6188" s="3" t="str">
        <f t="shared" si="883"/>
        <v/>
      </c>
      <c r="L6188" s="3" t="str">
        <f t="shared" si="884"/>
        <v/>
      </c>
      <c r="M6188" s="3">
        <f t="shared" si="880"/>
        <v>-3.5097600600291967E-3</v>
      </c>
      <c r="N6188" s="3">
        <f t="shared" si="885"/>
        <v>1.4666764779114995E-2</v>
      </c>
      <c r="O6188" s="3" t="str">
        <f t="shared" si="886"/>
        <v>Sell</v>
      </c>
      <c r="P6188" s="3">
        <f t="shared" si="887"/>
        <v>105.4</v>
      </c>
      <c r="Q6188" s="3" t="str">
        <f t="shared" si="888"/>
        <v/>
      </c>
    </row>
    <row r="6189" spans="2:17" x14ac:dyDescent="0.3">
      <c r="B6189" s="4">
        <v>42306.002083333333</v>
      </c>
      <c r="C6189" s="1">
        <v>104.61</v>
      </c>
      <c r="D6189" s="1">
        <v>73691</v>
      </c>
      <c r="E6189" s="3">
        <f>IF($C$5+ROW($D$12)&gt;=ROW(D6189), "", AVERAGE(INDEX($D$1:$D$8201, ROW(D6189)-$C$5):D6188))</f>
        <v>31992.333333333332</v>
      </c>
      <c r="F6189" s="3">
        <f>IF($C$6+ROW($D$12)&gt;=ROW(D6189), "", AVERAGE(INDEX($D$1:$D$8201, ROW(D6189)-$C$6):D6188))</f>
        <v>33651.125</v>
      </c>
      <c r="G6189" s="3" t="str">
        <f t="shared" si="881"/>
        <v/>
      </c>
      <c r="H6189" s="3">
        <f>IF($C$3+ROW($D$12)&gt;=ROW(D6189), "", AVERAGE(INDEX($C$1:$C$8201, ROW(D6189)-$C$3):C6188))</f>
        <v>105.02866666666667</v>
      </c>
      <c r="I6189" s="3">
        <f>IF($C$4+ROW($D$12)&gt;=ROW(D6189), "", AVERAGE(INDEX($C$1:$C$8201, ROW(D6189)-$C$4):C6188))</f>
        <v>105.20750000000001</v>
      </c>
      <c r="J6189" s="3" t="str">
        <f t="shared" si="882"/>
        <v/>
      </c>
      <c r="K6189" s="3" t="str">
        <f t="shared" si="883"/>
        <v/>
      </c>
      <c r="L6189" s="3" t="str">
        <f t="shared" si="884"/>
        <v/>
      </c>
      <c r="M6189" s="3">
        <f t="shared" si="880"/>
        <v>-6.0993232068213468E-3</v>
      </c>
      <c r="N6189" s="3">
        <f t="shared" si="885"/>
        <v>0.73781771474446833</v>
      </c>
      <c r="O6189" s="3" t="str">
        <f t="shared" si="886"/>
        <v>Sell</v>
      </c>
      <c r="P6189" s="3">
        <f t="shared" si="887"/>
        <v>105.4</v>
      </c>
      <c r="Q6189" s="3" t="str">
        <f t="shared" si="888"/>
        <v/>
      </c>
    </row>
    <row r="6190" spans="2:17" x14ac:dyDescent="0.3">
      <c r="B6190" s="4">
        <v>42306.00277777778</v>
      </c>
      <c r="C6190" s="1">
        <v>104.71</v>
      </c>
      <c r="D6190" s="1">
        <v>24120</v>
      </c>
      <c r="E6190" s="3">
        <f>IF($C$5+ROW($D$12)&gt;=ROW(D6190), "", AVERAGE(INDEX($D$1:$D$8201, ROW(D6190)-$C$5):D6189))</f>
        <v>47520.666666666664</v>
      </c>
      <c r="F6190" s="3">
        <f>IF($C$6+ROW($D$12)&gt;=ROW(D6190), "", AVERAGE(INDEX($D$1:$D$8201, ROW(D6190)-$C$6):D6189))</f>
        <v>38944.125</v>
      </c>
      <c r="G6190" s="3" t="str">
        <f t="shared" si="881"/>
        <v>Yes</v>
      </c>
      <c r="H6190" s="3">
        <f>IF($C$3+ROW($D$12)&gt;=ROW(D6190), "", AVERAGE(INDEX($C$1:$C$8201, ROW(D6190)-$C$3):C6189))</f>
        <v>104.87033333333333</v>
      </c>
      <c r="I6190" s="3">
        <f>IF($C$4+ROW($D$12)&gt;=ROW(D6190), "", AVERAGE(INDEX($C$1:$C$8201, ROW(D6190)-$C$4):C6189))</f>
        <v>105.1225</v>
      </c>
      <c r="J6190" s="3" t="str">
        <f t="shared" si="882"/>
        <v/>
      </c>
      <c r="K6190" s="3" t="str">
        <f t="shared" si="883"/>
        <v/>
      </c>
      <c r="L6190" s="3" t="str">
        <f t="shared" si="884"/>
        <v/>
      </c>
      <c r="M6190" s="3">
        <f t="shared" si="880"/>
        <v>-3.5749221800048777E-3</v>
      </c>
      <c r="N6190" s="3">
        <f t="shared" si="885"/>
        <v>-0.41388215400574863</v>
      </c>
      <c r="O6190" s="3" t="str">
        <f t="shared" si="886"/>
        <v>Sell</v>
      </c>
      <c r="P6190" s="3">
        <f t="shared" si="887"/>
        <v>105.4</v>
      </c>
      <c r="Q6190" s="3" t="str">
        <f t="shared" si="888"/>
        <v/>
      </c>
    </row>
    <row r="6191" spans="2:17" x14ac:dyDescent="0.3">
      <c r="B6191" s="4">
        <v>42306.003472222219</v>
      </c>
      <c r="C6191" s="1">
        <v>104.572</v>
      </c>
      <c r="D6191" s="1">
        <v>53289</v>
      </c>
      <c r="E6191" s="3">
        <f>IF($C$5+ROW($D$12)&gt;=ROW(D6191), "", AVERAGE(INDEX($D$1:$D$8201, ROW(D6191)-$C$5):D6190))</f>
        <v>45489</v>
      </c>
      <c r="F6191" s="3">
        <f>IF($C$6+ROW($D$12)&gt;=ROW(D6191), "", AVERAGE(INDEX($D$1:$D$8201, ROW(D6191)-$C$6):D6190))</f>
        <v>34510.625</v>
      </c>
      <c r="G6191" s="3" t="str">
        <f t="shared" si="881"/>
        <v>Yes</v>
      </c>
      <c r="H6191" s="3">
        <f>IF($C$3+ROW($D$12)&gt;=ROW(D6191), "", AVERAGE(INDEX($C$1:$C$8201, ROW(D6191)-$C$3):C6190))</f>
        <v>104.75699999999999</v>
      </c>
      <c r="I6191" s="3">
        <f>IF($C$4+ROW($D$12)&gt;=ROW(D6191), "", AVERAGE(INDEX($C$1:$C$8201, ROW(D6191)-$C$4):C6190))</f>
        <v>105.04875</v>
      </c>
      <c r="J6191" s="3" t="str">
        <f t="shared" si="882"/>
        <v/>
      </c>
      <c r="K6191" s="3" t="str">
        <f t="shared" si="883"/>
        <v/>
      </c>
      <c r="L6191" s="3" t="str">
        <f t="shared" si="884"/>
        <v/>
      </c>
      <c r="M6191" s="3">
        <f t="shared" si="880"/>
        <v>-4.5605979190670711E-3</v>
      </c>
      <c r="N6191" s="3">
        <f t="shared" si="885"/>
        <v>0.27571949525929224</v>
      </c>
      <c r="O6191" s="3" t="str">
        <f t="shared" si="886"/>
        <v>Sell</v>
      </c>
      <c r="P6191" s="3">
        <f t="shared" si="887"/>
        <v>105.4</v>
      </c>
      <c r="Q6191" s="3" t="str">
        <f t="shared" si="888"/>
        <v/>
      </c>
    </row>
    <row r="6192" spans="2:17" x14ac:dyDescent="0.3">
      <c r="B6192" s="4">
        <v>42306.004166666666</v>
      </c>
      <c r="C6192" s="1">
        <v>105</v>
      </c>
      <c r="D6192" s="1">
        <v>16579</v>
      </c>
      <c r="E6192" s="3">
        <f>IF($C$5+ROW($D$12)&gt;=ROW(D6192), "", AVERAGE(INDEX($D$1:$D$8201, ROW(D6192)-$C$5):D6191))</f>
        <v>50366.666666666664</v>
      </c>
      <c r="F6192" s="3">
        <f>IF($C$6+ROW($D$12)&gt;=ROW(D6192), "", AVERAGE(INDEX($D$1:$D$8201, ROW(D6192)-$C$6):D6191))</f>
        <v>38418.875</v>
      </c>
      <c r="G6192" s="3" t="str">
        <f t="shared" si="881"/>
        <v>Yes</v>
      </c>
      <c r="H6192" s="3">
        <f>IF($C$3+ROW($D$12)&gt;=ROW(D6192), "", AVERAGE(INDEX($C$1:$C$8201, ROW(D6192)-$C$3):C6191))</f>
        <v>104.63066666666667</v>
      </c>
      <c r="I6192" s="3">
        <f>IF($C$4+ROW($D$12)&gt;=ROW(D6192), "", AVERAGE(INDEX($C$1:$C$8201, ROW(D6192)-$C$4):C6191))</f>
        <v>104.9435</v>
      </c>
      <c r="J6192" s="3" t="str">
        <f t="shared" si="882"/>
        <v/>
      </c>
      <c r="K6192" s="3" t="str">
        <f t="shared" si="883"/>
        <v/>
      </c>
      <c r="L6192" s="3" t="str">
        <f t="shared" si="884"/>
        <v/>
      </c>
      <c r="M6192" s="3">
        <f t="shared" si="880"/>
        <v>4.6677558944397421E-4</v>
      </c>
      <c r="N6192" s="3">
        <f t="shared" si="885"/>
        <v>-1.1023496475083818</v>
      </c>
      <c r="O6192" s="3" t="str">
        <f t="shared" si="886"/>
        <v>Sell</v>
      </c>
      <c r="P6192" s="3">
        <f t="shared" si="887"/>
        <v>105.4</v>
      </c>
      <c r="Q6192" s="3" t="str">
        <f t="shared" si="888"/>
        <v/>
      </c>
    </row>
    <row r="6193" spans="2:17" x14ac:dyDescent="0.3">
      <c r="B6193" s="4">
        <v>42306.004861111112</v>
      </c>
      <c r="C6193" s="1">
        <v>104.85</v>
      </c>
      <c r="D6193" s="1">
        <v>36310</v>
      </c>
      <c r="E6193" s="3">
        <f>IF($C$5+ROW($D$12)&gt;=ROW(D6193), "", AVERAGE(INDEX($D$1:$D$8201, ROW(D6193)-$C$5):D6192))</f>
        <v>31329.333333333332</v>
      </c>
      <c r="F6193" s="3">
        <f>IF($C$6+ROW($D$12)&gt;=ROW(D6193), "", AVERAGE(INDEX($D$1:$D$8201, ROW(D6193)-$C$6):D6192))</f>
        <v>37028.75</v>
      </c>
      <c r="G6193" s="3" t="str">
        <f t="shared" si="881"/>
        <v/>
      </c>
      <c r="H6193" s="3">
        <f>IF($C$3+ROW($D$12)&gt;=ROW(D6193), "", AVERAGE(INDEX($C$1:$C$8201, ROW(D6193)-$C$3):C6192))</f>
        <v>104.76066666666667</v>
      </c>
      <c r="I6193" s="3">
        <f>IF($C$4+ROW($D$12)&gt;=ROW(D6193), "", AVERAGE(INDEX($C$1:$C$8201, ROW(D6193)-$C$4):C6192))</f>
        <v>104.90350000000001</v>
      </c>
      <c r="J6193" s="3" t="str">
        <f t="shared" si="882"/>
        <v/>
      </c>
      <c r="K6193" s="3" t="str">
        <f t="shared" si="883"/>
        <v/>
      </c>
      <c r="L6193" s="3" t="str">
        <f t="shared" si="884"/>
        <v/>
      </c>
      <c r="M6193" s="3">
        <f t="shared" si="880"/>
        <v>2.2916079922595191E-3</v>
      </c>
      <c r="N6193" s="3">
        <f t="shared" si="885"/>
        <v>3.9094426617066587</v>
      </c>
      <c r="O6193" s="3" t="str">
        <f t="shared" si="886"/>
        <v>Sell</v>
      </c>
      <c r="P6193" s="3">
        <f t="shared" si="887"/>
        <v>105.4</v>
      </c>
      <c r="Q6193" s="3" t="str">
        <f t="shared" si="888"/>
        <v/>
      </c>
    </row>
    <row r="6194" spans="2:17" x14ac:dyDescent="0.3">
      <c r="B6194" s="4">
        <v>42306.005555555559</v>
      </c>
      <c r="C6194" s="1">
        <v>105.01</v>
      </c>
      <c r="D6194" s="1">
        <v>16087</v>
      </c>
      <c r="E6194" s="3">
        <f>IF($C$5+ROW($D$12)&gt;=ROW(D6194), "", AVERAGE(INDEX($D$1:$D$8201, ROW(D6194)-$C$5):D6193))</f>
        <v>35392.666666666664</v>
      </c>
      <c r="F6194" s="3">
        <f>IF($C$6+ROW($D$12)&gt;=ROW(D6194), "", AVERAGE(INDEX($D$1:$D$8201, ROW(D6194)-$C$6):D6193))</f>
        <v>37495.75</v>
      </c>
      <c r="G6194" s="3" t="str">
        <f t="shared" si="881"/>
        <v/>
      </c>
      <c r="H6194" s="3">
        <f>IF($C$3+ROW($D$12)&gt;=ROW(D6194), "", AVERAGE(INDEX($C$1:$C$8201, ROW(D6194)-$C$3):C6193))</f>
        <v>104.80733333333335</v>
      </c>
      <c r="I6194" s="3">
        <f>IF($C$4+ROW($D$12)&gt;=ROW(D6194), "", AVERAGE(INDEX($C$1:$C$8201, ROW(D6194)-$C$4):C6193))</f>
        <v>104.85350000000001</v>
      </c>
      <c r="J6194" s="3" t="str">
        <f t="shared" si="882"/>
        <v/>
      </c>
      <c r="K6194" s="3" t="str">
        <f t="shared" si="883"/>
        <v/>
      </c>
      <c r="L6194" s="3" t="str">
        <f t="shared" si="884"/>
        <v/>
      </c>
      <c r="M6194" s="3">
        <f t="shared" si="880"/>
        <v>2.86095941853151E-3</v>
      </c>
      <c r="N6194" s="3">
        <f t="shared" si="885"/>
        <v>0.2484506199119213</v>
      </c>
      <c r="O6194" s="3" t="str">
        <f t="shared" si="886"/>
        <v>Sell</v>
      </c>
      <c r="P6194" s="3">
        <f t="shared" si="887"/>
        <v>105.4</v>
      </c>
      <c r="Q6194" s="3" t="str">
        <f t="shared" si="888"/>
        <v/>
      </c>
    </row>
    <row r="6195" spans="2:17" x14ac:dyDescent="0.3">
      <c r="B6195" s="4">
        <v>42306.006249999999</v>
      </c>
      <c r="C6195" s="1">
        <v>104.99</v>
      </c>
      <c r="D6195" s="1">
        <v>17085</v>
      </c>
      <c r="E6195" s="3">
        <f>IF($C$5+ROW($D$12)&gt;=ROW(D6195), "", AVERAGE(INDEX($D$1:$D$8201, ROW(D6195)-$C$5):D6194))</f>
        <v>22992</v>
      </c>
      <c r="F6195" s="3">
        <f>IF($C$6+ROW($D$12)&gt;=ROW(D6195), "", AVERAGE(INDEX($D$1:$D$8201, ROW(D6195)-$C$6):D6194))</f>
        <v>36118.375</v>
      </c>
      <c r="G6195" s="3" t="str">
        <f t="shared" si="881"/>
        <v/>
      </c>
      <c r="H6195" s="3">
        <f>IF($C$3+ROW($D$12)&gt;=ROW(D6195), "", AVERAGE(INDEX($C$1:$C$8201, ROW(D6195)-$C$3):C6194))</f>
        <v>104.95333333333333</v>
      </c>
      <c r="I6195" s="3">
        <f>IF($C$4+ROW($D$12)&gt;=ROW(D6195), "", AVERAGE(INDEX($C$1:$C$8201, ROW(D6195)-$C$4):C6194))</f>
        <v>104.84412500000001</v>
      </c>
      <c r="J6195" s="3" t="str">
        <f t="shared" si="882"/>
        <v>Yes</v>
      </c>
      <c r="K6195" s="3" t="str">
        <f t="shared" si="883"/>
        <v/>
      </c>
      <c r="L6195" s="3" t="str">
        <f t="shared" si="884"/>
        <v/>
      </c>
      <c r="M6195" s="3">
        <f t="shared" si="880"/>
        <v>3.989278154907407E-3</v>
      </c>
      <c r="N6195" s="3">
        <f t="shared" si="885"/>
        <v>0.39438473998175305</v>
      </c>
      <c r="O6195" s="3" t="str">
        <f t="shared" si="886"/>
        <v>Sell</v>
      </c>
      <c r="P6195" s="3">
        <f t="shared" si="887"/>
        <v>105.4</v>
      </c>
      <c r="Q6195" s="3" t="str">
        <f t="shared" si="888"/>
        <v/>
      </c>
    </row>
    <row r="6196" spans="2:17" x14ac:dyDescent="0.3">
      <c r="B6196" s="4">
        <v>42306.006944444445</v>
      </c>
      <c r="C6196" s="1">
        <v>105.054</v>
      </c>
      <c r="D6196" s="1">
        <v>23481</v>
      </c>
      <c r="E6196" s="3">
        <f>IF($C$5+ROW($D$12)&gt;=ROW(D6196), "", AVERAGE(INDEX($D$1:$D$8201, ROW(D6196)-$C$5):D6195))</f>
        <v>23160.666666666668</v>
      </c>
      <c r="F6196" s="3">
        <f>IF($C$6+ROW($D$12)&gt;=ROW(D6196), "", AVERAGE(INDEX($D$1:$D$8201, ROW(D6196)-$C$6):D6195))</f>
        <v>34477.125</v>
      </c>
      <c r="G6196" s="3" t="str">
        <f t="shared" si="881"/>
        <v/>
      </c>
      <c r="H6196" s="3">
        <f>IF($C$3+ROW($D$12)&gt;=ROW(D6196), "", AVERAGE(INDEX($C$1:$C$8201, ROW(D6196)-$C$3):C6195))</f>
        <v>104.95</v>
      </c>
      <c r="I6196" s="3">
        <f>IF($C$4+ROW($D$12)&gt;=ROW(D6196), "", AVERAGE(INDEX($C$1:$C$8201, ROW(D6196)-$C$4):C6195))</f>
        <v>104.836625</v>
      </c>
      <c r="J6196" s="3" t="str">
        <f t="shared" si="882"/>
        <v>Yes</v>
      </c>
      <c r="K6196" s="3" t="str">
        <f t="shared" si="883"/>
        <v/>
      </c>
      <c r="L6196" s="3" t="str">
        <f t="shared" si="884"/>
        <v/>
      </c>
      <c r="M6196" s="3">
        <f t="shared" si="880"/>
        <v>5.1415351471135659E-4</v>
      </c>
      <c r="N6196" s="3">
        <f t="shared" si="885"/>
        <v>-0.8711161531619771</v>
      </c>
      <c r="O6196" s="3" t="str">
        <f t="shared" si="886"/>
        <v>Sell</v>
      </c>
      <c r="P6196" s="3">
        <f t="shared" si="887"/>
        <v>105.4</v>
      </c>
      <c r="Q6196" s="3" t="str">
        <f t="shared" si="888"/>
        <v/>
      </c>
    </row>
    <row r="6197" spans="2:17" x14ac:dyDescent="0.3">
      <c r="B6197" s="4">
        <v>42306.007638888892</v>
      </c>
      <c r="C6197" s="1">
        <v>104.88</v>
      </c>
      <c r="D6197" s="1">
        <v>26572</v>
      </c>
      <c r="E6197" s="3">
        <f>IF($C$5+ROW($D$12)&gt;=ROW(D6197), "", AVERAGE(INDEX($D$1:$D$8201, ROW(D6197)-$C$5):D6196))</f>
        <v>18884.333333333332</v>
      </c>
      <c r="F6197" s="3">
        <f>IF($C$6+ROW($D$12)&gt;=ROW(D6197), "", AVERAGE(INDEX($D$1:$D$8201, ROW(D6197)-$C$6):D6196))</f>
        <v>32580.25</v>
      </c>
      <c r="G6197" s="3" t="str">
        <f t="shared" si="881"/>
        <v/>
      </c>
      <c r="H6197" s="3">
        <f>IF($C$3+ROW($D$12)&gt;=ROW(D6197), "", AVERAGE(INDEX($C$1:$C$8201, ROW(D6197)-$C$3):C6196))</f>
        <v>105.01799999999999</v>
      </c>
      <c r="I6197" s="3">
        <f>IF($C$4+ROW($D$12)&gt;=ROW(D6197), "", AVERAGE(INDEX($C$1:$C$8201, ROW(D6197)-$C$4):C6196))</f>
        <v>104.84949999999999</v>
      </c>
      <c r="J6197" s="3" t="str">
        <f t="shared" si="882"/>
        <v>Yes</v>
      </c>
      <c r="K6197" s="3" t="str">
        <f t="shared" si="883"/>
        <v/>
      </c>
      <c r="L6197" s="3" t="str">
        <f t="shared" si="884"/>
        <v/>
      </c>
      <c r="M6197" s="3">
        <f t="shared" si="880"/>
        <v>2.8608210751539438E-4</v>
      </c>
      <c r="N6197" s="3">
        <f t="shared" si="885"/>
        <v>-0.44358620659045861</v>
      </c>
      <c r="O6197" s="3" t="str">
        <f t="shared" si="886"/>
        <v>Sell</v>
      </c>
      <c r="P6197" s="3">
        <f t="shared" si="887"/>
        <v>105.4</v>
      </c>
      <c r="Q6197" s="3" t="str">
        <f t="shared" si="888"/>
        <v/>
      </c>
    </row>
    <row r="6198" spans="2:17" x14ac:dyDescent="0.3">
      <c r="B6198" s="4">
        <v>42306.008333333331</v>
      </c>
      <c r="C6198" s="1">
        <v>105.09</v>
      </c>
      <c r="D6198" s="1">
        <v>15305</v>
      </c>
      <c r="E6198" s="3">
        <f>IF($C$5+ROW($D$12)&gt;=ROW(D6198), "", AVERAGE(INDEX($D$1:$D$8201, ROW(D6198)-$C$5):D6197))</f>
        <v>22379.333333333332</v>
      </c>
      <c r="F6198" s="3">
        <f>IF($C$6+ROW($D$12)&gt;=ROW(D6198), "", AVERAGE(INDEX($D$1:$D$8201, ROW(D6198)-$C$6):D6197))</f>
        <v>26690.375</v>
      </c>
      <c r="G6198" s="3" t="str">
        <f t="shared" si="881"/>
        <v/>
      </c>
      <c r="H6198" s="3">
        <f>IF($C$3+ROW($D$12)&gt;=ROW(D6198), "", AVERAGE(INDEX($C$1:$C$8201, ROW(D6198)-$C$3):C6197))</f>
        <v>104.97466666666666</v>
      </c>
      <c r="I6198" s="3">
        <f>IF($C$4+ROW($D$12)&gt;=ROW(D6198), "", AVERAGE(INDEX($C$1:$C$8201, ROW(D6198)-$C$4):C6197))</f>
        <v>104.88324999999999</v>
      </c>
      <c r="J6198" s="3" t="str">
        <f t="shared" si="882"/>
        <v>Yes</v>
      </c>
      <c r="K6198" s="3" t="str">
        <f t="shared" si="883"/>
        <v/>
      </c>
      <c r="L6198" s="3" t="str">
        <f t="shared" si="884"/>
        <v/>
      </c>
      <c r="M6198" s="3">
        <f t="shared" si="880"/>
        <v>7.6154215960303601E-4</v>
      </c>
      <c r="N6198" s="3">
        <f t="shared" si="885"/>
        <v>1.6619706007376103</v>
      </c>
      <c r="O6198" s="3" t="str">
        <f t="shared" si="886"/>
        <v>Exit</v>
      </c>
      <c r="P6198" s="3" t="str">
        <f t="shared" si="887"/>
        <v/>
      </c>
      <c r="Q6198" s="3">
        <f t="shared" si="888"/>
        <v>0.31000000000000227</v>
      </c>
    </row>
    <row r="6199" spans="2:17" x14ac:dyDescent="0.3">
      <c r="B6199" s="4">
        <v>42306.009027777778</v>
      </c>
      <c r="C6199" s="1">
        <v>105.1</v>
      </c>
      <c r="D6199" s="1">
        <v>25540</v>
      </c>
      <c r="E6199" s="3">
        <f>IF($C$5+ROW($D$12)&gt;=ROW(D6199), "", AVERAGE(INDEX($D$1:$D$8201, ROW(D6199)-$C$5):D6198))</f>
        <v>21786</v>
      </c>
      <c r="F6199" s="3">
        <f>IF($C$6+ROW($D$12)&gt;=ROW(D6199), "", AVERAGE(INDEX($D$1:$D$8201, ROW(D6199)-$C$6):D6198))</f>
        <v>25588.5</v>
      </c>
      <c r="G6199" s="3" t="str">
        <f t="shared" si="881"/>
        <v/>
      </c>
      <c r="H6199" s="3">
        <f>IF($C$3+ROW($D$12)&gt;=ROW(D6199), "", AVERAGE(INDEX($C$1:$C$8201, ROW(D6199)-$C$3):C6198))</f>
        <v>105.008</v>
      </c>
      <c r="I6199" s="3">
        <f>IF($C$4+ROW($D$12)&gt;=ROW(D6199), "", AVERAGE(INDEX($C$1:$C$8201, ROW(D6199)-$C$4):C6198))</f>
        <v>104.93075</v>
      </c>
      <c r="J6199" s="3" t="str">
        <f t="shared" si="882"/>
        <v>Yes</v>
      </c>
      <c r="K6199" s="3" t="str">
        <f t="shared" si="883"/>
        <v/>
      </c>
      <c r="L6199" s="3" t="str">
        <f t="shared" si="884"/>
        <v/>
      </c>
      <c r="M6199" s="3">
        <f t="shared" si="880"/>
        <v>1.0471703560555356E-3</v>
      </c>
      <c r="N6199" s="3">
        <f t="shared" si="885"/>
        <v>0.37506550734024635</v>
      </c>
      <c r="O6199" s="3" t="str">
        <f t="shared" si="886"/>
        <v/>
      </c>
      <c r="P6199" s="3" t="str">
        <f t="shared" si="887"/>
        <v/>
      </c>
      <c r="Q6199" s="3" t="str">
        <f t="shared" si="888"/>
        <v/>
      </c>
    </row>
    <row r="6200" spans="2:17" x14ac:dyDescent="0.3">
      <c r="B6200" s="4">
        <v>42306.009722222225</v>
      </c>
      <c r="C6200" s="1">
        <v>105</v>
      </c>
      <c r="D6200" s="1">
        <v>20093</v>
      </c>
      <c r="E6200" s="3">
        <f>IF($C$5+ROW($D$12)&gt;=ROW(D6200), "", AVERAGE(INDEX($D$1:$D$8201, ROW(D6200)-$C$5):D6199))</f>
        <v>22472.333333333332</v>
      </c>
      <c r="F6200" s="3">
        <f>IF($C$6+ROW($D$12)&gt;=ROW(D6200), "", AVERAGE(INDEX($D$1:$D$8201, ROW(D6200)-$C$6):D6199))</f>
        <v>22119.875</v>
      </c>
      <c r="G6200" s="3" t="str">
        <f t="shared" si="881"/>
        <v>Yes</v>
      </c>
      <c r="H6200" s="3">
        <f>IF($C$3+ROW($D$12)&gt;=ROW(D6200), "", AVERAGE(INDEX($C$1:$C$8201, ROW(D6200)-$C$3):C6199))</f>
        <v>105.02333333333333</v>
      </c>
      <c r="I6200" s="3">
        <f>IF($C$4+ROW($D$12)&gt;=ROW(D6200), "", AVERAGE(INDEX($C$1:$C$8201, ROW(D6200)-$C$4):C6199))</f>
        <v>104.99675000000001</v>
      </c>
      <c r="J6200" s="3" t="str">
        <f t="shared" si="882"/>
        <v>Yes</v>
      </c>
      <c r="K6200" s="3" t="str">
        <f t="shared" si="883"/>
        <v/>
      </c>
      <c r="L6200" s="3" t="str">
        <f t="shared" si="884"/>
        <v/>
      </c>
      <c r="M6200" s="3">
        <f t="shared" si="880"/>
        <v>-5.1415351471138728E-4</v>
      </c>
      <c r="N6200" s="3">
        <f t="shared" si="885"/>
        <v>-1.4909931910678722</v>
      </c>
      <c r="O6200" s="3" t="str">
        <f t="shared" si="886"/>
        <v/>
      </c>
      <c r="P6200" s="3" t="str">
        <f t="shared" si="887"/>
        <v/>
      </c>
      <c r="Q6200" s="3" t="str">
        <f t="shared" si="888"/>
        <v/>
      </c>
    </row>
    <row r="6201" spans="2:17" x14ac:dyDescent="0.3">
      <c r="B6201" s="4">
        <v>42306.010416666664</v>
      </c>
      <c r="C6201" s="1">
        <v>105.09</v>
      </c>
      <c r="D6201" s="1">
        <v>23768</v>
      </c>
      <c r="E6201" s="3">
        <f>IF($C$5+ROW($D$12)&gt;=ROW(D6201), "", AVERAGE(INDEX($D$1:$D$8201, ROW(D6201)-$C$5):D6200))</f>
        <v>20312.666666666668</v>
      </c>
      <c r="F6201" s="3">
        <f>IF($C$6+ROW($D$12)&gt;=ROW(D6201), "", AVERAGE(INDEX($D$1:$D$8201, ROW(D6201)-$C$6):D6200))</f>
        <v>22559.125</v>
      </c>
      <c r="G6201" s="3" t="str">
        <f t="shared" si="881"/>
        <v/>
      </c>
      <c r="H6201" s="3">
        <f>IF($C$3+ROW($D$12)&gt;=ROW(D6201), "", AVERAGE(INDEX($C$1:$C$8201, ROW(D6201)-$C$3):C6200))</f>
        <v>105.06333333333333</v>
      </c>
      <c r="I6201" s="3">
        <f>IF($C$4+ROW($D$12)&gt;=ROW(D6201), "", AVERAGE(INDEX($C$1:$C$8201, ROW(D6201)-$C$4):C6200))</f>
        <v>104.99675000000001</v>
      </c>
      <c r="J6201" s="3" t="str">
        <f t="shared" si="882"/>
        <v>Yes</v>
      </c>
      <c r="K6201" s="3" t="str">
        <f t="shared" si="883"/>
        <v/>
      </c>
      <c r="L6201" s="3" t="str">
        <f t="shared" si="884"/>
        <v/>
      </c>
      <c r="M6201" s="3">
        <f t="shared" si="880"/>
        <v>2.0002864220607154E-3</v>
      </c>
      <c r="N6201" s="3">
        <f t="shared" si="885"/>
        <v>-4.8904458781800759</v>
      </c>
      <c r="O6201" s="3" t="str">
        <f t="shared" si="886"/>
        <v/>
      </c>
      <c r="P6201" s="3" t="str">
        <f t="shared" si="887"/>
        <v/>
      </c>
      <c r="Q6201" s="3" t="str">
        <f t="shared" si="888"/>
        <v/>
      </c>
    </row>
    <row r="6202" spans="2:17" x14ac:dyDescent="0.3">
      <c r="B6202" s="4">
        <v>42306.011111111111</v>
      </c>
      <c r="C6202" s="1">
        <v>105.05</v>
      </c>
      <c r="D6202" s="1">
        <v>27840</v>
      </c>
      <c r="E6202" s="3">
        <f>IF($C$5+ROW($D$12)&gt;=ROW(D6202), "", AVERAGE(INDEX($D$1:$D$8201, ROW(D6202)-$C$5):D6201))</f>
        <v>23133.666666666668</v>
      </c>
      <c r="F6202" s="3">
        <f>IF($C$6+ROW($D$12)&gt;=ROW(D6202), "", AVERAGE(INDEX($D$1:$D$8201, ROW(D6202)-$C$6):D6201))</f>
        <v>20991.375</v>
      </c>
      <c r="G6202" s="3" t="str">
        <f t="shared" si="881"/>
        <v>Yes</v>
      </c>
      <c r="H6202" s="3">
        <f>IF($C$3+ROW($D$12)&gt;=ROW(D6202), "", AVERAGE(INDEX($C$1:$C$8201, ROW(D6202)-$C$3):C6201))</f>
        <v>105.06333333333333</v>
      </c>
      <c r="I6202" s="3">
        <f>IF($C$4+ROW($D$12)&gt;=ROW(D6202), "", AVERAGE(INDEX($C$1:$C$8201, ROW(D6202)-$C$4):C6201))</f>
        <v>105.02675000000001</v>
      </c>
      <c r="J6202" s="3" t="str">
        <f t="shared" si="882"/>
        <v>Yes</v>
      </c>
      <c r="K6202" s="3" t="str">
        <f t="shared" si="883"/>
        <v/>
      </c>
      <c r="L6202" s="3" t="str">
        <f t="shared" si="884"/>
        <v/>
      </c>
      <c r="M6202" s="3">
        <f t="shared" si="880"/>
        <v>-3.806985864957986E-4</v>
      </c>
      <c r="N6202" s="3">
        <f t="shared" si="885"/>
        <v>-1.190322037032876</v>
      </c>
      <c r="O6202" s="3" t="str">
        <f t="shared" si="886"/>
        <v/>
      </c>
      <c r="P6202" s="3" t="str">
        <f t="shared" si="887"/>
        <v/>
      </c>
      <c r="Q6202" s="3" t="str">
        <f t="shared" si="888"/>
        <v/>
      </c>
    </row>
    <row r="6203" spans="2:17" x14ac:dyDescent="0.3">
      <c r="B6203" s="4">
        <v>42306.011805555558</v>
      </c>
      <c r="C6203" s="1">
        <v>105.07</v>
      </c>
      <c r="D6203" s="1">
        <v>20507</v>
      </c>
      <c r="E6203" s="3">
        <f>IF($C$5+ROW($D$12)&gt;=ROW(D6203), "", AVERAGE(INDEX($D$1:$D$8201, ROW(D6203)-$C$5):D6202))</f>
        <v>23900.333333333332</v>
      </c>
      <c r="F6203" s="3">
        <f>IF($C$6+ROW($D$12)&gt;=ROW(D6203), "", AVERAGE(INDEX($D$1:$D$8201, ROW(D6203)-$C$6):D6202))</f>
        <v>22460.5</v>
      </c>
      <c r="G6203" s="3" t="str">
        <f t="shared" si="881"/>
        <v>Yes</v>
      </c>
      <c r="H6203" s="3">
        <f>IF($C$3+ROW($D$12)&gt;=ROW(D6203), "", AVERAGE(INDEX($C$1:$C$8201, ROW(D6203)-$C$3):C6202))</f>
        <v>105.04666666666667</v>
      </c>
      <c r="I6203" s="3">
        <f>IF($C$4+ROW($D$12)&gt;=ROW(D6203), "", AVERAGE(INDEX($C$1:$C$8201, ROW(D6203)-$C$4):C6202))</f>
        <v>105.03175</v>
      </c>
      <c r="J6203" s="3" t="str">
        <f t="shared" si="882"/>
        <v>Yes</v>
      </c>
      <c r="K6203" s="3" t="str">
        <f t="shared" si="883"/>
        <v/>
      </c>
      <c r="L6203" s="3" t="str">
        <f t="shared" si="884"/>
        <v/>
      </c>
      <c r="M6203" s="3">
        <f t="shared" si="880"/>
        <v>-2.8548318222153875E-4</v>
      </c>
      <c r="N6203" s="3">
        <f t="shared" si="885"/>
        <v>-0.25010706015665929</v>
      </c>
      <c r="O6203" s="3" t="str">
        <f t="shared" si="886"/>
        <v/>
      </c>
      <c r="P6203" s="3" t="str">
        <f t="shared" si="887"/>
        <v/>
      </c>
      <c r="Q6203" s="3" t="str">
        <f t="shared" si="888"/>
        <v/>
      </c>
    </row>
    <row r="6204" spans="2:17" x14ac:dyDescent="0.3">
      <c r="B6204" s="4">
        <v>42306.012499999997</v>
      </c>
      <c r="C6204" s="1">
        <v>105.075</v>
      </c>
      <c r="D6204" s="1">
        <v>33692</v>
      </c>
      <c r="E6204" s="3">
        <f>IF($C$5+ROW($D$12)&gt;=ROW(D6204), "", AVERAGE(INDEX($D$1:$D$8201, ROW(D6204)-$C$5):D6203))</f>
        <v>24038.333333333332</v>
      </c>
      <c r="F6204" s="3">
        <f>IF($C$6+ROW($D$12)&gt;=ROW(D6204), "", AVERAGE(INDEX($D$1:$D$8201, ROW(D6204)-$C$6):D6203))</f>
        <v>22888.25</v>
      </c>
      <c r="G6204" s="3" t="str">
        <f t="shared" si="881"/>
        <v>Yes</v>
      </c>
      <c r="H6204" s="3">
        <f>IF($C$3+ROW($D$12)&gt;=ROW(D6204), "", AVERAGE(INDEX($C$1:$C$8201, ROW(D6204)-$C$3):C6203))</f>
        <v>105.07</v>
      </c>
      <c r="I6204" s="3">
        <f>IF($C$4+ROW($D$12)&gt;=ROW(D6204), "", AVERAGE(INDEX($C$1:$C$8201, ROW(D6204)-$C$4):C6203))</f>
        <v>105.04175000000001</v>
      </c>
      <c r="J6204" s="3" t="str">
        <f t="shared" si="882"/>
        <v>Yes</v>
      </c>
      <c r="K6204" s="3" t="str">
        <f t="shared" si="883"/>
        <v>Buy</v>
      </c>
      <c r="L6204" s="3">
        <f t="shared" si="884"/>
        <v>105.075</v>
      </c>
      <c r="M6204" s="3">
        <f t="shared" si="880"/>
        <v>7.1403073365697344E-4</v>
      </c>
      <c r="N6204" s="3">
        <f t="shared" si="885"/>
        <v>-3.5011306378912228</v>
      </c>
      <c r="O6204" s="3" t="str">
        <f t="shared" si="886"/>
        <v>Buy</v>
      </c>
      <c r="P6204" s="3">
        <f t="shared" si="887"/>
        <v>105.075</v>
      </c>
      <c r="Q6204" s="3" t="str">
        <f t="shared" si="888"/>
        <v/>
      </c>
    </row>
    <row r="6205" spans="2:17" x14ac:dyDescent="0.3">
      <c r="B6205" s="4">
        <v>42306.013194444444</v>
      </c>
      <c r="C6205" s="1">
        <v>104.94</v>
      </c>
      <c r="D6205" s="1">
        <v>44441</v>
      </c>
      <c r="E6205" s="3">
        <f>IF($C$5+ROW($D$12)&gt;=ROW(D6205), "", AVERAGE(INDEX($D$1:$D$8201, ROW(D6205)-$C$5):D6204))</f>
        <v>27346.333333333332</v>
      </c>
      <c r="F6205" s="3">
        <f>IF($C$6+ROW($D$12)&gt;=ROW(D6205), "", AVERAGE(INDEX($D$1:$D$8201, ROW(D6205)-$C$6):D6204))</f>
        <v>24164.625</v>
      </c>
      <c r="G6205" s="3" t="str">
        <f t="shared" si="881"/>
        <v>Yes</v>
      </c>
      <c r="H6205" s="3">
        <f>IF($C$3+ROW($D$12)&gt;=ROW(D6205), "", AVERAGE(INDEX($C$1:$C$8201, ROW(D6205)-$C$3):C6204))</f>
        <v>105.065</v>
      </c>
      <c r="I6205" s="3">
        <f>IF($C$4+ROW($D$12)&gt;=ROW(D6205), "", AVERAGE(INDEX($C$1:$C$8201, ROW(D6205)-$C$4):C6204))</f>
        <v>105.044375</v>
      </c>
      <c r="J6205" s="3" t="str">
        <f t="shared" si="882"/>
        <v>Yes</v>
      </c>
      <c r="K6205" s="3" t="str">
        <f t="shared" si="883"/>
        <v/>
      </c>
      <c r="L6205" s="3" t="str">
        <f t="shared" si="884"/>
        <v/>
      </c>
      <c r="M6205" s="3">
        <f t="shared" si="880"/>
        <v>-1.4283676189394735E-3</v>
      </c>
      <c r="N6205" s="3">
        <f t="shared" si="885"/>
        <v>-3.0004287653333335</v>
      </c>
      <c r="O6205" s="3" t="str">
        <f t="shared" si="886"/>
        <v>Buy</v>
      </c>
      <c r="P6205" s="3">
        <f t="shared" si="887"/>
        <v>105.075</v>
      </c>
      <c r="Q6205" s="3" t="str">
        <f t="shared" si="888"/>
        <v/>
      </c>
    </row>
    <row r="6206" spans="2:17" x14ac:dyDescent="0.3">
      <c r="B6206" s="4">
        <v>42306.013888888891</v>
      </c>
      <c r="C6206" s="1">
        <v>104.96</v>
      </c>
      <c r="D6206" s="1">
        <v>19516</v>
      </c>
      <c r="E6206" s="3">
        <f>IF($C$5+ROW($D$12)&gt;=ROW(D6206), "", AVERAGE(INDEX($D$1:$D$8201, ROW(D6206)-$C$5):D6205))</f>
        <v>32880</v>
      </c>
      <c r="F6206" s="3">
        <f>IF($C$6+ROW($D$12)&gt;=ROW(D6206), "", AVERAGE(INDEX($D$1:$D$8201, ROW(D6206)-$C$6):D6205))</f>
        <v>26398.25</v>
      </c>
      <c r="G6206" s="3" t="str">
        <f t="shared" si="881"/>
        <v>Yes</v>
      </c>
      <c r="H6206" s="3">
        <f>IF($C$3+ROW($D$12)&gt;=ROW(D6206), "", AVERAGE(INDEX($C$1:$C$8201, ROW(D6206)-$C$3):C6205))</f>
        <v>105.02833333333332</v>
      </c>
      <c r="I6206" s="3">
        <f>IF($C$4+ROW($D$12)&gt;=ROW(D6206), "", AVERAGE(INDEX($C$1:$C$8201, ROW(D6206)-$C$4):C6205))</f>
        <v>105.051875</v>
      </c>
      <c r="J6206" s="3" t="str">
        <f t="shared" si="882"/>
        <v/>
      </c>
      <c r="K6206" s="3" t="str">
        <f t="shared" si="883"/>
        <v/>
      </c>
      <c r="L6206" s="3" t="str">
        <f t="shared" si="884"/>
        <v/>
      </c>
      <c r="M6206" s="3">
        <f t="shared" si="880"/>
        <v>-8.5710209523053645E-4</v>
      </c>
      <c r="N6206" s="3">
        <f t="shared" si="885"/>
        <v>-0.39994292515052049</v>
      </c>
      <c r="O6206" s="3" t="str">
        <f t="shared" si="886"/>
        <v>Buy</v>
      </c>
      <c r="P6206" s="3">
        <f t="shared" si="887"/>
        <v>105.075</v>
      </c>
      <c r="Q6206" s="3" t="str">
        <f t="shared" si="888"/>
        <v/>
      </c>
    </row>
    <row r="6207" spans="2:17" x14ac:dyDescent="0.3">
      <c r="B6207" s="4">
        <v>42306.01458333333</v>
      </c>
      <c r="C6207" s="1">
        <v>105.14</v>
      </c>
      <c r="D6207" s="1">
        <v>35462</v>
      </c>
      <c r="E6207" s="3">
        <f>IF($C$5+ROW($D$12)&gt;=ROW(D6207), "", AVERAGE(INDEX($D$1:$D$8201, ROW(D6207)-$C$5):D6206))</f>
        <v>32549.666666666668</v>
      </c>
      <c r="F6207" s="3">
        <f>IF($C$6+ROW($D$12)&gt;=ROW(D6207), "", AVERAGE(INDEX($D$1:$D$8201, ROW(D6207)-$C$6):D6206))</f>
        <v>26924.625</v>
      </c>
      <c r="G6207" s="3" t="str">
        <f t="shared" si="881"/>
        <v>Yes</v>
      </c>
      <c r="H6207" s="3">
        <f>IF($C$3+ROW($D$12)&gt;=ROW(D6207), "", AVERAGE(INDEX($C$1:$C$8201, ROW(D6207)-$C$3):C6206))</f>
        <v>104.99166666666666</v>
      </c>
      <c r="I6207" s="3">
        <f>IF($C$4+ROW($D$12)&gt;=ROW(D6207), "", AVERAGE(INDEX($C$1:$C$8201, ROW(D6207)-$C$4):C6206))</f>
        <v>105.03562500000001</v>
      </c>
      <c r="J6207" s="3" t="str">
        <f t="shared" si="882"/>
        <v/>
      </c>
      <c r="K6207" s="3" t="str">
        <f t="shared" si="883"/>
        <v/>
      </c>
      <c r="L6207" s="3" t="str">
        <f t="shared" si="884"/>
        <v/>
      </c>
      <c r="M6207" s="3">
        <f t="shared" si="880"/>
        <v>6.6600069061813812E-4</v>
      </c>
      <c r="N6207" s="3">
        <f t="shared" si="885"/>
        <v>-1.7770377581902919</v>
      </c>
      <c r="O6207" s="3" t="str">
        <f t="shared" si="886"/>
        <v>Buy</v>
      </c>
      <c r="P6207" s="3">
        <f t="shared" si="887"/>
        <v>105.075</v>
      </c>
      <c r="Q6207" s="3" t="str">
        <f t="shared" si="888"/>
        <v/>
      </c>
    </row>
    <row r="6208" spans="2:17" x14ac:dyDescent="0.3">
      <c r="B6208" s="4">
        <v>42306.015277777777</v>
      </c>
      <c r="C6208" s="1">
        <v>105.22</v>
      </c>
      <c r="D6208" s="1">
        <v>31893</v>
      </c>
      <c r="E6208" s="3">
        <f>IF($C$5+ROW($D$12)&gt;=ROW(D6208), "", AVERAGE(INDEX($D$1:$D$8201, ROW(D6208)-$C$5):D6207))</f>
        <v>33139.666666666664</v>
      </c>
      <c r="F6208" s="3">
        <f>IF($C$6+ROW($D$12)&gt;=ROW(D6208), "", AVERAGE(INDEX($D$1:$D$8201, ROW(D6208)-$C$6):D6207))</f>
        <v>28164.875</v>
      </c>
      <c r="G6208" s="3" t="str">
        <f t="shared" si="881"/>
        <v>Yes</v>
      </c>
      <c r="H6208" s="3">
        <f>IF($C$3+ROW($D$12)&gt;=ROW(D6208), "", AVERAGE(INDEX($C$1:$C$8201, ROW(D6208)-$C$3):C6207))</f>
        <v>105.01333333333332</v>
      </c>
      <c r="I6208" s="3">
        <f>IF($C$4+ROW($D$12)&gt;=ROW(D6208), "", AVERAGE(INDEX($C$1:$C$8201, ROW(D6208)-$C$4):C6207))</f>
        <v>105.04062499999999</v>
      </c>
      <c r="J6208" s="3" t="str">
        <f t="shared" si="882"/>
        <v/>
      </c>
      <c r="K6208" s="3" t="str">
        <f t="shared" si="883"/>
        <v/>
      </c>
      <c r="L6208" s="3" t="str">
        <f t="shared" si="884"/>
        <v/>
      </c>
      <c r="M6208" s="3">
        <f t="shared" si="880"/>
        <v>1.3790154114808363E-3</v>
      </c>
      <c r="N6208" s="3">
        <f t="shared" si="885"/>
        <v>1.0705915638029215</v>
      </c>
      <c r="O6208" s="3" t="str">
        <f t="shared" si="886"/>
        <v>Buy</v>
      </c>
      <c r="P6208" s="3">
        <f t="shared" si="887"/>
        <v>105.075</v>
      </c>
      <c r="Q6208" s="3" t="str">
        <f t="shared" si="888"/>
        <v/>
      </c>
    </row>
    <row r="6209" spans="2:17" x14ac:dyDescent="0.3">
      <c r="B6209" s="4">
        <v>42306.015972222223</v>
      </c>
      <c r="C6209" s="1">
        <v>105.45</v>
      </c>
      <c r="D6209" s="1">
        <v>44179</v>
      </c>
      <c r="E6209" s="3">
        <f>IF($C$5+ROW($D$12)&gt;=ROW(D6209), "", AVERAGE(INDEX($D$1:$D$8201, ROW(D6209)-$C$5):D6208))</f>
        <v>28957</v>
      </c>
      <c r="F6209" s="3">
        <f>IF($C$6+ROW($D$12)&gt;=ROW(D6209), "", AVERAGE(INDEX($D$1:$D$8201, ROW(D6209)-$C$6):D6208))</f>
        <v>29639.875</v>
      </c>
      <c r="G6209" s="3" t="str">
        <f t="shared" si="881"/>
        <v/>
      </c>
      <c r="H6209" s="3">
        <f>IF($C$3+ROW($D$12)&gt;=ROW(D6209), "", AVERAGE(INDEX($C$1:$C$8201, ROW(D6209)-$C$3):C6208))</f>
        <v>105.10666666666667</v>
      </c>
      <c r="I6209" s="3">
        <f>IF($C$4+ROW($D$12)&gt;=ROW(D6209), "", AVERAGE(INDEX($C$1:$C$8201, ROW(D6209)-$C$4):C6208))</f>
        <v>105.06812499999999</v>
      </c>
      <c r="J6209" s="3" t="str">
        <f t="shared" si="882"/>
        <v>Yes</v>
      </c>
      <c r="K6209" s="3" t="str">
        <f t="shared" si="883"/>
        <v/>
      </c>
      <c r="L6209" s="3" t="str">
        <f t="shared" si="884"/>
        <v/>
      </c>
      <c r="M6209" s="3">
        <f t="shared" si="880"/>
        <v>4.848148666217929E-3</v>
      </c>
      <c r="N6209" s="3">
        <f t="shared" si="885"/>
        <v>2.5156595247995179</v>
      </c>
      <c r="O6209" s="3" t="str">
        <f t="shared" si="886"/>
        <v>Buy</v>
      </c>
      <c r="P6209" s="3">
        <f t="shared" si="887"/>
        <v>105.075</v>
      </c>
      <c r="Q6209" s="3" t="str">
        <f t="shared" si="888"/>
        <v/>
      </c>
    </row>
    <row r="6210" spans="2:17" x14ac:dyDescent="0.3">
      <c r="B6210" s="4">
        <v>42306.01666666667</v>
      </c>
      <c r="C6210" s="1">
        <v>105.49</v>
      </c>
      <c r="D6210" s="1">
        <v>52786</v>
      </c>
      <c r="E6210" s="3">
        <f>IF($C$5+ROW($D$12)&gt;=ROW(D6210), "", AVERAGE(INDEX($D$1:$D$8201, ROW(D6210)-$C$5):D6209))</f>
        <v>37178</v>
      </c>
      <c r="F6210" s="3">
        <f>IF($C$6+ROW($D$12)&gt;=ROW(D6210), "", AVERAGE(INDEX($D$1:$D$8201, ROW(D6210)-$C$6):D6209))</f>
        <v>32191.25</v>
      </c>
      <c r="G6210" s="3" t="str">
        <f t="shared" si="881"/>
        <v>Yes</v>
      </c>
      <c r="H6210" s="3">
        <f>IF($C$3+ROW($D$12)&gt;=ROW(D6210), "", AVERAGE(INDEX($C$1:$C$8201, ROW(D6210)-$C$3):C6209))</f>
        <v>105.27</v>
      </c>
      <c r="I6210" s="3">
        <f>IF($C$4+ROW($D$12)&gt;=ROW(D6210), "", AVERAGE(INDEX($C$1:$C$8201, ROW(D6210)-$C$4):C6209))</f>
        <v>105.11312500000001</v>
      </c>
      <c r="J6210" s="3" t="str">
        <f t="shared" si="882"/>
        <v>Yes</v>
      </c>
      <c r="K6210" s="3" t="str">
        <f t="shared" si="883"/>
        <v>Buy</v>
      </c>
      <c r="L6210" s="3">
        <f t="shared" si="884"/>
        <v>105.49</v>
      </c>
      <c r="M6210" s="3">
        <f t="shared" si="880"/>
        <v>5.0368364979385552E-3</v>
      </c>
      <c r="N6210" s="3">
        <f t="shared" si="885"/>
        <v>3.8919563881241875E-2</v>
      </c>
      <c r="O6210" s="3" t="str">
        <f t="shared" si="886"/>
        <v>Buy</v>
      </c>
      <c r="P6210" s="3">
        <f t="shared" si="887"/>
        <v>105.075</v>
      </c>
      <c r="Q6210" s="3" t="str">
        <f t="shared" si="888"/>
        <v/>
      </c>
    </row>
    <row r="6211" spans="2:17" x14ac:dyDescent="0.3">
      <c r="B6211" s="4">
        <v>42306.017361111109</v>
      </c>
      <c r="C6211" s="1">
        <v>105.52</v>
      </c>
      <c r="D6211" s="1">
        <v>39964</v>
      </c>
      <c r="E6211" s="3">
        <f>IF($C$5+ROW($D$12)&gt;=ROW(D6211), "", AVERAGE(INDEX($D$1:$D$8201, ROW(D6211)-$C$5):D6210))</f>
        <v>42952.666666666664</v>
      </c>
      <c r="F6211" s="3">
        <f>IF($C$6+ROW($D$12)&gt;=ROW(D6211), "", AVERAGE(INDEX($D$1:$D$8201, ROW(D6211)-$C$6):D6210))</f>
        <v>35309.5</v>
      </c>
      <c r="G6211" s="3" t="str">
        <f t="shared" si="881"/>
        <v>Yes</v>
      </c>
      <c r="H6211" s="3">
        <f>IF($C$3+ROW($D$12)&gt;=ROW(D6211), "", AVERAGE(INDEX($C$1:$C$8201, ROW(D6211)-$C$3):C6210))</f>
        <v>105.38666666666667</v>
      </c>
      <c r="I6211" s="3">
        <f>IF($C$4+ROW($D$12)&gt;=ROW(D6211), "", AVERAGE(INDEX($C$1:$C$8201, ROW(D6211)-$C$4):C6210))</f>
        <v>105.168125</v>
      </c>
      <c r="J6211" s="3" t="str">
        <f t="shared" si="882"/>
        <v>Yes</v>
      </c>
      <c r="K6211" s="3" t="str">
        <f t="shared" si="883"/>
        <v>Buy</v>
      </c>
      <c r="L6211" s="3">
        <f t="shared" si="884"/>
        <v>105.52</v>
      </c>
      <c r="M6211" s="3">
        <f t="shared" si="880"/>
        <v>3.6077130177571645E-3</v>
      </c>
      <c r="N6211" s="3">
        <f t="shared" si="885"/>
        <v>-0.28373434014907839</v>
      </c>
      <c r="O6211" s="3" t="str">
        <f t="shared" si="886"/>
        <v>Exit</v>
      </c>
      <c r="P6211" s="3">
        <f t="shared" si="887"/>
        <v>105.52</v>
      </c>
      <c r="Q6211" s="3">
        <f t="shared" si="888"/>
        <v>0.44499999999999318</v>
      </c>
    </row>
    <row r="6212" spans="2:17" x14ac:dyDescent="0.3">
      <c r="B6212" s="4">
        <v>42306.018055555556</v>
      </c>
      <c r="C6212" s="1">
        <v>105.44</v>
      </c>
      <c r="D6212" s="1">
        <v>15544</v>
      </c>
      <c r="E6212" s="3">
        <f>IF($C$5+ROW($D$12)&gt;=ROW(D6212), "", AVERAGE(INDEX($D$1:$D$8201, ROW(D6212)-$C$5):D6211))</f>
        <v>45643</v>
      </c>
      <c r="F6212" s="3">
        <f>IF($C$6+ROW($D$12)&gt;=ROW(D6212), "", AVERAGE(INDEX($D$1:$D$8201, ROW(D6212)-$C$6):D6211))</f>
        <v>37741.625</v>
      </c>
      <c r="G6212" s="3" t="str">
        <f t="shared" si="881"/>
        <v>Yes</v>
      </c>
      <c r="H6212" s="3">
        <f>IF($C$3+ROW($D$12)&gt;=ROW(D6212), "", AVERAGE(INDEX($C$1:$C$8201, ROW(D6212)-$C$3):C6211))</f>
        <v>105.48666666666666</v>
      </c>
      <c r="I6212" s="3">
        <f>IF($C$4+ROW($D$12)&gt;=ROW(D6212), "", AVERAGE(INDEX($C$1:$C$8201, ROW(D6212)-$C$4):C6211))</f>
        <v>105.22437499999999</v>
      </c>
      <c r="J6212" s="3" t="str">
        <f t="shared" si="882"/>
        <v>Yes</v>
      </c>
      <c r="K6212" s="3" t="str">
        <f t="shared" si="883"/>
        <v/>
      </c>
      <c r="L6212" s="3" t="str">
        <f t="shared" si="884"/>
        <v/>
      </c>
      <c r="M6212" s="3">
        <f t="shared" si="880"/>
        <v>2.0886744515358829E-3</v>
      </c>
      <c r="N6212" s="3">
        <f t="shared" si="885"/>
        <v>-0.4210530490492379</v>
      </c>
      <c r="O6212" s="3" t="str">
        <f t="shared" si="886"/>
        <v/>
      </c>
      <c r="P6212" s="3" t="str">
        <f t="shared" si="887"/>
        <v/>
      </c>
      <c r="Q6212" s="3" t="str">
        <f t="shared" si="888"/>
        <v/>
      </c>
    </row>
    <row r="6213" spans="2:17" x14ac:dyDescent="0.3">
      <c r="B6213" s="4">
        <v>42306.018750000003</v>
      </c>
      <c r="C6213" s="1">
        <v>105.34</v>
      </c>
      <c r="D6213" s="1">
        <v>51152</v>
      </c>
      <c r="E6213" s="3">
        <f>IF($C$5+ROW($D$12)&gt;=ROW(D6213), "", AVERAGE(INDEX($D$1:$D$8201, ROW(D6213)-$C$5):D6212))</f>
        <v>36098</v>
      </c>
      <c r="F6213" s="3">
        <f>IF($C$6+ROW($D$12)&gt;=ROW(D6213), "", AVERAGE(INDEX($D$1:$D$8201, ROW(D6213)-$C$6):D6212))</f>
        <v>35473.125</v>
      </c>
      <c r="G6213" s="3" t="str">
        <f t="shared" si="881"/>
        <v>Yes</v>
      </c>
      <c r="H6213" s="3">
        <f>IF($C$3+ROW($D$12)&gt;=ROW(D6213), "", AVERAGE(INDEX($C$1:$C$8201, ROW(D6213)-$C$3):C6212))</f>
        <v>105.48333333333333</v>
      </c>
      <c r="I6213" s="3">
        <f>IF($C$4+ROW($D$12)&gt;=ROW(D6213), "", AVERAGE(INDEX($C$1:$C$8201, ROW(D6213)-$C$4):C6212))</f>
        <v>105.27000000000001</v>
      </c>
      <c r="J6213" s="3" t="str">
        <f t="shared" si="882"/>
        <v>Yes</v>
      </c>
      <c r="K6213" s="3" t="str">
        <f t="shared" si="883"/>
        <v>Sell</v>
      </c>
      <c r="L6213" s="3">
        <f t="shared" si="884"/>
        <v>105.34</v>
      </c>
      <c r="M6213" s="3">
        <f t="shared" si="880"/>
        <v>-1.043692869540352E-3</v>
      </c>
      <c r="N6213" s="3">
        <f t="shared" si="885"/>
        <v>-1.4996914999237358</v>
      </c>
      <c r="O6213" s="3" t="str">
        <f t="shared" si="886"/>
        <v>Sell</v>
      </c>
      <c r="P6213" s="3">
        <f t="shared" si="887"/>
        <v>105.34</v>
      </c>
      <c r="Q6213" s="3" t="str">
        <f t="shared" si="888"/>
        <v/>
      </c>
    </row>
    <row r="6214" spans="2:17" x14ac:dyDescent="0.3">
      <c r="B6214" s="4">
        <v>42306.019444444442</v>
      </c>
      <c r="C6214" s="1">
        <v>105.43</v>
      </c>
      <c r="D6214" s="1">
        <v>15005</v>
      </c>
      <c r="E6214" s="3">
        <f>IF($C$5+ROW($D$12)&gt;=ROW(D6214), "", AVERAGE(INDEX($D$1:$D$8201, ROW(D6214)-$C$5):D6213))</f>
        <v>35553.333333333336</v>
      </c>
      <c r="F6214" s="3">
        <f>IF($C$6+ROW($D$12)&gt;=ROW(D6214), "", AVERAGE(INDEX($D$1:$D$8201, ROW(D6214)-$C$6):D6213))</f>
        <v>36312</v>
      </c>
      <c r="G6214" s="3" t="str">
        <f t="shared" si="881"/>
        <v/>
      </c>
      <c r="H6214" s="3">
        <f>IF($C$3+ROW($D$12)&gt;=ROW(D6214), "", AVERAGE(INDEX($C$1:$C$8201, ROW(D6214)-$C$3):C6213))</f>
        <v>105.43333333333332</v>
      </c>
      <c r="I6214" s="3">
        <f>IF($C$4+ROW($D$12)&gt;=ROW(D6214), "", AVERAGE(INDEX($C$1:$C$8201, ROW(D6214)-$C$4):C6213))</f>
        <v>105.32000000000001</v>
      </c>
      <c r="J6214" s="3" t="str">
        <f t="shared" si="882"/>
        <v>Yes</v>
      </c>
      <c r="K6214" s="3" t="str">
        <f t="shared" si="883"/>
        <v/>
      </c>
      <c r="L6214" s="3" t="str">
        <f t="shared" si="884"/>
        <v/>
      </c>
      <c r="M6214" s="3">
        <f t="shared" si="880"/>
        <v>-5.6893610485897526E-4</v>
      </c>
      <c r="N6214" s="3">
        <f t="shared" si="885"/>
        <v>-0.45488167883187913</v>
      </c>
      <c r="O6214" s="3" t="str">
        <f t="shared" si="886"/>
        <v>Sell</v>
      </c>
      <c r="P6214" s="3">
        <f t="shared" si="887"/>
        <v>105.34</v>
      </c>
      <c r="Q6214" s="3" t="str">
        <f t="shared" si="888"/>
        <v/>
      </c>
    </row>
    <row r="6215" spans="2:17" x14ac:dyDescent="0.3">
      <c r="B6215" s="4">
        <v>42306.020138888889</v>
      </c>
      <c r="C6215" s="1">
        <v>105.53</v>
      </c>
      <c r="D6215" s="1">
        <v>18463</v>
      </c>
      <c r="E6215" s="3">
        <f>IF($C$5+ROW($D$12)&gt;=ROW(D6215), "", AVERAGE(INDEX($D$1:$D$8201, ROW(D6215)-$C$5):D6214))</f>
        <v>27233.666666666668</v>
      </c>
      <c r="F6215" s="3">
        <f>IF($C$6+ROW($D$12)&gt;=ROW(D6215), "", AVERAGE(INDEX($D$1:$D$8201, ROW(D6215)-$C$6):D6214))</f>
        <v>35748.125</v>
      </c>
      <c r="G6215" s="3" t="str">
        <f t="shared" si="881"/>
        <v/>
      </c>
      <c r="H6215" s="3">
        <f>IF($C$3+ROW($D$12)&gt;=ROW(D6215), "", AVERAGE(INDEX($C$1:$C$8201, ROW(D6215)-$C$3):C6214))</f>
        <v>105.40333333333335</v>
      </c>
      <c r="I6215" s="3">
        <f>IF($C$4+ROW($D$12)&gt;=ROW(D6215), "", AVERAGE(INDEX($C$1:$C$8201, ROW(D6215)-$C$4):C6214))</f>
        <v>105.37875</v>
      </c>
      <c r="J6215" s="3" t="str">
        <f t="shared" si="882"/>
        <v>Yes</v>
      </c>
      <c r="K6215" s="3" t="str">
        <f t="shared" si="883"/>
        <v/>
      </c>
      <c r="L6215" s="3" t="str">
        <f t="shared" si="884"/>
        <v/>
      </c>
      <c r="M6215" s="3">
        <f t="shared" si="880"/>
        <v>9.476427393979022E-5</v>
      </c>
      <c r="N6215" s="3">
        <f t="shared" si="885"/>
        <v>-1.1665640010019753</v>
      </c>
      <c r="O6215" s="3" t="str">
        <f t="shared" si="886"/>
        <v>Sell</v>
      </c>
      <c r="P6215" s="3">
        <f t="shared" si="887"/>
        <v>105.34</v>
      </c>
      <c r="Q6215" s="3" t="str">
        <f t="shared" si="888"/>
        <v/>
      </c>
    </row>
    <row r="6216" spans="2:17" x14ac:dyDescent="0.3">
      <c r="B6216" s="4">
        <v>42306.020833333336</v>
      </c>
      <c r="C6216" s="1">
        <v>105.39</v>
      </c>
      <c r="D6216" s="1">
        <v>35085</v>
      </c>
      <c r="E6216" s="3">
        <f>IF($C$5+ROW($D$12)&gt;=ROW(D6216), "", AVERAGE(INDEX($D$1:$D$8201, ROW(D6216)-$C$5):D6215))</f>
        <v>28206.666666666668</v>
      </c>
      <c r="F6216" s="3">
        <f>IF($C$6+ROW($D$12)&gt;=ROW(D6216), "", AVERAGE(INDEX($D$1:$D$8201, ROW(D6216)-$C$6):D6215))</f>
        <v>33623.25</v>
      </c>
      <c r="G6216" s="3" t="str">
        <f t="shared" si="881"/>
        <v/>
      </c>
      <c r="H6216" s="3">
        <f>IF($C$3+ROW($D$12)&gt;=ROW(D6216), "", AVERAGE(INDEX($C$1:$C$8201, ROW(D6216)-$C$3):C6215))</f>
        <v>105.43333333333334</v>
      </c>
      <c r="I6216" s="3">
        <f>IF($C$4+ROW($D$12)&gt;=ROW(D6216), "", AVERAGE(INDEX($C$1:$C$8201, ROW(D6216)-$C$4):C6215))</f>
        <v>105.42750000000001</v>
      </c>
      <c r="J6216" s="3" t="str">
        <f t="shared" si="882"/>
        <v>Yes</v>
      </c>
      <c r="K6216" s="3" t="str">
        <f t="shared" si="883"/>
        <v/>
      </c>
      <c r="L6216" s="3" t="str">
        <f t="shared" si="884"/>
        <v/>
      </c>
      <c r="M6216" s="3">
        <f t="shared" si="880"/>
        <v>-4.743158083516623E-4</v>
      </c>
      <c r="N6216" s="3">
        <f t="shared" si="885"/>
        <v>-6.0052175638788237</v>
      </c>
      <c r="O6216" s="3" t="str">
        <f t="shared" si="886"/>
        <v>Sell</v>
      </c>
      <c r="P6216" s="3">
        <f t="shared" si="887"/>
        <v>105.34</v>
      </c>
      <c r="Q6216" s="3" t="str">
        <f t="shared" si="888"/>
        <v/>
      </c>
    </row>
    <row r="6217" spans="2:17" x14ac:dyDescent="0.3">
      <c r="B6217" s="4">
        <v>42306.021527777775</v>
      </c>
      <c r="C6217" s="1">
        <v>105.5</v>
      </c>
      <c r="D6217" s="1">
        <v>17233</v>
      </c>
      <c r="E6217" s="3">
        <f>IF($C$5+ROW($D$12)&gt;=ROW(D6217), "", AVERAGE(INDEX($D$1:$D$8201, ROW(D6217)-$C$5):D6216))</f>
        <v>22851</v>
      </c>
      <c r="F6217" s="3">
        <f>IF($C$6+ROW($D$12)&gt;=ROW(D6217), "", AVERAGE(INDEX($D$1:$D$8201, ROW(D6217)-$C$6):D6216))</f>
        <v>34022.25</v>
      </c>
      <c r="G6217" s="3" t="str">
        <f t="shared" si="881"/>
        <v/>
      </c>
      <c r="H6217" s="3">
        <f>IF($C$3+ROW($D$12)&gt;=ROW(D6217), "", AVERAGE(INDEX($C$1:$C$8201, ROW(D6217)-$C$3):C6216))</f>
        <v>105.45</v>
      </c>
      <c r="I6217" s="3">
        <f>IF($C$4+ROW($D$12)&gt;=ROW(D6217), "", AVERAGE(INDEX($C$1:$C$8201, ROW(D6217)-$C$4):C6216))</f>
        <v>105.44875</v>
      </c>
      <c r="J6217" s="3" t="str">
        <f t="shared" si="882"/>
        <v>Yes</v>
      </c>
      <c r="K6217" s="3" t="str">
        <f t="shared" si="883"/>
        <v/>
      </c>
      <c r="L6217" s="3" t="str">
        <f t="shared" si="884"/>
        <v/>
      </c>
      <c r="M6217" s="3">
        <f t="shared" si="880"/>
        <v>1.5177388608778417E-3</v>
      </c>
      <c r="N6217" s="3">
        <f t="shared" si="885"/>
        <v>-4.1998487803985975</v>
      </c>
      <c r="O6217" s="3" t="str">
        <f t="shared" si="886"/>
        <v>Sell</v>
      </c>
      <c r="P6217" s="3">
        <f t="shared" si="887"/>
        <v>105.34</v>
      </c>
      <c r="Q6217" s="3" t="str">
        <f t="shared" si="888"/>
        <v/>
      </c>
    </row>
    <row r="6218" spans="2:17" x14ac:dyDescent="0.3">
      <c r="B6218" s="4">
        <v>42306.022222222222</v>
      </c>
      <c r="C6218" s="1">
        <v>105.7</v>
      </c>
      <c r="D6218" s="1">
        <v>49918</v>
      </c>
      <c r="E6218" s="3">
        <f>IF($C$5+ROW($D$12)&gt;=ROW(D6218), "", AVERAGE(INDEX($D$1:$D$8201, ROW(D6218)-$C$5):D6217))</f>
        <v>23593.666666666668</v>
      </c>
      <c r="F6218" s="3">
        <f>IF($C$6+ROW($D$12)&gt;=ROW(D6218), "", AVERAGE(INDEX($D$1:$D$8201, ROW(D6218)-$C$6):D6217))</f>
        <v>30654</v>
      </c>
      <c r="G6218" s="3" t="str">
        <f t="shared" si="881"/>
        <v/>
      </c>
      <c r="H6218" s="3">
        <f>IF($C$3+ROW($D$12)&gt;=ROW(D6218), "", AVERAGE(INDEX($C$1:$C$8201, ROW(D6218)-$C$3):C6217))</f>
        <v>105.47333333333334</v>
      </c>
      <c r="I6218" s="3">
        <f>IF($C$4+ROW($D$12)&gt;=ROW(D6218), "", AVERAGE(INDEX($C$1:$C$8201, ROW(D6218)-$C$4):C6217))</f>
        <v>105.455</v>
      </c>
      <c r="J6218" s="3" t="str">
        <f t="shared" si="882"/>
        <v>Yes</v>
      </c>
      <c r="K6218" s="3" t="str">
        <f t="shared" si="883"/>
        <v/>
      </c>
      <c r="L6218" s="3" t="str">
        <f t="shared" si="884"/>
        <v/>
      </c>
      <c r="M6218" s="3">
        <f t="shared" si="880"/>
        <v>2.5576672873336564E-3</v>
      </c>
      <c r="N6218" s="3">
        <f t="shared" si="885"/>
        <v>0.68518271045279344</v>
      </c>
      <c r="O6218" s="3" t="str">
        <f t="shared" si="886"/>
        <v>Exit</v>
      </c>
      <c r="P6218" s="3" t="str">
        <f t="shared" si="887"/>
        <v/>
      </c>
      <c r="Q6218" s="3">
        <f t="shared" si="888"/>
        <v>-0.35999999999999943</v>
      </c>
    </row>
    <row r="6219" spans="2:17" x14ac:dyDescent="0.3">
      <c r="B6219" s="4">
        <v>42306.022916666669</v>
      </c>
      <c r="C6219" s="1">
        <v>105.64</v>
      </c>
      <c r="D6219" s="1">
        <v>13792</v>
      </c>
      <c r="E6219" s="3">
        <f>IF($C$5+ROW($D$12)&gt;=ROW(D6219), "", AVERAGE(INDEX($D$1:$D$8201, ROW(D6219)-$C$5):D6218))</f>
        <v>34078.666666666664</v>
      </c>
      <c r="F6219" s="3">
        <f>IF($C$6+ROW($D$12)&gt;=ROW(D6219), "", AVERAGE(INDEX($D$1:$D$8201, ROW(D6219)-$C$6):D6218))</f>
        <v>30295.5</v>
      </c>
      <c r="G6219" s="3" t="str">
        <f t="shared" si="881"/>
        <v>Yes</v>
      </c>
      <c r="H6219" s="3">
        <f>IF($C$3+ROW($D$12)&gt;=ROW(D6219), "", AVERAGE(INDEX($C$1:$C$8201, ROW(D6219)-$C$3):C6218))</f>
        <v>105.52999999999999</v>
      </c>
      <c r="I6219" s="3">
        <f>IF($C$4+ROW($D$12)&gt;=ROW(D6219), "", AVERAGE(INDEX($C$1:$C$8201, ROW(D6219)-$C$4):C6218))</f>
        <v>105.48125</v>
      </c>
      <c r="J6219" s="3" t="str">
        <f t="shared" si="882"/>
        <v>Yes</v>
      </c>
      <c r="K6219" s="3" t="str">
        <f t="shared" si="883"/>
        <v/>
      </c>
      <c r="L6219" s="3" t="str">
        <f t="shared" si="884"/>
        <v/>
      </c>
      <c r="M6219" s="3">
        <f t="shared" si="880"/>
        <v>1.0418147459326608E-3</v>
      </c>
      <c r="N6219" s="3">
        <f t="shared" si="885"/>
        <v>-0.59266994925726146</v>
      </c>
      <c r="O6219" s="3" t="str">
        <f t="shared" si="886"/>
        <v/>
      </c>
      <c r="P6219" s="3" t="str">
        <f t="shared" si="887"/>
        <v/>
      </c>
      <c r="Q6219" s="3" t="str">
        <f t="shared" si="888"/>
        <v/>
      </c>
    </row>
    <row r="6220" spans="2:17" x14ac:dyDescent="0.3">
      <c r="B6220" s="4">
        <v>42306.023611111108</v>
      </c>
      <c r="C6220" s="1">
        <v>105.69</v>
      </c>
      <c r="D6220" s="1">
        <v>20406</v>
      </c>
      <c r="E6220" s="3">
        <f>IF($C$5+ROW($D$12)&gt;=ROW(D6220), "", AVERAGE(INDEX($D$1:$D$8201, ROW(D6220)-$C$5):D6219))</f>
        <v>26981</v>
      </c>
      <c r="F6220" s="3">
        <f>IF($C$6+ROW($D$12)&gt;=ROW(D6220), "", AVERAGE(INDEX($D$1:$D$8201, ROW(D6220)-$C$6):D6219))</f>
        <v>27024</v>
      </c>
      <c r="G6220" s="3" t="str">
        <f t="shared" si="881"/>
        <v/>
      </c>
      <c r="H6220" s="3">
        <f>IF($C$3+ROW($D$12)&gt;=ROW(D6220), "", AVERAGE(INDEX($C$1:$C$8201, ROW(D6220)-$C$3):C6219))</f>
        <v>105.61333333333333</v>
      </c>
      <c r="I6220" s="3">
        <f>IF($C$4+ROW($D$12)&gt;=ROW(D6220), "", AVERAGE(INDEX($C$1:$C$8201, ROW(D6220)-$C$4):C6219))</f>
        <v>105.49625</v>
      </c>
      <c r="J6220" s="3" t="str">
        <f t="shared" si="882"/>
        <v>Yes</v>
      </c>
      <c r="K6220" s="3" t="str">
        <f t="shared" si="883"/>
        <v/>
      </c>
      <c r="L6220" s="3" t="str">
        <f t="shared" si="884"/>
        <v/>
      </c>
      <c r="M6220" s="3">
        <f t="shared" si="880"/>
        <v>2.8425260754106518E-3</v>
      </c>
      <c r="N6220" s="3">
        <f t="shared" si="885"/>
        <v>1.7284371684199435</v>
      </c>
      <c r="O6220" s="3" t="str">
        <f t="shared" si="886"/>
        <v/>
      </c>
      <c r="P6220" s="3" t="str">
        <f t="shared" si="887"/>
        <v/>
      </c>
      <c r="Q6220" s="3" t="str">
        <f t="shared" si="888"/>
        <v/>
      </c>
    </row>
    <row r="6221" spans="2:17" x14ac:dyDescent="0.3">
      <c r="B6221" s="4">
        <v>42306.024305555555</v>
      </c>
      <c r="C6221" s="1">
        <v>105.74</v>
      </c>
      <c r="D6221" s="1">
        <v>45337</v>
      </c>
      <c r="E6221" s="3">
        <f>IF($C$5+ROW($D$12)&gt;=ROW(D6221), "", AVERAGE(INDEX($D$1:$D$8201, ROW(D6221)-$C$5):D6220))</f>
        <v>28038.666666666668</v>
      </c>
      <c r="F6221" s="3">
        <f>IF($C$6+ROW($D$12)&gt;=ROW(D6221), "", AVERAGE(INDEX($D$1:$D$8201, ROW(D6221)-$C$6):D6220))</f>
        <v>27631.75</v>
      </c>
      <c r="G6221" s="3" t="str">
        <f t="shared" si="881"/>
        <v>Yes</v>
      </c>
      <c r="H6221" s="3">
        <f>IF($C$3+ROW($D$12)&gt;=ROW(D6221), "", AVERAGE(INDEX($C$1:$C$8201, ROW(D6221)-$C$3):C6220))</f>
        <v>105.67666666666666</v>
      </c>
      <c r="I6221" s="3">
        <f>IF($C$4+ROW($D$12)&gt;=ROW(D6221), "", AVERAGE(INDEX($C$1:$C$8201, ROW(D6221)-$C$4):C6220))</f>
        <v>105.5275</v>
      </c>
      <c r="J6221" s="3" t="str">
        <f t="shared" si="882"/>
        <v>Yes</v>
      </c>
      <c r="K6221" s="3" t="str">
        <f t="shared" si="883"/>
        <v>Buy</v>
      </c>
      <c r="L6221" s="3">
        <f t="shared" si="884"/>
        <v>105.74</v>
      </c>
      <c r="M6221" s="3">
        <f t="shared" si="880"/>
        <v>2.2722978911829043E-3</v>
      </c>
      <c r="N6221" s="3">
        <f t="shared" si="885"/>
        <v>-0.20060614013729611</v>
      </c>
      <c r="O6221" s="3" t="str">
        <f t="shared" si="886"/>
        <v>Buy</v>
      </c>
      <c r="P6221" s="3">
        <f t="shared" si="887"/>
        <v>105.74</v>
      </c>
      <c r="Q6221" s="3" t="str">
        <f t="shared" si="888"/>
        <v/>
      </c>
    </row>
    <row r="6222" spans="2:17" x14ac:dyDescent="0.3">
      <c r="B6222" s="4">
        <v>42306.025000000001</v>
      </c>
      <c r="C6222" s="1">
        <v>105.705</v>
      </c>
      <c r="D6222" s="1">
        <v>22984</v>
      </c>
      <c r="E6222" s="3">
        <f>IF($C$5+ROW($D$12)&gt;=ROW(D6222), "", AVERAGE(INDEX($D$1:$D$8201, ROW(D6222)-$C$5):D6221))</f>
        <v>26511.666666666668</v>
      </c>
      <c r="F6222" s="3">
        <f>IF($C$6+ROW($D$12)&gt;=ROW(D6222), "", AVERAGE(INDEX($D$1:$D$8201, ROW(D6222)-$C$6):D6221))</f>
        <v>26904.875</v>
      </c>
      <c r="G6222" s="3" t="str">
        <f t="shared" si="881"/>
        <v/>
      </c>
      <c r="H6222" s="3">
        <f>IF($C$3+ROW($D$12)&gt;=ROW(D6222), "", AVERAGE(INDEX($C$1:$C$8201, ROW(D6222)-$C$3):C6221))</f>
        <v>105.69</v>
      </c>
      <c r="I6222" s="3">
        <f>IF($C$4+ROW($D$12)&gt;=ROW(D6222), "", AVERAGE(INDEX($C$1:$C$8201, ROW(D6222)-$C$4):C6221))</f>
        <v>105.57750000000001</v>
      </c>
      <c r="J6222" s="3" t="str">
        <f t="shared" si="882"/>
        <v>Yes</v>
      </c>
      <c r="K6222" s="3" t="str">
        <f t="shared" si="883"/>
        <v/>
      </c>
      <c r="L6222" s="3" t="str">
        <f t="shared" si="884"/>
        <v/>
      </c>
      <c r="M6222" s="3">
        <f t="shared" ref="M6222:M6285" si="889">IF($C$7+ROW($D$12)&gt;ROW(D6222), "", LN(C6222/INDEX($C$1:$C$8201, ROW(D6222)-$C$7+1)))</f>
        <v>4.7302570903502467E-5</v>
      </c>
      <c r="N6222" s="3">
        <f t="shared" si="885"/>
        <v>-0.97918293587867666</v>
      </c>
      <c r="O6222" s="3" t="str">
        <f t="shared" si="886"/>
        <v>Exit</v>
      </c>
      <c r="P6222" s="3" t="str">
        <f t="shared" si="887"/>
        <v/>
      </c>
      <c r="Q6222" s="3">
        <f t="shared" si="888"/>
        <v>-3.4999999999996589E-2</v>
      </c>
    </row>
    <row r="6223" spans="2:17" x14ac:dyDescent="0.3">
      <c r="B6223" s="4">
        <v>42306.025694444441</v>
      </c>
      <c r="C6223" s="1">
        <v>105.77</v>
      </c>
      <c r="D6223" s="1">
        <v>19490</v>
      </c>
      <c r="E6223" s="3">
        <f>IF($C$5+ROW($D$12)&gt;=ROW(D6223), "", AVERAGE(INDEX($D$1:$D$8201, ROW(D6223)-$C$5):D6222))</f>
        <v>29575.666666666668</v>
      </c>
      <c r="F6223" s="3">
        <f>IF($C$6+ROW($D$12)&gt;=ROW(D6223), "", AVERAGE(INDEX($D$1:$D$8201, ROW(D6223)-$C$6):D6222))</f>
        <v>27902.25</v>
      </c>
      <c r="G6223" s="3" t="str">
        <f t="shared" si="881"/>
        <v>Yes</v>
      </c>
      <c r="H6223" s="3">
        <f>IF($C$3+ROW($D$12)&gt;=ROW(D6223), "", AVERAGE(INDEX($C$1:$C$8201, ROW(D6223)-$C$3):C6222))</f>
        <v>105.71166666666666</v>
      </c>
      <c r="I6223" s="3">
        <f>IF($C$4+ROW($D$12)&gt;=ROW(D6223), "", AVERAGE(INDEX($C$1:$C$8201, ROW(D6223)-$C$4):C6222))</f>
        <v>105.61187500000001</v>
      </c>
      <c r="J6223" s="3" t="str">
        <f t="shared" si="882"/>
        <v>Yes</v>
      </c>
      <c r="K6223" s="3" t="str">
        <f t="shared" si="883"/>
        <v/>
      </c>
      <c r="L6223" s="3" t="str">
        <f t="shared" si="884"/>
        <v/>
      </c>
      <c r="M6223" s="3">
        <f t="shared" si="889"/>
        <v>1.2298379110300189E-3</v>
      </c>
      <c r="N6223" s="3">
        <f t="shared" si="885"/>
        <v>24.999388353307388</v>
      </c>
      <c r="O6223" s="3" t="str">
        <f t="shared" si="886"/>
        <v/>
      </c>
      <c r="P6223" s="3" t="str">
        <f t="shared" si="887"/>
        <v/>
      </c>
      <c r="Q6223" s="3" t="str">
        <f t="shared" si="888"/>
        <v/>
      </c>
    </row>
    <row r="6224" spans="2:17" x14ac:dyDescent="0.3">
      <c r="B6224" s="4">
        <v>42306.026388888888</v>
      </c>
      <c r="C6224" s="1">
        <v>105.87</v>
      </c>
      <c r="D6224" s="1">
        <v>28597</v>
      </c>
      <c r="E6224" s="3">
        <f>IF($C$5+ROW($D$12)&gt;=ROW(D6224), "", AVERAGE(INDEX($D$1:$D$8201, ROW(D6224)-$C$5):D6223))</f>
        <v>29270.333333333332</v>
      </c>
      <c r="F6224" s="3">
        <f>IF($C$6+ROW($D$12)&gt;=ROW(D6224), "", AVERAGE(INDEX($D$1:$D$8201, ROW(D6224)-$C$6):D6223))</f>
        <v>28030.625</v>
      </c>
      <c r="G6224" s="3" t="str">
        <f t="shared" si="881"/>
        <v>Yes</v>
      </c>
      <c r="H6224" s="3">
        <f>IF($C$3+ROW($D$12)&gt;=ROW(D6224), "", AVERAGE(INDEX($C$1:$C$8201, ROW(D6224)-$C$3):C6223))</f>
        <v>105.73833333333333</v>
      </c>
      <c r="I6224" s="3">
        <f>IF($C$4+ROW($D$12)&gt;=ROW(D6224), "", AVERAGE(INDEX($C$1:$C$8201, ROW(D6224)-$C$4):C6223))</f>
        <v>105.641875</v>
      </c>
      <c r="J6224" s="3" t="str">
        <f t="shared" si="882"/>
        <v>Yes</v>
      </c>
      <c r="K6224" s="3" t="str">
        <f t="shared" si="883"/>
        <v>Buy</v>
      </c>
      <c r="L6224" s="3">
        <f t="shared" si="884"/>
        <v>105.87</v>
      </c>
      <c r="M6224" s="3">
        <f t="shared" si="889"/>
        <v>1.7016453340325444E-3</v>
      </c>
      <c r="N6224" s="3">
        <f t="shared" si="885"/>
        <v>0.38363382586521128</v>
      </c>
      <c r="O6224" s="3" t="str">
        <f t="shared" si="886"/>
        <v>Buy</v>
      </c>
      <c r="P6224" s="3">
        <f t="shared" si="887"/>
        <v>105.87</v>
      </c>
      <c r="Q6224" s="3" t="str">
        <f t="shared" si="888"/>
        <v/>
      </c>
    </row>
    <row r="6225" spans="2:17" x14ac:dyDescent="0.3">
      <c r="B6225" s="4">
        <v>42306.027083333334</v>
      </c>
      <c r="C6225" s="1">
        <v>105.66</v>
      </c>
      <c r="D6225" s="1">
        <v>16824</v>
      </c>
      <c r="E6225" s="3">
        <f>IF($C$5+ROW($D$12)&gt;=ROW(D6225), "", AVERAGE(INDEX($D$1:$D$8201, ROW(D6225)-$C$5):D6224))</f>
        <v>23690.333333333332</v>
      </c>
      <c r="F6225" s="3">
        <f>IF($C$6+ROW($D$12)&gt;=ROW(D6225), "", AVERAGE(INDEX($D$1:$D$8201, ROW(D6225)-$C$6):D6224))</f>
        <v>27219.625</v>
      </c>
      <c r="G6225" s="3" t="str">
        <f t="shared" si="881"/>
        <v/>
      </c>
      <c r="H6225" s="3">
        <f>IF($C$3+ROW($D$12)&gt;=ROW(D6225), "", AVERAGE(INDEX($C$1:$C$8201, ROW(D6225)-$C$3):C6224))</f>
        <v>105.78166666666668</v>
      </c>
      <c r="I6225" s="3">
        <f>IF($C$4+ROW($D$12)&gt;=ROW(D6225), "", AVERAGE(INDEX($C$1:$C$8201, ROW(D6225)-$C$4):C6224))</f>
        <v>105.701875</v>
      </c>
      <c r="J6225" s="3" t="str">
        <f t="shared" si="882"/>
        <v>Yes</v>
      </c>
      <c r="K6225" s="3" t="str">
        <f t="shared" si="883"/>
        <v/>
      </c>
      <c r="L6225" s="3" t="str">
        <f t="shared" si="884"/>
        <v/>
      </c>
      <c r="M6225" s="3">
        <f t="shared" si="889"/>
        <v>-7.568590711343235E-4</v>
      </c>
      <c r="N6225" s="3">
        <f t="shared" si="885"/>
        <v>-1.4447807401444372</v>
      </c>
      <c r="O6225" s="3" t="str">
        <f t="shared" si="886"/>
        <v>Exit</v>
      </c>
      <c r="P6225" s="3" t="str">
        <f t="shared" si="887"/>
        <v/>
      </c>
      <c r="Q6225" s="3">
        <f t="shared" si="888"/>
        <v>-0.21000000000000796</v>
      </c>
    </row>
    <row r="6226" spans="2:17" x14ac:dyDescent="0.3">
      <c r="B6226" s="4">
        <v>42306.027777777781</v>
      </c>
      <c r="C6226" s="1">
        <v>105.69</v>
      </c>
      <c r="D6226" s="1">
        <v>29809</v>
      </c>
      <c r="E6226" s="3">
        <f>IF($C$5+ROW($D$12)&gt;=ROW(D6226), "", AVERAGE(INDEX($D$1:$D$8201, ROW(D6226)-$C$5):D6225))</f>
        <v>21637</v>
      </c>
      <c r="F6226" s="3">
        <f>IF($C$6+ROW($D$12)&gt;=ROW(D6226), "", AVERAGE(INDEX($D$1:$D$8201, ROW(D6226)-$C$6):D6225))</f>
        <v>27168.5</v>
      </c>
      <c r="G6226" s="3" t="str">
        <f t="shared" si="881"/>
        <v/>
      </c>
      <c r="H6226" s="3">
        <f>IF($C$3+ROW($D$12)&gt;=ROW(D6226), "", AVERAGE(INDEX($C$1:$C$8201, ROW(D6226)-$C$3):C6225))</f>
        <v>105.76666666666665</v>
      </c>
      <c r="I6226" s="3">
        <f>IF($C$4+ROW($D$12)&gt;=ROW(D6226), "", AVERAGE(INDEX($C$1:$C$8201, ROW(D6226)-$C$4):C6225))</f>
        <v>105.721875</v>
      </c>
      <c r="J6226" s="3" t="str">
        <f t="shared" si="882"/>
        <v>Yes</v>
      </c>
      <c r="K6226" s="3" t="str">
        <f t="shared" si="883"/>
        <v/>
      </c>
      <c r="L6226" s="3" t="str">
        <f t="shared" si="884"/>
        <v/>
      </c>
      <c r="M6226" s="3">
        <f t="shared" si="889"/>
        <v>-1.4191442583956859E-4</v>
      </c>
      <c r="N6226" s="3">
        <f t="shared" si="885"/>
        <v>-0.81249557381022341</v>
      </c>
      <c r="O6226" s="3" t="str">
        <f t="shared" si="886"/>
        <v/>
      </c>
      <c r="P6226" s="3" t="str">
        <f t="shared" si="887"/>
        <v/>
      </c>
      <c r="Q6226" s="3" t="str">
        <f t="shared" si="888"/>
        <v/>
      </c>
    </row>
    <row r="6227" spans="2:17" x14ac:dyDescent="0.3">
      <c r="B6227" s="4">
        <v>42306.02847222222</v>
      </c>
      <c r="C6227" s="1">
        <v>105.7</v>
      </c>
      <c r="D6227" s="1">
        <v>18606</v>
      </c>
      <c r="E6227" s="3">
        <f>IF($C$5+ROW($D$12)&gt;=ROW(D6227), "", AVERAGE(INDEX($D$1:$D$8201, ROW(D6227)-$C$5):D6226))</f>
        <v>25076.666666666668</v>
      </c>
      <c r="F6227" s="3">
        <f>IF($C$6+ROW($D$12)&gt;=ROW(D6227), "", AVERAGE(INDEX($D$1:$D$8201, ROW(D6227)-$C$6):D6226))</f>
        <v>24654.875</v>
      </c>
      <c r="G6227" s="3" t="str">
        <f t="shared" si="881"/>
        <v>Yes</v>
      </c>
      <c r="H6227" s="3">
        <f>IF($C$3+ROW($D$12)&gt;=ROW(D6227), "", AVERAGE(INDEX($C$1:$C$8201, ROW(D6227)-$C$3):C6226))</f>
        <v>105.74000000000001</v>
      </c>
      <c r="I6227" s="3">
        <f>IF($C$4+ROW($D$12)&gt;=ROW(D6227), "", AVERAGE(INDEX($C$1:$C$8201, ROW(D6227)-$C$4):C6226))</f>
        <v>105.72062499999998</v>
      </c>
      <c r="J6227" s="3" t="str">
        <f t="shared" si="882"/>
        <v>Yes</v>
      </c>
      <c r="K6227" s="3" t="str">
        <f t="shared" si="883"/>
        <v>Buy</v>
      </c>
      <c r="L6227" s="3">
        <f t="shared" si="884"/>
        <v>105.7</v>
      </c>
      <c r="M6227" s="3">
        <f t="shared" si="889"/>
        <v>-6.6203246376953656E-4</v>
      </c>
      <c r="N6227" s="3">
        <f t="shared" si="885"/>
        <v>3.6650117481217235</v>
      </c>
      <c r="O6227" s="3" t="str">
        <f t="shared" si="886"/>
        <v>Buy</v>
      </c>
      <c r="P6227" s="3">
        <f t="shared" si="887"/>
        <v>105.7</v>
      </c>
      <c r="Q6227" s="3" t="str">
        <f t="shared" si="888"/>
        <v/>
      </c>
    </row>
    <row r="6228" spans="2:17" x14ac:dyDescent="0.3">
      <c r="B6228" s="4">
        <v>42306.029166666667</v>
      </c>
      <c r="C6228" s="1">
        <v>105.67400000000001</v>
      </c>
      <c r="D6228" s="1">
        <v>16700</v>
      </c>
      <c r="E6228" s="3">
        <f>IF($C$5+ROW($D$12)&gt;=ROW(D6228), "", AVERAGE(INDEX($D$1:$D$8201, ROW(D6228)-$C$5):D6227))</f>
        <v>21746.333333333332</v>
      </c>
      <c r="F6228" s="3">
        <f>IF($C$6+ROW($D$12)&gt;=ROW(D6228), "", AVERAGE(INDEX($D$1:$D$8201, ROW(D6228)-$C$6):D6227))</f>
        <v>25256.625</v>
      </c>
      <c r="G6228" s="3" t="str">
        <f t="shared" si="881"/>
        <v/>
      </c>
      <c r="H6228" s="3">
        <f>IF($C$3+ROW($D$12)&gt;=ROW(D6228), "", AVERAGE(INDEX($C$1:$C$8201, ROW(D6228)-$C$3):C6227))</f>
        <v>105.68333333333334</v>
      </c>
      <c r="I6228" s="3">
        <f>IF($C$4+ROW($D$12)&gt;=ROW(D6228), "", AVERAGE(INDEX($C$1:$C$8201, ROW(D6228)-$C$4):C6227))</f>
        <v>105.72812500000001</v>
      </c>
      <c r="J6228" s="3" t="str">
        <f t="shared" si="882"/>
        <v/>
      </c>
      <c r="K6228" s="3" t="str">
        <f t="shared" si="883"/>
        <v/>
      </c>
      <c r="L6228" s="3" t="str">
        <f t="shared" si="884"/>
        <v/>
      </c>
      <c r="M6228" s="3">
        <f t="shared" si="889"/>
        <v>-1.8530429233150332E-3</v>
      </c>
      <c r="N6228" s="3">
        <f t="shared" si="885"/>
        <v>1.7990212334362281</v>
      </c>
      <c r="O6228" s="3" t="str">
        <f t="shared" si="886"/>
        <v>Buy</v>
      </c>
      <c r="P6228" s="3">
        <f t="shared" si="887"/>
        <v>105.7</v>
      </c>
      <c r="Q6228" s="3" t="str">
        <f t="shared" si="888"/>
        <v/>
      </c>
    </row>
    <row r="6229" spans="2:17" x14ac:dyDescent="0.3">
      <c r="B6229" s="4">
        <v>42306.029861111114</v>
      </c>
      <c r="C6229" s="1">
        <v>105.69</v>
      </c>
      <c r="D6229" s="1">
        <v>13061</v>
      </c>
      <c r="E6229" s="3">
        <f>IF($C$5+ROW($D$12)&gt;=ROW(D6229), "", AVERAGE(INDEX($D$1:$D$8201, ROW(D6229)-$C$5):D6228))</f>
        <v>21705</v>
      </c>
      <c r="F6229" s="3">
        <f>IF($C$6+ROW($D$12)&gt;=ROW(D6229), "", AVERAGE(INDEX($D$1:$D$8201, ROW(D6229)-$C$6):D6228))</f>
        <v>24793.375</v>
      </c>
      <c r="G6229" s="3" t="str">
        <f t="shared" si="881"/>
        <v/>
      </c>
      <c r="H6229" s="3">
        <f>IF($C$3+ROW($D$12)&gt;=ROW(D6229), "", AVERAGE(INDEX($C$1:$C$8201, ROW(D6229)-$C$3):C6228))</f>
        <v>105.68799999999999</v>
      </c>
      <c r="I6229" s="3">
        <f>IF($C$4+ROW($D$12)&gt;=ROW(D6229), "", AVERAGE(INDEX($C$1:$C$8201, ROW(D6229)-$C$4):C6228))</f>
        <v>105.726125</v>
      </c>
      <c r="J6229" s="3" t="str">
        <f t="shared" si="882"/>
        <v/>
      </c>
      <c r="K6229" s="3" t="str">
        <f t="shared" si="883"/>
        <v/>
      </c>
      <c r="L6229" s="3" t="str">
        <f t="shared" si="884"/>
        <v/>
      </c>
      <c r="M6229" s="3">
        <f t="shared" si="889"/>
        <v>2.8388928508624276E-4</v>
      </c>
      <c r="N6229" s="3">
        <f t="shared" si="885"/>
        <v>-1.153201677907371</v>
      </c>
      <c r="O6229" s="3" t="str">
        <f t="shared" si="886"/>
        <v>Exit</v>
      </c>
      <c r="P6229" s="3" t="str">
        <f t="shared" si="887"/>
        <v/>
      </c>
      <c r="Q6229" s="3">
        <f t="shared" si="888"/>
        <v>-1.0000000000005116E-2</v>
      </c>
    </row>
    <row r="6230" spans="2:17" x14ac:dyDescent="0.3">
      <c r="B6230" s="4">
        <v>42306.030555555553</v>
      </c>
      <c r="C6230" s="1">
        <v>105.72</v>
      </c>
      <c r="D6230" s="1">
        <v>12688</v>
      </c>
      <c r="E6230" s="3">
        <f>IF($C$5+ROW($D$12)&gt;=ROW(D6230), "", AVERAGE(INDEX($D$1:$D$8201, ROW(D6230)-$C$5):D6229))</f>
        <v>16122.333333333334</v>
      </c>
      <c r="F6230" s="3">
        <f>IF($C$6+ROW($D$12)&gt;=ROW(D6230), "", AVERAGE(INDEX($D$1:$D$8201, ROW(D6230)-$C$6):D6229))</f>
        <v>20758.875</v>
      </c>
      <c r="G6230" s="3" t="str">
        <f t="shared" si="881"/>
        <v/>
      </c>
      <c r="H6230" s="3">
        <f>IF($C$3+ROW($D$12)&gt;=ROW(D6230), "", AVERAGE(INDEX($C$1:$C$8201, ROW(D6230)-$C$3):C6229))</f>
        <v>105.688</v>
      </c>
      <c r="I6230" s="3">
        <f>IF($C$4+ROW($D$12)&gt;=ROW(D6230), "", AVERAGE(INDEX($C$1:$C$8201, ROW(D6230)-$C$4):C6229))</f>
        <v>105.719875</v>
      </c>
      <c r="J6230" s="3" t="str">
        <f t="shared" si="882"/>
        <v/>
      </c>
      <c r="K6230" s="3" t="str">
        <f t="shared" si="883"/>
        <v/>
      </c>
      <c r="L6230" s="3" t="str">
        <f t="shared" si="884"/>
        <v/>
      </c>
      <c r="M6230" s="3">
        <f t="shared" si="889"/>
        <v>2.8380871483243601E-4</v>
      </c>
      <c r="N6230" s="3">
        <f t="shared" si="885"/>
        <v>-2.8380871712814666E-4</v>
      </c>
      <c r="O6230" s="3" t="str">
        <f t="shared" si="886"/>
        <v/>
      </c>
      <c r="P6230" s="3" t="str">
        <f t="shared" si="887"/>
        <v/>
      </c>
      <c r="Q6230" s="3" t="str">
        <f t="shared" si="888"/>
        <v/>
      </c>
    </row>
    <row r="6231" spans="2:17" x14ac:dyDescent="0.3">
      <c r="B6231" s="4">
        <v>42306.03125</v>
      </c>
      <c r="C6231" s="1">
        <v>105.77</v>
      </c>
      <c r="D6231" s="1">
        <v>10157</v>
      </c>
      <c r="E6231" s="3">
        <f>IF($C$5+ROW($D$12)&gt;=ROW(D6231), "", AVERAGE(INDEX($D$1:$D$8201, ROW(D6231)-$C$5):D6230))</f>
        <v>14149.666666666666</v>
      </c>
      <c r="F6231" s="3">
        <f>IF($C$6+ROW($D$12)&gt;=ROW(D6231), "", AVERAGE(INDEX($D$1:$D$8201, ROW(D6231)-$C$6):D6230))</f>
        <v>19471.875</v>
      </c>
      <c r="G6231" s="3" t="str">
        <f t="shared" si="881"/>
        <v/>
      </c>
      <c r="H6231" s="3">
        <f>IF($C$3+ROW($D$12)&gt;=ROW(D6231), "", AVERAGE(INDEX($C$1:$C$8201, ROW(D6231)-$C$3):C6230))</f>
        <v>105.69466666666666</v>
      </c>
      <c r="I6231" s="3">
        <f>IF($C$4+ROW($D$12)&gt;=ROW(D6231), "", AVERAGE(INDEX($C$1:$C$8201, ROW(D6231)-$C$4):C6230))</f>
        <v>105.72174999999999</v>
      </c>
      <c r="J6231" s="3" t="str">
        <f t="shared" si="882"/>
        <v/>
      </c>
      <c r="K6231" s="3" t="str">
        <f t="shared" si="883"/>
        <v/>
      </c>
      <c r="L6231" s="3" t="str">
        <f t="shared" si="884"/>
        <v/>
      </c>
      <c r="M6231" s="3">
        <f t="shared" si="889"/>
        <v>6.6203246376958199E-4</v>
      </c>
      <c r="N6231" s="3">
        <f t="shared" si="885"/>
        <v>1.3326713704350259</v>
      </c>
      <c r="O6231" s="3" t="str">
        <f t="shared" si="886"/>
        <v/>
      </c>
      <c r="P6231" s="3" t="str">
        <f t="shared" si="887"/>
        <v/>
      </c>
      <c r="Q6231" s="3" t="str">
        <f t="shared" si="888"/>
        <v/>
      </c>
    </row>
    <row r="6232" spans="2:17" x14ac:dyDescent="0.3">
      <c r="B6232" s="4">
        <v>42306.031944444447</v>
      </c>
      <c r="C6232" s="1">
        <v>105.73</v>
      </c>
      <c r="D6232" s="1">
        <v>31654</v>
      </c>
      <c r="E6232" s="3">
        <f>IF($C$5+ROW($D$12)&gt;=ROW(D6232), "", AVERAGE(INDEX($D$1:$D$8201, ROW(D6232)-$C$5):D6231))</f>
        <v>11968.666666666666</v>
      </c>
      <c r="F6232" s="3">
        <f>IF($C$6+ROW($D$12)&gt;=ROW(D6232), "", AVERAGE(INDEX($D$1:$D$8201, ROW(D6232)-$C$6):D6231))</f>
        <v>18305.25</v>
      </c>
      <c r="G6232" s="3" t="str">
        <f t="shared" si="881"/>
        <v/>
      </c>
      <c r="H6232" s="3">
        <f>IF($C$3+ROW($D$12)&gt;=ROW(D6232), "", AVERAGE(INDEX($C$1:$C$8201, ROW(D6232)-$C$3):C6231))</f>
        <v>105.72666666666667</v>
      </c>
      <c r="I6232" s="3">
        <f>IF($C$4+ROW($D$12)&gt;=ROW(D6232), "", AVERAGE(INDEX($C$1:$C$8201, ROW(D6232)-$C$4):C6231))</f>
        <v>105.72175000000001</v>
      </c>
      <c r="J6232" s="3" t="str">
        <f t="shared" si="882"/>
        <v>Yes</v>
      </c>
      <c r="K6232" s="3" t="str">
        <f t="shared" si="883"/>
        <v/>
      </c>
      <c r="L6232" s="3" t="str">
        <f t="shared" si="884"/>
        <v/>
      </c>
      <c r="M6232" s="3">
        <f t="shared" si="889"/>
        <v>5.2979131246184237E-4</v>
      </c>
      <c r="N6232" s="3">
        <f t="shared" si="885"/>
        <v>-0.19975025175467179</v>
      </c>
      <c r="O6232" s="3" t="str">
        <f t="shared" si="886"/>
        <v/>
      </c>
      <c r="P6232" s="3" t="str">
        <f t="shared" si="887"/>
        <v/>
      </c>
      <c r="Q6232" s="3" t="str">
        <f t="shared" si="888"/>
        <v/>
      </c>
    </row>
    <row r="6233" spans="2:17" x14ac:dyDescent="0.3">
      <c r="B6233" s="4">
        <v>42306.032638888886</v>
      </c>
      <c r="C6233" s="1">
        <v>105.75</v>
      </c>
      <c r="D6233" s="1">
        <v>28377</v>
      </c>
      <c r="E6233" s="3">
        <f>IF($C$5+ROW($D$12)&gt;=ROW(D6233), "", AVERAGE(INDEX($D$1:$D$8201, ROW(D6233)-$C$5):D6232))</f>
        <v>18166.333333333332</v>
      </c>
      <c r="F6233" s="3">
        <f>IF($C$6+ROW($D$12)&gt;=ROW(D6233), "", AVERAGE(INDEX($D$1:$D$8201, ROW(D6233)-$C$6):D6232))</f>
        <v>18687.375</v>
      </c>
      <c r="G6233" s="3" t="str">
        <f t="shared" si="881"/>
        <v/>
      </c>
      <c r="H6233" s="3">
        <f>IF($C$3+ROW($D$12)&gt;=ROW(D6233), "", AVERAGE(INDEX($C$1:$C$8201, ROW(D6233)-$C$3):C6232))</f>
        <v>105.74000000000001</v>
      </c>
      <c r="I6233" s="3">
        <f>IF($C$4+ROW($D$12)&gt;=ROW(D6233), "", AVERAGE(INDEX($C$1:$C$8201, ROW(D6233)-$C$4):C6232))</f>
        <v>105.70425</v>
      </c>
      <c r="J6233" s="3" t="str">
        <f t="shared" si="882"/>
        <v>Yes</v>
      </c>
      <c r="K6233" s="3" t="str">
        <f t="shared" si="883"/>
        <v/>
      </c>
      <c r="L6233" s="3" t="str">
        <f t="shared" si="884"/>
        <v/>
      </c>
      <c r="M6233" s="3">
        <f t="shared" si="889"/>
        <v>5.6753690513150306E-4</v>
      </c>
      <c r="N6233" s="3">
        <f t="shared" si="885"/>
        <v>7.1246152554415992E-2</v>
      </c>
      <c r="O6233" s="3" t="str">
        <f t="shared" si="886"/>
        <v/>
      </c>
      <c r="P6233" s="3" t="str">
        <f t="shared" si="887"/>
        <v/>
      </c>
      <c r="Q6233" s="3" t="str">
        <f t="shared" si="888"/>
        <v/>
      </c>
    </row>
    <row r="6234" spans="2:17" x14ac:dyDescent="0.3">
      <c r="B6234" s="4">
        <v>42306.033333333333</v>
      </c>
      <c r="C6234" s="1">
        <v>105.696</v>
      </c>
      <c r="D6234" s="1">
        <v>18202</v>
      </c>
      <c r="E6234" s="3">
        <f>IF($C$5+ROW($D$12)&gt;=ROW(D6234), "", AVERAGE(INDEX($D$1:$D$8201, ROW(D6234)-$C$5):D6233))</f>
        <v>23396</v>
      </c>
      <c r="F6234" s="3">
        <f>IF($C$6+ROW($D$12)&gt;=ROW(D6234), "", AVERAGE(INDEX($D$1:$D$8201, ROW(D6234)-$C$6):D6233))</f>
        <v>20131.5</v>
      </c>
      <c r="G6234" s="3" t="str">
        <f t="shared" si="881"/>
        <v>Yes</v>
      </c>
      <c r="H6234" s="3">
        <f>IF($C$3+ROW($D$12)&gt;=ROW(D6234), "", AVERAGE(INDEX($C$1:$C$8201, ROW(D6234)-$C$3):C6233))</f>
        <v>105.75</v>
      </c>
      <c r="I6234" s="3">
        <f>IF($C$4+ROW($D$12)&gt;=ROW(D6234), "", AVERAGE(INDEX($C$1:$C$8201, ROW(D6234)-$C$4):C6233))</f>
        <v>105.71549999999999</v>
      </c>
      <c r="J6234" s="3" t="str">
        <f t="shared" si="882"/>
        <v>Yes</v>
      </c>
      <c r="K6234" s="3" t="str">
        <f t="shared" si="883"/>
        <v/>
      </c>
      <c r="L6234" s="3" t="str">
        <f t="shared" si="884"/>
        <v/>
      </c>
      <c r="M6234" s="3">
        <f t="shared" si="889"/>
        <v>-2.2704052770926224E-4</v>
      </c>
      <c r="N6234" s="3">
        <f t="shared" si="885"/>
        <v>-1.4000453990858182</v>
      </c>
      <c r="O6234" s="3" t="str">
        <f t="shared" si="886"/>
        <v/>
      </c>
      <c r="P6234" s="3" t="str">
        <f t="shared" si="887"/>
        <v/>
      </c>
      <c r="Q6234" s="3" t="str">
        <f t="shared" si="888"/>
        <v/>
      </c>
    </row>
    <row r="6235" spans="2:17" x14ac:dyDescent="0.3">
      <c r="B6235" s="4">
        <v>42306.03402777778</v>
      </c>
      <c r="C6235" s="1">
        <v>105.73</v>
      </c>
      <c r="D6235" s="1">
        <v>19664</v>
      </c>
      <c r="E6235" s="3">
        <f>IF($C$5+ROW($D$12)&gt;=ROW(D6235), "", AVERAGE(INDEX($D$1:$D$8201, ROW(D6235)-$C$5):D6234))</f>
        <v>26077.666666666668</v>
      </c>
      <c r="F6235" s="3">
        <f>IF($C$6+ROW($D$12)&gt;=ROW(D6235), "", AVERAGE(INDEX($D$1:$D$8201, ROW(D6235)-$C$6):D6234))</f>
        <v>18680.625</v>
      </c>
      <c r="G6235" s="3" t="str">
        <f t="shared" si="881"/>
        <v>Yes</v>
      </c>
      <c r="H6235" s="3">
        <f>IF($C$3+ROW($D$12)&gt;=ROW(D6235), "", AVERAGE(INDEX($C$1:$C$8201, ROW(D6235)-$C$3):C6234))</f>
        <v>105.72533333333335</v>
      </c>
      <c r="I6235" s="3">
        <f>IF($C$4+ROW($D$12)&gt;=ROW(D6235), "", AVERAGE(INDEX($C$1:$C$8201, ROW(D6235)-$C$4):C6234))</f>
        <v>105.71625</v>
      </c>
      <c r="J6235" s="3" t="str">
        <f t="shared" si="882"/>
        <v>Yes</v>
      </c>
      <c r="K6235" s="3" t="str">
        <f t="shared" si="883"/>
        <v/>
      </c>
      <c r="L6235" s="3" t="str">
        <f t="shared" si="884"/>
        <v/>
      </c>
      <c r="M6235" s="3">
        <f t="shared" si="889"/>
        <v>-3.7825059552622946E-4</v>
      </c>
      <c r="N6235" s="3">
        <f t="shared" si="885"/>
        <v>0.66600474083904504</v>
      </c>
      <c r="O6235" s="3" t="str">
        <f t="shared" si="886"/>
        <v/>
      </c>
      <c r="P6235" s="3" t="str">
        <f t="shared" si="887"/>
        <v/>
      </c>
      <c r="Q6235" s="3" t="str">
        <f t="shared" si="888"/>
        <v/>
      </c>
    </row>
    <row r="6236" spans="2:17" x14ac:dyDescent="0.3">
      <c r="B6236" s="4">
        <v>42306.034722222219</v>
      </c>
      <c r="C6236" s="1">
        <v>105.58</v>
      </c>
      <c r="D6236" s="1">
        <v>30627</v>
      </c>
      <c r="E6236" s="3">
        <f>IF($C$5+ROW($D$12)&gt;=ROW(D6236), "", AVERAGE(INDEX($D$1:$D$8201, ROW(D6236)-$C$5):D6235))</f>
        <v>22081</v>
      </c>
      <c r="F6236" s="3">
        <f>IF($C$6+ROW($D$12)&gt;=ROW(D6236), "", AVERAGE(INDEX($D$1:$D$8201, ROW(D6236)-$C$6):D6235))</f>
        <v>18812.875</v>
      </c>
      <c r="G6236" s="3" t="str">
        <f t="shared" ref="G6236:G6299" si="890">IF(F6236="","",IF(E6236&gt;F6236,"Yes",""))</f>
        <v>Yes</v>
      </c>
      <c r="H6236" s="3">
        <f>IF($C$3+ROW($D$12)&gt;=ROW(D6236), "", AVERAGE(INDEX($C$1:$C$8201, ROW(D6236)-$C$3):C6235))</f>
        <v>105.72533333333332</v>
      </c>
      <c r="I6236" s="3">
        <f>IF($C$4+ROW($D$12)&gt;=ROW(D6236), "", AVERAGE(INDEX($C$1:$C$8201, ROW(D6236)-$C$4):C6235))</f>
        <v>105.72</v>
      </c>
      <c r="J6236" s="3" t="str">
        <f t="shared" ref="J6236:J6299" si="891">IF(I6236="","",IF(H6236&gt;I6236,"Yes",""))</f>
        <v>Yes</v>
      </c>
      <c r="K6236" s="3" t="str">
        <f t="shared" ref="K6236:K6299" si="892">IF(AND(G6236="Yes", J6236="Yes"), IF(AND(C6236&gt;C6235, C6235&gt;C6234), "Buy", IF(AND(C6236&lt;C6235, C6235&lt;C6234), "Sell", "")), "")</f>
        <v/>
      </c>
      <c r="L6236" s="3" t="str">
        <f t="shared" ref="L6236:L6299" si="893">IF(K6236="", "", C6236)</f>
        <v/>
      </c>
      <c r="M6236" s="3">
        <f t="shared" si="889"/>
        <v>-1.4197153489650595E-3</v>
      </c>
      <c r="N6236" s="3">
        <f t="shared" ref="N6236:N6299" si="894">IF(M6235="", "", IF(M6235=0, N6235, (M6236-M6235)/M6235))</f>
        <v>2.7533724090769098</v>
      </c>
      <c r="O6236" s="3" t="str">
        <f t="shared" ref="O6236:O6299" si="895">IF(OR(O6235="", O6235="Exit"), K6236, IF(O6235="Buy", IF(AND(N6236&lt;N6235, N6235&lt;N6234), "Exit", O6235), IF(O6235="Sell", IF(AND(N6236&gt;N6235, N6235&gt;N6234), "Exit", O6235), "")))</f>
        <v/>
      </c>
      <c r="P6236" s="3" t="str">
        <f t="shared" ref="P6236:P6299" si="896">IF(O6236="", "", IF(O6236=O6235, P6235, IF(OR(K6236="Buy", K6236="Sell"), L6236, "")))</f>
        <v/>
      </c>
      <c r="Q6236" s="3" t="str">
        <f t="shared" ref="Q6236:Q6299" si="897">IF(O6236="Exit",IF(O6235="Buy",C6236-P6235,IF(O6235="Sell",P6235-C6236,"")), "")</f>
        <v/>
      </c>
    </row>
    <row r="6237" spans="2:17" x14ac:dyDescent="0.3">
      <c r="B6237" s="4">
        <v>42306.035416666666</v>
      </c>
      <c r="C6237" s="1">
        <v>105.505</v>
      </c>
      <c r="D6237" s="1">
        <v>36313</v>
      </c>
      <c r="E6237" s="3">
        <f>IF($C$5+ROW($D$12)&gt;=ROW(D6237), "", AVERAGE(INDEX($D$1:$D$8201, ROW(D6237)-$C$5):D6236))</f>
        <v>22831</v>
      </c>
      <c r="F6237" s="3">
        <f>IF($C$6+ROW($D$12)&gt;=ROW(D6237), "", AVERAGE(INDEX($D$1:$D$8201, ROW(D6237)-$C$6):D6236))</f>
        <v>20553.75</v>
      </c>
      <c r="G6237" s="3" t="str">
        <f t="shared" si="890"/>
        <v>Yes</v>
      </c>
      <c r="H6237" s="3">
        <f>IF($C$3+ROW($D$12)&gt;=ROW(D6237), "", AVERAGE(INDEX($C$1:$C$8201, ROW(D6237)-$C$3):C6236))</f>
        <v>105.66866666666665</v>
      </c>
      <c r="I6237" s="3">
        <f>IF($C$4+ROW($D$12)&gt;=ROW(D6237), "", AVERAGE(INDEX($C$1:$C$8201, ROW(D6237)-$C$4):C6236))</f>
        <v>105.70825000000002</v>
      </c>
      <c r="J6237" s="3" t="str">
        <f t="shared" si="891"/>
        <v/>
      </c>
      <c r="K6237" s="3" t="str">
        <f t="shared" si="892"/>
        <v/>
      </c>
      <c r="L6237" s="3" t="str">
        <f t="shared" si="893"/>
        <v/>
      </c>
      <c r="M6237" s="3">
        <f t="shared" si="889"/>
        <v>-2.3194727683673727E-3</v>
      </c>
      <c r="N6237" s="3">
        <f t="shared" si="894"/>
        <v>0.63375902786302618</v>
      </c>
      <c r="O6237" s="3" t="str">
        <f t="shared" si="895"/>
        <v/>
      </c>
      <c r="P6237" s="3" t="str">
        <f t="shared" si="896"/>
        <v/>
      </c>
      <c r="Q6237" s="3" t="str">
        <f t="shared" si="897"/>
        <v/>
      </c>
    </row>
    <row r="6238" spans="2:17" x14ac:dyDescent="0.3">
      <c r="B6238" s="4">
        <v>42306.036111111112</v>
      </c>
      <c r="C6238" s="1">
        <v>105.55</v>
      </c>
      <c r="D6238" s="1">
        <v>29954</v>
      </c>
      <c r="E6238" s="3">
        <f>IF($C$5+ROW($D$12)&gt;=ROW(D6238), "", AVERAGE(INDEX($D$1:$D$8201, ROW(D6238)-$C$5):D6237))</f>
        <v>28868</v>
      </c>
      <c r="F6238" s="3">
        <f>IF($C$6+ROW($D$12)&gt;=ROW(D6238), "", AVERAGE(INDEX($D$1:$D$8201, ROW(D6238)-$C$6):D6237))</f>
        <v>23460.25</v>
      </c>
      <c r="G6238" s="3" t="str">
        <f t="shared" si="890"/>
        <v>Yes</v>
      </c>
      <c r="H6238" s="3">
        <f>IF($C$3+ROW($D$12)&gt;=ROW(D6238), "", AVERAGE(INDEX($C$1:$C$8201, ROW(D6238)-$C$3):C6237))</f>
        <v>105.605</v>
      </c>
      <c r="I6238" s="3">
        <f>IF($C$4+ROW($D$12)&gt;=ROW(D6238), "", AVERAGE(INDEX($C$1:$C$8201, ROW(D6238)-$C$4):C6237))</f>
        <v>105.68512500000001</v>
      </c>
      <c r="J6238" s="3" t="str">
        <f t="shared" si="891"/>
        <v/>
      </c>
      <c r="K6238" s="3" t="str">
        <f t="shared" si="892"/>
        <v/>
      </c>
      <c r="L6238" s="3" t="str">
        <f t="shared" si="893"/>
        <v/>
      </c>
      <c r="M6238" s="3">
        <f t="shared" si="889"/>
        <v>-1.3822749140495513E-3</v>
      </c>
      <c r="N6238" s="3">
        <f t="shared" si="894"/>
        <v>-0.40405641622492294</v>
      </c>
      <c r="O6238" s="3" t="str">
        <f t="shared" si="895"/>
        <v/>
      </c>
      <c r="P6238" s="3" t="str">
        <f t="shared" si="896"/>
        <v/>
      </c>
      <c r="Q6238" s="3" t="str">
        <f t="shared" si="897"/>
        <v/>
      </c>
    </row>
    <row r="6239" spans="2:17" x14ac:dyDescent="0.3">
      <c r="B6239" s="4">
        <v>42306.036805555559</v>
      </c>
      <c r="C6239" s="1">
        <v>105.56</v>
      </c>
      <c r="D6239" s="1">
        <v>31465</v>
      </c>
      <c r="E6239" s="3">
        <f>IF($C$5+ROW($D$12)&gt;=ROW(D6239), "", AVERAGE(INDEX($D$1:$D$8201, ROW(D6239)-$C$5):D6238))</f>
        <v>32298</v>
      </c>
      <c r="F6239" s="3">
        <f>IF($C$6+ROW($D$12)&gt;=ROW(D6239), "", AVERAGE(INDEX($D$1:$D$8201, ROW(D6239)-$C$6):D6238))</f>
        <v>25618.5</v>
      </c>
      <c r="G6239" s="3" t="str">
        <f t="shared" si="890"/>
        <v>Yes</v>
      </c>
      <c r="H6239" s="3">
        <f>IF($C$3+ROW($D$12)&gt;=ROW(D6239), "", AVERAGE(INDEX($C$1:$C$8201, ROW(D6239)-$C$3):C6238))</f>
        <v>105.545</v>
      </c>
      <c r="I6239" s="3">
        <f>IF($C$4+ROW($D$12)&gt;=ROW(D6239), "", AVERAGE(INDEX($C$1:$C$8201, ROW(D6239)-$C$4):C6238))</f>
        <v>105.663875</v>
      </c>
      <c r="J6239" s="3" t="str">
        <f t="shared" si="891"/>
        <v/>
      </c>
      <c r="K6239" s="3" t="str">
        <f t="shared" si="892"/>
        <v/>
      </c>
      <c r="L6239" s="3" t="str">
        <f t="shared" si="893"/>
        <v/>
      </c>
      <c r="M6239" s="3">
        <f t="shared" si="889"/>
        <v>-1.6091631093118428E-3</v>
      </c>
      <c r="N6239" s="3">
        <f t="shared" si="894"/>
        <v>0.16414115090723416</v>
      </c>
      <c r="O6239" s="3" t="str">
        <f t="shared" si="895"/>
        <v/>
      </c>
      <c r="P6239" s="3" t="str">
        <f t="shared" si="896"/>
        <v/>
      </c>
      <c r="Q6239" s="3" t="str">
        <f t="shared" si="897"/>
        <v/>
      </c>
    </row>
    <row r="6240" spans="2:17" x14ac:dyDescent="0.3">
      <c r="B6240" s="4">
        <v>42306.037499999999</v>
      </c>
      <c r="C6240" s="1">
        <v>105.56</v>
      </c>
      <c r="D6240" s="1">
        <v>15670</v>
      </c>
      <c r="E6240" s="3">
        <f>IF($C$5+ROW($D$12)&gt;=ROW(D6240), "", AVERAGE(INDEX($D$1:$D$8201, ROW(D6240)-$C$5):D6239))</f>
        <v>32577.333333333332</v>
      </c>
      <c r="F6240" s="3">
        <f>IF($C$6+ROW($D$12)&gt;=ROW(D6240), "", AVERAGE(INDEX($D$1:$D$8201, ROW(D6240)-$C$6):D6239))</f>
        <v>28282</v>
      </c>
      <c r="G6240" s="3" t="str">
        <f t="shared" si="890"/>
        <v>Yes</v>
      </c>
      <c r="H6240" s="3">
        <f>IF($C$3+ROW($D$12)&gt;=ROW(D6240), "", AVERAGE(INDEX($C$1:$C$8201, ROW(D6240)-$C$3):C6239))</f>
        <v>105.53833333333334</v>
      </c>
      <c r="I6240" s="3">
        <f>IF($C$4+ROW($D$12)&gt;=ROW(D6240), "", AVERAGE(INDEX($C$1:$C$8201, ROW(D6240)-$C$4):C6239))</f>
        <v>105.63762500000001</v>
      </c>
      <c r="J6240" s="3" t="str">
        <f t="shared" si="891"/>
        <v/>
      </c>
      <c r="K6240" s="3" t="str">
        <f t="shared" si="892"/>
        <v/>
      </c>
      <c r="L6240" s="3" t="str">
        <f t="shared" si="893"/>
        <v/>
      </c>
      <c r="M6240" s="3">
        <f t="shared" si="889"/>
        <v>-1.8944776034680454E-4</v>
      </c>
      <c r="N6240" s="3">
        <f t="shared" si="894"/>
        <v>-0.8822693863347254</v>
      </c>
      <c r="O6240" s="3" t="str">
        <f t="shared" si="895"/>
        <v/>
      </c>
      <c r="P6240" s="3" t="str">
        <f t="shared" si="896"/>
        <v/>
      </c>
      <c r="Q6240" s="3" t="str">
        <f t="shared" si="897"/>
        <v/>
      </c>
    </row>
    <row r="6241" spans="2:17" x14ac:dyDescent="0.3">
      <c r="B6241" s="4">
        <v>42306.038194444445</v>
      </c>
      <c r="C6241" s="1">
        <v>105.67</v>
      </c>
      <c r="D6241" s="1">
        <v>22981</v>
      </c>
      <c r="E6241" s="3">
        <f>IF($C$5+ROW($D$12)&gt;=ROW(D6241), "", AVERAGE(INDEX($D$1:$D$8201, ROW(D6241)-$C$5):D6240))</f>
        <v>25696.333333333332</v>
      </c>
      <c r="F6241" s="3">
        <f>IF($C$6+ROW($D$12)&gt;=ROW(D6241), "", AVERAGE(INDEX($D$1:$D$8201, ROW(D6241)-$C$6):D6240))</f>
        <v>26284</v>
      </c>
      <c r="G6241" s="3" t="str">
        <f t="shared" si="890"/>
        <v/>
      </c>
      <c r="H6241" s="3">
        <f>IF($C$3+ROW($D$12)&gt;=ROW(D6241), "", AVERAGE(INDEX($C$1:$C$8201, ROW(D6241)-$C$3):C6240))</f>
        <v>105.55666666666667</v>
      </c>
      <c r="I6241" s="3">
        <f>IF($C$4+ROW($D$12)&gt;=ROW(D6241), "", AVERAGE(INDEX($C$1:$C$8201, ROW(D6241)-$C$4):C6240))</f>
        <v>105.61637499999998</v>
      </c>
      <c r="J6241" s="3" t="str">
        <f t="shared" si="891"/>
        <v/>
      </c>
      <c r="K6241" s="3" t="str">
        <f t="shared" si="892"/>
        <v/>
      </c>
      <c r="L6241" s="3" t="str">
        <f t="shared" si="893"/>
        <v/>
      </c>
      <c r="M6241" s="3">
        <f t="shared" si="889"/>
        <v>1.5626852949193295E-3</v>
      </c>
      <c r="N6241" s="3">
        <f t="shared" si="894"/>
        <v>-9.2486343045632502</v>
      </c>
      <c r="O6241" s="3" t="str">
        <f t="shared" si="895"/>
        <v/>
      </c>
      <c r="P6241" s="3" t="str">
        <f t="shared" si="896"/>
        <v/>
      </c>
      <c r="Q6241" s="3" t="str">
        <f t="shared" si="897"/>
        <v/>
      </c>
    </row>
    <row r="6242" spans="2:17" x14ac:dyDescent="0.3">
      <c r="B6242" s="4">
        <v>42306.038888888892</v>
      </c>
      <c r="C6242" s="1">
        <v>105.73699999999999</v>
      </c>
      <c r="D6242" s="1">
        <v>29472</v>
      </c>
      <c r="E6242" s="3">
        <f>IF($C$5+ROW($D$12)&gt;=ROW(D6242), "", AVERAGE(INDEX($D$1:$D$8201, ROW(D6242)-$C$5):D6241))</f>
        <v>23372</v>
      </c>
      <c r="F6242" s="3">
        <f>IF($C$6+ROW($D$12)&gt;=ROW(D6242), "", AVERAGE(INDEX($D$1:$D$8201, ROW(D6242)-$C$6):D6241))</f>
        <v>25609.5</v>
      </c>
      <c r="G6242" s="3" t="str">
        <f t="shared" si="890"/>
        <v/>
      </c>
      <c r="H6242" s="3">
        <f>IF($C$3+ROW($D$12)&gt;=ROW(D6242), "", AVERAGE(INDEX($C$1:$C$8201, ROW(D6242)-$C$3):C6241))</f>
        <v>105.59666666666668</v>
      </c>
      <c r="I6242" s="3">
        <f>IF($C$4+ROW($D$12)&gt;=ROW(D6242), "", AVERAGE(INDEX($C$1:$C$8201, ROW(D6242)-$C$4):C6241))</f>
        <v>105.60637499999997</v>
      </c>
      <c r="J6242" s="3" t="str">
        <f t="shared" si="891"/>
        <v/>
      </c>
      <c r="K6242" s="3" t="str">
        <f t="shared" si="892"/>
        <v/>
      </c>
      <c r="L6242" s="3" t="str">
        <f t="shared" si="893"/>
        <v/>
      </c>
      <c r="M6242" s="3">
        <f t="shared" si="889"/>
        <v>1.7701046332882235E-3</v>
      </c>
      <c r="N6242" s="3">
        <f t="shared" si="894"/>
        <v>0.13273263595892584</v>
      </c>
      <c r="O6242" s="3" t="str">
        <f t="shared" si="895"/>
        <v/>
      </c>
      <c r="P6242" s="3" t="str">
        <f t="shared" si="896"/>
        <v/>
      </c>
      <c r="Q6242" s="3" t="str">
        <f t="shared" si="897"/>
        <v/>
      </c>
    </row>
    <row r="6243" spans="2:17" x14ac:dyDescent="0.3">
      <c r="B6243" s="4">
        <v>42306.039583333331</v>
      </c>
      <c r="C6243" s="1">
        <v>105.7</v>
      </c>
      <c r="D6243" s="1">
        <v>18392</v>
      </c>
      <c r="E6243" s="3">
        <f>IF($C$5+ROW($D$12)&gt;=ROW(D6243), "", AVERAGE(INDEX($D$1:$D$8201, ROW(D6243)-$C$5):D6242))</f>
        <v>22707.666666666668</v>
      </c>
      <c r="F6243" s="3">
        <f>IF($C$6+ROW($D$12)&gt;=ROW(D6243), "", AVERAGE(INDEX($D$1:$D$8201, ROW(D6243)-$C$6):D6242))</f>
        <v>27018.25</v>
      </c>
      <c r="G6243" s="3" t="str">
        <f t="shared" si="890"/>
        <v/>
      </c>
      <c r="H6243" s="3">
        <f>IF($C$3+ROW($D$12)&gt;=ROW(D6243), "", AVERAGE(INDEX($C$1:$C$8201, ROW(D6243)-$C$3):C6242))</f>
        <v>105.65566666666666</v>
      </c>
      <c r="I6243" s="3">
        <f>IF($C$4+ROW($D$12)&gt;=ROW(D6243), "", AVERAGE(INDEX($C$1:$C$8201, ROW(D6243)-$C$4):C6242))</f>
        <v>105.61149999999998</v>
      </c>
      <c r="J6243" s="3" t="str">
        <f t="shared" si="891"/>
        <v>Yes</v>
      </c>
      <c r="K6243" s="3" t="str">
        <f t="shared" si="892"/>
        <v/>
      </c>
      <c r="L6243" s="3" t="str">
        <f t="shared" si="893"/>
        <v/>
      </c>
      <c r="M6243" s="3">
        <f t="shared" si="889"/>
        <v>1.3253812410687102E-3</v>
      </c>
      <c r="N6243" s="3">
        <f t="shared" si="894"/>
        <v>-0.25124130170394265</v>
      </c>
      <c r="O6243" s="3" t="str">
        <f t="shared" si="895"/>
        <v/>
      </c>
      <c r="P6243" s="3" t="str">
        <f t="shared" si="896"/>
        <v/>
      </c>
      <c r="Q6243" s="3" t="str">
        <f t="shared" si="897"/>
        <v/>
      </c>
    </row>
    <row r="6244" spans="2:17" x14ac:dyDescent="0.3">
      <c r="B6244" s="4">
        <v>42306.040277777778</v>
      </c>
      <c r="C6244" s="1">
        <v>105.79</v>
      </c>
      <c r="D6244" s="1">
        <v>15781</v>
      </c>
      <c r="E6244" s="3">
        <f>IF($C$5+ROW($D$12)&gt;=ROW(D6244), "", AVERAGE(INDEX($D$1:$D$8201, ROW(D6244)-$C$5):D6243))</f>
        <v>23615</v>
      </c>
      <c r="F6244" s="3">
        <f>IF($C$6+ROW($D$12)&gt;=ROW(D6244), "", AVERAGE(INDEX($D$1:$D$8201, ROW(D6244)-$C$6):D6243))</f>
        <v>26859.25</v>
      </c>
      <c r="G6244" s="3" t="str">
        <f t="shared" si="890"/>
        <v/>
      </c>
      <c r="H6244" s="3">
        <f>IF($C$3+ROW($D$12)&gt;=ROW(D6244), "", AVERAGE(INDEX($C$1:$C$8201, ROW(D6244)-$C$3):C6243))</f>
        <v>105.70233333333333</v>
      </c>
      <c r="I6244" s="3">
        <f>IF($C$4+ROW($D$12)&gt;=ROW(D6244), "", AVERAGE(INDEX($C$1:$C$8201, ROW(D6244)-$C$4):C6243))</f>
        <v>105.60775</v>
      </c>
      <c r="J6244" s="3" t="str">
        <f t="shared" si="891"/>
        <v>Yes</v>
      </c>
      <c r="K6244" s="3" t="str">
        <f t="shared" si="892"/>
        <v/>
      </c>
      <c r="L6244" s="3" t="str">
        <f t="shared" si="893"/>
        <v/>
      </c>
      <c r="M6244" s="3">
        <f t="shared" si="889"/>
        <v>2.1764853635599895E-3</v>
      </c>
      <c r="N6244" s="3">
        <f t="shared" si="894"/>
        <v>0.64215796641651468</v>
      </c>
      <c r="O6244" s="3" t="str">
        <f t="shared" si="895"/>
        <v/>
      </c>
      <c r="P6244" s="3" t="str">
        <f t="shared" si="896"/>
        <v/>
      </c>
      <c r="Q6244" s="3" t="str">
        <f t="shared" si="897"/>
        <v/>
      </c>
    </row>
    <row r="6245" spans="2:17" x14ac:dyDescent="0.3">
      <c r="B6245" s="4">
        <v>42306.040972222225</v>
      </c>
      <c r="C6245" s="1">
        <v>105.785</v>
      </c>
      <c r="D6245" s="1">
        <v>49475</v>
      </c>
      <c r="E6245" s="3">
        <f>IF($C$5+ROW($D$12)&gt;=ROW(D6245), "", AVERAGE(INDEX($D$1:$D$8201, ROW(D6245)-$C$5):D6244))</f>
        <v>21215</v>
      </c>
      <c r="F6245" s="3">
        <f>IF($C$6+ROW($D$12)&gt;=ROW(D6245), "", AVERAGE(INDEX($D$1:$D$8201, ROW(D6245)-$C$6):D6244))</f>
        <v>25003.5</v>
      </c>
      <c r="G6245" s="3" t="str">
        <f t="shared" si="890"/>
        <v/>
      </c>
      <c r="H6245" s="3">
        <f>IF($C$3+ROW($D$12)&gt;=ROW(D6245), "", AVERAGE(INDEX($C$1:$C$8201, ROW(D6245)-$C$3):C6244))</f>
        <v>105.74233333333335</v>
      </c>
      <c r="I6245" s="3">
        <f>IF($C$4+ROW($D$12)&gt;=ROW(D6245), "", AVERAGE(INDEX($C$1:$C$8201, ROW(D6245)-$C$4):C6244))</f>
        <v>105.634</v>
      </c>
      <c r="J6245" s="3" t="str">
        <f t="shared" si="891"/>
        <v>Yes</v>
      </c>
      <c r="K6245" s="3" t="str">
        <f t="shared" si="892"/>
        <v/>
      </c>
      <c r="L6245" s="3" t="str">
        <f t="shared" si="893"/>
        <v/>
      </c>
      <c r="M6245" s="3">
        <f t="shared" si="889"/>
        <v>1.0877019823413484E-3</v>
      </c>
      <c r="N6245" s="3">
        <f t="shared" si="894"/>
        <v>-0.50024842778531808</v>
      </c>
      <c r="O6245" s="3" t="str">
        <f t="shared" si="895"/>
        <v/>
      </c>
      <c r="P6245" s="3" t="str">
        <f t="shared" si="896"/>
        <v/>
      </c>
      <c r="Q6245" s="3" t="str">
        <f t="shared" si="897"/>
        <v/>
      </c>
    </row>
    <row r="6246" spans="2:17" x14ac:dyDescent="0.3">
      <c r="B6246" s="4">
        <v>42306.041666666664</v>
      </c>
      <c r="C6246" s="1">
        <v>105.8</v>
      </c>
      <c r="D6246" s="1">
        <v>61918</v>
      </c>
      <c r="E6246" s="3">
        <f>IF($C$5+ROW($D$12)&gt;=ROW(D6246), "", AVERAGE(INDEX($D$1:$D$8201, ROW(D6246)-$C$5):D6245))</f>
        <v>27882.666666666668</v>
      </c>
      <c r="F6246" s="3">
        <f>IF($C$6+ROW($D$12)&gt;=ROW(D6246), "", AVERAGE(INDEX($D$1:$D$8201, ROW(D6246)-$C$6):D6245))</f>
        <v>26648.75</v>
      </c>
      <c r="G6246" s="3" t="str">
        <f t="shared" si="890"/>
        <v>Yes</v>
      </c>
      <c r="H6246" s="3">
        <f>IF($C$3+ROW($D$12)&gt;=ROW(D6246), "", AVERAGE(INDEX($C$1:$C$8201, ROW(D6246)-$C$3):C6245))</f>
        <v>105.75833333333333</v>
      </c>
      <c r="I6246" s="3">
        <f>IF($C$4+ROW($D$12)&gt;=ROW(D6246), "", AVERAGE(INDEX($C$1:$C$8201, ROW(D6246)-$C$4):C6245))</f>
        <v>105.669</v>
      </c>
      <c r="J6246" s="3" t="str">
        <f t="shared" si="891"/>
        <v>Yes</v>
      </c>
      <c r="K6246" s="3" t="str">
        <f t="shared" si="892"/>
        <v/>
      </c>
      <c r="L6246" s="3" t="str">
        <f t="shared" si="893"/>
        <v/>
      </c>
      <c r="M6246" s="3">
        <f t="shared" si="889"/>
        <v>5.9564049658100498E-4</v>
      </c>
      <c r="N6246" s="3">
        <f t="shared" si="894"/>
        <v>-0.45238630962237419</v>
      </c>
      <c r="O6246" s="3" t="str">
        <f t="shared" si="895"/>
        <v/>
      </c>
      <c r="P6246" s="3" t="str">
        <f t="shared" si="896"/>
        <v/>
      </c>
      <c r="Q6246" s="3" t="str">
        <f t="shared" si="897"/>
        <v/>
      </c>
    </row>
    <row r="6247" spans="2:17" x14ac:dyDescent="0.3">
      <c r="B6247" s="4">
        <v>42306.042361111111</v>
      </c>
      <c r="C6247" s="1">
        <v>105.77500000000001</v>
      </c>
      <c r="D6247" s="1">
        <v>18344</v>
      </c>
      <c r="E6247" s="3">
        <f>IF($C$5+ROW($D$12)&gt;=ROW(D6247), "", AVERAGE(INDEX($D$1:$D$8201, ROW(D6247)-$C$5):D6246))</f>
        <v>42391.333333333336</v>
      </c>
      <c r="F6247" s="3">
        <f>IF($C$6+ROW($D$12)&gt;=ROW(D6247), "", AVERAGE(INDEX($D$1:$D$8201, ROW(D6247)-$C$6):D6246))</f>
        <v>30644.25</v>
      </c>
      <c r="G6247" s="3" t="str">
        <f t="shared" si="890"/>
        <v>Yes</v>
      </c>
      <c r="H6247" s="3">
        <f>IF($C$3+ROW($D$12)&gt;=ROW(D6247), "", AVERAGE(INDEX($C$1:$C$8201, ROW(D6247)-$C$3):C6246))</f>
        <v>105.79166666666667</v>
      </c>
      <c r="I6247" s="3">
        <f>IF($C$4+ROW($D$12)&gt;=ROW(D6247), "", AVERAGE(INDEX($C$1:$C$8201, ROW(D6247)-$C$4):C6246))</f>
        <v>105.70025</v>
      </c>
      <c r="J6247" s="3" t="str">
        <f t="shared" si="891"/>
        <v>Yes</v>
      </c>
      <c r="K6247" s="3" t="str">
        <f t="shared" si="892"/>
        <v/>
      </c>
      <c r="L6247" s="3" t="str">
        <f t="shared" si="893"/>
        <v/>
      </c>
      <c r="M6247" s="3">
        <f t="shared" si="889"/>
        <v>7.0930372993920294E-4</v>
      </c>
      <c r="N6247" s="3">
        <f t="shared" si="894"/>
        <v>0.19082522765095467</v>
      </c>
      <c r="O6247" s="3" t="str">
        <f t="shared" si="895"/>
        <v/>
      </c>
      <c r="P6247" s="3" t="str">
        <f t="shared" si="896"/>
        <v/>
      </c>
      <c r="Q6247" s="3" t="str">
        <f t="shared" si="897"/>
        <v/>
      </c>
    </row>
    <row r="6248" spans="2:17" x14ac:dyDescent="0.3">
      <c r="B6248" s="4">
        <v>42306.043055555558</v>
      </c>
      <c r="C6248" s="1">
        <v>105.79</v>
      </c>
      <c r="D6248" s="1">
        <v>13179</v>
      </c>
      <c r="E6248" s="3">
        <f>IF($C$5+ROW($D$12)&gt;=ROW(D6248), "", AVERAGE(INDEX($D$1:$D$8201, ROW(D6248)-$C$5):D6247))</f>
        <v>43245.666666666664</v>
      </c>
      <c r="F6248" s="3">
        <f>IF($C$6+ROW($D$12)&gt;=ROW(D6248), "", AVERAGE(INDEX($D$1:$D$8201, ROW(D6248)-$C$6):D6247))</f>
        <v>29004.125</v>
      </c>
      <c r="G6248" s="3" t="str">
        <f t="shared" si="890"/>
        <v>Yes</v>
      </c>
      <c r="H6248" s="3">
        <f>IF($C$3+ROW($D$12)&gt;=ROW(D6248), "", AVERAGE(INDEX($C$1:$C$8201, ROW(D6248)-$C$3):C6247))</f>
        <v>105.78666666666668</v>
      </c>
      <c r="I6248" s="3">
        <f>IF($C$4+ROW($D$12)&gt;=ROW(D6248), "", AVERAGE(INDEX($C$1:$C$8201, ROW(D6248)-$C$4):C6247))</f>
        <v>105.72712499999999</v>
      </c>
      <c r="J6248" s="3" t="str">
        <f t="shared" si="891"/>
        <v>Yes</v>
      </c>
      <c r="K6248" s="3" t="str">
        <f t="shared" si="892"/>
        <v/>
      </c>
      <c r="L6248" s="3" t="str">
        <f t="shared" si="893"/>
        <v/>
      </c>
      <c r="M6248" s="3">
        <f t="shared" si="889"/>
        <v>0</v>
      </c>
      <c r="N6248" s="3">
        <f t="shared" si="894"/>
        <v>-1</v>
      </c>
      <c r="O6248" s="3" t="str">
        <f t="shared" si="895"/>
        <v/>
      </c>
      <c r="P6248" s="3" t="str">
        <f t="shared" si="896"/>
        <v/>
      </c>
      <c r="Q6248" s="3" t="str">
        <f t="shared" si="897"/>
        <v/>
      </c>
    </row>
    <row r="6249" spans="2:17" x14ac:dyDescent="0.3">
      <c r="B6249" s="4">
        <v>42306.043749999997</v>
      </c>
      <c r="C6249" s="1">
        <v>105.67</v>
      </c>
      <c r="D6249" s="1">
        <v>27975</v>
      </c>
      <c r="E6249" s="3">
        <f>IF($C$5+ROW($D$12)&gt;=ROW(D6249), "", AVERAGE(INDEX($D$1:$D$8201, ROW(D6249)-$C$5):D6248))</f>
        <v>31147</v>
      </c>
      <c r="F6249" s="3">
        <f>IF($C$6+ROW($D$12)&gt;=ROW(D6249), "", AVERAGE(INDEX($D$1:$D$8201, ROW(D6249)-$C$6):D6248))</f>
        <v>28692.75</v>
      </c>
      <c r="G6249" s="3" t="str">
        <f t="shared" si="890"/>
        <v>Yes</v>
      </c>
      <c r="H6249" s="3">
        <f>IF($C$3+ROW($D$12)&gt;=ROW(D6249), "", AVERAGE(INDEX($C$1:$C$8201, ROW(D6249)-$C$3):C6248))</f>
        <v>105.78833333333334</v>
      </c>
      <c r="I6249" s="3">
        <f>IF($C$4+ROW($D$12)&gt;=ROW(D6249), "", AVERAGE(INDEX($C$1:$C$8201, ROW(D6249)-$C$4):C6248))</f>
        <v>105.75587499999999</v>
      </c>
      <c r="J6249" s="3" t="str">
        <f t="shared" si="891"/>
        <v>Yes</v>
      </c>
      <c r="K6249" s="3" t="str">
        <f t="shared" si="892"/>
        <v/>
      </c>
      <c r="L6249" s="3" t="str">
        <f t="shared" si="893"/>
        <v/>
      </c>
      <c r="M6249" s="3">
        <f t="shared" si="889"/>
        <v>-1.0877019823413213E-3</v>
      </c>
      <c r="N6249" s="3">
        <f t="shared" si="894"/>
        <v>-1</v>
      </c>
      <c r="O6249" s="3" t="str">
        <f t="shared" si="895"/>
        <v/>
      </c>
      <c r="P6249" s="3" t="str">
        <f t="shared" si="896"/>
        <v/>
      </c>
      <c r="Q6249" s="3" t="str">
        <f t="shared" si="897"/>
        <v/>
      </c>
    </row>
    <row r="6250" spans="2:17" x14ac:dyDescent="0.3">
      <c r="B6250" s="4">
        <v>42306.044444444444</v>
      </c>
      <c r="C6250" s="1">
        <v>105.58799999999999</v>
      </c>
      <c r="D6250" s="1">
        <v>16503</v>
      </c>
      <c r="E6250" s="3">
        <f>IF($C$5+ROW($D$12)&gt;=ROW(D6250), "", AVERAGE(INDEX($D$1:$D$8201, ROW(D6250)-$C$5):D6249))</f>
        <v>19832.666666666668</v>
      </c>
      <c r="F6250" s="3">
        <f>IF($C$6+ROW($D$12)&gt;=ROW(D6250), "", AVERAGE(INDEX($D$1:$D$8201, ROW(D6250)-$C$6):D6249))</f>
        <v>29317</v>
      </c>
      <c r="G6250" s="3" t="str">
        <f t="shared" si="890"/>
        <v/>
      </c>
      <c r="H6250" s="3">
        <f>IF($C$3+ROW($D$12)&gt;=ROW(D6250), "", AVERAGE(INDEX($C$1:$C$8201, ROW(D6250)-$C$3):C6249))</f>
        <v>105.745</v>
      </c>
      <c r="I6250" s="3">
        <f>IF($C$4+ROW($D$12)&gt;=ROW(D6250), "", AVERAGE(INDEX($C$1:$C$8201, ROW(D6250)-$C$4):C6249))</f>
        <v>105.75587499999999</v>
      </c>
      <c r="J6250" s="3" t="str">
        <f t="shared" si="891"/>
        <v/>
      </c>
      <c r="K6250" s="3" t="str">
        <f t="shared" si="892"/>
        <v/>
      </c>
      <c r="L6250" s="3" t="str">
        <f t="shared" si="893"/>
        <v/>
      </c>
      <c r="M6250" s="3">
        <f t="shared" si="889"/>
        <v>-2.0057909727750492E-3</v>
      </c>
      <c r="N6250" s="3">
        <f t="shared" si="894"/>
        <v>0.8440629927487171</v>
      </c>
      <c r="O6250" s="3" t="str">
        <f t="shared" si="895"/>
        <v/>
      </c>
      <c r="P6250" s="3" t="str">
        <f t="shared" si="896"/>
        <v/>
      </c>
      <c r="Q6250" s="3" t="str">
        <f t="shared" si="897"/>
        <v/>
      </c>
    </row>
    <row r="6251" spans="2:17" x14ac:dyDescent="0.3">
      <c r="B6251" s="4">
        <v>42306.045138888891</v>
      </c>
      <c r="C6251" s="1">
        <v>105.565</v>
      </c>
      <c r="D6251" s="1">
        <v>17153</v>
      </c>
      <c r="E6251" s="3">
        <f>IF($C$5+ROW($D$12)&gt;=ROW(D6251), "", AVERAGE(INDEX($D$1:$D$8201, ROW(D6251)-$C$5):D6250))</f>
        <v>19219</v>
      </c>
      <c r="F6251" s="3">
        <f>IF($C$6+ROW($D$12)&gt;=ROW(D6251), "", AVERAGE(INDEX($D$1:$D$8201, ROW(D6251)-$C$6):D6250))</f>
        <v>27695.875</v>
      </c>
      <c r="G6251" s="3" t="str">
        <f t="shared" si="890"/>
        <v/>
      </c>
      <c r="H6251" s="3">
        <f>IF($C$3+ROW($D$12)&gt;=ROW(D6251), "", AVERAGE(INDEX($C$1:$C$8201, ROW(D6251)-$C$3):C6250))</f>
        <v>105.68266666666666</v>
      </c>
      <c r="I6251" s="3">
        <f>IF($C$4+ROW($D$12)&gt;=ROW(D6251), "", AVERAGE(INDEX($C$1:$C$8201, ROW(D6251)-$C$4):C6250))</f>
        <v>105.73724999999999</v>
      </c>
      <c r="J6251" s="3" t="str">
        <f t="shared" si="891"/>
        <v/>
      </c>
      <c r="K6251" s="3" t="str">
        <f t="shared" si="892"/>
        <v/>
      </c>
      <c r="L6251" s="3" t="str">
        <f t="shared" si="893"/>
        <v/>
      </c>
      <c r="M6251" s="3">
        <f t="shared" si="889"/>
        <v>-1.9873196660848739E-3</v>
      </c>
      <c r="N6251" s="3">
        <f t="shared" si="894"/>
        <v>-9.2089888432491888E-3</v>
      </c>
      <c r="O6251" s="3" t="str">
        <f t="shared" si="895"/>
        <v/>
      </c>
      <c r="P6251" s="3" t="str">
        <f t="shared" si="896"/>
        <v/>
      </c>
      <c r="Q6251" s="3" t="str">
        <f t="shared" si="897"/>
        <v/>
      </c>
    </row>
    <row r="6252" spans="2:17" x14ac:dyDescent="0.3">
      <c r="B6252" s="4">
        <v>42306.04583333333</v>
      </c>
      <c r="C6252" s="1">
        <v>105.72</v>
      </c>
      <c r="D6252" s="1">
        <v>29311</v>
      </c>
      <c r="E6252" s="3">
        <f>IF($C$5+ROW($D$12)&gt;=ROW(D6252), "", AVERAGE(INDEX($D$1:$D$8201, ROW(D6252)-$C$5):D6251))</f>
        <v>20543.666666666668</v>
      </c>
      <c r="F6252" s="3">
        <f>IF($C$6+ROW($D$12)&gt;=ROW(D6252), "", AVERAGE(INDEX($D$1:$D$8201, ROW(D6252)-$C$6):D6251))</f>
        <v>27541</v>
      </c>
      <c r="G6252" s="3" t="str">
        <f t="shared" si="890"/>
        <v/>
      </c>
      <c r="H6252" s="3">
        <f>IF($C$3+ROW($D$12)&gt;=ROW(D6252), "", AVERAGE(INDEX($C$1:$C$8201, ROW(D6252)-$C$3):C6251))</f>
        <v>105.60766666666666</v>
      </c>
      <c r="I6252" s="3">
        <f>IF($C$4+ROW($D$12)&gt;=ROW(D6252), "", AVERAGE(INDEX($C$1:$C$8201, ROW(D6252)-$C$4):C6251))</f>
        <v>105.72037499999999</v>
      </c>
      <c r="J6252" s="3" t="str">
        <f t="shared" si="891"/>
        <v/>
      </c>
      <c r="K6252" s="3" t="str">
        <f t="shared" si="892"/>
        <v/>
      </c>
      <c r="L6252" s="3" t="str">
        <f t="shared" si="893"/>
        <v/>
      </c>
      <c r="M6252" s="3">
        <f t="shared" si="889"/>
        <v>-6.6190726259485546E-4</v>
      </c>
      <c r="N6252" s="3">
        <f t="shared" si="894"/>
        <v>-0.66693467895940062</v>
      </c>
      <c r="O6252" s="3" t="str">
        <f t="shared" si="895"/>
        <v/>
      </c>
      <c r="P6252" s="3" t="str">
        <f t="shared" si="896"/>
        <v/>
      </c>
      <c r="Q6252" s="3" t="str">
        <f t="shared" si="897"/>
        <v/>
      </c>
    </row>
    <row r="6253" spans="2:17" x14ac:dyDescent="0.3">
      <c r="B6253" s="4">
        <v>42306.046527777777</v>
      </c>
      <c r="C6253" s="1">
        <v>105.7</v>
      </c>
      <c r="D6253" s="1">
        <v>19690</v>
      </c>
      <c r="E6253" s="3">
        <f>IF($C$5+ROW($D$12)&gt;=ROW(D6253), "", AVERAGE(INDEX($D$1:$D$8201, ROW(D6253)-$C$5):D6252))</f>
        <v>20989</v>
      </c>
      <c r="F6253" s="3">
        <f>IF($C$6+ROW($D$12)&gt;=ROW(D6253), "", AVERAGE(INDEX($D$1:$D$8201, ROW(D6253)-$C$6):D6252))</f>
        <v>29232.25</v>
      </c>
      <c r="G6253" s="3" t="str">
        <f t="shared" si="890"/>
        <v/>
      </c>
      <c r="H6253" s="3">
        <f>IF($C$3+ROW($D$12)&gt;=ROW(D6253), "", AVERAGE(INDEX($C$1:$C$8201, ROW(D6253)-$C$3):C6252))</f>
        <v>105.62433333333333</v>
      </c>
      <c r="I6253" s="3">
        <f>IF($C$4+ROW($D$12)&gt;=ROW(D6253), "", AVERAGE(INDEX($C$1:$C$8201, ROW(D6253)-$C$4):C6252))</f>
        <v>105.711625</v>
      </c>
      <c r="J6253" s="3" t="str">
        <f t="shared" si="891"/>
        <v/>
      </c>
      <c r="K6253" s="3" t="str">
        <f t="shared" si="892"/>
        <v/>
      </c>
      <c r="L6253" s="3" t="str">
        <f t="shared" si="893"/>
        <v/>
      </c>
      <c r="M6253" s="3">
        <f t="shared" si="889"/>
        <v>2.8386242325253883E-4</v>
      </c>
      <c r="N6253" s="3">
        <f t="shared" si="894"/>
        <v>-1.4288552782148383</v>
      </c>
      <c r="O6253" s="3" t="str">
        <f t="shared" si="895"/>
        <v/>
      </c>
      <c r="P6253" s="3" t="str">
        <f t="shared" si="896"/>
        <v/>
      </c>
      <c r="Q6253" s="3" t="str">
        <f t="shared" si="897"/>
        <v/>
      </c>
    </row>
    <row r="6254" spans="2:17" x14ac:dyDescent="0.3">
      <c r="B6254" s="4">
        <v>42306.047222222223</v>
      </c>
      <c r="C6254" s="1">
        <v>105.79</v>
      </c>
      <c r="D6254" s="1">
        <v>30644</v>
      </c>
      <c r="E6254" s="3">
        <f>IF($C$5+ROW($D$12)&gt;=ROW(D6254), "", AVERAGE(INDEX($D$1:$D$8201, ROW(D6254)-$C$5):D6253))</f>
        <v>22051.333333333332</v>
      </c>
      <c r="F6254" s="3">
        <f>IF($C$6+ROW($D$12)&gt;=ROW(D6254), "", AVERAGE(INDEX($D$1:$D$8201, ROW(D6254)-$C$6):D6253))</f>
        <v>25509.125</v>
      </c>
      <c r="G6254" s="3" t="str">
        <f t="shared" si="890"/>
        <v/>
      </c>
      <c r="H6254" s="3">
        <f>IF($C$3+ROW($D$12)&gt;=ROW(D6254), "", AVERAGE(INDEX($C$1:$C$8201, ROW(D6254)-$C$3):C6253))</f>
        <v>105.66166666666668</v>
      </c>
      <c r="I6254" s="3">
        <f>IF($C$4+ROW($D$12)&gt;=ROW(D6254), "", AVERAGE(INDEX($C$1:$C$8201, ROW(D6254)-$C$4):C6253))</f>
        <v>105.70100000000002</v>
      </c>
      <c r="J6254" s="3" t="str">
        <f t="shared" si="891"/>
        <v/>
      </c>
      <c r="K6254" s="3" t="str">
        <f t="shared" si="892"/>
        <v/>
      </c>
      <c r="L6254" s="3" t="str">
        <f t="shared" si="893"/>
        <v/>
      </c>
      <c r="M6254" s="3">
        <f t="shared" si="889"/>
        <v>1.9112685472594197E-3</v>
      </c>
      <c r="N6254" s="3">
        <f t="shared" si="894"/>
        <v>5.7330805020256426</v>
      </c>
      <c r="O6254" s="3" t="str">
        <f t="shared" si="895"/>
        <v/>
      </c>
      <c r="P6254" s="3" t="str">
        <f t="shared" si="896"/>
        <v/>
      </c>
      <c r="Q6254" s="3" t="str">
        <f t="shared" si="897"/>
        <v/>
      </c>
    </row>
    <row r="6255" spans="2:17" x14ac:dyDescent="0.3">
      <c r="B6255" s="4">
        <v>42306.04791666667</v>
      </c>
      <c r="C6255" s="1">
        <v>105.71</v>
      </c>
      <c r="D6255" s="1">
        <v>19000</v>
      </c>
      <c r="E6255" s="3">
        <f>IF($C$5+ROW($D$12)&gt;=ROW(D6255), "", AVERAGE(INDEX($D$1:$D$8201, ROW(D6255)-$C$5):D6254))</f>
        <v>26548.333333333332</v>
      </c>
      <c r="F6255" s="3">
        <f>IF($C$6+ROW($D$12)&gt;=ROW(D6255), "", AVERAGE(INDEX($D$1:$D$8201, ROW(D6255)-$C$6):D6254))</f>
        <v>21599.875</v>
      </c>
      <c r="G6255" s="3" t="str">
        <f t="shared" si="890"/>
        <v>Yes</v>
      </c>
      <c r="H6255" s="3">
        <f>IF($C$3+ROW($D$12)&gt;=ROW(D6255), "", AVERAGE(INDEX($C$1:$C$8201, ROW(D6255)-$C$3):C6254))</f>
        <v>105.73666666666668</v>
      </c>
      <c r="I6255" s="3">
        <f>IF($C$4+ROW($D$12)&gt;=ROW(D6255), "", AVERAGE(INDEX($C$1:$C$8201, ROW(D6255)-$C$4):C6254))</f>
        <v>105.69974999999999</v>
      </c>
      <c r="J6255" s="3" t="str">
        <f t="shared" si="891"/>
        <v>Yes</v>
      </c>
      <c r="K6255" s="3" t="str">
        <f t="shared" si="892"/>
        <v/>
      </c>
      <c r="L6255" s="3" t="str">
        <f t="shared" si="893"/>
        <v/>
      </c>
      <c r="M6255" s="3">
        <f t="shared" si="889"/>
        <v>1.3726188405252747E-3</v>
      </c>
      <c r="N6255" s="3">
        <f t="shared" si="894"/>
        <v>-0.28182837388629567</v>
      </c>
      <c r="O6255" s="3" t="str">
        <f t="shared" si="895"/>
        <v/>
      </c>
      <c r="P6255" s="3" t="str">
        <f t="shared" si="896"/>
        <v/>
      </c>
      <c r="Q6255" s="3" t="str">
        <f t="shared" si="897"/>
        <v/>
      </c>
    </row>
    <row r="6256" spans="2:17" x14ac:dyDescent="0.3">
      <c r="B6256" s="4">
        <v>42306.048611111109</v>
      </c>
      <c r="C6256" s="1">
        <v>105.74</v>
      </c>
      <c r="D6256" s="1">
        <v>28663</v>
      </c>
      <c r="E6256" s="3">
        <f>IF($C$5+ROW($D$12)&gt;=ROW(D6256), "", AVERAGE(INDEX($D$1:$D$8201, ROW(D6256)-$C$5):D6255))</f>
        <v>23111.333333333332</v>
      </c>
      <c r="F6256" s="3">
        <f>IF($C$6+ROW($D$12)&gt;=ROW(D6256), "", AVERAGE(INDEX($D$1:$D$8201, ROW(D6256)-$C$6):D6255))</f>
        <v>21681.875</v>
      </c>
      <c r="G6256" s="3" t="str">
        <f t="shared" si="890"/>
        <v>Yes</v>
      </c>
      <c r="H6256" s="3">
        <f>IF($C$3+ROW($D$12)&gt;=ROW(D6256), "", AVERAGE(INDEX($C$1:$C$8201, ROW(D6256)-$C$3):C6255))</f>
        <v>105.73333333333333</v>
      </c>
      <c r="I6256" s="3">
        <f>IF($C$4+ROW($D$12)&gt;=ROW(D6256), "", AVERAGE(INDEX($C$1:$C$8201, ROW(D6256)-$C$4):C6255))</f>
        <v>105.691625</v>
      </c>
      <c r="J6256" s="3" t="str">
        <f t="shared" si="891"/>
        <v>Yes</v>
      </c>
      <c r="K6256" s="3" t="str">
        <f t="shared" si="892"/>
        <v/>
      </c>
      <c r="L6256" s="3" t="str">
        <f t="shared" si="893"/>
        <v/>
      </c>
      <c r="M6256" s="3">
        <f t="shared" si="889"/>
        <v>1.891610712157099E-4</v>
      </c>
      <c r="N6256" s="3">
        <f t="shared" si="894"/>
        <v>-0.86218965846095941</v>
      </c>
      <c r="O6256" s="3" t="str">
        <f t="shared" si="895"/>
        <v/>
      </c>
      <c r="P6256" s="3" t="str">
        <f t="shared" si="896"/>
        <v/>
      </c>
      <c r="Q6256" s="3" t="str">
        <f t="shared" si="897"/>
        <v/>
      </c>
    </row>
    <row r="6257" spans="2:17" x14ac:dyDescent="0.3">
      <c r="B6257" s="4">
        <v>42306.049305555556</v>
      </c>
      <c r="C6257" s="1">
        <v>105.75</v>
      </c>
      <c r="D6257" s="1">
        <v>20619</v>
      </c>
      <c r="E6257" s="3">
        <f>IF($C$5+ROW($D$12)&gt;=ROW(D6257), "", AVERAGE(INDEX($D$1:$D$8201, ROW(D6257)-$C$5):D6256))</f>
        <v>26102.333333333332</v>
      </c>
      <c r="F6257" s="3">
        <f>IF($C$6+ROW($D$12)&gt;=ROW(D6257), "", AVERAGE(INDEX($D$1:$D$8201, ROW(D6257)-$C$6):D6256))</f>
        <v>23617.375</v>
      </c>
      <c r="G6257" s="3" t="str">
        <f t="shared" si="890"/>
        <v>Yes</v>
      </c>
      <c r="H6257" s="3">
        <f>IF($C$3+ROW($D$12)&gt;=ROW(D6257), "", AVERAGE(INDEX($C$1:$C$8201, ROW(D6257)-$C$3):C6256))</f>
        <v>105.74666666666667</v>
      </c>
      <c r="I6257" s="3">
        <f>IF($C$4+ROW($D$12)&gt;=ROW(D6257), "", AVERAGE(INDEX($C$1:$C$8201, ROW(D6257)-$C$4):C6256))</f>
        <v>105.68537500000001</v>
      </c>
      <c r="J6257" s="3" t="str">
        <f t="shared" si="891"/>
        <v>Yes</v>
      </c>
      <c r="K6257" s="3" t="str">
        <f t="shared" si="892"/>
        <v>Buy</v>
      </c>
      <c r="L6257" s="3">
        <f t="shared" si="893"/>
        <v>105.75</v>
      </c>
      <c r="M6257" s="3">
        <f t="shared" si="889"/>
        <v>4.7292505019538747E-4</v>
      </c>
      <c r="N6257" s="3">
        <f t="shared" si="894"/>
        <v>1.5001182704029372</v>
      </c>
      <c r="O6257" s="3" t="str">
        <f t="shared" si="895"/>
        <v>Buy</v>
      </c>
      <c r="P6257" s="3">
        <f t="shared" si="896"/>
        <v>105.75</v>
      </c>
      <c r="Q6257" s="3" t="str">
        <f t="shared" si="897"/>
        <v/>
      </c>
    </row>
    <row r="6258" spans="2:17" x14ac:dyDescent="0.3">
      <c r="B6258" s="4">
        <v>42306.05</v>
      </c>
      <c r="C6258" s="1">
        <v>105.83</v>
      </c>
      <c r="D6258" s="1">
        <v>30642</v>
      </c>
      <c r="E6258" s="3">
        <f>IF($C$5+ROW($D$12)&gt;=ROW(D6258), "", AVERAGE(INDEX($D$1:$D$8201, ROW(D6258)-$C$5):D6257))</f>
        <v>22760.666666666668</v>
      </c>
      <c r="F6258" s="3">
        <f>IF($C$6+ROW($D$12)&gt;=ROW(D6258), "", AVERAGE(INDEX($D$1:$D$8201, ROW(D6258)-$C$6):D6257))</f>
        <v>22697.875</v>
      </c>
      <c r="G6258" s="3" t="str">
        <f t="shared" si="890"/>
        <v>Yes</v>
      </c>
      <c r="H6258" s="3">
        <f>IF($C$3+ROW($D$12)&gt;=ROW(D6258), "", AVERAGE(INDEX($C$1:$C$8201, ROW(D6258)-$C$3):C6257))</f>
        <v>105.73333333333333</v>
      </c>
      <c r="I6258" s="3">
        <f>IF($C$4+ROW($D$12)&gt;=ROW(D6258), "", AVERAGE(INDEX($C$1:$C$8201, ROW(D6258)-$C$4):C6257))</f>
        <v>105.695375</v>
      </c>
      <c r="J6258" s="3" t="str">
        <f t="shared" si="891"/>
        <v>Yes</v>
      </c>
      <c r="K6258" s="3" t="str">
        <f t="shared" si="892"/>
        <v>Buy</v>
      </c>
      <c r="L6258" s="3">
        <f t="shared" si="893"/>
        <v>105.83</v>
      </c>
      <c r="M6258" s="3">
        <f t="shared" si="889"/>
        <v>3.7803610694985652E-4</v>
      </c>
      <c r="N6258" s="3">
        <f t="shared" si="894"/>
        <v>-0.20064266675306772</v>
      </c>
      <c r="O6258" s="3" t="str">
        <f t="shared" si="895"/>
        <v>Buy</v>
      </c>
      <c r="P6258" s="3">
        <f t="shared" si="896"/>
        <v>105.75</v>
      </c>
      <c r="Q6258" s="3" t="str">
        <f t="shared" si="897"/>
        <v/>
      </c>
    </row>
    <row r="6259" spans="2:17" x14ac:dyDescent="0.3">
      <c r="B6259" s="4">
        <v>42306.050694444442</v>
      </c>
      <c r="C6259" s="1">
        <v>105.76</v>
      </c>
      <c r="D6259" s="1">
        <v>22336</v>
      </c>
      <c r="E6259" s="3">
        <f>IF($C$5+ROW($D$12)&gt;=ROW(D6259), "", AVERAGE(INDEX($D$1:$D$8201, ROW(D6259)-$C$5):D6258))</f>
        <v>26641.333333333332</v>
      </c>
      <c r="F6259" s="3">
        <f>IF($C$6+ROW($D$12)&gt;=ROW(D6259), "", AVERAGE(INDEX($D$1:$D$8201, ROW(D6259)-$C$6):D6258))</f>
        <v>24465.25</v>
      </c>
      <c r="G6259" s="3" t="str">
        <f t="shared" si="890"/>
        <v>Yes</v>
      </c>
      <c r="H6259" s="3">
        <f>IF($C$3+ROW($D$12)&gt;=ROW(D6259), "", AVERAGE(INDEX($C$1:$C$8201, ROW(D6259)-$C$3):C6258))</f>
        <v>105.77333333333333</v>
      </c>
      <c r="I6259" s="3">
        <f>IF($C$4+ROW($D$12)&gt;=ROW(D6259), "", AVERAGE(INDEX($C$1:$C$8201, ROW(D6259)-$C$4):C6258))</f>
        <v>105.72562500000001</v>
      </c>
      <c r="J6259" s="3" t="str">
        <f t="shared" si="891"/>
        <v>Yes</v>
      </c>
      <c r="K6259" s="3" t="str">
        <f t="shared" si="892"/>
        <v/>
      </c>
      <c r="L6259" s="3" t="str">
        <f t="shared" si="893"/>
        <v/>
      </c>
      <c r="M6259" s="3">
        <f t="shared" si="889"/>
        <v>4.7288032280455876E-4</v>
      </c>
      <c r="N6259" s="3">
        <f t="shared" si="894"/>
        <v>0.25088665900181478</v>
      </c>
      <c r="O6259" s="3" t="str">
        <f t="shared" si="895"/>
        <v>Buy</v>
      </c>
      <c r="P6259" s="3">
        <f t="shared" si="896"/>
        <v>105.75</v>
      </c>
      <c r="Q6259" s="3" t="str">
        <f t="shared" si="897"/>
        <v/>
      </c>
    </row>
    <row r="6260" spans="2:17" x14ac:dyDescent="0.3">
      <c r="B6260" s="4">
        <v>42306.051388888889</v>
      </c>
      <c r="C6260" s="1">
        <v>105.88</v>
      </c>
      <c r="D6260" s="1">
        <v>24627</v>
      </c>
      <c r="E6260" s="3">
        <f>IF($C$5+ROW($D$12)&gt;=ROW(D6260), "", AVERAGE(INDEX($D$1:$D$8201, ROW(D6260)-$C$5):D6259))</f>
        <v>24532.333333333332</v>
      </c>
      <c r="F6260" s="3">
        <f>IF($C$6+ROW($D$12)&gt;=ROW(D6260), "", AVERAGE(INDEX($D$1:$D$8201, ROW(D6260)-$C$6):D6259))</f>
        <v>25113.125</v>
      </c>
      <c r="G6260" s="3" t="str">
        <f t="shared" si="890"/>
        <v/>
      </c>
      <c r="H6260" s="3">
        <f>IF($C$3+ROW($D$12)&gt;=ROW(D6260), "", AVERAGE(INDEX($C$1:$C$8201, ROW(D6260)-$C$3):C6259))</f>
        <v>105.77999999999999</v>
      </c>
      <c r="I6260" s="3">
        <f>IF($C$4+ROW($D$12)&gt;=ROW(D6260), "", AVERAGE(INDEX($C$1:$C$8201, ROW(D6260)-$C$4):C6259))</f>
        <v>105.75</v>
      </c>
      <c r="J6260" s="3" t="str">
        <f t="shared" si="891"/>
        <v>Yes</v>
      </c>
      <c r="K6260" s="3" t="str">
        <f t="shared" si="892"/>
        <v/>
      </c>
      <c r="L6260" s="3" t="str">
        <f t="shared" si="893"/>
        <v/>
      </c>
      <c r="M6260" s="3">
        <f t="shared" si="889"/>
        <v>1.3231265515962591E-3</v>
      </c>
      <c r="N6260" s="3">
        <f t="shared" si="894"/>
        <v>1.7980156665201457</v>
      </c>
      <c r="O6260" s="3" t="str">
        <f t="shared" si="895"/>
        <v>Buy</v>
      </c>
      <c r="P6260" s="3">
        <f t="shared" si="896"/>
        <v>105.75</v>
      </c>
      <c r="Q6260" s="3" t="str">
        <f t="shared" si="897"/>
        <v/>
      </c>
    </row>
    <row r="6261" spans="2:17" x14ac:dyDescent="0.3">
      <c r="B6261" s="4">
        <v>42306.052083333336</v>
      </c>
      <c r="C6261" s="1">
        <v>105.91500000000001</v>
      </c>
      <c r="D6261" s="1">
        <v>48743</v>
      </c>
      <c r="E6261" s="3">
        <f>IF($C$5+ROW($D$12)&gt;=ROW(D6261), "", AVERAGE(INDEX($D$1:$D$8201, ROW(D6261)-$C$5):D6260))</f>
        <v>25868.333333333332</v>
      </c>
      <c r="F6261" s="3">
        <f>IF($C$6+ROW($D$12)&gt;=ROW(D6261), "", AVERAGE(INDEX($D$1:$D$8201, ROW(D6261)-$C$6):D6260))</f>
        <v>24527.625</v>
      </c>
      <c r="G6261" s="3" t="str">
        <f t="shared" si="890"/>
        <v>Yes</v>
      </c>
      <c r="H6261" s="3">
        <f>IF($C$3+ROW($D$12)&gt;=ROW(D6261), "", AVERAGE(INDEX($C$1:$C$8201, ROW(D6261)-$C$3):C6260))</f>
        <v>105.82333333333334</v>
      </c>
      <c r="I6261" s="3">
        <f>IF($C$4+ROW($D$12)&gt;=ROW(D6261), "", AVERAGE(INDEX($C$1:$C$8201, ROW(D6261)-$C$4):C6260))</f>
        <v>105.77000000000001</v>
      </c>
      <c r="J6261" s="3" t="str">
        <f t="shared" si="891"/>
        <v>Yes</v>
      </c>
      <c r="K6261" s="3" t="str">
        <f t="shared" si="892"/>
        <v>Buy</v>
      </c>
      <c r="L6261" s="3">
        <f t="shared" si="893"/>
        <v>105.91500000000001</v>
      </c>
      <c r="M6261" s="3">
        <f t="shared" si="889"/>
        <v>1.5590677100326097E-3</v>
      </c>
      <c r="N6261" s="3">
        <f t="shared" si="894"/>
        <v>0.17832093094322998</v>
      </c>
      <c r="O6261" s="3" t="str">
        <f t="shared" si="895"/>
        <v>Buy</v>
      </c>
      <c r="P6261" s="3">
        <f t="shared" si="896"/>
        <v>105.75</v>
      </c>
      <c r="Q6261" s="3" t="str">
        <f t="shared" si="897"/>
        <v/>
      </c>
    </row>
    <row r="6262" spans="2:17" x14ac:dyDescent="0.3">
      <c r="B6262" s="4">
        <v>42306.052777777775</v>
      </c>
      <c r="C6262" s="1">
        <v>105.99</v>
      </c>
      <c r="D6262" s="1">
        <v>23817</v>
      </c>
      <c r="E6262" s="3">
        <f>IF($C$5+ROW($D$12)&gt;=ROW(D6262), "", AVERAGE(INDEX($D$1:$D$8201, ROW(D6262)-$C$5):D6261))</f>
        <v>31902</v>
      </c>
      <c r="F6262" s="3">
        <f>IF($C$6+ROW($D$12)&gt;=ROW(D6262), "", AVERAGE(INDEX($D$1:$D$8201, ROW(D6262)-$C$6):D6261))</f>
        <v>28159.25</v>
      </c>
      <c r="G6262" s="3" t="str">
        <f t="shared" si="890"/>
        <v>Yes</v>
      </c>
      <c r="H6262" s="3">
        <f>IF($C$3+ROW($D$12)&gt;=ROW(D6262), "", AVERAGE(INDEX($C$1:$C$8201, ROW(D6262)-$C$3):C6261))</f>
        <v>105.85166666666667</v>
      </c>
      <c r="I6262" s="3">
        <f>IF($C$4+ROW($D$12)&gt;=ROW(D6262), "", AVERAGE(INDEX($C$1:$C$8201, ROW(D6262)-$C$4):C6261))</f>
        <v>105.796875</v>
      </c>
      <c r="J6262" s="3" t="str">
        <f t="shared" si="891"/>
        <v>Yes</v>
      </c>
      <c r="K6262" s="3" t="str">
        <f t="shared" si="892"/>
        <v>Buy</v>
      </c>
      <c r="L6262" s="3">
        <f t="shared" si="893"/>
        <v>105.99</v>
      </c>
      <c r="M6262" s="3">
        <f t="shared" si="889"/>
        <v>1.5107169335304375E-3</v>
      </c>
      <c r="N6262" s="3">
        <f t="shared" si="894"/>
        <v>-3.1012621319160594E-2</v>
      </c>
      <c r="O6262" s="3" t="str">
        <f t="shared" si="895"/>
        <v>Exit</v>
      </c>
      <c r="P6262" s="3">
        <f t="shared" si="896"/>
        <v>105.99</v>
      </c>
      <c r="Q6262" s="3">
        <f t="shared" si="897"/>
        <v>0.23999999999999488</v>
      </c>
    </row>
    <row r="6263" spans="2:17" x14ac:dyDescent="0.3">
      <c r="B6263" s="4">
        <v>42306.053472222222</v>
      </c>
      <c r="C6263" s="1">
        <v>105.96</v>
      </c>
      <c r="D6263" s="1">
        <v>30079</v>
      </c>
      <c r="E6263" s="3">
        <f>IF($C$5+ROW($D$12)&gt;=ROW(D6263), "", AVERAGE(INDEX($D$1:$D$8201, ROW(D6263)-$C$5):D6262))</f>
        <v>32395.666666666668</v>
      </c>
      <c r="F6263" s="3">
        <f>IF($C$6+ROW($D$12)&gt;=ROW(D6263), "", AVERAGE(INDEX($D$1:$D$8201, ROW(D6263)-$C$6):D6262))</f>
        <v>27305.875</v>
      </c>
      <c r="G6263" s="3" t="str">
        <f t="shared" si="890"/>
        <v>Yes</v>
      </c>
      <c r="H6263" s="3">
        <f>IF($C$3+ROW($D$12)&gt;=ROW(D6263), "", AVERAGE(INDEX($C$1:$C$8201, ROW(D6263)-$C$3):C6262))</f>
        <v>105.92833333333334</v>
      </c>
      <c r="I6263" s="3">
        <f>IF($C$4+ROW($D$12)&gt;=ROW(D6263), "", AVERAGE(INDEX($C$1:$C$8201, ROW(D6263)-$C$4):C6262))</f>
        <v>105.82187499999999</v>
      </c>
      <c r="J6263" s="3" t="str">
        <f t="shared" si="891"/>
        <v>Yes</v>
      </c>
      <c r="K6263" s="3" t="str">
        <f t="shared" si="892"/>
        <v/>
      </c>
      <c r="L6263" s="3" t="str">
        <f t="shared" si="893"/>
        <v/>
      </c>
      <c r="M6263" s="3">
        <f t="shared" si="889"/>
        <v>1.889288300492597E-3</v>
      </c>
      <c r="N6263" s="3">
        <f t="shared" si="894"/>
        <v>0.25059053655900004</v>
      </c>
      <c r="O6263" s="3" t="str">
        <f t="shared" si="895"/>
        <v/>
      </c>
      <c r="P6263" s="3" t="str">
        <f t="shared" si="896"/>
        <v/>
      </c>
      <c r="Q6263" s="3" t="str">
        <f t="shared" si="897"/>
        <v/>
      </c>
    </row>
    <row r="6264" spans="2:17" x14ac:dyDescent="0.3">
      <c r="B6264" s="4">
        <v>42306.054166666669</v>
      </c>
      <c r="C6264" s="1">
        <v>106.12</v>
      </c>
      <c r="D6264" s="1">
        <v>95888</v>
      </c>
      <c r="E6264" s="3">
        <f>IF($C$5+ROW($D$12)&gt;=ROW(D6264), "", AVERAGE(INDEX($D$1:$D$8201, ROW(D6264)-$C$5):D6263))</f>
        <v>34213</v>
      </c>
      <c r="F6264" s="3">
        <f>IF($C$6+ROW($D$12)&gt;=ROW(D6264), "", AVERAGE(INDEX($D$1:$D$8201, ROW(D6264)-$C$6):D6263))</f>
        <v>28690.75</v>
      </c>
      <c r="G6264" s="3" t="str">
        <f t="shared" si="890"/>
        <v>Yes</v>
      </c>
      <c r="H6264" s="3">
        <f>IF($C$3+ROW($D$12)&gt;=ROW(D6264), "", AVERAGE(INDEX($C$1:$C$8201, ROW(D6264)-$C$3):C6263))</f>
        <v>105.955</v>
      </c>
      <c r="I6264" s="3">
        <f>IF($C$4+ROW($D$12)&gt;=ROW(D6264), "", AVERAGE(INDEX($C$1:$C$8201, ROW(D6264)-$C$4):C6263))</f>
        <v>105.85312500000001</v>
      </c>
      <c r="J6264" s="3" t="str">
        <f t="shared" si="891"/>
        <v>Yes</v>
      </c>
      <c r="K6264" s="3" t="str">
        <f t="shared" si="892"/>
        <v/>
      </c>
      <c r="L6264" s="3" t="str">
        <f t="shared" si="893"/>
        <v/>
      </c>
      <c r="M6264" s="3">
        <f t="shared" si="889"/>
        <v>2.2641519106384876E-3</v>
      </c>
      <c r="N6264" s="3">
        <f t="shared" si="894"/>
        <v>0.1984152498314587</v>
      </c>
      <c r="O6264" s="3" t="str">
        <f t="shared" si="895"/>
        <v/>
      </c>
      <c r="P6264" s="3" t="str">
        <f t="shared" si="896"/>
        <v/>
      </c>
      <c r="Q6264" s="3" t="str">
        <f t="shared" si="897"/>
        <v/>
      </c>
    </row>
    <row r="6265" spans="2:17" x14ac:dyDescent="0.3">
      <c r="B6265" s="4">
        <v>42306.054861111108</v>
      </c>
      <c r="C6265" s="1">
        <v>105.95</v>
      </c>
      <c r="D6265" s="1">
        <v>41711</v>
      </c>
      <c r="E6265" s="3">
        <f>IF($C$5+ROW($D$12)&gt;=ROW(D6265), "", AVERAGE(INDEX($D$1:$D$8201, ROW(D6265)-$C$5):D6264))</f>
        <v>49928</v>
      </c>
      <c r="F6265" s="3">
        <f>IF($C$6+ROW($D$12)&gt;=ROW(D6265), "", AVERAGE(INDEX($D$1:$D$8201, ROW(D6265)-$C$6):D6264))</f>
        <v>37093.875</v>
      </c>
      <c r="G6265" s="3" t="str">
        <f t="shared" si="890"/>
        <v>Yes</v>
      </c>
      <c r="H6265" s="3">
        <f>IF($C$3+ROW($D$12)&gt;=ROW(D6265), "", AVERAGE(INDEX($C$1:$C$8201, ROW(D6265)-$C$3):C6264))</f>
        <v>106.02333333333333</v>
      </c>
      <c r="I6265" s="3">
        <f>IF($C$4+ROW($D$12)&gt;=ROW(D6265), "", AVERAGE(INDEX($C$1:$C$8201, ROW(D6265)-$C$4):C6264))</f>
        <v>105.90062500000001</v>
      </c>
      <c r="J6265" s="3" t="str">
        <f t="shared" si="891"/>
        <v>Yes</v>
      </c>
      <c r="K6265" s="3" t="str">
        <f t="shared" si="892"/>
        <v/>
      </c>
      <c r="L6265" s="3" t="str">
        <f t="shared" si="893"/>
        <v/>
      </c>
      <c r="M6265" s="3">
        <f t="shared" si="889"/>
        <v>3.303990778881027E-4</v>
      </c>
      <c r="N6265" s="3">
        <f t="shared" si="894"/>
        <v>-0.8540738029388979</v>
      </c>
      <c r="O6265" s="3" t="str">
        <f t="shared" si="895"/>
        <v/>
      </c>
      <c r="P6265" s="3" t="str">
        <f t="shared" si="896"/>
        <v/>
      </c>
      <c r="Q6265" s="3" t="str">
        <f t="shared" si="897"/>
        <v/>
      </c>
    </row>
    <row r="6266" spans="2:17" x14ac:dyDescent="0.3">
      <c r="B6266" s="4">
        <v>42306.055555555555</v>
      </c>
      <c r="C6266" s="1">
        <v>105.95</v>
      </c>
      <c r="D6266" s="1">
        <v>32736</v>
      </c>
      <c r="E6266" s="3">
        <f>IF($C$5+ROW($D$12)&gt;=ROW(D6266), "", AVERAGE(INDEX($D$1:$D$8201, ROW(D6266)-$C$5):D6265))</f>
        <v>55892.666666666664</v>
      </c>
      <c r="F6266" s="3">
        <f>IF($C$6+ROW($D$12)&gt;=ROW(D6266), "", AVERAGE(INDEX($D$1:$D$8201, ROW(D6266)-$C$6):D6265))</f>
        <v>39730.375</v>
      </c>
      <c r="G6266" s="3" t="str">
        <f t="shared" si="890"/>
        <v>Yes</v>
      </c>
      <c r="H6266" s="3">
        <f>IF($C$3+ROW($D$12)&gt;=ROW(D6266), "", AVERAGE(INDEX($C$1:$C$8201, ROW(D6266)-$C$3):C6265))</f>
        <v>106.00999999999999</v>
      </c>
      <c r="I6266" s="3">
        <f>IF($C$4+ROW($D$12)&gt;=ROW(D6266), "", AVERAGE(INDEX($C$1:$C$8201, ROW(D6266)-$C$4):C6265))</f>
        <v>105.92562500000001</v>
      </c>
      <c r="J6266" s="3" t="str">
        <f t="shared" si="891"/>
        <v>Yes</v>
      </c>
      <c r="K6266" s="3" t="str">
        <f t="shared" si="892"/>
        <v/>
      </c>
      <c r="L6266" s="3" t="str">
        <f t="shared" si="893"/>
        <v/>
      </c>
      <c r="M6266" s="3">
        <f t="shared" si="889"/>
        <v>-3.7746532485537828E-4</v>
      </c>
      <c r="N6266" s="3">
        <f t="shared" si="894"/>
        <v>-2.1424527189001892</v>
      </c>
      <c r="O6266" s="3" t="str">
        <f t="shared" si="895"/>
        <v/>
      </c>
      <c r="P6266" s="3" t="str">
        <f t="shared" si="896"/>
        <v/>
      </c>
      <c r="Q6266" s="3" t="str">
        <f t="shared" si="897"/>
        <v/>
      </c>
    </row>
    <row r="6267" spans="2:17" x14ac:dyDescent="0.3">
      <c r="B6267" s="4">
        <v>42306.056250000001</v>
      </c>
      <c r="C6267" s="1">
        <v>105.81</v>
      </c>
      <c r="D6267" s="1">
        <v>25359</v>
      </c>
      <c r="E6267" s="3">
        <f>IF($C$5+ROW($D$12)&gt;=ROW(D6267), "", AVERAGE(INDEX($D$1:$D$8201, ROW(D6267)-$C$5):D6266))</f>
        <v>56778.333333333336</v>
      </c>
      <c r="F6267" s="3">
        <f>IF($C$6+ROW($D$12)&gt;=ROW(D6267), "", AVERAGE(INDEX($D$1:$D$8201, ROW(D6267)-$C$6):D6266))</f>
        <v>39992.125</v>
      </c>
      <c r="G6267" s="3" t="str">
        <f t="shared" si="890"/>
        <v>Yes</v>
      </c>
      <c r="H6267" s="3">
        <f>IF($C$3+ROW($D$12)&gt;=ROW(D6267), "", AVERAGE(INDEX($C$1:$C$8201, ROW(D6267)-$C$3):C6266))</f>
        <v>106.00666666666666</v>
      </c>
      <c r="I6267" s="3">
        <f>IF($C$4+ROW($D$12)&gt;=ROW(D6267), "", AVERAGE(INDEX($C$1:$C$8201, ROW(D6267)-$C$4):C6266))</f>
        <v>105.94062500000001</v>
      </c>
      <c r="J6267" s="3" t="str">
        <f t="shared" si="891"/>
        <v>Yes</v>
      </c>
      <c r="K6267" s="3" t="str">
        <f t="shared" si="892"/>
        <v/>
      </c>
      <c r="L6267" s="3" t="str">
        <f t="shared" si="893"/>
        <v/>
      </c>
      <c r="M6267" s="3">
        <f t="shared" si="889"/>
        <v>-1.4166314877985802E-3</v>
      </c>
      <c r="N6267" s="3">
        <f t="shared" si="894"/>
        <v>2.7530109244904737</v>
      </c>
      <c r="O6267" s="3" t="str">
        <f t="shared" si="895"/>
        <v/>
      </c>
      <c r="P6267" s="3" t="str">
        <f t="shared" si="896"/>
        <v/>
      </c>
      <c r="Q6267" s="3" t="str">
        <f t="shared" si="897"/>
        <v/>
      </c>
    </row>
    <row r="6268" spans="2:17" x14ac:dyDescent="0.3">
      <c r="B6268" s="4">
        <v>42306.056944444441</v>
      </c>
      <c r="C6268" s="1">
        <v>105.85</v>
      </c>
      <c r="D6268" s="1">
        <v>22067</v>
      </c>
      <c r="E6268" s="3">
        <f>IF($C$5+ROW($D$12)&gt;=ROW(D6268), "", AVERAGE(INDEX($D$1:$D$8201, ROW(D6268)-$C$5):D6267))</f>
        <v>33268.666666666664</v>
      </c>
      <c r="F6268" s="3">
        <f>IF($C$6+ROW($D$12)&gt;=ROW(D6268), "", AVERAGE(INDEX($D$1:$D$8201, ROW(D6268)-$C$6):D6267))</f>
        <v>40370</v>
      </c>
      <c r="G6268" s="3" t="str">
        <f t="shared" si="890"/>
        <v/>
      </c>
      <c r="H6268" s="3">
        <f>IF($C$3+ROW($D$12)&gt;=ROW(D6268), "", AVERAGE(INDEX($C$1:$C$8201, ROW(D6268)-$C$3):C6267))</f>
        <v>105.90333333333335</v>
      </c>
      <c r="I6268" s="3">
        <f>IF($C$4+ROW($D$12)&gt;=ROW(D6268), "", AVERAGE(INDEX($C$1:$C$8201, ROW(D6268)-$C$4):C6267))</f>
        <v>105.94687500000001</v>
      </c>
      <c r="J6268" s="3" t="str">
        <f t="shared" si="891"/>
        <v/>
      </c>
      <c r="K6268" s="3" t="str">
        <f t="shared" si="892"/>
        <v/>
      </c>
      <c r="L6268" s="3" t="str">
        <f t="shared" si="893"/>
        <v/>
      </c>
      <c r="M6268" s="3">
        <f t="shared" si="889"/>
        <v>-2.5475316886647966E-3</v>
      </c>
      <c r="N6268" s="3">
        <f t="shared" si="894"/>
        <v>0.79830231828576326</v>
      </c>
      <c r="O6268" s="3" t="str">
        <f t="shared" si="895"/>
        <v/>
      </c>
      <c r="P6268" s="3" t="str">
        <f t="shared" si="896"/>
        <v/>
      </c>
      <c r="Q6268" s="3" t="str">
        <f t="shared" si="897"/>
        <v/>
      </c>
    </row>
    <row r="6269" spans="2:17" x14ac:dyDescent="0.3">
      <c r="B6269" s="4">
        <v>42306.057638888888</v>
      </c>
      <c r="C6269" s="1">
        <v>105.84</v>
      </c>
      <c r="D6269" s="1">
        <v>27975</v>
      </c>
      <c r="E6269" s="3">
        <f>IF($C$5+ROW($D$12)&gt;=ROW(D6269), "", AVERAGE(INDEX($D$1:$D$8201, ROW(D6269)-$C$5):D6268))</f>
        <v>26720.666666666668</v>
      </c>
      <c r="F6269" s="3">
        <f>IF($C$6+ROW($D$12)&gt;=ROW(D6269), "", AVERAGE(INDEX($D$1:$D$8201, ROW(D6269)-$C$6):D6268))</f>
        <v>40050</v>
      </c>
      <c r="G6269" s="3" t="str">
        <f t="shared" si="890"/>
        <v/>
      </c>
      <c r="H6269" s="3">
        <f>IF($C$3+ROW($D$12)&gt;=ROW(D6269), "", AVERAGE(INDEX($C$1:$C$8201, ROW(D6269)-$C$3):C6268))</f>
        <v>105.87</v>
      </c>
      <c r="I6269" s="3">
        <f>IF($C$4+ROW($D$12)&gt;=ROW(D6269), "", AVERAGE(INDEX($C$1:$C$8201, ROW(D6269)-$C$4):C6268))</f>
        <v>105.94312500000002</v>
      </c>
      <c r="J6269" s="3" t="str">
        <f t="shared" si="891"/>
        <v/>
      </c>
      <c r="K6269" s="3" t="str">
        <f t="shared" si="892"/>
        <v/>
      </c>
      <c r="L6269" s="3" t="str">
        <f t="shared" si="893"/>
        <v/>
      </c>
      <c r="M6269" s="3">
        <f t="shared" si="889"/>
        <v>-1.0387649076078005E-3</v>
      </c>
      <c r="N6269" s="3">
        <f t="shared" si="894"/>
        <v>-0.59224652151344415</v>
      </c>
      <c r="O6269" s="3" t="str">
        <f t="shared" si="895"/>
        <v/>
      </c>
      <c r="P6269" s="3" t="str">
        <f t="shared" si="896"/>
        <v/>
      </c>
      <c r="Q6269" s="3" t="str">
        <f t="shared" si="897"/>
        <v/>
      </c>
    </row>
    <row r="6270" spans="2:17" x14ac:dyDescent="0.3">
      <c r="B6270" s="4">
        <v>42306.058333333334</v>
      </c>
      <c r="C6270" s="1">
        <v>105.89</v>
      </c>
      <c r="D6270" s="1">
        <v>29463</v>
      </c>
      <c r="E6270" s="3">
        <f>IF($C$5+ROW($D$12)&gt;=ROW(D6270), "", AVERAGE(INDEX($D$1:$D$8201, ROW(D6270)-$C$5):D6269))</f>
        <v>25133.666666666668</v>
      </c>
      <c r="F6270" s="3">
        <f>IF($C$6+ROW($D$12)&gt;=ROW(D6270), "", AVERAGE(INDEX($D$1:$D$8201, ROW(D6270)-$C$6):D6269))</f>
        <v>37454</v>
      </c>
      <c r="G6270" s="3" t="str">
        <f t="shared" si="890"/>
        <v/>
      </c>
      <c r="H6270" s="3">
        <f>IF($C$3+ROW($D$12)&gt;=ROW(D6270), "", AVERAGE(INDEX($C$1:$C$8201, ROW(D6270)-$C$3):C6269))</f>
        <v>105.83333333333333</v>
      </c>
      <c r="I6270" s="3">
        <f>IF($C$4+ROW($D$12)&gt;=ROW(D6270), "", AVERAGE(INDEX($C$1:$C$8201, ROW(D6270)-$C$4):C6269))</f>
        <v>105.93375</v>
      </c>
      <c r="J6270" s="3" t="str">
        <f t="shared" si="891"/>
        <v/>
      </c>
      <c r="K6270" s="3" t="str">
        <f t="shared" si="892"/>
        <v/>
      </c>
      <c r="L6270" s="3" t="str">
        <f t="shared" si="893"/>
        <v/>
      </c>
      <c r="M6270" s="3">
        <f t="shared" si="889"/>
        <v>-5.6646527194507469E-4</v>
      </c>
      <c r="N6270" s="3">
        <f t="shared" si="894"/>
        <v>-0.4546742311023938</v>
      </c>
      <c r="O6270" s="3" t="str">
        <f t="shared" si="895"/>
        <v/>
      </c>
      <c r="P6270" s="3" t="str">
        <f t="shared" si="896"/>
        <v/>
      </c>
      <c r="Q6270" s="3" t="str">
        <f t="shared" si="897"/>
        <v/>
      </c>
    </row>
    <row r="6271" spans="2:17" x14ac:dyDescent="0.3">
      <c r="B6271" s="4">
        <v>42306.059027777781</v>
      </c>
      <c r="C6271" s="1">
        <v>105.84</v>
      </c>
      <c r="D6271" s="1">
        <v>39650</v>
      </c>
      <c r="E6271" s="3">
        <f>IF($C$5+ROW($D$12)&gt;=ROW(D6271), "", AVERAGE(INDEX($D$1:$D$8201, ROW(D6271)-$C$5):D6270))</f>
        <v>26501.666666666668</v>
      </c>
      <c r="F6271" s="3">
        <f>IF($C$6+ROW($D$12)&gt;=ROW(D6271), "", AVERAGE(INDEX($D$1:$D$8201, ROW(D6271)-$C$6):D6270))</f>
        <v>38159.75</v>
      </c>
      <c r="G6271" s="3" t="str">
        <f t="shared" si="890"/>
        <v/>
      </c>
      <c r="H6271" s="3">
        <f>IF($C$3+ROW($D$12)&gt;=ROW(D6271), "", AVERAGE(INDEX($C$1:$C$8201, ROW(D6271)-$C$3):C6270))</f>
        <v>105.86</v>
      </c>
      <c r="I6271" s="3">
        <f>IF($C$4+ROW($D$12)&gt;=ROW(D6271), "", AVERAGE(INDEX($C$1:$C$8201, ROW(D6271)-$C$4):C6270))</f>
        <v>105.92125</v>
      </c>
      <c r="J6271" s="3" t="str">
        <f t="shared" si="891"/>
        <v/>
      </c>
      <c r="K6271" s="3" t="str">
        <f t="shared" si="892"/>
        <v/>
      </c>
      <c r="L6271" s="3" t="str">
        <f t="shared" si="893"/>
        <v/>
      </c>
      <c r="M6271" s="3">
        <f t="shared" si="889"/>
        <v>2.8348689062985497E-4</v>
      </c>
      <c r="N6271" s="3">
        <f t="shared" si="894"/>
        <v>-1.5004488442097157</v>
      </c>
      <c r="O6271" s="3" t="str">
        <f t="shared" si="895"/>
        <v/>
      </c>
      <c r="P6271" s="3" t="str">
        <f t="shared" si="896"/>
        <v/>
      </c>
      <c r="Q6271" s="3" t="str">
        <f t="shared" si="897"/>
        <v/>
      </c>
    </row>
    <row r="6272" spans="2:17" x14ac:dyDescent="0.3">
      <c r="B6272" s="4">
        <v>42306.05972222222</v>
      </c>
      <c r="C6272" s="1">
        <v>105.843</v>
      </c>
      <c r="D6272" s="1">
        <v>40020</v>
      </c>
      <c r="E6272" s="3">
        <f>IF($C$5+ROW($D$12)&gt;=ROW(D6272), "", AVERAGE(INDEX($D$1:$D$8201, ROW(D6272)-$C$5):D6271))</f>
        <v>32362.666666666668</v>
      </c>
      <c r="F6272" s="3">
        <f>IF($C$6+ROW($D$12)&gt;=ROW(D6272), "", AVERAGE(INDEX($D$1:$D$8201, ROW(D6272)-$C$6):D6271))</f>
        <v>39356.125</v>
      </c>
      <c r="G6272" s="3" t="str">
        <f t="shared" si="890"/>
        <v/>
      </c>
      <c r="H6272" s="3">
        <f>IF($C$3+ROW($D$12)&gt;=ROW(D6272), "", AVERAGE(INDEX($C$1:$C$8201, ROW(D6272)-$C$3):C6271))</f>
        <v>105.85666666666668</v>
      </c>
      <c r="I6272" s="3">
        <f>IF($C$4+ROW($D$12)&gt;=ROW(D6272), "", AVERAGE(INDEX($C$1:$C$8201, ROW(D6272)-$C$4):C6271))</f>
        <v>105.90625</v>
      </c>
      <c r="J6272" s="3" t="str">
        <f t="shared" si="891"/>
        <v/>
      </c>
      <c r="K6272" s="3" t="str">
        <f t="shared" si="892"/>
        <v/>
      </c>
      <c r="L6272" s="3" t="str">
        <f t="shared" si="893"/>
        <v/>
      </c>
      <c r="M6272" s="3">
        <f t="shared" si="889"/>
        <v>-6.6133504674576149E-5</v>
      </c>
      <c r="N6272" s="3">
        <f t="shared" si="894"/>
        <v>-1.233285936177295</v>
      </c>
      <c r="O6272" s="3" t="str">
        <f t="shared" si="895"/>
        <v/>
      </c>
      <c r="P6272" s="3" t="str">
        <f t="shared" si="896"/>
        <v/>
      </c>
      <c r="Q6272" s="3" t="str">
        <f t="shared" si="897"/>
        <v/>
      </c>
    </row>
    <row r="6273" spans="2:17" x14ac:dyDescent="0.3">
      <c r="B6273" s="4">
        <v>42306.060416666667</v>
      </c>
      <c r="C6273" s="1">
        <v>105.85</v>
      </c>
      <c r="D6273" s="1">
        <v>48920</v>
      </c>
      <c r="E6273" s="3">
        <f>IF($C$5+ROW($D$12)&gt;=ROW(D6273), "", AVERAGE(INDEX($D$1:$D$8201, ROW(D6273)-$C$5):D6272))</f>
        <v>36377.666666666664</v>
      </c>
      <c r="F6273" s="3">
        <f>IF($C$6+ROW($D$12)&gt;=ROW(D6273), "", AVERAGE(INDEX($D$1:$D$8201, ROW(D6273)-$C$6):D6272))</f>
        <v>32372.625</v>
      </c>
      <c r="G6273" s="3" t="str">
        <f t="shared" si="890"/>
        <v>Yes</v>
      </c>
      <c r="H6273" s="3">
        <f>IF($C$3+ROW($D$12)&gt;=ROW(D6273), "", AVERAGE(INDEX($C$1:$C$8201, ROW(D6273)-$C$3):C6272))</f>
        <v>105.85766666666667</v>
      </c>
      <c r="I6273" s="3">
        <f>IF($C$4+ROW($D$12)&gt;=ROW(D6273), "", AVERAGE(INDEX($C$1:$C$8201, ROW(D6273)-$C$4):C6272))</f>
        <v>105.87162500000001</v>
      </c>
      <c r="J6273" s="3" t="str">
        <f t="shared" si="891"/>
        <v/>
      </c>
      <c r="K6273" s="3" t="str">
        <f t="shared" si="892"/>
        <v/>
      </c>
      <c r="L6273" s="3" t="str">
        <f t="shared" si="893"/>
        <v/>
      </c>
      <c r="M6273" s="3">
        <f t="shared" si="889"/>
        <v>9.4477774173748732E-5</v>
      </c>
      <c r="N6273" s="3">
        <f t="shared" si="894"/>
        <v>-2.4285916743509439</v>
      </c>
      <c r="O6273" s="3" t="str">
        <f t="shared" si="895"/>
        <v/>
      </c>
      <c r="P6273" s="3" t="str">
        <f t="shared" si="896"/>
        <v/>
      </c>
      <c r="Q6273" s="3" t="str">
        <f t="shared" si="897"/>
        <v/>
      </c>
    </row>
    <row r="6274" spans="2:17" x14ac:dyDescent="0.3">
      <c r="B6274" s="4">
        <v>42306.061111111114</v>
      </c>
      <c r="C6274" s="1">
        <v>105.74</v>
      </c>
      <c r="D6274" s="1">
        <v>76653</v>
      </c>
      <c r="E6274" s="3">
        <f>IF($C$5+ROW($D$12)&gt;=ROW(D6274), "", AVERAGE(INDEX($D$1:$D$8201, ROW(D6274)-$C$5):D6273))</f>
        <v>42863.333333333336</v>
      </c>
      <c r="F6274" s="3">
        <f>IF($C$6+ROW($D$12)&gt;=ROW(D6274), "", AVERAGE(INDEX($D$1:$D$8201, ROW(D6274)-$C$6):D6273))</f>
        <v>33273.75</v>
      </c>
      <c r="G6274" s="3" t="str">
        <f t="shared" si="890"/>
        <v>Yes</v>
      </c>
      <c r="H6274" s="3">
        <f>IF($C$3+ROW($D$12)&gt;=ROW(D6274), "", AVERAGE(INDEX($C$1:$C$8201, ROW(D6274)-$C$3):C6273))</f>
        <v>105.84433333333334</v>
      </c>
      <c r="I6274" s="3">
        <f>IF($C$4+ROW($D$12)&gt;=ROW(D6274), "", AVERAGE(INDEX($C$1:$C$8201, ROW(D6274)-$C$4):C6273))</f>
        <v>105.85912500000001</v>
      </c>
      <c r="J6274" s="3" t="str">
        <f t="shared" si="891"/>
        <v/>
      </c>
      <c r="K6274" s="3" t="str">
        <f t="shared" si="892"/>
        <v/>
      </c>
      <c r="L6274" s="3" t="str">
        <f t="shared" si="893"/>
        <v/>
      </c>
      <c r="M6274" s="3">
        <f t="shared" si="889"/>
        <v>-1.4175686350589556E-3</v>
      </c>
      <c r="N6274" s="3">
        <f t="shared" si="894"/>
        <v>-16.004255206647706</v>
      </c>
      <c r="O6274" s="3" t="str">
        <f t="shared" si="895"/>
        <v/>
      </c>
      <c r="P6274" s="3" t="str">
        <f t="shared" si="896"/>
        <v/>
      </c>
      <c r="Q6274" s="3" t="str">
        <f t="shared" si="897"/>
        <v/>
      </c>
    </row>
    <row r="6275" spans="2:17" x14ac:dyDescent="0.3">
      <c r="B6275" s="4">
        <v>42306.061805555553</v>
      </c>
      <c r="C6275" s="1">
        <v>105.8</v>
      </c>
      <c r="D6275" s="1">
        <v>175564</v>
      </c>
      <c r="E6275" s="3">
        <f>IF($C$5+ROW($D$12)&gt;=ROW(D6275), "", AVERAGE(INDEX($D$1:$D$8201, ROW(D6275)-$C$5):D6274))</f>
        <v>55197.666666666664</v>
      </c>
      <c r="F6275" s="3">
        <f>IF($C$6+ROW($D$12)&gt;=ROW(D6275), "", AVERAGE(INDEX($D$1:$D$8201, ROW(D6275)-$C$6):D6274))</f>
        <v>38763.375</v>
      </c>
      <c r="G6275" s="3" t="str">
        <f t="shared" si="890"/>
        <v>Yes</v>
      </c>
      <c r="H6275" s="3">
        <f>IF($C$3+ROW($D$12)&gt;=ROW(D6275), "", AVERAGE(INDEX($C$1:$C$8201, ROW(D6275)-$C$3):C6274))</f>
        <v>105.81099999999999</v>
      </c>
      <c r="I6275" s="3">
        <f>IF($C$4+ROW($D$12)&gt;=ROW(D6275), "", AVERAGE(INDEX($C$1:$C$8201, ROW(D6275)-$C$4):C6274))</f>
        <v>105.832875</v>
      </c>
      <c r="J6275" s="3" t="str">
        <f t="shared" si="891"/>
        <v/>
      </c>
      <c r="K6275" s="3" t="str">
        <f t="shared" si="892"/>
        <v/>
      </c>
      <c r="L6275" s="3" t="str">
        <f t="shared" si="893"/>
        <v/>
      </c>
      <c r="M6275" s="3">
        <f t="shared" si="889"/>
        <v>-3.7800038250133673E-4</v>
      </c>
      <c r="N6275" s="3">
        <f t="shared" si="894"/>
        <v>-0.73334597482426955</v>
      </c>
      <c r="O6275" s="3" t="str">
        <f t="shared" si="895"/>
        <v/>
      </c>
      <c r="P6275" s="3" t="str">
        <f t="shared" si="896"/>
        <v/>
      </c>
      <c r="Q6275" s="3" t="str">
        <f t="shared" si="897"/>
        <v/>
      </c>
    </row>
    <row r="6276" spans="2:17" x14ac:dyDescent="0.3">
      <c r="B6276" s="4">
        <v>42306.082638888889</v>
      </c>
      <c r="C6276" s="1">
        <v>105.8</v>
      </c>
      <c r="D6276" s="1">
        <v>0</v>
      </c>
      <c r="E6276" s="3">
        <f>IF($C$5+ROW($D$12)&gt;=ROW(D6276), "", AVERAGE(INDEX($D$1:$D$8201, ROW(D6276)-$C$5):D6275))</f>
        <v>100379</v>
      </c>
      <c r="F6276" s="3">
        <f>IF($C$6+ROW($D$12)&gt;=ROW(D6276), "", AVERAGE(INDEX($D$1:$D$8201, ROW(D6276)-$C$6):D6275))</f>
        <v>57539</v>
      </c>
      <c r="G6276" s="3" t="str">
        <f t="shared" si="890"/>
        <v>Yes</v>
      </c>
      <c r="H6276" s="3">
        <f>IF($C$3+ROW($D$12)&gt;=ROW(D6276), "", AVERAGE(INDEX($C$1:$C$8201, ROW(D6276)-$C$3):C6275))</f>
        <v>105.79666666666667</v>
      </c>
      <c r="I6276" s="3">
        <f>IF($C$4+ROW($D$12)&gt;=ROW(D6276), "", AVERAGE(INDEX($C$1:$C$8201, ROW(D6276)-$C$4):C6275))</f>
        <v>105.83162499999999</v>
      </c>
      <c r="J6276" s="3" t="str">
        <f t="shared" si="891"/>
        <v/>
      </c>
      <c r="K6276" s="3" t="str">
        <f t="shared" si="892"/>
        <v/>
      </c>
      <c r="L6276" s="3" t="str">
        <f t="shared" si="893"/>
        <v/>
      </c>
      <c r="M6276" s="3">
        <f t="shared" si="889"/>
        <v>-4.0634465200047493E-4</v>
      </c>
      <c r="N6276" s="3">
        <f t="shared" si="894"/>
        <v>7.4984764067105053E-2</v>
      </c>
      <c r="O6276" s="3" t="str">
        <f t="shared" si="895"/>
        <v/>
      </c>
      <c r="P6276" s="3" t="str">
        <f t="shared" si="896"/>
        <v/>
      </c>
      <c r="Q6276" s="3" t="str">
        <f t="shared" si="897"/>
        <v/>
      </c>
    </row>
    <row r="6277" spans="2:17" x14ac:dyDescent="0.3">
      <c r="B6277" s="4">
        <v>42306.791666666664</v>
      </c>
      <c r="C6277" s="1">
        <v>105.1</v>
      </c>
      <c r="D6277" s="1">
        <v>104756</v>
      </c>
      <c r="E6277" s="3">
        <f>IF($C$5+ROW($D$12)&gt;=ROW(D6277), "", AVERAGE(INDEX($D$1:$D$8201, ROW(D6277)-$C$5):D6276))</f>
        <v>84072.333333333328</v>
      </c>
      <c r="F6277" s="3">
        <f>IF($C$6+ROW($D$12)&gt;=ROW(D6277), "", AVERAGE(INDEX($D$1:$D$8201, ROW(D6277)-$C$6):D6276))</f>
        <v>54780.625</v>
      </c>
      <c r="G6277" s="3" t="str">
        <f t="shared" si="890"/>
        <v>Yes</v>
      </c>
      <c r="H6277" s="3">
        <f>IF($C$3+ROW($D$12)&gt;=ROW(D6277), "", AVERAGE(INDEX($C$1:$C$8201, ROW(D6277)-$C$3):C6276))</f>
        <v>105.77999999999999</v>
      </c>
      <c r="I6277" s="3">
        <f>IF($C$4+ROW($D$12)&gt;=ROW(D6277), "", AVERAGE(INDEX($C$1:$C$8201, ROW(D6277)-$C$4):C6276))</f>
        <v>105.82537499999999</v>
      </c>
      <c r="J6277" s="3" t="str">
        <f t="shared" si="891"/>
        <v/>
      </c>
      <c r="K6277" s="3" t="str">
        <f t="shared" si="892"/>
        <v/>
      </c>
      <c r="L6277" s="3" t="str">
        <f t="shared" si="893"/>
        <v/>
      </c>
      <c r="M6277" s="3">
        <f t="shared" si="889"/>
        <v>-7.11071969796868E-3</v>
      </c>
      <c r="N6277" s="3">
        <f t="shared" si="894"/>
        <v>16.499232887554697</v>
      </c>
      <c r="O6277" s="3" t="str">
        <f t="shared" si="895"/>
        <v/>
      </c>
      <c r="P6277" s="3" t="str">
        <f t="shared" si="896"/>
        <v/>
      </c>
      <c r="Q6277" s="3" t="str">
        <f t="shared" si="897"/>
        <v/>
      </c>
    </row>
    <row r="6278" spans="2:17" x14ac:dyDescent="0.3">
      <c r="B6278" s="4">
        <v>42306.792361111111</v>
      </c>
      <c r="C6278" s="1">
        <v>105.49</v>
      </c>
      <c r="D6278" s="1">
        <v>18816</v>
      </c>
      <c r="E6278" s="3">
        <f>IF($C$5+ROW($D$12)&gt;=ROW(D6278), "", AVERAGE(INDEX($D$1:$D$8201, ROW(D6278)-$C$5):D6277))</f>
        <v>93440</v>
      </c>
      <c r="F6278" s="3">
        <f>IF($C$6+ROW($D$12)&gt;=ROW(D6278), "", AVERAGE(INDEX($D$1:$D$8201, ROW(D6278)-$C$6):D6277))</f>
        <v>64378.25</v>
      </c>
      <c r="G6278" s="3" t="str">
        <f t="shared" si="890"/>
        <v>Yes</v>
      </c>
      <c r="H6278" s="3">
        <f>IF($C$3+ROW($D$12)&gt;=ROW(D6278), "", AVERAGE(INDEX($C$1:$C$8201, ROW(D6278)-$C$3):C6277))</f>
        <v>105.56666666666666</v>
      </c>
      <c r="I6278" s="3">
        <f>IF($C$4+ROW($D$12)&gt;=ROW(D6278), "", AVERAGE(INDEX($C$1:$C$8201, ROW(D6278)-$C$4):C6277))</f>
        <v>105.73287499999999</v>
      </c>
      <c r="J6278" s="3" t="str">
        <f t="shared" si="891"/>
        <v/>
      </c>
      <c r="K6278" s="3" t="str">
        <f t="shared" si="892"/>
        <v/>
      </c>
      <c r="L6278" s="3" t="str">
        <f t="shared" si="893"/>
        <v/>
      </c>
      <c r="M6278" s="3">
        <f t="shared" si="889"/>
        <v>-2.3670891135867947E-3</v>
      </c>
      <c r="N6278" s="3">
        <f t="shared" si="894"/>
        <v>-0.66710977030032537</v>
      </c>
      <c r="O6278" s="3" t="str">
        <f t="shared" si="895"/>
        <v/>
      </c>
      <c r="P6278" s="3" t="str">
        <f t="shared" si="896"/>
        <v/>
      </c>
      <c r="Q6278" s="3" t="str">
        <f t="shared" si="897"/>
        <v/>
      </c>
    </row>
    <row r="6279" spans="2:17" x14ac:dyDescent="0.3">
      <c r="B6279" s="4">
        <v>42306.793055555558</v>
      </c>
      <c r="C6279" s="1">
        <v>104.989</v>
      </c>
      <c r="D6279" s="1">
        <v>41153</v>
      </c>
      <c r="E6279" s="3">
        <f>IF($C$5+ROW($D$12)&gt;=ROW(D6279), "", AVERAGE(INDEX($D$1:$D$8201, ROW(D6279)-$C$5):D6278))</f>
        <v>41190.666666666664</v>
      </c>
      <c r="F6279" s="3">
        <f>IF($C$6+ROW($D$12)&gt;=ROW(D6279), "", AVERAGE(INDEX($D$1:$D$8201, ROW(D6279)-$C$6):D6278))</f>
        <v>63047.375</v>
      </c>
      <c r="G6279" s="3" t="str">
        <f t="shared" si="890"/>
        <v/>
      </c>
      <c r="H6279" s="3">
        <f>IF($C$3+ROW($D$12)&gt;=ROW(D6279), "", AVERAGE(INDEX($C$1:$C$8201, ROW(D6279)-$C$3):C6278))</f>
        <v>105.46333333333332</v>
      </c>
      <c r="I6279" s="3">
        <f>IF($C$4+ROW($D$12)&gt;=ROW(D6279), "", AVERAGE(INDEX($C$1:$C$8201, ROW(D6279)-$C$4):C6278))</f>
        <v>105.682875</v>
      </c>
      <c r="J6279" s="3" t="str">
        <f t="shared" si="891"/>
        <v/>
      </c>
      <c r="K6279" s="3" t="str">
        <f t="shared" si="892"/>
        <v/>
      </c>
      <c r="L6279" s="3" t="str">
        <f t="shared" si="893"/>
        <v/>
      </c>
      <c r="M6279" s="3">
        <f t="shared" si="889"/>
        <v>-7.694936659349132E-3</v>
      </c>
      <c r="N6279" s="3">
        <f t="shared" si="894"/>
        <v>2.2508014232253277</v>
      </c>
      <c r="O6279" s="3" t="str">
        <f t="shared" si="895"/>
        <v/>
      </c>
      <c r="P6279" s="3" t="str">
        <f t="shared" si="896"/>
        <v/>
      </c>
      <c r="Q6279" s="3" t="str">
        <f t="shared" si="897"/>
        <v/>
      </c>
    </row>
    <row r="6280" spans="2:17" x14ac:dyDescent="0.3">
      <c r="B6280" s="4">
        <v>42306.793749999997</v>
      </c>
      <c r="C6280" s="1">
        <v>105.099</v>
      </c>
      <c r="D6280" s="1">
        <v>24515</v>
      </c>
      <c r="E6280" s="3">
        <f>IF($C$5+ROW($D$12)&gt;=ROW(D6280), "", AVERAGE(INDEX($D$1:$D$8201, ROW(D6280)-$C$5):D6279))</f>
        <v>54908.333333333336</v>
      </c>
      <c r="F6280" s="3">
        <f>IF($C$6+ROW($D$12)&gt;=ROW(D6280), "", AVERAGE(INDEX($D$1:$D$8201, ROW(D6280)-$C$6):D6279))</f>
        <v>63235.25</v>
      </c>
      <c r="G6280" s="3" t="str">
        <f t="shared" si="890"/>
        <v/>
      </c>
      <c r="H6280" s="3">
        <f>IF($C$3+ROW($D$12)&gt;=ROW(D6280), "", AVERAGE(INDEX($C$1:$C$8201, ROW(D6280)-$C$3):C6279))</f>
        <v>105.19299999999998</v>
      </c>
      <c r="I6280" s="3">
        <f>IF($C$4+ROW($D$12)&gt;=ROW(D6280), "", AVERAGE(INDEX($C$1:$C$8201, ROW(D6280)-$C$4):C6279))</f>
        <v>105.57650000000001</v>
      </c>
      <c r="J6280" s="3" t="str">
        <f t="shared" si="891"/>
        <v/>
      </c>
      <c r="K6280" s="3" t="str">
        <f t="shared" si="892"/>
        <v/>
      </c>
      <c r="L6280" s="3" t="str">
        <f t="shared" si="893"/>
        <v/>
      </c>
      <c r="M6280" s="3">
        <f t="shared" si="889"/>
        <v>-6.6477563344182096E-3</v>
      </c>
      <c r="N6280" s="3">
        <f t="shared" si="894"/>
        <v>-0.1360869323932157</v>
      </c>
      <c r="O6280" s="3" t="str">
        <f t="shared" si="895"/>
        <v/>
      </c>
      <c r="P6280" s="3" t="str">
        <f t="shared" si="896"/>
        <v/>
      </c>
      <c r="Q6280" s="3" t="str">
        <f t="shared" si="897"/>
        <v/>
      </c>
    </row>
    <row r="6281" spans="2:17" x14ac:dyDescent="0.3">
      <c r="B6281" s="4">
        <v>42306.794444444444</v>
      </c>
      <c r="C6281" s="1">
        <v>105.16</v>
      </c>
      <c r="D6281" s="1">
        <v>25166</v>
      </c>
      <c r="E6281" s="3">
        <f>IF($C$5+ROW($D$12)&gt;=ROW(D6281), "", AVERAGE(INDEX($D$1:$D$8201, ROW(D6281)-$C$5):D6280))</f>
        <v>28161.333333333332</v>
      </c>
      <c r="F6281" s="3">
        <f>IF($C$6+ROW($D$12)&gt;=ROW(D6281), "", AVERAGE(INDEX($D$1:$D$8201, ROW(D6281)-$C$6):D6280))</f>
        <v>61297.125</v>
      </c>
      <c r="G6281" s="3" t="str">
        <f t="shared" si="890"/>
        <v/>
      </c>
      <c r="H6281" s="3">
        <f>IF($C$3+ROW($D$12)&gt;=ROW(D6281), "", AVERAGE(INDEX($C$1:$C$8201, ROW(D6281)-$C$3):C6280))</f>
        <v>105.19266666666665</v>
      </c>
      <c r="I6281" s="3">
        <f>IF($C$4+ROW($D$12)&gt;=ROW(D6281), "", AVERAGE(INDEX($C$1:$C$8201, ROW(D6281)-$C$4):C6280))</f>
        <v>105.48350000000001</v>
      </c>
      <c r="J6281" s="3" t="str">
        <f t="shared" si="891"/>
        <v/>
      </c>
      <c r="K6281" s="3" t="str">
        <f t="shared" si="892"/>
        <v/>
      </c>
      <c r="L6281" s="3" t="str">
        <f t="shared" si="893"/>
        <v/>
      </c>
      <c r="M6281" s="3">
        <f t="shared" si="889"/>
        <v>5.7072197877499709E-4</v>
      </c>
      <c r="N6281" s="3">
        <f t="shared" si="894"/>
        <v>-1.0858518197816804</v>
      </c>
      <c r="O6281" s="3" t="str">
        <f t="shared" si="895"/>
        <v/>
      </c>
      <c r="P6281" s="3" t="str">
        <f t="shared" si="896"/>
        <v/>
      </c>
      <c r="Q6281" s="3" t="str">
        <f t="shared" si="897"/>
        <v/>
      </c>
    </row>
    <row r="6282" spans="2:17" x14ac:dyDescent="0.3">
      <c r="B6282" s="4">
        <v>42306.795138888891</v>
      </c>
      <c r="C6282" s="1">
        <v>105.63</v>
      </c>
      <c r="D6282" s="1">
        <v>27746</v>
      </c>
      <c r="E6282" s="3">
        <f>IF($C$5+ROW($D$12)&gt;=ROW(D6282), "", AVERAGE(INDEX($D$1:$D$8201, ROW(D6282)-$C$5):D6281))</f>
        <v>30278</v>
      </c>
      <c r="F6282" s="3">
        <f>IF($C$6+ROW($D$12)&gt;=ROW(D6282), "", AVERAGE(INDEX($D$1:$D$8201, ROW(D6282)-$C$6):D6281))</f>
        <v>58327.875</v>
      </c>
      <c r="G6282" s="3" t="str">
        <f t="shared" si="890"/>
        <v/>
      </c>
      <c r="H6282" s="3">
        <f>IF($C$3+ROW($D$12)&gt;=ROW(D6282), "", AVERAGE(INDEX($C$1:$C$8201, ROW(D6282)-$C$3):C6281))</f>
        <v>105.08266666666668</v>
      </c>
      <c r="I6282" s="3">
        <f>IF($C$4+ROW($D$12)&gt;=ROW(D6282), "", AVERAGE(INDEX($C$1:$C$8201, ROW(D6282)-$C$4):C6281))</f>
        <v>105.39725</v>
      </c>
      <c r="J6282" s="3" t="str">
        <f t="shared" si="891"/>
        <v/>
      </c>
      <c r="K6282" s="3" t="str">
        <f t="shared" si="892"/>
        <v/>
      </c>
      <c r="L6282" s="3" t="str">
        <f t="shared" si="893"/>
        <v/>
      </c>
      <c r="M6282" s="3">
        <f t="shared" si="889"/>
        <v>1.3262601413535377E-3</v>
      </c>
      <c r="N6282" s="3">
        <f t="shared" si="894"/>
        <v>1.3238287479312338</v>
      </c>
      <c r="O6282" s="3" t="str">
        <f t="shared" si="895"/>
        <v/>
      </c>
      <c r="P6282" s="3" t="str">
        <f t="shared" si="896"/>
        <v/>
      </c>
      <c r="Q6282" s="3" t="str">
        <f t="shared" si="897"/>
        <v/>
      </c>
    </row>
    <row r="6283" spans="2:17" x14ac:dyDescent="0.3">
      <c r="B6283" s="4">
        <v>42306.79583333333</v>
      </c>
      <c r="C6283" s="1">
        <v>105.73</v>
      </c>
      <c r="D6283" s="1">
        <v>25036</v>
      </c>
      <c r="E6283" s="3">
        <f>IF($C$5+ROW($D$12)&gt;=ROW(D6283), "", AVERAGE(INDEX($D$1:$D$8201, ROW(D6283)-$C$5):D6282))</f>
        <v>25809</v>
      </c>
      <c r="F6283" s="3">
        <f>IF($C$6+ROW($D$12)&gt;=ROW(D6283), "", AVERAGE(INDEX($D$1:$D$8201, ROW(D6283)-$C$6):D6282))</f>
        <v>52214.5</v>
      </c>
      <c r="G6283" s="3" t="str">
        <f t="shared" si="890"/>
        <v/>
      </c>
      <c r="H6283" s="3">
        <f>IF($C$3+ROW($D$12)&gt;=ROW(D6283), "", AVERAGE(INDEX($C$1:$C$8201, ROW(D6283)-$C$3):C6282))</f>
        <v>105.29633333333334</v>
      </c>
      <c r="I6283" s="3">
        <f>IF($C$4+ROW($D$12)&gt;=ROW(D6283), "", AVERAGE(INDEX($C$1:$C$8201, ROW(D6283)-$C$4):C6282))</f>
        <v>105.3835</v>
      </c>
      <c r="J6283" s="3" t="str">
        <f t="shared" si="891"/>
        <v/>
      </c>
      <c r="K6283" s="3" t="str">
        <f t="shared" si="892"/>
        <v/>
      </c>
      <c r="L6283" s="3" t="str">
        <f t="shared" si="893"/>
        <v/>
      </c>
      <c r="M6283" s="3">
        <f t="shared" si="889"/>
        <v>7.033091979585372E-3</v>
      </c>
      <c r="N6283" s="3">
        <f t="shared" si="894"/>
        <v>4.3029505752978663</v>
      </c>
      <c r="O6283" s="3" t="str">
        <f t="shared" si="895"/>
        <v/>
      </c>
      <c r="P6283" s="3" t="str">
        <f t="shared" si="896"/>
        <v/>
      </c>
      <c r="Q6283" s="3" t="str">
        <f t="shared" si="897"/>
        <v/>
      </c>
    </row>
    <row r="6284" spans="2:17" x14ac:dyDescent="0.3">
      <c r="B6284" s="4">
        <v>42306.796527777777</v>
      </c>
      <c r="C6284" s="1">
        <v>106.05</v>
      </c>
      <c r="D6284" s="1">
        <v>65476</v>
      </c>
      <c r="E6284" s="3">
        <f>IF($C$5+ROW($D$12)&gt;=ROW(D6284), "", AVERAGE(INDEX($D$1:$D$8201, ROW(D6284)-$C$5):D6283))</f>
        <v>25982.666666666668</v>
      </c>
      <c r="F6284" s="3">
        <f>IF($C$6+ROW($D$12)&gt;=ROW(D6284), "", AVERAGE(INDEX($D$1:$D$8201, ROW(D6284)-$C$6):D6283))</f>
        <v>33398.5</v>
      </c>
      <c r="G6284" s="3" t="str">
        <f t="shared" si="890"/>
        <v/>
      </c>
      <c r="H6284" s="3">
        <f>IF($C$3+ROW($D$12)&gt;=ROW(D6284), "", AVERAGE(INDEX($C$1:$C$8201, ROW(D6284)-$C$3):C6283))</f>
        <v>105.50666666666666</v>
      </c>
      <c r="I6284" s="3">
        <f>IF($C$4+ROW($D$12)&gt;=ROW(D6284), "", AVERAGE(INDEX($C$1:$C$8201, ROW(D6284)-$C$4):C6283))</f>
        <v>105.37475000000001</v>
      </c>
      <c r="J6284" s="3" t="str">
        <f t="shared" si="891"/>
        <v>Yes</v>
      </c>
      <c r="K6284" s="3" t="str">
        <f t="shared" si="892"/>
        <v/>
      </c>
      <c r="L6284" s="3" t="str">
        <f t="shared" si="893"/>
        <v/>
      </c>
      <c r="M6284" s="3">
        <f t="shared" si="889"/>
        <v>9.0079179209106575E-3</v>
      </c>
      <c r="N6284" s="3">
        <f t="shared" si="894"/>
        <v>0.28079057504971078</v>
      </c>
      <c r="O6284" s="3" t="str">
        <f t="shared" si="895"/>
        <v/>
      </c>
      <c r="P6284" s="3" t="str">
        <f t="shared" si="896"/>
        <v/>
      </c>
      <c r="Q6284" s="3" t="str">
        <f t="shared" si="897"/>
        <v/>
      </c>
    </row>
    <row r="6285" spans="2:17" x14ac:dyDescent="0.3">
      <c r="B6285" s="4">
        <v>42306.797222222223</v>
      </c>
      <c r="C6285" s="1">
        <v>106.34099999999999</v>
      </c>
      <c r="D6285" s="1">
        <v>72129</v>
      </c>
      <c r="E6285" s="3">
        <f>IF($C$5+ROW($D$12)&gt;=ROW(D6285), "", AVERAGE(INDEX($D$1:$D$8201, ROW(D6285)-$C$5):D6284))</f>
        <v>39419.333333333336</v>
      </c>
      <c r="F6285" s="3">
        <f>IF($C$6+ROW($D$12)&gt;=ROW(D6285), "", AVERAGE(INDEX($D$1:$D$8201, ROW(D6285)-$C$6):D6284))</f>
        <v>41583</v>
      </c>
      <c r="G6285" s="3" t="str">
        <f t="shared" si="890"/>
        <v/>
      </c>
      <c r="H6285" s="3">
        <f>IF($C$3+ROW($D$12)&gt;=ROW(D6285), "", AVERAGE(INDEX($C$1:$C$8201, ROW(D6285)-$C$3):C6284))</f>
        <v>105.80333333333334</v>
      </c>
      <c r="I6285" s="3">
        <f>IF($C$4+ROW($D$12)&gt;=ROW(D6285), "", AVERAGE(INDEX($C$1:$C$8201, ROW(D6285)-$C$4):C6284))</f>
        <v>105.40599999999999</v>
      </c>
      <c r="J6285" s="3" t="str">
        <f t="shared" si="891"/>
        <v>Yes</v>
      </c>
      <c r="K6285" s="3" t="str">
        <f t="shared" si="892"/>
        <v/>
      </c>
      <c r="L6285" s="3" t="str">
        <f t="shared" si="893"/>
        <v/>
      </c>
      <c r="M6285" s="3">
        <f t="shared" si="889"/>
        <v>1.1167911969431295E-2</v>
      </c>
      <c r="N6285" s="3">
        <f t="shared" si="894"/>
        <v>0.23978838034330938</v>
      </c>
      <c r="O6285" s="3" t="str">
        <f t="shared" si="895"/>
        <v/>
      </c>
      <c r="P6285" s="3" t="str">
        <f t="shared" si="896"/>
        <v/>
      </c>
      <c r="Q6285" s="3" t="str">
        <f t="shared" si="897"/>
        <v/>
      </c>
    </row>
    <row r="6286" spans="2:17" x14ac:dyDescent="0.3">
      <c r="B6286" s="4">
        <v>42306.79791666667</v>
      </c>
      <c r="C6286" s="1">
        <v>106.19</v>
      </c>
      <c r="D6286" s="1">
        <v>47561</v>
      </c>
      <c r="E6286" s="3">
        <f>IF($C$5+ROW($D$12)&gt;=ROW(D6286), "", AVERAGE(INDEX($D$1:$D$8201, ROW(D6286)-$C$5):D6285))</f>
        <v>54213.666666666664</v>
      </c>
      <c r="F6286" s="3">
        <f>IF($C$6+ROW($D$12)&gt;=ROW(D6286), "", AVERAGE(INDEX($D$1:$D$8201, ROW(D6286)-$C$6):D6285))</f>
        <v>37504.625</v>
      </c>
      <c r="G6286" s="3" t="str">
        <f t="shared" si="890"/>
        <v>Yes</v>
      </c>
      <c r="H6286" s="3">
        <f>IF($C$3+ROW($D$12)&gt;=ROW(D6286), "", AVERAGE(INDEX($C$1:$C$8201, ROW(D6286)-$C$3):C6285))</f>
        <v>106.04033333333332</v>
      </c>
      <c r="I6286" s="3">
        <f>IF($C$4+ROW($D$12)&gt;=ROW(D6286), "", AVERAGE(INDEX($C$1:$C$8201, ROW(D6286)-$C$4):C6285))</f>
        <v>105.56112499999999</v>
      </c>
      <c r="J6286" s="3" t="str">
        <f t="shared" si="891"/>
        <v>Yes</v>
      </c>
      <c r="K6286" s="3" t="str">
        <f t="shared" si="892"/>
        <v/>
      </c>
      <c r="L6286" s="3" t="str">
        <f t="shared" si="893"/>
        <v/>
      </c>
      <c r="M6286" s="3">
        <f t="shared" ref="M6286:M6349" si="898">IF($C$7+ROW($D$12)&gt;ROW(D6286), "", LN(C6286/INDEX($C$1:$C$8201, ROW(D6286)-$C$7+1)))</f>
        <v>5.2875205806834176E-3</v>
      </c>
      <c r="N6286" s="3">
        <f t="shared" si="894"/>
        <v>-0.5265434939712661</v>
      </c>
      <c r="O6286" s="3" t="str">
        <f t="shared" si="895"/>
        <v/>
      </c>
      <c r="P6286" s="3" t="str">
        <f t="shared" si="896"/>
        <v/>
      </c>
      <c r="Q6286" s="3" t="str">
        <f t="shared" si="897"/>
        <v/>
      </c>
    </row>
    <row r="6287" spans="2:17" x14ac:dyDescent="0.3">
      <c r="B6287" s="4">
        <v>42306.798611111109</v>
      </c>
      <c r="C6287" s="1">
        <v>106.15</v>
      </c>
      <c r="D6287" s="1">
        <v>42348</v>
      </c>
      <c r="E6287" s="3">
        <f>IF($C$5+ROW($D$12)&gt;=ROW(D6287), "", AVERAGE(INDEX($D$1:$D$8201, ROW(D6287)-$C$5):D6286))</f>
        <v>61722</v>
      </c>
      <c r="F6287" s="3">
        <f>IF($C$6+ROW($D$12)&gt;=ROW(D6287), "", AVERAGE(INDEX($D$1:$D$8201, ROW(D6287)-$C$6):D6286))</f>
        <v>41097.75</v>
      </c>
      <c r="G6287" s="3" t="str">
        <f t="shared" si="890"/>
        <v>Yes</v>
      </c>
      <c r="H6287" s="3">
        <f>IF($C$3+ROW($D$12)&gt;=ROW(D6287), "", AVERAGE(INDEX($C$1:$C$8201, ROW(D6287)-$C$3):C6286))</f>
        <v>106.19366666666667</v>
      </c>
      <c r="I6287" s="3">
        <f>IF($C$4+ROW($D$12)&gt;=ROW(D6287), "", AVERAGE(INDEX($C$1:$C$8201, ROW(D6287)-$C$4):C6286))</f>
        <v>105.64862500000001</v>
      </c>
      <c r="J6287" s="3" t="str">
        <f t="shared" si="891"/>
        <v>Yes</v>
      </c>
      <c r="K6287" s="3" t="str">
        <f t="shared" si="892"/>
        <v>Sell</v>
      </c>
      <c r="L6287" s="3">
        <f t="shared" si="893"/>
        <v>106.15</v>
      </c>
      <c r="M6287" s="3">
        <f t="shared" si="898"/>
        <v>3.9645134048299016E-3</v>
      </c>
      <c r="N6287" s="3">
        <f t="shared" si="894"/>
        <v>-0.25021314918125875</v>
      </c>
      <c r="O6287" s="3" t="str">
        <f t="shared" si="895"/>
        <v>Sell</v>
      </c>
      <c r="P6287" s="3">
        <f t="shared" si="896"/>
        <v>106.15</v>
      </c>
      <c r="Q6287" s="3" t="str">
        <f t="shared" si="897"/>
        <v/>
      </c>
    </row>
    <row r="6288" spans="2:17" x14ac:dyDescent="0.3">
      <c r="B6288" s="4">
        <v>42306.799305555556</v>
      </c>
      <c r="C6288" s="1">
        <v>106.512</v>
      </c>
      <c r="D6288" s="1">
        <v>98130</v>
      </c>
      <c r="E6288" s="3">
        <f>IF($C$5+ROW($D$12)&gt;=ROW(D6288), "", AVERAGE(INDEX($D$1:$D$8201, ROW(D6288)-$C$5):D6287))</f>
        <v>54012.666666666664</v>
      </c>
      <c r="F6288" s="3">
        <f>IF($C$6+ROW($D$12)&gt;=ROW(D6288), "", AVERAGE(INDEX($D$1:$D$8201, ROW(D6288)-$C$6):D6287))</f>
        <v>41247.125</v>
      </c>
      <c r="G6288" s="3" t="str">
        <f t="shared" si="890"/>
        <v>Yes</v>
      </c>
      <c r="H6288" s="3">
        <f>IF($C$3+ROW($D$12)&gt;=ROW(D6288), "", AVERAGE(INDEX($C$1:$C$8201, ROW(D6288)-$C$3):C6287))</f>
        <v>106.22700000000002</v>
      </c>
      <c r="I6288" s="3">
        <f>IF($C$4+ROW($D$12)&gt;=ROW(D6288), "", AVERAGE(INDEX($C$1:$C$8201, ROW(D6288)-$C$4):C6287))</f>
        <v>105.79375</v>
      </c>
      <c r="J6288" s="3" t="str">
        <f t="shared" si="891"/>
        <v>Yes</v>
      </c>
      <c r="K6288" s="3" t="str">
        <f t="shared" si="892"/>
        <v/>
      </c>
      <c r="L6288" s="3" t="str">
        <f t="shared" si="893"/>
        <v/>
      </c>
      <c r="M6288" s="3">
        <f t="shared" si="898"/>
        <v>4.3469738476563458E-3</v>
      </c>
      <c r="N6288" s="3">
        <f t="shared" si="894"/>
        <v>9.6470967246698902E-2</v>
      </c>
      <c r="O6288" s="3" t="str">
        <f t="shared" si="895"/>
        <v>Exit</v>
      </c>
      <c r="P6288" s="3" t="str">
        <f t="shared" si="896"/>
        <v/>
      </c>
      <c r="Q6288" s="3">
        <f t="shared" si="897"/>
        <v>-0.36199999999999477</v>
      </c>
    </row>
    <row r="6289" spans="2:17" x14ac:dyDescent="0.3">
      <c r="B6289" s="4">
        <v>42306.8</v>
      </c>
      <c r="C6289" s="1">
        <v>106.488</v>
      </c>
      <c r="D6289" s="1">
        <v>73796</v>
      </c>
      <c r="E6289" s="3">
        <f>IF($C$5+ROW($D$12)&gt;=ROW(D6289), "", AVERAGE(INDEX($D$1:$D$8201, ROW(D6289)-$C$5):D6288))</f>
        <v>62679.666666666664</v>
      </c>
      <c r="F6289" s="3">
        <f>IF($C$6+ROW($D$12)&gt;=ROW(D6289), "", AVERAGE(INDEX($D$1:$D$8201, ROW(D6289)-$C$6):D6288))</f>
        <v>50449</v>
      </c>
      <c r="G6289" s="3" t="str">
        <f t="shared" si="890"/>
        <v>Yes</v>
      </c>
      <c r="H6289" s="3">
        <f>IF($C$3+ROW($D$12)&gt;=ROW(D6289), "", AVERAGE(INDEX($C$1:$C$8201, ROW(D6289)-$C$3):C6288))</f>
        <v>106.28399999999999</v>
      </c>
      <c r="I6289" s="3">
        <f>IF($C$4+ROW($D$12)&gt;=ROW(D6289), "", AVERAGE(INDEX($C$1:$C$8201, ROW(D6289)-$C$4):C6288))</f>
        <v>105.97037499999999</v>
      </c>
      <c r="J6289" s="3" t="str">
        <f t="shared" si="891"/>
        <v>Yes</v>
      </c>
      <c r="K6289" s="3" t="str">
        <f t="shared" si="892"/>
        <v/>
      </c>
      <c r="L6289" s="3" t="str">
        <f t="shared" si="893"/>
        <v/>
      </c>
      <c r="M6289" s="3">
        <f t="shared" si="898"/>
        <v>1.3813909136063782E-3</v>
      </c>
      <c r="N6289" s="3">
        <f t="shared" si="894"/>
        <v>-0.68221779978015051</v>
      </c>
      <c r="O6289" s="3" t="str">
        <f t="shared" si="895"/>
        <v/>
      </c>
      <c r="P6289" s="3" t="str">
        <f t="shared" si="896"/>
        <v/>
      </c>
      <c r="Q6289" s="3" t="str">
        <f t="shared" si="897"/>
        <v/>
      </c>
    </row>
    <row r="6290" spans="2:17" x14ac:dyDescent="0.3">
      <c r="B6290" s="4">
        <v>42306.800694444442</v>
      </c>
      <c r="C6290" s="1">
        <v>106.55800000000001</v>
      </c>
      <c r="D6290" s="1">
        <v>32953</v>
      </c>
      <c r="E6290" s="3">
        <f>IF($C$5+ROW($D$12)&gt;=ROW(D6290), "", AVERAGE(INDEX($D$1:$D$8201, ROW(D6290)-$C$5):D6289))</f>
        <v>71424.666666666672</v>
      </c>
      <c r="F6290" s="3">
        <f>IF($C$6+ROW($D$12)&gt;=ROW(D6290), "", AVERAGE(INDEX($D$1:$D$8201, ROW(D6290)-$C$6):D6289))</f>
        <v>56527.75</v>
      </c>
      <c r="G6290" s="3" t="str">
        <f t="shared" si="890"/>
        <v>Yes</v>
      </c>
      <c r="H6290" s="3">
        <f>IF($C$3+ROW($D$12)&gt;=ROW(D6290), "", AVERAGE(INDEX($C$1:$C$8201, ROW(D6290)-$C$3):C6289))</f>
        <v>106.38333333333333</v>
      </c>
      <c r="I6290" s="3">
        <f>IF($C$4+ROW($D$12)&gt;=ROW(D6290), "", AVERAGE(INDEX($C$1:$C$8201, ROW(D6290)-$C$4):C6289))</f>
        <v>106.13637500000002</v>
      </c>
      <c r="J6290" s="3" t="str">
        <f t="shared" si="891"/>
        <v>Yes</v>
      </c>
      <c r="K6290" s="3" t="str">
        <f t="shared" si="892"/>
        <v/>
      </c>
      <c r="L6290" s="3" t="str">
        <f t="shared" si="893"/>
        <v/>
      </c>
      <c r="M6290" s="3">
        <f t="shared" si="898"/>
        <v>3.4594954314206552E-3</v>
      </c>
      <c r="N6290" s="3">
        <f t="shared" si="894"/>
        <v>1.5043565853412184</v>
      </c>
      <c r="O6290" s="3" t="str">
        <f t="shared" si="895"/>
        <v/>
      </c>
      <c r="P6290" s="3" t="str">
        <f t="shared" si="896"/>
        <v/>
      </c>
      <c r="Q6290" s="3" t="str">
        <f t="shared" si="897"/>
        <v/>
      </c>
    </row>
    <row r="6291" spans="2:17" x14ac:dyDescent="0.3">
      <c r="B6291" s="4">
        <v>42306.801388888889</v>
      </c>
      <c r="C6291" s="1">
        <v>106.5</v>
      </c>
      <c r="D6291" s="1">
        <v>48119</v>
      </c>
      <c r="E6291" s="3">
        <f>IF($C$5+ROW($D$12)&gt;=ROW(D6291), "", AVERAGE(INDEX($D$1:$D$8201, ROW(D6291)-$C$5):D6290))</f>
        <v>68293</v>
      </c>
      <c r="F6291" s="3">
        <f>IF($C$6+ROW($D$12)&gt;=ROW(D6291), "", AVERAGE(INDEX($D$1:$D$8201, ROW(D6291)-$C$6):D6290))</f>
        <v>57178.625</v>
      </c>
      <c r="G6291" s="3" t="str">
        <f t="shared" si="890"/>
        <v>Yes</v>
      </c>
      <c r="H6291" s="3">
        <f>IF($C$3+ROW($D$12)&gt;=ROW(D6291), "", AVERAGE(INDEX($C$1:$C$8201, ROW(D6291)-$C$3):C6290))</f>
        <v>106.51933333333334</v>
      </c>
      <c r="I6291" s="3">
        <f>IF($C$4+ROW($D$12)&gt;=ROW(D6291), "", AVERAGE(INDEX($C$1:$C$8201, ROW(D6291)-$C$4):C6290))</f>
        <v>106.252375</v>
      </c>
      <c r="J6291" s="3" t="str">
        <f t="shared" si="891"/>
        <v>Yes</v>
      </c>
      <c r="K6291" s="3" t="str">
        <f t="shared" si="892"/>
        <v/>
      </c>
      <c r="L6291" s="3" t="str">
        <f t="shared" si="893"/>
        <v/>
      </c>
      <c r="M6291" s="3">
        <f t="shared" si="898"/>
        <v>3.2917970002146117E-3</v>
      </c>
      <c r="N6291" s="3">
        <f t="shared" si="894"/>
        <v>-4.8474823722249434E-2</v>
      </c>
      <c r="O6291" s="3" t="str">
        <f t="shared" si="895"/>
        <v/>
      </c>
      <c r="P6291" s="3" t="str">
        <f t="shared" si="896"/>
        <v/>
      </c>
      <c r="Q6291" s="3" t="str">
        <f t="shared" si="897"/>
        <v/>
      </c>
    </row>
    <row r="6292" spans="2:17" x14ac:dyDescent="0.3">
      <c r="B6292" s="4">
        <v>42306.802083333336</v>
      </c>
      <c r="C6292" s="1">
        <v>106.59</v>
      </c>
      <c r="D6292" s="1">
        <v>47162</v>
      </c>
      <c r="E6292" s="3">
        <f>IF($C$5+ROW($D$12)&gt;=ROW(D6292), "", AVERAGE(INDEX($D$1:$D$8201, ROW(D6292)-$C$5):D6291))</f>
        <v>51622.666666666664</v>
      </c>
      <c r="F6292" s="3">
        <f>IF($C$6+ROW($D$12)&gt;=ROW(D6292), "", AVERAGE(INDEX($D$1:$D$8201, ROW(D6292)-$C$6):D6291))</f>
        <v>60064</v>
      </c>
      <c r="G6292" s="3" t="str">
        <f t="shared" si="890"/>
        <v/>
      </c>
      <c r="H6292" s="3">
        <f>IF($C$3+ROW($D$12)&gt;=ROW(D6292), "", AVERAGE(INDEX($C$1:$C$8201, ROW(D6292)-$C$3):C6291))</f>
        <v>106.51533333333333</v>
      </c>
      <c r="I6292" s="3">
        <f>IF($C$4+ROW($D$12)&gt;=ROW(D6292), "", AVERAGE(INDEX($C$1:$C$8201, ROW(D6292)-$C$4):C6291))</f>
        <v>106.348625</v>
      </c>
      <c r="J6292" s="3" t="str">
        <f t="shared" si="891"/>
        <v>Yes</v>
      </c>
      <c r="K6292" s="3" t="str">
        <f t="shared" si="892"/>
        <v/>
      </c>
      <c r="L6292" s="3" t="str">
        <f t="shared" si="893"/>
        <v/>
      </c>
      <c r="M6292" s="3">
        <f t="shared" si="898"/>
        <v>7.320438426977494E-4</v>
      </c>
      <c r="N6292" s="3">
        <f t="shared" si="894"/>
        <v>-0.77761573916920657</v>
      </c>
      <c r="O6292" s="3" t="str">
        <f t="shared" si="895"/>
        <v/>
      </c>
      <c r="P6292" s="3" t="str">
        <f t="shared" si="896"/>
        <v/>
      </c>
      <c r="Q6292" s="3" t="str">
        <f t="shared" si="897"/>
        <v/>
      </c>
    </row>
    <row r="6293" spans="2:17" x14ac:dyDescent="0.3">
      <c r="B6293" s="4">
        <v>42306.802777777775</v>
      </c>
      <c r="C6293" s="1">
        <v>106.28400000000001</v>
      </c>
      <c r="D6293" s="1">
        <v>35812</v>
      </c>
      <c r="E6293" s="3">
        <f>IF($C$5+ROW($D$12)&gt;=ROW(D6293), "", AVERAGE(INDEX($D$1:$D$8201, ROW(D6293)-$C$5):D6292))</f>
        <v>42744.666666666664</v>
      </c>
      <c r="F6293" s="3">
        <f>IF($C$6+ROW($D$12)&gt;=ROW(D6293), "", AVERAGE(INDEX($D$1:$D$8201, ROW(D6293)-$C$6):D6292))</f>
        <v>57774.75</v>
      </c>
      <c r="G6293" s="3" t="str">
        <f t="shared" si="890"/>
        <v/>
      </c>
      <c r="H6293" s="3">
        <f>IF($C$3+ROW($D$12)&gt;=ROW(D6293), "", AVERAGE(INDEX($C$1:$C$8201, ROW(D6293)-$C$3):C6292))</f>
        <v>106.54933333333334</v>
      </c>
      <c r="I6293" s="3">
        <f>IF($C$4+ROW($D$12)&gt;=ROW(D6293), "", AVERAGE(INDEX($C$1:$C$8201, ROW(D6293)-$C$4):C6292))</f>
        <v>106.41612500000001</v>
      </c>
      <c r="J6293" s="3" t="str">
        <f t="shared" si="891"/>
        <v>Yes</v>
      </c>
      <c r="K6293" s="3" t="str">
        <f t="shared" si="892"/>
        <v/>
      </c>
      <c r="L6293" s="3" t="str">
        <f t="shared" si="893"/>
        <v/>
      </c>
      <c r="M6293" s="3">
        <f t="shared" si="898"/>
        <v>-1.9175461292717062E-3</v>
      </c>
      <c r="N6293" s="3">
        <f t="shared" si="894"/>
        <v>-3.6194416473815405</v>
      </c>
      <c r="O6293" s="3" t="str">
        <f t="shared" si="895"/>
        <v/>
      </c>
      <c r="P6293" s="3" t="str">
        <f t="shared" si="896"/>
        <v/>
      </c>
      <c r="Q6293" s="3" t="str">
        <f t="shared" si="897"/>
        <v/>
      </c>
    </row>
    <row r="6294" spans="2:17" x14ac:dyDescent="0.3">
      <c r="B6294" s="4">
        <v>42306.803472222222</v>
      </c>
      <c r="C6294" s="1">
        <v>106.50700000000001</v>
      </c>
      <c r="D6294" s="1">
        <v>23530</v>
      </c>
      <c r="E6294" s="3">
        <f>IF($C$5+ROW($D$12)&gt;=ROW(D6294), "", AVERAGE(INDEX($D$1:$D$8201, ROW(D6294)-$C$5):D6293))</f>
        <v>43697.666666666664</v>
      </c>
      <c r="F6294" s="3">
        <f>IF($C$6+ROW($D$12)&gt;=ROW(D6294), "", AVERAGE(INDEX($D$1:$D$8201, ROW(D6294)-$C$6):D6293))</f>
        <v>53235.125</v>
      </c>
      <c r="G6294" s="3" t="str">
        <f t="shared" si="890"/>
        <v/>
      </c>
      <c r="H6294" s="3">
        <f>IF($C$3+ROW($D$12)&gt;=ROW(D6294), "", AVERAGE(INDEX($C$1:$C$8201, ROW(D6294)-$C$3):C6293))</f>
        <v>106.45800000000001</v>
      </c>
      <c r="I6294" s="3">
        <f>IF($C$4+ROW($D$12)&gt;=ROW(D6294), "", AVERAGE(INDEX($C$1:$C$8201, ROW(D6294)-$C$4):C6293))</f>
        <v>106.40900000000001</v>
      </c>
      <c r="J6294" s="3" t="str">
        <f t="shared" si="891"/>
        <v>Yes</v>
      </c>
      <c r="K6294" s="3" t="str">
        <f t="shared" si="892"/>
        <v/>
      </c>
      <c r="L6294" s="3" t="str">
        <f t="shared" si="893"/>
        <v/>
      </c>
      <c r="M6294" s="3">
        <f t="shared" si="898"/>
        <v>-4.7872715813495682E-4</v>
      </c>
      <c r="N6294" s="3">
        <f t="shared" si="894"/>
        <v>-0.75034386353105365</v>
      </c>
      <c r="O6294" s="3" t="str">
        <f t="shared" si="895"/>
        <v/>
      </c>
      <c r="P6294" s="3" t="str">
        <f t="shared" si="896"/>
        <v/>
      </c>
      <c r="Q6294" s="3" t="str">
        <f t="shared" si="897"/>
        <v/>
      </c>
    </row>
    <row r="6295" spans="2:17" x14ac:dyDescent="0.3">
      <c r="B6295" s="4">
        <v>42306.804166666669</v>
      </c>
      <c r="C6295" s="1">
        <v>106.51</v>
      </c>
      <c r="D6295" s="1">
        <v>29785</v>
      </c>
      <c r="E6295" s="3">
        <f>IF($C$5+ROW($D$12)&gt;=ROW(D6295), "", AVERAGE(INDEX($D$1:$D$8201, ROW(D6295)-$C$5):D6294))</f>
        <v>35501.333333333336</v>
      </c>
      <c r="F6295" s="3">
        <f>IF($C$6+ROW($D$12)&gt;=ROW(D6295), "", AVERAGE(INDEX($D$1:$D$8201, ROW(D6295)-$C$6):D6294))</f>
        <v>50231.25</v>
      </c>
      <c r="G6295" s="3" t="str">
        <f t="shared" si="890"/>
        <v/>
      </c>
      <c r="H6295" s="3">
        <f>IF($C$3+ROW($D$12)&gt;=ROW(D6295), "", AVERAGE(INDEX($C$1:$C$8201, ROW(D6295)-$C$3):C6294))</f>
        <v>106.46033333333334</v>
      </c>
      <c r="I6295" s="3">
        <f>IF($C$4+ROW($D$12)&gt;=ROW(D6295), "", AVERAGE(INDEX($C$1:$C$8201, ROW(D6295)-$C$4):C6294))</f>
        <v>106.44862499999999</v>
      </c>
      <c r="J6295" s="3" t="str">
        <f t="shared" si="891"/>
        <v>Yes</v>
      </c>
      <c r="K6295" s="3" t="str">
        <f t="shared" si="892"/>
        <v/>
      </c>
      <c r="L6295" s="3" t="str">
        <f t="shared" si="893"/>
        <v/>
      </c>
      <c r="M6295" s="3">
        <f t="shared" si="898"/>
        <v>9.389230559455456E-5</v>
      </c>
      <c r="N6295" s="3">
        <f t="shared" si="894"/>
        <v>-1.1961290559748976</v>
      </c>
      <c r="O6295" s="3" t="str">
        <f t="shared" si="895"/>
        <v/>
      </c>
      <c r="P6295" s="3" t="str">
        <f t="shared" si="896"/>
        <v/>
      </c>
      <c r="Q6295" s="3" t="str">
        <f t="shared" si="897"/>
        <v/>
      </c>
    </row>
    <row r="6296" spans="2:17" x14ac:dyDescent="0.3">
      <c r="B6296" s="4">
        <v>42306.804861111108</v>
      </c>
      <c r="C6296" s="1">
        <v>106.36</v>
      </c>
      <c r="D6296" s="1">
        <v>30638</v>
      </c>
      <c r="E6296" s="3">
        <f>IF($C$5+ROW($D$12)&gt;=ROW(D6296), "", AVERAGE(INDEX($D$1:$D$8201, ROW(D6296)-$C$5):D6295))</f>
        <v>29709</v>
      </c>
      <c r="F6296" s="3">
        <f>IF($C$6+ROW($D$12)&gt;=ROW(D6296), "", AVERAGE(INDEX($D$1:$D$8201, ROW(D6296)-$C$6):D6295))</f>
        <v>48660.875</v>
      </c>
      <c r="G6296" s="3" t="str">
        <f t="shared" si="890"/>
        <v/>
      </c>
      <c r="H6296" s="3">
        <f>IF($C$3+ROW($D$12)&gt;=ROW(D6296), "", AVERAGE(INDEX($C$1:$C$8201, ROW(D6296)-$C$3):C6295))</f>
        <v>106.43366666666667</v>
      </c>
      <c r="I6296" s="3">
        <f>IF($C$4+ROW($D$12)&gt;=ROW(D6296), "", AVERAGE(INDEX($C$1:$C$8201, ROW(D6296)-$C$4):C6295))</f>
        <v>106.49362500000001</v>
      </c>
      <c r="J6296" s="3" t="str">
        <f t="shared" si="891"/>
        <v/>
      </c>
      <c r="K6296" s="3" t="str">
        <f t="shared" si="892"/>
        <v/>
      </c>
      <c r="L6296" s="3" t="str">
        <f t="shared" si="893"/>
        <v/>
      </c>
      <c r="M6296" s="3">
        <f t="shared" si="898"/>
        <v>-2.1601323262263861E-3</v>
      </c>
      <c r="N6296" s="3">
        <f t="shared" si="894"/>
        <v>-24.006489323568879</v>
      </c>
      <c r="O6296" s="3" t="str">
        <f t="shared" si="895"/>
        <v/>
      </c>
      <c r="P6296" s="3" t="str">
        <f t="shared" si="896"/>
        <v/>
      </c>
      <c r="Q6296" s="3" t="str">
        <f t="shared" si="897"/>
        <v/>
      </c>
    </row>
    <row r="6297" spans="2:17" x14ac:dyDescent="0.3">
      <c r="B6297" s="4">
        <v>42306.805555555555</v>
      </c>
      <c r="C6297" s="1">
        <v>106.494</v>
      </c>
      <c r="D6297" s="1">
        <v>28720</v>
      </c>
      <c r="E6297" s="3">
        <f>IF($C$5+ROW($D$12)&gt;=ROW(D6297), "", AVERAGE(INDEX($D$1:$D$8201, ROW(D6297)-$C$5):D6296))</f>
        <v>27984.333333333332</v>
      </c>
      <c r="F6297" s="3">
        <f>IF($C$6+ROW($D$12)&gt;=ROW(D6297), "", AVERAGE(INDEX($D$1:$D$8201, ROW(D6297)-$C$6):D6296))</f>
        <v>40224.375</v>
      </c>
      <c r="G6297" s="3" t="str">
        <f t="shared" si="890"/>
        <v/>
      </c>
      <c r="H6297" s="3">
        <f>IF($C$3+ROW($D$12)&gt;=ROW(D6297), "", AVERAGE(INDEX($C$1:$C$8201, ROW(D6297)-$C$3):C6296))</f>
        <v>106.459</v>
      </c>
      <c r="I6297" s="3">
        <f>IF($C$4+ROW($D$12)&gt;=ROW(D6297), "", AVERAGE(INDEX($C$1:$C$8201, ROW(D6297)-$C$4):C6296))</f>
        <v>106.47462499999999</v>
      </c>
      <c r="J6297" s="3" t="str">
        <f t="shared" si="891"/>
        <v/>
      </c>
      <c r="K6297" s="3" t="str">
        <f t="shared" si="892"/>
        <v/>
      </c>
      <c r="L6297" s="3" t="str">
        <f t="shared" si="893"/>
        <v/>
      </c>
      <c r="M6297" s="3">
        <f t="shared" si="898"/>
        <v>1.973888918818147E-3</v>
      </c>
      <c r="N6297" s="3">
        <f t="shared" si="894"/>
        <v>-1.9137814822050303</v>
      </c>
      <c r="O6297" s="3" t="str">
        <f t="shared" si="895"/>
        <v/>
      </c>
      <c r="P6297" s="3" t="str">
        <f t="shared" si="896"/>
        <v/>
      </c>
      <c r="Q6297" s="3" t="str">
        <f t="shared" si="897"/>
        <v/>
      </c>
    </row>
    <row r="6298" spans="2:17" x14ac:dyDescent="0.3">
      <c r="B6298" s="4">
        <v>42306.806250000001</v>
      </c>
      <c r="C6298" s="1">
        <v>106.371</v>
      </c>
      <c r="D6298" s="1">
        <v>25904</v>
      </c>
      <c r="E6298" s="3">
        <f>IF($C$5+ROW($D$12)&gt;=ROW(D6298), "", AVERAGE(INDEX($D$1:$D$8201, ROW(D6298)-$C$5):D6297))</f>
        <v>29714.333333333332</v>
      </c>
      <c r="F6298" s="3">
        <f>IF($C$6+ROW($D$12)&gt;=ROW(D6298), "", AVERAGE(INDEX($D$1:$D$8201, ROW(D6298)-$C$6):D6297))</f>
        <v>34589.875</v>
      </c>
      <c r="G6298" s="3" t="str">
        <f t="shared" si="890"/>
        <v/>
      </c>
      <c r="H6298" s="3">
        <f>IF($C$3+ROW($D$12)&gt;=ROW(D6298), "", AVERAGE(INDEX($C$1:$C$8201, ROW(D6298)-$C$3):C6297))</f>
        <v>106.45466666666668</v>
      </c>
      <c r="I6298" s="3">
        <f>IF($C$4+ROW($D$12)&gt;=ROW(D6298), "", AVERAGE(INDEX($C$1:$C$8201, ROW(D6298)-$C$4):C6297))</f>
        <v>106.47537500000001</v>
      </c>
      <c r="J6298" s="3" t="str">
        <f t="shared" si="891"/>
        <v/>
      </c>
      <c r="K6298" s="3" t="str">
        <f t="shared" si="892"/>
        <v/>
      </c>
      <c r="L6298" s="3" t="str">
        <f t="shared" si="893"/>
        <v/>
      </c>
      <c r="M6298" s="3">
        <f t="shared" si="898"/>
        <v>-1.2777273227169254E-3</v>
      </c>
      <c r="N6298" s="3">
        <f t="shared" si="894"/>
        <v>-1.647314704761581</v>
      </c>
      <c r="O6298" s="3" t="str">
        <f t="shared" si="895"/>
        <v/>
      </c>
      <c r="P6298" s="3" t="str">
        <f t="shared" si="896"/>
        <v/>
      </c>
      <c r="Q6298" s="3" t="str">
        <f t="shared" si="897"/>
        <v/>
      </c>
    </row>
    <row r="6299" spans="2:17" x14ac:dyDescent="0.3">
      <c r="B6299" s="4">
        <v>42306.806944444441</v>
      </c>
      <c r="C6299" s="1">
        <v>106.02</v>
      </c>
      <c r="D6299" s="1">
        <v>44190</v>
      </c>
      <c r="E6299" s="3">
        <f>IF($C$5+ROW($D$12)&gt;=ROW(D6299), "", AVERAGE(INDEX($D$1:$D$8201, ROW(D6299)-$C$5):D6298))</f>
        <v>28420.666666666668</v>
      </c>
      <c r="F6299" s="3">
        <f>IF($C$6+ROW($D$12)&gt;=ROW(D6299), "", AVERAGE(INDEX($D$1:$D$8201, ROW(D6299)-$C$6):D6298))</f>
        <v>33708.75</v>
      </c>
      <c r="G6299" s="3" t="str">
        <f t="shared" si="890"/>
        <v/>
      </c>
      <c r="H6299" s="3">
        <f>IF($C$3+ROW($D$12)&gt;=ROW(D6299), "", AVERAGE(INDEX($C$1:$C$8201, ROW(D6299)-$C$3):C6298))</f>
        <v>106.40833333333332</v>
      </c>
      <c r="I6299" s="3">
        <f>IF($C$4+ROW($D$12)&gt;=ROW(D6299), "", AVERAGE(INDEX($C$1:$C$8201, ROW(D6299)-$C$4):C6298))</f>
        <v>106.45200000000001</v>
      </c>
      <c r="J6299" s="3" t="str">
        <f t="shared" si="891"/>
        <v/>
      </c>
      <c r="K6299" s="3" t="str">
        <f t="shared" si="892"/>
        <v/>
      </c>
      <c r="L6299" s="3" t="str">
        <f t="shared" si="893"/>
        <v/>
      </c>
      <c r="M6299" s="3">
        <f t="shared" si="898"/>
        <v>-4.611121895414347E-3</v>
      </c>
      <c r="N6299" s="3">
        <f t="shared" si="894"/>
        <v>2.6088465930347171</v>
      </c>
      <c r="O6299" s="3" t="str">
        <f t="shared" si="895"/>
        <v/>
      </c>
      <c r="P6299" s="3" t="str">
        <f t="shared" si="896"/>
        <v/>
      </c>
      <c r="Q6299" s="3" t="str">
        <f t="shared" si="897"/>
        <v/>
      </c>
    </row>
    <row r="6300" spans="2:17" x14ac:dyDescent="0.3">
      <c r="B6300" s="4">
        <v>42306.807638888888</v>
      </c>
      <c r="C6300" s="1">
        <v>105.77</v>
      </c>
      <c r="D6300" s="1">
        <v>71026</v>
      </c>
      <c r="E6300" s="3">
        <f>IF($C$5+ROW($D$12)&gt;=ROW(D6300), "", AVERAGE(INDEX($D$1:$D$8201, ROW(D6300)-$C$5):D6299))</f>
        <v>32938</v>
      </c>
      <c r="F6300" s="3">
        <f>IF($C$6+ROW($D$12)&gt;=ROW(D6300), "", AVERAGE(INDEX($D$1:$D$8201, ROW(D6300)-$C$6):D6299))</f>
        <v>33217.625</v>
      </c>
      <c r="G6300" s="3" t="str">
        <f t="shared" ref="G6300:G6363" si="899">IF(F6300="","",IF(E6300&gt;F6300,"Yes",""))</f>
        <v/>
      </c>
      <c r="H6300" s="3">
        <f>IF($C$3+ROW($D$12)&gt;=ROW(D6300), "", AVERAGE(INDEX($C$1:$C$8201, ROW(D6300)-$C$3):C6299))</f>
        <v>106.295</v>
      </c>
      <c r="I6300" s="3">
        <f>IF($C$4+ROW($D$12)&gt;=ROW(D6300), "", AVERAGE(INDEX($C$1:$C$8201, ROW(D6300)-$C$4):C6299))</f>
        <v>106.392</v>
      </c>
      <c r="J6300" s="3" t="str">
        <f t="shared" ref="J6300:J6363" si="900">IF(I6300="","",IF(H6300&gt;I6300,"Yes",""))</f>
        <v/>
      </c>
      <c r="K6300" s="3" t="str">
        <f t="shared" ref="K6300:K6363" si="901">IF(AND(G6300="Yes", J6300="Yes"), IF(AND(C6300&gt;C6299, C6299&gt;C6298), "Buy", IF(AND(C6300&lt;C6299, C6299&lt;C6298), "Sell", "")), "")</f>
        <v/>
      </c>
      <c r="L6300" s="3" t="str">
        <f t="shared" ref="L6300:L6363" si="902">IF(K6300="", "", C6300)</f>
        <v/>
      </c>
      <c r="M6300" s="3">
        <f t="shared" si="898"/>
        <v>-5.5626410348575666E-3</v>
      </c>
      <c r="N6300" s="3">
        <f t="shared" ref="N6300:N6363" si="903">IF(M6299="", "", IF(M6299=0, N6299, (M6300-M6299)/M6299))</f>
        <v>0.20635306570175105</v>
      </c>
      <c r="O6300" s="3" t="str">
        <f t="shared" ref="O6300:O6363" si="904">IF(OR(O6299="", O6299="Exit"), K6300, IF(O6299="Buy", IF(AND(N6300&lt;N6299, N6299&lt;N6298), "Exit", O6299), IF(O6299="Sell", IF(AND(N6300&gt;N6299, N6299&gt;N6298), "Exit", O6299), "")))</f>
        <v/>
      </c>
      <c r="P6300" s="3" t="str">
        <f t="shared" ref="P6300:P6363" si="905">IF(O6300="", "", IF(O6300=O6299, P6299, IF(OR(K6300="Buy", K6300="Sell"), L6300, "")))</f>
        <v/>
      </c>
      <c r="Q6300" s="3" t="str">
        <f t="shared" ref="Q6300:Q6363" si="906">IF(O6300="Exit",IF(O6299="Buy",C6300-P6299,IF(O6299="Sell",P6299-C6300,"")), "")</f>
        <v/>
      </c>
    </row>
    <row r="6301" spans="2:17" x14ac:dyDescent="0.3">
      <c r="B6301" s="4">
        <v>42306.808333333334</v>
      </c>
      <c r="C6301" s="1">
        <v>105.87</v>
      </c>
      <c r="D6301" s="1">
        <v>36954</v>
      </c>
      <c r="E6301" s="3">
        <f>IF($C$5+ROW($D$12)&gt;=ROW(D6301), "", AVERAGE(INDEX($D$1:$D$8201, ROW(D6301)-$C$5):D6300))</f>
        <v>47040</v>
      </c>
      <c r="F6301" s="3">
        <f>IF($C$6+ROW($D$12)&gt;=ROW(D6301), "", AVERAGE(INDEX($D$1:$D$8201, ROW(D6301)-$C$6):D6300))</f>
        <v>36200.625</v>
      </c>
      <c r="G6301" s="3" t="str">
        <f t="shared" si="899"/>
        <v>Yes</v>
      </c>
      <c r="H6301" s="3">
        <f>IF($C$3+ROW($D$12)&gt;=ROW(D6301), "", AVERAGE(INDEX($C$1:$C$8201, ROW(D6301)-$C$3):C6300))</f>
        <v>106.05366666666667</v>
      </c>
      <c r="I6301" s="3">
        <f>IF($C$4+ROW($D$12)&gt;=ROW(D6301), "", AVERAGE(INDEX($C$1:$C$8201, ROW(D6301)-$C$4):C6300))</f>
        <v>106.28949999999999</v>
      </c>
      <c r="J6301" s="3" t="str">
        <f t="shared" si="900"/>
        <v/>
      </c>
      <c r="K6301" s="3" t="str">
        <f t="shared" si="901"/>
        <v/>
      </c>
      <c r="L6301" s="3" t="str">
        <f t="shared" si="902"/>
        <v/>
      </c>
      <c r="M6301" s="3">
        <f t="shared" si="898"/>
        <v>-5.8767191789760595E-3</v>
      </c>
      <c r="N6301" s="3">
        <f t="shared" si="903"/>
        <v>5.6462055011344985E-2</v>
      </c>
      <c r="O6301" s="3" t="str">
        <f t="shared" si="904"/>
        <v/>
      </c>
      <c r="P6301" s="3" t="str">
        <f t="shared" si="905"/>
        <v/>
      </c>
      <c r="Q6301" s="3" t="str">
        <f t="shared" si="906"/>
        <v/>
      </c>
    </row>
    <row r="6302" spans="2:17" x14ac:dyDescent="0.3">
      <c r="B6302" s="4">
        <v>42306.809027777781</v>
      </c>
      <c r="C6302" s="1">
        <v>105.84</v>
      </c>
      <c r="D6302" s="1">
        <v>23988</v>
      </c>
      <c r="E6302" s="3">
        <f>IF($C$5+ROW($D$12)&gt;=ROW(D6302), "", AVERAGE(INDEX($D$1:$D$8201, ROW(D6302)-$C$5):D6301))</f>
        <v>50723.333333333336</v>
      </c>
      <c r="F6302" s="3">
        <f>IF($C$6+ROW($D$12)&gt;=ROW(D6302), "", AVERAGE(INDEX($D$1:$D$8201, ROW(D6302)-$C$6):D6301))</f>
        <v>36343.375</v>
      </c>
      <c r="G6302" s="3" t="str">
        <f t="shared" si="899"/>
        <v>Yes</v>
      </c>
      <c r="H6302" s="3">
        <f>IF($C$3+ROW($D$12)&gt;=ROW(D6302), "", AVERAGE(INDEX($C$1:$C$8201, ROW(D6302)-$C$3):C6301))</f>
        <v>105.88666666666666</v>
      </c>
      <c r="I6302" s="3">
        <f>IF($C$4+ROW($D$12)&gt;=ROW(D6302), "", AVERAGE(INDEX($C$1:$C$8201, ROW(D6302)-$C$4):C6301))</f>
        <v>106.23774999999999</v>
      </c>
      <c r="J6302" s="3" t="str">
        <f t="shared" si="900"/>
        <v/>
      </c>
      <c r="K6302" s="3" t="str">
        <f t="shared" si="901"/>
        <v/>
      </c>
      <c r="L6302" s="3" t="str">
        <f t="shared" si="902"/>
        <v/>
      </c>
      <c r="M6302" s="3">
        <f t="shared" si="898"/>
        <v>-5.0044635596225902E-3</v>
      </c>
      <c r="N6302" s="3">
        <f t="shared" si="903"/>
        <v>-0.14842560836903021</v>
      </c>
      <c r="O6302" s="3" t="str">
        <f t="shared" si="904"/>
        <v/>
      </c>
      <c r="P6302" s="3" t="str">
        <f t="shared" si="905"/>
        <v/>
      </c>
      <c r="Q6302" s="3" t="str">
        <f t="shared" si="906"/>
        <v/>
      </c>
    </row>
    <row r="6303" spans="2:17" x14ac:dyDescent="0.3">
      <c r="B6303" s="4">
        <v>42306.80972222222</v>
      </c>
      <c r="C6303" s="1">
        <v>106.12</v>
      </c>
      <c r="D6303" s="1">
        <v>26585</v>
      </c>
      <c r="E6303" s="3">
        <f>IF($C$5+ROW($D$12)&gt;=ROW(D6303), "", AVERAGE(INDEX($D$1:$D$8201, ROW(D6303)-$C$5):D6302))</f>
        <v>43989.333333333336</v>
      </c>
      <c r="F6303" s="3">
        <f>IF($C$6+ROW($D$12)&gt;=ROW(D6303), "", AVERAGE(INDEX($D$1:$D$8201, ROW(D6303)-$C$6):D6302))</f>
        <v>36400.625</v>
      </c>
      <c r="G6303" s="3" t="str">
        <f t="shared" si="899"/>
        <v>Yes</v>
      </c>
      <c r="H6303" s="3">
        <f>IF($C$3+ROW($D$12)&gt;=ROW(D6303), "", AVERAGE(INDEX($C$1:$C$8201, ROW(D6303)-$C$3):C6302))</f>
        <v>105.82666666666667</v>
      </c>
      <c r="I6303" s="3">
        <f>IF($C$4+ROW($D$12)&gt;=ROW(D6303), "", AVERAGE(INDEX($C$1:$C$8201, ROW(D6303)-$C$4):C6302))</f>
        <v>106.154375</v>
      </c>
      <c r="J6303" s="3" t="str">
        <f t="shared" si="900"/>
        <v/>
      </c>
      <c r="K6303" s="3" t="str">
        <f t="shared" si="901"/>
        <v/>
      </c>
      <c r="L6303" s="3" t="str">
        <f t="shared" si="902"/>
        <v/>
      </c>
      <c r="M6303" s="3">
        <f t="shared" si="898"/>
        <v>9.4277370987899342E-4</v>
      </c>
      <c r="N6303" s="3">
        <f t="shared" si="903"/>
        <v>-1.1883865670409821</v>
      </c>
      <c r="O6303" s="3" t="str">
        <f t="shared" si="904"/>
        <v/>
      </c>
      <c r="P6303" s="3" t="str">
        <f t="shared" si="905"/>
        <v/>
      </c>
      <c r="Q6303" s="3" t="str">
        <f t="shared" si="906"/>
        <v/>
      </c>
    </row>
    <row r="6304" spans="2:17" x14ac:dyDescent="0.3">
      <c r="B6304" s="4">
        <v>42306.810416666667</v>
      </c>
      <c r="C6304" s="1">
        <v>105.874</v>
      </c>
      <c r="D6304" s="1">
        <v>32614</v>
      </c>
      <c r="E6304" s="3">
        <f>IF($C$5+ROW($D$12)&gt;=ROW(D6304), "", AVERAGE(INDEX($D$1:$D$8201, ROW(D6304)-$C$5):D6303))</f>
        <v>29175.666666666668</v>
      </c>
      <c r="F6304" s="3">
        <f>IF($C$6+ROW($D$12)&gt;=ROW(D6304), "", AVERAGE(INDEX($D$1:$D$8201, ROW(D6304)-$C$6):D6303))</f>
        <v>36000.625</v>
      </c>
      <c r="G6304" s="3" t="str">
        <f t="shared" si="899"/>
        <v/>
      </c>
      <c r="H6304" s="3">
        <f>IF($C$3+ROW($D$12)&gt;=ROW(D6304), "", AVERAGE(INDEX($C$1:$C$8201, ROW(D6304)-$C$3):C6303))</f>
        <v>105.94333333333334</v>
      </c>
      <c r="I6304" s="3">
        <f>IF($C$4+ROW($D$12)&gt;=ROW(D6304), "", AVERAGE(INDEX($C$1:$C$8201, ROW(D6304)-$C$4):C6303))</f>
        <v>106.105625</v>
      </c>
      <c r="J6304" s="3" t="str">
        <f t="shared" si="900"/>
        <v/>
      </c>
      <c r="K6304" s="3" t="str">
        <f t="shared" si="901"/>
        <v/>
      </c>
      <c r="L6304" s="3" t="str">
        <f t="shared" si="902"/>
        <v/>
      </c>
      <c r="M6304" s="3">
        <f t="shared" si="898"/>
        <v>9.8278248729745236E-4</v>
      </c>
      <c r="N6304" s="3">
        <f t="shared" si="903"/>
        <v>4.2437307064485424E-2</v>
      </c>
      <c r="O6304" s="3" t="str">
        <f t="shared" si="904"/>
        <v/>
      </c>
      <c r="P6304" s="3" t="str">
        <f t="shared" si="905"/>
        <v/>
      </c>
      <c r="Q6304" s="3" t="str">
        <f t="shared" si="906"/>
        <v/>
      </c>
    </row>
    <row r="6305" spans="2:17" x14ac:dyDescent="0.3">
      <c r="B6305" s="4">
        <v>42306.811111111114</v>
      </c>
      <c r="C6305" s="1">
        <v>106.04300000000001</v>
      </c>
      <c r="D6305" s="1">
        <v>19286</v>
      </c>
      <c r="E6305" s="3">
        <f>IF($C$5+ROW($D$12)&gt;=ROW(D6305), "", AVERAGE(INDEX($D$1:$D$8201, ROW(D6305)-$C$5):D6304))</f>
        <v>27729</v>
      </c>
      <c r="F6305" s="3">
        <f>IF($C$6+ROW($D$12)&gt;=ROW(D6305), "", AVERAGE(INDEX($D$1:$D$8201, ROW(D6305)-$C$6):D6304))</f>
        <v>36247.625</v>
      </c>
      <c r="G6305" s="3" t="str">
        <f t="shared" si="899"/>
        <v/>
      </c>
      <c r="H6305" s="3">
        <f>IF($C$3+ROW($D$12)&gt;=ROW(D6305), "", AVERAGE(INDEX($C$1:$C$8201, ROW(D6305)-$C$3):C6304))</f>
        <v>105.94466666666666</v>
      </c>
      <c r="I6305" s="3">
        <f>IF($C$4+ROW($D$12)&gt;=ROW(D6305), "", AVERAGE(INDEX($C$1:$C$8201, ROW(D6305)-$C$4):C6304))</f>
        <v>106.044875</v>
      </c>
      <c r="J6305" s="3" t="str">
        <f t="shared" si="900"/>
        <v/>
      </c>
      <c r="K6305" s="3" t="str">
        <f t="shared" si="901"/>
        <v/>
      </c>
      <c r="L6305" s="3" t="str">
        <f t="shared" si="902"/>
        <v/>
      </c>
      <c r="M6305" s="3">
        <f t="shared" si="898"/>
        <v>1.6327458762114232E-3</v>
      </c>
      <c r="N6305" s="3">
        <f t="shared" si="903"/>
        <v>0.66135019428490349</v>
      </c>
      <c r="O6305" s="3" t="str">
        <f t="shared" si="904"/>
        <v/>
      </c>
      <c r="P6305" s="3" t="str">
        <f t="shared" si="905"/>
        <v/>
      </c>
      <c r="Q6305" s="3" t="str">
        <f t="shared" si="906"/>
        <v/>
      </c>
    </row>
    <row r="6306" spans="2:17" x14ac:dyDescent="0.3">
      <c r="B6306" s="4">
        <v>42306.811805555553</v>
      </c>
      <c r="C6306" s="1">
        <v>106.03</v>
      </c>
      <c r="D6306" s="1">
        <v>15708</v>
      </c>
      <c r="E6306" s="3">
        <f>IF($C$5+ROW($D$12)&gt;=ROW(D6306), "", AVERAGE(INDEX($D$1:$D$8201, ROW(D6306)-$C$5):D6305))</f>
        <v>26161.666666666668</v>
      </c>
      <c r="F6306" s="3">
        <f>IF($C$6+ROW($D$12)&gt;=ROW(D6306), "", AVERAGE(INDEX($D$1:$D$8201, ROW(D6306)-$C$6):D6305))</f>
        <v>35068.375</v>
      </c>
      <c r="G6306" s="3" t="str">
        <f t="shared" si="899"/>
        <v/>
      </c>
      <c r="H6306" s="3">
        <f>IF($C$3+ROW($D$12)&gt;=ROW(D6306), "", AVERAGE(INDEX($C$1:$C$8201, ROW(D6306)-$C$3):C6305))</f>
        <v>106.01233333333334</v>
      </c>
      <c r="I6306" s="3">
        <f>IF($C$4+ROW($D$12)&gt;=ROW(D6306), "", AVERAGE(INDEX($C$1:$C$8201, ROW(D6306)-$C$4):C6305))</f>
        <v>105.9885</v>
      </c>
      <c r="J6306" s="3" t="str">
        <f t="shared" si="900"/>
        <v>Yes</v>
      </c>
      <c r="K6306" s="3" t="str">
        <f t="shared" si="901"/>
        <v/>
      </c>
      <c r="L6306" s="3" t="str">
        <f t="shared" si="902"/>
        <v/>
      </c>
      <c r="M6306" s="3">
        <f t="shared" si="898"/>
        <v>1.7935531310064846E-3</v>
      </c>
      <c r="N6306" s="3">
        <f t="shared" si="903"/>
        <v>9.8488844551972723E-2</v>
      </c>
      <c r="O6306" s="3" t="str">
        <f t="shared" si="904"/>
        <v/>
      </c>
      <c r="P6306" s="3" t="str">
        <f t="shared" si="905"/>
        <v/>
      </c>
      <c r="Q6306" s="3" t="str">
        <f t="shared" si="906"/>
        <v/>
      </c>
    </row>
    <row r="6307" spans="2:17" x14ac:dyDescent="0.3">
      <c r="B6307" s="4">
        <v>42306.8125</v>
      </c>
      <c r="C6307" s="1">
        <v>105.8</v>
      </c>
      <c r="D6307" s="1">
        <v>31340</v>
      </c>
      <c r="E6307" s="3">
        <f>IF($C$5+ROW($D$12)&gt;=ROW(D6307), "", AVERAGE(INDEX($D$1:$D$8201, ROW(D6307)-$C$5):D6306))</f>
        <v>22536</v>
      </c>
      <c r="F6307" s="3">
        <f>IF($C$6+ROW($D$12)&gt;=ROW(D6307), "", AVERAGE(INDEX($D$1:$D$8201, ROW(D6307)-$C$6):D6306))</f>
        <v>33793.875</v>
      </c>
      <c r="G6307" s="3" t="str">
        <f t="shared" si="899"/>
        <v/>
      </c>
      <c r="H6307" s="3">
        <f>IF($C$3+ROW($D$12)&gt;=ROW(D6307), "", AVERAGE(INDEX($C$1:$C$8201, ROW(D6307)-$C$3):C6306))</f>
        <v>105.98233333333333</v>
      </c>
      <c r="I6307" s="3">
        <f>IF($C$4+ROW($D$12)&gt;=ROW(D6307), "", AVERAGE(INDEX($C$1:$C$8201, ROW(D6307)-$C$4):C6306))</f>
        <v>105.945875</v>
      </c>
      <c r="J6307" s="3" t="str">
        <f t="shared" si="900"/>
        <v>Yes</v>
      </c>
      <c r="K6307" s="3" t="str">
        <f t="shared" si="901"/>
        <v/>
      </c>
      <c r="L6307" s="3" t="str">
        <f t="shared" si="902"/>
        <v/>
      </c>
      <c r="M6307" s="3">
        <f t="shared" si="898"/>
        <v>-3.0200098453399713E-3</v>
      </c>
      <c r="N6307" s="3">
        <f t="shared" si="903"/>
        <v>-2.6838139852847505</v>
      </c>
      <c r="O6307" s="3" t="str">
        <f t="shared" si="904"/>
        <v/>
      </c>
      <c r="P6307" s="3" t="str">
        <f t="shared" si="905"/>
        <v/>
      </c>
      <c r="Q6307" s="3" t="str">
        <f t="shared" si="906"/>
        <v/>
      </c>
    </row>
    <row r="6308" spans="2:17" x14ac:dyDescent="0.3">
      <c r="B6308" s="4">
        <v>42306.813194444447</v>
      </c>
      <c r="C6308" s="1">
        <v>105.673</v>
      </c>
      <c r="D6308" s="1">
        <v>25697</v>
      </c>
      <c r="E6308" s="3">
        <f>IF($C$5+ROW($D$12)&gt;=ROW(D6308), "", AVERAGE(INDEX($D$1:$D$8201, ROW(D6308)-$C$5):D6307))</f>
        <v>22111.333333333332</v>
      </c>
      <c r="F6308" s="3">
        <f>IF($C$6+ROW($D$12)&gt;=ROW(D6308), "", AVERAGE(INDEX($D$1:$D$8201, ROW(D6308)-$C$6):D6307))</f>
        <v>32187.625</v>
      </c>
      <c r="G6308" s="3" t="str">
        <f t="shared" si="899"/>
        <v/>
      </c>
      <c r="H6308" s="3">
        <f>IF($C$3+ROW($D$12)&gt;=ROW(D6308), "", AVERAGE(INDEX($C$1:$C$8201, ROW(D6308)-$C$3):C6307))</f>
        <v>105.95766666666667</v>
      </c>
      <c r="I6308" s="3">
        <f>IF($C$4+ROW($D$12)&gt;=ROW(D6308), "", AVERAGE(INDEX($C$1:$C$8201, ROW(D6308)-$C$4):C6307))</f>
        <v>105.918375</v>
      </c>
      <c r="J6308" s="3" t="str">
        <f t="shared" si="900"/>
        <v>Yes</v>
      </c>
      <c r="K6308" s="3" t="str">
        <f t="shared" si="901"/>
        <v/>
      </c>
      <c r="L6308" s="3" t="str">
        <f t="shared" si="902"/>
        <v/>
      </c>
      <c r="M6308" s="3">
        <f t="shared" si="898"/>
        <v>-1.900287505715426E-3</v>
      </c>
      <c r="N6308" s="3">
        <f t="shared" si="903"/>
        <v>-0.3707677779105038</v>
      </c>
      <c r="O6308" s="3" t="str">
        <f t="shared" si="904"/>
        <v/>
      </c>
      <c r="P6308" s="3" t="str">
        <f t="shared" si="905"/>
        <v/>
      </c>
      <c r="Q6308" s="3" t="str">
        <f t="shared" si="906"/>
        <v/>
      </c>
    </row>
    <row r="6309" spans="2:17" x14ac:dyDescent="0.3">
      <c r="B6309" s="4">
        <v>42306.813888888886</v>
      </c>
      <c r="C6309" s="1">
        <v>105.65</v>
      </c>
      <c r="D6309" s="1">
        <v>39120</v>
      </c>
      <c r="E6309" s="3">
        <f>IF($C$5+ROW($D$12)&gt;=ROW(D6309), "", AVERAGE(INDEX($D$1:$D$8201, ROW(D6309)-$C$5):D6308))</f>
        <v>24248.333333333332</v>
      </c>
      <c r="F6309" s="3">
        <f>IF($C$6+ROW($D$12)&gt;=ROW(D6309), "", AVERAGE(INDEX($D$1:$D$8201, ROW(D6309)-$C$6):D6308))</f>
        <v>26521.5</v>
      </c>
      <c r="G6309" s="3" t="str">
        <f t="shared" si="899"/>
        <v/>
      </c>
      <c r="H6309" s="3">
        <f>IF($C$3+ROW($D$12)&gt;=ROW(D6309), "", AVERAGE(INDEX($C$1:$C$8201, ROW(D6309)-$C$3):C6308))</f>
        <v>105.83433333333333</v>
      </c>
      <c r="I6309" s="3">
        <f>IF($C$4+ROW($D$12)&gt;=ROW(D6309), "", AVERAGE(INDEX($C$1:$C$8201, ROW(D6309)-$C$4):C6308))</f>
        <v>105.90625</v>
      </c>
      <c r="J6309" s="3" t="str">
        <f t="shared" si="900"/>
        <v/>
      </c>
      <c r="K6309" s="3" t="str">
        <f t="shared" si="901"/>
        <v/>
      </c>
      <c r="L6309" s="3" t="str">
        <f t="shared" si="902"/>
        <v/>
      </c>
      <c r="M6309" s="3">
        <f t="shared" si="898"/>
        <v>-3.7129281694341697E-3</v>
      </c>
      <c r="N6309" s="3">
        <f t="shared" si="903"/>
        <v>0.95387706242709591</v>
      </c>
      <c r="O6309" s="3" t="str">
        <f t="shared" si="904"/>
        <v/>
      </c>
      <c r="P6309" s="3" t="str">
        <f t="shared" si="905"/>
        <v/>
      </c>
      <c r="Q6309" s="3" t="str">
        <f t="shared" si="906"/>
        <v/>
      </c>
    </row>
    <row r="6310" spans="2:17" x14ac:dyDescent="0.3">
      <c r="B6310" s="4">
        <v>42306.814583333333</v>
      </c>
      <c r="C6310" s="1">
        <v>105.56</v>
      </c>
      <c r="D6310" s="1">
        <v>29052</v>
      </c>
      <c r="E6310" s="3">
        <f>IF($C$5+ROW($D$12)&gt;=ROW(D6310), "", AVERAGE(INDEX($D$1:$D$8201, ROW(D6310)-$C$5):D6309))</f>
        <v>32052.333333333332</v>
      </c>
      <c r="F6310" s="3">
        <f>IF($C$6+ROW($D$12)&gt;=ROW(D6310), "", AVERAGE(INDEX($D$1:$D$8201, ROW(D6310)-$C$6):D6309))</f>
        <v>26792.25</v>
      </c>
      <c r="G6310" s="3" t="str">
        <f t="shared" si="899"/>
        <v>Yes</v>
      </c>
      <c r="H6310" s="3">
        <f>IF($C$3+ROW($D$12)&gt;=ROW(D6310), "", AVERAGE(INDEX($C$1:$C$8201, ROW(D6310)-$C$3):C6309))</f>
        <v>105.70766666666668</v>
      </c>
      <c r="I6310" s="3">
        <f>IF($C$4+ROW($D$12)&gt;=ROW(D6310), "", AVERAGE(INDEX($C$1:$C$8201, ROW(D6310)-$C$4):C6309))</f>
        <v>105.87875</v>
      </c>
      <c r="J6310" s="3" t="str">
        <f t="shared" si="900"/>
        <v/>
      </c>
      <c r="K6310" s="3" t="str">
        <f t="shared" si="901"/>
        <v/>
      </c>
      <c r="L6310" s="3" t="str">
        <f t="shared" si="902"/>
        <v/>
      </c>
      <c r="M6310" s="3">
        <f t="shared" si="898"/>
        <v>-4.4425613025835201E-3</v>
      </c>
      <c r="N6310" s="3">
        <f t="shared" si="903"/>
        <v>0.19651151324603799</v>
      </c>
      <c r="O6310" s="3" t="str">
        <f t="shared" si="904"/>
        <v/>
      </c>
      <c r="P6310" s="3" t="str">
        <f t="shared" si="905"/>
        <v/>
      </c>
      <c r="Q6310" s="3" t="str">
        <f t="shared" si="906"/>
        <v/>
      </c>
    </row>
    <row r="6311" spans="2:17" x14ac:dyDescent="0.3">
      <c r="B6311" s="4">
        <v>42306.81527777778</v>
      </c>
      <c r="C6311" s="1">
        <v>105.654</v>
      </c>
      <c r="D6311" s="1">
        <v>33432</v>
      </c>
      <c r="E6311" s="3">
        <f>IF($C$5+ROW($D$12)&gt;=ROW(D6311), "", AVERAGE(INDEX($D$1:$D$8201, ROW(D6311)-$C$5):D6310))</f>
        <v>31289.666666666668</v>
      </c>
      <c r="F6311" s="3">
        <f>IF($C$6+ROW($D$12)&gt;=ROW(D6311), "", AVERAGE(INDEX($D$1:$D$8201, ROW(D6311)-$C$6):D6310))</f>
        <v>27425.25</v>
      </c>
      <c r="G6311" s="3" t="str">
        <f t="shared" si="899"/>
        <v>Yes</v>
      </c>
      <c r="H6311" s="3">
        <f>IF($C$3+ROW($D$12)&gt;=ROW(D6311), "", AVERAGE(INDEX($C$1:$C$8201, ROW(D6311)-$C$3):C6310))</f>
        <v>105.62766666666668</v>
      </c>
      <c r="I6311" s="3">
        <f>IF($C$4+ROW($D$12)&gt;=ROW(D6311), "", AVERAGE(INDEX($C$1:$C$8201, ROW(D6311)-$C$4):C6310))</f>
        <v>105.84375</v>
      </c>
      <c r="J6311" s="3" t="str">
        <f t="shared" si="900"/>
        <v/>
      </c>
      <c r="K6311" s="3" t="str">
        <f t="shared" si="901"/>
        <v/>
      </c>
      <c r="L6311" s="3" t="str">
        <f t="shared" si="902"/>
        <v/>
      </c>
      <c r="M6311" s="3">
        <f t="shared" si="898"/>
        <v>-1.380915217503055E-3</v>
      </c>
      <c r="N6311" s="3">
        <f t="shared" si="903"/>
        <v>-0.68916237200823771</v>
      </c>
      <c r="O6311" s="3" t="str">
        <f t="shared" si="904"/>
        <v/>
      </c>
      <c r="P6311" s="3" t="str">
        <f t="shared" si="905"/>
        <v/>
      </c>
      <c r="Q6311" s="3" t="str">
        <f t="shared" si="906"/>
        <v/>
      </c>
    </row>
    <row r="6312" spans="2:17" x14ac:dyDescent="0.3">
      <c r="B6312" s="4">
        <v>42306.815972222219</v>
      </c>
      <c r="C6312" s="1">
        <v>105.94</v>
      </c>
      <c r="D6312" s="1">
        <v>21483</v>
      </c>
      <c r="E6312" s="3">
        <f>IF($C$5+ROW($D$12)&gt;=ROW(D6312), "", AVERAGE(INDEX($D$1:$D$8201, ROW(D6312)-$C$5):D6311))</f>
        <v>33868</v>
      </c>
      <c r="F6312" s="3">
        <f>IF($C$6+ROW($D$12)&gt;=ROW(D6312), "", AVERAGE(INDEX($D$1:$D$8201, ROW(D6312)-$C$6):D6311))</f>
        <v>28281.125</v>
      </c>
      <c r="G6312" s="3" t="str">
        <f t="shared" si="899"/>
        <v>Yes</v>
      </c>
      <c r="H6312" s="3">
        <f>IF($C$3+ROW($D$12)&gt;=ROW(D6312), "", AVERAGE(INDEX($C$1:$C$8201, ROW(D6312)-$C$3):C6311))</f>
        <v>105.62133333333334</v>
      </c>
      <c r="I6312" s="3">
        <f>IF($C$4+ROW($D$12)&gt;=ROW(D6312), "", AVERAGE(INDEX($C$1:$C$8201, ROW(D6312)-$C$4):C6311))</f>
        <v>105.78550000000001</v>
      </c>
      <c r="J6312" s="3" t="str">
        <f t="shared" si="900"/>
        <v/>
      </c>
      <c r="K6312" s="3" t="str">
        <f t="shared" si="901"/>
        <v/>
      </c>
      <c r="L6312" s="3" t="str">
        <f t="shared" si="902"/>
        <v/>
      </c>
      <c r="M6312" s="3">
        <f t="shared" si="898"/>
        <v>2.5234757948370099E-3</v>
      </c>
      <c r="N6312" s="3">
        <f t="shared" si="903"/>
        <v>-2.8273937189278802</v>
      </c>
      <c r="O6312" s="3" t="str">
        <f t="shared" si="904"/>
        <v/>
      </c>
      <c r="P6312" s="3" t="str">
        <f t="shared" si="905"/>
        <v/>
      </c>
      <c r="Q6312" s="3" t="str">
        <f t="shared" si="906"/>
        <v/>
      </c>
    </row>
    <row r="6313" spans="2:17" x14ac:dyDescent="0.3">
      <c r="B6313" s="4">
        <v>42306.816666666666</v>
      </c>
      <c r="C6313" s="1">
        <v>105.95</v>
      </c>
      <c r="D6313" s="1">
        <v>40758</v>
      </c>
      <c r="E6313" s="3">
        <f>IF($C$5+ROW($D$12)&gt;=ROW(D6313), "", AVERAGE(INDEX($D$1:$D$8201, ROW(D6313)-$C$5):D6312))</f>
        <v>27989</v>
      </c>
      <c r="F6313" s="3">
        <f>IF($C$6+ROW($D$12)&gt;=ROW(D6313), "", AVERAGE(INDEX($D$1:$D$8201, ROW(D6313)-$C$6):D6312))</f>
        <v>26889.75</v>
      </c>
      <c r="G6313" s="3" t="str">
        <f t="shared" si="899"/>
        <v>Yes</v>
      </c>
      <c r="H6313" s="3">
        <f>IF($C$3+ROW($D$12)&gt;=ROW(D6313), "", AVERAGE(INDEX($C$1:$C$8201, ROW(D6313)-$C$3):C6312))</f>
        <v>105.718</v>
      </c>
      <c r="I6313" s="3">
        <f>IF($C$4+ROW($D$12)&gt;=ROW(D6313), "", AVERAGE(INDEX($C$1:$C$8201, ROW(D6313)-$C$4):C6312))</f>
        <v>105.79375000000002</v>
      </c>
      <c r="J6313" s="3" t="str">
        <f t="shared" si="900"/>
        <v/>
      </c>
      <c r="K6313" s="3" t="str">
        <f t="shared" si="901"/>
        <v/>
      </c>
      <c r="L6313" s="3" t="str">
        <f t="shared" si="902"/>
        <v/>
      </c>
      <c r="M6313" s="3">
        <f t="shared" si="898"/>
        <v>2.8355406522424312E-3</v>
      </c>
      <c r="N6313" s="3">
        <f t="shared" si="903"/>
        <v>0.12366469218523947</v>
      </c>
      <c r="O6313" s="3" t="str">
        <f t="shared" si="904"/>
        <v/>
      </c>
      <c r="P6313" s="3" t="str">
        <f t="shared" si="905"/>
        <v/>
      </c>
      <c r="Q6313" s="3" t="str">
        <f t="shared" si="906"/>
        <v/>
      </c>
    </row>
    <row r="6314" spans="2:17" x14ac:dyDescent="0.3">
      <c r="B6314" s="4">
        <v>42306.817361111112</v>
      </c>
      <c r="C6314" s="1">
        <v>106.009</v>
      </c>
      <c r="D6314" s="1">
        <v>32855</v>
      </c>
      <c r="E6314" s="3">
        <f>IF($C$5+ROW($D$12)&gt;=ROW(D6314), "", AVERAGE(INDEX($D$1:$D$8201, ROW(D6314)-$C$5):D6313))</f>
        <v>31891</v>
      </c>
      <c r="F6314" s="3">
        <f>IF($C$6+ROW($D$12)&gt;=ROW(D6314), "", AVERAGE(INDEX($D$1:$D$8201, ROW(D6314)-$C$6):D6313))</f>
        <v>29573.75</v>
      </c>
      <c r="G6314" s="3" t="str">
        <f t="shared" si="899"/>
        <v>Yes</v>
      </c>
      <c r="H6314" s="3">
        <f>IF($C$3+ROW($D$12)&gt;=ROW(D6314), "", AVERAGE(INDEX($C$1:$C$8201, ROW(D6314)-$C$3):C6313))</f>
        <v>105.848</v>
      </c>
      <c r="I6314" s="3">
        <f>IF($C$4+ROW($D$12)&gt;=ROW(D6314), "", AVERAGE(INDEX($C$1:$C$8201, ROW(D6314)-$C$4):C6313))</f>
        <v>105.78212500000001</v>
      </c>
      <c r="J6314" s="3" t="str">
        <f t="shared" si="900"/>
        <v>Yes</v>
      </c>
      <c r="K6314" s="3" t="str">
        <f t="shared" si="901"/>
        <v>Buy</v>
      </c>
      <c r="L6314" s="3">
        <f t="shared" si="902"/>
        <v>106.009</v>
      </c>
      <c r="M6314" s="3">
        <f t="shared" si="898"/>
        <v>4.2444845330396304E-3</v>
      </c>
      <c r="N6314" s="3">
        <f t="shared" si="903"/>
        <v>0.49688720903470873</v>
      </c>
      <c r="O6314" s="3" t="str">
        <f t="shared" si="904"/>
        <v>Buy</v>
      </c>
      <c r="P6314" s="3">
        <f t="shared" si="905"/>
        <v>106.009</v>
      </c>
      <c r="Q6314" s="3" t="str">
        <f t="shared" si="906"/>
        <v/>
      </c>
    </row>
    <row r="6315" spans="2:17" x14ac:dyDescent="0.3">
      <c r="B6315" s="4">
        <v>42306.818055555559</v>
      </c>
      <c r="C6315" s="1">
        <v>106.14</v>
      </c>
      <c r="D6315" s="1">
        <v>42847</v>
      </c>
      <c r="E6315" s="3">
        <f>IF($C$5+ROW($D$12)&gt;=ROW(D6315), "", AVERAGE(INDEX($D$1:$D$8201, ROW(D6315)-$C$5):D6314))</f>
        <v>31698.666666666668</v>
      </c>
      <c r="F6315" s="3">
        <f>IF($C$6+ROW($D$12)&gt;=ROW(D6315), "", AVERAGE(INDEX($D$1:$D$8201, ROW(D6315)-$C$6):D6314))</f>
        <v>31717.125</v>
      </c>
      <c r="G6315" s="3" t="str">
        <f t="shared" si="899"/>
        <v/>
      </c>
      <c r="H6315" s="3">
        <f>IF($C$3+ROW($D$12)&gt;=ROW(D6315), "", AVERAGE(INDEX($C$1:$C$8201, ROW(D6315)-$C$3):C6314))</f>
        <v>105.96633333333334</v>
      </c>
      <c r="I6315" s="3">
        <f>IF($C$4+ROW($D$12)&gt;=ROW(D6315), "", AVERAGE(INDEX($C$1:$C$8201, ROW(D6315)-$C$4):C6314))</f>
        <v>105.77950000000001</v>
      </c>
      <c r="J6315" s="3" t="str">
        <f t="shared" si="900"/>
        <v>Yes</v>
      </c>
      <c r="K6315" s="3" t="str">
        <f t="shared" si="901"/>
        <v/>
      </c>
      <c r="L6315" s="3" t="str">
        <f t="shared" si="902"/>
        <v/>
      </c>
      <c r="M6315" s="3">
        <f t="shared" si="898"/>
        <v>4.5893731930530248E-3</v>
      </c>
      <c r="N6315" s="3">
        <f t="shared" si="903"/>
        <v>8.1255723122262632E-2</v>
      </c>
      <c r="O6315" s="3" t="str">
        <f t="shared" si="904"/>
        <v>Buy</v>
      </c>
      <c r="P6315" s="3">
        <f t="shared" si="905"/>
        <v>106.009</v>
      </c>
      <c r="Q6315" s="3" t="str">
        <f t="shared" si="906"/>
        <v/>
      </c>
    </row>
    <row r="6316" spans="2:17" x14ac:dyDescent="0.3">
      <c r="B6316" s="4">
        <v>42306.818749999999</v>
      </c>
      <c r="C6316" s="1">
        <v>106.01</v>
      </c>
      <c r="D6316" s="1">
        <v>15925</v>
      </c>
      <c r="E6316" s="3">
        <f>IF($C$5+ROW($D$12)&gt;=ROW(D6316), "", AVERAGE(INDEX($D$1:$D$8201, ROW(D6316)-$C$5):D6315))</f>
        <v>38820</v>
      </c>
      <c r="F6316" s="3">
        <f>IF($C$6+ROW($D$12)&gt;=ROW(D6316), "", AVERAGE(INDEX($D$1:$D$8201, ROW(D6316)-$C$6):D6315))</f>
        <v>33155.5</v>
      </c>
      <c r="G6316" s="3" t="str">
        <f t="shared" si="899"/>
        <v>Yes</v>
      </c>
      <c r="H6316" s="3">
        <f>IF($C$3+ROW($D$12)&gt;=ROW(D6316), "", AVERAGE(INDEX($C$1:$C$8201, ROW(D6316)-$C$3):C6315))</f>
        <v>106.033</v>
      </c>
      <c r="I6316" s="3">
        <f>IF($C$4+ROW($D$12)&gt;=ROW(D6316), "", AVERAGE(INDEX($C$1:$C$8201, ROW(D6316)-$C$4):C6315))</f>
        <v>105.82200000000002</v>
      </c>
      <c r="J6316" s="3" t="str">
        <f t="shared" si="900"/>
        <v>Yes</v>
      </c>
      <c r="K6316" s="3" t="str">
        <f t="shared" si="901"/>
        <v/>
      </c>
      <c r="L6316" s="3" t="str">
        <f t="shared" si="902"/>
        <v/>
      </c>
      <c r="M6316" s="3">
        <f t="shared" si="898"/>
        <v>6.6053316862578568E-4</v>
      </c>
      <c r="N6316" s="3">
        <f t="shared" si="903"/>
        <v>-0.85607333706798117</v>
      </c>
      <c r="O6316" s="3" t="str">
        <f t="shared" si="904"/>
        <v>Exit</v>
      </c>
      <c r="P6316" s="3" t="str">
        <f t="shared" si="905"/>
        <v/>
      </c>
      <c r="Q6316" s="3">
        <f t="shared" si="906"/>
        <v>1.0000000000047748E-3</v>
      </c>
    </row>
    <row r="6317" spans="2:17" x14ac:dyDescent="0.3">
      <c r="B6317" s="4">
        <v>42306.819444444445</v>
      </c>
      <c r="C6317" s="1">
        <v>106.184</v>
      </c>
      <c r="D6317" s="1">
        <v>28293</v>
      </c>
      <c r="E6317" s="3">
        <f>IF($C$5+ROW($D$12)&gt;=ROW(D6317), "", AVERAGE(INDEX($D$1:$D$8201, ROW(D6317)-$C$5):D6316))</f>
        <v>30542.333333333332</v>
      </c>
      <c r="F6317" s="3">
        <f>IF($C$6+ROW($D$12)&gt;=ROW(D6317), "", AVERAGE(INDEX($D$1:$D$8201, ROW(D6317)-$C$6):D6316))</f>
        <v>31934</v>
      </c>
      <c r="G6317" s="3" t="str">
        <f t="shared" si="899"/>
        <v/>
      </c>
      <c r="H6317" s="3">
        <f>IF($C$3+ROW($D$12)&gt;=ROW(D6317), "", AVERAGE(INDEX($C$1:$C$8201, ROW(D6317)-$C$3):C6316))</f>
        <v>106.053</v>
      </c>
      <c r="I6317" s="3">
        <f>IF($C$4+ROW($D$12)&gt;=ROW(D6317), "", AVERAGE(INDEX($C$1:$C$8201, ROW(D6317)-$C$4):C6316))</f>
        <v>105.864125</v>
      </c>
      <c r="J6317" s="3" t="str">
        <f t="shared" si="900"/>
        <v>Yes</v>
      </c>
      <c r="K6317" s="3" t="str">
        <f t="shared" si="901"/>
        <v/>
      </c>
      <c r="L6317" s="3" t="str">
        <f t="shared" si="902"/>
        <v/>
      </c>
      <c r="M6317" s="3">
        <f t="shared" si="898"/>
        <v>2.20615360959299E-3</v>
      </c>
      <c r="N6317" s="3">
        <f t="shared" si="903"/>
        <v>2.3399588610861271</v>
      </c>
      <c r="O6317" s="3" t="str">
        <f t="shared" si="904"/>
        <v/>
      </c>
      <c r="P6317" s="3" t="str">
        <f t="shared" si="905"/>
        <v/>
      </c>
      <c r="Q6317" s="3" t="str">
        <f t="shared" si="906"/>
        <v/>
      </c>
    </row>
    <row r="6318" spans="2:17" x14ac:dyDescent="0.3">
      <c r="B6318" s="4">
        <v>42306.820138888892</v>
      </c>
      <c r="C6318" s="1">
        <v>106.13</v>
      </c>
      <c r="D6318" s="1">
        <v>12609</v>
      </c>
      <c r="E6318" s="3">
        <f>IF($C$5+ROW($D$12)&gt;=ROW(D6318), "", AVERAGE(INDEX($D$1:$D$8201, ROW(D6318)-$C$5):D6317))</f>
        <v>29021.666666666668</v>
      </c>
      <c r="F6318" s="3">
        <f>IF($C$6+ROW($D$12)&gt;=ROW(D6318), "", AVERAGE(INDEX($D$1:$D$8201, ROW(D6318)-$C$6):D6317))</f>
        <v>30580.625</v>
      </c>
      <c r="G6318" s="3" t="str">
        <f t="shared" si="899"/>
        <v/>
      </c>
      <c r="H6318" s="3">
        <f>IF($C$3+ROW($D$12)&gt;=ROW(D6318), "", AVERAGE(INDEX($C$1:$C$8201, ROW(D6318)-$C$3):C6317))</f>
        <v>106.11133333333333</v>
      </c>
      <c r="I6318" s="3">
        <f>IF($C$4+ROW($D$12)&gt;=ROW(D6318), "", AVERAGE(INDEX($C$1:$C$8201, ROW(D6318)-$C$4):C6317))</f>
        <v>105.93087499999999</v>
      </c>
      <c r="J6318" s="3" t="str">
        <f t="shared" si="900"/>
        <v>Yes</v>
      </c>
      <c r="K6318" s="3" t="str">
        <f t="shared" si="901"/>
        <v/>
      </c>
      <c r="L6318" s="3" t="str">
        <f t="shared" si="902"/>
        <v/>
      </c>
      <c r="M6318" s="3">
        <f t="shared" si="898"/>
        <v>1.1407616055681201E-3</v>
      </c>
      <c r="N6318" s="3">
        <f t="shared" si="903"/>
        <v>-0.4829183241784431</v>
      </c>
      <c r="O6318" s="3" t="str">
        <f t="shared" si="904"/>
        <v/>
      </c>
      <c r="P6318" s="3" t="str">
        <f t="shared" si="905"/>
        <v/>
      </c>
      <c r="Q6318" s="3" t="str">
        <f t="shared" si="906"/>
        <v/>
      </c>
    </row>
    <row r="6319" spans="2:17" x14ac:dyDescent="0.3">
      <c r="B6319" s="4">
        <v>42306.820833333331</v>
      </c>
      <c r="C6319" s="1">
        <v>106.012</v>
      </c>
      <c r="D6319" s="1">
        <v>8030</v>
      </c>
      <c r="E6319" s="3">
        <f>IF($C$5+ROW($D$12)&gt;=ROW(D6319), "", AVERAGE(INDEX($D$1:$D$8201, ROW(D6319)-$C$5):D6318))</f>
        <v>18942.333333333332</v>
      </c>
      <c r="F6319" s="3">
        <f>IF($C$6+ROW($D$12)&gt;=ROW(D6319), "", AVERAGE(INDEX($D$1:$D$8201, ROW(D6319)-$C$6):D6318))</f>
        <v>28525.25</v>
      </c>
      <c r="G6319" s="3" t="str">
        <f t="shared" si="899"/>
        <v/>
      </c>
      <c r="H6319" s="3">
        <f>IF($C$3+ROW($D$12)&gt;=ROW(D6319), "", AVERAGE(INDEX($C$1:$C$8201, ROW(D6319)-$C$3):C6318))</f>
        <v>106.108</v>
      </c>
      <c r="I6319" s="3">
        <f>IF($C$4+ROW($D$12)&gt;=ROW(D6319), "", AVERAGE(INDEX($C$1:$C$8201, ROW(D6319)-$C$4):C6318))</f>
        <v>106.00212499999999</v>
      </c>
      <c r="J6319" s="3" t="str">
        <f t="shared" si="900"/>
        <v>Yes</v>
      </c>
      <c r="K6319" s="3" t="str">
        <f t="shared" si="901"/>
        <v/>
      </c>
      <c r="L6319" s="3" t="str">
        <f t="shared" si="902"/>
        <v/>
      </c>
      <c r="M6319" s="3">
        <f t="shared" si="898"/>
        <v>-1.2066821480027606E-3</v>
      </c>
      <c r="N6319" s="3">
        <f t="shared" si="903"/>
        <v>-2.0577864315496583</v>
      </c>
      <c r="O6319" s="3" t="str">
        <f t="shared" si="904"/>
        <v/>
      </c>
      <c r="P6319" s="3" t="str">
        <f t="shared" si="905"/>
        <v/>
      </c>
      <c r="Q6319" s="3" t="str">
        <f t="shared" si="906"/>
        <v/>
      </c>
    </row>
    <row r="6320" spans="2:17" x14ac:dyDescent="0.3">
      <c r="B6320" s="4">
        <v>42306.821527777778</v>
      </c>
      <c r="C6320" s="1">
        <v>105.98</v>
      </c>
      <c r="D6320" s="1">
        <v>11825</v>
      </c>
      <c r="E6320" s="3">
        <f>IF($C$5+ROW($D$12)&gt;=ROW(D6320), "", AVERAGE(INDEX($D$1:$D$8201, ROW(D6320)-$C$5):D6319))</f>
        <v>16310.666666666666</v>
      </c>
      <c r="F6320" s="3">
        <f>IF($C$6+ROW($D$12)&gt;=ROW(D6320), "", AVERAGE(INDEX($D$1:$D$8201, ROW(D6320)-$C$6):D6319))</f>
        <v>25350</v>
      </c>
      <c r="G6320" s="3" t="str">
        <f t="shared" si="899"/>
        <v/>
      </c>
      <c r="H6320" s="3">
        <f>IF($C$3+ROW($D$12)&gt;=ROW(D6320), "", AVERAGE(INDEX($C$1:$C$8201, ROW(D6320)-$C$3):C6319))</f>
        <v>106.10866666666668</v>
      </c>
      <c r="I6320" s="3">
        <f>IF($C$4+ROW($D$12)&gt;=ROW(D6320), "", AVERAGE(INDEX($C$1:$C$8201, ROW(D6320)-$C$4):C6319))</f>
        <v>106.046875</v>
      </c>
      <c r="J6320" s="3" t="str">
        <f t="shared" si="900"/>
        <v>Yes</v>
      </c>
      <c r="K6320" s="3" t="str">
        <f t="shared" si="901"/>
        <v/>
      </c>
      <c r="L6320" s="3" t="str">
        <f t="shared" si="902"/>
        <v/>
      </c>
      <c r="M6320" s="3">
        <f t="shared" si="898"/>
        <v>-2.8303222039028031E-4</v>
      </c>
      <c r="N6320" s="3">
        <f t="shared" si="903"/>
        <v>-0.76544592056927252</v>
      </c>
      <c r="O6320" s="3" t="str">
        <f t="shared" si="904"/>
        <v/>
      </c>
      <c r="P6320" s="3" t="str">
        <f t="shared" si="905"/>
        <v/>
      </c>
      <c r="Q6320" s="3" t="str">
        <f t="shared" si="906"/>
        <v/>
      </c>
    </row>
    <row r="6321" spans="2:17" x14ac:dyDescent="0.3">
      <c r="B6321" s="4">
        <v>42306.822222222225</v>
      </c>
      <c r="C6321" s="1">
        <v>105.84</v>
      </c>
      <c r="D6321" s="1">
        <v>54580</v>
      </c>
      <c r="E6321" s="3">
        <f>IF($C$5+ROW($D$12)&gt;=ROW(D6321), "", AVERAGE(INDEX($D$1:$D$8201, ROW(D6321)-$C$5):D6320))</f>
        <v>10821.333333333334</v>
      </c>
      <c r="F6321" s="3">
        <f>IF($C$6+ROW($D$12)&gt;=ROW(D6321), "", AVERAGE(INDEX($D$1:$D$8201, ROW(D6321)-$C$6):D6320))</f>
        <v>24142.75</v>
      </c>
      <c r="G6321" s="3" t="str">
        <f t="shared" si="899"/>
        <v/>
      </c>
      <c r="H6321" s="3">
        <f>IF($C$3+ROW($D$12)&gt;=ROW(D6321), "", AVERAGE(INDEX($C$1:$C$8201, ROW(D6321)-$C$3):C6320))</f>
        <v>106.04066666666667</v>
      </c>
      <c r="I6321" s="3">
        <f>IF($C$4+ROW($D$12)&gt;=ROW(D6321), "", AVERAGE(INDEX($C$1:$C$8201, ROW(D6321)-$C$4):C6320))</f>
        <v>106.051875</v>
      </c>
      <c r="J6321" s="3" t="str">
        <f t="shared" si="900"/>
        <v/>
      </c>
      <c r="K6321" s="3" t="str">
        <f t="shared" si="901"/>
        <v/>
      </c>
      <c r="L6321" s="3" t="str">
        <f t="shared" si="902"/>
        <v/>
      </c>
      <c r="M6321" s="3">
        <f t="shared" si="898"/>
        <v>-3.2449185172008471E-3</v>
      </c>
      <c r="N6321" s="3">
        <f t="shared" si="903"/>
        <v>10.46483786448888</v>
      </c>
      <c r="O6321" s="3" t="str">
        <f t="shared" si="904"/>
        <v/>
      </c>
      <c r="P6321" s="3" t="str">
        <f t="shared" si="905"/>
        <v/>
      </c>
      <c r="Q6321" s="3" t="str">
        <f t="shared" si="906"/>
        <v/>
      </c>
    </row>
    <row r="6322" spans="2:17" x14ac:dyDescent="0.3">
      <c r="B6322" s="4">
        <v>42306.822916666664</v>
      </c>
      <c r="C6322" s="1">
        <v>105.676</v>
      </c>
      <c r="D6322" s="1">
        <v>48584</v>
      </c>
      <c r="E6322" s="3">
        <f>IF($C$5+ROW($D$12)&gt;=ROW(D6322), "", AVERAGE(INDEX($D$1:$D$8201, ROW(D6322)-$C$5):D6321))</f>
        <v>24811.666666666668</v>
      </c>
      <c r="F6322" s="3">
        <f>IF($C$6+ROW($D$12)&gt;=ROW(D6322), "", AVERAGE(INDEX($D$1:$D$8201, ROW(D6322)-$C$6):D6321))</f>
        <v>25870.5</v>
      </c>
      <c r="G6322" s="3" t="str">
        <f t="shared" si="899"/>
        <v/>
      </c>
      <c r="H6322" s="3">
        <f>IF($C$3+ROW($D$12)&gt;=ROW(D6322), "", AVERAGE(INDEX($C$1:$C$8201, ROW(D6322)-$C$3):C6321))</f>
        <v>105.944</v>
      </c>
      <c r="I6322" s="3">
        <f>IF($C$4+ROW($D$12)&gt;=ROW(D6322), "", AVERAGE(INDEX($C$1:$C$8201, ROW(D6322)-$C$4):C6321))</f>
        <v>106.03812499999999</v>
      </c>
      <c r="J6322" s="3" t="str">
        <f t="shared" si="900"/>
        <v/>
      </c>
      <c r="K6322" s="3" t="str">
        <f t="shared" si="901"/>
        <v/>
      </c>
      <c r="L6322" s="3" t="str">
        <f t="shared" si="902"/>
        <v/>
      </c>
      <c r="M6322" s="3">
        <f t="shared" si="898"/>
        <v>-4.2869483895451579E-3</v>
      </c>
      <c r="N6322" s="3">
        <f t="shared" si="903"/>
        <v>0.3211266683032748</v>
      </c>
      <c r="O6322" s="3" t="str">
        <f t="shared" si="904"/>
        <v/>
      </c>
      <c r="P6322" s="3" t="str">
        <f t="shared" si="905"/>
        <v/>
      </c>
      <c r="Q6322" s="3" t="str">
        <f t="shared" si="906"/>
        <v/>
      </c>
    </row>
    <row r="6323" spans="2:17" x14ac:dyDescent="0.3">
      <c r="B6323" s="4">
        <v>42306.823611111111</v>
      </c>
      <c r="C6323" s="1">
        <v>105.8</v>
      </c>
      <c r="D6323" s="1">
        <v>40182</v>
      </c>
      <c r="E6323" s="3">
        <f>IF($C$5+ROW($D$12)&gt;=ROW(D6323), "", AVERAGE(INDEX($D$1:$D$8201, ROW(D6323)-$C$5):D6322))</f>
        <v>38329.666666666664</v>
      </c>
      <c r="F6323" s="3">
        <f>IF($C$6+ROW($D$12)&gt;=ROW(D6323), "", AVERAGE(INDEX($D$1:$D$8201, ROW(D6323)-$C$6):D6322))</f>
        <v>27836.625</v>
      </c>
      <c r="G6323" s="3" t="str">
        <f t="shared" si="899"/>
        <v>Yes</v>
      </c>
      <c r="H6323" s="3">
        <f>IF($C$3+ROW($D$12)&gt;=ROW(D6323), "", AVERAGE(INDEX($C$1:$C$8201, ROW(D6323)-$C$3):C6322))</f>
        <v>105.83199999999999</v>
      </c>
      <c r="I6323" s="3">
        <f>IF($C$4+ROW($D$12)&gt;=ROW(D6323), "", AVERAGE(INDEX($C$1:$C$8201, ROW(D6323)-$C$4):C6322))</f>
        <v>105.99650000000001</v>
      </c>
      <c r="J6323" s="3" t="str">
        <f t="shared" si="900"/>
        <v/>
      </c>
      <c r="K6323" s="3" t="str">
        <f t="shared" si="901"/>
        <v/>
      </c>
      <c r="L6323" s="3" t="str">
        <f t="shared" si="902"/>
        <v/>
      </c>
      <c r="M6323" s="3">
        <f t="shared" si="898"/>
        <v>-2.0017758275472195E-3</v>
      </c>
      <c r="N6323" s="3">
        <f t="shared" si="903"/>
        <v>-0.53305343436625641</v>
      </c>
      <c r="O6323" s="3" t="str">
        <f t="shared" si="904"/>
        <v/>
      </c>
      <c r="P6323" s="3" t="str">
        <f t="shared" si="905"/>
        <v/>
      </c>
      <c r="Q6323" s="3" t="str">
        <f t="shared" si="906"/>
        <v/>
      </c>
    </row>
    <row r="6324" spans="2:17" x14ac:dyDescent="0.3">
      <c r="B6324" s="4">
        <v>42306.824305555558</v>
      </c>
      <c r="C6324" s="1">
        <v>105.74</v>
      </c>
      <c r="D6324" s="1">
        <v>17262</v>
      </c>
      <c r="E6324" s="3">
        <f>IF($C$5+ROW($D$12)&gt;=ROW(D6324), "", AVERAGE(INDEX($D$1:$D$8201, ROW(D6324)-$C$5):D6323))</f>
        <v>47782</v>
      </c>
      <c r="F6324" s="3">
        <f>IF($C$6+ROW($D$12)&gt;=ROW(D6324), "", AVERAGE(INDEX($D$1:$D$8201, ROW(D6324)-$C$6):D6323))</f>
        <v>27503.5</v>
      </c>
      <c r="G6324" s="3" t="str">
        <f t="shared" si="899"/>
        <v>Yes</v>
      </c>
      <c r="H6324" s="3">
        <f>IF($C$3+ROW($D$12)&gt;=ROW(D6324), "", AVERAGE(INDEX($C$1:$C$8201, ROW(D6324)-$C$3):C6323))</f>
        <v>105.77200000000001</v>
      </c>
      <c r="I6324" s="3">
        <f>IF($C$4+ROW($D$12)&gt;=ROW(D6324), "", AVERAGE(INDEX($C$1:$C$8201, ROW(D6324)-$C$4):C6323))</f>
        <v>105.95400000000001</v>
      </c>
      <c r="J6324" s="3" t="str">
        <f t="shared" si="900"/>
        <v/>
      </c>
      <c r="K6324" s="3" t="str">
        <f t="shared" si="901"/>
        <v/>
      </c>
      <c r="L6324" s="3" t="str">
        <f t="shared" si="902"/>
        <v/>
      </c>
      <c r="M6324" s="3">
        <f t="shared" si="898"/>
        <v>-2.2671462573119624E-3</v>
      </c>
      <c r="N6324" s="3">
        <f t="shared" si="903"/>
        <v>0.13256750636753462</v>
      </c>
      <c r="O6324" s="3" t="str">
        <f t="shared" si="904"/>
        <v/>
      </c>
      <c r="P6324" s="3" t="str">
        <f t="shared" si="905"/>
        <v/>
      </c>
      <c r="Q6324" s="3" t="str">
        <f t="shared" si="906"/>
        <v/>
      </c>
    </row>
    <row r="6325" spans="2:17" x14ac:dyDescent="0.3">
      <c r="B6325" s="4">
        <v>42306.824999999997</v>
      </c>
      <c r="C6325" s="1">
        <v>105.74</v>
      </c>
      <c r="D6325" s="1">
        <v>13462</v>
      </c>
      <c r="E6325" s="3">
        <f>IF($C$5+ROW($D$12)&gt;=ROW(D6325), "", AVERAGE(INDEX($D$1:$D$8201, ROW(D6325)-$C$5):D6324))</f>
        <v>35342.666666666664</v>
      </c>
      <c r="F6325" s="3">
        <f>IF($C$6+ROW($D$12)&gt;=ROW(D6325), "", AVERAGE(INDEX($D$1:$D$8201, ROW(D6325)-$C$6):D6324))</f>
        <v>27670.625</v>
      </c>
      <c r="G6325" s="3" t="str">
        <f t="shared" si="899"/>
        <v>Yes</v>
      </c>
      <c r="H6325" s="3">
        <f>IF($C$3+ROW($D$12)&gt;=ROW(D6325), "", AVERAGE(INDEX($C$1:$C$8201, ROW(D6325)-$C$3):C6324))</f>
        <v>105.73866666666667</v>
      </c>
      <c r="I6325" s="3">
        <f>IF($C$4+ROW($D$12)&gt;=ROW(D6325), "", AVERAGE(INDEX($C$1:$C$8201, ROW(D6325)-$C$4):C6324))</f>
        <v>105.92025000000001</v>
      </c>
      <c r="J6325" s="3" t="str">
        <f t="shared" si="900"/>
        <v/>
      </c>
      <c r="K6325" s="3" t="str">
        <f t="shared" si="901"/>
        <v/>
      </c>
      <c r="L6325" s="3" t="str">
        <f t="shared" si="902"/>
        <v/>
      </c>
      <c r="M6325" s="3">
        <f t="shared" si="898"/>
        <v>-9.4526899939617007E-4</v>
      </c>
      <c r="N6325" s="3">
        <f t="shared" si="903"/>
        <v>-0.58305777743826448</v>
      </c>
      <c r="O6325" s="3" t="str">
        <f t="shared" si="904"/>
        <v/>
      </c>
      <c r="P6325" s="3" t="str">
        <f t="shared" si="905"/>
        <v/>
      </c>
      <c r="Q6325" s="3" t="str">
        <f t="shared" si="906"/>
        <v/>
      </c>
    </row>
    <row r="6326" spans="2:17" x14ac:dyDescent="0.3">
      <c r="B6326" s="4">
        <v>42306.825694444444</v>
      </c>
      <c r="C6326" s="1">
        <v>105.7</v>
      </c>
      <c r="D6326" s="1">
        <v>17727</v>
      </c>
      <c r="E6326" s="3">
        <f>IF($C$5+ROW($D$12)&gt;=ROW(D6326), "", AVERAGE(INDEX($D$1:$D$8201, ROW(D6326)-$C$5):D6325))</f>
        <v>23635.333333333332</v>
      </c>
      <c r="F6326" s="3">
        <f>IF($C$6+ROW($D$12)&gt;=ROW(D6326), "", AVERAGE(INDEX($D$1:$D$8201, ROW(D6326)-$C$6):D6325))</f>
        <v>25816.75</v>
      </c>
      <c r="G6326" s="3" t="str">
        <f t="shared" si="899"/>
        <v/>
      </c>
      <c r="H6326" s="3">
        <f>IF($C$3+ROW($D$12)&gt;=ROW(D6326), "", AVERAGE(INDEX($C$1:$C$8201, ROW(D6326)-$C$3):C6325))</f>
        <v>105.75999999999999</v>
      </c>
      <c r="I6326" s="3">
        <f>IF($C$4+ROW($D$12)&gt;=ROW(D6326), "", AVERAGE(INDEX($C$1:$C$8201, ROW(D6326)-$C$4):C6325))</f>
        <v>105.86475</v>
      </c>
      <c r="J6326" s="3" t="str">
        <f t="shared" si="900"/>
        <v/>
      </c>
      <c r="K6326" s="3" t="str">
        <f t="shared" si="901"/>
        <v/>
      </c>
      <c r="L6326" s="3" t="str">
        <f t="shared" si="902"/>
        <v/>
      </c>
      <c r="M6326" s="3">
        <f t="shared" si="898"/>
        <v>2.2708349200603641E-4</v>
      </c>
      <c r="N6326" s="3">
        <f t="shared" si="903"/>
        <v>-1.24023160830525</v>
      </c>
      <c r="O6326" s="3" t="str">
        <f t="shared" si="904"/>
        <v/>
      </c>
      <c r="P6326" s="3" t="str">
        <f t="shared" si="905"/>
        <v/>
      </c>
      <c r="Q6326" s="3" t="str">
        <f t="shared" si="906"/>
        <v/>
      </c>
    </row>
    <row r="6327" spans="2:17" x14ac:dyDescent="0.3">
      <c r="B6327" s="4">
        <v>42306.826388888891</v>
      </c>
      <c r="C6327" s="1">
        <v>105.7</v>
      </c>
      <c r="D6327" s="1">
        <v>15858</v>
      </c>
      <c r="E6327" s="3">
        <f>IF($C$5+ROW($D$12)&gt;=ROW(D6327), "", AVERAGE(INDEX($D$1:$D$8201, ROW(D6327)-$C$5):D6326))</f>
        <v>16150.333333333334</v>
      </c>
      <c r="F6327" s="3">
        <f>IF($C$6+ROW($D$12)&gt;=ROW(D6327), "", AVERAGE(INDEX($D$1:$D$8201, ROW(D6327)-$C$6):D6326))</f>
        <v>26456.5</v>
      </c>
      <c r="G6327" s="3" t="str">
        <f t="shared" si="899"/>
        <v/>
      </c>
      <c r="H6327" s="3">
        <f>IF($C$3+ROW($D$12)&gt;=ROW(D6327), "", AVERAGE(INDEX($C$1:$C$8201, ROW(D6327)-$C$3):C6326))</f>
        <v>105.72666666666667</v>
      </c>
      <c r="I6327" s="3">
        <f>IF($C$4+ROW($D$12)&gt;=ROW(D6327), "", AVERAGE(INDEX($C$1:$C$8201, ROW(D6327)-$C$4):C6326))</f>
        <v>105.81100000000001</v>
      </c>
      <c r="J6327" s="3" t="str">
        <f t="shared" si="900"/>
        <v/>
      </c>
      <c r="K6327" s="3" t="str">
        <f t="shared" si="901"/>
        <v/>
      </c>
      <c r="L6327" s="3" t="str">
        <f t="shared" si="902"/>
        <v/>
      </c>
      <c r="M6327" s="3">
        <f t="shared" si="898"/>
        <v>-9.45626548006955E-4</v>
      </c>
      <c r="N6327" s="3">
        <f t="shared" si="903"/>
        <v>-5.1642240906785863</v>
      </c>
      <c r="O6327" s="3" t="str">
        <f t="shared" si="904"/>
        <v/>
      </c>
      <c r="P6327" s="3" t="str">
        <f t="shared" si="905"/>
        <v/>
      </c>
      <c r="Q6327" s="3" t="str">
        <f t="shared" si="906"/>
        <v/>
      </c>
    </row>
    <row r="6328" spans="2:17" x14ac:dyDescent="0.3">
      <c r="B6328" s="4">
        <v>42306.82708333333</v>
      </c>
      <c r="C6328" s="1">
        <v>105.736</v>
      </c>
      <c r="D6328" s="1">
        <v>11451</v>
      </c>
      <c r="E6328" s="3">
        <f>IF($C$5+ROW($D$12)&gt;=ROW(D6328), "", AVERAGE(INDEX($D$1:$D$8201, ROW(D6328)-$C$5):D6327))</f>
        <v>15682.333333333334</v>
      </c>
      <c r="F6328" s="3">
        <f>IF($C$6+ROW($D$12)&gt;=ROW(D6328), "", AVERAGE(INDEX($D$1:$D$8201, ROW(D6328)-$C$6):D6327))</f>
        <v>27435</v>
      </c>
      <c r="G6328" s="3" t="str">
        <f t="shared" si="899"/>
        <v/>
      </c>
      <c r="H6328" s="3">
        <f>IF($C$3+ROW($D$12)&gt;=ROW(D6328), "", AVERAGE(INDEX($C$1:$C$8201, ROW(D6328)-$C$3):C6327))</f>
        <v>105.71333333333332</v>
      </c>
      <c r="I6328" s="3">
        <f>IF($C$4+ROW($D$12)&gt;=ROW(D6328), "", AVERAGE(INDEX($C$1:$C$8201, ROW(D6328)-$C$4):C6327))</f>
        <v>105.77200000000001</v>
      </c>
      <c r="J6328" s="3" t="str">
        <f t="shared" si="900"/>
        <v/>
      </c>
      <c r="K6328" s="3" t="str">
        <f t="shared" si="901"/>
        <v/>
      </c>
      <c r="L6328" s="3" t="str">
        <f t="shared" si="902"/>
        <v/>
      </c>
      <c r="M6328" s="3">
        <f t="shared" si="898"/>
        <v>-3.7829351798454334E-5</v>
      </c>
      <c r="N6328" s="3">
        <f t="shared" si="903"/>
        <v>-0.95999546345416675</v>
      </c>
      <c r="O6328" s="3" t="str">
        <f t="shared" si="904"/>
        <v/>
      </c>
      <c r="P6328" s="3" t="str">
        <f t="shared" si="905"/>
        <v/>
      </c>
      <c r="Q6328" s="3" t="str">
        <f t="shared" si="906"/>
        <v/>
      </c>
    </row>
    <row r="6329" spans="2:17" x14ac:dyDescent="0.3">
      <c r="B6329" s="4">
        <v>42306.827777777777</v>
      </c>
      <c r="C6329" s="1">
        <v>105.779</v>
      </c>
      <c r="D6329" s="1">
        <v>23848</v>
      </c>
      <c r="E6329" s="3">
        <f>IF($C$5+ROW($D$12)&gt;=ROW(D6329), "", AVERAGE(INDEX($D$1:$D$8201, ROW(D6329)-$C$5):D6328))</f>
        <v>15012</v>
      </c>
      <c r="F6329" s="3">
        <f>IF($C$6+ROW($D$12)&gt;=ROW(D6329), "", AVERAGE(INDEX($D$1:$D$8201, ROW(D6329)-$C$6):D6328))</f>
        <v>27388.25</v>
      </c>
      <c r="G6329" s="3" t="str">
        <f t="shared" si="899"/>
        <v/>
      </c>
      <c r="H6329" s="3">
        <f>IF($C$3+ROW($D$12)&gt;=ROW(D6329), "", AVERAGE(INDEX($C$1:$C$8201, ROW(D6329)-$C$3):C6328))</f>
        <v>105.712</v>
      </c>
      <c r="I6329" s="3">
        <f>IF($C$4+ROW($D$12)&gt;=ROW(D6329), "", AVERAGE(INDEX($C$1:$C$8201, ROW(D6329)-$C$4):C6328))</f>
        <v>105.74150000000002</v>
      </c>
      <c r="J6329" s="3" t="str">
        <f t="shared" si="900"/>
        <v/>
      </c>
      <c r="K6329" s="3" t="str">
        <f t="shared" si="901"/>
        <v/>
      </c>
      <c r="L6329" s="3" t="str">
        <f t="shared" si="902"/>
        <v/>
      </c>
      <c r="M6329" s="3">
        <f t="shared" si="898"/>
        <v>3.6876120293635652E-4</v>
      </c>
      <c r="N6329" s="3">
        <f t="shared" si="903"/>
        <v>-10.748018017887995</v>
      </c>
      <c r="O6329" s="3" t="str">
        <f t="shared" si="904"/>
        <v/>
      </c>
      <c r="P6329" s="3" t="str">
        <f t="shared" si="905"/>
        <v/>
      </c>
      <c r="Q6329" s="3" t="str">
        <f t="shared" si="906"/>
        <v/>
      </c>
    </row>
    <row r="6330" spans="2:17" x14ac:dyDescent="0.3">
      <c r="B6330" s="4">
        <v>42306.828472222223</v>
      </c>
      <c r="C6330" s="1">
        <v>105.7</v>
      </c>
      <c r="D6330" s="1">
        <v>28605</v>
      </c>
      <c r="E6330" s="3">
        <f>IF($C$5+ROW($D$12)&gt;=ROW(D6330), "", AVERAGE(INDEX($D$1:$D$8201, ROW(D6330)-$C$5):D6329))</f>
        <v>17052.333333333332</v>
      </c>
      <c r="F6330" s="3">
        <f>IF($C$6+ROW($D$12)&gt;=ROW(D6330), "", AVERAGE(INDEX($D$1:$D$8201, ROW(D6330)-$C$6):D6329))</f>
        <v>23546.75</v>
      </c>
      <c r="G6330" s="3" t="str">
        <f t="shared" si="899"/>
        <v/>
      </c>
      <c r="H6330" s="3">
        <f>IF($C$3+ROW($D$12)&gt;=ROW(D6330), "", AVERAGE(INDEX($C$1:$C$8201, ROW(D6330)-$C$3):C6329))</f>
        <v>105.73833333333334</v>
      </c>
      <c r="I6330" s="3">
        <f>IF($C$4+ROW($D$12)&gt;=ROW(D6330), "", AVERAGE(INDEX($C$1:$C$8201, ROW(D6330)-$C$4):C6329))</f>
        <v>105.73387500000001</v>
      </c>
      <c r="J6330" s="3" t="str">
        <f t="shared" si="900"/>
        <v>Yes</v>
      </c>
      <c r="K6330" s="3" t="str">
        <f t="shared" si="901"/>
        <v/>
      </c>
      <c r="L6330" s="3" t="str">
        <f t="shared" si="902"/>
        <v/>
      </c>
      <c r="M6330" s="3">
        <f t="shared" si="898"/>
        <v>0</v>
      </c>
      <c r="N6330" s="3">
        <f t="shared" si="903"/>
        <v>-1</v>
      </c>
      <c r="O6330" s="3" t="str">
        <f t="shared" si="904"/>
        <v/>
      </c>
      <c r="P6330" s="3" t="str">
        <f t="shared" si="905"/>
        <v/>
      </c>
      <c r="Q6330" s="3" t="str">
        <f t="shared" si="906"/>
        <v/>
      </c>
    </row>
    <row r="6331" spans="2:17" x14ac:dyDescent="0.3">
      <c r="B6331" s="4">
        <v>42306.82916666667</v>
      </c>
      <c r="C6331" s="1">
        <v>105.75</v>
      </c>
      <c r="D6331" s="1">
        <v>16884</v>
      </c>
      <c r="E6331" s="3">
        <f>IF($C$5+ROW($D$12)&gt;=ROW(D6331), "", AVERAGE(INDEX($D$1:$D$8201, ROW(D6331)-$C$5):D6330))</f>
        <v>21301.333333333332</v>
      </c>
      <c r="F6331" s="3">
        <f>IF($C$6+ROW($D$12)&gt;=ROW(D6331), "", AVERAGE(INDEX($D$1:$D$8201, ROW(D6331)-$C$6):D6330))</f>
        <v>21049.375</v>
      </c>
      <c r="G6331" s="3" t="str">
        <f t="shared" si="899"/>
        <v>Yes</v>
      </c>
      <c r="H6331" s="3">
        <f>IF($C$3+ROW($D$12)&gt;=ROW(D6331), "", AVERAGE(INDEX($C$1:$C$8201, ROW(D6331)-$C$3):C6330))</f>
        <v>105.73833333333333</v>
      </c>
      <c r="I6331" s="3">
        <f>IF($C$4+ROW($D$12)&gt;=ROW(D6331), "", AVERAGE(INDEX($C$1:$C$8201, ROW(D6331)-$C$4):C6330))</f>
        <v>105.736875</v>
      </c>
      <c r="J6331" s="3" t="str">
        <f t="shared" si="900"/>
        <v>Yes</v>
      </c>
      <c r="K6331" s="3" t="str">
        <f t="shared" si="901"/>
        <v/>
      </c>
      <c r="L6331" s="3" t="str">
        <f t="shared" si="902"/>
        <v/>
      </c>
      <c r="M6331" s="3">
        <f t="shared" si="898"/>
        <v>4.7292505019538747E-4</v>
      </c>
      <c r="N6331" s="3">
        <f t="shared" si="903"/>
        <v>-1</v>
      </c>
      <c r="O6331" s="3" t="str">
        <f t="shared" si="904"/>
        <v/>
      </c>
      <c r="P6331" s="3" t="str">
        <f t="shared" si="905"/>
        <v/>
      </c>
      <c r="Q6331" s="3" t="str">
        <f t="shared" si="906"/>
        <v/>
      </c>
    </row>
    <row r="6332" spans="2:17" x14ac:dyDescent="0.3">
      <c r="B6332" s="4">
        <v>42306.829861111109</v>
      </c>
      <c r="C6332" s="1">
        <v>105.84399999999999</v>
      </c>
      <c r="D6332" s="1">
        <v>14869</v>
      </c>
      <c r="E6332" s="3">
        <f>IF($C$5+ROW($D$12)&gt;=ROW(D6332), "", AVERAGE(INDEX($D$1:$D$8201, ROW(D6332)-$C$5):D6331))</f>
        <v>23112.333333333332</v>
      </c>
      <c r="F6332" s="3">
        <f>IF($C$6+ROW($D$12)&gt;=ROW(D6332), "", AVERAGE(INDEX($D$1:$D$8201, ROW(D6332)-$C$6):D6331))</f>
        <v>18137.125</v>
      </c>
      <c r="G6332" s="3" t="str">
        <f t="shared" si="899"/>
        <v>Yes</v>
      </c>
      <c r="H6332" s="3">
        <f>IF($C$3+ROW($D$12)&gt;=ROW(D6332), "", AVERAGE(INDEX($C$1:$C$8201, ROW(D6332)-$C$3):C6331))</f>
        <v>105.74299999999999</v>
      </c>
      <c r="I6332" s="3">
        <f>IF($C$4+ROW($D$12)&gt;=ROW(D6332), "", AVERAGE(INDEX($C$1:$C$8201, ROW(D6332)-$C$4):C6331))</f>
        <v>105.730625</v>
      </c>
      <c r="J6332" s="3" t="str">
        <f t="shared" si="900"/>
        <v>Yes</v>
      </c>
      <c r="K6332" s="3" t="str">
        <f t="shared" si="901"/>
        <v>Buy</v>
      </c>
      <c r="L6332" s="3">
        <f t="shared" si="902"/>
        <v>105.84399999999999</v>
      </c>
      <c r="M6332" s="3">
        <f t="shared" si="898"/>
        <v>1.0208905319967949E-3</v>
      </c>
      <c r="N6332" s="3">
        <f t="shared" si="903"/>
        <v>1.1586729896735588</v>
      </c>
      <c r="O6332" s="3" t="str">
        <f t="shared" si="904"/>
        <v>Buy</v>
      </c>
      <c r="P6332" s="3">
        <f t="shared" si="905"/>
        <v>105.84399999999999</v>
      </c>
      <c r="Q6332" s="3" t="str">
        <f t="shared" si="906"/>
        <v/>
      </c>
    </row>
    <row r="6333" spans="2:17" x14ac:dyDescent="0.3">
      <c r="B6333" s="4">
        <v>42306.830555555556</v>
      </c>
      <c r="C6333" s="1">
        <v>106.05</v>
      </c>
      <c r="D6333" s="1">
        <v>78583</v>
      </c>
      <c r="E6333" s="3">
        <f>IF($C$5+ROW($D$12)&gt;=ROW(D6333), "", AVERAGE(INDEX($D$1:$D$8201, ROW(D6333)-$C$5):D6332))</f>
        <v>20119.333333333332</v>
      </c>
      <c r="F6333" s="3">
        <f>IF($C$6+ROW($D$12)&gt;=ROW(D6333), "", AVERAGE(INDEX($D$1:$D$8201, ROW(D6333)-$C$6):D6332))</f>
        <v>17838</v>
      </c>
      <c r="G6333" s="3" t="str">
        <f t="shared" si="899"/>
        <v>Yes</v>
      </c>
      <c r="H6333" s="3">
        <f>IF($C$3+ROW($D$12)&gt;=ROW(D6333), "", AVERAGE(INDEX($C$1:$C$8201, ROW(D6333)-$C$3):C6332))</f>
        <v>105.76466666666666</v>
      </c>
      <c r="I6333" s="3">
        <f>IF($C$4+ROW($D$12)&gt;=ROW(D6333), "", AVERAGE(INDEX($C$1:$C$8201, ROW(D6333)-$C$4):C6332))</f>
        <v>105.74362500000001</v>
      </c>
      <c r="J6333" s="3" t="str">
        <f t="shared" si="900"/>
        <v>Yes</v>
      </c>
      <c r="K6333" s="3" t="str">
        <f t="shared" si="901"/>
        <v>Buy</v>
      </c>
      <c r="L6333" s="3">
        <f t="shared" si="902"/>
        <v>106.05</v>
      </c>
      <c r="M6333" s="3">
        <f t="shared" si="898"/>
        <v>2.5586690004510025E-3</v>
      </c>
      <c r="N6333" s="3">
        <f t="shared" si="903"/>
        <v>1.5063108337839257</v>
      </c>
      <c r="O6333" s="3" t="str">
        <f t="shared" si="904"/>
        <v>Buy</v>
      </c>
      <c r="P6333" s="3">
        <f t="shared" si="905"/>
        <v>105.84399999999999</v>
      </c>
      <c r="Q6333" s="3" t="str">
        <f t="shared" si="906"/>
        <v/>
      </c>
    </row>
    <row r="6334" spans="2:17" x14ac:dyDescent="0.3">
      <c r="B6334" s="4">
        <v>42306.831250000003</v>
      </c>
      <c r="C6334" s="1">
        <v>105.91</v>
      </c>
      <c r="D6334" s="1">
        <v>51080</v>
      </c>
      <c r="E6334" s="3">
        <f>IF($C$5+ROW($D$12)&gt;=ROW(D6334), "", AVERAGE(INDEX($D$1:$D$8201, ROW(D6334)-$C$5):D6333))</f>
        <v>36778.666666666664</v>
      </c>
      <c r="F6334" s="3">
        <f>IF($C$6+ROW($D$12)&gt;=ROW(D6334), "", AVERAGE(INDEX($D$1:$D$8201, ROW(D6334)-$C$6):D6333))</f>
        <v>25978.125</v>
      </c>
      <c r="G6334" s="3" t="str">
        <f t="shared" si="899"/>
        <v>Yes</v>
      </c>
      <c r="H6334" s="3">
        <f>IF($C$3+ROW($D$12)&gt;=ROW(D6334), "", AVERAGE(INDEX($C$1:$C$8201, ROW(D6334)-$C$3):C6333))</f>
        <v>105.88133333333333</v>
      </c>
      <c r="I6334" s="3">
        <f>IF($C$4+ROW($D$12)&gt;=ROW(D6334), "", AVERAGE(INDEX($C$1:$C$8201, ROW(D6334)-$C$4):C6333))</f>
        <v>105.782375</v>
      </c>
      <c r="J6334" s="3" t="str">
        <f t="shared" si="900"/>
        <v>Yes</v>
      </c>
      <c r="K6334" s="3" t="str">
        <f t="shared" si="901"/>
        <v/>
      </c>
      <c r="L6334" s="3" t="str">
        <f t="shared" si="902"/>
        <v/>
      </c>
      <c r="M6334" s="3">
        <f t="shared" si="898"/>
        <v>1.9847839793857608E-3</v>
      </c>
      <c r="N6334" s="3">
        <f t="shared" si="903"/>
        <v>-0.2242904498253139</v>
      </c>
      <c r="O6334" s="3" t="str">
        <f t="shared" si="904"/>
        <v>Buy</v>
      </c>
      <c r="P6334" s="3">
        <f t="shared" si="905"/>
        <v>105.84399999999999</v>
      </c>
      <c r="Q6334" s="3" t="str">
        <f t="shared" si="906"/>
        <v/>
      </c>
    </row>
    <row r="6335" spans="2:17" x14ac:dyDescent="0.3">
      <c r="B6335" s="4">
        <v>42306.831944444442</v>
      </c>
      <c r="C6335" s="1">
        <v>105.68</v>
      </c>
      <c r="D6335" s="1">
        <v>41800</v>
      </c>
      <c r="E6335" s="3">
        <f>IF($C$5+ROW($D$12)&gt;=ROW(D6335), "", AVERAGE(INDEX($D$1:$D$8201, ROW(D6335)-$C$5):D6334))</f>
        <v>48177.333333333336</v>
      </c>
      <c r="F6335" s="3">
        <f>IF($C$6+ROW($D$12)&gt;=ROW(D6335), "", AVERAGE(INDEX($D$1:$D$8201, ROW(D6335)-$C$6):D6334))</f>
        <v>30147.25</v>
      </c>
      <c r="G6335" s="3" t="str">
        <f t="shared" si="899"/>
        <v>Yes</v>
      </c>
      <c r="H6335" s="3">
        <f>IF($C$3+ROW($D$12)&gt;=ROW(D6335), "", AVERAGE(INDEX($C$1:$C$8201, ROW(D6335)-$C$3):C6334))</f>
        <v>105.93466666666666</v>
      </c>
      <c r="I6335" s="3">
        <f>IF($C$4+ROW($D$12)&gt;=ROW(D6335), "", AVERAGE(INDEX($C$1:$C$8201, ROW(D6335)-$C$4):C6334))</f>
        <v>105.80862499999999</v>
      </c>
      <c r="J6335" s="3" t="str">
        <f t="shared" si="900"/>
        <v>Yes</v>
      </c>
      <c r="K6335" s="3" t="str">
        <f t="shared" si="901"/>
        <v>Sell</v>
      </c>
      <c r="L6335" s="3">
        <f t="shared" si="902"/>
        <v>105.68</v>
      </c>
      <c r="M6335" s="3">
        <f t="shared" si="898"/>
        <v>-6.6215771231738381E-4</v>
      </c>
      <c r="N6335" s="3">
        <f t="shared" si="903"/>
        <v>-1.3336170178692719</v>
      </c>
      <c r="O6335" s="3" t="str">
        <f t="shared" si="904"/>
        <v>Exit</v>
      </c>
      <c r="P6335" s="3">
        <f t="shared" si="905"/>
        <v>105.68</v>
      </c>
      <c r="Q6335" s="3">
        <f t="shared" si="906"/>
        <v>-0.16399999999998727</v>
      </c>
    </row>
    <row r="6336" spans="2:17" x14ac:dyDescent="0.3">
      <c r="B6336" s="4">
        <v>42306.832638888889</v>
      </c>
      <c r="C6336" s="1">
        <v>105.492</v>
      </c>
      <c r="D6336" s="1">
        <v>102236</v>
      </c>
      <c r="E6336" s="3">
        <f>IF($C$5+ROW($D$12)&gt;=ROW(D6336), "", AVERAGE(INDEX($D$1:$D$8201, ROW(D6336)-$C$5):D6335))</f>
        <v>57154.333333333336</v>
      </c>
      <c r="F6336" s="3">
        <f>IF($C$6+ROW($D$12)&gt;=ROW(D6336), "", AVERAGE(INDEX($D$1:$D$8201, ROW(D6336)-$C$6):D6335))</f>
        <v>33390</v>
      </c>
      <c r="G6336" s="3" t="str">
        <f t="shared" si="899"/>
        <v>Yes</v>
      </c>
      <c r="H6336" s="3">
        <f>IF($C$3+ROW($D$12)&gt;=ROW(D6336), "", AVERAGE(INDEX($C$1:$C$8201, ROW(D6336)-$C$3):C6335))</f>
        <v>105.88</v>
      </c>
      <c r="I6336" s="3">
        <f>IF($C$4+ROW($D$12)&gt;=ROW(D6336), "", AVERAGE(INDEX($C$1:$C$8201, ROW(D6336)-$C$4):C6335))</f>
        <v>105.80612499999998</v>
      </c>
      <c r="J6336" s="3" t="str">
        <f t="shared" si="900"/>
        <v>Yes</v>
      </c>
      <c r="K6336" s="3" t="str">
        <f t="shared" si="901"/>
        <v>Sell</v>
      </c>
      <c r="L6336" s="3">
        <f t="shared" si="902"/>
        <v>105.492</v>
      </c>
      <c r="M6336" s="3">
        <f t="shared" si="898"/>
        <v>-3.3311913304605789E-3</v>
      </c>
      <c r="N6336" s="3">
        <f t="shared" si="903"/>
        <v>4.0308125518953108</v>
      </c>
      <c r="O6336" s="3" t="str">
        <f t="shared" si="904"/>
        <v>Sell</v>
      </c>
      <c r="P6336" s="3">
        <f t="shared" si="905"/>
        <v>105.492</v>
      </c>
      <c r="Q6336" s="3" t="str">
        <f t="shared" si="906"/>
        <v/>
      </c>
    </row>
    <row r="6337" spans="2:17" x14ac:dyDescent="0.3">
      <c r="B6337" s="4">
        <v>42306.833333333336</v>
      </c>
      <c r="C6337" s="1">
        <v>105.8</v>
      </c>
      <c r="D6337" s="1">
        <v>9198</v>
      </c>
      <c r="E6337" s="3">
        <f>IF($C$5+ROW($D$12)&gt;=ROW(D6337), "", AVERAGE(INDEX($D$1:$D$8201, ROW(D6337)-$C$5):D6336))</f>
        <v>65038.666666666664</v>
      </c>
      <c r="F6337" s="3">
        <f>IF($C$6+ROW($D$12)&gt;=ROW(D6337), "", AVERAGE(INDEX($D$1:$D$8201, ROW(D6337)-$C$6):D6336))</f>
        <v>44738.125</v>
      </c>
      <c r="G6337" s="3" t="str">
        <f t="shared" si="899"/>
        <v>Yes</v>
      </c>
      <c r="H6337" s="3">
        <f>IF($C$3+ROW($D$12)&gt;=ROW(D6337), "", AVERAGE(INDEX($C$1:$C$8201, ROW(D6337)-$C$3):C6336))</f>
        <v>105.694</v>
      </c>
      <c r="I6337" s="3">
        <f>IF($C$4+ROW($D$12)&gt;=ROW(D6337), "", AVERAGE(INDEX($C$1:$C$8201, ROW(D6337)-$C$4):C6336))</f>
        <v>105.77562499999999</v>
      </c>
      <c r="J6337" s="3" t="str">
        <f t="shared" si="900"/>
        <v/>
      </c>
      <c r="K6337" s="3" t="str">
        <f t="shared" si="901"/>
        <v/>
      </c>
      <c r="L6337" s="3" t="str">
        <f t="shared" si="902"/>
        <v/>
      </c>
      <c r="M6337" s="3">
        <f t="shared" si="898"/>
        <v>-2.3601615864924912E-3</v>
      </c>
      <c r="N6337" s="3">
        <f t="shared" si="903"/>
        <v>-0.29149623892477849</v>
      </c>
      <c r="O6337" s="3" t="str">
        <f t="shared" si="904"/>
        <v>Sell</v>
      </c>
      <c r="P6337" s="3">
        <f t="shared" si="905"/>
        <v>105.492</v>
      </c>
      <c r="Q6337" s="3" t="str">
        <f t="shared" si="906"/>
        <v/>
      </c>
    </row>
    <row r="6338" spans="2:17" x14ac:dyDescent="0.3">
      <c r="B6338" s="4">
        <v>42306.834027777775</v>
      </c>
      <c r="C6338" s="1">
        <v>105.66</v>
      </c>
      <c r="D6338" s="1">
        <v>13347</v>
      </c>
      <c r="E6338" s="3">
        <f>IF($C$5+ROW($D$12)&gt;=ROW(D6338), "", AVERAGE(INDEX($D$1:$D$8201, ROW(D6338)-$C$5):D6337))</f>
        <v>51078</v>
      </c>
      <c r="F6338" s="3">
        <f>IF($C$6+ROW($D$12)&gt;=ROW(D6338), "", AVERAGE(INDEX($D$1:$D$8201, ROW(D6338)-$C$6):D6337))</f>
        <v>42906.875</v>
      </c>
      <c r="G6338" s="3" t="str">
        <f t="shared" si="899"/>
        <v>Yes</v>
      </c>
      <c r="H6338" s="3">
        <f>IF($C$3+ROW($D$12)&gt;=ROW(D6338), "", AVERAGE(INDEX($C$1:$C$8201, ROW(D6338)-$C$3):C6337))</f>
        <v>105.65733333333334</v>
      </c>
      <c r="I6338" s="3">
        <f>IF($C$4+ROW($D$12)&gt;=ROW(D6338), "", AVERAGE(INDEX($C$1:$C$8201, ROW(D6338)-$C$4):C6337))</f>
        <v>105.77824999999999</v>
      </c>
      <c r="J6338" s="3" t="str">
        <f t="shared" si="900"/>
        <v/>
      </c>
      <c r="K6338" s="3" t="str">
        <f t="shared" si="901"/>
        <v/>
      </c>
      <c r="L6338" s="3" t="str">
        <f t="shared" si="902"/>
        <v/>
      </c>
      <c r="M6338" s="3">
        <f t="shared" si="898"/>
        <v>-2.3632851194081311E-3</v>
      </c>
      <c r="N6338" s="3">
        <f t="shared" si="903"/>
        <v>1.3234402820197671E-3</v>
      </c>
      <c r="O6338" s="3" t="str">
        <f t="shared" si="904"/>
        <v>Sell</v>
      </c>
      <c r="P6338" s="3">
        <f t="shared" si="905"/>
        <v>105.492</v>
      </c>
      <c r="Q6338" s="3" t="str">
        <f t="shared" si="906"/>
        <v/>
      </c>
    </row>
    <row r="6339" spans="2:17" x14ac:dyDescent="0.3">
      <c r="B6339" s="4">
        <v>42306.834722222222</v>
      </c>
      <c r="C6339" s="1">
        <v>105.56</v>
      </c>
      <c r="D6339" s="1">
        <v>27115</v>
      </c>
      <c r="E6339" s="3">
        <f>IF($C$5+ROW($D$12)&gt;=ROW(D6339), "", AVERAGE(INDEX($D$1:$D$8201, ROW(D6339)-$C$5):D6338))</f>
        <v>41593.666666666664</v>
      </c>
      <c r="F6339" s="3">
        <f>IF($C$6+ROW($D$12)&gt;=ROW(D6339), "", AVERAGE(INDEX($D$1:$D$8201, ROW(D6339)-$C$6):D6338))</f>
        <v>40999.625</v>
      </c>
      <c r="G6339" s="3" t="str">
        <f t="shared" si="899"/>
        <v>Yes</v>
      </c>
      <c r="H6339" s="3">
        <f>IF($C$3+ROW($D$12)&gt;=ROW(D6339), "", AVERAGE(INDEX($C$1:$C$8201, ROW(D6339)-$C$3):C6338))</f>
        <v>105.65066666666667</v>
      </c>
      <c r="I6339" s="3">
        <f>IF($C$4+ROW($D$12)&gt;=ROW(D6339), "", AVERAGE(INDEX($C$1:$C$8201, ROW(D6339)-$C$4):C6338))</f>
        <v>105.77324999999998</v>
      </c>
      <c r="J6339" s="3" t="str">
        <f t="shared" si="900"/>
        <v/>
      </c>
      <c r="K6339" s="3" t="str">
        <f t="shared" si="901"/>
        <v/>
      </c>
      <c r="L6339" s="3" t="str">
        <f t="shared" si="902"/>
        <v/>
      </c>
      <c r="M6339" s="3">
        <f t="shared" si="898"/>
        <v>-1.1361485789465925E-3</v>
      </c>
      <c r="N6339" s="3">
        <f t="shared" si="903"/>
        <v>-0.51925031405811362</v>
      </c>
      <c r="O6339" s="3" t="str">
        <f t="shared" si="904"/>
        <v>Sell</v>
      </c>
      <c r="P6339" s="3">
        <f t="shared" si="905"/>
        <v>105.492</v>
      </c>
      <c r="Q6339" s="3" t="str">
        <f t="shared" si="906"/>
        <v/>
      </c>
    </row>
    <row r="6340" spans="2:17" x14ac:dyDescent="0.3">
      <c r="B6340" s="4">
        <v>42306.835416666669</v>
      </c>
      <c r="C6340" s="1">
        <v>105.59</v>
      </c>
      <c r="D6340" s="1">
        <v>28110</v>
      </c>
      <c r="E6340" s="3">
        <f>IF($C$5+ROW($D$12)&gt;=ROW(D6340), "", AVERAGE(INDEX($D$1:$D$8201, ROW(D6340)-$C$5):D6339))</f>
        <v>16553.333333333332</v>
      </c>
      <c r="F6340" s="3">
        <f>IF($C$6+ROW($D$12)&gt;=ROW(D6340), "", AVERAGE(INDEX($D$1:$D$8201, ROW(D6340)-$C$6):D6339))</f>
        <v>42278.5</v>
      </c>
      <c r="G6340" s="3" t="str">
        <f t="shared" si="899"/>
        <v/>
      </c>
      <c r="H6340" s="3">
        <f>IF($C$3+ROW($D$12)&gt;=ROW(D6340), "", AVERAGE(INDEX($C$1:$C$8201, ROW(D6340)-$C$3):C6339))</f>
        <v>105.67333333333333</v>
      </c>
      <c r="I6340" s="3">
        <f>IF($C$4+ROW($D$12)&gt;=ROW(D6340), "", AVERAGE(INDEX($C$1:$C$8201, ROW(D6340)-$C$4):C6339))</f>
        <v>105.74949999999998</v>
      </c>
      <c r="J6340" s="3" t="str">
        <f t="shared" si="900"/>
        <v/>
      </c>
      <c r="K6340" s="3" t="str">
        <f t="shared" si="901"/>
        <v/>
      </c>
      <c r="L6340" s="3" t="str">
        <f t="shared" si="902"/>
        <v/>
      </c>
      <c r="M6340" s="3">
        <f t="shared" si="898"/>
        <v>9.2854916138111233E-4</v>
      </c>
      <c r="N6340" s="3">
        <f t="shared" si="903"/>
        <v>-1.8172779322947699</v>
      </c>
      <c r="O6340" s="3" t="str">
        <f t="shared" si="904"/>
        <v>Sell</v>
      </c>
      <c r="P6340" s="3">
        <f t="shared" si="905"/>
        <v>105.492</v>
      </c>
      <c r="Q6340" s="3" t="str">
        <f t="shared" si="906"/>
        <v/>
      </c>
    </row>
    <row r="6341" spans="2:17" x14ac:dyDescent="0.3">
      <c r="B6341" s="4">
        <v>42306.836111111108</v>
      </c>
      <c r="C6341" s="1">
        <v>105.7</v>
      </c>
      <c r="D6341" s="1">
        <v>34844</v>
      </c>
      <c r="E6341" s="3">
        <f>IF($C$5+ROW($D$12)&gt;=ROW(D6341), "", AVERAGE(INDEX($D$1:$D$8201, ROW(D6341)-$C$5):D6340))</f>
        <v>22857.333333333332</v>
      </c>
      <c r="F6341" s="3">
        <f>IF($C$6+ROW($D$12)&gt;=ROW(D6341), "", AVERAGE(INDEX($D$1:$D$8201, ROW(D6341)-$C$6):D6340))</f>
        <v>43933.625</v>
      </c>
      <c r="G6341" s="3" t="str">
        <f t="shared" si="899"/>
        <v/>
      </c>
      <c r="H6341" s="3">
        <f>IF($C$3+ROW($D$12)&gt;=ROW(D6341), "", AVERAGE(INDEX($C$1:$C$8201, ROW(D6341)-$C$3):C6340))</f>
        <v>105.60333333333334</v>
      </c>
      <c r="I6341" s="3">
        <f>IF($C$4+ROW($D$12)&gt;=ROW(D6341), "", AVERAGE(INDEX($C$1:$C$8201, ROW(D6341)-$C$4):C6340))</f>
        <v>105.71775000000001</v>
      </c>
      <c r="J6341" s="3" t="str">
        <f t="shared" si="900"/>
        <v/>
      </c>
      <c r="K6341" s="3" t="str">
        <f t="shared" si="901"/>
        <v/>
      </c>
      <c r="L6341" s="3" t="str">
        <f t="shared" si="902"/>
        <v/>
      </c>
      <c r="M6341" s="3">
        <f t="shared" si="898"/>
        <v>-9.45626548006955E-4</v>
      </c>
      <c r="N6341" s="3">
        <f t="shared" si="903"/>
        <v>-2.0183914727793648</v>
      </c>
      <c r="O6341" s="3" t="str">
        <f t="shared" si="904"/>
        <v>Sell</v>
      </c>
      <c r="P6341" s="3">
        <f t="shared" si="905"/>
        <v>105.492</v>
      </c>
      <c r="Q6341" s="3" t="str">
        <f t="shared" si="906"/>
        <v/>
      </c>
    </row>
    <row r="6342" spans="2:17" x14ac:dyDescent="0.3">
      <c r="B6342" s="4">
        <v>42306.836805555555</v>
      </c>
      <c r="C6342" s="1">
        <v>105.74</v>
      </c>
      <c r="D6342" s="1">
        <v>18838</v>
      </c>
      <c r="E6342" s="3">
        <f>IF($C$5+ROW($D$12)&gt;=ROW(D6342), "", AVERAGE(INDEX($D$1:$D$8201, ROW(D6342)-$C$5):D6341))</f>
        <v>30023</v>
      </c>
      <c r="F6342" s="3">
        <f>IF($C$6+ROW($D$12)&gt;=ROW(D6342), "", AVERAGE(INDEX($D$1:$D$8201, ROW(D6342)-$C$6):D6341))</f>
        <v>38466.25</v>
      </c>
      <c r="G6342" s="3" t="str">
        <f t="shared" si="899"/>
        <v/>
      </c>
      <c r="H6342" s="3">
        <f>IF($C$3+ROW($D$12)&gt;=ROW(D6342), "", AVERAGE(INDEX($C$1:$C$8201, ROW(D6342)-$C$3):C6341))</f>
        <v>105.61666666666667</v>
      </c>
      <c r="I6342" s="3">
        <f>IF($C$4+ROW($D$12)&gt;=ROW(D6342), "", AVERAGE(INDEX($C$1:$C$8201, ROW(D6342)-$C$4):C6341))</f>
        <v>105.67400000000002</v>
      </c>
      <c r="J6342" s="3" t="str">
        <f t="shared" si="900"/>
        <v/>
      </c>
      <c r="K6342" s="3" t="str">
        <f t="shared" si="901"/>
        <v/>
      </c>
      <c r="L6342" s="3" t="str">
        <f t="shared" si="902"/>
        <v/>
      </c>
      <c r="M6342" s="3">
        <f t="shared" si="898"/>
        <v>7.5685907113430995E-4</v>
      </c>
      <c r="N6342" s="3">
        <f t="shared" si="903"/>
        <v>-1.8003784080824508</v>
      </c>
      <c r="O6342" s="3" t="str">
        <f t="shared" si="904"/>
        <v>Sell</v>
      </c>
      <c r="P6342" s="3">
        <f t="shared" si="905"/>
        <v>105.492</v>
      </c>
      <c r="Q6342" s="3" t="str">
        <f t="shared" si="906"/>
        <v/>
      </c>
    </row>
    <row r="6343" spans="2:17" x14ac:dyDescent="0.3">
      <c r="B6343" s="4">
        <v>42306.837500000001</v>
      </c>
      <c r="C6343" s="1">
        <v>105.61</v>
      </c>
      <c r="D6343" s="1">
        <v>20042</v>
      </c>
      <c r="E6343" s="3">
        <f>IF($C$5+ROW($D$12)&gt;=ROW(D6343), "", AVERAGE(INDEX($D$1:$D$8201, ROW(D6343)-$C$5):D6342))</f>
        <v>27264</v>
      </c>
      <c r="F6343" s="3">
        <f>IF($C$6+ROW($D$12)&gt;=ROW(D6343), "", AVERAGE(INDEX($D$1:$D$8201, ROW(D6343)-$C$6):D6342))</f>
        <v>34436</v>
      </c>
      <c r="G6343" s="3" t="str">
        <f t="shared" si="899"/>
        <v/>
      </c>
      <c r="H6343" s="3">
        <f>IF($C$3+ROW($D$12)&gt;=ROW(D6343), "", AVERAGE(INDEX($C$1:$C$8201, ROW(D6343)-$C$3):C6342))</f>
        <v>105.67666666666668</v>
      </c>
      <c r="I6343" s="3">
        <f>IF($C$4+ROW($D$12)&gt;=ROW(D6343), "", AVERAGE(INDEX($C$1:$C$8201, ROW(D6343)-$C$4):C6342))</f>
        <v>105.65275000000001</v>
      </c>
      <c r="J6343" s="3" t="str">
        <f t="shared" si="900"/>
        <v>Yes</v>
      </c>
      <c r="K6343" s="3" t="str">
        <f t="shared" si="901"/>
        <v/>
      </c>
      <c r="L6343" s="3" t="str">
        <f t="shared" si="902"/>
        <v/>
      </c>
      <c r="M6343" s="3">
        <f t="shared" si="898"/>
        <v>4.7355212325980386E-4</v>
      </c>
      <c r="N6343" s="3">
        <f t="shared" si="903"/>
        <v>-0.37431928701060818</v>
      </c>
      <c r="O6343" s="3" t="str">
        <f t="shared" si="904"/>
        <v>Exit</v>
      </c>
      <c r="P6343" s="3" t="str">
        <f t="shared" si="905"/>
        <v/>
      </c>
      <c r="Q6343" s="3">
        <f t="shared" si="906"/>
        <v>-0.117999999999995</v>
      </c>
    </row>
    <row r="6344" spans="2:17" x14ac:dyDescent="0.3">
      <c r="B6344" s="4">
        <v>42306.838194444441</v>
      </c>
      <c r="C6344" s="1">
        <v>105.68</v>
      </c>
      <c r="D6344" s="1">
        <v>16246</v>
      </c>
      <c r="E6344" s="3">
        <f>IF($C$5+ROW($D$12)&gt;=ROW(D6344), "", AVERAGE(INDEX($D$1:$D$8201, ROW(D6344)-$C$5):D6343))</f>
        <v>24574.666666666668</v>
      </c>
      <c r="F6344" s="3">
        <f>IF($C$6+ROW($D$12)&gt;=ROW(D6344), "", AVERAGE(INDEX($D$1:$D$8201, ROW(D6344)-$C$6):D6343))</f>
        <v>31716.25</v>
      </c>
      <c r="G6344" s="3" t="str">
        <f t="shared" si="899"/>
        <v/>
      </c>
      <c r="H6344" s="3">
        <f>IF($C$3+ROW($D$12)&gt;=ROW(D6344), "", AVERAGE(INDEX($C$1:$C$8201, ROW(D6344)-$C$3):C6343))</f>
        <v>105.68333333333334</v>
      </c>
      <c r="I6344" s="3">
        <f>IF($C$4+ROW($D$12)&gt;=ROW(D6344), "", AVERAGE(INDEX($C$1:$C$8201, ROW(D6344)-$C$4):C6343))</f>
        <v>105.64400000000001</v>
      </c>
      <c r="J6344" s="3" t="str">
        <f t="shared" si="900"/>
        <v>Yes</v>
      </c>
      <c r="K6344" s="3" t="str">
        <f t="shared" si="901"/>
        <v/>
      </c>
      <c r="L6344" s="3" t="str">
        <f t="shared" si="902"/>
        <v/>
      </c>
      <c r="M6344" s="3">
        <f t="shared" si="898"/>
        <v>8.5199039564687145E-4</v>
      </c>
      <c r="N6344" s="3">
        <f t="shared" si="903"/>
        <v>0.7991480848655087</v>
      </c>
      <c r="O6344" s="3" t="str">
        <f t="shared" si="904"/>
        <v/>
      </c>
      <c r="P6344" s="3" t="str">
        <f t="shared" si="905"/>
        <v/>
      </c>
      <c r="Q6344" s="3" t="str">
        <f t="shared" si="906"/>
        <v/>
      </c>
    </row>
    <row r="6345" spans="2:17" x14ac:dyDescent="0.3">
      <c r="B6345" s="4">
        <v>42306.838888888888</v>
      </c>
      <c r="C6345" s="1">
        <v>105.51</v>
      </c>
      <c r="D6345" s="1">
        <v>31413</v>
      </c>
      <c r="E6345" s="3">
        <f>IF($C$5+ROW($D$12)&gt;=ROW(D6345), "", AVERAGE(INDEX($D$1:$D$8201, ROW(D6345)-$C$5):D6344))</f>
        <v>18375.333333333332</v>
      </c>
      <c r="F6345" s="3">
        <f>IF($C$6+ROW($D$12)&gt;=ROW(D6345), "", AVERAGE(INDEX($D$1:$D$8201, ROW(D6345)-$C$6):D6344))</f>
        <v>20967.5</v>
      </c>
      <c r="G6345" s="3" t="str">
        <f t="shared" si="899"/>
        <v/>
      </c>
      <c r="H6345" s="3">
        <f>IF($C$3+ROW($D$12)&gt;=ROW(D6345), "", AVERAGE(INDEX($C$1:$C$8201, ROW(D6345)-$C$3):C6344))</f>
        <v>105.67666666666666</v>
      </c>
      <c r="I6345" s="3">
        <f>IF($C$4+ROW($D$12)&gt;=ROW(D6345), "", AVERAGE(INDEX($C$1:$C$8201, ROW(D6345)-$C$4):C6344))</f>
        <v>105.66750000000002</v>
      </c>
      <c r="J6345" s="3" t="str">
        <f t="shared" si="900"/>
        <v>Yes</v>
      </c>
      <c r="K6345" s="3" t="str">
        <f t="shared" si="901"/>
        <v/>
      </c>
      <c r="L6345" s="3" t="str">
        <f t="shared" si="902"/>
        <v/>
      </c>
      <c r="M6345" s="3">
        <f t="shared" si="898"/>
        <v>-1.7991577221910977E-3</v>
      </c>
      <c r="N6345" s="3">
        <f t="shared" si="903"/>
        <v>-3.1117112720796483</v>
      </c>
      <c r="O6345" s="3" t="str">
        <f t="shared" si="904"/>
        <v/>
      </c>
      <c r="P6345" s="3" t="str">
        <f t="shared" si="905"/>
        <v/>
      </c>
      <c r="Q6345" s="3" t="str">
        <f t="shared" si="906"/>
        <v/>
      </c>
    </row>
    <row r="6346" spans="2:17" x14ac:dyDescent="0.3">
      <c r="B6346" s="4">
        <v>42306.839583333334</v>
      </c>
      <c r="C6346" s="1">
        <v>105.37</v>
      </c>
      <c r="D6346" s="1">
        <v>41490</v>
      </c>
      <c r="E6346" s="3">
        <f>IF($C$5+ROW($D$12)&gt;=ROW(D6346), "", AVERAGE(INDEX($D$1:$D$8201, ROW(D6346)-$C$5):D6345))</f>
        <v>22567</v>
      </c>
      <c r="F6346" s="3">
        <f>IF($C$6+ROW($D$12)&gt;=ROW(D6346), "", AVERAGE(INDEX($D$1:$D$8201, ROW(D6346)-$C$6):D6345))</f>
        <v>23744.375</v>
      </c>
      <c r="G6346" s="3" t="str">
        <f t="shared" si="899"/>
        <v/>
      </c>
      <c r="H6346" s="3">
        <f>IF($C$3+ROW($D$12)&gt;=ROW(D6346), "", AVERAGE(INDEX($C$1:$C$8201, ROW(D6346)-$C$3):C6345))</f>
        <v>105.60000000000001</v>
      </c>
      <c r="I6346" s="3">
        <f>IF($C$4+ROW($D$12)&gt;=ROW(D6346), "", AVERAGE(INDEX($C$1:$C$8201, ROW(D6346)-$C$4):C6345))</f>
        <v>105.63124999999999</v>
      </c>
      <c r="J6346" s="3" t="str">
        <f t="shared" si="900"/>
        <v/>
      </c>
      <c r="K6346" s="3" t="str">
        <f t="shared" si="901"/>
        <v/>
      </c>
      <c r="L6346" s="3" t="str">
        <f t="shared" si="902"/>
        <v/>
      </c>
      <c r="M6346" s="3">
        <f t="shared" si="898"/>
        <v>-3.505285195867867E-3</v>
      </c>
      <c r="N6346" s="3">
        <f t="shared" si="903"/>
        <v>0.94829233292508008</v>
      </c>
      <c r="O6346" s="3" t="str">
        <f t="shared" si="904"/>
        <v/>
      </c>
      <c r="P6346" s="3" t="str">
        <f t="shared" si="905"/>
        <v/>
      </c>
      <c r="Q6346" s="3" t="str">
        <f t="shared" si="906"/>
        <v/>
      </c>
    </row>
    <row r="6347" spans="2:17" x14ac:dyDescent="0.3">
      <c r="B6347" s="4">
        <v>42306.840277777781</v>
      </c>
      <c r="C6347" s="1">
        <v>105.629</v>
      </c>
      <c r="D6347" s="1">
        <v>11169</v>
      </c>
      <c r="E6347" s="3">
        <f>IF($C$5+ROW($D$12)&gt;=ROW(D6347), "", AVERAGE(INDEX($D$1:$D$8201, ROW(D6347)-$C$5):D6346))</f>
        <v>29716.333333333332</v>
      </c>
      <c r="F6347" s="3">
        <f>IF($C$6+ROW($D$12)&gt;=ROW(D6347), "", AVERAGE(INDEX($D$1:$D$8201, ROW(D6347)-$C$6):D6346))</f>
        <v>27262.25</v>
      </c>
      <c r="G6347" s="3" t="str">
        <f t="shared" si="899"/>
        <v>Yes</v>
      </c>
      <c r="H6347" s="3">
        <f>IF($C$3+ROW($D$12)&gt;=ROW(D6347), "", AVERAGE(INDEX($C$1:$C$8201, ROW(D6347)-$C$3):C6346))</f>
        <v>105.52</v>
      </c>
      <c r="I6347" s="3">
        <f>IF($C$4+ROW($D$12)&gt;=ROW(D6347), "", AVERAGE(INDEX($C$1:$C$8201, ROW(D6347)-$C$4):C6346))</f>
        <v>105.59500000000001</v>
      </c>
      <c r="J6347" s="3" t="str">
        <f t="shared" si="900"/>
        <v/>
      </c>
      <c r="K6347" s="3" t="str">
        <f t="shared" si="901"/>
        <v/>
      </c>
      <c r="L6347" s="3" t="str">
        <f t="shared" si="902"/>
        <v/>
      </c>
      <c r="M6347" s="3">
        <f t="shared" si="898"/>
        <v>1.7989102439650422E-4</v>
      </c>
      <c r="N6347" s="3">
        <f t="shared" si="903"/>
        <v>-1.0513199395611419</v>
      </c>
      <c r="O6347" s="3" t="str">
        <f t="shared" si="904"/>
        <v/>
      </c>
      <c r="P6347" s="3" t="str">
        <f t="shared" si="905"/>
        <v/>
      </c>
      <c r="Q6347" s="3" t="str">
        <f t="shared" si="906"/>
        <v/>
      </c>
    </row>
    <row r="6348" spans="2:17" x14ac:dyDescent="0.3">
      <c r="B6348" s="4">
        <v>42306.84097222222</v>
      </c>
      <c r="C6348" s="1">
        <v>105.69</v>
      </c>
      <c r="D6348" s="1">
        <v>9119</v>
      </c>
      <c r="E6348" s="3">
        <f>IF($C$5+ROW($D$12)&gt;=ROW(D6348), "", AVERAGE(INDEX($D$1:$D$8201, ROW(D6348)-$C$5):D6347))</f>
        <v>28024</v>
      </c>
      <c r="F6348" s="3">
        <f>IF($C$6+ROW($D$12)&gt;=ROW(D6348), "", AVERAGE(INDEX($D$1:$D$8201, ROW(D6348)-$C$6):D6347))</f>
        <v>25269</v>
      </c>
      <c r="G6348" s="3" t="str">
        <f t="shared" si="899"/>
        <v>Yes</v>
      </c>
      <c r="H6348" s="3">
        <f>IF($C$3+ROW($D$12)&gt;=ROW(D6348), "", AVERAGE(INDEX($C$1:$C$8201, ROW(D6348)-$C$3):C6347))</f>
        <v>105.503</v>
      </c>
      <c r="I6348" s="3">
        <f>IF($C$4+ROW($D$12)&gt;=ROW(D6348), "", AVERAGE(INDEX($C$1:$C$8201, ROW(D6348)-$C$4):C6347))</f>
        <v>105.60362500000001</v>
      </c>
      <c r="J6348" s="3" t="str">
        <f t="shared" si="900"/>
        <v/>
      </c>
      <c r="K6348" s="3" t="str">
        <f t="shared" si="901"/>
        <v/>
      </c>
      <c r="L6348" s="3" t="str">
        <f t="shared" si="902"/>
        <v/>
      </c>
      <c r="M6348" s="3">
        <f t="shared" si="898"/>
        <v>9.4620807186055421E-5</v>
      </c>
      <c r="N6348" s="3">
        <f t="shared" si="903"/>
        <v>-0.47401040433513608</v>
      </c>
      <c r="O6348" s="3" t="str">
        <f t="shared" si="904"/>
        <v/>
      </c>
      <c r="P6348" s="3" t="str">
        <f t="shared" si="905"/>
        <v/>
      </c>
      <c r="Q6348" s="3" t="str">
        <f t="shared" si="906"/>
        <v/>
      </c>
    </row>
    <row r="6349" spans="2:17" x14ac:dyDescent="0.3">
      <c r="B6349" s="4">
        <v>42306.841666666667</v>
      </c>
      <c r="C6349" s="1">
        <v>105.68</v>
      </c>
      <c r="D6349" s="1">
        <v>19394</v>
      </c>
      <c r="E6349" s="3">
        <f>IF($C$5+ROW($D$12)&gt;=ROW(D6349), "", AVERAGE(INDEX($D$1:$D$8201, ROW(D6349)-$C$5):D6348))</f>
        <v>20592.666666666668</v>
      </c>
      <c r="F6349" s="3">
        <f>IF($C$6+ROW($D$12)&gt;=ROW(D6349), "", AVERAGE(INDEX($D$1:$D$8201, ROW(D6349)-$C$6):D6348))</f>
        <v>22895.125</v>
      </c>
      <c r="G6349" s="3" t="str">
        <f t="shared" si="899"/>
        <v/>
      </c>
      <c r="H6349" s="3">
        <f>IF($C$3+ROW($D$12)&gt;=ROW(D6349), "", AVERAGE(INDEX($C$1:$C$8201, ROW(D6349)-$C$3):C6348))</f>
        <v>105.563</v>
      </c>
      <c r="I6349" s="3">
        <f>IF($C$4+ROW($D$12)&gt;=ROW(D6349), "", AVERAGE(INDEX($C$1:$C$8201, ROW(D6349)-$C$4):C6348))</f>
        <v>105.61612500000001</v>
      </c>
      <c r="J6349" s="3" t="str">
        <f t="shared" si="900"/>
        <v/>
      </c>
      <c r="K6349" s="3" t="str">
        <f t="shared" si="901"/>
        <v/>
      </c>
      <c r="L6349" s="3" t="str">
        <f t="shared" si="902"/>
        <v/>
      </c>
      <c r="M6349" s="3">
        <f t="shared" si="898"/>
        <v>1.6099250600690408E-3</v>
      </c>
      <c r="N6349" s="3">
        <f t="shared" si="903"/>
        <v>16.014492984649792</v>
      </c>
      <c r="O6349" s="3" t="str">
        <f t="shared" si="904"/>
        <v/>
      </c>
      <c r="P6349" s="3" t="str">
        <f t="shared" si="905"/>
        <v/>
      </c>
      <c r="Q6349" s="3" t="str">
        <f t="shared" si="906"/>
        <v/>
      </c>
    </row>
    <row r="6350" spans="2:17" x14ac:dyDescent="0.3">
      <c r="B6350" s="4">
        <v>42306.842361111114</v>
      </c>
      <c r="C6350" s="1">
        <v>105.87</v>
      </c>
      <c r="D6350" s="1">
        <v>45896</v>
      </c>
      <c r="E6350" s="3">
        <f>IF($C$5+ROW($D$12)&gt;=ROW(D6350), "", AVERAGE(INDEX($D$1:$D$8201, ROW(D6350)-$C$5):D6349))</f>
        <v>13227.333333333334</v>
      </c>
      <c r="F6350" s="3">
        <f>IF($C$6+ROW($D$12)&gt;=ROW(D6350), "", AVERAGE(INDEX($D$1:$D$8201, ROW(D6350)-$C$6):D6349))</f>
        <v>20963.875</v>
      </c>
      <c r="G6350" s="3" t="str">
        <f t="shared" si="899"/>
        <v/>
      </c>
      <c r="H6350" s="3">
        <f>IF($C$3+ROW($D$12)&gt;=ROW(D6350), "", AVERAGE(INDEX($C$1:$C$8201, ROW(D6350)-$C$3):C6349))</f>
        <v>105.66633333333334</v>
      </c>
      <c r="I6350" s="3">
        <f>IF($C$4+ROW($D$12)&gt;=ROW(D6350), "", AVERAGE(INDEX($C$1:$C$8201, ROW(D6350)-$C$4):C6349))</f>
        <v>105.61362500000001</v>
      </c>
      <c r="J6350" s="3" t="str">
        <f t="shared" si="900"/>
        <v>Yes</v>
      </c>
      <c r="K6350" s="3" t="str">
        <f t="shared" si="901"/>
        <v/>
      </c>
      <c r="L6350" s="3" t="str">
        <f t="shared" si="902"/>
        <v/>
      </c>
      <c r="M6350" s="3">
        <f t="shared" ref="M6350:M6413" si="907">IF($C$7+ROW($D$12)&gt;ROW(D6350), "", LN(C6350/INDEX($C$1:$C$8201, ROW(D6350)-$C$7+1)))</f>
        <v>4.7339607438521072E-3</v>
      </c>
      <c r="N6350" s="3">
        <f t="shared" si="903"/>
        <v>1.9404851575197506</v>
      </c>
      <c r="O6350" s="3" t="str">
        <f t="shared" si="904"/>
        <v/>
      </c>
      <c r="P6350" s="3" t="str">
        <f t="shared" si="905"/>
        <v/>
      </c>
      <c r="Q6350" s="3" t="str">
        <f t="shared" si="906"/>
        <v/>
      </c>
    </row>
    <row r="6351" spans="2:17" x14ac:dyDescent="0.3">
      <c r="B6351" s="4">
        <v>42306.843055555553</v>
      </c>
      <c r="C6351" s="1">
        <v>105.89</v>
      </c>
      <c r="D6351" s="1">
        <v>50185</v>
      </c>
      <c r="E6351" s="3">
        <f>IF($C$5+ROW($D$12)&gt;=ROW(D6351), "", AVERAGE(INDEX($D$1:$D$8201, ROW(D6351)-$C$5):D6350))</f>
        <v>24803</v>
      </c>
      <c r="F6351" s="3">
        <f>IF($C$6+ROW($D$12)&gt;=ROW(D6351), "", AVERAGE(INDEX($D$1:$D$8201, ROW(D6351)-$C$6):D6350))</f>
        <v>24346.125</v>
      </c>
      <c r="G6351" s="3" t="str">
        <f t="shared" si="899"/>
        <v>Yes</v>
      </c>
      <c r="H6351" s="3">
        <f>IF($C$3+ROW($D$12)&gt;=ROW(D6351), "", AVERAGE(INDEX($C$1:$C$8201, ROW(D6351)-$C$3):C6350))</f>
        <v>105.74666666666667</v>
      </c>
      <c r="I6351" s="3">
        <f>IF($C$4+ROW($D$12)&gt;=ROW(D6351), "", AVERAGE(INDEX($C$1:$C$8201, ROW(D6351)-$C$4):C6350))</f>
        <v>105.62987500000001</v>
      </c>
      <c r="J6351" s="3" t="str">
        <f t="shared" si="900"/>
        <v>Yes</v>
      </c>
      <c r="K6351" s="3" t="str">
        <f t="shared" si="901"/>
        <v>Buy</v>
      </c>
      <c r="L6351" s="3">
        <f t="shared" si="902"/>
        <v>105.89</v>
      </c>
      <c r="M6351" s="3">
        <f t="shared" si="907"/>
        <v>2.4678646595836405E-3</v>
      </c>
      <c r="N6351" s="3">
        <f t="shared" si="903"/>
        <v>-0.47868924287371772</v>
      </c>
      <c r="O6351" s="3" t="str">
        <f t="shared" si="904"/>
        <v>Buy</v>
      </c>
      <c r="P6351" s="3">
        <f t="shared" si="905"/>
        <v>105.89</v>
      </c>
      <c r="Q6351" s="3" t="str">
        <f t="shared" si="906"/>
        <v/>
      </c>
    </row>
    <row r="6352" spans="2:17" x14ac:dyDescent="0.3">
      <c r="B6352" s="4">
        <v>42306.84375</v>
      </c>
      <c r="C6352" s="1">
        <v>105.81</v>
      </c>
      <c r="D6352" s="1">
        <v>19893</v>
      </c>
      <c r="E6352" s="3">
        <f>IF($C$5+ROW($D$12)&gt;=ROW(D6352), "", AVERAGE(INDEX($D$1:$D$8201, ROW(D6352)-$C$5):D6351))</f>
        <v>38491.666666666664</v>
      </c>
      <c r="F6352" s="3">
        <f>IF($C$6+ROW($D$12)&gt;=ROW(D6352), "", AVERAGE(INDEX($D$1:$D$8201, ROW(D6352)-$C$6):D6351))</f>
        <v>28114</v>
      </c>
      <c r="G6352" s="3" t="str">
        <f t="shared" si="899"/>
        <v>Yes</v>
      </c>
      <c r="H6352" s="3">
        <f>IF($C$3+ROW($D$12)&gt;=ROW(D6352), "", AVERAGE(INDEX($C$1:$C$8201, ROW(D6352)-$C$3):C6351))</f>
        <v>105.81333333333333</v>
      </c>
      <c r="I6352" s="3">
        <f>IF($C$4+ROW($D$12)&gt;=ROW(D6352), "", AVERAGE(INDEX($C$1:$C$8201, ROW(D6352)-$C$4):C6351))</f>
        <v>105.66487499999999</v>
      </c>
      <c r="J6352" s="3" t="str">
        <f t="shared" si="900"/>
        <v>Yes</v>
      </c>
      <c r="K6352" s="3" t="str">
        <f t="shared" si="901"/>
        <v/>
      </c>
      <c r="L6352" s="3" t="str">
        <f t="shared" si="902"/>
        <v/>
      </c>
      <c r="M6352" s="3">
        <f t="shared" si="907"/>
        <v>1.1347518948143596E-3</v>
      </c>
      <c r="N6352" s="3">
        <f t="shared" si="903"/>
        <v>-0.54018876585971032</v>
      </c>
      <c r="O6352" s="3" t="str">
        <f t="shared" si="904"/>
        <v>Exit</v>
      </c>
      <c r="P6352" s="3" t="str">
        <f t="shared" si="905"/>
        <v/>
      </c>
      <c r="Q6352" s="3">
        <f t="shared" si="906"/>
        <v>-7.9999999999998295E-2</v>
      </c>
    </row>
    <row r="6353" spans="2:17" x14ac:dyDescent="0.3">
      <c r="B6353" s="4">
        <v>42306.844444444447</v>
      </c>
      <c r="C6353" s="1">
        <v>105.84</v>
      </c>
      <c r="D6353" s="1">
        <v>11908</v>
      </c>
      <c r="E6353" s="3">
        <f>IF($C$5+ROW($D$12)&gt;=ROW(D6353), "", AVERAGE(INDEX($D$1:$D$8201, ROW(D6353)-$C$5):D6352))</f>
        <v>38658</v>
      </c>
      <c r="F6353" s="3">
        <f>IF($C$6+ROW($D$12)&gt;=ROW(D6353), "", AVERAGE(INDEX($D$1:$D$8201, ROW(D6353)-$C$6):D6352))</f>
        <v>28569.875</v>
      </c>
      <c r="G6353" s="3" t="str">
        <f t="shared" si="899"/>
        <v>Yes</v>
      </c>
      <c r="H6353" s="3">
        <f>IF($C$3+ROW($D$12)&gt;=ROW(D6353), "", AVERAGE(INDEX($C$1:$C$8201, ROW(D6353)-$C$3):C6352))</f>
        <v>105.85666666666667</v>
      </c>
      <c r="I6353" s="3">
        <f>IF($C$4+ROW($D$12)&gt;=ROW(D6353), "", AVERAGE(INDEX($C$1:$C$8201, ROW(D6353)-$C$4):C6352))</f>
        <v>105.68112500000001</v>
      </c>
      <c r="J6353" s="3" t="str">
        <f t="shared" si="900"/>
        <v>Yes</v>
      </c>
      <c r="K6353" s="3" t="str">
        <f t="shared" si="901"/>
        <v/>
      </c>
      <c r="L6353" s="3" t="str">
        <f t="shared" si="902"/>
        <v/>
      </c>
      <c r="M6353" s="3">
        <f t="shared" si="907"/>
        <v>1.5128595926304088E-3</v>
      </c>
      <c r="N6353" s="3">
        <f t="shared" si="903"/>
        <v>0.33320737294552477</v>
      </c>
      <c r="O6353" s="3" t="str">
        <f t="shared" si="904"/>
        <v/>
      </c>
      <c r="P6353" s="3" t="str">
        <f t="shared" si="905"/>
        <v/>
      </c>
      <c r="Q6353" s="3" t="str">
        <f t="shared" si="906"/>
        <v/>
      </c>
    </row>
    <row r="6354" spans="2:17" x14ac:dyDescent="0.3">
      <c r="B6354" s="4">
        <v>42306.845138888886</v>
      </c>
      <c r="C6354" s="1">
        <v>105.87</v>
      </c>
      <c r="D6354" s="1">
        <v>18320</v>
      </c>
      <c r="E6354" s="3">
        <f>IF($C$5+ROW($D$12)&gt;=ROW(D6354), "", AVERAGE(INDEX($D$1:$D$8201, ROW(D6354)-$C$5):D6353))</f>
        <v>27328.666666666668</v>
      </c>
      <c r="F6354" s="3">
        <f>IF($C$6+ROW($D$12)&gt;=ROW(D6354), "", AVERAGE(INDEX($D$1:$D$8201, ROW(D6354)-$C$6):D6353))</f>
        <v>26131.75</v>
      </c>
      <c r="G6354" s="3" t="str">
        <f t="shared" si="899"/>
        <v>Yes</v>
      </c>
      <c r="H6354" s="3">
        <f>IF($C$3+ROW($D$12)&gt;=ROW(D6354), "", AVERAGE(INDEX($C$1:$C$8201, ROW(D6354)-$C$3):C6353))</f>
        <v>105.84666666666665</v>
      </c>
      <c r="I6354" s="3">
        <f>IF($C$4+ROW($D$12)&gt;=ROW(D6354), "", AVERAGE(INDEX($C$1:$C$8201, ROW(D6354)-$C$4):C6353))</f>
        <v>105.72237500000001</v>
      </c>
      <c r="J6354" s="3" t="str">
        <f t="shared" si="900"/>
        <v>Yes</v>
      </c>
      <c r="K6354" s="3" t="str">
        <f t="shared" si="901"/>
        <v>Buy</v>
      </c>
      <c r="L6354" s="3">
        <f t="shared" si="902"/>
        <v>105.87</v>
      </c>
      <c r="M6354" s="3">
        <f t="shared" si="907"/>
        <v>0</v>
      </c>
      <c r="N6354" s="3">
        <f t="shared" si="903"/>
        <v>-1</v>
      </c>
      <c r="O6354" s="3" t="str">
        <f t="shared" si="904"/>
        <v>Buy</v>
      </c>
      <c r="P6354" s="3">
        <f t="shared" si="905"/>
        <v>105.87</v>
      </c>
      <c r="Q6354" s="3" t="str">
        <f t="shared" si="906"/>
        <v/>
      </c>
    </row>
    <row r="6355" spans="2:17" x14ac:dyDescent="0.3">
      <c r="B6355" s="4">
        <v>42306.845833333333</v>
      </c>
      <c r="C6355" s="1">
        <v>105.69</v>
      </c>
      <c r="D6355" s="1">
        <v>22424</v>
      </c>
      <c r="E6355" s="3">
        <f>IF($C$5+ROW($D$12)&gt;=ROW(D6355), "", AVERAGE(INDEX($D$1:$D$8201, ROW(D6355)-$C$5):D6354))</f>
        <v>16707</v>
      </c>
      <c r="F6355" s="3">
        <f>IF($C$6+ROW($D$12)&gt;=ROW(D6355), "", AVERAGE(INDEX($D$1:$D$8201, ROW(D6355)-$C$6):D6354))</f>
        <v>23235.5</v>
      </c>
      <c r="G6355" s="3" t="str">
        <f t="shared" si="899"/>
        <v/>
      </c>
      <c r="H6355" s="3">
        <f>IF($C$3+ROW($D$12)&gt;=ROW(D6355), "", AVERAGE(INDEX($C$1:$C$8201, ROW(D6355)-$C$3):C6354))</f>
        <v>105.83999999999999</v>
      </c>
      <c r="I6355" s="3">
        <f>IF($C$4+ROW($D$12)&gt;=ROW(D6355), "", AVERAGE(INDEX($C$1:$C$8201, ROW(D6355)-$C$4):C6354))</f>
        <v>105.784875</v>
      </c>
      <c r="J6355" s="3" t="str">
        <f t="shared" si="900"/>
        <v>Yes</v>
      </c>
      <c r="K6355" s="3" t="str">
        <f t="shared" si="901"/>
        <v/>
      </c>
      <c r="L6355" s="3" t="str">
        <f t="shared" si="902"/>
        <v/>
      </c>
      <c r="M6355" s="3">
        <f t="shared" si="907"/>
        <v>-1.8905384211071639E-3</v>
      </c>
      <c r="N6355" s="3">
        <f t="shared" si="903"/>
        <v>-1</v>
      </c>
      <c r="O6355" s="3" t="str">
        <f t="shared" si="904"/>
        <v>Buy</v>
      </c>
      <c r="P6355" s="3">
        <f t="shared" si="905"/>
        <v>105.87</v>
      </c>
      <c r="Q6355" s="3" t="str">
        <f t="shared" si="906"/>
        <v/>
      </c>
    </row>
    <row r="6356" spans="2:17" x14ac:dyDescent="0.3">
      <c r="B6356" s="4">
        <v>42306.84652777778</v>
      </c>
      <c r="C6356" s="1">
        <v>105.675</v>
      </c>
      <c r="D6356" s="1">
        <v>18911</v>
      </c>
      <c r="E6356" s="3">
        <f>IF($C$5+ROW($D$12)&gt;=ROW(D6356), "", AVERAGE(INDEX($D$1:$D$8201, ROW(D6356)-$C$5):D6355))</f>
        <v>17550.666666666668</v>
      </c>
      <c r="F6356" s="3">
        <f>IF($C$6+ROW($D$12)&gt;=ROW(D6356), "", AVERAGE(INDEX($D$1:$D$8201, ROW(D6356)-$C$6):D6355))</f>
        <v>24642.375</v>
      </c>
      <c r="G6356" s="3" t="str">
        <f t="shared" si="899"/>
        <v/>
      </c>
      <c r="H6356" s="3">
        <f>IF($C$3+ROW($D$12)&gt;=ROW(D6356), "", AVERAGE(INDEX($C$1:$C$8201, ROW(D6356)-$C$3):C6355))</f>
        <v>105.8</v>
      </c>
      <c r="I6356" s="3">
        <f>IF($C$4+ROW($D$12)&gt;=ROW(D6356), "", AVERAGE(INDEX($C$1:$C$8201, ROW(D6356)-$C$4):C6355))</f>
        <v>105.79250000000002</v>
      </c>
      <c r="J6356" s="3" t="str">
        <f t="shared" si="900"/>
        <v>Yes</v>
      </c>
      <c r="K6356" s="3" t="str">
        <f t="shared" si="901"/>
        <v/>
      </c>
      <c r="L6356" s="3" t="str">
        <f t="shared" si="902"/>
        <v/>
      </c>
      <c r="M6356" s="3">
        <f t="shared" si="907"/>
        <v>-1.2766864632167202E-3</v>
      </c>
      <c r="N6356" s="3">
        <f t="shared" si="903"/>
        <v>-0.32469689641692184</v>
      </c>
      <c r="O6356" s="3" t="str">
        <f t="shared" si="904"/>
        <v>Buy</v>
      </c>
      <c r="P6356" s="3">
        <f t="shared" si="905"/>
        <v>105.87</v>
      </c>
      <c r="Q6356" s="3" t="str">
        <f t="shared" si="906"/>
        <v/>
      </c>
    </row>
    <row r="6357" spans="2:17" x14ac:dyDescent="0.3">
      <c r="B6357" s="4">
        <v>42306.847222222219</v>
      </c>
      <c r="C6357" s="1">
        <v>105.62</v>
      </c>
      <c r="D6357" s="1">
        <v>41695</v>
      </c>
      <c r="E6357" s="3">
        <f>IF($C$5+ROW($D$12)&gt;=ROW(D6357), "", AVERAGE(INDEX($D$1:$D$8201, ROW(D6357)-$C$5):D6356))</f>
        <v>19885</v>
      </c>
      <c r="F6357" s="3">
        <f>IF($C$6+ROW($D$12)&gt;=ROW(D6357), "", AVERAGE(INDEX($D$1:$D$8201, ROW(D6357)-$C$6):D6356))</f>
        <v>25866.375</v>
      </c>
      <c r="G6357" s="3" t="str">
        <f t="shared" si="899"/>
        <v/>
      </c>
      <c r="H6357" s="3">
        <f>IF($C$3+ROW($D$12)&gt;=ROW(D6357), "", AVERAGE(INDEX($C$1:$C$8201, ROW(D6357)-$C$3):C6356))</f>
        <v>105.745</v>
      </c>
      <c r="I6357" s="3">
        <f>IF($C$4+ROW($D$12)&gt;=ROW(D6357), "", AVERAGE(INDEX($C$1:$C$8201, ROW(D6357)-$C$4):C6356))</f>
        <v>105.79062500000001</v>
      </c>
      <c r="J6357" s="3" t="str">
        <f t="shared" si="900"/>
        <v/>
      </c>
      <c r="K6357" s="3" t="str">
        <f t="shared" si="901"/>
        <v/>
      </c>
      <c r="L6357" s="3" t="str">
        <f t="shared" si="902"/>
        <v/>
      </c>
      <c r="M6357" s="3">
        <f t="shared" si="907"/>
        <v>-2.0807725279130781E-3</v>
      </c>
      <c r="N6357" s="3">
        <f t="shared" si="903"/>
        <v>0.62982266035029044</v>
      </c>
      <c r="O6357" s="3" t="str">
        <f t="shared" si="904"/>
        <v>Buy</v>
      </c>
      <c r="P6357" s="3">
        <f t="shared" si="905"/>
        <v>105.87</v>
      </c>
      <c r="Q6357" s="3" t="str">
        <f t="shared" si="906"/>
        <v/>
      </c>
    </row>
    <row r="6358" spans="2:17" x14ac:dyDescent="0.3">
      <c r="B6358" s="4">
        <v>42306.847916666666</v>
      </c>
      <c r="C6358" s="1">
        <v>105.68</v>
      </c>
      <c r="D6358" s="1">
        <v>37765</v>
      </c>
      <c r="E6358" s="3">
        <f>IF($C$5+ROW($D$12)&gt;=ROW(D6358), "", AVERAGE(INDEX($D$1:$D$8201, ROW(D6358)-$C$5):D6357))</f>
        <v>27676.666666666668</v>
      </c>
      <c r="F6358" s="3">
        <f>IF($C$6+ROW($D$12)&gt;=ROW(D6358), "", AVERAGE(INDEX($D$1:$D$8201, ROW(D6358)-$C$6):D6357))</f>
        <v>28654</v>
      </c>
      <c r="G6358" s="3" t="str">
        <f t="shared" si="899"/>
        <v/>
      </c>
      <c r="H6358" s="3">
        <f>IF($C$3+ROW($D$12)&gt;=ROW(D6358), "", AVERAGE(INDEX($C$1:$C$8201, ROW(D6358)-$C$3):C6357))</f>
        <v>105.66166666666668</v>
      </c>
      <c r="I6358" s="3">
        <f>IF($C$4+ROW($D$12)&gt;=ROW(D6358), "", AVERAGE(INDEX($C$1:$C$8201, ROW(D6358)-$C$4):C6357))</f>
        <v>105.783125</v>
      </c>
      <c r="J6358" s="3" t="str">
        <f t="shared" si="900"/>
        <v/>
      </c>
      <c r="K6358" s="3" t="str">
        <f t="shared" si="901"/>
        <v/>
      </c>
      <c r="L6358" s="3" t="str">
        <f t="shared" si="902"/>
        <v/>
      </c>
      <c r="M6358" s="3">
        <f t="shared" si="907"/>
        <v>-1.7962661412185066E-3</v>
      </c>
      <c r="N6358" s="3">
        <f t="shared" si="903"/>
        <v>-0.13673113369096557</v>
      </c>
      <c r="O6358" s="3" t="str">
        <f t="shared" si="904"/>
        <v>Buy</v>
      </c>
      <c r="P6358" s="3">
        <f t="shared" si="905"/>
        <v>105.87</v>
      </c>
      <c r="Q6358" s="3" t="str">
        <f t="shared" si="906"/>
        <v/>
      </c>
    </row>
    <row r="6359" spans="2:17" x14ac:dyDescent="0.3">
      <c r="B6359" s="4">
        <v>42306.848611111112</v>
      </c>
      <c r="C6359" s="1">
        <v>105.75</v>
      </c>
      <c r="D6359" s="1">
        <v>17250</v>
      </c>
      <c r="E6359" s="3">
        <f>IF($C$5+ROW($D$12)&gt;=ROW(D6359), "", AVERAGE(INDEX($D$1:$D$8201, ROW(D6359)-$C$5):D6358))</f>
        <v>32790.333333333336</v>
      </c>
      <c r="F6359" s="3">
        <f>IF($C$6+ROW($D$12)&gt;=ROW(D6359), "", AVERAGE(INDEX($D$1:$D$8201, ROW(D6359)-$C$6):D6358))</f>
        <v>27637.625</v>
      </c>
      <c r="G6359" s="3" t="str">
        <f t="shared" si="899"/>
        <v>Yes</v>
      </c>
      <c r="H6359" s="3">
        <f>IF($C$3+ROW($D$12)&gt;=ROW(D6359), "", AVERAGE(INDEX($C$1:$C$8201, ROW(D6359)-$C$3):C6358))</f>
        <v>105.65833333333335</v>
      </c>
      <c r="I6359" s="3">
        <f>IF($C$4+ROW($D$12)&gt;=ROW(D6359), "", AVERAGE(INDEX($C$1:$C$8201, ROW(D6359)-$C$4):C6358))</f>
        <v>105.75937499999998</v>
      </c>
      <c r="J6359" s="3" t="str">
        <f t="shared" si="900"/>
        <v/>
      </c>
      <c r="K6359" s="3" t="str">
        <f t="shared" si="901"/>
        <v/>
      </c>
      <c r="L6359" s="3" t="str">
        <f t="shared" si="902"/>
        <v/>
      </c>
      <c r="M6359" s="3">
        <f t="shared" si="907"/>
        <v>5.6753690513150306E-4</v>
      </c>
      <c r="N6359" s="3">
        <f t="shared" si="903"/>
        <v>-1.3159536842054549</v>
      </c>
      <c r="O6359" s="3" t="str">
        <f t="shared" si="904"/>
        <v>Exit</v>
      </c>
      <c r="P6359" s="3" t="str">
        <f t="shared" si="905"/>
        <v/>
      </c>
      <c r="Q6359" s="3">
        <f t="shared" si="906"/>
        <v>-0.12000000000000455</v>
      </c>
    </row>
    <row r="6360" spans="2:17" x14ac:dyDescent="0.3">
      <c r="B6360" s="4">
        <v>42306.849305555559</v>
      </c>
      <c r="C6360" s="1">
        <v>105.71899999999999</v>
      </c>
      <c r="D6360" s="1">
        <v>17378</v>
      </c>
      <c r="E6360" s="3">
        <f>IF($C$5+ROW($D$12)&gt;=ROW(D6360), "", AVERAGE(INDEX($D$1:$D$8201, ROW(D6360)-$C$5):D6359))</f>
        <v>32236.666666666668</v>
      </c>
      <c r="F6360" s="3">
        <f>IF($C$6+ROW($D$12)&gt;=ROW(D6360), "", AVERAGE(INDEX($D$1:$D$8201, ROW(D6360)-$C$6):D6359))</f>
        <v>23520.75</v>
      </c>
      <c r="G6360" s="3" t="str">
        <f t="shared" si="899"/>
        <v>Yes</v>
      </c>
      <c r="H6360" s="3">
        <f>IF($C$3+ROW($D$12)&gt;=ROW(D6360), "", AVERAGE(INDEX($C$1:$C$8201, ROW(D6360)-$C$3):C6359))</f>
        <v>105.68333333333334</v>
      </c>
      <c r="I6360" s="3">
        <f>IF($C$4+ROW($D$12)&gt;=ROW(D6360), "", AVERAGE(INDEX($C$1:$C$8201, ROW(D6360)-$C$4):C6359))</f>
        <v>105.74187499999999</v>
      </c>
      <c r="J6360" s="3" t="str">
        <f t="shared" si="900"/>
        <v/>
      </c>
      <c r="K6360" s="3" t="str">
        <f t="shared" si="901"/>
        <v/>
      </c>
      <c r="L6360" s="3" t="str">
        <f t="shared" si="902"/>
        <v/>
      </c>
      <c r="M6360" s="3">
        <f t="shared" si="907"/>
        <v>4.1628429033370792E-4</v>
      </c>
      <c r="N6360" s="3">
        <f t="shared" si="903"/>
        <v>-0.26650710012020917</v>
      </c>
      <c r="O6360" s="3" t="str">
        <f t="shared" si="904"/>
        <v/>
      </c>
      <c r="P6360" s="3" t="str">
        <f t="shared" si="905"/>
        <v/>
      </c>
      <c r="Q6360" s="3" t="str">
        <f t="shared" si="906"/>
        <v/>
      </c>
    </row>
    <row r="6361" spans="2:17" x14ac:dyDescent="0.3">
      <c r="B6361" s="4">
        <v>42306.85</v>
      </c>
      <c r="C6361" s="1">
        <v>105.72</v>
      </c>
      <c r="D6361" s="1">
        <v>22220</v>
      </c>
      <c r="E6361" s="3">
        <f>IF($C$5+ROW($D$12)&gt;=ROW(D6361), "", AVERAGE(INDEX($D$1:$D$8201, ROW(D6361)-$C$5):D6360))</f>
        <v>24131</v>
      </c>
      <c r="F6361" s="3">
        <f>IF($C$6+ROW($D$12)&gt;=ROW(D6361), "", AVERAGE(INDEX($D$1:$D$8201, ROW(D6361)-$C$6):D6360))</f>
        <v>23206.375</v>
      </c>
      <c r="G6361" s="3" t="str">
        <f t="shared" si="899"/>
        <v>Yes</v>
      </c>
      <c r="H6361" s="3">
        <f>IF($C$3+ROW($D$12)&gt;=ROW(D6361), "", AVERAGE(INDEX($C$1:$C$8201, ROW(D6361)-$C$3):C6360))</f>
        <v>105.71633333333334</v>
      </c>
      <c r="I6361" s="3">
        <f>IF($C$4+ROW($D$12)&gt;=ROW(D6361), "", AVERAGE(INDEX($C$1:$C$8201, ROW(D6361)-$C$4):C6360))</f>
        <v>105.73050000000001</v>
      </c>
      <c r="J6361" s="3" t="str">
        <f t="shared" si="900"/>
        <v/>
      </c>
      <c r="K6361" s="3" t="str">
        <f t="shared" si="901"/>
        <v/>
      </c>
      <c r="L6361" s="3" t="str">
        <f t="shared" si="902"/>
        <v/>
      </c>
      <c r="M6361" s="3">
        <f t="shared" si="907"/>
        <v>9.4634245730135767E-4</v>
      </c>
      <c r="N6361" s="3">
        <f t="shared" si="903"/>
        <v>1.27330811965721</v>
      </c>
      <c r="O6361" s="3" t="str">
        <f t="shared" si="904"/>
        <v/>
      </c>
      <c r="P6361" s="3" t="str">
        <f t="shared" si="905"/>
        <v/>
      </c>
      <c r="Q6361" s="3" t="str">
        <f t="shared" si="906"/>
        <v/>
      </c>
    </row>
    <row r="6362" spans="2:17" x14ac:dyDescent="0.3">
      <c r="B6362" s="4">
        <v>42306.850694444445</v>
      </c>
      <c r="C6362" s="1">
        <v>105.55</v>
      </c>
      <c r="D6362" s="1">
        <v>51148</v>
      </c>
      <c r="E6362" s="3">
        <f>IF($C$5+ROW($D$12)&gt;=ROW(D6362), "", AVERAGE(INDEX($D$1:$D$8201, ROW(D6362)-$C$5):D6361))</f>
        <v>18949.333333333332</v>
      </c>
      <c r="F6362" s="3">
        <f>IF($C$6+ROW($D$12)&gt;=ROW(D6362), "", AVERAGE(INDEX($D$1:$D$8201, ROW(D6362)-$C$6):D6361))</f>
        <v>24495.375</v>
      </c>
      <c r="G6362" s="3" t="str">
        <f t="shared" si="899"/>
        <v/>
      </c>
      <c r="H6362" s="3">
        <f>IF($C$3+ROW($D$12)&gt;=ROW(D6362), "", AVERAGE(INDEX($C$1:$C$8201, ROW(D6362)-$C$3):C6361))</f>
        <v>105.72966666666666</v>
      </c>
      <c r="I6362" s="3">
        <f>IF($C$4+ROW($D$12)&gt;=ROW(D6362), "", AVERAGE(INDEX($C$1:$C$8201, ROW(D6362)-$C$4):C6361))</f>
        <v>105.71550000000002</v>
      </c>
      <c r="J6362" s="3" t="str">
        <f t="shared" si="900"/>
        <v>Yes</v>
      </c>
      <c r="K6362" s="3" t="str">
        <f t="shared" si="901"/>
        <v/>
      </c>
      <c r="L6362" s="3" t="str">
        <f t="shared" si="902"/>
        <v/>
      </c>
      <c r="M6362" s="3">
        <f t="shared" si="907"/>
        <v>-1.2308859197403814E-3</v>
      </c>
      <c r="N6362" s="3">
        <f t="shared" si="903"/>
        <v>-2.3006770543196842</v>
      </c>
      <c r="O6362" s="3" t="str">
        <f t="shared" si="904"/>
        <v/>
      </c>
      <c r="P6362" s="3" t="str">
        <f t="shared" si="905"/>
        <v/>
      </c>
      <c r="Q6362" s="3" t="str">
        <f t="shared" si="906"/>
        <v/>
      </c>
    </row>
    <row r="6363" spans="2:17" x14ac:dyDescent="0.3">
      <c r="B6363" s="4">
        <v>42306.851388888892</v>
      </c>
      <c r="C6363" s="1">
        <v>105.57</v>
      </c>
      <c r="D6363" s="1">
        <v>19290</v>
      </c>
      <c r="E6363" s="3">
        <f>IF($C$5+ROW($D$12)&gt;=ROW(D6363), "", AVERAGE(INDEX($D$1:$D$8201, ROW(D6363)-$C$5):D6362))</f>
        <v>30248.666666666668</v>
      </c>
      <c r="F6363" s="3">
        <f>IF($C$6+ROW($D$12)&gt;=ROW(D6363), "", AVERAGE(INDEX($D$1:$D$8201, ROW(D6363)-$C$6):D6362))</f>
        <v>28598.875</v>
      </c>
      <c r="G6363" s="3" t="str">
        <f t="shared" si="899"/>
        <v>Yes</v>
      </c>
      <c r="H6363" s="3">
        <f>IF($C$3+ROW($D$12)&gt;=ROW(D6363), "", AVERAGE(INDEX($C$1:$C$8201, ROW(D6363)-$C$3):C6362))</f>
        <v>105.663</v>
      </c>
      <c r="I6363" s="3">
        <f>IF($C$4+ROW($D$12)&gt;=ROW(D6363), "", AVERAGE(INDEX($C$1:$C$8201, ROW(D6363)-$C$4):C6362))</f>
        <v>105.6755</v>
      </c>
      <c r="J6363" s="3" t="str">
        <f t="shared" si="900"/>
        <v/>
      </c>
      <c r="K6363" s="3" t="str">
        <f t="shared" si="901"/>
        <v/>
      </c>
      <c r="L6363" s="3" t="str">
        <f t="shared" si="902"/>
        <v/>
      </c>
      <c r="M6363" s="3">
        <f t="shared" si="907"/>
        <v>-1.7035779247839651E-3</v>
      </c>
      <c r="N6363" s="3">
        <f t="shared" si="903"/>
        <v>0.38402584468858325</v>
      </c>
      <c r="O6363" s="3" t="str">
        <f t="shared" si="904"/>
        <v/>
      </c>
      <c r="P6363" s="3" t="str">
        <f t="shared" si="905"/>
        <v/>
      </c>
      <c r="Q6363" s="3" t="str">
        <f t="shared" si="906"/>
        <v/>
      </c>
    </row>
    <row r="6364" spans="2:17" x14ac:dyDescent="0.3">
      <c r="B6364" s="4">
        <v>42306.852083333331</v>
      </c>
      <c r="C6364" s="1">
        <v>105.66</v>
      </c>
      <c r="D6364" s="1">
        <v>43105</v>
      </c>
      <c r="E6364" s="3">
        <f>IF($C$5+ROW($D$12)&gt;=ROW(D6364), "", AVERAGE(INDEX($D$1:$D$8201, ROW(D6364)-$C$5):D6363))</f>
        <v>30886</v>
      </c>
      <c r="F6364" s="3">
        <f>IF($C$6+ROW($D$12)&gt;=ROW(D6364), "", AVERAGE(INDEX($D$1:$D$8201, ROW(D6364)-$C$6):D6363))</f>
        <v>28207.125</v>
      </c>
      <c r="G6364" s="3" t="str">
        <f t="shared" ref="G6364:G6427" si="908">IF(F6364="","",IF(E6364&gt;F6364,"Yes",""))</f>
        <v>Yes</v>
      </c>
      <c r="H6364" s="3">
        <f>IF($C$3+ROW($D$12)&gt;=ROW(D6364), "", AVERAGE(INDEX($C$1:$C$8201, ROW(D6364)-$C$3):C6363))</f>
        <v>105.61333333333333</v>
      </c>
      <c r="I6364" s="3">
        <f>IF($C$4+ROW($D$12)&gt;=ROW(D6364), "", AVERAGE(INDEX($C$1:$C$8201, ROW(D6364)-$C$4):C6363))</f>
        <v>105.66049999999998</v>
      </c>
      <c r="J6364" s="3" t="str">
        <f t="shared" ref="J6364:J6427" si="909">IF(I6364="","",IF(H6364&gt;I6364,"Yes",""))</f>
        <v/>
      </c>
      <c r="K6364" s="3" t="str">
        <f t="shared" ref="K6364:K6427" si="910">IF(AND(G6364="Yes", J6364="Yes"), IF(AND(C6364&gt;C6363, C6363&gt;C6362), "Buy", IF(AND(C6364&lt;C6363, C6363&lt;C6362), "Sell", "")), "")</f>
        <v/>
      </c>
      <c r="L6364" s="3" t="str">
        <f t="shared" ref="L6364:L6427" si="911">IF(K6364="", "", C6364)</f>
        <v/>
      </c>
      <c r="M6364" s="3">
        <f t="shared" si="907"/>
        <v>-5.5823900701757281E-4</v>
      </c>
      <c r="N6364" s="3">
        <f t="shared" ref="N6364:N6427" si="912">IF(M6363="", "", IF(M6363=0, N6363, (M6364-M6363)/M6363))</f>
        <v>-0.67231378213100257</v>
      </c>
      <c r="O6364" s="3" t="str">
        <f t="shared" ref="O6364:O6427" si="913">IF(OR(O6363="", O6363="Exit"), K6364, IF(O6363="Buy", IF(AND(N6364&lt;N6363, N6363&lt;N6362), "Exit", O6363), IF(O6363="Sell", IF(AND(N6364&gt;N6363, N6363&gt;N6362), "Exit", O6363), "")))</f>
        <v/>
      </c>
      <c r="P6364" s="3" t="str">
        <f t="shared" ref="P6364:P6427" si="914">IF(O6364="", "", IF(O6364=O6363, P6363, IF(OR(K6364="Buy", K6364="Sell"), L6364, "")))</f>
        <v/>
      </c>
      <c r="Q6364" s="3" t="str">
        <f t="shared" ref="Q6364:Q6427" si="915">IF(O6364="Exit",IF(O6363="Buy",C6364-P6363,IF(O6363="Sell",P6363-C6364,"")), "")</f>
        <v/>
      </c>
    </row>
    <row r="6365" spans="2:17" x14ac:dyDescent="0.3">
      <c r="B6365" s="4">
        <v>42306.852777777778</v>
      </c>
      <c r="C6365" s="1">
        <v>105.57</v>
      </c>
      <c r="D6365" s="1">
        <v>6100</v>
      </c>
      <c r="E6365" s="3">
        <f>IF($C$5+ROW($D$12)&gt;=ROW(D6365), "", AVERAGE(INDEX($D$1:$D$8201, ROW(D6365)-$C$5):D6364))</f>
        <v>37847.666666666664</v>
      </c>
      <c r="F6365" s="3">
        <f>IF($C$6+ROW($D$12)&gt;=ROW(D6365), "", AVERAGE(INDEX($D$1:$D$8201, ROW(D6365)-$C$6):D6364))</f>
        <v>31231.375</v>
      </c>
      <c r="G6365" s="3" t="str">
        <f t="shared" si="908"/>
        <v>Yes</v>
      </c>
      <c r="H6365" s="3">
        <f>IF($C$3+ROW($D$12)&gt;=ROW(D6365), "", AVERAGE(INDEX($C$1:$C$8201, ROW(D6365)-$C$3):C6364))</f>
        <v>105.59333333333332</v>
      </c>
      <c r="I6365" s="3">
        <f>IF($C$4+ROW($D$12)&gt;=ROW(D6365), "", AVERAGE(INDEX($C$1:$C$8201, ROW(D6365)-$C$4):C6364))</f>
        <v>105.65862499999999</v>
      </c>
      <c r="J6365" s="3" t="str">
        <f t="shared" si="909"/>
        <v/>
      </c>
      <c r="K6365" s="3" t="str">
        <f t="shared" si="910"/>
        <v/>
      </c>
      <c r="L6365" s="3" t="str">
        <f t="shared" si="911"/>
        <v/>
      </c>
      <c r="M6365" s="3">
        <f t="shared" si="907"/>
        <v>-1.4198497344850081E-3</v>
      </c>
      <c r="N6365" s="3">
        <f t="shared" si="912"/>
        <v>1.5434441460310075</v>
      </c>
      <c r="O6365" s="3" t="str">
        <f t="shared" si="913"/>
        <v/>
      </c>
      <c r="P6365" s="3" t="str">
        <f t="shared" si="914"/>
        <v/>
      </c>
      <c r="Q6365" s="3" t="str">
        <f t="shared" si="915"/>
        <v/>
      </c>
    </row>
    <row r="6366" spans="2:17" x14ac:dyDescent="0.3">
      <c r="B6366" s="4">
        <v>42306.853472222225</v>
      </c>
      <c r="C6366" s="1">
        <v>105.51</v>
      </c>
      <c r="D6366" s="1">
        <v>29120</v>
      </c>
      <c r="E6366" s="3">
        <f>IF($C$5+ROW($D$12)&gt;=ROW(D6366), "", AVERAGE(INDEX($D$1:$D$8201, ROW(D6366)-$C$5):D6365))</f>
        <v>22831.666666666668</v>
      </c>
      <c r="F6366" s="3">
        <f>IF($C$6+ROW($D$12)&gt;=ROW(D6366), "", AVERAGE(INDEX($D$1:$D$8201, ROW(D6366)-$C$6):D6365))</f>
        <v>26782</v>
      </c>
      <c r="G6366" s="3" t="str">
        <f t="shared" si="908"/>
        <v/>
      </c>
      <c r="H6366" s="3">
        <f>IF($C$3+ROW($D$12)&gt;=ROW(D6366), "", AVERAGE(INDEX($C$1:$C$8201, ROW(D6366)-$C$3):C6365))</f>
        <v>105.59999999999998</v>
      </c>
      <c r="I6366" s="3">
        <f>IF($C$4+ROW($D$12)&gt;=ROW(D6366), "", AVERAGE(INDEX($C$1:$C$8201, ROW(D6366)-$C$4):C6365))</f>
        <v>105.65237500000001</v>
      </c>
      <c r="J6366" s="3" t="str">
        <f t="shared" si="909"/>
        <v/>
      </c>
      <c r="K6366" s="3" t="str">
        <f t="shared" si="910"/>
        <v/>
      </c>
      <c r="L6366" s="3" t="str">
        <f t="shared" si="911"/>
        <v/>
      </c>
      <c r="M6366" s="3">
        <f t="shared" si="907"/>
        <v>-3.7903914032873237E-4</v>
      </c>
      <c r="N6366" s="3">
        <f t="shared" si="912"/>
        <v>-0.73304277831469733</v>
      </c>
      <c r="O6366" s="3" t="str">
        <f t="shared" si="913"/>
        <v/>
      </c>
      <c r="P6366" s="3" t="str">
        <f t="shared" si="914"/>
        <v/>
      </c>
      <c r="Q6366" s="3" t="str">
        <f t="shared" si="915"/>
        <v/>
      </c>
    </row>
    <row r="6367" spans="2:17" x14ac:dyDescent="0.3">
      <c r="B6367" s="4">
        <v>42306.854166666664</v>
      </c>
      <c r="C6367" s="1">
        <v>105.489</v>
      </c>
      <c r="D6367" s="1">
        <v>42313</v>
      </c>
      <c r="E6367" s="3">
        <f>IF($C$5+ROW($D$12)&gt;=ROW(D6367), "", AVERAGE(INDEX($D$1:$D$8201, ROW(D6367)-$C$5):D6366))</f>
        <v>26108.333333333332</v>
      </c>
      <c r="F6367" s="3">
        <f>IF($C$6+ROW($D$12)&gt;=ROW(D6367), "", AVERAGE(INDEX($D$1:$D$8201, ROW(D6367)-$C$6):D6366))</f>
        <v>25701.375</v>
      </c>
      <c r="G6367" s="3" t="str">
        <f t="shared" si="908"/>
        <v>Yes</v>
      </c>
      <c r="H6367" s="3">
        <f>IF($C$3+ROW($D$12)&gt;=ROW(D6367), "", AVERAGE(INDEX($C$1:$C$8201, ROW(D6367)-$C$3):C6366))</f>
        <v>105.58</v>
      </c>
      <c r="I6367" s="3">
        <f>IF($C$4+ROW($D$12)&gt;=ROW(D6367), "", AVERAGE(INDEX($C$1:$C$8201, ROW(D6367)-$C$4):C6366))</f>
        <v>105.631125</v>
      </c>
      <c r="J6367" s="3" t="str">
        <f t="shared" si="909"/>
        <v/>
      </c>
      <c r="K6367" s="3" t="str">
        <f t="shared" si="910"/>
        <v/>
      </c>
      <c r="L6367" s="3" t="str">
        <f t="shared" si="911"/>
        <v/>
      </c>
      <c r="M6367" s="3">
        <f t="shared" si="907"/>
        <v>-7.6755792434076103E-4</v>
      </c>
      <c r="N6367" s="3">
        <f t="shared" si="912"/>
        <v>1.0250096696480337</v>
      </c>
      <c r="O6367" s="3" t="str">
        <f t="shared" si="913"/>
        <v/>
      </c>
      <c r="P6367" s="3" t="str">
        <f t="shared" si="914"/>
        <v/>
      </c>
      <c r="Q6367" s="3" t="str">
        <f t="shared" si="915"/>
        <v/>
      </c>
    </row>
    <row r="6368" spans="2:17" x14ac:dyDescent="0.3">
      <c r="B6368" s="4">
        <v>42306.854861111111</v>
      </c>
      <c r="C6368" s="1">
        <v>105.7</v>
      </c>
      <c r="D6368" s="1">
        <v>25556</v>
      </c>
      <c r="E6368" s="3">
        <f>IF($C$5+ROW($D$12)&gt;=ROW(D6368), "", AVERAGE(INDEX($D$1:$D$8201, ROW(D6368)-$C$5):D6367))</f>
        <v>25844.333333333332</v>
      </c>
      <c r="F6368" s="3">
        <f>IF($C$6+ROW($D$12)&gt;=ROW(D6368), "", AVERAGE(INDEX($D$1:$D$8201, ROW(D6368)-$C$6):D6367))</f>
        <v>28834.25</v>
      </c>
      <c r="G6368" s="3" t="str">
        <f t="shared" si="908"/>
        <v/>
      </c>
      <c r="H6368" s="3">
        <f>IF($C$3+ROW($D$12)&gt;=ROW(D6368), "", AVERAGE(INDEX($C$1:$C$8201, ROW(D6368)-$C$3):C6367))</f>
        <v>105.52299999999998</v>
      </c>
      <c r="I6368" s="3">
        <f>IF($C$4+ROW($D$12)&gt;=ROW(D6368), "", AVERAGE(INDEX($C$1:$C$8201, ROW(D6368)-$C$4):C6367))</f>
        <v>105.5985</v>
      </c>
      <c r="J6368" s="3" t="str">
        <f t="shared" si="909"/>
        <v/>
      </c>
      <c r="K6368" s="3" t="str">
        <f t="shared" si="910"/>
        <v/>
      </c>
      <c r="L6368" s="3" t="str">
        <f t="shared" si="911"/>
        <v/>
      </c>
      <c r="M6368" s="3">
        <f t="shared" si="907"/>
        <v>3.7850114002225171E-4</v>
      </c>
      <c r="N6368" s="3">
        <f t="shared" si="912"/>
        <v>-1.4931238777155982</v>
      </c>
      <c r="O6368" s="3" t="str">
        <f t="shared" si="913"/>
        <v/>
      </c>
      <c r="P6368" s="3" t="str">
        <f t="shared" si="914"/>
        <v/>
      </c>
      <c r="Q6368" s="3" t="str">
        <f t="shared" si="915"/>
        <v/>
      </c>
    </row>
    <row r="6369" spans="2:17" x14ac:dyDescent="0.3">
      <c r="B6369" s="4">
        <v>42306.855555555558</v>
      </c>
      <c r="C6369" s="1">
        <v>105.59</v>
      </c>
      <c r="D6369" s="1">
        <v>31024</v>
      </c>
      <c r="E6369" s="3">
        <f>IF($C$5+ROW($D$12)&gt;=ROW(D6369), "", AVERAGE(INDEX($D$1:$D$8201, ROW(D6369)-$C$5):D6368))</f>
        <v>32329.666666666668</v>
      </c>
      <c r="F6369" s="3">
        <f>IF($C$6+ROW($D$12)&gt;=ROW(D6369), "", AVERAGE(INDEX($D$1:$D$8201, ROW(D6369)-$C$6):D6368))</f>
        <v>29856.5</v>
      </c>
      <c r="G6369" s="3" t="str">
        <f t="shared" si="908"/>
        <v>Yes</v>
      </c>
      <c r="H6369" s="3">
        <f>IF($C$3+ROW($D$12)&gt;=ROW(D6369), "", AVERAGE(INDEX($C$1:$C$8201, ROW(D6369)-$C$3):C6368))</f>
        <v>105.56633333333333</v>
      </c>
      <c r="I6369" s="3">
        <f>IF($C$4+ROW($D$12)&gt;=ROW(D6369), "", AVERAGE(INDEX($C$1:$C$8201, ROW(D6369)-$C$4):C6368))</f>
        <v>105.596125</v>
      </c>
      <c r="J6369" s="3" t="str">
        <f t="shared" si="909"/>
        <v/>
      </c>
      <c r="K6369" s="3" t="str">
        <f t="shared" si="910"/>
        <v/>
      </c>
      <c r="L6369" s="3" t="str">
        <f t="shared" si="911"/>
        <v/>
      </c>
      <c r="M6369" s="3">
        <f t="shared" si="907"/>
        <v>1.8942981681964945E-4</v>
      </c>
      <c r="N6369" s="3">
        <f t="shared" si="912"/>
        <v>-0.49952642993753449</v>
      </c>
      <c r="O6369" s="3" t="str">
        <f t="shared" si="913"/>
        <v/>
      </c>
      <c r="P6369" s="3" t="str">
        <f t="shared" si="914"/>
        <v/>
      </c>
      <c r="Q6369" s="3" t="str">
        <f t="shared" si="915"/>
        <v/>
      </c>
    </row>
    <row r="6370" spans="2:17" x14ac:dyDescent="0.3">
      <c r="B6370" s="4">
        <v>42306.856249999997</v>
      </c>
      <c r="C6370" s="1">
        <v>105.68</v>
      </c>
      <c r="D6370" s="1">
        <v>26923</v>
      </c>
      <c r="E6370" s="3">
        <f>IF($C$5+ROW($D$12)&gt;=ROW(D6370), "", AVERAGE(INDEX($D$1:$D$8201, ROW(D6370)-$C$5):D6369))</f>
        <v>32964.333333333336</v>
      </c>
      <c r="F6370" s="3">
        <f>IF($C$6+ROW($D$12)&gt;=ROW(D6370), "", AVERAGE(INDEX($D$1:$D$8201, ROW(D6370)-$C$6):D6369))</f>
        <v>30957</v>
      </c>
      <c r="G6370" s="3" t="str">
        <f t="shared" si="908"/>
        <v>Yes</v>
      </c>
      <c r="H6370" s="3">
        <f>IF($C$3+ROW($D$12)&gt;=ROW(D6370), "", AVERAGE(INDEX($C$1:$C$8201, ROW(D6370)-$C$3):C6369))</f>
        <v>105.593</v>
      </c>
      <c r="I6370" s="3">
        <f>IF($C$4+ROW($D$12)&gt;=ROW(D6370), "", AVERAGE(INDEX($C$1:$C$8201, ROW(D6370)-$C$4):C6369))</f>
        <v>105.57987500000002</v>
      </c>
      <c r="J6370" s="3" t="str">
        <f t="shared" si="909"/>
        <v>Yes</v>
      </c>
      <c r="K6370" s="3" t="str">
        <f t="shared" si="910"/>
        <v/>
      </c>
      <c r="L6370" s="3" t="str">
        <f t="shared" si="911"/>
        <v/>
      </c>
      <c r="M6370" s="3">
        <f t="shared" si="907"/>
        <v>1.6099250600690408E-3</v>
      </c>
      <c r="N6370" s="3">
        <f t="shared" si="912"/>
        <v>7.4987943666851713</v>
      </c>
      <c r="O6370" s="3" t="str">
        <f t="shared" si="913"/>
        <v/>
      </c>
      <c r="P6370" s="3" t="str">
        <f t="shared" si="914"/>
        <v/>
      </c>
      <c r="Q6370" s="3" t="str">
        <f t="shared" si="915"/>
        <v/>
      </c>
    </row>
    <row r="6371" spans="2:17" x14ac:dyDescent="0.3">
      <c r="B6371" s="4">
        <v>42306.856944444444</v>
      </c>
      <c r="C6371" s="1">
        <v>105.68</v>
      </c>
      <c r="D6371" s="1">
        <v>11000</v>
      </c>
      <c r="E6371" s="3">
        <f>IF($C$5+ROW($D$12)&gt;=ROW(D6371), "", AVERAGE(INDEX($D$1:$D$8201, ROW(D6371)-$C$5):D6370))</f>
        <v>27834.333333333332</v>
      </c>
      <c r="F6371" s="3">
        <f>IF($C$6+ROW($D$12)&gt;=ROW(D6371), "", AVERAGE(INDEX($D$1:$D$8201, ROW(D6371)-$C$6):D6370))</f>
        <v>27928.875</v>
      </c>
      <c r="G6371" s="3" t="str">
        <f t="shared" si="908"/>
        <v/>
      </c>
      <c r="H6371" s="3">
        <f>IF($C$3+ROW($D$12)&gt;=ROW(D6371), "", AVERAGE(INDEX($C$1:$C$8201, ROW(D6371)-$C$3):C6370))</f>
        <v>105.65666666666668</v>
      </c>
      <c r="I6371" s="3">
        <f>IF($C$4+ROW($D$12)&gt;=ROW(D6371), "", AVERAGE(INDEX($C$1:$C$8201, ROW(D6371)-$C$4):C6370))</f>
        <v>105.596125</v>
      </c>
      <c r="J6371" s="3" t="str">
        <f t="shared" si="909"/>
        <v>Yes</v>
      </c>
      <c r="K6371" s="3" t="str">
        <f t="shared" si="910"/>
        <v/>
      </c>
      <c r="L6371" s="3" t="str">
        <f t="shared" si="911"/>
        <v/>
      </c>
      <c r="M6371" s="3">
        <f t="shared" si="907"/>
        <v>1.8089781368071938E-3</v>
      </c>
      <c r="N6371" s="3">
        <f t="shared" si="912"/>
        <v>0.12364120646063903</v>
      </c>
      <c r="O6371" s="3" t="str">
        <f t="shared" si="913"/>
        <v/>
      </c>
      <c r="P6371" s="3" t="str">
        <f t="shared" si="914"/>
        <v/>
      </c>
      <c r="Q6371" s="3" t="str">
        <f t="shared" si="915"/>
        <v/>
      </c>
    </row>
    <row r="6372" spans="2:17" x14ac:dyDescent="0.3">
      <c r="B6372" s="4">
        <v>42306.857638888891</v>
      </c>
      <c r="C6372" s="1">
        <v>105.71</v>
      </c>
      <c r="D6372" s="1">
        <v>11879</v>
      </c>
      <c r="E6372" s="3">
        <f>IF($C$5+ROW($D$12)&gt;=ROW(D6372), "", AVERAGE(INDEX($D$1:$D$8201, ROW(D6372)-$C$5):D6371))</f>
        <v>22982.333333333332</v>
      </c>
      <c r="F6372" s="3">
        <f>IF($C$6+ROW($D$12)&gt;=ROW(D6372), "", AVERAGE(INDEX($D$1:$D$8201, ROW(D6372)-$C$6):D6371))</f>
        <v>26892.625</v>
      </c>
      <c r="G6372" s="3" t="str">
        <f t="shared" si="908"/>
        <v/>
      </c>
      <c r="H6372" s="3">
        <f>IF($C$3+ROW($D$12)&gt;=ROW(D6372), "", AVERAGE(INDEX($C$1:$C$8201, ROW(D6372)-$C$3):C6371))</f>
        <v>105.65000000000002</v>
      </c>
      <c r="I6372" s="3">
        <f>IF($C$4+ROW($D$12)&gt;=ROW(D6372), "", AVERAGE(INDEX($C$1:$C$8201, ROW(D6372)-$C$4):C6371))</f>
        <v>105.60987500000002</v>
      </c>
      <c r="J6372" s="3" t="str">
        <f t="shared" si="909"/>
        <v>Yes</v>
      </c>
      <c r="K6372" s="3" t="str">
        <f t="shared" si="910"/>
        <v/>
      </c>
      <c r="L6372" s="3" t="str">
        <f t="shared" si="911"/>
        <v/>
      </c>
      <c r="M6372" s="3">
        <f t="shared" si="907"/>
        <v>9.4602904379626499E-5</v>
      </c>
      <c r="N6372" s="3">
        <f t="shared" si="912"/>
        <v>-0.94770367731110416</v>
      </c>
      <c r="O6372" s="3" t="str">
        <f t="shared" si="913"/>
        <v/>
      </c>
      <c r="P6372" s="3" t="str">
        <f t="shared" si="914"/>
        <v/>
      </c>
      <c r="Q6372" s="3" t="str">
        <f t="shared" si="915"/>
        <v/>
      </c>
    </row>
    <row r="6373" spans="2:17" x14ac:dyDescent="0.3">
      <c r="B6373" s="4">
        <v>42306.85833333333</v>
      </c>
      <c r="C6373" s="1">
        <v>105.67</v>
      </c>
      <c r="D6373" s="1">
        <v>8380</v>
      </c>
      <c r="E6373" s="3">
        <f>IF($C$5+ROW($D$12)&gt;=ROW(D6373), "", AVERAGE(INDEX($D$1:$D$8201, ROW(D6373)-$C$5):D6372))</f>
        <v>16600.666666666668</v>
      </c>
      <c r="F6373" s="3">
        <f>IF($C$6+ROW($D$12)&gt;=ROW(D6373), "", AVERAGE(INDEX($D$1:$D$8201, ROW(D6373)-$C$6):D6372))</f>
        <v>22989.375</v>
      </c>
      <c r="G6373" s="3" t="str">
        <f t="shared" si="908"/>
        <v/>
      </c>
      <c r="H6373" s="3">
        <f>IF($C$3+ROW($D$12)&gt;=ROW(D6373), "", AVERAGE(INDEX($C$1:$C$8201, ROW(D6373)-$C$3):C6372))</f>
        <v>105.69</v>
      </c>
      <c r="I6373" s="3">
        <f>IF($C$4+ROW($D$12)&gt;=ROW(D6373), "", AVERAGE(INDEX($C$1:$C$8201, ROW(D6373)-$C$4):C6372))</f>
        <v>105.61612500000001</v>
      </c>
      <c r="J6373" s="3" t="str">
        <f t="shared" si="909"/>
        <v>Yes</v>
      </c>
      <c r="K6373" s="3" t="str">
        <f t="shared" si="910"/>
        <v/>
      </c>
      <c r="L6373" s="3" t="str">
        <f t="shared" si="911"/>
        <v/>
      </c>
      <c r="M6373" s="3">
        <f t="shared" si="907"/>
        <v>7.5736063451645153E-4</v>
      </c>
      <c r="N6373" s="3">
        <f t="shared" si="912"/>
        <v>7.005680581193185</v>
      </c>
      <c r="O6373" s="3" t="str">
        <f t="shared" si="913"/>
        <v/>
      </c>
      <c r="P6373" s="3" t="str">
        <f t="shared" si="914"/>
        <v/>
      </c>
      <c r="Q6373" s="3" t="str">
        <f t="shared" si="915"/>
        <v/>
      </c>
    </row>
    <row r="6374" spans="2:17" x14ac:dyDescent="0.3">
      <c r="B6374" s="4">
        <v>42306.859027777777</v>
      </c>
      <c r="C6374" s="1">
        <v>105.72</v>
      </c>
      <c r="D6374" s="1">
        <v>17063</v>
      </c>
      <c r="E6374" s="3">
        <f>IF($C$5+ROW($D$12)&gt;=ROW(D6374), "", AVERAGE(INDEX($D$1:$D$8201, ROW(D6374)-$C$5):D6373))</f>
        <v>10419.666666666666</v>
      </c>
      <c r="F6374" s="3">
        <f>IF($C$6+ROW($D$12)&gt;=ROW(D6374), "", AVERAGE(INDEX($D$1:$D$8201, ROW(D6374)-$C$6):D6373))</f>
        <v>23274.375</v>
      </c>
      <c r="G6374" s="3" t="str">
        <f t="shared" si="908"/>
        <v/>
      </c>
      <c r="H6374" s="3">
        <f>IF($C$3+ROW($D$12)&gt;=ROW(D6374), "", AVERAGE(INDEX($C$1:$C$8201, ROW(D6374)-$C$3):C6373))</f>
        <v>105.68666666666667</v>
      </c>
      <c r="I6374" s="3">
        <f>IF($C$4+ROW($D$12)&gt;=ROW(D6374), "", AVERAGE(INDEX($C$1:$C$8201, ROW(D6374)-$C$4):C6373))</f>
        <v>105.62862500000001</v>
      </c>
      <c r="J6374" s="3" t="str">
        <f t="shared" si="909"/>
        <v>Yes</v>
      </c>
      <c r="K6374" s="3" t="str">
        <f t="shared" si="910"/>
        <v/>
      </c>
      <c r="L6374" s="3" t="str">
        <f t="shared" si="911"/>
        <v/>
      </c>
      <c r="M6374" s="3">
        <f t="shared" si="907"/>
        <v>3.7842952201847137E-4</v>
      </c>
      <c r="N6374" s="3">
        <f t="shared" si="912"/>
        <v>-0.50033114374886212</v>
      </c>
      <c r="O6374" s="3" t="str">
        <f t="shared" si="913"/>
        <v/>
      </c>
      <c r="P6374" s="3" t="str">
        <f t="shared" si="914"/>
        <v/>
      </c>
      <c r="Q6374" s="3" t="str">
        <f t="shared" si="915"/>
        <v/>
      </c>
    </row>
    <row r="6375" spans="2:17" x14ac:dyDescent="0.3">
      <c r="B6375" s="4">
        <v>42306.859722222223</v>
      </c>
      <c r="C6375" s="1">
        <v>105.83</v>
      </c>
      <c r="D6375" s="1">
        <v>75866</v>
      </c>
      <c r="E6375" s="3">
        <f>IF($C$5+ROW($D$12)&gt;=ROW(D6375), "", AVERAGE(INDEX($D$1:$D$8201, ROW(D6375)-$C$5):D6374))</f>
        <v>12440.666666666666</v>
      </c>
      <c r="F6375" s="3">
        <f>IF($C$6+ROW($D$12)&gt;=ROW(D6375), "", AVERAGE(INDEX($D$1:$D$8201, ROW(D6375)-$C$6):D6374))</f>
        <v>21767.25</v>
      </c>
      <c r="G6375" s="3" t="str">
        <f t="shared" si="908"/>
        <v/>
      </c>
      <c r="H6375" s="3">
        <f>IF($C$3+ROW($D$12)&gt;=ROW(D6375), "", AVERAGE(INDEX($C$1:$C$8201, ROW(D6375)-$C$3):C6374))</f>
        <v>105.7</v>
      </c>
      <c r="I6375" s="3">
        <f>IF($C$4+ROW($D$12)&gt;=ROW(D6375), "", AVERAGE(INDEX($C$1:$C$8201, ROW(D6375)-$C$4):C6374))</f>
        <v>105.654875</v>
      </c>
      <c r="J6375" s="3" t="str">
        <f t="shared" si="909"/>
        <v>Yes</v>
      </c>
      <c r="K6375" s="3" t="str">
        <f t="shared" si="910"/>
        <v/>
      </c>
      <c r="L6375" s="3" t="str">
        <f t="shared" si="911"/>
        <v/>
      </c>
      <c r="M6375" s="3">
        <f t="shared" si="907"/>
        <v>1.4183728915630814E-3</v>
      </c>
      <c r="N6375" s="3">
        <f t="shared" si="912"/>
        <v>2.7480503212269198</v>
      </c>
      <c r="O6375" s="3" t="str">
        <f t="shared" si="913"/>
        <v/>
      </c>
      <c r="P6375" s="3" t="str">
        <f t="shared" si="914"/>
        <v/>
      </c>
      <c r="Q6375" s="3" t="str">
        <f t="shared" si="915"/>
        <v/>
      </c>
    </row>
    <row r="6376" spans="2:17" x14ac:dyDescent="0.3">
      <c r="B6376" s="4">
        <v>42306.86041666667</v>
      </c>
      <c r="C6376" s="1">
        <v>106.07</v>
      </c>
      <c r="D6376" s="1">
        <v>33209</v>
      </c>
      <c r="E6376" s="3">
        <f>IF($C$5+ROW($D$12)&gt;=ROW(D6376), "", AVERAGE(INDEX($D$1:$D$8201, ROW(D6376)-$C$5):D6375))</f>
        <v>33769.666666666664</v>
      </c>
      <c r="F6376" s="3">
        <f>IF($C$6+ROW($D$12)&gt;=ROW(D6376), "", AVERAGE(INDEX($D$1:$D$8201, ROW(D6376)-$C$6):D6375))</f>
        <v>25961.375</v>
      </c>
      <c r="G6376" s="3" t="str">
        <f t="shared" si="908"/>
        <v>Yes</v>
      </c>
      <c r="H6376" s="3">
        <f>IF($C$3+ROW($D$12)&gt;=ROW(D6376), "", AVERAGE(INDEX($C$1:$C$8201, ROW(D6376)-$C$3):C6375))</f>
        <v>105.74</v>
      </c>
      <c r="I6376" s="3">
        <f>IF($C$4+ROW($D$12)&gt;=ROW(D6376), "", AVERAGE(INDEX($C$1:$C$8201, ROW(D6376)-$C$4):C6375))</f>
        <v>105.69750000000001</v>
      </c>
      <c r="J6376" s="3" t="str">
        <f t="shared" si="909"/>
        <v>Yes</v>
      </c>
      <c r="K6376" s="3" t="str">
        <f t="shared" si="910"/>
        <v>Buy</v>
      </c>
      <c r="L6376" s="3">
        <f t="shared" si="911"/>
        <v>106.07</v>
      </c>
      <c r="M6376" s="3">
        <f t="shared" si="907"/>
        <v>3.3997577368072578E-3</v>
      </c>
      <c r="N6376" s="3">
        <f t="shared" si="912"/>
        <v>1.3969421278635987</v>
      </c>
      <c r="O6376" s="3" t="str">
        <f t="shared" si="913"/>
        <v>Buy</v>
      </c>
      <c r="P6376" s="3">
        <f t="shared" si="914"/>
        <v>106.07</v>
      </c>
      <c r="Q6376" s="3" t="str">
        <f t="shared" si="915"/>
        <v/>
      </c>
    </row>
    <row r="6377" spans="2:17" x14ac:dyDescent="0.3">
      <c r="B6377" s="4">
        <v>42306.861111111109</v>
      </c>
      <c r="C6377" s="1">
        <v>106.065</v>
      </c>
      <c r="D6377" s="1">
        <v>27320</v>
      </c>
      <c r="E6377" s="3">
        <f>IF($C$5+ROW($D$12)&gt;=ROW(D6377), "", AVERAGE(INDEX($D$1:$D$8201, ROW(D6377)-$C$5):D6376))</f>
        <v>42046</v>
      </c>
      <c r="F6377" s="3">
        <f>IF($C$6+ROW($D$12)&gt;=ROW(D6377), "", AVERAGE(INDEX($D$1:$D$8201, ROW(D6377)-$C$6):D6376))</f>
        <v>26918</v>
      </c>
      <c r="G6377" s="3" t="str">
        <f t="shared" si="908"/>
        <v>Yes</v>
      </c>
      <c r="H6377" s="3">
        <f>IF($C$3+ROW($D$12)&gt;=ROW(D6377), "", AVERAGE(INDEX($C$1:$C$8201, ROW(D6377)-$C$3):C6376))</f>
        <v>105.87333333333333</v>
      </c>
      <c r="I6377" s="3">
        <f>IF($C$4+ROW($D$12)&gt;=ROW(D6377), "", AVERAGE(INDEX($C$1:$C$8201, ROW(D6377)-$C$4):C6376))</f>
        <v>105.74375000000001</v>
      </c>
      <c r="J6377" s="3" t="str">
        <f t="shared" si="909"/>
        <v>Yes</v>
      </c>
      <c r="K6377" s="3" t="str">
        <f t="shared" si="910"/>
        <v/>
      </c>
      <c r="L6377" s="3" t="str">
        <f t="shared" si="911"/>
        <v/>
      </c>
      <c r="M6377" s="3">
        <f t="shared" si="907"/>
        <v>3.7310832713744312E-3</v>
      </c>
      <c r="N6377" s="3">
        <f t="shared" si="912"/>
        <v>9.7455630729242529E-2</v>
      </c>
      <c r="O6377" s="3" t="str">
        <f t="shared" si="913"/>
        <v>Exit</v>
      </c>
      <c r="P6377" s="3" t="str">
        <f t="shared" si="914"/>
        <v/>
      </c>
      <c r="Q6377" s="3">
        <f t="shared" si="915"/>
        <v>-4.9999999999954525E-3</v>
      </c>
    </row>
    <row r="6378" spans="2:17" x14ac:dyDescent="0.3">
      <c r="B6378" s="4">
        <v>42306.861805555556</v>
      </c>
      <c r="C6378" s="1">
        <v>106.02</v>
      </c>
      <c r="D6378" s="1">
        <v>29475</v>
      </c>
      <c r="E6378" s="3">
        <f>IF($C$5+ROW($D$12)&gt;=ROW(D6378), "", AVERAGE(INDEX($D$1:$D$8201, ROW(D6378)-$C$5):D6377))</f>
        <v>45465</v>
      </c>
      <c r="F6378" s="3">
        <f>IF($C$6+ROW($D$12)&gt;=ROW(D6378), "", AVERAGE(INDEX($D$1:$D$8201, ROW(D6378)-$C$6):D6377))</f>
        <v>26455</v>
      </c>
      <c r="G6378" s="3" t="str">
        <f t="shared" si="908"/>
        <v>Yes</v>
      </c>
      <c r="H6378" s="3">
        <f>IF($C$3+ROW($D$12)&gt;=ROW(D6378), "", AVERAGE(INDEX($C$1:$C$8201, ROW(D6378)-$C$3):C6377))</f>
        <v>105.98833333333333</v>
      </c>
      <c r="I6378" s="3">
        <f>IF($C$4+ROW($D$12)&gt;=ROW(D6378), "", AVERAGE(INDEX($C$1:$C$8201, ROW(D6378)-$C$4):C6377))</f>
        <v>105.80312500000002</v>
      </c>
      <c r="J6378" s="3" t="str">
        <f t="shared" si="909"/>
        <v>Yes</v>
      </c>
      <c r="K6378" s="3" t="str">
        <f t="shared" si="910"/>
        <v>Sell</v>
      </c>
      <c r="L6378" s="3">
        <f t="shared" si="911"/>
        <v>106.02</v>
      </c>
      <c r="M6378" s="3">
        <f t="shared" si="907"/>
        <v>2.8336658235716488E-3</v>
      </c>
      <c r="N6378" s="3">
        <f t="shared" si="912"/>
        <v>-0.24052463655473383</v>
      </c>
      <c r="O6378" s="3" t="str">
        <f t="shared" si="913"/>
        <v>Sell</v>
      </c>
      <c r="P6378" s="3">
        <f t="shared" si="914"/>
        <v>106.02</v>
      </c>
      <c r="Q6378" s="3" t="str">
        <f t="shared" si="915"/>
        <v/>
      </c>
    </row>
    <row r="6379" spans="2:17" x14ac:dyDescent="0.3">
      <c r="B6379" s="4">
        <v>42306.862500000003</v>
      </c>
      <c r="C6379" s="1">
        <v>106.15</v>
      </c>
      <c r="D6379" s="1">
        <v>46598</v>
      </c>
      <c r="E6379" s="3">
        <f>IF($C$5+ROW($D$12)&gt;=ROW(D6379), "", AVERAGE(INDEX($D$1:$D$8201, ROW(D6379)-$C$5):D6378))</f>
        <v>30001.333333333332</v>
      </c>
      <c r="F6379" s="3">
        <f>IF($C$6+ROW($D$12)&gt;=ROW(D6379), "", AVERAGE(INDEX($D$1:$D$8201, ROW(D6379)-$C$6):D6378))</f>
        <v>26774</v>
      </c>
      <c r="G6379" s="3" t="str">
        <f t="shared" si="908"/>
        <v>Yes</v>
      </c>
      <c r="H6379" s="3">
        <f>IF($C$3+ROW($D$12)&gt;=ROW(D6379), "", AVERAGE(INDEX($C$1:$C$8201, ROW(D6379)-$C$3):C6378))</f>
        <v>106.05166666666666</v>
      </c>
      <c r="I6379" s="3">
        <f>IF($C$4+ROW($D$12)&gt;=ROW(D6379), "", AVERAGE(INDEX($C$1:$C$8201, ROW(D6379)-$C$4):C6378))</f>
        <v>105.84562500000001</v>
      </c>
      <c r="J6379" s="3" t="str">
        <f t="shared" si="909"/>
        <v>Yes</v>
      </c>
      <c r="K6379" s="3" t="str">
        <f t="shared" si="910"/>
        <v/>
      </c>
      <c r="L6379" s="3" t="str">
        <f t="shared" si="911"/>
        <v/>
      </c>
      <c r="M6379" s="3">
        <f t="shared" si="907"/>
        <v>3.019155043632009E-3</v>
      </c>
      <c r="N6379" s="3">
        <f t="shared" si="912"/>
        <v>6.5459101958100077E-2</v>
      </c>
      <c r="O6379" s="3" t="str">
        <f t="shared" si="913"/>
        <v>Sell</v>
      </c>
      <c r="P6379" s="3">
        <f t="shared" si="914"/>
        <v>106.02</v>
      </c>
      <c r="Q6379" s="3" t="str">
        <f t="shared" si="915"/>
        <v/>
      </c>
    </row>
    <row r="6380" spans="2:17" x14ac:dyDescent="0.3">
      <c r="B6380" s="4">
        <v>42306.863194444442</v>
      </c>
      <c r="C6380" s="1">
        <v>106.31</v>
      </c>
      <c r="D6380" s="1">
        <v>86857</v>
      </c>
      <c r="E6380" s="3">
        <f>IF($C$5+ROW($D$12)&gt;=ROW(D6380), "", AVERAGE(INDEX($D$1:$D$8201, ROW(D6380)-$C$5):D6379))</f>
        <v>34464.333333333336</v>
      </c>
      <c r="F6380" s="3">
        <f>IF($C$6+ROW($D$12)&gt;=ROW(D6380), "", AVERAGE(INDEX($D$1:$D$8201, ROW(D6380)-$C$6):D6379))</f>
        <v>31223.75</v>
      </c>
      <c r="G6380" s="3" t="str">
        <f t="shared" si="908"/>
        <v>Yes</v>
      </c>
      <c r="H6380" s="3">
        <f>IF($C$3+ROW($D$12)&gt;=ROW(D6380), "", AVERAGE(INDEX($C$1:$C$8201, ROW(D6380)-$C$3):C6379))</f>
        <v>106.07833333333333</v>
      </c>
      <c r="I6380" s="3">
        <f>IF($C$4+ROW($D$12)&gt;=ROW(D6380), "", AVERAGE(INDEX($C$1:$C$8201, ROW(D6380)-$C$4):C6379))</f>
        <v>105.904375</v>
      </c>
      <c r="J6380" s="3" t="str">
        <f t="shared" si="909"/>
        <v>Yes</v>
      </c>
      <c r="K6380" s="3" t="str">
        <f t="shared" si="910"/>
        <v>Buy</v>
      </c>
      <c r="L6380" s="3">
        <f t="shared" si="911"/>
        <v>106.31</v>
      </c>
      <c r="M6380" s="3">
        <f t="shared" si="907"/>
        <v>2.2601007831350066E-3</v>
      </c>
      <c r="N6380" s="3">
        <f t="shared" si="912"/>
        <v>-0.25141281236881058</v>
      </c>
      <c r="O6380" s="3" t="str">
        <f t="shared" si="913"/>
        <v>Sell</v>
      </c>
      <c r="P6380" s="3">
        <f t="shared" si="914"/>
        <v>106.02</v>
      </c>
      <c r="Q6380" s="3" t="str">
        <f t="shared" si="915"/>
        <v/>
      </c>
    </row>
    <row r="6381" spans="2:17" x14ac:dyDescent="0.3">
      <c r="B6381" s="4">
        <v>42306.863888888889</v>
      </c>
      <c r="C6381" s="1">
        <v>106.37</v>
      </c>
      <c r="D6381" s="1">
        <v>60946</v>
      </c>
      <c r="E6381" s="3">
        <f>IF($C$5+ROW($D$12)&gt;=ROW(D6381), "", AVERAGE(INDEX($D$1:$D$8201, ROW(D6381)-$C$5):D6380))</f>
        <v>54310</v>
      </c>
      <c r="F6381" s="3">
        <f>IF($C$6+ROW($D$12)&gt;=ROW(D6381), "", AVERAGE(INDEX($D$1:$D$8201, ROW(D6381)-$C$6):D6380))</f>
        <v>40596</v>
      </c>
      <c r="G6381" s="3" t="str">
        <f t="shared" si="908"/>
        <v>Yes</v>
      </c>
      <c r="H6381" s="3">
        <f>IF($C$3+ROW($D$12)&gt;=ROW(D6381), "", AVERAGE(INDEX($C$1:$C$8201, ROW(D6381)-$C$3):C6380))</f>
        <v>106.16000000000001</v>
      </c>
      <c r="I6381" s="3">
        <f>IF($C$4+ROW($D$12)&gt;=ROW(D6381), "", AVERAGE(INDEX($C$1:$C$8201, ROW(D6381)-$C$4):C6380))</f>
        <v>105.979375</v>
      </c>
      <c r="J6381" s="3" t="str">
        <f t="shared" si="909"/>
        <v>Yes</v>
      </c>
      <c r="K6381" s="3" t="str">
        <f t="shared" si="910"/>
        <v>Buy</v>
      </c>
      <c r="L6381" s="3">
        <f t="shared" si="911"/>
        <v>106.37</v>
      </c>
      <c r="M6381" s="3">
        <f t="shared" si="907"/>
        <v>2.8714685392598523E-3</v>
      </c>
      <c r="N6381" s="3">
        <f t="shared" si="912"/>
        <v>0.2705046432826822</v>
      </c>
      <c r="O6381" s="3" t="str">
        <f t="shared" si="913"/>
        <v>Sell</v>
      </c>
      <c r="P6381" s="3">
        <f t="shared" si="914"/>
        <v>106.02</v>
      </c>
      <c r="Q6381" s="3" t="str">
        <f t="shared" si="915"/>
        <v/>
      </c>
    </row>
    <row r="6382" spans="2:17" x14ac:dyDescent="0.3">
      <c r="B6382" s="4">
        <v>42306.864583333336</v>
      </c>
      <c r="C6382" s="1">
        <v>106.4</v>
      </c>
      <c r="D6382" s="1">
        <v>31179</v>
      </c>
      <c r="E6382" s="3">
        <f>IF($C$5+ROW($D$12)&gt;=ROW(D6382), "", AVERAGE(INDEX($D$1:$D$8201, ROW(D6382)-$C$5):D6381))</f>
        <v>64800.333333333336</v>
      </c>
      <c r="F6382" s="3">
        <f>IF($C$6+ROW($D$12)&gt;=ROW(D6382), "", AVERAGE(INDEX($D$1:$D$8201, ROW(D6382)-$C$6):D6381))</f>
        <v>47166.75</v>
      </c>
      <c r="G6382" s="3" t="str">
        <f t="shared" si="908"/>
        <v>Yes</v>
      </c>
      <c r="H6382" s="3">
        <f>IF($C$3+ROW($D$12)&gt;=ROW(D6382), "", AVERAGE(INDEX($C$1:$C$8201, ROW(D6382)-$C$3):C6381))</f>
        <v>106.27666666666669</v>
      </c>
      <c r="I6382" s="3">
        <f>IF($C$4+ROW($D$12)&gt;=ROW(D6382), "", AVERAGE(INDEX($C$1:$C$8201, ROW(D6382)-$C$4):C6381))</f>
        <v>106.066875</v>
      </c>
      <c r="J6382" s="3" t="str">
        <f t="shared" si="909"/>
        <v>Yes</v>
      </c>
      <c r="K6382" s="3" t="str">
        <f t="shared" si="910"/>
        <v>Buy</v>
      </c>
      <c r="L6382" s="3">
        <f t="shared" si="911"/>
        <v>106.4</v>
      </c>
      <c r="M6382" s="3">
        <f t="shared" si="907"/>
        <v>3.5778213478841235E-3</v>
      </c>
      <c r="N6382" s="3">
        <f t="shared" si="912"/>
        <v>0.24599009146948209</v>
      </c>
      <c r="O6382" s="3" t="str">
        <f t="shared" si="913"/>
        <v>Sell</v>
      </c>
      <c r="P6382" s="3">
        <f t="shared" si="914"/>
        <v>106.02</v>
      </c>
      <c r="Q6382" s="3" t="str">
        <f t="shared" si="915"/>
        <v/>
      </c>
    </row>
    <row r="6383" spans="2:17" x14ac:dyDescent="0.3">
      <c r="B6383" s="4">
        <v>42306.865277777775</v>
      </c>
      <c r="C6383" s="1">
        <v>106.34</v>
      </c>
      <c r="D6383" s="1">
        <v>40430</v>
      </c>
      <c r="E6383" s="3">
        <f>IF($C$5+ROW($D$12)&gt;=ROW(D6383), "", AVERAGE(INDEX($D$1:$D$8201, ROW(D6383)-$C$5):D6382))</f>
        <v>59660.666666666664</v>
      </c>
      <c r="F6383" s="3">
        <f>IF($C$6+ROW($D$12)&gt;=ROW(D6383), "", AVERAGE(INDEX($D$1:$D$8201, ROW(D6383)-$C$6):D6382))</f>
        <v>48931.25</v>
      </c>
      <c r="G6383" s="3" t="str">
        <f t="shared" si="908"/>
        <v>Yes</v>
      </c>
      <c r="H6383" s="3">
        <f>IF($C$3+ROW($D$12)&gt;=ROW(D6383), "", AVERAGE(INDEX($C$1:$C$8201, ROW(D6383)-$C$3):C6382))</f>
        <v>106.36000000000001</v>
      </c>
      <c r="I6383" s="3">
        <f>IF($C$4+ROW($D$12)&gt;=ROW(D6383), "", AVERAGE(INDEX($C$1:$C$8201, ROW(D6383)-$C$4):C6382))</f>
        <v>106.15187499999999</v>
      </c>
      <c r="J6383" s="3" t="str">
        <f t="shared" si="909"/>
        <v>Yes</v>
      </c>
      <c r="K6383" s="3" t="str">
        <f t="shared" si="910"/>
        <v/>
      </c>
      <c r="L6383" s="3" t="str">
        <f t="shared" si="911"/>
        <v/>
      </c>
      <c r="M6383" s="3">
        <f t="shared" si="907"/>
        <v>1.7883199269273229E-3</v>
      </c>
      <c r="N6383" s="3">
        <f t="shared" si="912"/>
        <v>-0.50016511361448723</v>
      </c>
      <c r="O6383" s="3" t="str">
        <f t="shared" si="913"/>
        <v>Sell</v>
      </c>
      <c r="P6383" s="3">
        <f t="shared" si="914"/>
        <v>106.02</v>
      </c>
      <c r="Q6383" s="3" t="str">
        <f t="shared" si="915"/>
        <v/>
      </c>
    </row>
    <row r="6384" spans="2:17" x14ac:dyDescent="0.3">
      <c r="B6384" s="4">
        <v>42306.865972222222</v>
      </c>
      <c r="C6384" s="1">
        <v>106.17</v>
      </c>
      <c r="D6384" s="1">
        <v>23145</v>
      </c>
      <c r="E6384" s="3">
        <f>IF($C$5+ROW($D$12)&gt;=ROW(D6384), "", AVERAGE(INDEX($D$1:$D$8201, ROW(D6384)-$C$5):D6383))</f>
        <v>44185</v>
      </c>
      <c r="F6384" s="3">
        <f>IF($C$6+ROW($D$12)&gt;=ROW(D6384), "", AVERAGE(INDEX($D$1:$D$8201, ROW(D6384)-$C$6):D6383))</f>
        <v>44501.75</v>
      </c>
      <c r="G6384" s="3" t="str">
        <f t="shared" si="908"/>
        <v/>
      </c>
      <c r="H6384" s="3">
        <f>IF($C$3+ROW($D$12)&gt;=ROW(D6384), "", AVERAGE(INDEX($C$1:$C$8201, ROW(D6384)-$C$3):C6383))</f>
        <v>106.37</v>
      </c>
      <c r="I6384" s="3">
        <f>IF($C$4+ROW($D$12)&gt;=ROW(D6384), "", AVERAGE(INDEX($C$1:$C$8201, ROW(D6384)-$C$4):C6383))</f>
        <v>106.215625</v>
      </c>
      <c r="J6384" s="3" t="str">
        <f t="shared" si="909"/>
        <v>Yes</v>
      </c>
      <c r="K6384" s="3" t="str">
        <f t="shared" si="910"/>
        <v/>
      </c>
      <c r="L6384" s="3" t="str">
        <f t="shared" si="911"/>
        <v/>
      </c>
      <c r="M6384" s="3">
        <f t="shared" si="907"/>
        <v>-1.317771275032081E-3</v>
      </c>
      <c r="N6384" s="3">
        <f t="shared" si="912"/>
        <v>-1.736876693700028</v>
      </c>
      <c r="O6384" s="3" t="str">
        <f t="shared" si="913"/>
        <v>Sell</v>
      </c>
      <c r="P6384" s="3">
        <f t="shared" si="914"/>
        <v>106.02</v>
      </c>
      <c r="Q6384" s="3" t="str">
        <f t="shared" si="915"/>
        <v/>
      </c>
    </row>
    <row r="6385" spans="2:17" x14ac:dyDescent="0.3">
      <c r="B6385" s="4">
        <v>42306.866666666669</v>
      </c>
      <c r="C6385" s="1">
        <v>106.29</v>
      </c>
      <c r="D6385" s="1">
        <v>16171</v>
      </c>
      <c r="E6385" s="3">
        <f>IF($C$5+ROW($D$12)&gt;=ROW(D6385), "", AVERAGE(INDEX($D$1:$D$8201, ROW(D6385)-$C$5):D6384))</f>
        <v>31584.666666666668</v>
      </c>
      <c r="F6385" s="3">
        <f>IF($C$6+ROW($D$12)&gt;=ROW(D6385), "", AVERAGE(INDEX($D$1:$D$8201, ROW(D6385)-$C$6):D6384))</f>
        <v>43243.75</v>
      </c>
      <c r="G6385" s="3" t="str">
        <f t="shared" si="908"/>
        <v/>
      </c>
      <c r="H6385" s="3">
        <f>IF($C$3+ROW($D$12)&gt;=ROW(D6385), "", AVERAGE(INDEX($C$1:$C$8201, ROW(D6385)-$C$3):C6384))</f>
        <v>106.30333333333334</v>
      </c>
      <c r="I6385" s="3">
        <f>IF($C$4+ROW($D$12)&gt;=ROW(D6385), "", AVERAGE(INDEX($C$1:$C$8201, ROW(D6385)-$C$4):C6384))</f>
        <v>106.22812499999999</v>
      </c>
      <c r="J6385" s="3" t="str">
        <f t="shared" si="909"/>
        <v>Yes</v>
      </c>
      <c r="K6385" s="3" t="str">
        <f t="shared" si="910"/>
        <v/>
      </c>
      <c r="L6385" s="3" t="str">
        <f t="shared" si="911"/>
        <v/>
      </c>
      <c r="M6385" s="3">
        <f t="shared" si="907"/>
        <v>-7.5237471808313244E-4</v>
      </c>
      <c r="N6385" s="3">
        <f t="shared" si="912"/>
        <v>-0.42905515369894831</v>
      </c>
      <c r="O6385" s="3" t="str">
        <f t="shared" si="913"/>
        <v>Sell</v>
      </c>
      <c r="P6385" s="3">
        <f t="shared" si="914"/>
        <v>106.02</v>
      </c>
      <c r="Q6385" s="3" t="str">
        <f t="shared" si="915"/>
        <v/>
      </c>
    </row>
    <row r="6386" spans="2:17" x14ac:dyDescent="0.3">
      <c r="B6386" s="4">
        <v>42306.867361111108</v>
      </c>
      <c r="C6386" s="1">
        <v>106.28</v>
      </c>
      <c r="D6386" s="1">
        <v>37444</v>
      </c>
      <c r="E6386" s="3">
        <f>IF($C$5+ROW($D$12)&gt;=ROW(D6386), "", AVERAGE(INDEX($D$1:$D$8201, ROW(D6386)-$C$5):D6385))</f>
        <v>26582</v>
      </c>
      <c r="F6386" s="3">
        <f>IF($C$6+ROW($D$12)&gt;=ROW(D6386), "", AVERAGE(INDEX($D$1:$D$8201, ROW(D6386)-$C$6):D6385))</f>
        <v>41850.125</v>
      </c>
      <c r="G6386" s="3" t="str">
        <f t="shared" si="908"/>
        <v/>
      </c>
      <c r="H6386" s="3">
        <f>IF($C$3+ROW($D$12)&gt;=ROW(D6386), "", AVERAGE(INDEX($C$1:$C$8201, ROW(D6386)-$C$3):C6385))</f>
        <v>106.26666666666667</v>
      </c>
      <c r="I6386" s="3">
        <f>IF($C$4+ROW($D$12)&gt;=ROW(D6386), "", AVERAGE(INDEX($C$1:$C$8201, ROW(D6386)-$C$4):C6385))</f>
        <v>106.25624999999999</v>
      </c>
      <c r="J6386" s="3" t="str">
        <f t="shared" si="909"/>
        <v>Yes</v>
      </c>
      <c r="K6386" s="3" t="str">
        <f t="shared" si="910"/>
        <v/>
      </c>
      <c r="L6386" s="3" t="str">
        <f t="shared" si="911"/>
        <v/>
      </c>
      <c r="M6386" s="3">
        <f t="shared" si="907"/>
        <v>-1.1284560159312731E-3</v>
      </c>
      <c r="N6386" s="3">
        <f t="shared" si="912"/>
        <v>0.49985903142293808</v>
      </c>
      <c r="O6386" s="3" t="str">
        <f t="shared" si="913"/>
        <v>Exit</v>
      </c>
      <c r="P6386" s="3" t="str">
        <f t="shared" si="914"/>
        <v/>
      </c>
      <c r="Q6386" s="3">
        <f t="shared" si="915"/>
        <v>-0.26000000000000512</v>
      </c>
    </row>
    <row r="6387" spans="2:17" x14ac:dyDescent="0.3">
      <c r="B6387" s="4">
        <v>42306.868055555555</v>
      </c>
      <c r="C6387" s="1">
        <v>106.47</v>
      </c>
      <c r="D6387" s="1">
        <v>26432</v>
      </c>
      <c r="E6387" s="3">
        <f>IF($C$5+ROW($D$12)&gt;=ROW(D6387), "", AVERAGE(INDEX($D$1:$D$8201, ROW(D6387)-$C$5):D6386))</f>
        <v>25586.666666666668</v>
      </c>
      <c r="F6387" s="3">
        <f>IF($C$6+ROW($D$12)&gt;=ROW(D6387), "", AVERAGE(INDEX($D$1:$D$8201, ROW(D6387)-$C$6):D6386))</f>
        <v>42846.25</v>
      </c>
      <c r="G6387" s="3" t="str">
        <f t="shared" si="908"/>
        <v/>
      </c>
      <c r="H6387" s="3">
        <f>IF($C$3+ROW($D$12)&gt;=ROW(D6387), "", AVERAGE(INDEX($C$1:$C$8201, ROW(D6387)-$C$3):C6386))</f>
        <v>106.24666666666667</v>
      </c>
      <c r="I6387" s="3">
        <f>IF($C$4+ROW($D$12)&gt;=ROW(D6387), "", AVERAGE(INDEX($C$1:$C$8201, ROW(D6387)-$C$4):C6386))</f>
        <v>106.28874999999999</v>
      </c>
      <c r="J6387" s="3" t="str">
        <f t="shared" si="909"/>
        <v/>
      </c>
      <c r="K6387" s="3" t="str">
        <f t="shared" si="910"/>
        <v/>
      </c>
      <c r="L6387" s="3" t="str">
        <f t="shared" si="911"/>
        <v/>
      </c>
      <c r="M6387" s="3">
        <f t="shared" si="907"/>
        <v>1.2217472503222913E-3</v>
      </c>
      <c r="N6387" s="3">
        <f t="shared" si="912"/>
        <v>-2.0826715734365853</v>
      </c>
      <c r="O6387" s="3" t="str">
        <f t="shared" si="913"/>
        <v/>
      </c>
      <c r="P6387" s="3" t="str">
        <f t="shared" si="914"/>
        <v/>
      </c>
      <c r="Q6387" s="3" t="str">
        <f t="shared" si="915"/>
        <v/>
      </c>
    </row>
    <row r="6388" spans="2:17" x14ac:dyDescent="0.3">
      <c r="B6388" s="4">
        <v>42306.868750000001</v>
      </c>
      <c r="C6388" s="1">
        <v>106.4</v>
      </c>
      <c r="D6388" s="1">
        <v>22930</v>
      </c>
      <c r="E6388" s="3">
        <f>IF($C$5+ROW($D$12)&gt;=ROW(D6388), "", AVERAGE(INDEX($D$1:$D$8201, ROW(D6388)-$C$5):D6387))</f>
        <v>26682.333333333332</v>
      </c>
      <c r="F6388" s="3">
        <f>IF($C$6+ROW($D$12)&gt;=ROW(D6388), "", AVERAGE(INDEX($D$1:$D$8201, ROW(D6388)-$C$6):D6387))</f>
        <v>40325.5</v>
      </c>
      <c r="G6388" s="3" t="str">
        <f t="shared" si="908"/>
        <v/>
      </c>
      <c r="H6388" s="3">
        <f>IF($C$3+ROW($D$12)&gt;=ROW(D6388), "", AVERAGE(INDEX($C$1:$C$8201, ROW(D6388)-$C$3):C6387))</f>
        <v>106.34666666666665</v>
      </c>
      <c r="I6388" s="3">
        <f>IF($C$4+ROW($D$12)&gt;=ROW(D6388), "", AVERAGE(INDEX($C$1:$C$8201, ROW(D6388)-$C$4):C6387))</f>
        <v>106.32875</v>
      </c>
      <c r="J6388" s="3" t="str">
        <f t="shared" si="909"/>
        <v>Yes</v>
      </c>
      <c r="K6388" s="3" t="str">
        <f t="shared" si="910"/>
        <v/>
      </c>
      <c r="L6388" s="3" t="str">
        <f t="shared" si="911"/>
        <v/>
      </c>
      <c r="M6388" s="3">
        <f t="shared" si="907"/>
        <v>2.163993882062253E-3</v>
      </c>
      <c r="N6388" s="3">
        <f t="shared" si="912"/>
        <v>0.77122877214694063</v>
      </c>
      <c r="O6388" s="3" t="str">
        <f t="shared" si="913"/>
        <v/>
      </c>
      <c r="P6388" s="3" t="str">
        <f t="shared" si="914"/>
        <v/>
      </c>
      <c r="Q6388" s="3" t="str">
        <f t="shared" si="915"/>
        <v/>
      </c>
    </row>
    <row r="6389" spans="2:17" x14ac:dyDescent="0.3">
      <c r="B6389" s="4">
        <v>42306.869444444441</v>
      </c>
      <c r="C6389" s="1">
        <v>106.43</v>
      </c>
      <c r="D6389" s="1">
        <v>5229</v>
      </c>
      <c r="E6389" s="3">
        <f>IF($C$5+ROW($D$12)&gt;=ROW(D6389), "", AVERAGE(INDEX($D$1:$D$8201, ROW(D6389)-$C$5):D6388))</f>
        <v>28935.333333333332</v>
      </c>
      <c r="F6389" s="3">
        <f>IF($C$6+ROW($D$12)&gt;=ROW(D6389), "", AVERAGE(INDEX($D$1:$D$8201, ROW(D6389)-$C$6):D6388))</f>
        <v>32334.625</v>
      </c>
      <c r="G6389" s="3" t="str">
        <f t="shared" si="908"/>
        <v/>
      </c>
      <c r="H6389" s="3">
        <f>IF($C$3+ROW($D$12)&gt;=ROW(D6389), "", AVERAGE(INDEX($C$1:$C$8201, ROW(D6389)-$C$3):C6388))</f>
        <v>106.38333333333333</v>
      </c>
      <c r="I6389" s="3">
        <f>IF($C$4+ROW($D$12)&gt;=ROW(D6389), "", AVERAGE(INDEX($C$1:$C$8201, ROW(D6389)-$C$4):C6388))</f>
        <v>106.34</v>
      </c>
      <c r="J6389" s="3" t="str">
        <f t="shared" si="909"/>
        <v>Yes</v>
      </c>
      <c r="K6389" s="3" t="str">
        <f t="shared" si="910"/>
        <v/>
      </c>
      <c r="L6389" s="3" t="str">
        <f t="shared" si="911"/>
        <v/>
      </c>
      <c r="M6389" s="3">
        <f t="shared" si="907"/>
        <v>1.3162845074626262E-3</v>
      </c>
      <c r="N6389" s="3">
        <f t="shared" si="912"/>
        <v>-0.39173372051855004</v>
      </c>
      <c r="O6389" s="3" t="str">
        <f t="shared" si="913"/>
        <v/>
      </c>
      <c r="P6389" s="3" t="str">
        <f t="shared" si="914"/>
        <v/>
      </c>
      <c r="Q6389" s="3" t="str">
        <f t="shared" si="915"/>
        <v/>
      </c>
    </row>
    <row r="6390" spans="2:17" x14ac:dyDescent="0.3">
      <c r="B6390" s="4">
        <v>42306.870138888888</v>
      </c>
      <c r="C6390" s="1">
        <v>106.44</v>
      </c>
      <c r="D6390" s="1">
        <v>6804</v>
      </c>
      <c r="E6390" s="3">
        <f>IF($C$5+ROW($D$12)&gt;=ROW(D6390), "", AVERAGE(INDEX($D$1:$D$8201, ROW(D6390)-$C$5):D6389))</f>
        <v>18197</v>
      </c>
      <c r="F6390" s="3">
        <f>IF($C$6+ROW($D$12)&gt;=ROW(D6390), "", AVERAGE(INDEX($D$1:$D$8201, ROW(D6390)-$C$6):D6389))</f>
        <v>25370</v>
      </c>
      <c r="G6390" s="3" t="str">
        <f t="shared" si="908"/>
        <v/>
      </c>
      <c r="H6390" s="3">
        <f>IF($C$3+ROW($D$12)&gt;=ROW(D6390), "", AVERAGE(INDEX($C$1:$C$8201, ROW(D6390)-$C$3):C6389))</f>
        <v>106.43333333333334</v>
      </c>
      <c r="I6390" s="3">
        <f>IF($C$4+ROW($D$12)&gt;=ROW(D6390), "", AVERAGE(INDEX($C$1:$C$8201, ROW(D6390)-$C$4):C6389))</f>
        <v>106.3475</v>
      </c>
      <c r="J6390" s="3" t="str">
        <f t="shared" si="909"/>
        <v>Yes</v>
      </c>
      <c r="K6390" s="3" t="str">
        <f t="shared" si="910"/>
        <v/>
      </c>
      <c r="L6390" s="3" t="str">
        <f t="shared" si="911"/>
        <v/>
      </c>
      <c r="M6390" s="3">
        <f t="shared" si="907"/>
        <v>1.504325217875686E-3</v>
      </c>
      <c r="N6390" s="3">
        <f t="shared" si="912"/>
        <v>0.14285719337040734</v>
      </c>
      <c r="O6390" s="3" t="str">
        <f t="shared" si="913"/>
        <v/>
      </c>
      <c r="P6390" s="3" t="str">
        <f t="shared" si="914"/>
        <v/>
      </c>
      <c r="Q6390" s="3" t="str">
        <f t="shared" si="915"/>
        <v/>
      </c>
    </row>
    <row r="6391" spans="2:17" x14ac:dyDescent="0.3">
      <c r="B6391" s="4">
        <v>42306.870833333334</v>
      </c>
      <c r="C6391" s="1">
        <v>106.59</v>
      </c>
      <c r="D6391" s="1">
        <v>42994</v>
      </c>
      <c r="E6391" s="3">
        <f>IF($C$5+ROW($D$12)&gt;=ROW(D6391), "", AVERAGE(INDEX($D$1:$D$8201, ROW(D6391)-$C$5):D6390))</f>
        <v>11654.333333333334</v>
      </c>
      <c r="F6391" s="3">
        <f>IF($C$6+ROW($D$12)&gt;=ROW(D6391), "", AVERAGE(INDEX($D$1:$D$8201, ROW(D6391)-$C$6):D6390))</f>
        <v>22323.125</v>
      </c>
      <c r="G6391" s="3" t="str">
        <f t="shared" si="908"/>
        <v/>
      </c>
      <c r="H6391" s="3">
        <f>IF($C$3+ROW($D$12)&gt;=ROW(D6391), "", AVERAGE(INDEX($C$1:$C$8201, ROW(D6391)-$C$3):C6390))</f>
        <v>106.42333333333333</v>
      </c>
      <c r="I6391" s="3">
        <f>IF($C$4+ROW($D$12)&gt;=ROW(D6391), "", AVERAGE(INDEX($C$1:$C$8201, ROW(D6391)-$C$4):C6390))</f>
        <v>106.35250000000002</v>
      </c>
      <c r="J6391" s="3" t="str">
        <f t="shared" si="909"/>
        <v>Yes</v>
      </c>
      <c r="K6391" s="3" t="str">
        <f t="shared" si="910"/>
        <v/>
      </c>
      <c r="L6391" s="3" t="str">
        <f t="shared" si="911"/>
        <v/>
      </c>
      <c r="M6391" s="3">
        <f t="shared" si="907"/>
        <v>1.1264433745307482E-3</v>
      </c>
      <c r="N6391" s="3">
        <f t="shared" si="912"/>
        <v>-0.25119690799211547</v>
      </c>
      <c r="O6391" s="3" t="str">
        <f t="shared" si="913"/>
        <v/>
      </c>
      <c r="P6391" s="3" t="str">
        <f t="shared" si="914"/>
        <v/>
      </c>
      <c r="Q6391" s="3" t="str">
        <f t="shared" si="915"/>
        <v/>
      </c>
    </row>
    <row r="6392" spans="2:17" x14ac:dyDescent="0.3">
      <c r="B6392" s="4">
        <v>42306.871527777781</v>
      </c>
      <c r="C6392" s="1">
        <v>106.73</v>
      </c>
      <c r="D6392" s="1">
        <v>36405</v>
      </c>
      <c r="E6392" s="3">
        <f>IF($C$5+ROW($D$12)&gt;=ROW(D6392), "", AVERAGE(INDEX($D$1:$D$8201, ROW(D6392)-$C$5):D6391))</f>
        <v>18342.333333333332</v>
      </c>
      <c r="F6392" s="3">
        <f>IF($C$6+ROW($D$12)&gt;=ROW(D6392), "", AVERAGE(INDEX($D$1:$D$8201, ROW(D6392)-$C$6):D6391))</f>
        <v>22643.625</v>
      </c>
      <c r="G6392" s="3" t="str">
        <f t="shared" si="908"/>
        <v/>
      </c>
      <c r="H6392" s="3">
        <f>IF($C$3+ROW($D$12)&gt;=ROW(D6392), "", AVERAGE(INDEX($C$1:$C$8201, ROW(D6392)-$C$3):C6391))</f>
        <v>106.48666666666668</v>
      </c>
      <c r="I6392" s="3">
        <f>IF($C$4+ROW($D$12)&gt;=ROW(D6392), "", AVERAGE(INDEX($C$1:$C$8201, ROW(D6392)-$C$4):C6391))</f>
        <v>106.38375000000001</v>
      </c>
      <c r="J6392" s="3" t="str">
        <f t="shared" si="909"/>
        <v>Yes</v>
      </c>
      <c r="K6392" s="3" t="str">
        <f t="shared" si="910"/>
        <v/>
      </c>
      <c r="L6392" s="3" t="str">
        <f t="shared" si="911"/>
        <v/>
      </c>
      <c r="M6392" s="3">
        <f t="shared" si="907"/>
        <v>3.0967040183295228E-3</v>
      </c>
      <c r="N6392" s="3">
        <f t="shared" si="912"/>
        <v>1.7490987015832395</v>
      </c>
      <c r="O6392" s="3" t="str">
        <f t="shared" si="913"/>
        <v/>
      </c>
      <c r="P6392" s="3" t="str">
        <f t="shared" si="914"/>
        <v/>
      </c>
      <c r="Q6392" s="3" t="str">
        <f t="shared" si="915"/>
        <v/>
      </c>
    </row>
    <row r="6393" spans="2:17" x14ac:dyDescent="0.3">
      <c r="B6393" s="4">
        <v>42306.87222222222</v>
      </c>
      <c r="C6393" s="1">
        <v>106.61</v>
      </c>
      <c r="D6393" s="1">
        <v>28957</v>
      </c>
      <c r="E6393" s="3">
        <f>IF($C$5+ROW($D$12)&gt;=ROW(D6393), "", AVERAGE(INDEX($D$1:$D$8201, ROW(D6393)-$C$5):D6392))</f>
        <v>28734.333333333332</v>
      </c>
      <c r="F6393" s="3">
        <f>IF($C$6+ROW($D$12)&gt;=ROW(D6393), "", AVERAGE(INDEX($D$1:$D$8201, ROW(D6393)-$C$6):D6392))</f>
        <v>24301.125</v>
      </c>
      <c r="G6393" s="3" t="str">
        <f t="shared" si="908"/>
        <v>Yes</v>
      </c>
      <c r="H6393" s="3">
        <f>IF($C$3+ROW($D$12)&gt;=ROW(D6393), "", AVERAGE(INDEX($C$1:$C$8201, ROW(D6393)-$C$3):C6392))</f>
        <v>106.58666666666666</v>
      </c>
      <c r="I6393" s="3">
        <f>IF($C$4+ROW($D$12)&gt;=ROW(D6393), "", AVERAGE(INDEX($C$1:$C$8201, ROW(D6393)-$C$4):C6392))</f>
        <v>106.45375</v>
      </c>
      <c r="J6393" s="3" t="str">
        <f t="shared" si="909"/>
        <v>Yes</v>
      </c>
      <c r="K6393" s="3" t="str">
        <f t="shared" si="910"/>
        <v/>
      </c>
      <c r="L6393" s="3" t="str">
        <f t="shared" si="911"/>
        <v/>
      </c>
      <c r="M6393" s="3">
        <f t="shared" si="907"/>
        <v>1.6898239094308572E-3</v>
      </c>
      <c r="N6393" s="3">
        <f t="shared" si="912"/>
        <v>-0.45431533029029653</v>
      </c>
      <c r="O6393" s="3" t="str">
        <f t="shared" si="913"/>
        <v/>
      </c>
      <c r="P6393" s="3" t="str">
        <f t="shared" si="914"/>
        <v/>
      </c>
      <c r="Q6393" s="3" t="str">
        <f t="shared" si="915"/>
        <v/>
      </c>
    </row>
    <row r="6394" spans="2:17" x14ac:dyDescent="0.3">
      <c r="B6394" s="4">
        <v>42306.872916666667</v>
      </c>
      <c r="C6394" s="1">
        <v>106.712</v>
      </c>
      <c r="D6394" s="1">
        <v>33064</v>
      </c>
      <c r="E6394" s="3">
        <f>IF($C$5+ROW($D$12)&gt;=ROW(D6394), "", AVERAGE(INDEX($D$1:$D$8201, ROW(D6394)-$C$5):D6393))</f>
        <v>36118.666666666664</v>
      </c>
      <c r="F6394" s="3">
        <f>IF($C$6+ROW($D$12)&gt;=ROW(D6394), "", AVERAGE(INDEX($D$1:$D$8201, ROW(D6394)-$C$6):D6393))</f>
        <v>25899.375</v>
      </c>
      <c r="G6394" s="3" t="str">
        <f t="shared" si="908"/>
        <v>Yes</v>
      </c>
      <c r="H6394" s="3">
        <f>IF($C$3+ROW($D$12)&gt;=ROW(D6394), "", AVERAGE(INDEX($C$1:$C$8201, ROW(D6394)-$C$3):C6393))</f>
        <v>106.64333333333333</v>
      </c>
      <c r="I6394" s="3">
        <f>IF($C$4+ROW($D$12)&gt;=ROW(D6394), "", AVERAGE(INDEX($C$1:$C$8201, ROW(D6394)-$C$4):C6393))</f>
        <v>106.49375000000001</v>
      </c>
      <c r="J6394" s="3" t="str">
        <f t="shared" si="909"/>
        <v>Yes</v>
      </c>
      <c r="K6394" s="3" t="str">
        <f t="shared" si="910"/>
        <v/>
      </c>
      <c r="L6394" s="3" t="str">
        <f t="shared" si="911"/>
        <v/>
      </c>
      <c r="M6394" s="3">
        <f t="shared" si="907"/>
        <v>2.5521707292544852E-3</v>
      </c>
      <c r="N6394" s="3">
        <f t="shared" si="912"/>
        <v>0.51031756327443112</v>
      </c>
      <c r="O6394" s="3" t="str">
        <f t="shared" si="913"/>
        <v/>
      </c>
      <c r="P6394" s="3" t="str">
        <f t="shared" si="914"/>
        <v/>
      </c>
      <c r="Q6394" s="3" t="str">
        <f t="shared" si="915"/>
        <v/>
      </c>
    </row>
    <row r="6395" spans="2:17" x14ac:dyDescent="0.3">
      <c r="B6395" s="4">
        <v>42306.873611111114</v>
      </c>
      <c r="C6395" s="1">
        <v>106.58</v>
      </c>
      <c r="D6395" s="1">
        <v>44752</v>
      </c>
      <c r="E6395" s="3">
        <f>IF($C$5+ROW($D$12)&gt;=ROW(D6395), "", AVERAGE(INDEX($D$1:$D$8201, ROW(D6395)-$C$5):D6394))</f>
        <v>32808.666666666664</v>
      </c>
      <c r="F6395" s="3">
        <f>IF($C$6+ROW($D$12)&gt;=ROW(D6395), "", AVERAGE(INDEX($D$1:$D$8201, ROW(D6395)-$C$6):D6394))</f>
        <v>25351.875</v>
      </c>
      <c r="G6395" s="3" t="str">
        <f t="shared" si="908"/>
        <v>Yes</v>
      </c>
      <c r="H6395" s="3">
        <f>IF($C$3+ROW($D$12)&gt;=ROW(D6395), "", AVERAGE(INDEX($C$1:$C$8201, ROW(D6395)-$C$3):C6394))</f>
        <v>106.68400000000001</v>
      </c>
      <c r="I6395" s="3">
        <f>IF($C$4+ROW($D$12)&gt;=ROW(D6395), "", AVERAGE(INDEX($C$1:$C$8201, ROW(D6395)-$C$4):C6394))</f>
        <v>106.54775000000001</v>
      </c>
      <c r="J6395" s="3" t="str">
        <f t="shared" si="909"/>
        <v>Yes</v>
      </c>
      <c r="K6395" s="3" t="str">
        <f t="shared" si="910"/>
        <v/>
      </c>
      <c r="L6395" s="3" t="str">
        <f t="shared" si="911"/>
        <v/>
      </c>
      <c r="M6395" s="3">
        <f t="shared" si="907"/>
        <v>-9.3821832409263028E-5</v>
      </c>
      <c r="N6395" s="3">
        <f t="shared" si="912"/>
        <v>-1.0367615815563676</v>
      </c>
      <c r="O6395" s="3" t="str">
        <f t="shared" si="913"/>
        <v/>
      </c>
      <c r="P6395" s="3" t="str">
        <f t="shared" si="914"/>
        <v/>
      </c>
      <c r="Q6395" s="3" t="str">
        <f t="shared" si="915"/>
        <v/>
      </c>
    </row>
    <row r="6396" spans="2:17" x14ac:dyDescent="0.3">
      <c r="B6396" s="4">
        <v>42306.874305555553</v>
      </c>
      <c r="C6396" s="1">
        <v>106.71</v>
      </c>
      <c r="D6396" s="1">
        <v>36428</v>
      </c>
      <c r="E6396" s="3">
        <f>IF($C$5+ROW($D$12)&gt;=ROW(D6396), "", AVERAGE(INDEX($D$1:$D$8201, ROW(D6396)-$C$5):D6395))</f>
        <v>35591</v>
      </c>
      <c r="F6396" s="3">
        <f>IF($C$6+ROW($D$12)&gt;=ROW(D6396), "", AVERAGE(INDEX($D$1:$D$8201, ROW(D6396)-$C$6):D6395))</f>
        <v>27641.875</v>
      </c>
      <c r="G6396" s="3" t="str">
        <f t="shared" si="908"/>
        <v>Yes</v>
      </c>
      <c r="H6396" s="3">
        <f>IF($C$3+ROW($D$12)&gt;=ROW(D6396), "", AVERAGE(INDEX($C$1:$C$8201, ROW(D6396)-$C$3):C6395))</f>
        <v>106.634</v>
      </c>
      <c r="I6396" s="3">
        <f>IF($C$4+ROW($D$12)&gt;=ROW(D6396), "", AVERAGE(INDEX($C$1:$C$8201, ROW(D6396)-$C$4):C6395))</f>
        <v>106.56150000000001</v>
      </c>
      <c r="J6396" s="3" t="str">
        <f t="shared" si="909"/>
        <v>Yes</v>
      </c>
      <c r="K6396" s="3" t="str">
        <f t="shared" si="910"/>
        <v/>
      </c>
      <c r="L6396" s="3" t="str">
        <f t="shared" si="911"/>
        <v/>
      </c>
      <c r="M6396" s="3">
        <f t="shared" si="907"/>
        <v>-1.8740629740021734E-4</v>
      </c>
      <c r="N6396" s="3">
        <f t="shared" si="912"/>
        <v>0.99747001937381397</v>
      </c>
      <c r="O6396" s="3" t="str">
        <f t="shared" si="913"/>
        <v/>
      </c>
      <c r="P6396" s="3" t="str">
        <f t="shared" si="914"/>
        <v/>
      </c>
      <c r="Q6396" s="3" t="str">
        <f t="shared" si="915"/>
        <v/>
      </c>
    </row>
    <row r="6397" spans="2:17" x14ac:dyDescent="0.3">
      <c r="B6397" s="4">
        <v>42306.875</v>
      </c>
      <c r="C6397" s="1">
        <v>106.631</v>
      </c>
      <c r="D6397" s="1">
        <v>40087</v>
      </c>
      <c r="E6397" s="3">
        <f>IF($C$5+ROW($D$12)&gt;=ROW(D6397), "", AVERAGE(INDEX($D$1:$D$8201, ROW(D6397)-$C$5):D6396))</f>
        <v>38081.333333333336</v>
      </c>
      <c r="F6397" s="3">
        <f>IF($C$6+ROW($D$12)&gt;=ROW(D6397), "", AVERAGE(INDEX($D$1:$D$8201, ROW(D6397)-$C$6):D6396))</f>
        <v>29329.125</v>
      </c>
      <c r="G6397" s="3" t="str">
        <f t="shared" si="908"/>
        <v>Yes</v>
      </c>
      <c r="H6397" s="3">
        <f>IF($C$3+ROW($D$12)&gt;=ROW(D6397), "", AVERAGE(INDEX($C$1:$C$8201, ROW(D6397)-$C$3):C6396))</f>
        <v>106.66733333333333</v>
      </c>
      <c r="I6397" s="3">
        <f>IF($C$4+ROW($D$12)&gt;=ROW(D6397), "", AVERAGE(INDEX($C$1:$C$8201, ROW(D6397)-$C$4):C6396))</f>
        <v>106.60025000000002</v>
      </c>
      <c r="J6397" s="3" t="str">
        <f t="shared" si="909"/>
        <v>Yes</v>
      </c>
      <c r="K6397" s="3" t="str">
        <f t="shared" si="910"/>
        <v/>
      </c>
      <c r="L6397" s="3" t="str">
        <f t="shared" si="911"/>
        <v/>
      </c>
      <c r="M6397" s="3">
        <f t="shared" si="907"/>
        <v>1.9696024749356791E-4</v>
      </c>
      <c r="N6397" s="3">
        <f t="shared" si="912"/>
        <v>-2.0509798775488721</v>
      </c>
      <c r="O6397" s="3" t="str">
        <f t="shared" si="913"/>
        <v/>
      </c>
      <c r="P6397" s="3" t="str">
        <f t="shared" si="914"/>
        <v/>
      </c>
      <c r="Q6397" s="3" t="str">
        <f t="shared" si="915"/>
        <v/>
      </c>
    </row>
    <row r="6398" spans="2:17" x14ac:dyDescent="0.3">
      <c r="B6398" s="4">
        <v>42306.875694444447</v>
      </c>
      <c r="C6398" s="1">
        <v>106.58</v>
      </c>
      <c r="D6398" s="1">
        <v>27492</v>
      </c>
      <c r="E6398" s="3">
        <f>IF($C$5+ROW($D$12)&gt;=ROW(D6398), "", AVERAGE(INDEX($D$1:$D$8201, ROW(D6398)-$C$5):D6397))</f>
        <v>40422.333333333336</v>
      </c>
      <c r="F6398" s="3">
        <f>IF($C$6+ROW($D$12)&gt;=ROW(D6398), "", AVERAGE(INDEX($D$1:$D$8201, ROW(D6398)-$C$6):D6397))</f>
        <v>33686.375</v>
      </c>
      <c r="G6398" s="3" t="str">
        <f t="shared" si="908"/>
        <v>Yes</v>
      </c>
      <c r="H6398" s="3">
        <f>IF($C$3+ROW($D$12)&gt;=ROW(D6398), "", AVERAGE(INDEX($C$1:$C$8201, ROW(D6398)-$C$3):C6397))</f>
        <v>106.64033333333333</v>
      </c>
      <c r="I6398" s="3">
        <f>IF($C$4+ROW($D$12)&gt;=ROW(D6398), "", AVERAGE(INDEX($C$1:$C$8201, ROW(D6398)-$C$4):C6397))</f>
        <v>106.62537500000001</v>
      </c>
      <c r="J6398" s="3" t="str">
        <f t="shared" si="909"/>
        <v>Yes</v>
      </c>
      <c r="K6398" s="3" t="str">
        <f t="shared" si="910"/>
        <v>Sell</v>
      </c>
      <c r="L6398" s="3">
        <f t="shared" si="911"/>
        <v>106.58</v>
      </c>
      <c r="M6398" s="3">
        <f t="shared" si="907"/>
        <v>-1.2377399701067528E-3</v>
      </c>
      <c r="N6398" s="3">
        <f t="shared" si="912"/>
        <v>-7.2842120979116531</v>
      </c>
      <c r="O6398" s="3" t="str">
        <f t="shared" si="913"/>
        <v>Sell</v>
      </c>
      <c r="P6398" s="3">
        <f t="shared" si="914"/>
        <v>106.58</v>
      </c>
      <c r="Q6398" s="3" t="str">
        <f t="shared" si="915"/>
        <v/>
      </c>
    </row>
    <row r="6399" spans="2:17" x14ac:dyDescent="0.3">
      <c r="B6399" s="4">
        <v>42306.876388888886</v>
      </c>
      <c r="C6399" s="1">
        <v>106.645</v>
      </c>
      <c r="D6399" s="1">
        <v>23168</v>
      </c>
      <c r="E6399" s="3">
        <f>IF($C$5+ROW($D$12)&gt;=ROW(D6399), "", AVERAGE(INDEX($D$1:$D$8201, ROW(D6399)-$C$5):D6398))</f>
        <v>34669</v>
      </c>
      <c r="F6399" s="3">
        <f>IF($C$6+ROW($D$12)&gt;=ROW(D6399), "", AVERAGE(INDEX($D$1:$D$8201, ROW(D6399)-$C$6):D6398))</f>
        <v>36272.375</v>
      </c>
      <c r="G6399" s="3" t="str">
        <f t="shared" si="908"/>
        <v/>
      </c>
      <c r="H6399" s="3">
        <f>IF($C$3+ROW($D$12)&gt;=ROW(D6399), "", AVERAGE(INDEX($C$1:$C$8201, ROW(D6399)-$C$3):C6398))</f>
        <v>106.64033333333333</v>
      </c>
      <c r="I6399" s="3">
        <f>IF($C$4+ROW($D$12)&gt;=ROW(D6399), "", AVERAGE(INDEX($C$1:$C$8201, ROW(D6399)-$C$4):C6398))</f>
        <v>106.642875</v>
      </c>
      <c r="J6399" s="3" t="str">
        <f t="shared" si="909"/>
        <v/>
      </c>
      <c r="K6399" s="3" t="str">
        <f t="shared" si="910"/>
        <v/>
      </c>
      <c r="L6399" s="3" t="str">
        <f t="shared" si="911"/>
        <v/>
      </c>
      <c r="M6399" s="3">
        <f t="shared" si="907"/>
        <v>6.0968462434935443E-4</v>
      </c>
      <c r="N6399" s="3">
        <f t="shared" si="912"/>
        <v>-1.4925789253592339</v>
      </c>
      <c r="O6399" s="3" t="str">
        <f t="shared" si="913"/>
        <v>Sell</v>
      </c>
      <c r="P6399" s="3">
        <f t="shared" si="914"/>
        <v>106.58</v>
      </c>
      <c r="Q6399" s="3" t="str">
        <f t="shared" si="915"/>
        <v/>
      </c>
    </row>
    <row r="6400" spans="2:17" x14ac:dyDescent="0.3">
      <c r="B6400" s="4">
        <v>42306.877083333333</v>
      </c>
      <c r="C6400" s="1">
        <v>106.501</v>
      </c>
      <c r="D6400" s="1">
        <v>26871</v>
      </c>
      <c r="E6400" s="3">
        <f>IF($C$5+ROW($D$12)&gt;=ROW(D6400), "", AVERAGE(INDEX($D$1:$D$8201, ROW(D6400)-$C$5):D6399))</f>
        <v>30249</v>
      </c>
      <c r="F6400" s="3">
        <f>IF($C$6+ROW($D$12)&gt;=ROW(D6400), "", AVERAGE(INDEX($D$1:$D$8201, ROW(D6400)-$C$6):D6399))</f>
        <v>33794.125</v>
      </c>
      <c r="G6400" s="3" t="str">
        <f t="shared" si="908"/>
        <v/>
      </c>
      <c r="H6400" s="3">
        <f>IF($C$3+ROW($D$12)&gt;=ROW(D6400), "", AVERAGE(INDEX($C$1:$C$8201, ROW(D6400)-$C$3):C6399))</f>
        <v>106.61866666666667</v>
      </c>
      <c r="I6400" s="3">
        <f>IF($C$4+ROW($D$12)&gt;=ROW(D6400), "", AVERAGE(INDEX($C$1:$C$8201, ROW(D6400)-$C$4):C6399))</f>
        <v>106.64975</v>
      </c>
      <c r="J6400" s="3" t="str">
        <f t="shared" si="909"/>
        <v/>
      </c>
      <c r="K6400" s="3" t="str">
        <f t="shared" si="910"/>
        <v/>
      </c>
      <c r="L6400" s="3" t="str">
        <f t="shared" si="911"/>
        <v/>
      </c>
      <c r="M6400" s="3">
        <f t="shared" si="907"/>
        <v>-1.9604998517148272E-3</v>
      </c>
      <c r="N6400" s="3">
        <f t="shared" si="912"/>
        <v>-4.215596676407972</v>
      </c>
      <c r="O6400" s="3" t="str">
        <f t="shared" si="913"/>
        <v>Sell</v>
      </c>
      <c r="P6400" s="3">
        <f t="shared" si="914"/>
        <v>106.58</v>
      </c>
      <c r="Q6400" s="3" t="str">
        <f t="shared" si="915"/>
        <v/>
      </c>
    </row>
    <row r="6401" spans="2:17" x14ac:dyDescent="0.3">
      <c r="B6401" s="4">
        <v>42306.87777777778</v>
      </c>
      <c r="C6401" s="1">
        <v>106.5</v>
      </c>
      <c r="D6401" s="1">
        <v>22555</v>
      </c>
      <c r="E6401" s="3">
        <f>IF($C$5+ROW($D$12)&gt;=ROW(D6401), "", AVERAGE(INDEX($D$1:$D$8201, ROW(D6401)-$C$5):D6400))</f>
        <v>25843.666666666668</v>
      </c>
      <c r="F6401" s="3">
        <f>IF($C$6+ROW($D$12)&gt;=ROW(D6401), "", AVERAGE(INDEX($D$1:$D$8201, ROW(D6401)-$C$6):D6400))</f>
        <v>32602.375</v>
      </c>
      <c r="G6401" s="3" t="str">
        <f t="shared" si="908"/>
        <v/>
      </c>
      <c r="H6401" s="3">
        <f>IF($C$3+ROW($D$12)&gt;=ROW(D6401), "", AVERAGE(INDEX($C$1:$C$8201, ROW(D6401)-$C$3):C6400))</f>
        <v>106.57533333333333</v>
      </c>
      <c r="I6401" s="3">
        <f>IF($C$4+ROW($D$12)&gt;=ROW(D6401), "", AVERAGE(INDEX($C$1:$C$8201, ROW(D6401)-$C$4):C6400))</f>
        <v>106.62112499999999</v>
      </c>
      <c r="J6401" s="3" t="str">
        <f t="shared" si="909"/>
        <v/>
      </c>
      <c r="K6401" s="3" t="str">
        <f t="shared" si="910"/>
        <v/>
      </c>
      <c r="L6401" s="3" t="str">
        <f t="shared" si="911"/>
        <v/>
      </c>
      <c r="M6401" s="3">
        <f t="shared" si="907"/>
        <v>-1.2292910603975643E-3</v>
      </c>
      <c r="N6401" s="3">
        <f t="shared" si="912"/>
        <v>-0.37297059251378306</v>
      </c>
      <c r="O6401" s="3" t="str">
        <f t="shared" si="913"/>
        <v>Sell</v>
      </c>
      <c r="P6401" s="3">
        <f t="shared" si="914"/>
        <v>106.58</v>
      </c>
      <c r="Q6401" s="3" t="str">
        <f t="shared" si="915"/>
        <v/>
      </c>
    </row>
    <row r="6402" spans="2:17" x14ac:dyDescent="0.3">
      <c r="B6402" s="4">
        <v>42306.878472222219</v>
      </c>
      <c r="C6402" s="1">
        <v>106.29</v>
      </c>
      <c r="D6402" s="1">
        <v>21538</v>
      </c>
      <c r="E6402" s="3">
        <f>IF($C$5+ROW($D$12)&gt;=ROW(D6402), "", AVERAGE(INDEX($D$1:$D$8201, ROW(D6402)-$C$5):D6401))</f>
        <v>24198</v>
      </c>
      <c r="F6402" s="3">
        <f>IF($C$6+ROW($D$12)&gt;=ROW(D6402), "", AVERAGE(INDEX($D$1:$D$8201, ROW(D6402)-$C$6):D6401))</f>
        <v>31802.125</v>
      </c>
      <c r="G6402" s="3" t="str">
        <f t="shared" si="908"/>
        <v/>
      </c>
      <c r="H6402" s="3">
        <f>IF($C$3+ROW($D$12)&gt;=ROW(D6402), "", AVERAGE(INDEX($C$1:$C$8201, ROW(D6402)-$C$3):C6401))</f>
        <v>106.54866666666668</v>
      </c>
      <c r="I6402" s="3">
        <f>IF($C$4+ROW($D$12)&gt;=ROW(D6402), "", AVERAGE(INDEX($C$1:$C$8201, ROW(D6402)-$C$4):C6401))</f>
        <v>106.607375</v>
      </c>
      <c r="J6402" s="3" t="str">
        <f t="shared" si="909"/>
        <v/>
      </c>
      <c r="K6402" s="3" t="str">
        <f t="shared" si="910"/>
        <v/>
      </c>
      <c r="L6402" s="3" t="str">
        <f t="shared" si="911"/>
        <v/>
      </c>
      <c r="M6402" s="3">
        <f t="shared" si="907"/>
        <v>-2.7246693231458329E-3</v>
      </c>
      <c r="N6402" s="3">
        <f t="shared" si="912"/>
        <v>1.2164558182540179</v>
      </c>
      <c r="O6402" s="3" t="str">
        <f t="shared" si="913"/>
        <v>Exit</v>
      </c>
      <c r="P6402" s="3" t="str">
        <f t="shared" si="914"/>
        <v/>
      </c>
      <c r="Q6402" s="3">
        <f t="shared" si="915"/>
        <v>0.28999999999999204</v>
      </c>
    </row>
    <row r="6403" spans="2:17" x14ac:dyDescent="0.3">
      <c r="B6403" s="4">
        <v>42306.879166666666</v>
      </c>
      <c r="C6403" s="1">
        <v>106.369</v>
      </c>
      <c r="D6403" s="1">
        <v>18710</v>
      </c>
      <c r="E6403" s="3">
        <f>IF($C$5+ROW($D$12)&gt;=ROW(D6403), "", AVERAGE(INDEX($D$1:$D$8201, ROW(D6403)-$C$5):D6402))</f>
        <v>23654.666666666668</v>
      </c>
      <c r="F6403" s="3">
        <f>IF($C$6+ROW($D$12)&gt;=ROW(D6403), "", AVERAGE(INDEX($D$1:$D$8201, ROW(D6403)-$C$6):D6402))</f>
        <v>30361.375</v>
      </c>
      <c r="G6403" s="3" t="str">
        <f t="shared" si="908"/>
        <v/>
      </c>
      <c r="H6403" s="3">
        <f>IF($C$3+ROW($D$12)&gt;=ROW(D6403), "", AVERAGE(INDEX($C$1:$C$8201, ROW(D6403)-$C$3):C6402))</f>
        <v>106.43033333333334</v>
      </c>
      <c r="I6403" s="3">
        <f>IF($C$4+ROW($D$12)&gt;=ROW(D6403), "", AVERAGE(INDEX($C$1:$C$8201, ROW(D6403)-$C$4):C6402))</f>
        <v>106.55462499999999</v>
      </c>
      <c r="J6403" s="3" t="str">
        <f t="shared" si="909"/>
        <v/>
      </c>
      <c r="K6403" s="3" t="str">
        <f t="shared" si="910"/>
        <v/>
      </c>
      <c r="L6403" s="3" t="str">
        <f t="shared" si="911"/>
        <v/>
      </c>
      <c r="M6403" s="3">
        <f t="shared" si="907"/>
        <v>-2.5913804205430868E-3</v>
      </c>
      <c r="N6403" s="3">
        <f t="shared" si="912"/>
        <v>-4.8919295075724699E-2</v>
      </c>
      <c r="O6403" s="3" t="str">
        <f t="shared" si="913"/>
        <v/>
      </c>
      <c r="P6403" s="3" t="str">
        <f t="shared" si="914"/>
        <v/>
      </c>
      <c r="Q6403" s="3" t="str">
        <f t="shared" si="915"/>
        <v/>
      </c>
    </row>
    <row r="6404" spans="2:17" x14ac:dyDescent="0.3">
      <c r="B6404" s="4">
        <v>42306.879861111112</v>
      </c>
      <c r="C6404" s="1">
        <v>106.5</v>
      </c>
      <c r="D6404" s="1">
        <v>24972</v>
      </c>
      <c r="E6404" s="3">
        <f>IF($C$5+ROW($D$12)&gt;=ROW(D6404), "", AVERAGE(INDEX($D$1:$D$8201, ROW(D6404)-$C$5):D6403))</f>
        <v>20934.333333333332</v>
      </c>
      <c r="F6404" s="3">
        <f>IF($C$6+ROW($D$12)&gt;=ROW(D6404), "", AVERAGE(INDEX($D$1:$D$8201, ROW(D6404)-$C$6):D6403))</f>
        <v>27106.125</v>
      </c>
      <c r="G6404" s="3" t="str">
        <f t="shared" si="908"/>
        <v/>
      </c>
      <c r="H6404" s="3">
        <f>IF($C$3+ROW($D$12)&gt;=ROW(D6404), "", AVERAGE(INDEX($C$1:$C$8201, ROW(D6404)-$C$3):C6403))</f>
        <v>106.38633333333333</v>
      </c>
      <c r="I6404" s="3">
        <f>IF($C$4+ROW($D$12)&gt;=ROW(D6404), "", AVERAGE(INDEX($C$1:$C$8201, ROW(D6404)-$C$4):C6403))</f>
        <v>106.52825</v>
      </c>
      <c r="J6404" s="3" t="str">
        <f t="shared" si="909"/>
        <v/>
      </c>
      <c r="K6404" s="3" t="str">
        <f t="shared" si="910"/>
        <v/>
      </c>
      <c r="L6404" s="3" t="str">
        <f t="shared" si="911"/>
        <v/>
      </c>
      <c r="M6404" s="3">
        <f t="shared" si="907"/>
        <v>-9.3896272788186158E-6</v>
      </c>
      <c r="N6404" s="3">
        <f t="shared" si="912"/>
        <v>-0.99637659248932242</v>
      </c>
      <c r="O6404" s="3" t="str">
        <f t="shared" si="913"/>
        <v/>
      </c>
      <c r="P6404" s="3" t="str">
        <f t="shared" si="914"/>
        <v/>
      </c>
      <c r="Q6404" s="3" t="str">
        <f t="shared" si="915"/>
        <v/>
      </c>
    </row>
    <row r="6405" spans="2:17" x14ac:dyDescent="0.3">
      <c r="B6405" s="4">
        <v>42306.880555555559</v>
      </c>
      <c r="C6405" s="1">
        <v>106.67</v>
      </c>
      <c r="D6405" s="1">
        <v>28752</v>
      </c>
      <c r="E6405" s="3">
        <f>IF($C$5+ROW($D$12)&gt;=ROW(D6405), "", AVERAGE(INDEX($D$1:$D$8201, ROW(D6405)-$C$5):D6404))</f>
        <v>21740</v>
      </c>
      <c r="F6405" s="3">
        <f>IF($C$6+ROW($D$12)&gt;=ROW(D6405), "", AVERAGE(INDEX($D$1:$D$8201, ROW(D6405)-$C$6):D6404))</f>
        <v>25674.125</v>
      </c>
      <c r="G6405" s="3" t="str">
        <f t="shared" si="908"/>
        <v/>
      </c>
      <c r="H6405" s="3">
        <f>IF($C$3+ROW($D$12)&gt;=ROW(D6405), "", AVERAGE(INDEX($C$1:$C$8201, ROW(D6405)-$C$3):C6404))</f>
        <v>106.38633333333333</v>
      </c>
      <c r="I6405" s="3">
        <f>IF($C$4+ROW($D$12)&gt;=ROW(D6405), "", AVERAGE(INDEX($C$1:$C$8201, ROW(D6405)-$C$4):C6404))</f>
        <v>106.502</v>
      </c>
      <c r="J6405" s="3" t="str">
        <f t="shared" si="909"/>
        <v/>
      </c>
      <c r="K6405" s="3" t="str">
        <f t="shared" si="910"/>
        <v/>
      </c>
      <c r="L6405" s="3" t="str">
        <f t="shared" si="911"/>
        <v/>
      </c>
      <c r="M6405" s="3">
        <f t="shared" si="907"/>
        <v>1.594971487911686E-3</v>
      </c>
      <c r="N6405" s="3">
        <f t="shared" si="912"/>
        <v>-170.86526094700983</v>
      </c>
      <c r="O6405" s="3" t="str">
        <f t="shared" si="913"/>
        <v/>
      </c>
      <c r="P6405" s="3" t="str">
        <f t="shared" si="914"/>
        <v/>
      </c>
      <c r="Q6405" s="3" t="str">
        <f t="shared" si="915"/>
        <v/>
      </c>
    </row>
    <row r="6406" spans="2:17" x14ac:dyDescent="0.3">
      <c r="B6406" s="4">
        <v>42306.881249999999</v>
      </c>
      <c r="C6406" s="1">
        <v>106.67700000000001</v>
      </c>
      <c r="D6406" s="1">
        <v>14933</v>
      </c>
      <c r="E6406" s="3">
        <f>IF($C$5+ROW($D$12)&gt;=ROW(D6406), "", AVERAGE(INDEX($D$1:$D$8201, ROW(D6406)-$C$5):D6405))</f>
        <v>24144.666666666668</v>
      </c>
      <c r="F6406" s="3">
        <f>IF($C$6+ROW($D$12)&gt;=ROW(D6406), "", AVERAGE(INDEX($D$1:$D$8201, ROW(D6406)-$C$6):D6405))</f>
        <v>24257.25</v>
      </c>
      <c r="G6406" s="3" t="str">
        <f t="shared" si="908"/>
        <v/>
      </c>
      <c r="H6406" s="3">
        <f>IF($C$3+ROW($D$12)&gt;=ROW(D6406), "", AVERAGE(INDEX($C$1:$C$8201, ROW(D6406)-$C$3):C6405))</f>
        <v>106.51299999999999</v>
      </c>
      <c r="I6406" s="3">
        <f>IF($C$4+ROW($D$12)&gt;=ROW(D6406), "", AVERAGE(INDEX($C$1:$C$8201, ROW(D6406)-$C$4):C6405))</f>
        <v>106.50687499999999</v>
      </c>
      <c r="J6406" s="3" t="str">
        <f t="shared" si="909"/>
        <v>Yes</v>
      </c>
      <c r="K6406" s="3" t="str">
        <f t="shared" si="910"/>
        <v/>
      </c>
      <c r="L6406" s="3" t="str">
        <f t="shared" si="911"/>
        <v/>
      </c>
      <c r="M6406" s="3">
        <f t="shared" si="907"/>
        <v>3.6343698880923793E-3</v>
      </c>
      <c r="N6406" s="3">
        <f t="shared" si="912"/>
        <v>1.2786425435422049</v>
      </c>
      <c r="O6406" s="3" t="str">
        <f t="shared" si="913"/>
        <v/>
      </c>
      <c r="P6406" s="3" t="str">
        <f t="shared" si="914"/>
        <v/>
      </c>
      <c r="Q6406" s="3" t="str">
        <f t="shared" si="915"/>
        <v/>
      </c>
    </row>
    <row r="6407" spans="2:17" x14ac:dyDescent="0.3">
      <c r="B6407" s="4">
        <v>42306.881944444445</v>
      </c>
      <c r="C6407" s="1">
        <v>106.764</v>
      </c>
      <c r="D6407" s="1">
        <v>38248</v>
      </c>
      <c r="E6407" s="3">
        <f>IF($C$5+ROW($D$12)&gt;=ROW(D6407), "", AVERAGE(INDEX($D$1:$D$8201, ROW(D6407)-$C$5):D6406))</f>
        <v>22885.666666666668</v>
      </c>
      <c r="F6407" s="3">
        <f>IF($C$6+ROW($D$12)&gt;=ROW(D6407), "", AVERAGE(INDEX($D$1:$D$8201, ROW(D6407)-$C$6):D6406))</f>
        <v>22687.375</v>
      </c>
      <c r="G6407" s="3" t="str">
        <f t="shared" si="908"/>
        <v>Yes</v>
      </c>
      <c r="H6407" s="3">
        <f>IF($C$3+ROW($D$12)&gt;=ROW(D6407), "", AVERAGE(INDEX($C$1:$C$8201, ROW(D6407)-$C$3):C6406))</f>
        <v>106.61566666666668</v>
      </c>
      <c r="I6407" s="3">
        <f>IF($C$4+ROW($D$12)&gt;=ROW(D6407), "", AVERAGE(INDEX($C$1:$C$8201, ROW(D6407)-$C$4):C6406))</f>
        <v>106.51900000000001</v>
      </c>
      <c r="J6407" s="3" t="str">
        <f t="shared" si="909"/>
        <v>Yes</v>
      </c>
      <c r="K6407" s="3" t="str">
        <f t="shared" si="910"/>
        <v>Buy</v>
      </c>
      <c r="L6407" s="3">
        <f t="shared" si="911"/>
        <v>106.764</v>
      </c>
      <c r="M6407" s="3">
        <f t="shared" si="907"/>
        <v>3.7066099781880146E-3</v>
      </c>
      <c r="N6407" s="3">
        <f t="shared" si="912"/>
        <v>1.9876922910989917E-2</v>
      </c>
      <c r="O6407" s="3" t="str">
        <f t="shared" si="913"/>
        <v>Buy</v>
      </c>
      <c r="P6407" s="3">
        <f t="shared" si="914"/>
        <v>106.764</v>
      </c>
      <c r="Q6407" s="3" t="str">
        <f t="shared" si="915"/>
        <v/>
      </c>
    </row>
    <row r="6408" spans="2:17" x14ac:dyDescent="0.3">
      <c r="B6408" s="4">
        <v>42306.882638888892</v>
      </c>
      <c r="C6408" s="1">
        <v>106.729</v>
      </c>
      <c r="D6408" s="1">
        <v>20242</v>
      </c>
      <c r="E6408" s="3">
        <f>IF($C$5+ROW($D$12)&gt;=ROW(D6408), "", AVERAGE(INDEX($D$1:$D$8201, ROW(D6408)-$C$5):D6407))</f>
        <v>27311</v>
      </c>
      <c r="F6408" s="3">
        <f>IF($C$6+ROW($D$12)&gt;=ROW(D6408), "", AVERAGE(INDEX($D$1:$D$8201, ROW(D6408)-$C$6):D6407))</f>
        <v>24572.375</v>
      </c>
      <c r="G6408" s="3" t="str">
        <f t="shared" si="908"/>
        <v>Yes</v>
      </c>
      <c r="H6408" s="3">
        <f>IF($C$3+ROW($D$12)&gt;=ROW(D6408), "", AVERAGE(INDEX($C$1:$C$8201, ROW(D6408)-$C$3):C6407))</f>
        <v>106.70366666666666</v>
      </c>
      <c r="I6408" s="3">
        <f>IF($C$4+ROW($D$12)&gt;=ROW(D6408), "", AVERAGE(INDEX($C$1:$C$8201, ROW(D6408)-$C$4):C6407))</f>
        <v>106.53387499999999</v>
      </c>
      <c r="J6408" s="3" t="str">
        <f t="shared" si="909"/>
        <v>Yes</v>
      </c>
      <c r="K6408" s="3" t="str">
        <f t="shared" si="910"/>
        <v/>
      </c>
      <c r="L6408" s="3" t="str">
        <f t="shared" si="911"/>
        <v/>
      </c>
      <c r="M6408" s="3">
        <f t="shared" si="907"/>
        <v>2.1479262956035652E-3</v>
      </c>
      <c r="N6408" s="3">
        <f t="shared" si="912"/>
        <v>-0.42051461895281894</v>
      </c>
      <c r="O6408" s="3" t="str">
        <f t="shared" si="913"/>
        <v>Exit</v>
      </c>
      <c r="P6408" s="3" t="str">
        <f t="shared" si="914"/>
        <v/>
      </c>
      <c r="Q6408" s="3">
        <f t="shared" si="915"/>
        <v>-3.4999999999996589E-2</v>
      </c>
    </row>
    <row r="6409" spans="2:17" x14ac:dyDescent="0.3">
      <c r="B6409" s="4">
        <v>42306.883333333331</v>
      </c>
      <c r="C6409" s="1">
        <v>106.833</v>
      </c>
      <c r="D6409" s="1">
        <v>54441</v>
      </c>
      <c r="E6409" s="3">
        <f>IF($C$5+ROW($D$12)&gt;=ROW(D6409), "", AVERAGE(INDEX($D$1:$D$8201, ROW(D6409)-$C$5):D6408))</f>
        <v>24474.333333333332</v>
      </c>
      <c r="F6409" s="3">
        <f>IF($C$6+ROW($D$12)&gt;=ROW(D6409), "", AVERAGE(INDEX($D$1:$D$8201, ROW(D6409)-$C$6):D6408))</f>
        <v>23743.75</v>
      </c>
      <c r="G6409" s="3" t="str">
        <f t="shared" si="908"/>
        <v>Yes</v>
      </c>
      <c r="H6409" s="3">
        <f>IF($C$3+ROW($D$12)&gt;=ROW(D6409), "", AVERAGE(INDEX($C$1:$C$8201, ROW(D6409)-$C$3):C6408))</f>
        <v>106.72333333333334</v>
      </c>
      <c r="I6409" s="3">
        <f>IF($C$4+ROW($D$12)&gt;=ROW(D6409), "", AVERAGE(INDEX($C$1:$C$8201, ROW(D6409)-$C$4):C6408))</f>
        <v>106.562375</v>
      </c>
      <c r="J6409" s="3" t="str">
        <f t="shared" si="909"/>
        <v>Yes</v>
      </c>
      <c r="K6409" s="3" t="str">
        <f t="shared" si="910"/>
        <v/>
      </c>
      <c r="L6409" s="3" t="str">
        <f t="shared" si="911"/>
        <v/>
      </c>
      <c r="M6409" s="3">
        <f t="shared" si="907"/>
        <v>1.5269109255510516E-3</v>
      </c>
      <c r="N6409" s="3">
        <f t="shared" si="912"/>
        <v>-0.28912322146417452</v>
      </c>
      <c r="O6409" s="3" t="str">
        <f t="shared" si="913"/>
        <v/>
      </c>
      <c r="P6409" s="3" t="str">
        <f t="shared" si="914"/>
        <v/>
      </c>
      <c r="Q6409" s="3" t="str">
        <f t="shared" si="915"/>
        <v/>
      </c>
    </row>
    <row r="6410" spans="2:17" x14ac:dyDescent="0.3">
      <c r="B6410" s="4">
        <v>42306.884027777778</v>
      </c>
      <c r="C6410" s="1">
        <v>106.69</v>
      </c>
      <c r="D6410" s="1">
        <v>48947</v>
      </c>
      <c r="E6410" s="3">
        <f>IF($C$5+ROW($D$12)&gt;=ROW(D6410), "", AVERAGE(INDEX($D$1:$D$8201, ROW(D6410)-$C$5):D6409))</f>
        <v>37643.666666666664</v>
      </c>
      <c r="F6410" s="3">
        <f>IF($C$6+ROW($D$12)&gt;=ROW(D6410), "", AVERAGE(INDEX($D$1:$D$8201, ROW(D6410)-$C$6):D6409))</f>
        <v>27729.5</v>
      </c>
      <c r="G6410" s="3" t="str">
        <f t="shared" si="908"/>
        <v>Yes</v>
      </c>
      <c r="H6410" s="3">
        <f>IF($C$3+ROW($D$12)&gt;=ROW(D6410), "", AVERAGE(INDEX($C$1:$C$8201, ROW(D6410)-$C$3):C6409))</f>
        <v>106.77533333333334</v>
      </c>
      <c r="I6410" s="3">
        <f>IF($C$4+ROW($D$12)&gt;=ROW(D6410), "", AVERAGE(INDEX($C$1:$C$8201, ROW(D6410)-$C$4):C6409))</f>
        <v>106.604</v>
      </c>
      <c r="J6410" s="3" t="str">
        <f t="shared" si="909"/>
        <v>Yes</v>
      </c>
      <c r="K6410" s="3" t="str">
        <f t="shared" si="910"/>
        <v/>
      </c>
      <c r="L6410" s="3" t="str">
        <f t="shared" si="911"/>
        <v/>
      </c>
      <c r="M6410" s="3">
        <f t="shared" si="907"/>
        <v>1.2185576978713099E-4</v>
      </c>
      <c r="N6410" s="3">
        <f t="shared" si="912"/>
        <v>-0.92019457864370569</v>
      </c>
      <c r="O6410" s="3" t="str">
        <f t="shared" si="913"/>
        <v/>
      </c>
      <c r="P6410" s="3" t="str">
        <f t="shared" si="914"/>
        <v/>
      </c>
      <c r="Q6410" s="3" t="str">
        <f t="shared" si="915"/>
        <v/>
      </c>
    </row>
    <row r="6411" spans="2:17" x14ac:dyDescent="0.3">
      <c r="B6411" s="4">
        <v>42306.884722222225</v>
      </c>
      <c r="C6411" s="1">
        <v>106.72</v>
      </c>
      <c r="D6411" s="1">
        <v>12889</v>
      </c>
      <c r="E6411" s="3">
        <f>IF($C$5+ROW($D$12)&gt;=ROW(D6411), "", AVERAGE(INDEX($D$1:$D$8201, ROW(D6411)-$C$5):D6410))</f>
        <v>41210</v>
      </c>
      <c r="F6411" s="3">
        <f>IF($C$6+ROW($D$12)&gt;=ROW(D6411), "", AVERAGE(INDEX($D$1:$D$8201, ROW(D6411)-$C$6):D6410))</f>
        <v>31155.625</v>
      </c>
      <c r="G6411" s="3" t="str">
        <f t="shared" si="908"/>
        <v>Yes</v>
      </c>
      <c r="H6411" s="3">
        <f>IF($C$3+ROW($D$12)&gt;=ROW(D6411), "", AVERAGE(INDEX($C$1:$C$8201, ROW(D6411)-$C$3):C6410))</f>
        <v>106.75066666666667</v>
      </c>
      <c r="I6411" s="3">
        <f>IF($C$4+ROW($D$12)&gt;=ROW(D6411), "", AVERAGE(INDEX($C$1:$C$8201, ROW(D6411)-$C$4):C6410))</f>
        <v>106.654</v>
      </c>
      <c r="J6411" s="3" t="str">
        <f t="shared" si="909"/>
        <v>Yes</v>
      </c>
      <c r="K6411" s="3" t="str">
        <f t="shared" si="910"/>
        <v/>
      </c>
      <c r="L6411" s="3" t="str">
        <f t="shared" si="911"/>
        <v/>
      </c>
      <c r="M6411" s="3">
        <f t="shared" si="907"/>
        <v>-4.1220888331704717E-4</v>
      </c>
      <c r="N6411" s="3">
        <f t="shared" si="912"/>
        <v>-4.3827604883800912</v>
      </c>
      <c r="O6411" s="3" t="str">
        <f t="shared" si="913"/>
        <v/>
      </c>
      <c r="P6411" s="3" t="str">
        <f t="shared" si="914"/>
        <v/>
      </c>
      <c r="Q6411" s="3" t="str">
        <f t="shared" si="915"/>
        <v/>
      </c>
    </row>
    <row r="6412" spans="2:17" x14ac:dyDescent="0.3">
      <c r="B6412" s="4">
        <v>42306.885416666664</v>
      </c>
      <c r="C6412" s="1">
        <v>106.69</v>
      </c>
      <c r="D6412" s="1">
        <v>48087</v>
      </c>
      <c r="E6412" s="3">
        <f>IF($C$5+ROW($D$12)&gt;=ROW(D6412), "", AVERAGE(INDEX($D$1:$D$8201, ROW(D6412)-$C$5):D6411))</f>
        <v>38759</v>
      </c>
      <c r="F6412" s="3">
        <f>IF($C$6+ROW($D$12)&gt;=ROW(D6412), "", AVERAGE(INDEX($D$1:$D$8201, ROW(D6412)-$C$6):D6411))</f>
        <v>30428</v>
      </c>
      <c r="G6412" s="3" t="str">
        <f t="shared" si="908"/>
        <v>Yes</v>
      </c>
      <c r="H6412" s="3">
        <f>IF($C$3+ROW($D$12)&gt;=ROW(D6412), "", AVERAGE(INDEX($C$1:$C$8201, ROW(D6412)-$C$3):C6411))</f>
        <v>106.74766666666666</v>
      </c>
      <c r="I6412" s="3">
        <f>IF($C$4+ROW($D$12)&gt;=ROW(D6412), "", AVERAGE(INDEX($C$1:$C$8201, ROW(D6412)-$C$4):C6411))</f>
        <v>106.69787500000001</v>
      </c>
      <c r="J6412" s="3" t="str">
        <f t="shared" si="909"/>
        <v>Yes</v>
      </c>
      <c r="K6412" s="3" t="str">
        <f t="shared" si="910"/>
        <v/>
      </c>
      <c r="L6412" s="3" t="str">
        <f t="shared" si="911"/>
        <v/>
      </c>
      <c r="M6412" s="3">
        <f t="shared" si="907"/>
        <v>-3.6547824171345277E-4</v>
      </c>
      <c r="N6412" s="3">
        <f t="shared" si="912"/>
        <v>-0.11336641080500902</v>
      </c>
      <c r="O6412" s="3" t="str">
        <f t="shared" si="913"/>
        <v/>
      </c>
      <c r="P6412" s="3" t="str">
        <f t="shared" si="914"/>
        <v/>
      </c>
      <c r="Q6412" s="3" t="str">
        <f t="shared" si="915"/>
        <v/>
      </c>
    </row>
    <row r="6413" spans="2:17" x14ac:dyDescent="0.3">
      <c r="B6413" s="4">
        <v>42306.886111111111</v>
      </c>
      <c r="C6413" s="1">
        <v>106.67</v>
      </c>
      <c r="D6413" s="1">
        <v>24181</v>
      </c>
      <c r="E6413" s="3">
        <f>IF($C$5+ROW($D$12)&gt;=ROW(D6413), "", AVERAGE(INDEX($D$1:$D$8201, ROW(D6413)-$C$5):D6412))</f>
        <v>36641</v>
      </c>
      <c r="F6413" s="3">
        <f>IF($C$6+ROW($D$12)&gt;=ROW(D6413), "", AVERAGE(INDEX($D$1:$D$8201, ROW(D6413)-$C$6):D6412))</f>
        <v>33317.375</v>
      </c>
      <c r="G6413" s="3" t="str">
        <f t="shared" si="908"/>
        <v>Yes</v>
      </c>
      <c r="H6413" s="3">
        <f>IF($C$3+ROW($D$12)&gt;=ROW(D6413), "", AVERAGE(INDEX($C$1:$C$8201, ROW(D6413)-$C$3):C6412))</f>
        <v>106.7</v>
      </c>
      <c r="I6413" s="3">
        <f>IF($C$4+ROW($D$12)&gt;=ROW(D6413), "", AVERAGE(INDEX($C$1:$C$8201, ROW(D6413)-$C$4):C6412))</f>
        <v>106.72162500000002</v>
      </c>
      <c r="J6413" s="3" t="str">
        <f t="shared" si="909"/>
        <v/>
      </c>
      <c r="K6413" s="3" t="str">
        <f t="shared" si="910"/>
        <v/>
      </c>
      <c r="L6413" s="3" t="str">
        <f t="shared" si="911"/>
        <v/>
      </c>
      <c r="M6413" s="3">
        <f t="shared" si="907"/>
        <v>-1.5269109255509196E-3</v>
      </c>
      <c r="N6413" s="3">
        <f t="shared" si="912"/>
        <v>3.1778435793944442</v>
      </c>
      <c r="O6413" s="3" t="str">
        <f t="shared" si="913"/>
        <v/>
      </c>
      <c r="P6413" s="3" t="str">
        <f t="shared" si="914"/>
        <v/>
      </c>
      <c r="Q6413" s="3" t="str">
        <f t="shared" si="915"/>
        <v/>
      </c>
    </row>
    <row r="6414" spans="2:17" x14ac:dyDescent="0.3">
      <c r="B6414" s="4">
        <v>42306.886805555558</v>
      </c>
      <c r="C6414" s="1">
        <v>106.74</v>
      </c>
      <c r="D6414" s="1">
        <v>21044</v>
      </c>
      <c r="E6414" s="3">
        <f>IF($C$5+ROW($D$12)&gt;=ROW(D6414), "", AVERAGE(INDEX($D$1:$D$8201, ROW(D6414)-$C$5):D6413))</f>
        <v>28385.666666666668</v>
      </c>
      <c r="F6414" s="3">
        <f>IF($C$6+ROW($D$12)&gt;=ROW(D6414), "", AVERAGE(INDEX($D$1:$D$8201, ROW(D6414)-$C$6):D6413))</f>
        <v>32746</v>
      </c>
      <c r="G6414" s="3" t="str">
        <f t="shared" si="908"/>
        <v/>
      </c>
      <c r="H6414" s="3">
        <f>IF($C$3+ROW($D$12)&gt;=ROW(D6414), "", AVERAGE(INDEX($C$1:$C$8201, ROW(D6414)-$C$3):C6413))</f>
        <v>106.69333333333333</v>
      </c>
      <c r="I6414" s="3">
        <f>IF($C$4+ROW($D$12)&gt;=ROW(D6414), "", AVERAGE(INDEX($C$1:$C$8201, ROW(D6414)-$C$4):C6413))</f>
        <v>106.721625</v>
      </c>
      <c r="J6414" s="3" t="str">
        <f t="shared" si="909"/>
        <v/>
      </c>
      <c r="K6414" s="3" t="str">
        <f t="shared" si="910"/>
        <v/>
      </c>
      <c r="L6414" s="3" t="str">
        <f t="shared" si="911"/>
        <v/>
      </c>
      <c r="M6414" s="3">
        <f t="shared" ref="M6414:M6477" si="916">IF($C$7+ROW($D$12)&gt;ROW(D6414), "", LN(C6414/INDEX($C$1:$C$8201, ROW(D6414)-$C$7+1)))</f>
        <v>4.6853770242892909E-4</v>
      </c>
      <c r="N6414" s="3">
        <f t="shared" si="912"/>
        <v>-1.3068533302031862</v>
      </c>
      <c r="O6414" s="3" t="str">
        <f t="shared" si="913"/>
        <v/>
      </c>
      <c r="P6414" s="3" t="str">
        <f t="shared" si="914"/>
        <v/>
      </c>
      <c r="Q6414" s="3" t="str">
        <f t="shared" si="915"/>
        <v/>
      </c>
    </row>
    <row r="6415" spans="2:17" x14ac:dyDescent="0.3">
      <c r="B6415" s="4">
        <v>42306.887499999997</v>
      </c>
      <c r="C6415" s="1">
        <v>106.67</v>
      </c>
      <c r="D6415" s="1">
        <v>15886</v>
      </c>
      <c r="E6415" s="3">
        <f>IF($C$5+ROW($D$12)&gt;=ROW(D6415), "", AVERAGE(INDEX($D$1:$D$8201, ROW(D6415)-$C$5):D6414))</f>
        <v>31104</v>
      </c>
      <c r="F6415" s="3">
        <f>IF($C$6+ROW($D$12)&gt;=ROW(D6415), "", AVERAGE(INDEX($D$1:$D$8201, ROW(D6415)-$C$6):D6414))</f>
        <v>33509.875</v>
      </c>
      <c r="G6415" s="3" t="str">
        <f t="shared" si="908"/>
        <v/>
      </c>
      <c r="H6415" s="3">
        <f>IF($C$3+ROW($D$12)&gt;=ROW(D6415), "", AVERAGE(INDEX($C$1:$C$8201, ROW(D6415)-$C$3):C6414))</f>
        <v>106.7</v>
      </c>
      <c r="I6415" s="3">
        <f>IF($C$4+ROW($D$12)&gt;=ROW(D6415), "", AVERAGE(INDEX($C$1:$C$8201, ROW(D6415)-$C$4):C6414))</f>
        <v>106.72949999999999</v>
      </c>
      <c r="J6415" s="3" t="str">
        <f t="shared" si="909"/>
        <v/>
      </c>
      <c r="K6415" s="3" t="str">
        <f t="shared" si="910"/>
        <v/>
      </c>
      <c r="L6415" s="3" t="str">
        <f t="shared" si="911"/>
        <v/>
      </c>
      <c r="M6415" s="3">
        <f t="shared" si="916"/>
        <v>-4.6862552992210665E-4</v>
      </c>
      <c r="N6415" s="3">
        <f t="shared" si="912"/>
        <v>-2.0001874502152597</v>
      </c>
      <c r="O6415" s="3" t="str">
        <f t="shared" si="913"/>
        <v/>
      </c>
      <c r="P6415" s="3" t="str">
        <f t="shared" si="914"/>
        <v/>
      </c>
      <c r="Q6415" s="3" t="str">
        <f t="shared" si="915"/>
        <v/>
      </c>
    </row>
    <row r="6416" spans="2:17" x14ac:dyDescent="0.3">
      <c r="B6416" s="4">
        <v>42306.888194444444</v>
      </c>
      <c r="C6416" s="1">
        <v>106.62</v>
      </c>
      <c r="D6416" s="1">
        <v>16295</v>
      </c>
      <c r="E6416" s="3">
        <f>IF($C$5+ROW($D$12)&gt;=ROW(D6416), "", AVERAGE(INDEX($D$1:$D$8201, ROW(D6416)-$C$5):D6415))</f>
        <v>20370.333333333332</v>
      </c>
      <c r="F6416" s="3">
        <f>IF($C$6+ROW($D$12)&gt;=ROW(D6416), "", AVERAGE(INDEX($D$1:$D$8201, ROW(D6416)-$C$6):D6415))</f>
        <v>30714.625</v>
      </c>
      <c r="G6416" s="3" t="str">
        <f t="shared" si="908"/>
        <v/>
      </c>
      <c r="H6416" s="3">
        <f>IF($C$3+ROW($D$12)&gt;=ROW(D6416), "", AVERAGE(INDEX($C$1:$C$8201, ROW(D6416)-$C$3):C6415))</f>
        <v>106.69333333333333</v>
      </c>
      <c r="I6416" s="3">
        <f>IF($C$4+ROW($D$12)&gt;=ROW(D6416), "", AVERAGE(INDEX($C$1:$C$8201, ROW(D6416)-$C$4):C6415))</f>
        <v>106.71775</v>
      </c>
      <c r="J6416" s="3" t="str">
        <f t="shared" si="909"/>
        <v/>
      </c>
      <c r="K6416" s="3" t="str">
        <f t="shared" si="910"/>
        <v/>
      </c>
      <c r="L6416" s="3" t="str">
        <f t="shared" si="911"/>
        <v/>
      </c>
      <c r="M6416" s="3">
        <f t="shared" si="916"/>
        <v>-6.5632180875481471E-4</v>
      </c>
      <c r="N6416" s="3">
        <f t="shared" si="912"/>
        <v>0.40052508207119297</v>
      </c>
      <c r="O6416" s="3" t="str">
        <f t="shared" si="913"/>
        <v/>
      </c>
      <c r="P6416" s="3" t="str">
        <f t="shared" si="914"/>
        <v/>
      </c>
      <c r="Q6416" s="3" t="str">
        <f t="shared" si="915"/>
        <v/>
      </c>
    </row>
    <row r="6417" spans="2:17" x14ac:dyDescent="0.3">
      <c r="B6417" s="4">
        <v>42306.888888888891</v>
      </c>
      <c r="C6417" s="1">
        <v>106.57</v>
      </c>
      <c r="D6417" s="1">
        <v>10199</v>
      </c>
      <c r="E6417" s="3">
        <f>IF($C$5+ROW($D$12)&gt;=ROW(D6417), "", AVERAGE(INDEX($D$1:$D$8201, ROW(D6417)-$C$5):D6416))</f>
        <v>17741.666666666668</v>
      </c>
      <c r="F6417" s="3">
        <f>IF($C$6+ROW($D$12)&gt;=ROW(D6417), "", AVERAGE(INDEX($D$1:$D$8201, ROW(D6417)-$C$6):D6416))</f>
        <v>30221.25</v>
      </c>
      <c r="G6417" s="3" t="str">
        <f t="shared" si="908"/>
        <v/>
      </c>
      <c r="H6417" s="3">
        <f>IF($C$3+ROW($D$12)&gt;=ROW(D6417), "", AVERAGE(INDEX($C$1:$C$8201, ROW(D6417)-$C$3):C6416))</f>
        <v>106.67666666666666</v>
      </c>
      <c r="I6417" s="3">
        <f>IF($C$4+ROW($D$12)&gt;=ROW(D6417), "", AVERAGE(INDEX($C$1:$C$8201, ROW(D6417)-$C$4):C6416))</f>
        <v>106.70412499999999</v>
      </c>
      <c r="J6417" s="3" t="str">
        <f t="shared" si="909"/>
        <v/>
      </c>
      <c r="K6417" s="3" t="str">
        <f t="shared" si="910"/>
        <v/>
      </c>
      <c r="L6417" s="3" t="str">
        <f t="shared" si="911"/>
        <v/>
      </c>
      <c r="M6417" s="3">
        <f t="shared" si="916"/>
        <v>-9.3791040452676194E-4</v>
      </c>
      <c r="N6417" s="3">
        <f t="shared" si="912"/>
        <v>0.42904043719982743</v>
      </c>
      <c r="O6417" s="3" t="str">
        <f t="shared" si="913"/>
        <v/>
      </c>
      <c r="P6417" s="3" t="str">
        <f t="shared" si="914"/>
        <v/>
      </c>
      <c r="Q6417" s="3" t="str">
        <f t="shared" si="915"/>
        <v/>
      </c>
    </row>
    <row r="6418" spans="2:17" x14ac:dyDescent="0.3">
      <c r="B6418" s="4">
        <v>42306.88958333333</v>
      </c>
      <c r="C6418" s="1">
        <v>106.69</v>
      </c>
      <c r="D6418" s="1">
        <v>34901</v>
      </c>
      <c r="E6418" s="3">
        <f>IF($C$5+ROW($D$12)&gt;=ROW(D6418), "", AVERAGE(INDEX($D$1:$D$8201, ROW(D6418)-$C$5):D6417))</f>
        <v>14126.666666666666</v>
      </c>
      <c r="F6418" s="3">
        <f>IF($C$6+ROW($D$12)&gt;=ROW(D6418), "", AVERAGE(INDEX($D$1:$D$8201, ROW(D6418)-$C$6):D6417))</f>
        <v>24691</v>
      </c>
      <c r="G6418" s="3" t="str">
        <f t="shared" si="908"/>
        <v/>
      </c>
      <c r="H6418" s="3">
        <f>IF($C$3+ROW($D$12)&gt;=ROW(D6418), "", AVERAGE(INDEX($C$1:$C$8201, ROW(D6418)-$C$3):C6417))</f>
        <v>106.62</v>
      </c>
      <c r="I6418" s="3">
        <f>IF($C$4+ROW($D$12)&gt;=ROW(D6418), "", AVERAGE(INDEX($C$1:$C$8201, ROW(D6418)-$C$4):C6417))</f>
        <v>106.67124999999999</v>
      </c>
      <c r="J6418" s="3" t="str">
        <f t="shared" si="909"/>
        <v/>
      </c>
      <c r="K6418" s="3" t="str">
        <f t="shared" si="910"/>
        <v/>
      </c>
      <c r="L6418" s="3" t="str">
        <f t="shared" si="911"/>
        <v/>
      </c>
      <c r="M6418" s="3">
        <f t="shared" si="916"/>
        <v>-4.6853770242887471E-4</v>
      </c>
      <c r="N6418" s="3">
        <f t="shared" si="912"/>
        <v>-0.50044513829091908</v>
      </c>
      <c r="O6418" s="3" t="str">
        <f t="shared" si="913"/>
        <v/>
      </c>
      <c r="P6418" s="3" t="str">
        <f t="shared" si="914"/>
        <v/>
      </c>
      <c r="Q6418" s="3" t="str">
        <f t="shared" si="915"/>
        <v/>
      </c>
    </row>
    <row r="6419" spans="2:17" x14ac:dyDescent="0.3">
      <c r="B6419" s="4">
        <v>42306.890277777777</v>
      </c>
      <c r="C6419" s="1">
        <v>106.71</v>
      </c>
      <c r="D6419" s="1">
        <v>22821</v>
      </c>
      <c r="E6419" s="3">
        <f>IF($C$5+ROW($D$12)&gt;=ROW(D6419), "", AVERAGE(INDEX($D$1:$D$8201, ROW(D6419)-$C$5):D6418))</f>
        <v>20465</v>
      </c>
      <c r="F6419" s="3">
        <f>IF($C$6+ROW($D$12)&gt;=ROW(D6419), "", AVERAGE(INDEX($D$1:$D$8201, ROW(D6419)-$C$6):D6418))</f>
        <v>22935.25</v>
      </c>
      <c r="G6419" s="3" t="str">
        <f t="shared" si="908"/>
        <v/>
      </c>
      <c r="H6419" s="3">
        <f>IF($C$3+ROW($D$12)&gt;=ROW(D6419), "", AVERAGE(INDEX($C$1:$C$8201, ROW(D6419)-$C$3):C6418))</f>
        <v>106.62666666666667</v>
      </c>
      <c r="I6419" s="3">
        <f>IF($C$4+ROW($D$12)&gt;=ROW(D6419), "", AVERAGE(INDEX($C$1:$C$8201, ROW(D6419)-$C$4):C6418))</f>
        <v>106.67125000000001</v>
      </c>
      <c r="J6419" s="3" t="str">
        <f t="shared" si="909"/>
        <v/>
      </c>
      <c r="K6419" s="3" t="str">
        <f t="shared" si="910"/>
        <v/>
      </c>
      <c r="L6419" s="3" t="str">
        <f t="shared" si="911"/>
        <v/>
      </c>
      <c r="M6419" s="3">
        <f t="shared" si="916"/>
        <v>3.74917991082056E-4</v>
      </c>
      <c r="N6419" s="3">
        <f t="shared" si="912"/>
        <v>-1.8001874537278448</v>
      </c>
      <c r="O6419" s="3" t="str">
        <f t="shared" si="913"/>
        <v/>
      </c>
      <c r="P6419" s="3" t="str">
        <f t="shared" si="914"/>
        <v/>
      </c>
      <c r="Q6419" s="3" t="str">
        <f t="shared" si="915"/>
        <v/>
      </c>
    </row>
    <row r="6420" spans="2:17" x14ac:dyDescent="0.3">
      <c r="B6420" s="4">
        <v>42306.890972222223</v>
      </c>
      <c r="C6420" s="1">
        <v>106.62</v>
      </c>
      <c r="D6420" s="1">
        <v>6142</v>
      </c>
      <c r="E6420" s="3">
        <f>IF($C$5+ROW($D$12)&gt;=ROW(D6420), "", AVERAGE(INDEX($D$1:$D$8201, ROW(D6420)-$C$5):D6419))</f>
        <v>22640.333333333332</v>
      </c>
      <c r="F6420" s="3">
        <f>IF($C$6+ROW($D$12)&gt;=ROW(D6420), "", AVERAGE(INDEX($D$1:$D$8201, ROW(D6420)-$C$6):D6419))</f>
        <v>24176.75</v>
      </c>
      <c r="G6420" s="3" t="str">
        <f t="shared" si="908"/>
        <v/>
      </c>
      <c r="H6420" s="3">
        <f>IF($C$3+ROW($D$12)&gt;=ROW(D6420), "", AVERAGE(INDEX($C$1:$C$8201, ROW(D6420)-$C$3):C6419))</f>
        <v>106.65666666666665</v>
      </c>
      <c r="I6420" s="3">
        <f>IF($C$4+ROW($D$12)&gt;=ROW(D6420), "", AVERAGE(INDEX($C$1:$C$8201, ROW(D6420)-$C$4):C6419))</f>
        <v>106.67000000000002</v>
      </c>
      <c r="J6420" s="3" t="str">
        <f t="shared" si="909"/>
        <v/>
      </c>
      <c r="K6420" s="3" t="str">
        <f t="shared" si="910"/>
        <v/>
      </c>
      <c r="L6420" s="3" t="str">
        <f t="shared" si="911"/>
        <v/>
      </c>
      <c r="M6420" s="3">
        <f t="shared" si="916"/>
        <v>0</v>
      </c>
      <c r="N6420" s="3">
        <f t="shared" si="912"/>
        <v>-1</v>
      </c>
      <c r="O6420" s="3" t="str">
        <f t="shared" si="913"/>
        <v/>
      </c>
      <c r="P6420" s="3" t="str">
        <f t="shared" si="914"/>
        <v/>
      </c>
      <c r="Q6420" s="3" t="str">
        <f t="shared" si="915"/>
        <v/>
      </c>
    </row>
    <row r="6421" spans="2:17" x14ac:dyDescent="0.3">
      <c r="B6421" s="4">
        <v>42306.89166666667</v>
      </c>
      <c r="C6421" s="1">
        <v>106.55</v>
      </c>
      <c r="D6421" s="1">
        <v>7527</v>
      </c>
      <c r="E6421" s="3">
        <f>IF($C$5+ROW($D$12)&gt;=ROW(D6421), "", AVERAGE(INDEX($D$1:$D$8201, ROW(D6421)-$C$5):D6420))</f>
        <v>21288</v>
      </c>
      <c r="F6421" s="3">
        <f>IF($C$6+ROW($D$12)&gt;=ROW(D6421), "", AVERAGE(INDEX($D$1:$D$8201, ROW(D6421)-$C$6):D6420))</f>
        <v>18933.625</v>
      </c>
      <c r="G6421" s="3" t="str">
        <f t="shared" si="908"/>
        <v>Yes</v>
      </c>
      <c r="H6421" s="3">
        <f>IF($C$3+ROW($D$12)&gt;=ROW(D6421), "", AVERAGE(INDEX($C$1:$C$8201, ROW(D6421)-$C$3):C6420))</f>
        <v>106.67333333333333</v>
      </c>
      <c r="I6421" s="3">
        <f>IF($C$4+ROW($D$12)&gt;=ROW(D6421), "", AVERAGE(INDEX($C$1:$C$8201, ROW(D6421)-$C$4):C6420))</f>
        <v>106.66125000000001</v>
      </c>
      <c r="J6421" s="3" t="str">
        <f t="shared" si="909"/>
        <v>Yes</v>
      </c>
      <c r="K6421" s="3" t="str">
        <f t="shared" si="910"/>
        <v>Sell</v>
      </c>
      <c r="L6421" s="3">
        <f t="shared" si="911"/>
        <v>106.55</v>
      </c>
      <c r="M6421" s="3">
        <f t="shared" si="916"/>
        <v>-1.8768768823867107E-4</v>
      </c>
      <c r="N6421" s="3">
        <f t="shared" si="912"/>
        <v>-1</v>
      </c>
      <c r="O6421" s="3" t="str">
        <f t="shared" si="913"/>
        <v>Sell</v>
      </c>
      <c r="P6421" s="3">
        <f t="shared" si="914"/>
        <v>106.55</v>
      </c>
      <c r="Q6421" s="3" t="str">
        <f t="shared" si="915"/>
        <v/>
      </c>
    </row>
    <row r="6422" spans="2:17" x14ac:dyDescent="0.3">
      <c r="B6422" s="4">
        <v>42306.892361111109</v>
      </c>
      <c r="C6422" s="1">
        <v>106.53</v>
      </c>
      <c r="D6422" s="1">
        <v>19700</v>
      </c>
      <c r="E6422" s="3">
        <f>IF($C$5+ROW($D$12)&gt;=ROW(D6422), "", AVERAGE(INDEX($D$1:$D$8201, ROW(D6422)-$C$5):D6421))</f>
        <v>12163.333333333334</v>
      </c>
      <c r="F6422" s="3">
        <f>IF($C$6+ROW($D$12)&gt;=ROW(D6422), "", AVERAGE(INDEX($D$1:$D$8201, ROW(D6422)-$C$6):D6421))</f>
        <v>16851.875</v>
      </c>
      <c r="G6422" s="3" t="str">
        <f t="shared" si="908"/>
        <v/>
      </c>
      <c r="H6422" s="3">
        <f>IF($C$3+ROW($D$12)&gt;=ROW(D6422), "", AVERAGE(INDEX($C$1:$C$8201, ROW(D6422)-$C$3):C6421))</f>
        <v>106.62666666666667</v>
      </c>
      <c r="I6422" s="3">
        <f>IF($C$4+ROW($D$12)&gt;=ROW(D6422), "", AVERAGE(INDEX($C$1:$C$8201, ROW(D6422)-$C$4):C6421))</f>
        <v>106.64624999999999</v>
      </c>
      <c r="J6422" s="3" t="str">
        <f t="shared" si="909"/>
        <v/>
      </c>
      <c r="K6422" s="3" t="str">
        <f t="shared" si="910"/>
        <v/>
      </c>
      <c r="L6422" s="3" t="str">
        <f t="shared" si="911"/>
        <v/>
      </c>
      <c r="M6422" s="3">
        <f t="shared" si="916"/>
        <v>-1.5007975802636244E-3</v>
      </c>
      <c r="N6422" s="3">
        <f t="shared" si="912"/>
        <v>6.9962494841704848</v>
      </c>
      <c r="O6422" s="3" t="str">
        <f t="shared" si="913"/>
        <v>Sell</v>
      </c>
      <c r="P6422" s="3">
        <f t="shared" si="914"/>
        <v>106.55</v>
      </c>
      <c r="Q6422" s="3" t="str">
        <f t="shared" si="915"/>
        <v/>
      </c>
    </row>
    <row r="6423" spans="2:17" x14ac:dyDescent="0.3">
      <c r="B6423" s="4">
        <v>42306.893055555556</v>
      </c>
      <c r="C6423" s="1">
        <v>106.465</v>
      </c>
      <c r="D6423" s="1">
        <v>14953</v>
      </c>
      <c r="E6423" s="3">
        <f>IF($C$5+ROW($D$12)&gt;=ROW(D6423), "", AVERAGE(INDEX($D$1:$D$8201, ROW(D6423)-$C$5):D6422))</f>
        <v>11123</v>
      </c>
      <c r="F6423" s="3">
        <f>IF($C$6+ROW($D$12)&gt;=ROW(D6423), "", AVERAGE(INDEX($D$1:$D$8201, ROW(D6423)-$C$6):D6422))</f>
        <v>16683.875</v>
      </c>
      <c r="G6423" s="3" t="str">
        <f t="shared" si="908"/>
        <v/>
      </c>
      <c r="H6423" s="3">
        <f>IF($C$3+ROW($D$12)&gt;=ROW(D6423), "", AVERAGE(INDEX($C$1:$C$8201, ROW(D6423)-$C$3):C6422))</f>
        <v>106.56666666666668</v>
      </c>
      <c r="I6423" s="3">
        <f>IF($C$4+ROW($D$12)&gt;=ROW(D6423), "", AVERAGE(INDEX($C$1:$C$8201, ROW(D6423)-$C$4):C6422))</f>
        <v>106.61999999999999</v>
      </c>
      <c r="J6423" s="3" t="str">
        <f t="shared" si="909"/>
        <v/>
      </c>
      <c r="K6423" s="3" t="str">
        <f t="shared" si="910"/>
        <v/>
      </c>
      <c r="L6423" s="3" t="str">
        <f t="shared" si="911"/>
        <v/>
      </c>
      <c r="M6423" s="3">
        <f t="shared" si="916"/>
        <v>-2.2985819901115328E-3</v>
      </c>
      <c r="N6423" s="3">
        <f t="shared" si="912"/>
        <v>0.53157362481073067</v>
      </c>
      <c r="O6423" s="3" t="str">
        <f t="shared" si="913"/>
        <v>Sell</v>
      </c>
      <c r="P6423" s="3">
        <f t="shared" si="914"/>
        <v>106.55</v>
      </c>
      <c r="Q6423" s="3" t="str">
        <f t="shared" si="915"/>
        <v/>
      </c>
    </row>
    <row r="6424" spans="2:17" x14ac:dyDescent="0.3">
      <c r="B6424" s="4">
        <v>42306.893750000003</v>
      </c>
      <c r="C6424" s="1">
        <v>106.4</v>
      </c>
      <c r="D6424" s="1">
        <v>17399</v>
      </c>
      <c r="E6424" s="3">
        <f>IF($C$5+ROW($D$12)&gt;=ROW(D6424), "", AVERAGE(INDEX($D$1:$D$8201, ROW(D6424)-$C$5):D6423))</f>
        <v>14060</v>
      </c>
      <c r="F6424" s="3">
        <f>IF($C$6+ROW($D$12)&gt;=ROW(D6424), "", AVERAGE(INDEX($D$1:$D$8201, ROW(D6424)-$C$6):D6423))</f>
        <v>16567.25</v>
      </c>
      <c r="G6424" s="3" t="str">
        <f t="shared" si="908"/>
        <v/>
      </c>
      <c r="H6424" s="3">
        <f>IF($C$3+ROW($D$12)&gt;=ROW(D6424), "", AVERAGE(INDEX($C$1:$C$8201, ROW(D6424)-$C$3):C6423))</f>
        <v>106.51499999999999</v>
      </c>
      <c r="I6424" s="3">
        <f>IF($C$4+ROW($D$12)&gt;=ROW(D6424), "", AVERAGE(INDEX($C$1:$C$8201, ROW(D6424)-$C$4):C6423))</f>
        <v>106.594375</v>
      </c>
      <c r="J6424" s="3" t="str">
        <f t="shared" si="909"/>
        <v/>
      </c>
      <c r="K6424" s="3" t="str">
        <f t="shared" si="910"/>
        <v/>
      </c>
      <c r="L6424" s="3" t="str">
        <f t="shared" si="911"/>
        <v/>
      </c>
      <c r="M6424" s="3">
        <f t="shared" si="916"/>
        <v>-2.065534487070982E-3</v>
      </c>
      <c r="N6424" s="3">
        <f t="shared" si="912"/>
        <v>-0.10138750936147495</v>
      </c>
      <c r="O6424" s="3" t="str">
        <f t="shared" si="913"/>
        <v>Sell</v>
      </c>
      <c r="P6424" s="3">
        <f t="shared" si="914"/>
        <v>106.55</v>
      </c>
      <c r="Q6424" s="3" t="str">
        <f t="shared" si="915"/>
        <v/>
      </c>
    </row>
    <row r="6425" spans="2:17" x14ac:dyDescent="0.3">
      <c r="B6425" s="4">
        <v>42306.894444444442</v>
      </c>
      <c r="C6425" s="1">
        <v>106.44</v>
      </c>
      <c r="D6425" s="1">
        <v>4260</v>
      </c>
      <c r="E6425" s="3">
        <f>IF($C$5+ROW($D$12)&gt;=ROW(D6425), "", AVERAGE(INDEX($D$1:$D$8201, ROW(D6425)-$C$5):D6424))</f>
        <v>17350.666666666668</v>
      </c>
      <c r="F6425" s="3">
        <f>IF($C$6+ROW($D$12)&gt;=ROW(D6425), "", AVERAGE(INDEX($D$1:$D$8201, ROW(D6425)-$C$6):D6424))</f>
        <v>16705.25</v>
      </c>
      <c r="G6425" s="3" t="str">
        <f t="shared" si="908"/>
        <v>Yes</v>
      </c>
      <c r="H6425" s="3">
        <f>IF($C$3+ROW($D$12)&gt;=ROW(D6425), "", AVERAGE(INDEX($C$1:$C$8201, ROW(D6425)-$C$3):C6424))</f>
        <v>106.46499999999999</v>
      </c>
      <c r="I6425" s="3">
        <f>IF($C$4+ROW($D$12)&gt;=ROW(D6425), "", AVERAGE(INDEX($C$1:$C$8201, ROW(D6425)-$C$4):C6424))</f>
        <v>106.566875</v>
      </c>
      <c r="J6425" s="3" t="str">
        <f t="shared" si="909"/>
        <v/>
      </c>
      <c r="K6425" s="3" t="str">
        <f t="shared" si="910"/>
        <v/>
      </c>
      <c r="L6425" s="3" t="str">
        <f t="shared" si="911"/>
        <v/>
      </c>
      <c r="M6425" s="3">
        <f t="shared" si="916"/>
        <v>-1.0329124351377487E-3</v>
      </c>
      <c r="N6425" s="3">
        <f t="shared" si="912"/>
        <v>-0.49992970749064392</v>
      </c>
      <c r="O6425" s="3" t="str">
        <f t="shared" si="913"/>
        <v>Sell</v>
      </c>
      <c r="P6425" s="3">
        <f t="shared" si="914"/>
        <v>106.55</v>
      </c>
      <c r="Q6425" s="3" t="str">
        <f t="shared" si="915"/>
        <v/>
      </c>
    </row>
    <row r="6426" spans="2:17" x14ac:dyDescent="0.3">
      <c r="B6426" s="4">
        <v>42306.895138888889</v>
      </c>
      <c r="C6426" s="1">
        <v>106.48</v>
      </c>
      <c r="D6426" s="1">
        <v>22563</v>
      </c>
      <c r="E6426" s="3">
        <f>IF($C$5+ROW($D$12)&gt;=ROW(D6426), "", AVERAGE(INDEX($D$1:$D$8201, ROW(D6426)-$C$5):D6425))</f>
        <v>12204</v>
      </c>
      <c r="F6426" s="3">
        <f>IF($C$6+ROW($D$12)&gt;=ROW(D6426), "", AVERAGE(INDEX($D$1:$D$8201, ROW(D6426)-$C$6):D6425))</f>
        <v>15962.875</v>
      </c>
      <c r="G6426" s="3" t="str">
        <f t="shared" si="908"/>
        <v/>
      </c>
      <c r="H6426" s="3">
        <f>IF($C$3+ROW($D$12)&gt;=ROW(D6426), "", AVERAGE(INDEX($C$1:$C$8201, ROW(D6426)-$C$3):C6425))</f>
        <v>106.435</v>
      </c>
      <c r="I6426" s="3">
        <f>IF($C$4+ROW($D$12)&gt;=ROW(D6426), "", AVERAGE(INDEX($C$1:$C$8201, ROW(D6426)-$C$4):C6425))</f>
        <v>106.550625</v>
      </c>
      <c r="J6426" s="3" t="str">
        <f t="shared" si="909"/>
        <v/>
      </c>
      <c r="K6426" s="3" t="str">
        <f t="shared" si="910"/>
        <v/>
      </c>
      <c r="L6426" s="3" t="str">
        <f t="shared" si="911"/>
        <v/>
      </c>
      <c r="M6426" s="3">
        <f t="shared" si="916"/>
        <v>-4.6946153624994507E-4</v>
      </c>
      <c r="N6426" s="3">
        <f t="shared" si="912"/>
        <v>-0.54549725583724051</v>
      </c>
      <c r="O6426" s="3" t="str">
        <f t="shared" si="913"/>
        <v>Sell</v>
      </c>
      <c r="P6426" s="3">
        <f t="shared" si="914"/>
        <v>106.55</v>
      </c>
      <c r="Q6426" s="3" t="str">
        <f t="shared" si="915"/>
        <v/>
      </c>
    </row>
    <row r="6427" spans="2:17" x14ac:dyDescent="0.3">
      <c r="B6427" s="4">
        <v>42306.895833333336</v>
      </c>
      <c r="C6427" s="1">
        <v>106.38</v>
      </c>
      <c r="D6427" s="1">
        <v>14917</v>
      </c>
      <c r="E6427" s="3">
        <f>IF($C$5+ROW($D$12)&gt;=ROW(D6427), "", AVERAGE(INDEX($D$1:$D$8201, ROW(D6427)-$C$5):D6426))</f>
        <v>14740.666666666666</v>
      </c>
      <c r="F6427" s="3">
        <f>IF($C$6+ROW($D$12)&gt;=ROW(D6427), "", AVERAGE(INDEX($D$1:$D$8201, ROW(D6427)-$C$6):D6426))</f>
        <v>14420.625</v>
      </c>
      <c r="G6427" s="3" t="str">
        <f t="shared" si="908"/>
        <v>Yes</v>
      </c>
      <c r="H6427" s="3">
        <f>IF($C$3+ROW($D$12)&gt;=ROW(D6427), "", AVERAGE(INDEX($C$1:$C$8201, ROW(D6427)-$C$3):C6426))</f>
        <v>106.44</v>
      </c>
      <c r="I6427" s="3">
        <f>IF($C$4+ROW($D$12)&gt;=ROW(D6427), "", AVERAGE(INDEX($C$1:$C$8201, ROW(D6427)-$C$4):C6426))</f>
        <v>106.52437499999999</v>
      </c>
      <c r="J6427" s="3" t="str">
        <f t="shared" si="909"/>
        <v/>
      </c>
      <c r="K6427" s="3" t="str">
        <f t="shared" si="910"/>
        <v/>
      </c>
      <c r="L6427" s="3" t="str">
        <f t="shared" si="911"/>
        <v/>
      </c>
      <c r="M6427" s="3">
        <f t="shared" si="916"/>
        <v>-7.9870332419046896E-4</v>
      </c>
      <c r="N6427" s="3">
        <f t="shared" si="912"/>
        <v>0.70131791961169943</v>
      </c>
      <c r="O6427" s="3" t="str">
        <f t="shared" si="913"/>
        <v>Sell</v>
      </c>
      <c r="P6427" s="3">
        <f t="shared" si="914"/>
        <v>106.55</v>
      </c>
      <c r="Q6427" s="3" t="str">
        <f t="shared" si="915"/>
        <v/>
      </c>
    </row>
    <row r="6428" spans="2:17" x14ac:dyDescent="0.3">
      <c r="B6428" s="4">
        <v>42306.896527777775</v>
      </c>
      <c r="C6428" s="1">
        <v>106.28</v>
      </c>
      <c r="D6428" s="1">
        <v>25693</v>
      </c>
      <c r="E6428" s="3">
        <f>IF($C$5+ROW($D$12)&gt;=ROW(D6428), "", AVERAGE(INDEX($D$1:$D$8201, ROW(D6428)-$C$5):D6427))</f>
        <v>13913.333333333334</v>
      </c>
      <c r="F6428" s="3">
        <f>IF($C$6+ROW($D$12)&gt;=ROW(D6428), "", AVERAGE(INDEX($D$1:$D$8201, ROW(D6428)-$C$6):D6427))</f>
        <v>13432.625</v>
      </c>
      <c r="G6428" s="3" t="str">
        <f t="shared" ref="G6428:G6491" si="917">IF(F6428="","",IF(E6428&gt;F6428,"Yes",""))</f>
        <v>Yes</v>
      </c>
      <c r="H6428" s="3">
        <f>IF($C$3+ROW($D$12)&gt;=ROW(D6428), "", AVERAGE(INDEX($C$1:$C$8201, ROW(D6428)-$C$3):C6427))</f>
        <v>106.43333333333334</v>
      </c>
      <c r="I6428" s="3">
        <f>IF($C$4+ROW($D$12)&gt;=ROW(D6428), "", AVERAGE(INDEX($C$1:$C$8201, ROW(D6428)-$C$4):C6427))</f>
        <v>106.48312500000002</v>
      </c>
      <c r="J6428" s="3" t="str">
        <f t="shared" ref="J6428:J6491" si="918">IF(I6428="","",IF(H6428&gt;I6428,"Yes",""))</f>
        <v/>
      </c>
      <c r="K6428" s="3" t="str">
        <f t="shared" ref="K6428:K6491" si="919">IF(AND(G6428="Yes", J6428="Yes"), IF(AND(C6428&gt;C6427, C6427&gt;C6426), "Buy", IF(AND(C6428&lt;C6427, C6427&lt;C6426), "Sell", "")), "")</f>
        <v/>
      </c>
      <c r="L6428" s="3" t="str">
        <f t="shared" ref="L6428:L6491" si="920">IF(K6428="", "", C6428)</f>
        <v/>
      </c>
      <c r="M6428" s="3">
        <f t="shared" si="916"/>
        <v>-1.1284560159312731E-3</v>
      </c>
      <c r="N6428" s="3">
        <f t="shared" ref="N6428:N6491" si="921">IF(M6427="", "", IF(M6427=0, N6427, (M6428-M6427)/M6427))</f>
        <v>0.41286004672013504</v>
      </c>
      <c r="O6428" s="3" t="str">
        <f t="shared" ref="O6428:O6491" si="922">IF(OR(O6427="", O6427="Exit"), K6428, IF(O6427="Buy", IF(AND(N6428&lt;N6427, N6427&lt;N6426), "Exit", O6427), IF(O6427="Sell", IF(AND(N6428&gt;N6427, N6427&gt;N6426), "Exit", O6427), "")))</f>
        <v>Sell</v>
      </c>
      <c r="P6428" s="3">
        <f t="shared" ref="P6428:P6491" si="923">IF(O6428="", "", IF(O6428=O6427, P6427, IF(OR(K6428="Buy", K6428="Sell"), L6428, "")))</f>
        <v>106.55</v>
      </c>
      <c r="Q6428" s="3" t="str">
        <f t="shared" ref="Q6428:Q6491" si="924">IF(O6428="Exit",IF(O6427="Buy",C6428-P6427,IF(O6427="Sell",P6427-C6428,"")), "")</f>
        <v/>
      </c>
    </row>
    <row r="6429" spans="2:17" x14ac:dyDescent="0.3">
      <c r="B6429" s="4">
        <v>42306.897222222222</v>
      </c>
      <c r="C6429" s="1">
        <v>106.46599999999999</v>
      </c>
      <c r="D6429" s="1">
        <v>15751</v>
      </c>
      <c r="E6429" s="3">
        <f>IF($C$5+ROW($D$12)&gt;=ROW(D6429), "", AVERAGE(INDEX($D$1:$D$8201, ROW(D6429)-$C$5):D6428))</f>
        <v>21057.666666666668</v>
      </c>
      <c r="F6429" s="3">
        <f>IF($C$6+ROW($D$12)&gt;=ROW(D6429), "", AVERAGE(INDEX($D$1:$D$8201, ROW(D6429)-$C$6):D6428))</f>
        <v>15876.5</v>
      </c>
      <c r="G6429" s="3" t="str">
        <f t="shared" si="917"/>
        <v>Yes</v>
      </c>
      <c r="H6429" s="3">
        <f>IF($C$3+ROW($D$12)&gt;=ROW(D6429), "", AVERAGE(INDEX($C$1:$C$8201, ROW(D6429)-$C$3):C6428))</f>
        <v>106.38</v>
      </c>
      <c r="I6429" s="3">
        <f>IF($C$4+ROW($D$12)&gt;=ROW(D6429), "", AVERAGE(INDEX($C$1:$C$8201, ROW(D6429)-$C$4):C6428))</f>
        <v>106.440625</v>
      </c>
      <c r="J6429" s="3" t="str">
        <f t="shared" si="918"/>
        <v/>
      </c>
      <c r="K6429" s="3" t="str">
        <f t="shared" si="919"/>
        <v/>
      </c>
      <c r="L6429" s="3" t="str">
        <f t="shared" si="920"/>
        <v/>
      </c>
      <c r="M6429" s="3">
        <f t="shared" si="916"/>
        <v>2.4423924294513161E-4</v>
      </c>
      <c r="N6429" s="3">
        <f t="shared" si="921"/>
        <v>-1.216436652822104</v>
      </c>
      <c r="O6429" s="3" t="str">
        <f t="shared" si="922"/>
        <v>Sell</v>
      </c>
      <c r="P6429" s="3">
        <f t="shared" si="923"/>
        <v>106.55</v>
      </c>
      <c r="Q6429" s="3" t="str">
        <f t="shared" si="924"/>
        <v/>
      </c>
    </row>
    <row r="6430" spans="2:17" x14ac:dyDescent="0.3">
      <c r="B6430" s="4">
        <v>42306.897916666669</v>
      </c>
      <c r="C6430" s="1">
        <v>106.43</v>
      </c>
      <c r="D6430" s="1">
        <v>11947</v>
      </c>
      <c r="E6430" s="3">
        <f>IF($C$5+ROW($D$12)&gt;=ROW(D6430), "", AVERAGE(INDEX($D$1:$D$8201, ROW(D6430)-$C$5):D6429))</f>
        <v>18787</v>
      </c>
      <c r="F6430" s="3">
        <f>IF($C$6+ROW($D$12)&gt;=ROW(D6430), "", AVERAGE(INDEX($D$1:$D$8201, ROW(D6430)-$C$6):D6429))</f>
        <v>16904.5</v>
      </c>
      <c r="G6430" s="3" t="str">
        <f t="shared" si="917"/>
        <v>Yes</v>
      </c>
      <c r="H6430" s="3">
        <f>IF($C$3+ROW($D$12)&gt;=ROW(D6430), "", AVERAGE(INDEX($C$1:$C$8201, ROW(D6430)-$C$3):C6429))</f>
        <v>106.37533333333333</v>
      </c>
      <c r="I6430" s="3">
        <f>IF($C$4+ROW($D$12)&gt;=ROW(D6430), "", AVERAGE(INDEX($C$1:$C$8201, ROW(D6430)-$C$4):C6429))</f>
        <v>106.43012499999999</v>
      </c>
      <c r="J6430" s="3" t="str">
        <f t="shared" si="918"/>
        <v/>
      </c>
      <c r="K6430" s="3" t="str">
        <f t="shared" si="919"/>
        <v/>
      </c>
      <c r="L6430" s="3" t="str">
        <f t="shared" si="920"/>
        <v/>
      </c>
      <c r="M6430" s="3">
        <f t="shared" si="916"/>
        <v>-4.6968203390327772E-4</v>
      </c>
      <c r="N6430" s="3">
        <f t="shared" si="921"/>
        <v>-2.9230408194836728</v>
      </c>
      <c r="O6430" s="3" t="str">
        <f t="shared" si="922"/>
        <v>Sell</v>
      </c>
      <c r="P6430" s="3">
        <f t="shared" si="923"/>
        <v>106.55</v>
      </c>
      <c r="Q6430" s="3" t="str">
        <f t="shared" si="924"/>
        <v/>
      </c>
    </row>
    <row r="6431" spans="2:17" x14ac:dyDescent="0.3">
      <c r="B6431" s="4">
        <v>42306.898611111108</v>
      </c>
      <c r="C6431" s="1">
        <v>106.41</v>
      </c>
      <c r="D6431" s="1">
        <v>21898</v>
      </c>
      <c r="E6431" s="3">
        <f>IF($C$5+ROW($D$12)&gt;=ROW(D6431), "", AVERAGE(INDEX($D$1:$D$8201, ROW(D6431)-$C$5):D6430))</f>
        <v>17797</v>
      </c>
      <c r="F6431" s="3">
        <f>IF($C$6+ROW($D$12)&gt;=ROW(D6431), "", AVERAGE(INDEX($D$1:$D$8201, ROW(D6431)-$C$6):D6430))</f>
        <v>15935.375</v>
      </c>
      <c r="G6431" s="3" t="str">
        <f t="shared" si="917"/>
        <v>Yes</v>
      </c>
      <c r="H6431" s="3">
        <f>IF($C$3+ROW($D$12)&gt;=ROW(D6431), "", AVERAGE(INDEX($C$1:$C$8201, ROW(D6431)-$C$3):C6430))</f>
        <v>106.392</v>
      </c>
      <c r="I6431" s="3">
        <f>IF($C$4+ROW($D$12)&gt;=ROW(D6431), "", AVERAGE(INDEX($C$1:$C$8201, ROW(D6431)-$C$4):C6430))</f>
        <v>106.41762499999999</v>
      </c>
      <c r="J6431" s="3" t="str">
        <f t="shared" si="918"/>
        <v/>
      </c>
      <c r="K6431" s="3" t="str">
        <f t="shared" si="919"/>
        <v/>
      </c>
      <c r="L6431" s="3" t="str">
        <f t="shared" si="920"/>
        <v/>
      </c>
      <c r="M6431" s="3">
        <f t="shared" si="916"/>
        <v>2.8196813946866346E-4</v>
      </c>
      <c r="N6431" s="3">
        <f t="shared" si="921"/>
        <v>-1.60033835470643</v>
      </c>
      <c r="O6431" s="3" t="str">
        <f t="shared" si="922"/>
        <v>Sell</v>
      </c>
      <c r="P6431" s="3">
        <f t="shared" si="923"/>
        <v>106.55</v>
      </c>
      <c r="Q6431" s="3" t="str">
        <f t="shared" si="924"/>
        <v/>
      </c>
    </row>
    <row r="6432" spans="2:17" x14ac:dyDescent="0.3">
      <c r="B6432" s="4">
        <v>42306.899305555555</v>
      </c>
      <c r="C6432" s="1">
        <v>106.43</v>
      </c>
      <c r="D6432" s="1">
        <v>18116</v>
      </c>
      <c r="E6432" s="3">
        <f>IF($C$5+ROW($D$12)&gt;=ROW(D6432), "", AVERAGE(INDEX($D$1:$D$8201, ROW(D6432)-$C$5):D6431))</f>
        <v>16532</v>
      </c>
      <c r="F6432" s="3">
        <f>IF($C$6+ROW($D$12)&gt;=ROW(D6432), "", AVERAGE(INDEX($D$1:$D$8201, ROW(D6432)-$C$6):D6431))</f>
        <v>16803.5</v>
      </c>
      <c r="G6432" s="3" t="str">
        <f t="shared" si="917"/>
        <v/>
      </c>
      <c r="H6432" s="3">
        <f>IF($C$3+ROW($D$12)&gt;=ROW(D6432), "", AVERAGE(INDEX($C$1:$C$8201, ROW(D6432)-$C$3):C6431))</f>
        <v>106.43533333333335</v>
      </c>
      <c r="I6432" s="3">
        <f>IF($C$4+ROW($D$12)&gt;=ROW(D6432), "", AVERAGE(INDEX($C$1:$C$8201, ROW(D6432)-$C$4):C6431))</f>
        <v>106.41074999999999</v>
      </c>
      <c r="J6432" s="3" t="str">
        <f t="shared" si="918"/>
        <v>Yes</v>
      </c>
      <c r="K6432" s="3" t="str">
        <f t="shared" si="919"/>
        <v/>
      </c>
      <c r="L6432" s="3" t="str">
        <f t="shared" si="920"/>
        <v/>
      </c>
      <c r="M6432" s="3">
        <f t="shared" si="916"/>
        <v>1.4103711613403359E-3</v>
      </c>
      <c r="N6432" s="3">
        <f t="shared" si="921"/>
        <v>4.0018812905529622</v>
      </c>
      <c r="O6432" s="3" t="str">
        <f t="shared" si="922"/>
        <v>Exit</v>
      </c>
      <c r="P6432" s="3" t="str">
        <f t="shared" si="923"/>
        <v/>
      </c>
      <c r="Q6432" s="3">
        <f t="shared" si="924"/>
        <v>0.11999999999999034</v>
      </c>
    </row>
    <row r="6433" spans="2:17" x14ac:dyDescent="0.3">
      <c r="B6433" s="4">
        <v>42306.9</v>
      </c>
      <c r="C6433" s="1">
        <v>106.42</v>
      </c>
      <c r="D6433" s="1">
        <v>3196</v>
      </c>
      <c r="E6433" s="3">
        <f>IF($C$5+ROW($D$12)&gt;=ROW(D6433), "", AVERAGE(INDEX($D$1:$D$8201, ROW(D6433)-$C$5):D6432))</f>
        <v>17320.333333333332</v>
      </c>
      <c r="F6433" s="3">
        <f>IF($C$6+ROW($D$12)&gt;=ROW(D6433), "", AVERAGE(INDEX($D$1:$D$8201, ROW(D6433)-$C$6):D6432))</f>
        <v>16893.125</v>
      </c>
      <c r="G6433" s="3" t="str">
        <f t="shared" si="917"/>
        <v>Yes</v>
      </c>
      <c r="H6433" s="3">
        <f>IF($C$3+ROW($D$12)&gt;=ROW(D6433), "", AVERAGE(INDEX($C$1:$C$8201, ROW(D6433)-$C$3):C6432))</f>
        <v>106.42333333333333</v>
      </c>
      <c r="I6433" s="3">
        <f>IF($C$4+ROW($D$12)&gt;=ROW(D6433), "", AVERAGE(INDEX($C$1:$C$8201, ROW(D6433)-$C$4):C6432))</f>
        <v>106.4145</v>
      </c>
      <c r="J6433" s="3" t="str">
        <f t="shared" si="918"/>
        <v>Yes</v>
      </c>
      <c r="K6433" s="3" t="str">
        <f t="shared" si="919"/>
        <v/>
      </c>
      <c r="L6433" s="3" t="str">
        <f t="shared" si="920"/>
        <v/>
      </c>
      <c r="M6433" s="3">
        <f t="shared" si="916"/>
        <v>-4.3215618421037005E-4</v>
      </c>
      <c r="N6433" s="3">
        <f t="shared" si="921"/>
        <v>-1.3064130890195411</v>
      </c>
      <c r="O6433" s="3" t="str">
        <f t="shared" si="922"/>
        <v/>
      </c>
      <c r="P6433" s="3" t="str">
        <f t="shared" si="923"/>
        <v/>
      </c>
      <c r="Q6433" s="3" t="str">
        <f t="shared" si="924"/>
        <v/>
      </c>
    </row>
    <row r="6434" spans="2:17" x14ac:dyDescent="0.3">
      <c r="B6434" s="4">
        <v>42306.900694444441</v>
      </c>
      <c r="C6434" s="1">
        <v>106.25</v>
      </c>
      <c r="D6434" s="1">
        <v>23718</v>
      </c>
      <c r="E6434" s="3">
        <f>IF($C$5+ROW($D$12)&gt;=ROW(D6434), "", AVERAGE(INDEX($D$1:$D$8201, ROW(D6434)-$C$5):D6433))</f>
        <v>14403.333333333334</v>
      </c>
      <c r="F6434" s="3">
        <f>IF($C$6+ROW($D$12)&gt;=ROW(D6434), "", AVERAGE(INDEX($D$1:$D$8201, ROW(D6434)-$C$6):D6433))</f>
        <v>16760.125</v>
      </c>
      <c r="G6434" s="3" t="str">
        <f t="shared" si="917"/>
        <v/>
      </c>
      <c r="H6434" s="3">
        <f>IF($C$3+ROW($D$12)&gt;=ROW(D6434), "", AVERAGE(INDEX($C$1:$C$8201, ROW(D6434)-$C$3):C6433))</f>
        <v>106.42</v>
      </c>
      <c r="I6434" s="3">
        <f>IF($C$4+ROW($D$12)&gt;=ROW(D6434), "", AVERAGE(INDEX($C$1:$C$8201, ROW(D6434)-$C$4):C6433))</f>
        <v>106.41199999999999</v>
      </c>
      <c r="J6434" s="3" t="str">
        <f t="shared" si="918"/>
        <v>Yes</v>
      </c>
      <c r="K6434" s="3" t="str">
        <f t="shared" si="919"/>
        <v/>
      </c>
      <c r="L6434" s="3" t="str">
        <f t="shared" si="920"/>
        <v/>
      </c>
      <c r="M6434" s="3">
        <f t="shared" si="916"/>
        <v>-1.6926842484267606E-3</v>
      </c>
      <c r="N6434" s="3">
        <f t="shared" si="921"/>
        <v>2.916834492417621</v>
      </c>
      <c r="O6434" s="3" t="str">
        <f t="shared" si="922"/>
        <v/>
      </c>
      <c r="P6434" s="3" t="str">
        <f t="shared" si="923"/>
        <v/>
      </c>
      <c r="Q6434" s="3" t="str">
        <f t="shared" si="924"/>
        <v/>
      </c>
    </row>
    <row r="6435" spans="2:17" x14ac:dyDescent="0.3">
      <c r="B6435" s="4">
        <v>42306.901388888888</v>
      </c>
      <c r="C6435" s="1">
        <v>106.22</v>
      </c>
      <c r="D6435" s="1">
        <v>15787</v>
      </c>
      <c r="E6435" s="3">
        <f>IF($C$5+ROW($D$12)&gt;=ROW(D6435), "", AVERAGE(INDEX($D$1:$D$8201, ROW(D6435)-$C$5):D6434))</f>
        <v>15010</v>
      </c>
      <c r="F6435" s="3">
        <f>IF($C$6+ROW($D$12)&gt;=ROW(D6435), "", AVERAGE(INDEX($D$1:$D$8201, ROW(D6435)-$C$6):D6434))</f>
        <v>16904.5</v>
      </c>
      <c r="G6435" s="3" t="str">
        <f t="shared" si="917"/>
        <v/>
      </c>
      <c r="H6435" s="3">
        <f>IF($C$3+ROW($D$12)&gt;=ROW(D6435), "", AVERAGE(INDEX($C$1:$C$8201, ROW(D6435)-$C$3):C6434))</f>
        <v>106.36666666666667</v>
      </c>
      <c r="I6435" s="3">
        <f>IF($C$4+ROW($D$12)&gt;=ROW(D6435), "", AVERAGE(INDEX($C$1:$C$8201, ROW(D6435)-$C$4):C6434))</f>
        <v>106.38324999999999</v>
      </c>
      <c r="J6435" s="3" t="str">
        <f t="shared" si="918"/>
        <v/>
      </c>
      <c r="K6435" s="3" t="str">
        <f t="shared" si="919"/>
        <v/>
      </c>
      <c r="L6435" s="3" t="str">
        <f t="shared" si="920"/>
        <v/>
      </c>
      <c r="M6435" s="3">
        <f t="shared" si="916"/>
        <v>-1.7871424593870722E-3</v>
      </c>
      <c r="N6435" s="3">
        <f t="shared" si="921"/>
        <v>5.5803798640002948E-2</v>
      </c>
      <c r="O6435" s="3" t="str">
        <f t="shared" si="922"/>
        <v/>
      </c>
      <c r="P6435" s="3" t="str">
        <f t="shared" si="923"/>
        <v/>
      </c>
      <c r="Q6435" s="3" t="str">
        <f t="shared" si="924"/>
        <v/>
      </c>
    </row>
    <row r="6436" spans="2:17" x14ac:dyDescent="0.3">
      <c r="B6436" s="4">
        <v>42306.902083333334</v>
      </c>
      <c r="C6436" s="1">
        <v>106.21</v>
      </c>
      <c r="D6436" s="1">
        <v>25843</v>
      </c>
      <c r="E6436" s="3">
        <f>IF($C$5+ROW($D$12)&gt;=ROW(D6436), "", AVERAGE(INDEX($D$1:$D$8201, ROW(D6436)-$C$5):D6435))</f>
        <v>14233.666666666666</v>
      </c>
      <c r="F6436" s="3">
        <f>IF($C$6+ROW($D$12)&gt;=ROW(D6436), "", AVERAGE(INDEX($D$1:$D$8201, ROW(D6436)-$C$6):D6435))</f>
        <v>17013.25</v>
      </c>
      <c r="G6436" s="3" t="str">
        <f t="shared" si="917"/>
        <v/>
      </c>
      <c r="H6436" s="3">
        <f>IF($C$3+ROW($D$12)&gt;=ROW(D6436), "", AVERAGE(INDEX($C$1:$C$8201, ROW(D6436)-$C$3):C6435))</f>
        <v>106.29666666666667</v>
      </c>
      <c r="I6436" s="3">
        <f>IF($C$4+ROW($D$12)&gt;=ROW(D6436), "", AVERAGE(INDEX($C$1:$C$8201, ROW(D6436)-$C$4):C6435))</f>
        <v>106.36325000000001</v>
      </c>
      <c r="J6436" s="3" t="str">
        <f t="shared" si="918"/>
        <v/>
      </c>
      <c r="K6436" s="3" t="str">
        <f t="shared" si="919"/>
        <v/>
      </c>
      <c r="L6436" s="3" t="str">
        <f t="shared" si="920"/>
        <v/>
      </c>
      <c r="M6436" s="3">
        <f t="shared" si="916"/>
        <v>-2.0692257195047904E-3</v>
      </c>
      <c r="N6436" s="3">
        <f t="shared" si="921"/>
        <v>0.15784038851299126</v>
      </c>
      <c r="O6436" s="3" t="str">
        <f t="shared" si="922"/>
        <v/>
      </c>
      <c r="P6436" s="3" t="str">
        <f t="shared" si="923"/>
        <v/>
      </c>
      <c r="Q6436" s="3" t="str">
        <f t="shared" si="924"/>
        <v/>
      </c>
    </row>
    <row r="6437" spans="2:17" x14ac:dyDescent="0.3">
      <c r="B6437" s="4">
        <v>42306.902777777781</v>
      </c>
      <c r="C6437" s="1">
        <v>106.32</v>
      </c>
      <c r="D6437" s="1">
        <v>8423</v>
      </c>
      <c r="E6437" s="3">
        <f>IF($C$5+ROW($D$12)&gt;=ROW(D6437), "", AVERAGE(INDEX($D$1:$D$8201, ROW(D6437)-$C$5):D6436))</f>
        <v>21782.666666666668</v>
      </c>
      <c r="F6437" s="3">
        <f>IF($C$6+ROW($D$12)&gt;=ROW(D6437), "", AVERAGE(INDEX($D$1:$D$8201, ROW(D6437)-$C$6):D6436))</f>
        <v>17032</v>
      </c>
      <c r="G6437" s="3" t="str">
        <f t="shared" si="917"/>
        <v>Yes</v>
      </c>
      <c r="H6437" s="3">
        <f>IF($C$3+ROW($D$12)&gt;=ROW(D6437), "", AVERAGE(INDEX($C$1:$C$8201, ROW(D6437)-$C$3):C6436))</f>
        <v>106.22666666666667</v>
      </c>
      <c r="I6437" s="3">
        <f>IF($C$4+ROW($D$12)&gt;=ROW(D6437), "", AVERAGE(INDEX($C$1:$C$8201, ROW(D6437)-$C$4):C6436))</f>
        <v>106.35450000000002</v>
      </c>
      <c r="J6437" s="3" t="str">
        <f t="shared" si="918"/>
        <v/>
      </c>
      <c r="K6437" s="3" t="str">
        <f t="shared" si="919"/>
        <v/>
      </c>
      <c r="L6437" s="3" t="str">
        <f t="shared" si="920"/>
        <v/>
      </c>
      <c r="M6437" s="3">
        <f t="shared" si="916"/>
        <v>-9.4011476323345889E-4</v>
      </c>
      <c r="N6437" s="3">
        <f t="shared" si="921"/>
        <v>-0.54566833653196223</v>
      </c>
      <c r="O6437" s="3" t="str">
        <f t="shared" si="922"/>
        <v/>
      </c>
      <c r="P6437" s="3" t="str">
        <f t="shared" si="923"/>
        <v/>
      </c>
      <c r="Q6437" s="3" t="str">
        <f t="shared" si="924"/>
        <v/>
      </c>
    </row>
    <row r="6438" spans="2:17" x14ac:dyDescent="0.3">
      <c r="B6438" s="4">
        <v>42306.90347222222</v>
      </c>
      <c r="C6438" s="1">
        <v>106.41</v>
      </c>
      <c r="D6438" s="1">
        <v>30613</v>
      </c>
      <c r="E6438" s="3">
        <f>IF($C$5+ROW($D$12)&gt;=ROW(D6438), "", AVERAGE(INDEX($D$1:$D$8201, ROW(D6438)-$C$5):D6437))</f>
        <v>16684.333333333332</v>
      </c>
      <c r="F6438" s="3">
        <f>IF($C$6+ROW($D$12)&gt;=ROW(D6438), "", AVERAGE(INDEX($D$1:$D$8201, ROW(D6438)-$C$6):D6437))</f>
        <v>16116</v>
      </c>
      <c r="G6438" s="3" t="str">
        <f t="shared" si="917"/>
        <v>Yes</v>
      </c>
      <c r="H6438" s="3">
        <f>IF($C$3+ROW($D$12)&gt;=ROW(D6438), "", AVERAGE(INDEX($C$1:$C$8201, ROW(D6438)-$C$3):C6437))</f>
        <v>106.25</v>
      </c>
      <c r="I6438" s="3">
        <f>IF($C$4+ROW($D$12)&gt;=ROW(D6438), "", AVERAGE(INDEX($C$1:$C$8201, ROW(D6438)-$C$4):C6437))</f>
        <v>106.33625000000001</v>
      </c>
      <c r="J6438" s="3" t="str">
        <f t="shared" si="918"/>
        <v/>
      </c>
      <c r="K6438" s="3" t="str">
        <f t="shared" si="919"/>
        <v/>
      </c>
      <c r="L6438" s="3" t="str">
        <f t="shared" si="920"/>
        <v/>
      </c>
      <c r="M6438" s="3">
        <f t="shared" si="916"/>
        <v>1.5047496491140126E-3</v>
      </c>
      <c r="N6438" s="3">
        <f t="shared" si="921"/>
        <v>-2.6006020838759425</v>
      </c>
      <c r="O6438" s="3" t="str">
        <f t="shared" si="922"/>
        <v/>
      </c>
      <c r="P6438" s="3" t="str">
        <f t="shared" si="923"/>
        <v/>
      </c>
      <c r="Q6438" s="3" t="str">
        <f t="shared" si="924"/>
        <v/>
      </c>
    </row>
    <row r="6439" spans="2:17" x14ac:dyDescent="0.3">
      <c r="B6439" s="4">
        <v>42306.904166666667</v>
      </c>
      <c r="C6439" s="1">
        <v>106.29</v>
      </c>
      <c r="D6439" s="1">
        <v>20842</v>
      </c>
      <c r="E6439" s="3">
        <f>IF($C$5+ROW($D$12)&gt;=ROW(D6439), "", AVERAGE(INDEX($D$1:$D$8201, ROW(D6439)-$C$5):D6438))</f>
        <v>21626.333333333332</v>
      </c>
      <c r="F6439" s="3">
        <f>IF($C$6+ROW($D$12)&gt;=ROW(D6439), "", AVERAGE(INDEX($D$1:$D$8201, ROW(D6439)-$C$6):D6438))</f>
        <v>18449.25</v>
      </c>
      <c r="G6439" s="3" t="str">
        <f t="shared" si="917"/>
        <v>Yes</v>
      </c>
      <c r="H6439" s="3">
        <f>IF($C$3+ROW($D$12)&gt;=ROW(D6439), "", AVERAGE(INDEX($C$1:$C$8201, ROW(D6439)-$C$3):C6438))</f>
        <v>106.31333333333332</v>
      </c>
      <c r="I6439" s="3">
        <f>IF($C$4+ROW($D$12)&gt;=ROW(D6439), "", AVERAGE(INDEX($C$1:$C$8201, ROW(D6439)-$C$4):C6438))</f>
        <v>106.33374999999999</v>
      </c>
      <c r="J6439" s="3" t="str">
        <f t="shared" si="918"/>
        <v/>
      </c>
      <c r="K6439" s="3" t="str">
        <f t="shared" si="919"/>
        <v/>
      </c>
      <c r="L6439" s="3" t="str">
        <f t="shared" si="920"/>
        <v/>
      </c>
      <c r="M6439" s="3">
        <f t="shared" si="916"/>
        <v>6.5879255123734912E-4</v>
      </c>
      <c r="N6439" s="3">
        <f t="shared" si="921"/>
        <v>-0.56219125777816792</v>
      </c>
      <c r="O6439" s="3" t="str">
        <f t="shared" si="922"/>
        <v/>
      </c>
      <c r="P6439" s="3" t="str">
        <f t="shared" si="923"/>
        <v/>
      </c>
      <c r="Q6439" s="3" t="str">
        <f t="shared" si="924"/>
        <v/>
      </c>
    </row>
    <row r="6440" spans="2:17" x14ac:dyDescent="0.3">
      <c r="B6440" s="4">
        <v>42306.904861111114</v>
      </c>
      <c r="C6440" s="1">
        <v>106.3</v>
      </c>
      <c r="D6440" s="1">
        <v>16354</v>
      </c>
      <c r="E6440" s="3">
        <f>IF($C$5+ROW($D$12)&gt;=ROW(D6440), "", AVERAGE(INDEX($D$1:$D$8201, ROW(D6440)-$C$5):D6439))</f>
        <v>19959.333333333332</v>
      </c>
      <c r="F6440" s="3">
        <f>IF($C$6+ROW($D$12)&gt;=ROW(D6440), "", AVERAGE(INDEX($D$1:$D$8201, ROW(D6440)-$C$6):D6439))</f>
        <v>18317.25</v>
      </c>
      <c r="G6440" s="3" t="str">
        <f t="shared" si="917"/>
        <v>Yes</v>
      </c>
      <c r="H6440" s="3">
        <f>IF($C$3+ROW($D$12)&gt;=ROW(D6440), "", AVERAGE(INDEX($C$1:$C$8201, ROW(D6440)-$C$3):C6439))</f>
        <v>106.33999999999999</v>
      </c>
      <c r="I6440" s="3">
        <f>IF($C$4+ROW($D$12)&gt;=ROW(D6440), "", AVERAGE(INDEX($C$1:$C$8201, ROW(D6440)-$C$4):C6439))</f>
        <v>106.31875000000001</v>
      </c>
      <c r="J6440" s="3" t="str">
        <f t="shared" si="918"/>
        <v>Yes</v>
      </c>
      <c r="K6440" s="3" t="str">
        <f t="shared" si="919"/>
        <v/>
      </c>
      <c r="L6440" s="3" t="str">
        <f t="shared" si="920"/>
        <v/>
      </c>
      <c r="M6440" s="3">
        <f t="shared" si="916"/>
        <v>8.47019014454086E-4</v>
      </c>
      <c r="N6440" s="3">
        <f t="shared" si="921"/>
        <v>0.28571431608206338</v>
      </c>
      <c r="O6440" s="3" t="str">
        <f t="shared" si="922"/>
        <v/>
      </c>
      <c r="P6440" s="3" t="str">
        <f t="shared" si="923"/>
        <v/>
      </c>
      <c r="Q6440" s="3" t="str">
        <f t="shared" si="924"/>
        <v/>
      </c>
    </row>
    <row r="6441" spans="2:17" x14ac:dyDescent="0.3">
      <c r="B6441" s="4">
        <v>42306.905555555553</v>
      </c>
      <c r="C6441" s="1">
        <v>106.34</v>
      </c>
      <c r="D6441" s="1">
        <v>10000</v>
      </c>
      <c r="E6441" s="3">
        <f>IF($C$5+ROW($D$12)&gt;=ROW(D6441), "", AVERAGE(INDEX($D$1:$D$8201, ROW(D6441)-$C$5):D6440))</f>
        <v>22603</v>
      </c>
      <c r="F6441" s="3">
        <f>IF($C$6+ROW($D$12)&gt;=ROW(D6441), "", AVERAGE(INDEX($D$1:$D$8201, ROW(D6441)-$C$6):D6440))</f>
        <v>18097</v>
      </c>
      <c r="G6441" s="3" t="str">
        <f t="shared" si="917"/>
        <v>Yes</v>
      </c>
      <c r="H6441" s="3">
        <f>IF($C$3+ROW($D$12)&gt;=ROW(D6441), "", AVERAGE(INDEX($C$1:$C$8201, ROW(D6441)-$C$3):C6440))</f>
        <v>106.33333333333333</v>
      </c>
      <c r="I6441" s="3">
        <f>IF($C$4+ROW($D$12)&gt;=ROW(D6441), "", AVERAGE(INDEX($C$1:$C$8201, ROW(D6441)-$C$4):C6440))</f>
        <v>106.30249999999998</v>
      </c>
      <c r="J6441" s="3" t="str">
        <f t="shared" si="918"/>
        <v>Yes</v>
      </c>
      <c r="K6441" s="3" t="str">
        <f t="shared" si="919"/>
        <v>Buy</v>
      </c>
      <c r="L6441" s="3">
        <f t="shared" si="920"/>
        <v>106.34</v>
      </c>
      <c r="M6441" s="3">
        <f t="shared" si="916"/>
        <v>1.8809367120269714E-4</v>
      </c>
      <c r="N6441" s="3">
        <f t="shared" si="921"/>
        <v>-0.77793453512501631</v>
      </c>
      <c r="O6441" s="3" t="str">
        <f t="shared" si="922"/>
        <v>Buy</v>
      </c>
      <c r="P6441" s="3">
        <f t="shared" si="923"/>
        <v>106.34</v>
      </c>
      <c r="Q6441" s="3" t="str">
        <f t="shared" si="924"/>
        <v/>
      </c>
    </row>
    <row r="6442" spans="2:17" x14ac:dyDescent="0.3">
      <c r="B6442" s="4">
        <v>42306.90625</v>
      </c>
      <c r="C6442" s="1">
        <v>106.33</v>
      </c>
      <c r="D6442" s="1">
        <v>8679</v>
      </c>
      <c r="E6442" s="3">
        <f>IF($C$5+ROW($D$12)&gt;=ROW(D6442), "", AVERAGE(INDEX($D$1:$D$8201, ROW(D6442)-$C$5):D6441))</f>
        <v>15732</v>
      </c>
      <c r="F6442" s="3">
        <f>IF($C$6+ROW($D$12)&gt;=ROW(D6442), "", AVERAGE(INDEX($D$1:$D$8201, ROW(D6442)-$C$6):D6441))</f>
        <v>18947.5</v>
      </c>
      <c r="G6442" s="3" t="str">
        <f t="shared" si="917"/>
        <v/>
      </c>
      <c r="H6442" s="3">
        <f>IF($C$3+ROW($D$12)&gt;=ROW(D6442), "", AVERAGE(INDEX($C$1:$C$8201, ROW(D6442)-$C$3):C6441))</f>
        <v>106.31</v>
      </c>
      <c r="I6442" s="3">
        <f>IF($C$4+ROW($D$12)&gt;=ROW(D6442), "", AVERAGE(INDEX($C$1:$C$8201, ROW(D6442)-$C$4):C6441))</f>
        <v>106.29249999999999</v>
      </c>
      <c r="J6442" s="3" t="str">
        <f t="shared" si="918"/>
        <v>Yes</v>
      </c>
      <c r="K6442" s="3" t="str">
        <f t="shared" si="919"/>
        <v/>
      </c>
      <c r="L6442" s="3" t="str">
        <f t="shared" si="920"/>
        <v/>
      </c>
      <c r="M6442" s="3">
        <f t="shared" si="916"/>
        <v>-7.5209179064529693E-4</v>
      </c>
      <c r="N6442" s="3">
        <f t="shared" si="921"/>
        <v>-4.9984959931735995</v>
      </c>
      <c r="O6442" s="3" t="str">
        <f t="shared" si="922"/>
        <v>Exit</v>
      </c>
      <c r="P6442" s="3" t="str">
        <f t="shared" si="923"/>
        <v/>
      </c>
      <c r="Q6442" s="3">
        <f t="shared" si="924"/>
        <v>-1.0000000000005116E-2</v>
      </c>
    </row>
    <row r="6443" spans="2:17" x14ac:dyDescent="0.3">
      <c r="B6443" s="4">
        <v>42306.906944444447</v>
      </c>
      <c r="C6443" s="1">
        <v>106.36199999999999</v>
      </c>
      <c r="D6443" s="1">
        <v>11235</v>
      </c>
      <c r="E6443" s="3">
        <f>IF($C$5+ROW($D$12)&gt;=ROW(D6443), "", AVERAGE(INDEX($D$1:$D$8201, ROW(D6443)-$C$5):D6442))</f>
        <v>11677.666666666666</v>
      </c>
      <c r="F6443" s="3">
        <f>IF($C$6+ROW($D$12)&gt;=ROW(D6443), "", AVERAGE(INDEX($D$1:$D$8201, ROW(D6443)-$C$6):D6442))</f>
        <v>17067.625</v>
      </c>
      <c r="G6443" s="3" t="str">
        <f t="shared" si="917"/>
        <v/>
      </c>
      <c r="H6443" s="3">
        <f>IF($C$3+ROW($D$12)&gt;=ROW(D6443), "", AVERAGE(INDEX($C$1:$C$8201, ROW(D6443)-$C$3):C6442))</f>
        <v>106.32333333333332</v>
      </c>
      <c r="I6443" s="3">
        <f>IF($C$4+ROW($D$12)&gt;=ROW(D6443), "", AVERAGE(INDEX($C$1:$C$8201, ROW(D6443)-$C$4):C6442))</f>
        <v>106.30249999999999</v>
      </c>
      <c r="J6443" s="3" t="str">
        <f t="shared" si="918"/>
        <v>Yes</v>
      </c>
      <c r="K6443" s="3" t="str">
        <f t="shared" si="919"/>
        <v/>
      </c>
      <c r="L6443" s="3" t="str">
        <f t="shared" si="920"/>
        <v/>
      </c>
      <c r="M6443" s="3">
        <f t="shared" si="916"/>
        <v>6.7716271421171324E-4</v>
      </c>
      <c r="N6443" s="3">
        <f t="shared" si="921"/>
        <v>-1.9003724314431163</v>
      </c>
      <c r="O6443" s="3" t="str">
        <f t="shared" si="922"/>
        <v/>
      </c>
      <c r="P6443" s="3" t="str">
        <f t="shared" si="923"/>
        <v/>
      </c>
      <c r="Q6443" s="3" t="str">
        <f t="shared" si="924"/>
        <v/>
      </c>
    </row>
    <row r="6444" spans="2:17" x14ac:dyDescent="0.3">
      <c r="B6444" s="4">
        <v>42306.907638888886</v>
      </c>
      <c r="C6444" s="1">
        <v>106.274</v>
      </c>
      <c r="D6444" s="1">
        <v>16460</v>
      </c>
      <c r="E6444" s="3">
        <f>IF($C$5+ROW($D$12)&gt;=ROW(D6444), "", AVERAGE(INDEX($D$1:$D$8201, ROW(D6444)-$C$5):D6443))</f>
        <v>9971.3333333333339</v>
      </c>
      <c r="F6444" s="3">
        <f>IF($C$6+ROW($D$12)&gt;=ROW(D6444), "", AVERAGE(INDEX($D$1:$D$8201, ROW(D6444)-$C$6):D6443))</f>
        <v>16498.625</v>
      </c>
      <c r="G6444" s="3" t="str">
        <f t="shared" si="917"/>
        <v/>
      </c>
      <c r="H6444" s="3">
        <f>IF($C$3+ROW($D$12)&gt;=ROW(D6444), "", AVERAGE(INDEX($C$1:$C$8201, ROW(D6444)-$C$3):C6443))</f>
        <v>106.34400000000001</v>
      </c>
      <c r="I6444" s="3">
        <f>IF($C$4+ROW($D$12)&gt;=ROW(D6444), "", AVERAGE(INDEX($C$1:$C$8201, ROW(D6444)-$C$4):C6443))</f>
        <v>106.32025</v>
      </c>
      <c r="J6444" s="3" t="str">
        <f t="shared" si="918"/>
        <v>Yes</v>
      </c>
      <c r="K6444" s="3" t="str">
        <f t="shared" si="919"/>
        <v/>
      </c>
      <c r="L6444" s="3" t="str">
        <f t="shared" si="920"/>
        <v/>
      </c>
      <c r="M6444" s="3">
        <f t="shared" si="916"/>
        <v>-2.4462069801240458E-4</v>
      </c>
      <c r="N6444" s="3">
        <f t="shared" si="921"/>
        <v>-1.3612436019859246</v>
      </c>
      <c r="O6444" s="3" t="str">
        <f t="shared" si="922"/>
        <v/>
      </c>
      <c r="P6444" s="3" t="str">
        <f t="shared" si="923"/>
        <v/>
      </c>
      <c r="Q6444" s="3" t="str">
        <f t="shared" si="924"/>
        <v/>
      </c>
    </row>
    <row r="6445" spans="2:17" x14ac:dyDescent="0.3">
      <c r="B6445" s="4">
        <v>42306.908333333333</v>
      </c>
      <c r="C6445" s="1">
        <v>106.00700000000001</v>
      </c>
      <c r="D6445" s="1">
        <v>68551</v>
      </c>
      <c r="E6445" s="3">
        <f>IF($C$5+ROW($D$12)&gt;=ROW(D6445), "", AVERAGE(INDEX($D$1:$D$8201, ROW(D6445)-$C$5):D6444))</f>
        <v>12124.666666666666</v>
      </c>
      <c r="F6445" s="3">
        <f>IF($C$6+ROW($D$12)&gt;=ROW(D6445), "", AVERAGE(INDEX($D$1:$D$8201, ROW(D6445)-$C$6):D6444))</f>
        <v>15325.75</v>
      </c>
      <c r="G6445" s="3" t="str">
        <f t="shared" si="917"/>
        <v/>
      </c>
      <c r="H6445" s="3">
        <f>IF($C$3+ROW($D$12)&gt;=ROW(D6445), "", AVERAGE(INDEX($C$1:$C$8201, ROW(D6445)-$C$3):C6444))</f>
        <v>106.322</v>
      </c>
      <c r="I6445" s="3">
        <f>IF($C$4+ROW($D$12)&gt;=ROW(D6445), "", AVERAGE(INDEX($C$1:$C$8201, ROW(D6445)-$C$4):C6444))</f>
        <v>106.32825</v>
      </c>
      <c r="J6445" s="3" t="str">
        <f t="shared" si="918"/>
        <v/>
      </c>
      <c r="K6445" s="3" t="str">
        <f t="shared" si="919"/>
        <v/>
      </c>
      <c r="L6445" s="3" t="str">
        <f t="shared" si="920"/>
        <v/>
      </c>
      <c r="M6445" s="3">
        <f t="shared" si="916"/>
        <v>-3.1363784086715068E-3</v>
      </c>
      <c r="N6445" s="3">
        <f t="shared" si="921"/>
        <v>11.821394240778689</v>
      </c>
      <c r="O6445" s="3" t="str">
        <f t="shared" si="922"/>
        <v/>
      </c>
      <c r="P6445" s="3" t="str">
        <f t="shared" si="923"/>
        <v/>
      </c>
      <c r="Q6445" s="3" t="str">
        <f t="shared" si="924"/>
        <v/>
      </c>
    </row>
    <row r="6446" spans="2:17" x14ac:dyDescent="0.3">
      <c r="B6446" s="4">
        <v>42306.90902777778</v>
      </c>
      <c r="C6446" s="1">
        <v>106.16</v>
      </c>
      <c r="D6446" s="1">
        <v>50378</v>
      </c>
      <c r="E6446" s="3">
        <f>IF($C$5+ROW($D$12)&gt;=ROW(D6446), "", AVERAGE(INDEX($D$1:$D$8201, ROW(D6446)-$C$5):D6445))</f>
        <v>32082</v>
      </c>
      <c r="F6446" s="3">
        <f>IF($C$6+ROW($D$12)&gt;=ROW(D6446), "", AVERAGE(INDEX($D$1:$D$8201, ROW(D6446)-$C$6):D6445))</f>
        <v>22841.75</v>
      </c>
      <c r="G6446" s="3" t="str">
        <f t="shared" si="917"/>
        <v>Yes</v>
      </c>
      <c r="H6446" s="3">
        <f>IF($C$3+ROW($D$12)&gt;=ROW(D6446), "", AVERAGE(INDEX($C$1:$C$8201, ROW(D6446)-$C$3):C6445))</f>
        <v>106.21433333333334</v>
      </c>
      <c r="I6446" s="3">
        <f>IF($C$4+ROW($D$12)&gt;=ROW(D6446), "", AVERAGE(INDEX($C$1:$C$8201, ROW(D6446)-$C$4):C6445))</f>
        <v>106.28912500000001</v>
      </c>
      <c r="J6446" s="3" t="str">
        <f t="shared" si="918"/>
        <v/>
      </c>
      <c r="K6446" s="3" t="str">
        <f t="shared" si="919"/>
        <v/>
      </c>
      <c r="L6446" s="3" t="str">
        <f t="shared" si="920"/>
        <v/>
      </c>
      <c r="M6446" s="3">
        <f t="shared" si="916"/>
        <v>-1.6000756390427166E-3</v>
      </c>
      <c r="N6446" s="3">
        <f t="shared" si="921"/>
        <v>-0.48983335855813726</v>
      </c>
      <c r="O6446" s="3" t="str">
        <f t="shared" si="922"/>
        <v/>
      </c>
      <c r="P6446" s="3" t="str">
        <f t="shared" si="923"/>
        <v/>
      </c>
      <c r="Q6446" s="3" t="str">
        <f t="shared" si="924"/>
        <v/>
      </c>
    </row>
    <row r="6447" spans="2:17" x14ac:dyDescent="0.3">
      <c r="B6447" s="4">
        <v>42306.909722222219</v>
      </c>
      <c r="C6447" s="1">
        <v>106.104</v>
      </c>
      <c r="D6447" s="1">
        <v>33846</v>
      </c>
      <c r="E6447" s="3">
        <f>IF($C$5+ROW($D$12)&gt;=ROW(D6447), "", AVERAGE(INDEX($D$1:$D$8201, ROW(D6447)-$C$5):D6446))</f>
        <v>45129.666666666664</v>
      </c>
      <c r="F6447" s="3">
        <f>IF($C$6+ROW($D$12)&gt;=ROW(D6447), "", AVERAGE(INDEX($D$1:$D$8201, ROW(D6447)-$C$6):D6446))</f>
        <v>25312.375</v>
      </c>
      <c r="G6447" s="3" t="str">
        <f t="shared" si="917"/>
        <v>Yes</v>
      </c>
      <c r="H6447" s="3">
        <f>IF($C$3+ROW($D$12)&gt;=ROW(D6447), "", AVERAGE(INDEX($C$1:$C$8201, ROW(D6447)-$C$3):C6446))</f>
        <v>106.14700000000001</v>
      </c>
      <c r="I6447" s="3">
        <f>IF($C$4+ROW($D$12)&gt;=ROW(D6447), "", AVERAGE(INDEX($C$1:$C$8201, ROW(D6447)-$C$4):C6446))</f>
        <v>106.257875</v>
      </c>
      <c r="J6447" s="3" t="str">
        <f t="shared" si="918"/>
        <v/>
      </c>
      <c r="K6447" s="3" t="str">
        <f t="shared" si="919"/>
        <v/>
      </c>
      <c r="L6447" s="3" t="str">
        <f t="shared" si="920"/>
        <v/>
      </c>
      <c r="M6447" s="3">
        <f t="shared" si="916"/>
        <v>-2.4286250676504588E-3</v>
      </c>
      <c r="N6447" s="3">
        <f t="shared" si="921"/>
        <v>0.51781891330052476</v>
      </c>
      <c r="O6447" s="3" t="str">
        <f t="shared" si="922"/>
        <v/>
      </c>
      <c r="P6447" s="3" t="str">
        <f t="shared" si="923"/>
        <v/>
      </c>
      <c r="Q6447" s="3" t="str">
        <f t="shared" si="924"/>
        <v/>
      </c>
    </row>
    <row r="6448" spans="2:17" x14ac:dyDescent="0.3">
      <c r="B6448" s="4">
        <v>42306.910416666666</v>
      </c>
      <c r="C6448" s="1">
        <v>106.151</v>
      </c>
      <c r="D6448" s="1">
        <v>43227</v>
      </c>
      <c r="E6448" s="3">
        <f>IF($C$5+ROW($D$12)&gt;=ROW(D6448), "", AVERAGE(INDEX($D$1:$D$8201, ROW(D6448)-$C$5):D6447))</f>
        <v>50925</v>
      </c>
      <c r="F6448" s="3">
        <f>IF($C$6+ROW($D$12)&gt;=ROW(D6448), "", AVERAGE(INDEX($D$1:$D$8201, ROW(D6448)-$C$6):D6447))</f>
        <v>26937.875</v>
      </c>
      <c r="G6448" s="3" t="str">
        <f t="shared" si="917"/>
        <v>Yes</v>
      </c>
      <c r="H6448" s="3">
        <f>IF($C$3+ROW($D$12)&gt;=ROW(D6448), "", AVERAGE(INDEX($C$1:$C$8201, ROW(D6448)-$C$3):C6447))</f>
        <v>106.09033333333333</v>
      </c>
      <c r="I6448" s="3">
        <f>IF($C$4+ROW($D$12)&gt;=ROW(D6448), "", AVERAGE(INDEX($C$1:$C$8201, ROW(D6448)-$C$4):C6447))</f>
        <v>106.23462500000001</v>
      </c>
      <c r="J6448" s="3" t="str">
        <f t="shared" si="918"/>
        <v/>
      </c>
      <c r="K6448" s="3" t="str">
        <f t="shared" si="919"/>
        <v/>
      </c>
      <c r="L6448" s="3" t="str">
        <f t="shared" si="920"/>
        <v/>
      </c>
      <c r="M6448" s="3">
        <f t="shared" si="916"/>
        <v>-1.1580559138162575E-3</v>
      </c>
      <c r="N6448" s="3">
        <f t="shared" si="921"/>
        <v>-0.52316397897654765</v>
      </c>
      <c r="O6448" s="3" t="str">
        <f t="shared" si="922"/>
        <v/>
      </c>
      <c r="P6448" s="3" t="str">
        <f t="shared" si="923"/>
        <v/>
      </c>
      <c r="Q6448" s="3" t="str">
        <f t="shared" si="924"/>
        <v/>
      </c>
    </row>
    <row r="6449" spans="2:17" x14ac:dyDescent="0.3">
      <c r="B6449" s="4">
        <v>42306.911111111112</v>
      </c>
      <c r="C6449" s="1">
        <v>106.17</v>
      </c>
      <c r="D6449" s="1">
        <v>17042</v>
      </c>
      <c r="E6449" s="3">
        <f>IF($C$5+ROW($D$12)&gt;=ROW(D6449), "", AVERAGE(INDEX($D$1:$D$8201, ROW(D6449)-$C$5):D6448))</f>
        <v>42483.666666666664</v>
      </c>
      <c r="F6449" s="3">
        <f>IF($C$6+ROW($D$12)&gt;=ROW(D6449), "", AVERAGE(INDEX($D$1:$D$8201, ROW(D6449)-$C$6):D6448))</f>
        <v>30297</v>
      </c>
      <c r="G6449" s="3" t="str">
        <f t="shared" si="917"/>
        <v>Yes</v>
      </c>
      <c r="H6449" s="3">
        <f>IF($C$3+ROW($D$12)&gt;=ROW(D6449), "", AVERAGE(INDEX($C$1:$C$8201, ROW(D6449)-$C$3):C6448))</f>
        <v>106.13833333333334</v>
      </c>
      <c r="I6449" s="3">
        <f>IF($C$4+ROW($D$12)&gt;=ROW(D6449), "", AVERAGE(INDEX($C$1:$C$8201, ROW(D6449)-$C$4):C6448))</f>
        <v>106.21600000000001</v>
      </c>
      <c r="J6449" s="3" t="str">
        <f t="shared" si="918"/>
        <v/>
      </c>
      <c r="K6449" s="3" t="str">
        <f t="shared" si="919"/>
        <v/>
      </c>
      <c r="L6449" s="3" t="str">
        <f t="shared" si="920"/>
        <v/>
      </c>
      <c r="M6449" s="3">
        <f t="shared" si="916"/>
        <v>1.5364533579608625E-3</v>
      </c>
      <c r="N6449" s="3">
        <f t="shared" si="921"/>
        <v>-2.3267523093057174</v>
      </c>
      <c r="O6449" s="3" t="str">
        <f t="shared" si="922"/>
        <v/>
      </c>
      <c r="P6449" s="3" t="str">
        <f t="shared" si="923"/>
        <v/>
      </c>
      <c r="Q6449" s="3" t="str">
        <f t="shared" si="924"/>
        <v/>
      </c>
    </row>
    <row r="6450" spans="2:17" x14ac:dyDescent="0.3">
      <c r="B6450" s="4">
        <v>42306.911805555559</v>
      </c>
      <c r="C6450" s="1">
        <v>106.15</v>
      </c>
      <c r="D6450" s="1">
        <v>9700</v>
      </c>
      <c r="E6450" s="3">
        <f>IF($C$5+ROW($D$12)&gt;=ROW(D6450), "", AVERAGE(INDEX($D$1:$D$8201, ROW(D6450)-$C$5):D6449))</f>
        <v>31371.666666666668</v>
      </c>
      <c r="F6450" s="3">
        <f>IF($C$6+ROW($D$12)&gt;=ROW(D6450), "", AVERAGE(INDEX($D$1:$D$8201, ROW(D6450)-$C$6):D6449))</f>
        <v>31177.25</v>
      </c>
      <c r="G6450" s="3" t="str">
        <f t="shared" si="917"/>
        <v>Yes</v>
      </c>
      <c r="H6450" s="3">
        <f>IF($C$3+ROW($D$12)&gt;=ROW(D6450), "", AVERAGE(INDEX($C$1:$C$8201, ROW(D6450)-$C$3):C6449))</f>
        <v>106.14166666666667</v>
      </c>
      <c r="I6450" s="3">
        <f>IF($C$4+ROW($D$12)&gt;=ROW(D6450), "", AVERAGE(INDEX($C$1:$C$8201, ROW(D6450)-$C$4):C6449))</f>
        <v>106.19475</v>
      </c>
      <c r="J6450" s="3" t="str">
        <f t="shared" si="918"/>
        <v/>
      </c>
      <c r="K6450" s="3" t="str">
        <f t="shared" si="919"/>
        <v/>
      </c>
      <c r="L6450" s="3" t="str">
        <f t="shared" si="920"/>
        <v/>
      </c>
      <c r="M6450" s="3">
        <f t="shared" si="916"/>
        <v>-9.4201874686844535E-5</v>
      </c>
      <c r="N6450" s="3">
        <f t="shared" si="921"/>
        <v>-1.0613112491822509</v>
      </c>
      <c r="O6450" s="3" t="str">
        <f t="shared" si="922"/>
        <v/>
      </c>
      <c r="P6450" s="3" t="str">
        <f t="shared" si="923"/>
        <v/>
      </c>
      <c r="Q6450" s="3" t="str">
        <f t="shared" si="924"/>
        <v/>
      </c>
    </row>
    <row r="6451" spans="2:17" x14ac:dyDescent="0.3">
      <c r="B6451" s="4">
        <v>42306.912499999999</v>
      </c>
      <c r="C6451" s="1">
        <v>106.14</v>
      </c>
      <c r="D6451" s="1">
        <v>10948</v>
      </c>
      <c r="E6451" s="3">
        <f>IF($C$5+ROW($D$12)&gt;=ROW(D6451), "", AVERAGE(INDEX($D$1:$D$8201, ROW(D6451)-$C$5):D6450))</f>
        <v>23323</v>
      </c>
      <c r="F6451" s="3">
        <f>IF($C$6+ROW($D$12)&gt;=ROW(D6451), "", AVERAGE(INDEX($D$1:$D$8201, ROW(D6451)-$C$6):D6450))</f>
        <v>31304.875</v>
      </c>
      <c r="G6451" s="3" t="str">
        <f t="shared" si="917"/>
        <v/>
      </c>
      <c r="H6451" s="3">
        <f>IF($C$3+ROW($D$12)&gt;=ROW(D6451), "", AVERAGE(INDEX($C$1:$C$8201, ROW(D6451)-$C$3):C6450))</f>
        <v>106.157</v>
      </c>
      <c r="I6451" s="3">
        <f>IF($C$4+ROW($D$12)&gt;=ROW(D6451), "", AVERAGE(INDEX($C$1:$C$8201, ROW(D6451)-$C$4):C6450))</f>
        <v>106.17224999999999</v>
      </c>
      <c r="J6451" s="3" t="str">
        <f t="shared" si="918"/>
        <v/>
      </c>
      <c r="K6451" s="3" t="str">
        <f t="shared" si="919"/>
        <v/>
      </c>
      <c r="L6451" s="3" t="str">
        <f t="shared" si="920"/>
        <v/>
      </c>
      <c r="M6451" s="3">
        <f t="shared" si="916"/>
        <v>3.3923220769723557E-4</v>
      </c>
      <c r="N6451" s="3">
        <f t="shared" si="921"/>
        <v>-4.6011194981516645</v>
      </c>
      <c r="O6451" s="3" t="str">
        <f t="shared" si="922"/>
        <v/>
      </c>
      <c r="P6451" s="3" t="str">
        <f t="shared" si="923"/>
        <v/>
      </c>
      <c r="Q6451" s="3" t="str">
        <f t="shared" si="924"/>
        <v/>
      </c>
    </row>
    <row r="6452" spans="2:17" x14ac:dyDescent="0.3">
      <c r="B6452" s="4">
        <v>42306.913194444445</v>
      </c>
      <c r="C6452" s="1">
        <v>106.14</v>
      </c>
      <c r="D6452" s="1">
        <v>12494</v>
      </c>
      <c r="E6452" s="3">
        <f>IF($C$5+ROW($D$12)&gt;=ROW(D6452), "", AVERAGE(INDEX($D$1:$D$8201, ROW(D6452)-$C$5):D6451))</f>
        <v>12563.333333333334</v>
      </c>
      <c r="F6452" s="3">
        <f>IF($C$6+ROW($D$12)&gt;=ROW(D6452), "", AVERAGE(INDEX($D$1:$D$8201, ROW(D6452)-$C$6):D6451))</f>
        <v>31269</v>
      </c>
      <c r="G6452" s="3" t="str">
        <f t="shared" si="917"/>
        <v/>
      </c>
      <c r="H6452" s="3">
        <f>IF($C$3+ROW($D$12)&gt;=ROW(D6452), "", AVERAGE(INDEX($C$1:$C$8201, ROW(D6452)-$C$3):C6451))</f>
        <v>106.15333333333332</v>
      </c>
      <c r="I6452" s="3">
        <f>IF($C$4+ROW($D$12)&gt;=ROW(D6452), "", AVERAGE(INDEX($C$1:$C$8201, ROW(D6452)-$C$4):C6451))</f>
        <v>106.14449999999999</v>
      </c>
      <c r="J6452" s="3" t="str">
        <f t="shared" si="918"/>
        <v>Yes</v>
      </c>
      <c r="K6452" s="3" t="str">
        <f t="shared" si="919"/>
        <v/>
      </c>
      <c r="L6452" s="3" t="str">
        <f t="shared" si="920"/>
        <v/>
      </c>
      <c r="M6452" s="3">
        <f t="shared" si="916"/>
        <v>-1.0363133632459797E-4</v>
      </c>
      <c r="N6452" s="3">
        <f t="shared" si="921"/>
        <v>-1.3054879046658472</v>
      </c>
      <c r="O6452" s="3" t="str">
        <f t="shared" si="922"/>
        <v/>
      </c>
      <c r="P6452" s="3" t="str">
        <f t="shared" si="923"/>
        <v/>
      </c>
      <c r="Q6452" s="3" t="str">
        <f t="shared" si="924"/>
        <v/>
      </c>
    </row>
    <row r="6453" spans="2:17" x14ac:dyDescent="0.3">
      <c r="B6453" s="4">
        <v>42306.913888888892</v>
      </c>
      <c r="C6453" s="1">
        <v>106.22</v>
      </c>
      <c r="D6453" s="1">
        <v>25538</v>
      </c>
      <c r="E6453" s="3">
        <f>IF($C$5+ROW($D$12)&gt;=ROW(D6453), "", AVERAGE(INDEX($D$1:$D$8201, ROW(D6453)-$C$5):D6452))</f>
        <v>11047.333333333334</v>
      </c>
      <c r="F6453" s="3">
        <f>IF($C$6+ROW($D$12)&gt;=ROW(D6453), "", AVERAGE(INDEX($D$1:$D$8201, ROW(D6453)-$C$6):D6452))</f>
        <v>30773.25</v>
      </c>
      <c r="G6453" s="3" t="str">
        <f t="shared" si="917"/>
        <v/>
      </c>
      <c r="H6453" s="3">
        <f>IF($C$3+ROW($D$12)&gt;=ROW(D6453), "", AVERAGE(INDEX($C$1:$C$8201, ROW(D6453)-$C$3):C6452))</f>
        <v>106.14333333333333</v>
      </c>
      <c r="I6453" s="3">
        <f>IF($C$4+ROW($D$12)&gt;=ROW(D6453), "", AVERAGE(INDEX($C$1:$C$8201, ROW(D6453)-$C$4):C6452))</f>
        <v>106.12774999999999</v>
      </c>
      <c r="J6453" s="3" t="str">
        <f t="shared" si="918"/>
        <v>Yes</v>
      </c>
      <c r="K6453" s="3" t="str">
        <f t="shared" si="919"/>
        <v/>
      </c>
      <c r="L6453" s="3" t="str">
        <f t="shared" si="920"/>
        <v/>
      </c>
      <c r="M6453" s="3">
        <f t="shared" si="916"/>
        <v>4.7083196877133345E-4</v>
      </c>
      <c r="N6453" s="3">
        <f t="shared" si="921"/>
        <v>-5.5433358814999343</v>
      </c>
      <c r="O6453" s="3" t="str">
        <f t="shared" si="922"/>
        <v/>
      </c>
      <c r="P6453" s="3" t="str">
        <f t="shared" si="923"/>
        <v/>
      </c>
      <c r="Q6453" s="3" t="str">
        <f t="shared" si="924"/>
        <v/>
      </c>
    </row>
    <row r="6454" spans="2:17" x14ac:dyDescent="0.3">
      <c r="B6454" s="4">
        <v>42306.914583333331</v>
      </c>
      <c r="C6454" s="1">
        <v>106.29</v>
      </c>
      <c r="D6454" s="1">
        <v>7574</v>
      </c>
      <c r="E6454" s="3">
        <f>IF($C$5+ROW($D$12)&gt;=ROW(D6454), "", AVERAGE(INDEX($D$1:$D$8201, ROW(D6454)-$C$5):D6453))</f>
        <v>16326.666666666666</v>
      </c>
      <c r="F6454" s="3">
        <f>IF($C$6+ROW($D$12)&gt;=ROW(D6454), "", AVERAGE(INDEX($D$1:$D$8201, ROW(D6454)-$C$6):D6453))</f>
        <v>25396.625</v>
      </c>
      <c r="G6454" s="3" t="str">
        <f t="shared" si="917"/>
        <v/>
      </c>
      <c r="H6454" s="3">
        <f>IF($C$3+ROW($D$12)&gt;=ROW(D6454), "", AVERAGE(INDEX($C$1:$C$8201, ROW(D6454)-$C$3):C6453))</f>
        <v>106.16666666666667</v>
      </c>
      <c r="I6454" s="3">
        <f>IF($C$4+ROW($D$12)&gt;=ROW(D6454), "", AVERAGE(INDEX($C$1:$C$8201, ROW(D6454)-$C$4):C6453))</f>
        <v>106.154375</v>
      </c>
      <c r="J6454" s="3" t="str">
        <f t="shared" si="918"/>
        <v>Yes</v>
      </c>
      <c r="K6454" s="3" t="str">
        <f t="shared" si="919"/>
        <v/>
      </c>
      <c r="L6454" s="3" t="str">
        <f t="shared" si="920"/>
        <v/>
      </c>
      <c r="M6454" s="3">
        <f t="shared" si="916"/>
        <v>1.3180193962251373E-3</v>
      </c>
      <c r="N6454" s="3">
        <f t="shared" si="921"/>
        <v>1.7993413439291184</v>
      </c>
      <c r="O6454" s="3" t="str">
        <f t="shared" si="922"/>
        <v/>
      </c>
      <c r="P6454" s="3" t="str">
        <f t="shared" si="923"/>
        <v/>
      </c>
      <c r="Q6454" s="3" t="str">
        <f t="shared" si="924"/>
        <v/>
      </c>
    </row>
    <row r="6455" spans="2:17" x14ac:dyDescent="0.3">
      <c r="B6455" s="4">
        <v>42306.915277777778</v>
      </c>
      <c r="C6455" s="1">
        <v>106.32</v>
      </c>
      <c r="D6455" s="1">
        <v>42666</v>
      </c>
      <c r="E6455" s="3">
        <f>IF($C$5+ROW($D$12)&gt;=ROW(D6455), "", AVERAGE(INDEX($D$1:$D$8201, ROW(D6455)-$C$5):D6454))</f>
        <v>15202</v>
      </c>
      <c r="F6455" s="3">
        <f>IF($C$6+ROW($D$12)&gt;=ROW(D6455), "", AVERAGE(INDEX($D$1:$D$8201, ROW(D6455)-$C$6):D6454))</f>
        <v>20046.125</v>
      </c>
      <c r="G6455" s="3" t="str">
        <f t="shared" si="917"/>
        <v/>
      </c>
      <c r="H6455" s="3">
        <f>IF($C$3+ROW($D$12)&gt;=ROW(D6455), "", AVERAGE(INDEX($C$1:$C$8201, ROW(D6455)-$C$3):C6454))</f>
        <v>106.21666666666668</v>
      </c>
      <c r="I6455" s="3">
        <f>IF($C$4+ROW($D$12)&gt;=ROW(D6455), "", AVERAGE(INDEX($C$1:$C$8201, ROW(D6455)-$C$4):C6454))</f>
        <v>106.170625</v>
      </c>
      <c r="J6455" s="3" t="str">
        <f t="shared" si="918"/>
        <v>Yes</v>
      </c>
      <c r="K6455" s="3" t="str">
        <f t="shared" si="919"/>
        <v/>
      </c>
      <c r="L6455" s="3" t="str">
        <f t="shared" si="920"/>
        <v/>
      </c>
      <c r="M6455" s="3">
        <f t="shared" si="916"/>
        <v>1.6944370052410134E-3</v>
      </c>
      <c r="N6455" s="3">
        <f t="shared" si="921"/>
        <v>0.28559337601096912</v>
      </c>
      <c r="O6455" s="3" t="str">
        <f t="shared" si="922"/>
        <v/>
      </c>
      <c r="P6455" s="3" t="str">
        <f t="shared" si="923"/>
        <v/>
      </c>
      <c r="Q6455" s="3" t="str">
        <f t="shared" si="924"/>
        <v/>
      </c>
    </row>
    <row r="6456" spans="2:17" x14ac:dyDescent="0.3">
      <c r="B6456" s="4">
        <v>42306.915972222225</v>
      </c>
      <c r="C6456" s="1">
        <v>106.33</v>
      </c>
      <c r="D6456" s="1">
        <v>6513</v>
      </c>
      <c r="E6456" s="3">
        <f>IF($C$5+ROW($D$12)&gt;=ROW(D6456), "", AVERAGE(INDEX($D$1:$D$8201, ROW(D6456)-$C$5):D6455))</f>
        <v>25259.333333333332</v>
      </c>
      <c r="F6456" s="3">
        <f>IF($C$6+ROW($D$12)&gt;=ROW(D6456), "", AVERAGE(INDEX($D$1:$D$8201, ROW(D6456)-$C$6):D6455))</f>
        <v>21148.625</v>
      </c>
      <c r="G6456" s="3" t="str">
        <f t="shared" si="917"/>
        <v>Yes</v>
      </c>
      <c r="H6456" s="3">
        <f>IF($C$3+ROW($D$12)&gt;=ROW(D6456), "", AVERAGE(INDEX($C$1:$C$8201, ROW(D6456)-$C$3):C6455))</f>
        <v>106.27666666666666</v>
      </c>
      <c r="I6456" s="3">
        <f>IF($C$4+ROW($D$12)&gt;=ROW(D6456), "", AVERAGE(INDEX($C$1:$C$8201, ROW(D6456)-$C$4):C6455))</f>
        <v>106.19762499999999</v>
      </c>
      <c r="J6456" s="3" t="str">
        <f t="shared" si="918"/>
        <v>Yes</v>
      </c>
      <c r="K6456" s="3" t="str">
        <f t="shared" si="919"/>
        <v>Buy</v>
      </c>
      <c r="L6456" s="3">
        <f t="shared" si="920"/>
        <v>106.33</v>
      </c>
      <c r="M6456" s="3">
        <f t="shared" si="916"/>
        <v>1.7884882632457832E-3</v>
      </c>
      <c r="N6456" s="3">
        <f t="shared" si="921"/>
        <v>5.5505904152153576E-2</v>
      </c>
      <c r="O6456" s="3" t="str">
        <f t="shared" si="922"/>
        <v>Buy</v>
      </c>
      <c r="P6456" s="3">
        <f t="shared" si="923"/>
        <v>106.33</v>
      </c>
      <c r="Q6456" s="3" t="str">
        <f t="shared" si="924"/>
        <v/>
      </c>
    </row>
    <row r="6457" spans="2:17" x14ac:dyDescent="0.3">
      <c r="B6457" s="4">
        <v>42306.916666666664</v>
      </c>
      <c r="C6457" s="1">
        <v>106.26</v>
      </c>
      <c r="D6457" s="1">
        <v>8850</v>
      </c>
      <c r="E6457" s="3">
        <f>IF($C$5+ROW($D$12)&gt;=ROW(D6457), "", AVERAGE(INDEX($D$1:$D$8201, ROW(D6457)-$C$5):D6456))</f>
        <v>18917.666666666668</v>
      </c>
      <c r="F6457" s="3">
        <f>IF($C$6+ROW($D$12)&gt;=ROW(D6457), "", AVERAGE(INDEX($D$1:$D$8201, ROW(D6457)-$C$6):D6456))</f>
        <v>16559.375</v>
      </c>
      <c r="G6457" s="3" t="str">
        <f t="shared" si="917"/>
        <v>Yes</v>
      </c>
      <c r="H6457" s="3">
        <f>IF($C$3+ROW($D$12)&gt;=ROW(D6457), "", AVERAGE(INDEX($C$1:$C$8201, ROW(D6457)-$C$3):C6456))</f>
        <v>106.31333333333333</v>
      </c>
      <c r="I6457" s="3">
        <f>IF($C$4+ROW($D$12)&gt;=ROW(D6457), "", AVERAGE(INDEX($C$1:$C$8201, ROW(D6457)-$C$4):C6456))</f>
        <v>106.21999999999998</v>
      </c>
      <c r="J6457" s="3" t="str">
        <f t="shared" si="918"/>
        <v>Yes</v>
      </c>
      <c r="K6457" s="3" t="str">
        <f t="shared" si="919"/>
        <v/>
      </c>
      <c r="L6457" s="3" t="str">
        <f t="shared" si="920"/>
        <v/>
      </c>
      <c r="M6457" s="3">
        <f t="shared" si="916"/>
        <v>3.7650602854405295E-4</v>
      </c>
      <c r="N6457" s="3">
        <f t="shared" si="921"/>
        <v>-0.78948364589166353</v>
      </c>
      <c r="O6457" s="3" t="str">
        <f t="shared" si="922"/>
        <v>Exit</v>
      </c>
      <c r="P6457" s="3" t="str">
        <f t="shared" si="923"/>
        <v/>
      </c>
      <c r="Q6457" s="3">
        <f t="shared" si="924"/>
        <v>-6.9999999999993179E-2</v>
      </c>
    </row>
    <row r="6458" spans="2:17" x14ac:dyDescent="0.3">
      <c r="B6458" s="4">
        <v>42306.917361111111</v>
      </c>
      <c r="C6458" s="1">
        <v>106.23</v>
      </c>
      <c r="D6458" s="1">
        <v>19816</v>
      </c>
      <c r="E6458" s="3">
        <f>IF($C$5+ROW($D$12)&gt;=ROW(D6458), "", AVERAGE(INDEX($D$1:$D$8201, ROW(D6458)-$C$5):D6457))</f>
        <v>19343</v>
      </c>
      <c r="F6458" s="3">
        <f>IF($C$6+ROW($D$12)&gt;=ROW(D6458), "", AVERAGE(INDEX($D$1:$D$8201, ROW(D6458)-$C$6):D6457))</f>
        <v>15535.375</v>
      </c>
      <c r="G6458" s="3" t="str">
        <f t="shared" si="917"/>
        <v>Yes</v>
      </c>
      <c r="H6458" s="3">
        <f>IF($C$3+ROW($D$12)&gt;=ROW(D6458), "", AVERAGE(INDEX($C$1:$C$8201, ROW(D6458)-$C$3):C6457))</f>
        <v>106.30333333333333</v>
      </c>
      <c r="I6458" s="3">
        <f>IF($C$4+ROW($D$12)&gt;=ROW(D6458), "", AVERAGE(INDEX($C$1:$C$8201, ROW(D6458)-$C$4):C6457))</f>
        <v>106.23125</v>
      </c>
      <c r="J6458" s="3" t="str">
        <f t="shared" si="918"/>
        <v>Yes</v>
      </c>
      <c r="K6458" s="3" t="str">
        <f t="shared" si="919"/>
        <v>Sell</v>
      </c>
      <c r="L6458" s="3">
        <f t="shared" si="920"/>
        <v>106.23</v>
      </c>
      <c r="M6458" s="3">
        <f t="shared" si="916"/>
        <v>-5.6465275356831735E-4</v>
      </c>
      <c r="N6458" s="3">
        <f t="shared" si="921"/>
        <v>-2.4997176957612788</v>
      </c>
      <c r="O6458" s="3" t="str">
        <f t="shared" si="922"/>
        <v>Sell</v>
      </c>
      <c r="P6458" s="3">
        <f t="shared" si="923"/>
        <v>106.23</v>
      </c>
      <c r="Q6458" s="3" t="str">
        <f t="shared" si="924"/>
        <v/>
      </c>
    </row>
    <row r="6459" spans="2:17" x14ac:dyDescent="0.3">
      <c r="B6459" s="4">
        <v>42306.918055555558</v>
      </c>
      <c r="C6459" s="1">
        <v>106.19</v>
      </c>
      <c r="D6459" s="1">
        <v>15012</v>
      </c>
      <c r="E6459" s="3">
        <f>IF($C$5+ROW($D$12)&gt;=ROW(D6459), "", AVERAGE(INDEX($D$1:$D$8201, ROW(D6459)-$C$5):D6458))</f>
        <v>11726.333333333334</v>
      </c>
      <c r="F6459" s="3">
        <f>IF($C$6+ROW($D$12)&gt;=ROW(D6459), "", AVERAGE(INDEX($D$1:$D$8201, ROW(D6459)-$C$6):D6458))</f>
        <v>16799.875</v>
      </c>
      <c r="G6459" s="3" t="str">
        <f t="shared" si="917"/>
        <v/>
      </c>
      <c r="H6459" s="3">
        <f>IF($C$3+ROW($D$12)&gt;=ROW(D6459), "", AVERAGE(INDEX($C$1:$C$8201, ROW(D6459)-$C$3):C6458))</f>
        <v>106.27333333333333</v>
      </c>
      <c r="I6459" s="3">
        <f>IF($C$4+ROW($D$12)&gt;=ROW(D6459), "", AVERAGE(INDEX($C$1:$C$8201, ROW(D6459)-$C$4):C6458))</f>
        <v>106.24125000000001</v>
      </c>
      <c r="J6459" s="3" t="str">
        <f t="shared" si="918"/>
        <v>Yes</v>
      </c>
      <c r="K6459" s="3" t="str">
        <f t="shared" si="919"/>
        <v/>
      </c>
      <c r="L6459" s="3" t="str">
        <f t="shared" si="920"/>
        <v/>
      </c>
      <c r="M6459" s="3">
        <f t="shared" si="916"/>
        <v>-1.2234719892356583E-3</v>
      </c>
      <c r="N6459" s="3">
        <f t="shared" si="921"/>
        <v>1.1667688353664079</v>
      </c>
      <c r="O6459" s="3" t="str">
        <f t="shared" si="922"/>
        <v>Sell</v>
      </c>
      <c r="P6459" s="3">
        <f t="shared" si="923"/>
        <v>106.23</v>
      </c>
      <c r="Q6459" s="3" t="str">
        <f t="shared" si="924"/>
        <v/>
      </c>
    </row>
    <row r="6460" spans="2:17" x14ac:dyDescent="0.3">
      <c r="B6460" s="4">
        <v>42306.918749999997</v>
      </c>
      <c r="C6460" s="1">
        <v>106.12</v>
      </c>
      <c r="D6460" s="1">
        <v>10920</v>
      </c>
      <c r="E6460" s="3">
        <f>IF($C$5+ROW($D$12)&gt;=ROW(D6460), "", AVERAGE(INDEX($D$1:$D$8201, ROW(D6460)-$C$5):D6459))</f>
        <v>14559.333333333334</v>
      </c>
      <c r="F6460" s="3">
        <f>IF($C$6+ROW($D$12)&gt;=ROW(D6460), "", AVERAGE(INDEX($D$1:$D$8201, ROW(D6460)-$C$6):D6459))</f>
        <v>17307.875</v>
      </c>
      <c r="G6460" s="3" t="str">
        <f t="shared" si="917"/>
        <v/>
      </c>
      <c r="H6460" s="3">
        <f>IF($C$3+ROW($D$12)&gt;=ROW(D6460), "", AVERAGE(INDEX($C$1:$C$8201, ROW(D6460)-$C$3):C6459))</f>
        <v>106.22666666666667</v>
      </c>
      <c r="I6460" s="3">
        <f>IF($C$4+ROW($D$12)&gt;=ROW(D6460), "", AVERAGE(INDEX($C$1:$C$8201, ROW(D6460)-$C$4):C6459))</f>
        <v>106.2475</v>
      </c>
      <c r="J6460" s="3" t="str">
        <f t="shared" si="918"/>
        <v/>
      </c>
      <c r="K6460" s="3" t="str">
        <f t="shared" si="919"/>
        <v/>
      </c>
      <c r="L6460" s="3" t="str">
        <f t="shared" si="920"/>
        <v/>
      </c>
      <c r="M6460" s="3">
        <f t="shared" si="916"/>
        <v>-1.976936393455881E-3</v>
      </c>
      <c r="N6460" s="3">
        <f t="shared" si="921"/>
        <v>0.61584115602919187</v>
      </c>
      <c r="O6460" s="3" t="str">
        <f t="shared" si="922"/>
        <v>Sell</v>
      </c>
      <c r="P6460" s="3">
        <f t="shared" si="923"/>
        <v>106.23</v>
      </c>
      <c r="Q6460" s="3" t="str">
        <f t="shared" si="924"/>
        <v/>
      </c>
    </row>
    <row r="6461" spans="2:17" x14ac:dyDescent="0.3">
      <c r="B6461" s="4">
        <v>42306.919444444444</v>
      </c>
      <c r="C6461" s="1">
        <v>106.07</v>
      </c>
      <c r="D6461" s="1">
        <v>23486</v>
      </c>
      <c r="E6461" s="3">
        <f>IF($C$5+ROW($D$12)&gt;=ROW(D6461), "", AVERAGE(INDEX($D$1:$D$8201, ROW(D6461)-$C$5):D6460))</f>
        <v>15249.333333333334</v>
      </c>
      <c r="F6461" s="3">
        <f>IF($C$6+ROW($D$12)&gt;=ROW(D6461), "", AVERAGE(INDEX($D$1:$D$8201, ROW(D6461)-$C$6):D6460))</f>
        <v>17111.125</v>
      </c>
      <c r="G6461" s="3" t="str">
        <f t="shared" si="917"/>
        <v/>
      </c>
      <c r="H6461" s="3">
        <f>IF($C$3+ROW($D$12)&gt;=ROW(D6461), "", AVERAGE(INDEX($C$1:$C$8201, ROW(D6461)-$C$3):C6460))</f>
        <v>106.18</v>
      </c>
      <c r="I6461" s="3">
        <f>IF($C$4+ROW($D$12)&gt;=ROW(D6461), "", AVERAGE(INDEX($C$1:$C$8201, ROW(D6461)-$C$4):C6460))</f>
        <v>106.24499999999999</v>
      </c>
      <c r="J6461" s="3" t="str">
        <f t="shared" si="918"/>
        <v/>
      </c>
      <c r="K6461" s="3" t="str">
        <f t="shared" si="919"/>
        <v/>
      </c>
      <c r="L6461" s="3" t="str">
        <f t="shared" si="920"/>
        <v/>
      </c>
      <c r="M6461" s="3">
        <f t="shared" si="916"/>
        <v>-1.7896675054184217E-3</v>
      </c>
      <c r="N6461" s="3">
        <f t="shared" si="921"/>
        <v>-9.4726815014060564E-2</v>
      </c>
      <c r="O6461" s="3" t="str">
        <f t="shared" si="922"/>
        <v>Sell</v>
      </c>
      <c r="P6461" s="3">
        <f t="shared" si="923"/>
        <v>106.23</v>
      </c>
      <c r="Q6461" s="3" t="str">
        <f t="shared" si="924"/>
        <v/>
      </c>
    </row>
    <row r="6462" spans="2:17" x14ac:dyDescent="0.3">
      <c r="B6462" s="4">
        <v>42306.920138888891</v>
      </c>
      <c r="C6462" s="1">
        <v>106.13</v>
      </c>
      <c r="D6462" s="1">
        <v>8010</v>
      </c>
      <c r="E6462" s="3">
        <f>IF($C$5+ROW($D$12)&gt;=ROW(D6462), "", AVERAGE(INDEX($D$1:$D$8201, ROW(D6462)-$C$5):D6461))</f>
        <v>16472.666666666668</v>
      </c>
      <c r="F6462" s="3">
        <f>IF($C$6+ROW($D$12)&gt;=ROW(D6462), "", AVERAGE(INDEX($D$1:$D$8201, ROW(D6462)-$C$6):D6461))</f>
        <v>16854.625</v>
      </c>
      <c r="G6462" s="3" t="str">
        <f t="shared" si="917"/>
        <v/>
      </c>
      <c r="H6462" s="3">
        <f>IF($C$3+ROW($D$12)&gt;=ROW(D6462), "", AVERAGE(INDEX($C$1:$C$8201, ROW(D6462)-$C$3):C6461))</f>
        <v>106.12666666666667</v>
      </c>
      <c r="I6462" s="3">
        <f>IF($C$4+ROW($D$12)&gt;=ROW(D6462), "", AVERAGE(INDEX($C$1:$C$8201, ROW(D6462)-$C$4):C6461))</f>
        <v>106.22624999999999</v>
      </c>
      <c r="J6462" s="3" t="str">
        <f t="shared" si="918"/>
        <v/>
      </c>
      <c r="K6462" s="3" t="str">
        <f t="shared" si="919"/>
        <v/>
      </c>
      <c r="L6462" s="3" t="str">
        <f t="shared" si="920"/>
        <v/>
      </c>
      <c r="M6462" s="3">
        <f t="shared" si="916"/>
        <v>-9.4179701819106733E-4</v>
      </c>
      <c r="N6462" s="3">
        <f t="shared" si="921"/>
        <v>-0.47375866447836268</v>
      </c>
      <c r="O6462" s="3" t="str">
        <f t="shared" si="922"/>
        <v>Sell</v>
      </c>
      <c r="P6462" s="3">
        <f t="shared" si="923"/>
        <v>106.23</v>
      </c>
      <c r="Q6462" s="3" t="str">
        <f t="shared" si="924"/>
        <v/>
      </c>
    </row>
    <row r="6463" spans="2:17" x14ac:dyDescent="0.3">
      <c r="B6463" s="4">
        <v>42306.92083333333</v>
      </c>
      <c r="C6463" s="1">
        <v>106.08</v>
      </c>
      <c r="D6463" s="1">
        <v>5271</v>
      </c>
      <c r="E6463" s="3">
        <f>IF($C$5+ROW($D$12)&gt;=ROW(D6463), "", AVERAGE(INDEX($D$1:$D$8201, ROW(D6463)-$C$5):D6462))</f>
        <v>14138.666666666666</v>
      </c>
      <c r="F6463" s="3">
        <f>IF($C$6+ROW($D$12)&gt;=ROW(D6463), "", AVERAGE(INDEX($D$1:$D$8201, ROW(D6463)-$C$6):D6462))</f>
        <v>16909.125</v>
      </c>
      <c r="G6463" s="3" t="str">
        <f t="shared" si="917"/>
        <v/>
      </c>
      <c r="H6463" s="3">
        <f>IF($C$3+ROW($D$12)&gt;=ROW(D6463), "", AVERAGE(INDEX($C$1:$C$8201, ROW(D6463)-$C$3):C6462))</f>
        <v>106.10666666666667</v>
      </c>
      <c r="I6463" s="3">
        <f>IF($C$4+ROW($D$12)&gt;=ROW(D6463), "", AVERAGE(INDEX($C$1:$C$8201, ROW(D6463)-$C$4):C6462))</f>
        <v>106.20625</v>
      </c>
      <c r="J6463" s="3" t="str">
        <f t="shared" si="918"/>
        <v/>
      </c>
      <c r="K6463" s="3" t="str">
        <f t="shared" si="919"/>
        <v/>
      </c>
      <c r="L6463" s="3" t="str">
        <f t="shared" si="920"/>
        <v/>
      </c>
      <c r="M6463" s="3">
        <f t="shared" si="916"/>
        <v>-1.0364159782017544E-3</v>
      </c>
      <c r="N6463" s="3">
        <f t="shared" si="921"/>
        <v>0.10046640431334555</v>
      </c>
      <c r="O6463" s="3" t="str">
        <f t="shared" si="922"/>
        <v>Sell</v>
      </c>
      <c r="P6463" s="3">
        <f t="shared" si="923"/>
        <v>106.23</v>
      </c>
      <c r="Q6463" s="3" t="str">
        <f t="shared" si="924"/>
        <v/>
      </c>
    </row>
    <row r="6464" spans="2:17" x14ac:dyDescent="0.3">
      <c r="B6464" s="4">
        <v>42306.921527777777</v>
      </c>
      <c r="C6464" s="1">
        <v>106.16800000000001</v>
      </c>
      <c r="D6464" s="1">
        <v>25066</v>
      </c>
      <c r="E6464" s="3">
        <f>IF($C$5+ROW($D$12)&gt;=ROW(D6464), "", AVERAGE(INDEX($D$1:$D$8201, ROW(D6464)-$C$5):D6463))</f>
        <v>12255.666666666666</v>
      </c>
      <c r="F6464" s="3">
        <f>IF($C$6+ROW($D$12)&gt;=ROW(D6464), "", AVERAGE(INDEX($D$1:$D$8201, ROW(D6464)-$C$6):D6463))</f>
        <v>12234.75</v>
      </c>
      <c r="G6464" s="3" t="str">
        <f t="shared" si="917"/>
        <v>Yes</v>
      </c>
      <c r="H6464" s="3">
        <f>IF($C$3+ROW($D$12)&gt;=ROW(D6464), "", AVERAGE(INDEX($C$1:$C$8201, ROW(D6464)-$C$3):C6463))</f>
        <v>106.09333333333332</v>
      </c>
      <c r="I6464" s="3">
        <f>IF($C$4+ROW($D$12)&gt;=ROW(D6464), "", AVERAGE(INDEX($C$1:$C$8201, ROW(D6464)-$C$4):C6463))</f>
        <v>106.17625000000001</v>
      </c>
      <c r="J6464" s="3" t="str">
        <f t="shared" si="918"/>
        <v/>
      </c>
      <c r="K6464" s="3" t="str">
        <f t="shared" si="919"/>
        <v/>
      </c>
      <c r="L6464" s="3" t="str">
        <f t="shared" si="920"/>
        <v/>
      </c>
      <c r="M6464" s="3">
        <f t="shared" si="916"/>
        <v>4.5221586540918041E-4</v>
      </c>
      <c r="N6464" s="3">
        <f t="shared" si="921"/>
        <v>-1.4363266052630748</v>
      </c>
      <c r="O6464" s="3" t="str">
        <f t="shared" si="922"/>
        <v>Sell</v>
      </c>
      <c r="P6464" s="3">
        <f t="shared" si="923"/>
        <v>106.23</v>
      </c>
      <c r="Q6464" s="3" t="str">
        <f t="shared" si="924"/>
        <v/>
      </c>
    </row>
    <row r="6465" spans="2:17" x14ac:dyDescent="0.3">
      <c r="B6465" s="4">
        <v>42306.922222222223</v>
      </c>
      <c r="C6465" s="1">
        <v>106.18</v>
      </c>
      <c r="D6465" s="1">
        <v>4480</v>
      </c>
      <c r="E6465" s="3">
        <f>IF($C$5+ROW($D$12)&gt;=ROW(D6465), "", AVERAGE(INDEX($D$1:$D$8201, ROW(D6465)-$C$5):D6464))</f>
        <v>12782.333333333334</v>
      </c>
      <c r="F6465" s="3">
        <f>IF($C$6+ROW($D$12)&gt;=ROW(D6465), "", AVERAGE(INDEX($D$1:$D$8201, ROW(D6465)-$C$6):D6464))</f>
        <v>14553.875</v>
      </c>
      <c r="G6465" s="3" t="str">
        <f t="shared" si="917"/>
        <v/>
      </c>
      <c r="H6465" s="3">
        <f>IF($C$3+ROW($D$12)&gt;=ROW(D6465), "", AVERAGE(INDEX($C$1:$C$8201, ROW(D6465)-$C$3):C6464))</f>
        <v>106.12599999999999</v>
      </c>
      <c r="I6465" s="3">
        <f>IF($C$4+ROW($D$12)&gt;=ROW(D6465), "", AVERAGE(INDEX($C$1:$C$8201, ROW(D6465)-$C$4):C6464))</f>
        <v>106.15600000000001</v>
      </c>
      <c r="J6465" s="3" t="str">
        <f t="shared" si="918"/>
        <v/>
      </c>
      <c r="K6465" s="3" t="str">
        <f t="shared" si="919"/>
        <v/>
      </c>
      <c r="L6465" s="3" t="str">
        <f t="shared" si="920"/>
        <v/>
      </c>
      <c r="M6465" s="3">
        <f t="shared" si="916"/>
        <v>1.0365136381466878E-3</v>
      </c>
      <c r="N6465" s="3">
        <f t="shared" si="921"/>
        <v>1.292077119427941</v>
      </c>
      <c r="O6465" s="3" t="str">
        <f t="shared" si="922"/>
        <v>Sell</v>
      </c>
      <c r="P6465" s="3">
        <f t="shared" si="923"/>
        <v>106.23</v>
      </c>
      <c r="Q6465" s="3" t="str">
        <f t="shared" si="924"/>
        <v/>
      </c>
    </row>
    <row r="6466" spans="2:17" x14ac:dyDescent="0.3">
      <c r="B6466" s="4">
        <v>42306.92291666667</v>
      </c>
      <c r="C6466" s="1">
        <v>106.05800000000001</v>
      </c>
      <c r="D6466" s="1">
        <v>14900</v>
      </c>
      <c r="E6466" s="3">
        <f>IF($C$5+ROW($D$12)&gt;=ROW(D6466), "", AVERAGE(INDEX($D$1:$D$8201, ROW(D6466)-$C$5):D6465))</f>
        <v>11605.666666666666</v>
      </c>
      <c r="F6466" s="3">
        <f>IF($C$6+ROW($D$12)&gt;=ROW(D6466), "", AVERAGE(INDEX($D$1:$D$8201, ROW(D6466)-$C$6):D6465))</f>
        <v>14007.625</v>
      </c>
      <c r="G6466" s="3" t="str">
        <f t="shared" si="917"/>
        <v/>
      </c>
      <c r="H6466" s="3">
        <f>IF($C$3+ROW($D$12)&gt;=ROW(D6466), "", AVERAGE(INDEX($C$1:$C$8201, ROW(D6466)-$C$3):C6465))</f>
        <v>106.14266666666667</v>
      </c>
      <c r="I6466" s="3">
        <f>IF($C$4+ROW($D$12)&gt;=ROW(D6466), "", AVERAGE(INDEX($C$1:$C$8201, ROW(D6466)-$C$4):C6465))</f>
        <v>106.14600000000002</v>
      </c>
      <c r="J6466" s="3" t="str">
        <f t="shared" si="918"/>
        <v/>
      </c>
      <c r="K6466" s="3" t="str">
        <f t="shared" si="919"/>
        <v/>
      </c>
      <c r="L6466" s="3" t="str">
        <f t="shared" si="920"/>
        <v/>
      </c>
      <c r="M6466" s="3">
        <f t="shared" si="916"/>
        <v>-6.786434931601304E-4</v>
      </c>
      <c r="N6466" s="3">
        <f t="shared" si="921"/>
        <v>-1.6547366751233124</v>
      </c>
      <c r="O6466" s="3" t="str">
        <f t="shared" si="922"/>
        <v>Sell</v>
      </c>
      <c r="P6466" s="3">
        <f t="shared" si="923"/>
        <v>106.23</v>
      </c>
      <c r="Q6466" s="3" t="str">
        <f t="shared" si="924"/>
        <v/>
      </c>
    </row>
    <row r="6467" spans="2:17" x14ac:dyDescent="0.3">
      <c r="B6467" s="4">
        <v>42306.923611111109</v>
      </c>
      <c r="C6467" s="1">
        <v>106.005</v>
      </c>
      <c r="D6467" s="1">
        <v>4922</v>
      </c>
      <c r="E6467" s="3">
        <f>IF($C$5+ROW($D$12)&gt;=ROW(D6467), "", AVERAGE(INDEX($D$1:$D$8201, ROW(D6467)-$C$5):D6466))</f>
        <v>14815.333333333334</v>
      </c>
      <c r="F6467" s="3">
        <f>IF($C$6+ROW($D$12)&gt;=ROW(D6467), "", AVERAGE(INDEX($D$1:$D$8201, ROW(D6467)-$C$6):D6466))</f>
        <v>13393.125</v>
      </c>
      <c r="G6467" s="3" t="str">
        <f t="shared" si="917"/>
        <v>Yes</v>
      </c>
      <c r="H6467" s="3">
        <f>IF($C$3+ROW($D$12)&gt;=ROW(D6467), "", AVERAGE(INDEX($C$1:$C$8201, ROW(D6467)-$C$3):C6466))</f>
        <v>106.13533333333334</v>
      </c>
      <c r="I6467" s="3">
        <f>IF($C$4+ROW($D$12)&gt;=ROW(D6467), "", AVERAGE(INDEX($C$1:$C$8201, ROW(D6467)-$C$4):C6466))</f>
        <v>106.12450000000001</v>
      </c>
      <c r="J6467" s="3" t="str">
        <f t="shared" si="918"/>
        <v>Yes</v>
      </c>
      <c r="K6467" s="3" t="str">
        <f t="shared" si="919"/>
        <v>Sell</v>
      </c>
      <c r="L6467" s="3">
        <f t="shared" si="920"/>
        <v>106.005</v>
      </c>
      <c r="M6467" s="3">
        <f t="shared" si="916"/>
        <v>-7.072636266250437E-4</v>
      </c>
      <c r="N6467" s="3">
        <f t="shared" si="921"/>
        <v>4.2172560045691324E-2</v>
      </c>
      <c r="O6467" s="3" t="str">
        <f t="shared" si="922"/>
        <v>Sell</v>
      </c>
      <c r="P6467" s="3">
        <f t="shared" si="923"/>
        <v>106.23</v>
      </c>
      <c r="Q6467" s="3" t="str">
        <f t="shared" si="924"/>
        <v/>
      </c>
    </row>
    <row r="6468" spans="2:17" x14ac:dyDescent="0.3">
      <c r="B6468" s="4">
        <v>42306.924305555556</v>
      </c>
      <c r="C6468" s="1">
        <v>106.04</v>
      </c>
      <c r="D6468" s="1">
        <v>5599</v>
      </c>
      <c r="E6468" s="3">
        <f>IF($C$5+ROW($D$12)&gt;=ROW(D6468), "", AVERAGE(INDEX($D$1:$D$8201, ROW(D6468)-$C$5):D6467))</f>
        <v>8100.666666666667</v>
      </c>
      <c r="F6468" s="3">
        <f>IF($C$6+ROW($D$12)&gt;=ROW(D6468), "", AVERAGE(INDEX($D$1:$D$8201, ROW(D6468)-$C$6):D6467))</f>
        <v>12131.875</v>
      </c>
      <c r="G6468" s="3" t="str">
        <f t="shared" si="917"/>
        <v/>
      </c>
      <c r="H6468" s="3">
        <f>IF($C$3+ROW($D$12)&gt;=ROW(D6468), "", AVERAGE(INDEX($C$1:$C$8201, ROW(D6468)-$C$3):C6467))</f>
        <v>106.081</v>
      </c>
      <c r="I6468" s="3">
        <f>IF($C$4+ROW($D$12)&gt;=ROW(D6468), "", AVERAGE(INDEX($C$1:$C$8201, ROW(D6468)-$C$4):C6467))</f>
        <v>106.101375</v>
      </c>
      <c r="J6468" s="3" t="str">
        <f t="shared" si="918"/>
        <v/>
      </c>
      <c r="K6468" s="3" t="str">
        <f t="shared" si="919"/>
        <v/>
      </c>
      <c r="L6468" s="3" t="str">
        <f t="shared" si="920"/>
        <v/>
      </c>
      <c r="M6468" s="3">
        <f t="shared" si="916"/>
        <v>-1.2063637141233666E-3</v>
      </c>
      <c r="N6468" s="3">
        <f t="shared" si="921"/>
        <v>0.7056775842976033</v>
      </c>
      <c r="O6468" s="3" t="str">
        <f t="shared" si="922"/>
        <v>Exit</v>
      </c>
      <c r="P6468" s="3" t="str">
        <f t="shared" si="923"/>
        <v/>
      </c>
      <c r="Q6468" s="3">
        <f t="shared" si="924"/>
        <v>0.18999999999999773</v>
      </c>
    </row>
    <row r="6469" spans="2:17" x14ac:dyDescent="0.3">
      <c r="B6469" s="4">
        <v>42306.925000000003</v>
      </c>
      <c r="C6469" s="1">
        <v>106.01</v>
      </c>
      <c r="D6469" s="1">
        <v>4272</v>
      </c>
      <c r="E6469" s="3">
        <f>IF($C$5+ROW($D$12)&gt;=ROW(D6469), "", AVERAGE(INDEX($D$1:$D$8201, ROW(D6469)-$C$5):D6468))</f>
        <v>8473.6666666666661</v>
      </c>
      <c r="F6469" s="3">
        <f>IF($C$6+ROW($D$12)&gt;=ROW(D6469), "", AVERAGE(INDEX($D$1:$D$8201, ROW(D6469)-$C$6):D6468))</f>
        <v>11466.75</v>
      </c>
      <c r="G6469" s="3" t="str">
        <f t="shared" si="917"/>
        <v/>
      </c>
      <c r="H6469" s="3">
        <f>IF($C$3+ROW($D$12)&gt;=ROW(D6469), "", AVERAGE(INDEX($C$1:$C$8201, ROW(D6469)-$C$3):C6468))</f>
        <v>106.03433333333334</v>
      </c>
      <c r="I6469" s="3">
        <f>IF($C$4+ROW($D$12)&gt;=ROW(D6469), "", AVERAGE(INDEX($C$1:$C$8201, ROW(D6469)-$C$4):C6468))</f>
        <v>106.09137499999999</v>
      </c>
      <c r="J6469" s="3" t="str">
        <f t="shared" si="918"/>
        <v/>
      </c>
      <c r="K6469" s="3" t="str">
        <f t="shared" si="919"/>
        <v/>
      </c>
      <c r="L6469" s="3" t="str">
        <f t="shared" si="920"/>
        <v/>
      </c>
      <c r="M6469" s="3">
        <f t="shared" si="916"/>
        <v>-1.6023378705191489E-3</v>
      </c>
      <c r="N6469" s="3">
        <f t="shared" si="921"/>
        <v>0.3282377874599175</v>
      </c>
      <c r="O6469" s="3" t="str">
        <f t="shared" si="922"/>
        <v/>
      </c>
      <c r="P6469" s="3" t="str">
        <f t="shared" si="923"/>
        <v/>
      </c>
      <c r="Q6469" s="3" t="str">
        <f t="shared" si="924"/>
        <v/>
      </c>
    </row>
    <row r="6470" spans="2:17" x14ac:dyDescent="0.3">
      <c r="B6470" s="4">
        <v>42306.925694444442</v>
      </c>
      <c r="C6470" s="1">
        <v>106.11</v>
      </c>
      <c r="D6470" s="1">
        <v>10198</v>
      </c>
      <c r="E6470" s="3">
        <f>IF($C$5+ROW($D$12)&gt;=ROW(D6470), "", AVERAGE(INDEX($D$1:$D$8201, ROW(D6470)-$C$5):D6469))</f>
        <v>4931</v>
      </c>
      <c r="F6470" s="3">
        <f>IF($C$6+ROW($D$12)&gt;=ROW(D6470), "", AVERAGE(INDEX($D$1:$D$8201, ROW(D6470)-$C$6):D6469))</f>
        <v>9065</v>
      </c>
      <c r="G6470" s="3" t="str">
        <f t="shared" si="917"/>
        <v/>
      </c>
      <c r="H6470" s="3">
        <f>IF($C$3+ROW($D$12)&gt;=ROW(D6470), "", AVERAGE(INDEX($C$1:$C$8201, ROW(D6470)-$C$3):C6469))</f>
        <v>106.01833333333333</v>
      </c>
      <c r="I6470" s="3">
        <f>IF($C$4+ROW($D$12)&gt;=ROW(D6470), "", AVERAGE(INDEX($C$1:$C$8201, ROW(D6470)-$C$4):C6469))</f>
        <v>106.08387499999999</v>
      </c>
      <c r="J6470" s="3" t="str">
        <f t="shared" si="918"/>
        <v/>
      </c>
      <c r="K6470" s="3" t="str">
        <f t="shared" si="919"/>
        <v/>
      </c>
      <c r="L6470" s="3" t="str">
        <f t="shared" si="920"/>
        <v/>
      </c>
      <c r="M6470" s="3">
        <f t="shared" si="916"/>
        <v>4.9017760492805497E-4</v>
      </c>
      <c r="N6470" s="3">
        <f t="shared" si="921"/>
        <v>-1.3059140109877325</v>
      </c>
      <c r="O6470" s="3" t="str">
        <f t="shared" si="922"/>
        <v/>
      </c>
      <c r="P6470" s="3" t="str">
        <f t="shared" si="923"/>
        <v/>
      </c>
      <c r="Q6470" s="3" t="str">
        <f t="shared" si="924"/>
        <v/>
      </c>
    </row>
    <row r="6471" spans="2:17" x14ac:dyDescent="0.3">
      <c r="B6471" s="4">
        <v>42306.926388888889</v>
      </c>
      <c r="C6471" s="1">
        <v>106.08</v>
      </c>
      <c r="D6471" s="1">
        <v>10530</v>
      </c>
      <c r="E6471" s="3">
        <f>IF($C$5+ROW($D$12)&gt;=ROW(D6471), "", AVERAGE(INDEX($D$1:$D$8201, ROW(D6471)-$C$5):D6470))</f>
        <v>6689.666666666667</v>
      </c>
      <c r="F6471" s="3">
        <f>IF($C$6+ROW($D$12)&gt;=ROW(D6471), "", AVERAGE(INDEX($D$1:$D$8201, ROW(D6471)-$C$6):D6470))</f>
        <v>9338.5</v>
      </c>
      <c r="G6471" s="3" t="str">
        <f t="shared" si="917"/>
        <v/>
      </c>
      <c r="H6471" s="3">
        <f>IF($C$3+ROW($D$12)&gt;=ROW(D6471), "", AVERAGE(INDEX($C$1:$C$8201, ROW(D6471)-$C$3):C6470))</f>
        <v>106.05333333333334</v>
      </c>
      <c r="I6471" s="3">
        <f>IF($C$4+ROW($D$12)&gt;=ROW(D6471), "", AVERAGE(INDEX($C$1:$C$8201, ROW(D6471)-$C$4):C6470))</f>
        <v>106.08137499999999</v>
      </c>
      <c r="J6471" s="3" t="str">
        <f t="shared" si="918"/>
        <v/>
      </c>
      <c r="K6471" s="3" t="str">
        <f t="shared" si="919"/>
        <v/>
      </c>
      <c r="L6471" s="3" t="str">
        <f t="shared" si="920"/>
        <v/>
      </c>
      <c r="M6471" s="3">
        <f t="shared" si="916"/>
        <v>7.0726362662513532E-4</v>
      </c>
      <c r="N6471" s="3">
        <f t="shared" si="921"/>
        <v>0.44287217431923026</v>
      </c>
      <c r="O6471" s="3" t="str">
        <f t="shared" si="922"/>
        <v/>
      </c>
      <c r="P6471" s="3" t="str">
        <f t="shared" si="923"/>
        <v/>
      </c>
      <c r="Q6471" s="3" t="str">
        <f t="shared" si="924"/>
        <v/>
      </c>
    </row>
    <row r="6472" spans="2:17" x14ac:dyDescent="0.3">
      <c r="B6472" s="4">
        <v>42306.927083333336</v>
      </c>
      <c r="C6472" s="1">
        <v>106.17</v>
      </c>
      <c r="D6472" s="1">
        <v>33834</v>
      </c>
      <c r="E6472" s="3">
        <f>IF($C$5+ROW($D$12)&gt;=ROW(D6472), "", AVERAGE(INDEX($D$1:$D$8201, ROW(D6472)-$C$5):D6471))</f>
        <v>8333.3333333333339</v>
      </c>
      <c r="F6472" s="3">
        <f>IF($C$6+ROW($D$12)&gt;=ROW(D6472), "", AVERAGE(INDEX($D$1:$D$8201, ROW(D6472)-$C$6):D6471))</f>
        <v>9995.875</v>
      </c>
      <c r="G6472" s="3" t="str">
        <f t="shared" si="917"/>
        <v/>
      </c>
      <c r="H6472" s="3">
        <f>IF($C$3+ROW($D$12)&gt;=ROW(D6472), "", AVERAGE(INDEX($C$1:$C$8201, ROW(D6472)-$C$3):C6471))</f>
        <v>106.06666666666666</v>
      </c>
      <c r="I6472" s="3">
        <f>IF($C$4+ROW($D$12)&gt;=ROW(D6472), "", AVERAGE(INDEX($C$1:$C$8201, ROW(D6472)-$C$4):C6471))</f>
        <v>106.08137500000001</v>
      </c>
      <c r="J6472" s="3" t="str">
        <f t="shared" si="918"/>
        <v/>
      </c>
      <c r="K6472" s="3" t="str">
        <f t="shared" si="919"/>
        <v/>
      </c>
      <c r="L6472" s="3" t="str">
        <f t="shared" si="920"/>
        <v/>
      </c>
      <c r="M6472" s="3">
        <f t="shared" si="916"/>
        <v>1.2252016046567879E-3</v>
      </c>
      <c r="N6472" s="3">
        <f t="shared" si="921"/>
        <v>0.73231247661230392</v>
      </c>
      <c r="O6472" s="3" t="str">
        <f t="shared" si="922"/>
        <v/>
      </c>
      <c r="P6472" s="3" t="str">
        <f t="shared" si="923"/>
        <v/>
      </c>
      <c r="Q6472" s="3" t="str">
        <f t="shared" si="924"/>
        <v/>
      </c>
    </row>
    <row r="6473" spans="2:17" x14ac:dyDescent="0.3">
      <c r="B6473" s="4">
        <v>42306.927777777775</v>
      </c>
      <c r="C6473" s="1">
        <v>106.25</v>
      </c>
      <c r="D6473" s="1">
        <v>41479</v>
      </c>
      <c r="E6473" s="3">
        <f>IF($C$5+ROW($D$12)&gt;=ROW(D6473), "", AVERAGE(INDEX($D$1:$D$8201, ROW(D6473)-$C$5):D6472))</f>
        <v>18187.333333333332</v>
      </c>
      <c r="F6473" s="3">
        <f>IF($C$6+ROW($D$12)&gt;=ROW(D6473), "", AVERAGE(INDEX($D$1:$D$8201, ROW(D6473)-$C$6):D6472))</f>
        <v>11091.875</v>
      </c>
      <c r="G6473" s="3" t="str">
        <f t="shared" si="917"/>
        <v>Yes</v>
      </c>
      <c r="H6473" s="3">
        <f>IF($C$3+ROW($D$12)&gt;=ROW(D6473), "", AVERAGE(INDEX($C$1:$C$8201, ROW(D6473)-$C$3):C6472))</f>
        <v>106.12</v>
      </c>
      <c r="I6473" s="3">
        <f>IF($C$4+ROW($D$12)&gt;=ROW(D6473), "", AVERAGE(INDEX($C$1:$C$8201, ROW(D6473)-$C$4):C6472))</f>
        <v>106.081625</v>
      </c>
      <c r="J6473" s="3" t="str">
        <f t="shared" si="918"/>
        <v>Yes</v>
      </c>
      <c r="K6473" s="3" t="str">
        <f t="shared" si="919"/>
        <v>Buy</v>
      </c>
      <c r="L6473" s="3">
        <f t="shared" si="920"/>
        <v>106.25</v>
      </c>
      <c r="M6473" s="3">
        <f t="shared" si="916"/>
        <v>2.261378519519879E-3</v>
      </c>
      <c r="N6473" s="3">
        <f t="shared" si="921"/>
        <v>0.84571952152588981</v>
      </c>
      <c r="O6473" s="3" t="str">
        <f t="shared" si="922"/>
        <v>Buy</v>
      </c>
      <c r="P6473" s="3">
        <f t="shared" si="923"/>
        <v>106.25</v>
      </c>
      <c r="Q6473" s="3" t="str">
        <f t="shared" si="924"/>
        <v/>
      </c>
    </row>
    <row r="6474" spans="2:17" x14ac:dyDescent="0.3">
      <c r="B6474" s="4">
        <v>42306.928472222222</v>
      </c>
      <c r="C6474" s="1">
        <v>106.21</v>
      </c>
      <c r="D6474" s="1">
        <v>57610</v>
      </c>
      <c r="E6474" s="3">
        <f>IF($C$5+ROW($D$12)&gt;=ROW(D6474), "", AVERAGE(INDEX($D$1:$D$8201, ROW(D6474)-$C$5):D6473))</f>
        <v>28614.333333333332</v>
      </c>
      <c r="F6474" s="3">
        <f>IF($C$6+ROW($D$12)&gt;=ROW(D6474), "", AVERAGE(INDEX($D$1:$D$8201, ROW(D6474)-$C$6):D6473))</f>
        <v>15716.75</v>
      </c>
      <c r="G6474" s="3" t="str">
        <f t="shared" si="917"/>
        <v>Yes</v>
      </c>
      <c r="H6474" s="3">
        <f>IF($C$3+ROW($D$12)&gt;=ROW(D6474), "", AVERAGE(INDEX($C$1:$C$8201, ROW(D6474)-$C$3):C6473))</f>
        <v>106.16666666666667</v>
      </c>
      <c r="I6474" s="3">
        <f>IF($C$4+ROW($D$12)&gt;=ROW(D6474), "", AVERAGE(INDEX($C$1:$C$8201, ROW(D6474)-$C$4):C6473))</f>
        <v>106.09037499999999</v>
      </c>
      <c r="J6474" s="3" t="str">
        <f t="shared" si="918"/>
        <v>Yes</v>
      </c>
      <c r="K6474" s="3" t="str">
        <f t="shared" si="919"/>
        <v/>
      </c>
      <c r="L6474" s="3" t="str">
        <f t="shared" si="920"/>
        <v/>
      </c>
      <c r="M6474" s="3">
        <f t="shared" si="916"/>
        <v>9.4197444794920729E-4</v>
      </c>
      <c r="N6474" s="3">
        <f t="shared" si="921"/>
        <v>-0.58345122684317308</v>
      </c>
      <c r="O6474" s="3" t="str">
        <f t="shared" si="922"/>
        <v>Buy</v>
      </c>
      <c r="P6474" s="3">
        <f t="shared" si="923"/>
        <v>106.25</v>
      </c>
      <c r="Q6474" s="3" t="str">
        <f t="shared" si="924"/>
        <v/>
      </c>
    </row>
    <row r="6475" spans="2:17" x14ac:dyDescent="0.3">
      <c r="B6475" s="4">
        <v>42306.929166666669</v>
      </c>
      <c r="C6475" s="1">
        <v>106.03</v>
      </c>
      <c r="D6475" s="1">
        <v>27821</v>
      </c>
      <c r="E6475" s="3">
        <f>IF($C$5+ROW($D$12)&gt;=ROW(D6475), "", AVERAGE(INDEX($D$1:$D$8201, ROW(D6475)-$C$5):D6474))</f>
        <v>44307.666666666664</v>
      </c>
      <c r="F6475" s="3">
        <f>IF($C$6+ROW($D$12)&gt;=ROW(D6475), "", AVERAGE(INDEX($D$1:$D$8201, ROW(D6475)-$C$6):D6474))</f>
        <v>21055.5</v>
      </c>
      <c r="G6475" s="3" t="str">
        <f t="shared" si="917"/>
        <v>Yes</v>
      </c>
      <c r="H6475" s="3">
        <f>IF($C$3+ROW($D$12)&gt;=ROW(D6475), "", AVERAGE(INDEX($C$1:$C$8201, ROW(D6475)-$C$3):C6474))</f>
        <v>106.21</v>
      </c>
      <c r="I6475" s="3">
        <f>IF($C$4+ROW($D$12)&gt;=ROW(D6475), "", AVERAGE(INDEX($C$1:$C$8201, ROW(D6475)-$C$4):C6474))</f>
        <v>106.109375</v>
      </c>
      <c r="J6475" s="3" t="str">
        <f t="shared" si="918"/>
        <v>Yes</v>
      </c>
      <c r="K6475" s="3" t="str">
        <f t="shared" si="919"/>
        <v>Sell</v>
      </c>
      <c r="L6475" s="3">
        <f t="shared" si="920"/>
        <v>106.03</v>
      </c>
      <c r="M6475" s="3">
        <f t="shared" si="916"/>
        <v>-4.7145349984553452E-4</v>
      </c>
      <c r="N6475" s="3">
        <f t="shared" si="921"/>
        <v>-1.5004949984279787</v>
      </c>
      <c r="O6475" s="3" t="str">
        <f t="shared" si="922"/>
        <v>Exit</v>
      </c>
      <c r="P6475" s="3">
        <f t="shared" si="923"/>
        <v>106.03</v>
      </c>
      <c r="Q6475" s="3">
        <f t="shared" si="924"/>
        <v>-0.21999999999999886</v>
      </c>
    </row>
    <row r="6476" spans="2:17" x14ac:dyDescent="0.3">
      <c r="B6476" s="4">
        <v>42306.929861111108</v>
      </c>
      <c r="C6476" s="1">
        <v>106.12</v>
      </c>
      <c r="D6476" s="1">
        <v>13665</v>
      </c>
      <c r="E6476" s="3">
        <f>IF($C$5+ROW($D$12)&gt;=ROW(D6476), "", AVERAGE(INDEX($D$1:$D$8201, ROW(D6476)-$C$5):D6475))</f>
        <v>42303.333333333336</v>
      </c>
      <c r="F6476" s="3">
        <f>IF($C$6+ROW($D$12)&gt;=ROW(D6476), "", AVERAGE(INDEX($D$1:$D$8201, ROW(D6476)-$C$6):D6475))</f>
        <v>23917.875</v>
      </c>
      <c r="G6476" s="3" t="str">
        <f t="shared" si="917"/>
        <v>Yes</v>
      </c>
      <c r="H6476" s="3">
        <f>IF($C$3+ROW($D$12)&gt;=ROW(D6476), "", AVERAGE(INDEX($C$1:$C$8201, ROW(D6476)-$C$3):C6475))</f>
        <v>106.16333333333334</v>
      </c>
      <c r="I6476" s="3">
        <f>IF($C$4+ROW($D$12)&gt;=ROW(D6476), "", AVERAGE(INDEX($C$1:$C$8201, ROW(D6476)-$C$4):C6475))</f>
        <v>106.1125</v>
      </c>
      <c r="J6476" s="3" t="str">
        <f t="shared" si="918"/>
        <v>Yes</v>
      </c>
      <c r="K6476" s="3" t="str">
        <f t="shared" si="919"/>
        <v/>
      </c>
      <c r="L6476" s="3" t="str">
        <f t="shared" si="920"/>
        <v/>
      </c>
      <c r="M6476" s="3">
        <f t="shared" si="916"/>
        <v>-4.7105375594274019E-4</v>
      </c>
      <c r="N6476" s="3">
        <f t="shared" si="921"/>
        <v>-8.4789677651202038E-4</v>
      </c>
      <c r="O6476" s="3" t="str">
        <f t="shared" si="922"/>
        <v/>
      </c>
      <c r="P6476" s="3" t="str">
        <f t="shared" si="923"/>
        <v/>
      </c>
      <c r="Q6476" s="3" t="str">
        <f t="shared" si="924"/>
        <v/>
      </c>
    </row>
    <row r="6477" spans="2:17" x14ac:dyDescent="0.3">
      <c r="B6477" s="4">
        <v>42306.930555555555</v>
      </c>
      <c r="C6477" s="1">
        <v>106.07</v>
      </c>
      <c r="D6477" s="1">
        <v>6709</v>
      </c>
      <c r="E6477" s="3">
        <f>IF($C$5+ROW($D$12)&gt;=ROW(D6477), "", AVERAGE(INDEX($D$1:$D$8201, ROW(D6477)-$C$5):D6476))</f>
        <v>33032</v>
      </c>
      <c r="F6477" s="3">
        <f>IF($C$6+ROW($D$12)&gt;=ROW(D6477), "", AVERAGE(INDEX($D$1:$D$8201, ROW(D6477)-$C$6):D6476))</f>
        <v>24926.125</v>
      </c>
      <c r="G6477" s="3" t="str">
        <f t="shared" si="917"/>
        <v>Yes</v>
      </c>
      <c r="H6477" s="3">
        <f>IF($C$3+ROW($D$12)&gt;=ROW(D6477), "", AVERAGE(INDEX($C$1:$C$8201, ROW(D6477)-$C$3):C6476))</f>
        <v>106.12</v>
      </c>
      <c r="I6477" s="3">
        <f>IF($C$4+ROW($D$12)&gt;=ROW(D6477), "", AVERAGE(INDEX($C$1:$C$8201, ROW(D6477)-$C$4):C6476))</f>
        <v>106.1225</v>
      </c>
      <c r="J6477" s="3" t="str">
        <f t="shared" si="918"/>
        <v/>
      </c>
      <c r="K6477" s="3" t="str">
        <f t="shared" si="919"/>
        <v/>
      </c>
      <c r="L6477" s="3" t="str">
        <f t="shared" si="920"/>
        <v/>
      </c>
      <c r="M6477" s="3">
        <f t="shared" si="916"/>
        <v>-1.6955542871473759E-3</v>
      </c>
      <c r="N6477" s="3">
        <f t="shared" si="921"/>
        <v>2.59949212962752</v>
      </c>
      <c r="O6477" s="3" t="str">
        <f t="shared" si="922"/>
        <v/>
      </c>
      <c r="P6477" s="3" t="str">
        <f t="shared" si="923"/>
        <v/>
      </c>
      <c r="Q6477" s="3" t="str">
        <f t="shared" si="924"/>
        <v/>
      </c>
    </row>
    <row r="6478" spans="2:17" x14ac:dyDescent="0.3">
      <c r="B6478" s="4">
        <v>42306.931250000001</v>
      </c>
      <c r="C6478" s="1">
        <v>106.11</v>
      </c>
      <c r="D6478" s="1">
        <v>4800</v>
      </c>
      <c r="E6478" s="3">
        <f>IF($C$5+ROW($D$12)&gt;=ROW(D6478), "", AVERAGE(INDEX($D$1:$D$8201, ROW(D6478)-$C$5):D6477))</f>
        <v>16065</v>
      </c>
      <c r="F6478" s="3">
        <f>IF($C$6+ROW($D$12)&gt;=ROW(D6478), "", AVERAGE(INDEX($D$1:$D$8201, ROW(D6478)-$C$6):D6477))</f>
        <v>25230.75</v>
      </c>
      <c r="G6478" s="3" t="str">
        <f t="shared" si="917"/>
        <v/>
      </c>
      <c r="H6478" s="3">
        <f>IF($C$3+ROW($D$12)&gt;=ROW(D6478), "", AVERAGE(INDEX($C$1:$C$8201, ROW(D6478)-$C$3):C6477))</f>
        <v>106.07333333333334</v>
      </c>
      <c r="I6478" s="3">
        <f>IF($C$4+ROW($D$12)&gt;=ROW(D6478), "", AVERAGE(INDEX($C$1:$C$8201, ROW(D6478)-$C$4):C6477))</f>
        <v>106.13</v>
      </c>
      <c r="J6478" s="3" t="str">
        <f t="shared" si="918"/>
        <v/>
      </c>
      <c r="K6478" s="3" t="str">
        <f t="shared" si="919"/>
        <v/>
      </c>
      <c r="L6478" s="3" t="str">
        <f t="shared" si="920"/>
        <v/>
      </c>
      <c r="M6478" s="3">
        <f t="shared" ref="M6478:M6541" si="925">IF($C$7+ROW($D$12)&gt;ROW(D6478), "", LN(C6478/INDEX($C$1:$C$8201, ROW(D6478)-$C$7+1)))</f>
        <v>-9.4197444794922821E-4</v>
      </c>
      <c r="N6478" s="3">
        <f t="shared" si="921"/>
        <v>-0.4444445364624573</v>
      </c>
      <c r="O6478" s="3" t="str">
        <f t="shared" si="922"/>
        <v/>
      </c>
      <c r="P6478" s="3" t="str">
        <f t="shared" si="923"/>
        <v/>
      </c>
      <c r="Q6478" s="3" t="str">
        <f t="shared" si="924"/>
        <v/>
      </c>
    </row>
    <row r="6479" spans="2:17" x14ac:dyDescent="0.3">
      <c r="B6479" s="4">
        <v>42306.931944444441</v>
      </c>
      <c r="C6479" s="1">
        <v>105.901</v>
      </c>
      <c r="D6479" s="1">
        <v>18573</v>
      </c>
      <c r="E6479" s="3">
        <f>IF($C$5+ROW($D$12)&gt;=ROW(D6479), "", AVERAGE(INDEX($D$1:$D$8201, ROW(D6479)-$C$5):D6478))</f>
        <v>8391.3333333333339</v>
      </c>
      <c r="F6479" s="3">
        <f>IF($C$6+ROW($D$12)&gt;=ROW(D6479), "", AVERAGE(INDEX($D$1:$D$8201, ROW(D6479)-$C$6):D6478))</f>
        <v>24556</v>
      </c>
      <c r="G6479" s="3" t="str">
        <f t="shared" si="917"/>
        <v/>
      </c>
      <c r="H6479" s="3">
        <f>IF($C$3+ROW($D$12)&gt;=ROW(D6479), "", AVERAGE(INDEX($C$1:$C$8201, ROW(D6479)-$C$3):C6478))</f>
        <v>106.10000000000001</v>
      </c>
      <c r="I6479" s="3">
        <f>IF($C$4+ROW($D$12)&gt;=ROW(D6479), "", AVERAGE(INDEX($C$1:$C$8201, ROW(D6479)-$C$4):C6478))</f>
        <v>106.13000000000001</v>
      </c>
      <c r="J6479" s="3" t="str">
        <f t="shared" si="918"/>
        <v/>
      </c>
      <c r="K6479" s="3" t="str">
        <f t="shared" si="919"/>
        <v/>
      </c>
      <c r="L6479" s="3" t="str">
        <f t="shared" si="920"/>
        <v/>
      </c>
      <c r="M6479" s="3">
        <f t="shared" si="925"/>
        <v>-1.2173775042970585E-3</v>
      </c>
      <c r="N6479" s="3">
        <f t="shared" si="921"/>
        <v>0.2923678630003288</v>
      </c>
      <c r="O6479" s="3" t="str">
        <f t="shared" si="922"/>
        <v/>
      </c>
      <c r="P6479" s="3" t="str">
        <f t="shared" si="923"/>
        <v/>
      </c>
      <c r="Q6479" s="3" t="str">
        <f t="shared" si="924"/>
        <v/>
      </c>
    </row>
    <row r="6480" spans="2:17" x14ac:dyDescent="0.3">
      <c r="B6480" s="4">
        <v>42306.932638888888</v>
      </c>
      <c r="C6480" s="1">
        <v>105.86</v>
      </c>
      <c r="D6480" s="1">
        <v>42526</v>
      </c>
      <c r="E6480" s="3">
        <f>IF($C$5+ROW($D$12)&gt;=ROW(D6480), "", AVERAGE(INDEX($D$1:$D$8201, ROW(D6480)-$C$5):D6479))</f>
        <v>10027.333333333334</v>
      </c>
      <c r="F6480" s="3">
        <f>IF($C$6+ROW($D$12)&gt;=ROW(D6480), "", AVERAGE(INDEX($D$1:$D$8201, ROW(D6480)-$C$6):D6479))</f>
        <v>25561.375</v>
      </c>
      <c r="G6480" s="3" t="str">
        <f t="shared" si="917"/>
        <v/>
      </c>
      <c r="H6480" s="3">
        <f>IF($C$3+ROW($D$12)&gt;=ROW(D6480), "", AVERAGE(INDEX($C$1:$C$8201, ROW(D6480)-$C$3):C6479))</f>
        <v>106.027</v>
      </c>
      <c r="I6480" s="3">
        <f>IF($C$4+ROW($D$12)&gt;=ROW(D6480), "", AVERAGE(INDEX($C$1:$C$8201, ROW(D6480)-$C$4):C6479))</f>
        <v>106.10762499999998</v>
      </c>
      <c r="J6480" s="3" t="str">
        <f t="shared" si="918"/>
        <v/>
      </c>
      <c r="K6480" s="3" t="str">
        <f t="shared" si="919"/>
        <v/>
      </c>
      <c r="L6480" s="3" t="str">
        <f t="shared" si="920"/>
        <v/>
      </c>
      <c r="M6480" s="3">
        <f t="shared" si="925"/>
        <v>-2.4530628396974828E-3</v>
      </c>
      <c r="N6480" s="3">
        <f t="shared" si="921"/>
        <v>1.0150387460247485</v>
      </c>
      <c r="O6480" s="3" t="str">
        <f t="shared" si="922"/>
        <v/>
      </c>
      <c r="P6480" s="3" t="str">
        <f t="shared" si="923"/>
        <v/>
      </c>
      <c r="Q6480" s="3" t="str">
        <f t="shared" si="924"/>
        <v/>
      </c>
    </row>
    <row r="6481" spans="2:17" x14ac:dyDescent="0.3">
      <c r="B6481" s="4">
        <v>42306.933333333334</v>
      </c>
      <c r="C6481" s="1">
        <v>105.82</v>
      </c>
      <c r="D6481" s="1">
        <v>17630</v>
      </c>
      <c r="E6481" s="3">
        <f>IF($C$5+ROW($D$12)&gt;=ROW(D6481), "", AVERAGE(INDEX($D$1:$D$8201, ROW(D6481)-$C$5):D6480))</f>
        <v>21966.333333333332</v>
      </c>
      <c r="F6481" s="3">
        <f>IF($C$6+ROW($D$12)&gt;=ROW(D6481), "", AVERAGE(INDEX($D$1:$D$8201, ROW(D6481)-$C$6):D6480))</f>
        <v>26647.875</v>
      </c>
      <c r="G6481" s="3" t="str">
        <f t="shared" si="917"/>
        <v/>
      </c>
      <c r="H6481" s="3">
        <f>IF($C$3+ROW($D$12)&gt;=ROW(D6481), "", AVERAGE(INDEX($C$1:$C$8201, ROW(D6481)-$C$3):C6480))</f>
        <v>105.95699999999999</v>
      </c>
      <c r="I6481" s="3">
        <f>IF($C$4+ROW($D$12)&gt;=ROW(D6481), "", AVERAGE(INDEX($C$1:$C$8201, ROW(D6481)-$C$4):C6480))</f>
        <v>106.06887500000001</v>
      </c>
      <c r="J6481" s="3" t="str">
        <f t="shared" si="918"/>
        <v/>
      </c>
      <c r="K6481" s="3" t="str">
        <f t="shared" si="919"/>
        <v/>
      </c>
      <c r="L6481" s="3" t="str">
        <f t="shared" si="920"/>
        <v/>
      </c>
      <c r="M6481" s="3">
        <f t="shared" si="925"/>
        <v>-2.3597160413932404E-3</v>
      </c>
      <c r="N6481" s="3">
        <f t="shared" si="921"/>
        <v>-3.8053162272742316E-2</v>
      </c>
      <c r="O6481" s="3" t="str">
        <f t="shared" si="922"/>
        <v/>
      </c>
      <c r="P6481" s="3" t="str">
        <f t="shared" si="923"/>
        <v/>
      </c>
      <c r="Q6481" s="3" t="str">
        <f t="shared" si="924"/>
        <v/>
      </c>
    </row>
    <row r="6482" spans="2:17" x14ac:dyDescent="0.3">
      <c r="B6482" s="4">
        <v>42306.934027777781</v>
      </c>
      <c r="C6482" s="1">
        <v>105.84</v>
      </c>
      <c r="D6482" s="1">
        <v>13459</v>
      </c>
      <c r="E6482" s="3">
        <f>IF($C$5+ROW($D$12)&gt;=ROW(D6482), "", AVERAGE(INDEX($D$1:$D$8201, ROW(D6482)-$C$5):D6481))</f>
        <v>26243</v>
      </c>
      <c r="F6482" s="3">
        <f>IF($C$6+ROW($D$12)&gt;=ROW(D6482), "", AVERAGE(INDEX($D$1:$D$8201, ROW(D6482)-$C$6):D6481))</f>
        <v>23666.75</v>
      </c>
      <c r="G6482" s="3" t="str">
        <f t="shared" si="917"/>
        <v>Yes</v>
      </c>
      <c r="H6482" s="3">
        <f>IF($C$3+ROW($D$12)&gt;=ROW(D6482), "", AVERAGE(INDEX($C$1:$C$8201, ROW(D6482)-$C$3):C6481))</f>
        <v>105.86033333333334</v>
      </c>
      <c r="I6482" s="3">
        <f>IF($C$4+ROW($D$12)&gt;=ROW(D6482), "", AVERAGE(INDEX($C$1:$C$8201, ROW(D6482)-$C$4):C6481))</f>
        <v>106.01512499999998</v>
      </c>
      <c r="J6482" s="3" t="str">
        <f t="shared" si="918"/>
        <v/>
      </c>
      <c r="K6482" s="3" t="str">
        <f t="shared" si="919"/>
        <v/>
      </c>
      <c r="L6482" s="3" t="str">
        <f t="shared" si="920"/>
        <v/>
      </c>
      <c r="M6482" s="3">
        <f t="shared" si="925"/>
        <v>-2.5477720787986644E-3</v>
      </c>
      <c r="N6482" s="3">
        <f t="shared" si="921"/>
        <v>7.9694350551768364E-2</v>
      </c>
      <c r="O6482" s="3" t="str">
        <f t="shared" si="922"/>
        <v/>
      </c>
      <c r="P6482" s="3" t="str">
        <f t="shared" si="923"/>
        <v/>
      </c>
      <c r="Q6482" s="3" t="str">
        <f t="shared" si="924"/>
        <v/>
      </c>
    </row>
    <row r="6483" spans="2:17" x14ac:dyDescent="0.3">
      <c r="B6483" s="4">
        <v>42306.93472222222</v>
      </c>
      <c r="C6483" s="1">
        <v>105.82299999999999</v>
      </c>
      <c r="D6483" s="1">
        <v>6332</v>
      </c>
      <c r="E6483" s="3">
        <f>IF($C$5+ROW($D$12)&gt;=ROW(D6483), "", AVERAGE(INDEX($D$1:$D$8201, ROW(D6483)-$C$5):D6482))</f>
        <v>24538.333333333332</v>
      </c>
      <c r="F6483" s="3">
        <f>IF($C$6+ROW($D$12)&gt;=ROW(D6483), "", AVERAGE(INDEX($D$1:$D$8201, ROW(D6483)-$C$6):D6482))</f>
        <v>18147.875</v>
      </c>
      <c r="G6483" s="3" t="str">
        <f t="shared" si="917"/>
        <v>Yes</v>
      </c>
      <c r="H6483" s="3">
        <f>IF($C$3+ROW($D$12)&gt;=ROW(D6483), "", AVERAGE(INDEX($C$1:$C$8201, ROW(D6483)-$C$3):C6482))</f>
        <v>105.83999999999999</v>
      </c>
      <c r="I6483" s="3">
        <f>IF($C$4+ROW($D$12)&gt;=ROW(D6483), "", AVERAGE(INDEX($C$1:$C$8201, ROW(D6483)-$C$4):C6482))</f>
        <v>105.96887500000001</v>
      </c>
      <c r="J6483" s="3" t="str">
        <f t="shared" si="918"/>
        <v/>
      </c>
      <c r="K6483" s="3" t="str">
        <f t="shared" si="919"/>
        <v/>
      </c>
      <c r="L6483" s="3" t="str">
        <f t="shared" si="920"/>
        <v/>
      </c>
      <c r="M6483" s="3">
        <f t="shared" si="925"/>
        <v>-7.3680833092861864E-4</v>
      </c>
      <c r="N6483" s="3">
        <f t="shared" si="921"/>
        <v>-0.71080288654547097</v>
      </c>
      <c r="O6483" s="3" t="str">
        <f t="shared" si="922"/>
        <v/>
      </c>
      <c r="P6483" s="3" t="str">
        <f t="shared" si="923"/>
        <v/>
      </c>
      <c r="Q6483" s="3" t="str">
        <f t="shared" si="924"/>
        <v/>
      </c>
    </row>
    <row r="6484" spans="2:17" x14ac:dyDescent="0.3">
      <c r="B6484" s="4">
        <v>42306.935416666667</v>
      </c>
      <c r="C6484" s="1">
        <v>105.765</v>
      </c>
      <c r="D6484" s="1">
        <v>26143</v>
      </c>
      <c r="E6484" s="3">
        <f>IF($C$5+ROW($D$12)&gt;=ROW(D6484), "", AVERAGE(INDEX($D$1:$D$8201, ROW(D6484)-$C$5):D6483))</f>
        <v>12473.666666666666</v>
      </c>
      <c r="F6484" s="3">
        <f>IF($C$6+ROW($D$12)&gt;=ROW(D6484), "", AVERAGE(INDEX($D$1:$D$8201, ROW(D6484)-$C$6):D6483))</f>
        <v>15461.75</v>
      </c>
      <c r="G6484" s="3" t="str">
        <f t="shared" si="917"/>
        <v/>
      </c>
      <c r="H6484" s="3">
        <f>IF($C$3+ROW($D$12)&gt;=ROW(D6484), "", AVERAGE(INDEX($C$1:$C$8201, ROW(D6484)-$C$3):C6483))</f>
        <v>105.82766666666667</v>
      </c>
      <c r="I6484" s="3">
        <f>IF($C$4+ROW($D$12)&gt;=ROW(D6484), "", AVERAGE(INDEX($C$1:$C$8201, ROW(D6484)-$C$4):C6483))</f>
        <v>105.94300000000001</v>
      </c>
      <c r="J6484" s="3" t="str">
        <f t="shared" si="918"/>
        <v/>
      </c>
      <c r="K6484" s="3" t="str">
        <f t="shared" si="919"/>
        <v/>
      </c>
      <c r="L6484" s="3" t="str">
        <f t="shared" si="920"/>
        <v/>
      </c>
      <c r="M6484" s="3">
        <f t="shared" si="925"/>
        <v>-8.9781459072793871E-4</v>
      </c>
      <c r="N6484" s="3">
        <f t="shared" si="921"/>
        <v>0.21851851158685964</v>
      </c>
      <c r="O6484" s="3" t="str">
        <f t="shared" si="922"/>
        <v/>
      </c>
      <c r="P6484" s="3" t="str">
        <f t="shared" si="923"/>
        <v/>
      </c>
      <c r="Q6484" s="3" t="str">
        <f t="shared" si="924"/>
        <v/>
      </c>
    </row>
    <row r="6485" spans="2:17" x14ac:dyDescent="0.3">
      <c r="B6485" s="4">
        <v>42306.936111111114</v>
      </c>
      <c r="C6485" s="1">
        <v>105.803</v>
      </c>
      <c r="D6485" s="1">
        <v>16801</v>
      </c>
      <c r="E6485" s="3">
        <f>IF($C$5+ROW($D$12)&gt;=ROW(D6485), "", AVERAGE(INDEX($D$1:$D$8201, ROW(D6485)-$C$5):D6484))</f>
        <v>15311.333333333334</v>
      </c>
      <c r="F6485" s="3">
        <f>IF($C$6+ROW($D$12)&gt;=ROW(D6485), "", AVERAGE(INDEX($D$1:$D$8201, ROW(D6485)-$C$6):D6484))</f>
        <v>17021.5</v>
      </c>
      <c r="G6485" s="3" t="str">
        <f t="shared" si="917"/>
        <v/>
      </c>
      <c r="H6485" s="3">
        <f>IF($C$3+ROW($D$12)&gt;=ROW(D6485), "", AVERAGE(INDEX($C$1:$C$8201, ROW(D6485)-$C$3):C6484))</f>
        <v>105.80933333333333</v>
      </c>
      <c r="I6485" s="3">
        <f>IF($C$4+ROW($D$12)&gt;=ROW(D6485), "", AVERAGE(INDEX($C$1:$C$8201, ROW(D6485)-$C$4):C6484))</f>
        <v>105.898625</v>
      </c>
      <c r="J6485" s="3" t="str">
        <f t="shared" si="918"/>
        <v/>
      </c>
      <c r="K6485" s="3" t="str">
        <f t="shared" si="919"/>
        <v/>
      </c>
      <c r="L6485" s="3" t="str">
        <f t="shared" si="920"/>
        <v/>
      </c>
      <c r="M6485" s="3">
        <f t="shared" si="925"/>
        <v>-1.6066306626941442E-4</v>
      </c>
      <c r="N6485" s="3">
        <f t="shared" si="921"/>
        <v>-0.82105095202434775</v>
      </c>
      <c r="O6485" s="3" t="str">
        <f t="shared" si="922"/>
        <v/>
      </c>
      <c r="P6485" s="3" t="str">
        <f t="shared" si="923"/>
        <v/>
      </c>
      <c r="Q6485" s="3" t="str">
        <f t="shared" si="924"/>
        <v/>
      </c>
    </row>
    <row r="6486" spans="2:17" x14ac:dyDescent="0.3">
      <c r="B6486" s="4">
        <v>42306.936805555553</v>
      </c>
      <c r="C6486" s="1">
        <v>105.78</v>
      </c>
      <c r="D6486" s="1">
        <v>11976</v>
      </c>
      <c r="E6486" s="3">
        <f>IF($C$5+ROW($D$12)&gt;=ROW(D6486), "", AVERAGE(INDEX($D$1:$D$8201, ROW(D6486)-$C$5):D6485))</f>
        <v>16425.333333333332</v>
      </c>
      <c r="F6486" s="3">
        <f>IF($C$6+ROW($D$12)&gt;=ROW(D6486), "", AVERAGE(INDEX($D$1:$D$8201, ROW(D6486)-$C$6):D6485))</f>
        <v>18283</v>
      </c>
      <c r="G6486" s="3" t="str">
        <f t="shared" si="917"/>
        <v/>
      </c>
      <c r="H6486" s="3">
        <f>IF($C$3+ROW($D$12)&gt;=ROW(D6486), "", AVERAGE(INDEX($C$1:$C$8201, ROW(D6486)-$C$3):C6485))</f>
        <v>105.79699999999998</v>
      </c>
      <c r="I6486" s="3">
        <f>IF($C$4+ROW($D$12)&gt;=ROW(D6486), "", AVERAGE(INDEX($C$1:$C$8201, ROW(D6486)-$C$4):C6485))</f>
        <v>105.86524999999999</v>
      </c>
      <c r="J6486" s="3" t="str">
        <f t="shared" si="918"/>
        <v/>
      </c>
      <c r="K6486" s="3" t="str">
        <f t="shared" si="919"/>
        <v/>
      </c>
      <c r="L6486" s="3" t="str">
        <f t="shared" si="920"/>
        <v/>
      </c>
      <c r="M6486" s="3">
        <f t="shared" si="925"/>
        <v>-5.6705416886636663E-4</v>
      </c>
      <c r="N6486" s="3">
        <f t="shared" si="921"/>
        <v>2.529461885879102</v>
      </c>
      <c r="O6486" s="3" t="str">
        <f t="shared" si="922"/>
        <v/>
      </c>
      <c r="P6486" s="3" t="str">
        <f t="shared" si="923"/>
        <v/>
      </c>
      <c r="Q6486" s="3" t="str">
        <f t="shared" si="924"/>
        <v/>
      </c>
    </row>
    <row r="6487" spans="2:17" x14ac:dyDescent="0.3">
      <c r="B6487" s="4">
        <v>42306.9375</v>
      </c>
      <c r="C6487" s="1">
        <v>105.79</v>
      </c>
      <c r="D6487" s="1">
        <v>13836</v>
      </c>
      <c r="E6487" s="3">
        <f>IF($C$5+ROW($D$12)&gt;=ROW(D6487), "", AVERAGE(INDEX($D$1:$D$8201, ROW(D6487)-$C$5):D6486))</f>
        <v>18306.666666666668</v>
      </c>
      <c r="F6487" s="3">
        <f>IF($C$6+ROW($D$12)&gt;=ROW(D6487), "", AVERAGE(INDEX($D$1:$D$8201, ROW(D6487)-$C$6):D6486))</f>
        <v>19180</v>
      </c>
      <c r="G6487" s="3" t="str">
        <f t="shared" si="917"/>
        <v/>
      </c>
      <c r="H6487" s="3">
        <f>IF($C$3+ROW($D$12)&gt;=ROW(D6487), "", AVERAGE(INDEX($C$1:$C$8201, ROW(D6487)-$C$3):C6486))</f>
        <v>105.78266666666666</v>
      </c>
      <c r="I6487" s="3">
        <f>IF($C$4+ROW($D$12)&gt;=ROW(D6487), "", AVERAGE(INDEX($C$1:$C$8201, ROW(D6487)-$C$4):C6486))</f>
        <v>105.824</v>
      </c>
      <c r="J6487" s="3" t="str">
        <f t="shared" si="918"/>
        <v/>
      </c>
      <c r="K6487" s="3" t="str">
        <f t="shared" si="919"/>
        <v/>
      </c>
      <c r="L6487" s="3" t="str">
        <f t="shared" si="920"/>
        <v/>
      </c>
      <c r="M6487" s="3">
        <f t="shared" si="925"/>
        <v>-3.1189010379788668E-4</v>
      </c>
      <c r="N6487" s="3">
        <f t="shared" si="921"/>
        <v>-0.44998181669062476</v>
      </c>
      <c r="O6487" s="3" t="str">
        <f t="shared" si="922"/>
        <v/>
      </c>
      <c r="P6487" s="3" t="str">
        <f t="shared" si="923"/>
        <v/>
      </c>
      <c r="Q6487" s="3" t="str">
        <f t="shared" si="924"/>
        <v/>
      </c>
    </row>
    <row r="6488" spans="2:17" x14ac:dyDescent="0.3">
      <c r="B6488" s="4">
        <v>42306.938194444447</v>
      </c>
      <c r="C6488" s="1">
        <v>105.718</v>
      </c>
      <c r="D6488" s="1">
        <v>16613</v>
      </c>
      <c r="E6488" s="3">
        <f>IF($C$5+ROW($D$12)&gt;=ROW(D6488), "", AVERAGE(INDEX($D$1:$D$8201, ROW(D6488)-$C$5):D6487))</f>
        <v>14204.333333333334</v>
      </c>
      <c r="F6488" s="3">
        <f>IF($C$6+ROW($D$12)&gt;=ROW(D6488), "", AVERAGE(INDEX($D$1:$D$8201, ROW(D6488)-$C$6):D6487))</f>
        <v>18587.875</v>
      </c>
      <c r="G6488" s="3" t="str">
        <f t="shared" si="917"/>
        <v/>
      </c>
      <c r="H6488" s="3">
        <f>IF($C$3+ROW($D$12)&gt;=ROW(D6488), "", AVERAGE(INDEX($C$1:$C$8201, ROW(D6488)-$C$3):C6487))</f>
        <v>105.791</v>
      </c>
      <c r="I6488" s="3">
        <f>IF($C$4+ROW($D$12)&gt;=ROW(D6488), "", AVERAGE(INDEX($C$1:$C$8201, ROW(D6488)-$C$4):C6487))</f>
        <v>105.81012499999999</v>
      </c>
      <c r="J6488" s="3" t="str">
        <f t="shared" si="918"/>
        <v/>
      </c>
      <c r="K6488" s="3" t="str">
        <f t="shared" si="919"/>
        <v/>
      </c>
      <c r="L6488" s="3" t="str">
        <f t="shared" si="920"/>
        <v/>
      </c>
      <c r="M6488" s="3">
        <f t="shared" si="925"/>
        <v>-4.4448017830069688E-4</v>
      </c>
      <c r="N6488" s="3">
        <f t="shared" si="921"/>
        <v>0.42511792739897958</v>
      </c>
      <c r="O6488" s="3" t="str">
        <f t="shared" si="922"/>
        <v/>
      </c>
      <c r="P6488" s="3" t="str">
        <f t="shared" si="923"/>
        <v/>
      </c>
      <c r="Q6488" s="3" t="str">
        <f t="shared" si="924"/>
        <v/>
      </c>
    </row>
    <row r="6489" spans="2:17" x14ac:dyDescent="0.3">
      <c r="B6489" s="4">
        <v>42306.938888888886</v>
      </c>
      <c r="C6489" s="1">
        <v>105.57</v>
      </c>
      <c r="D6489" s="1">
        <v>24842</v>
      </c>
      <c r="E6489" s="3">
        <f>IF($C$5+ROW($D$12)&gt;=ROW(D6489), "", AVERAGE(INDEX($D$1:$D$8201, ROW(D6489)-$C$5):D6488))</f>
        <v>14141.666666666666</v>
      </c>
      <c r="F6489" s="3">
        <f>IF($C$6+ROW($D$12)&gt;=ROW(D6489), "", AVERAGE(INDEX($D$1:$D$8201, ROW(D6489)-$C$6):D6488))</f>
        <v>15348.75</v>
      </c>
      <c r="G6489" s="3" t="str">
        <f t="shared" si="917"/>
        <v/>
      </c>
      <c r="H6489" s="3">
        <f>IF($C$3+ROW($D$12)&gt;=ROW(D6489), "", AVERAGE(INDEX($C$1:$C$8201, ROW(D6489)-$C$3):C6488))</f>
        <v>105.76266666666668</v>
      </c>
      <c r="I6489" s="3">
        <f>IF($C$4+ROW($D$12)&gt;=ROW(D6489), "", AVERAGE(INDEX($C$1:$C$8201, ROW(D6489)-$C$4):C6488))</f>
        <v>105.79237499999998</v>
      </c>
      <c r="J6489" s="3" t="str">
        <f t="shared" si="918"/>
        <v/>
      </c>
      <c r="K6489" s="3" t="str">
        <f t="shared" si="919"/>
        <v/>
      </c>
      <c r="L6489" s="3" t="str">
        <f t="shared" si="920"/>
        <v/>
      </c>
      <c r="M6489" s="3">
        <f t="shared" si="925"/>
        <v>-2.2046344081128404E-3</v>
      </c>
      <c r="N6489" s="3">
        <f t="shared" si="921"/>
        <v>3.9600286261165403</v>
      </c>
      <c r="O6489" s="3" t="str">
        <f t="shared" si="922"/>
        <v/>
      </c>
      <c r="P6489" s="3" t="str">
        <f t="shared" si="923"/>
        <v/>
      </c>
      <c r="Q6489" s="3" t="str">
        <f t="shared" si="924"/>
        <v/>
      </c>
    </row>
    <row r="6490" spans="2:17" x14ac:dyDescent="0.3">
      <c r="B6490" s="4">
        <v>42306.939583333333</v>
      </c>
      <c r="C6490" s="1">
        <v>105.5</v>
      </c>
      <c r="D6490" s="1">
        <v>36671</v>
      </c>
      <c r="E6490" s="3">
        <f>IF($C$5+ROW($D$12)&gt;=ROW(D6490), "", AVERAGE(INDEX($D$1:$D$8201, ROW(D6490)-$C$5):D6489))</f>
        <v>18430.333333333332</v>
      </c>
      <c r="F6490" s="3">
        <f>IF($C$6+ROW($D$12)&gt;=ROW(D6490), "", AVERAGE(INDEX($D$1:$D$8201, ROW(D6490)-$C$6):D6489))</f>
        <v>16250.25</v>
      </c>
      <c r="G6490" s="3" t="str">
        <f t="shared" si="917"/>
        <v>Yes</v>
      </c>
      <c r="H6490" s="3">
        <f>IF($C$3+ROW($D$12)&gt;=ROW(D6490), "", AVERAGE(INDEX($C$1:$C$8201, ROW(D6490)-$C$3):C6489))</f>
        <v>105.69266666666665</v>
      </c>
      <c r="I6490" s="3">
        <f>IF($C$4+ROW($D$12)&gt;=ROW(D6490), "", AVERAGE(INDEX($C$1:$C$8201, ROW(D6490)-$C$4):C6489))</f>
        <v>105.76112499999999</v>
      </c>
      <c r="J6490" s="3" t="str">
        <f t="shared" si="918"/>
        <v/>
      </c>
      <c r="K6490" s="3" t="str">
        <f t="shared" si="919"/>
        <v/>
      </c>
      <c r="L6490" s="3" t="str">
        <f t="shared" si="920"/>
        <v/>
      </c>
      <c r="M6490" s="3">
        <f t="shared" si="925"/>
        <v>-2.6505127217126647E-3</v>
      </c>
      <c r="N6490" s="3">
        <f t="shared" si="921"/>
        <v>0.2022459197584123</v>
      </c>
      <c r="O6490" s="3" t="str">
        <f t="shared" si="922"/>
        <v/>
      </c>
      <c r="P6490" s="3" t="str">
        <f t="shared" si="923"/>
        <v/>
      </c>
      <c r="Q6490" s="3" t="str">
        <f t="shared" si="924"/>
        <v/>
      </c>
    </row>
    <row r="6491" spans="2:17" x14ac:dyDescent="0.3">
      <c r="B6491" s="4">
        <v>42306.94027777778</v>
      </c>
      <c r="C6491" s="1">
        <v>105.49</v>
      </c>
      <c r="D6491" s="1">
        <v>10486</v>
      </c>
      <c r="E6491" s="3">
        <f>IF($C$5+ROW($D$12)&gt;=ROW(D6491), "", AVERAGE(INDEX($D$1:$D$8201, ROW(D6491)-$C$5):D6490))</f>
        <v>26042</v>
      </c>
      <c r="F6491" s="3">
        <f>IF($C$6+ROW($D$12)&gt;=ROW(D6491), "", AVERAGE(INDEX($D$1:$D$8201, ROW(D6491)-$C$6):D6490))</f>
        <v>19151.75</v>
      </c>
      <c r="G6491" s="3" t="str">
        <f t="shared" si="917"/>
        <v>Yes</v>
      </c>
      <c r="H6491" s="3">
        <f>IF($C$3+ROW($D$12)&gt;=ROW(D6491), "", AVERAGE(INDEX($C$1:$C$8201, ROW(D6491)-$C$3):C6490))</f>
        <v>105.596</v>
      </c>
      <c r="I6491" s="3">
        <f>IF($C$4+ROW($D$12)&gt;=ROW(D6491), "", AVERAGE(INDEX($C$1:$C$8201, ROW(D6491)-$C$4):C6490))</f>
        <v>105.71862499999997</v>
      </c>
      <c r="J6491" s="3" t="str">
        <f t="shared" si="918"/>
        <v/>
      </c>
      <c r="K6491" s="3" t="str">
        <f t="shared" si="919"/>
        <v/>
      </c>
      <c r="L6491" s="3" t="str">
        <f t="shared" si="920"/>
        <v/>
      </c>
      <c r="M6491" s="3">
        <f t="shared" si="925"/>
        <v>-2.83983530496588E-3</v>
      </c>
      <c r="N6491" s="3">
        <f t="shared" si="921"/>
        <v>7.1428664236284786E-2</v>
      </c>
      <c r="O6491" s="3" t="str">
        <f t="shared" si="922"/>
        <v/>
      </c>
      <c r="P6491" s="3" t="str">
        <f t="shared" si="923"/>
        <v/>
      </c>
      <c r="Q6491" s="3" t="str">
        <f t="shared" si="924"/>
        <v/>
      </c>
    </row>
    <row r="6492" spans="2:17" x14ac:dyDescent="0.3">
      <c r="B6492" s="4">
        <v>42306.940972222219</v>
      </c>
      <c r="C6492" s="1">
        <v>105.42</v>
      </c>
      <c r="D6492" s="1">
        <v>18436</v>
      </c>
      <c r="E6492" s="3">
        <f>IF($C$5+ROW($D$12)&gt;=ROW(D6492), "", AVERAGE(INDEX($D$1:$D$8201, ROW(D6492)-$C$5):D6491))</f>
        <v>23999.666666666668</v>
      </c>
      <c r="F6492" s="3">
        <f>IF($C$6+ROW($D$12)&gt;=ROW(D6492), "", AVERAGE(INDEX($D$1:$D$8201, ROW(D6492)-$C$6):D6491))</f>
        <v>19671</v>
      </c>
      <c r="G6492" s="3" t="str">
        <f t="shared" ref="G6492:G6555" si="926">IF(F6492="","",IF(E6492&gt;F6492,"Yes",""))</f>
        <v>Yes</v>
      </c>
      <c r="H6492" s="3">
        <f>IF($C$3+ROW($D$12)&gt;=ROW(D6492), "", AVERAGE(INDEX($C$1:$C$8201, ROW(D6492)-$C$3):C6491))</f>
        <v>105.52</v>
      </c>
      <c r="I6492" s="3">
        <f>IF($C$4+ROW($D$12)&gt;=ROW(D6492), "", AVERAGE(INDEX($C$1:$C$8201, ROW(D6492)-$C$4):C6491))</f>
        <v>105.67699999999999</v>
      </c>
      <c r="J6492" s="3" t="str">
        <f t="shared" ref="J6492:J6555" si="927">IF(I6492="","",IF(H6492&gt;I6492,"Yes",""))</f>
        <v/>
      </c>
      <c r="K6492" s="3" t="str">
        <f t="shared" ref="K6492:K6555" si="928">IF(AND(G6492="Yes", J6492="Yes"), IF(AND(C6492&gt;C6491, C6491&gt;C6490), "Buy", IF(AND(C6492&lt;C6491, C6491&lt;C6490), "Sell", "")), "")</f>
        <v/>
      </c>
      <c r="L6492" s="3" t="str">
        <f t="shared" ref="L6492:L6555" si="929">IF(K6492="", "", C6492)</f>
        <v/>
      </c>
      <c r="M6492" s="3">
        <f t="shared" si="925"/>
        <v>-2.822800233752051E-3</v>
      </c>
      <c r="N6492" s="3">
        <f t="shared" ref="N6492:N6555" si="930">IF(M6491="", "", IF(M6491=0, N6491, (M6492-M6491)/M6491))</f>
        <v>-5.9986123786969605E-3</v>
      </c>
      <c r="O6492" s="3" t="str">
        <f t="shared" ref="O6492:O6555" si="931">IF(OR(O6491="", O6491="Exit"), K6492, IF(O6491="Buy", IF(AND(N6492&lt;N6491, N6491&lt;N6490), "Exit", O6491), IF(O6491="Sell", IF(AND(N6492&gt;N6491, N6491&gt;N6490), "Exit", O6491), "")))</f>
        <v/>
      </c>
      <c r="P6492" s="3" t="str">
        <f t="shared" ref="P6492:P6555" si="932">IF(O6492="", "", IF(O6492=O6491, P6491, IF(OR(K6492="Buy", K6492="Sell"), L6492, "")))</f>
        <v/>
      </c>
      <c r="Q6492" s="3" t="str">
        <f t="shared" ref="Q6492:Q6555" si="933">IF(O6492="Exit",IF(O6491="Buy",C6492-P6491,IF(O6491="Sell",P6491-C6492,"")), "")</f>
        <v/>
      </c>
    </row>
    <row r="6493" spans="2:17" x14ac:dyDescent="0.3">
      <c r="B6493" s="4">
        <v>42306.941666666666</v>
      </c>
      <c r="C6493" s="1">
        <v>105.5</v>
      </c>
      <c r="D6493" s="1">
        <v>5889</v>
      </c>
      <c r="E6493" s="3">
        <f>IF($C$5+ROW($D$12)&gt;=ROW(D6493), "", AVERAGE(INDEX($D$1:$D$8201, ROW(D6493)-$C$5):D6492))</f>
        <v>21864.333333333332</v>
      </c>
      <c r="F6493" s="3">
        <f>IF($C$6+ROW($D$12)&gt;=ROW(D6493), "", AVERAGE(INDEX($D$1:$D$8201, ROW(D6493)-$C$6):D6492))</f>
        <v>18707.625</v>
      </c>
      <c r="G6493" s="3" t="str">
        <f t="shared" si="926"/>
        <v>Yes</v>
      </c>
      <c r="H6493" s="3">
        <f>IF($C$3+ROW($D$12)&gt;=ROW(D6493), "", AVERAGE(INDEX($C$1:$C$8201, ROW(D6493)-$C$3):C6492))</f>
        <v>105.47000000000001</v>
      </c>
      <c r="I6493" s="3">
        <f>IF($C$4+ROW($D$12)&gt;=ROW(D6493), "", AVERAGE(INDEX($C$1:$C$8201, ROW(D6493)-$C$4):C6492))</f>
        <v>105.633875</v>
      </c>
      <c r="J6493" s="3" t="str">
        <f t="shared" si="927"/>
        <v/>
      </c>
      <c r="K6493" s="3" t="str">
        <f t="shared" si="928"/>
        <v/>
      </c>
      <c r="L6493" s="3" t="str">
        <f t="shared" si="929"/>
        <v/>
      </c>
      <c r="M6493" s="3">
        <f t="shared" si="925"/>
        <v>-6.6328708548226117E-4</v>
      </c>
      <c r="N6493" s="3">
        <f t="shared" si="930"/>
        <v>-0.76502514150616185</v>
      </c>
      <c r="O6493" s="3" t="str">
        <f t="shared" si="931"/>
        <v/>
      </c>
      <c r="P6493" s="3" t="str">
        <f t="shared" si="932"/>
        <v/>
      </c>
      <c r="Q6493" s="3" t="str">
        <f t="shared" si="933"/>
        <v/>
      </c>
    </row>
    <row r="6494" spans="2:17" x14ac:dyDescent="0.3">
      <c r="B6494" s="4">
        <v>42306.942361111112</v>
      </c>
      <c r="C6494" s="1">
        <v>105.46</v>
      </c>
      <c r="D6494" s="1">
        <v>14419</v>
      </c>
      <c r="E6494" s="3">
        <f>IF($C$5+ROW($D$12)&gt;=ROW(D6494), "", AVERAGE(INDEX($D$1:$D$8201, ROW(D6494)-$C$5):D6493))</f>
        <v>11603.666666666666</v>
      </c>
      <c r="F6494" s="3">
        <f>IF($C$6+ROW($D$12)&gt;=ROW(D6494), "", AVERAGE(INDEX($D$1:$D$8201, ROW(D6494)-$C$6):D6493))</f>
        <v>17343.625</v>
      </c>
      <c r="G6494" s="3" t="str">
        <f t="shared" si="926"/>
        <v/>
      </c>
      <c r="H6494" s="3">
        <f>IF($C$3+ROW($D$12)&gt;=ROW(D6494), "", AVERAGE(INDEX($C$1:$C$8201, ROW(D6494)-$C$3):C6493))</f>
        <v>105.46999999999998</v>
      </c>
      <c r="I6494" s="3">
        <f>IF($C$4+ROW($D$12)&gt;=ROW(D6494), "", AVERAGE(INDEX($C$1:$C$8201, ROW(D6494)-$C$4):C6493))</f>
        <v>105.59599999999999</v>
      </c>
      <c r="J6494" s="3" t="str">
        <f t="shared" si="927"/>
        <v/>
      </c>
      <c r="K6494" s="3" t="str">
        <f t="shared" si="928"/>
        <v/>
      </c>
      <c r="L6494" s="3" t="str">
        <f t="shared" si="929"/>
        <v/>
      </c>
      <c r="M6494" s="3">
        <f t="shared" si="925"/>
        <v>-3.7921881379748877E-4</v>
      </c>
      <c r="N6494" s="3">
        <f t="shared" si="930"/>
        <v>-0.42827348504491491</v>
      </c>
      <c r="O6494" s="3" t="str">
        <f t="shared" si="931"/>
        <v/>
      </c>
      <c r="P6494" s="3" t="str">
        <f t="shared" si="932"/>
        <v/>
      </c>
      <c r="Q6494" s="3" t="str">
        <f t="shared" si="933"/>
        <v/>
      </c>
    </row>
    <row r="6495" spans="2:17" x14ac:dyDescent="0.3">
      <c r="B6495" s="4">
        <v>42306.943055555559</v>
      </c>
      <c r="C6495" s="1">
        <v>105.5</v>
      </c>
      <c r="D6495" s="1">
        <v>17874</v>
      </c>
      <c r="E6495" s="3">
        <f>IF($C$5+ROW($D$12)&gt;=ROW(D6495), "", AVERAGE(INDEX($D$1:$D$8201, ROW(D6495)-$C$5):D6494))</f>
        <v>12914.666666666666</v>
      </c>
      <c r="F6495" s="3">
        <f>IF($C$6+ROW($D$12)&gt;=ROW(D6495), "", AVERAGE(INDEX($D$1:$D$8201, ROW(D6495)-$C$6):D6494))</f>
        <v>17649</v>
      </c>
      <c r="G6495" s="3" t="str">
        <f t="shared" si="926"/>
        <v/>
      </c>
      <c r="H6495" s="3">
        <f>IF($C$3+ROW($D$12)&gt;=ROW(D6495), "", AVERAGE(INDEX($C$1:$C$8201, ROW(D6495)-$C$3):C6494))</f>
        <v>105.46</v>
      </c>
      <c r="I6495" s="3">
        <f>IF($C$4+ROW($D$12)&gt;=ROW(D6495), "", AVERAGE(INDEX($C$1:$C$8201, ROW(D6495)-$C$4):C6494))</f>
        <v>105.556</v>
      </c>
      <c r="J6495" s="3" t="str">
        <f t="shared" si="927"/>
        <v/>
      </c>
      <c r="K6495" s="3" t="str">
        <f t="shared" si="928"/>
        <v/>
      </c>
      <c r="L6495" s="3" t="str">
        <f t="shared" si="929"/>
        <v/>
      </c>
      <c r="M6495" s="3">
        <f t="shared" si="925"/>
        <v>9.4791222403860405E-5</v>
      </c>
      <c r="N6495" s="3">
        <f t="shared" si="930"/>
        <v>-1.2499644504834115</v>
      </c>
      <c r="O6495" s="3" t="str">
        <f t="shared" si="931"/>
        <v/>
      </c>
      <c r="P6495" s="3" t="str">
        <f t="shared" si="932"/>
        <v/>
      </c>
      <c r="Q6495" s="3" t="str">
        <f t="shared" si="933"/>
        <v/>
      </c>
    </row>
    <row r="6496" spans="2:17" x14ac:dyDescent="0.3">
      <c r="B6496" s="4">
        <v>42306.943749999999</v>
      </c>
      <c r="C6496" s="1">
        <v>105.57</v>
      </c>
      <c r="D6496" s="1">
        <v>14200</v>
      </c>
      <c r="E6496" s="3">
        <f>IF($C$5+ROW($D$12)&gt;=ROW(D6496), "", AVERAGE(INDEX($D$1:$D$8201, ROW(D6496)-$C$5):D6495))</f>
        <v>12727.333333333334</v>
      </c>
      <c r="F6496" s="3">
        <f>IF($C$6+ROW($D$12)&gt;=ROW(D6496), "", AVERAGE(INDEX($D$1:$D$8201, ROW(D6496)-$C$6):D6495))</f>
        <v>18153.75</v>
      </c>
      <c r="G6496" s="3" t="str">
        <f t="shared" si="926"/>
        <v/>
      </c>
      <c r="H6496" s="3">
        <f>IF($C$3+ROW($D$12)&gt;=ROW(D6496), "", AVERAGE(INDEX($C$1:$C$8201, ROW(D6496)-$C$3):C6495))</f>
        <v>105.48666666666666</v>
      </c>
      <c r="I6496" s="3">
        <f>IF($C$4+ROW($D$12)&gt;=ROW(D6496), "", AVERAGE(INDEX($C$1:$C$8201, ROW(D6496)-$C$4):C6495))</f>
        <v>105.51975</v>
      </c>
      <c r="J6496" s="3" t="str">
        <f t="shared" si="927"/>
        <v/>
      </c>
      <c r="K6496" s="3" t="str">
        <f t="shared" si="928"/>
        <v/>
      </c>
      <c r="L6496" s="3" t="str">
        <f t="shared" si="929"/>
        <v/>
      </c>
      <c r="M6496" s="3">
        <f t="shared" si="925"/>
        <v>1.4218685745424934E-3</v>
      </c>
      <c r="N6496" s="3">
        <f t="shared" si="930"/>
        <v>14.000002515893152</v>
      </c>
      <c r="O6496" s="3" t="str">
        <f t="shared" si="931"/>
        <v/>
      </c>
      <c r="P6496" s="3" t="str">
        <f t="shared" si="932"/>
        <v/>
      </c>
      <c r="Q6496" s="3" t="str">
        <f t="shared" si="933"/>
        <v/>
      </c>
    </row>
    <row r="6497" spans="2:17" x14ac:dyDescent="0.3">
      <c r="B6497" s="4">
        <v>42306.944444444445</v>
      </c>
      <c r="C6497" s="1">
        <v>105.6</v>
      </c>
      <c r="D6497" s="1">
        <v>24743</v>
      </c>
      <c r="E6497" s="3">
        <f>IF($C$5+ROW($D$12)&gt;=ROW(D6497), "", AVERAGE(INDEX($D$1:$D$8201, ROW(D6497)-$C$5):D6496))</f>
        <v>15497.666666666666</v>
      </c>
      <c r="F6497" s="3">
        <f>IF($C$6+ROW($D$12)&gt;=ROW(D6497), "", AVERAGE(INDEX($D$1:$D$8201, ROW(D6497)-$C$6):D6496))</f>
        <v>17852.125</v>
      </c>
      <c r="G6497" s="3" t="str">
        <f t="shared" si="926"/>
        <v/>
      </c>
      <c r="H6497" s="3">
        <f>IF($C$3+ROW($D$12)&gt;=ROW(D6497), "", AVERAGE(INDEX($C$1:$C$8201, ROW(D6497)-$C$3):C6496))</f>
        <v>105.50999999999999</v>
      </c>
      <c r="I6497" s="3">
        <f>IF($C$4+ROW($D$12)&gt;=ROW(D6497), "", AVERAGE(INDEX($C$1:$C$8201, ROW(D6497)-$C$4):C6496))</f>
        <v>105.50125</v>
      </c>
      <c r="J6497" s="3" t="str">
        <f t="shared" si="927"/>
        <v>Yes</v>
      </c>
      <c r="K6497" s="3" t="str">
        <f t="shared" si="928"/>
        <v/>
      </c>
      <c r="L6497" s="3" t="str">
        <f t="shared" si="929"/>
        <v/>
      </c>
      <c r="M6497" s="3">
        <f t="shared" si="925"/>
        <v>9.4741835603981102E-4</v>
      </c>
      <c r="N6497" s="3">
        <f t="shared" si="930"/>
        <v>-0.33368078245582122</v>
      </c>
      <c r="O6497" s="3" t="str">
        <f t="shared" si="931"/>
        <v/>
      </c>
      <c r="P6497" s="3" t="str">
        <f t="shared" si="932"/>
        <v/>
      </c>
      <c r="Q6497" s="3" t="str">
        <f t="shared" si="933"/>
        <v/>
      </c>
    </row>
    <row r="6498" spans="2:17" x14ac:dyDescent="0.3">
      <c r="B6498" s="4">
        <v>42306.945138888892</v>
      </c>
      <c r="C6498" s="1">
        <v>105.74299999999999</v>
      </c>
      <c r="D6498" s="1">
        <v>27688</v>
      </c>
      <c r="E6498" s="3">
        <f>IF($C$5+ROW($D$12)&gt;=ROW(D6498), "", AVERAGE(INDEX($D$1:$D$8201, ROW(D6498)-$C$5):D6497))</f>
        <v>18939</v>
      </c>
      <c r="F6498" s="3">
        <f>IF($C$6+ROW($D$12)&gt;=ROW(D6498), "", AVERAGE(INDEX($D$1:$D$8201, ROW(D6498)-$C$6):D6497))</f>
        <v>17839.75</v>
      </c>
      <c r="G6498" s="3" t="str">
        <f t="shared" si="926"/>
        <v>Yes</v>
      </c>
      <c r="H6498" s="3">
        <f>IF($C$3+ROW($D$12)&gt;=ROW(D6498), "", AVERAGE(INDEX($C$1:$C$8201, ROW(D6498)-$C$3):C6497))</f>
        <v>105.55666666666666</v>
      </c>
      <c r="I6498" s="3">
        <f>IF($C$4+ROW($D$12)&gt;=ROW(D6498), "", AVERAGE(INDEX($C$1:$C$8201, ROW(D6498)-$C$4):C6497))</f>
        <v>105.50500000000001</v>
      </c>
      <c r="J6498" s="3" t="str">
        <f t="shared" si="927"/>
        <v>Yes</v>
      </c>
      <c r="K6498" s="3" t="str">
        <f t="shared" si="928"/>
        <v>Buy</v>
      </c>
      <c r="L6498" s="3">
        <f t="shared" si="929"/>
        <v>105.74299999999999</v>
      </c>
      <c r="M6498" s="3">
        <f t="shared" si="925"/>
        <v>2.6798877797260257E-3</v>
      </c>
      <c r="N6498" s="3">
        <f t="shared" si="930"/>
        <v>1.8286213399198856</v>
      </c>
      <c r="O6498" s="3" t="str">
        <f t="shared" si="931"/>
        <v>Buy</v>
      </c>
      <c r="P6498" s="3">
        <f t="shared" si="932"/>
        <v>105.74299999999999</v>
      </c>
      <c r="Q6498" s="3" t="str">
        <f t="shared" si="933"/>
        <v/>
      </c>
    </row>
    <row r="6499" spans="2:17" x14ac:dyDescent="0.3">
      <c r="B6499" s="4">
        <v>42306.945833333331</v>
      </c>
      <c r="C6499" s="1">
        <v>105.73399999999999</v>
      </c>
      <c r="D6499" s="1">
        <v>18539</v>
      </c>
      <c r="E6499" s="3">
        <f>IF($C$5+ROW($D$12)&gt;=ROW(D6499), "", AVERAGE(INDEX($D$1:$D$8201, ROW(D6499)-$C$5):D6498))</f>
        <v>22210.333333333332</v>
      </c>
      <c r="F6499" s="3">
        <f>IF($C$6+ROW($D$12)&gt;=ROW(D6499), "", AVERAGE(INDEX($D$1:$D$8201, ROW(D6499)-$C$6):D6498))</f>
        <v>16716.875</v>
      </c>
      <c r="G6499" s="3" t="str">
        <f t="shared" si="926"/>
        <v>Yes</v>
      </c>
      <c r="H6499" s="3">
        <f>IF($C$3+ROW($D$12)&gt;=ROW(D6499), "", AVERAGE(INDEX($C$1:$C$8201, ROW(D6499)-$C$3):C6498))</f>
        <v>105.63766666666668</v>
      </c>
      <c r="I6499" s="3">
        <f>IF($C$4+ROW($D$12)&gt;=ROW(D6499), "", AVERAGE(INDEX($C$1:$C$8201, ROW(D6499)-$C$4):C6498))</f>
        <v>105.53537499999999</v>
      </c>
      <c r="J6499" s="3" t="str">
        <f t="shared" si="927"/>
        <v>Yes</v>
      </c>
      <c r="K6499" s="3" t="str">
        <f t="shared" si="928"/>
        <v/>
      </c>
      <c r="L6499" s="3" t="str">
        <f t="shared" si="929"/>
        <v/>
      </c>
      <c r="M6499" s="3">
        <f t="shared" si="925"/>
        <v>2.2155533268241609E-3</v>
      </c>
      <c r="N6499" s="3">
        <f t="shared" si="930"/>
        <v>-0.17326637944120751</v>
      </c>
      <c r="O6499" s="3" t="str">
        <f t="shared" si="931"/>
        <v>Buy</v>
      </c>
      <c r="P6499" s="3">
        <f t="shared" si="932"/>
        <v>105.74299999999999</v>
      </c>
      <c r="Q6499" s="3" t="str">
        <f t="shared" si="933"/>
        <v/>
      </c>
    </row>
    <row r="6500" spans="2:17" x14ac:dyDescent="0.3">
      <c r="B6500" s="4">
        <v>42306.946527777778</v>
      </c>
      <c r="C6500" s="1">
        <v>105.67</v>
      </c>
      <c r="D6500" s="1">
        <v>18958</v>
      </c>
      <c r="E6500" s="3">
        <f>IF($C$5+ROW($D$12)&gt;=ROW(D6500), "", AVERAGE(INDEX($D$1:$D$8201, ROW(D6500)-$C$5):D6499))</f>
        <v>23656.666666666668</v>
      </c>
      <c r="F6500" s="3">
        <f>IF($C$6+ROW($D$12)&gt;=ROW(D6500), "", AVERAGE(INDEX($D$1:$D$8201, ROW(D6500)-$C$6):D6499))</f>
        <v>17723.5</v>
      </c>
      <c r="G6500" s="3" t="str">
        <f t="shared" si="926"/>
        <v>Yes</v>
      </c>
      <c r="H6500" s="3">
        <f>IF($C$3+ROW($D$12)&gt;=ROW(D6500), "", AVERAGE(INDEX($C$1:$C$8201, ROW(D6500)-$C$3):C6499))</f>
        <v>105.69233333333334</v>
      </c>
      <c r="I6500" s="3">
        <f>IF($C$4+ROW($D$12)&gt;=ROW(D6500), "", AVERAGE(INDEX($C$1:$C$8201, ROW(D6500)-$C$4):C6499))</f>
        <v>105.56587500000002</v>
      </c>
      <c r="J6500" s="3" t="str">
        <f t="shared" si="927"/>
        <v>Yes</v>
      </c>
      <c r="K6500" s="3" t="str">
        <f t="shared" si="928"/>
        <v>Sell</v>
      </c>
      <c r="L6500" s="3">
        <f t="shared" si="929"/>
        <v>105.67</v>
      </c>
      <c r="M6500" s="3">
        <f t="shared" si="925"/>
        <v>9.4679045133608047E-4</v>
      </c>
      <c r="N6500" s="3">
        <f t="shared" si="930"/>
        <v>-0.57266185387050128</v>
      </c>
      <c r="O6500" s="3" t="str">
        <f t="shared" si="931"/>
        <v>Exit</v>
      </c>
      <c r="P6500" s="3">
        <f t="shared" si="932"/>
        <v>105.67</v>
      </c>
      <c r="Q6500" s="3">
        <f t="shared" si="933"/>
        <v>-7.2999999999993292E-2</v>
      </c>
    </row>
    <row r="6501" spans="2:17" x14ac:dyDescent="0.3">
      <c r="B6501" s="4">
        <v>42306.947222222225</v>
      </c>
      <c r="C6501" s="1">
        <v>105.584</v>
      </c>
      <c r="D6501" s="1">
        <v>11587</v>
      </c>
      <c r="E6501" s="3">
        <f>IF($C$5+ROW($D$12)&gt;=ROW(D6501), "", AVERAGE(INDEX($D$1:$D$8201, ROW(D6501)-$C$5):D6500))</f>
        <v>21728.333333333332</v>
      </c>
      <c r="F6501" s="3">
        <f>IF($C$6+ROW($D$12)&gt;=ROW(D6501), "", AVERAGE(INDEX($D$1:$D$8201, ROW(D6501)-$C$6):D6500))</f>
        <v>17788.75</v>
      </c>
      <c r="G6501" s="3" t="str">
        <f t="shared" si="926"/>
        <v>Yes</v>
      </c>
      <c r="H6501" s="3">
        <f>IF($C$3+ROW($D$12)&gt;=ROW(D6501), "", AVERAGE(INDEX($C$1:$C$8201, ROW(D6501)-$C$3):C6500))</f>
        <v>105.71566666666666</v>
      </c>
      <c r="I6501" s="3">
        <f>IF($C$4+ROW($D$12)&gt;=ROW(D6501), "", AVERAGE(INDEX($C$1:$C$8201, ROW(D6501)-$C$4):C6500))</f>
        <v>105.59712500000001</v>
      </c>
      <c r="J6501" s="3" t="str">
        <f t="shared" si="927"/>
        <v>Yes</v>
      </c>
      <c r="K6501" s="3" t="str">
        <f t="shared" si="928"/>
        <v>Sell</v>
      </c>
      <c r="L6501" s="3">
        <f t="shared" si="929"/>
        <v>105.584</v>
      </c>
      <c r="M6501" s="3">
        <f t="shared" si="925"/>
        <v>-1.5152663109515121E-4</v>
      </c>
      <c r="N6501" s="3">
        <f t="shared" si="930"/>
        <v>-1.1600424158073432</v>
      </c>
      <c r="O6501" s="3" t="str">
        <f t="shared" si="931"/>
        <v>Sell</v>
      </c>
      <c r="P6501" s="3">
        <f t="shared" si="932"/>
        <v>105.584</v>
      </c>
      <c r="Q6501" s="3" t="str">
        <f t="shared" si="933"/>
        <v/>
      </c>
    </row>
    <row r="6502" spans="2:17" x14ac:dyDescent="0.3">
      <c r="B6502" s="4">
        <v>42306.947916666664</v>
      </c>
      <c r="C6502" s="1">
        <v>105.57</v>
      </c>
      <c r="D6502" s="1">
        <v>16899</v>
      </c>
      <c r="E6502" s="3">
        <f>IF($C$5+ROW($D$12)&gt;=ROW(D6502), "", AVERAGE(INDEX($D$1:$D$8201, ROW(D6502)-$C$5):D6501))</f>
        <v>16361.333333333334</v>
      </c>
      <c r="F6502" s="3">
        <f>IF($C$6+ROW($D$12)&gt;=ROW(D6502), "", AVERAGE(INDEX($D$1:$D$8201, ROW(D6502)-$C$6):D6501))</f>
        <v>18501</v>
      </c>
      <c r="G6502" s="3" t="str">
        <f t="shared" si="926"/>
        <v/>
      </c>
      <c r="H6502" s="3">
        <f>IF($C$3+ROW($D$12)&gt;=ROW(D6502), "", AVERAGE(INDEX($C$1:$C$8201, ROW(D6502)-$C$3):C6501))</f>
        <v>105.66266666666667</v>
      </c>
      <c r="I6502" s="3">
        <f>IF($C$4+ROW($D$12)&gt;=ROW(D6502), "", AVERAGE(INDEX($C$1:$C$8201, ROW(D6502)-$C$4):C6501))</f>
        <v>105.60762500000001</v>
      </c>
      <c r="J6502" s="3" t="str">
        <f t="shared" si="927"/>
        <v>Yes</v>
      </c>
      <c r="K6502" s="3" t="str">
        <f t="shared" si="928"/>
        <v/>
      </c>
      <c r="L6502" s="3" t="str">
        <f t="shared" si="929"/>
        <v/>
      </c>
      <c r="M6502" s="3">
        <f t="shared" si="925"/>
        <v>-1.637381880446183E-3</v>
      </c>
      <c r="N6502" s="3">
        <f t="shared" si="930"/>
        <v>9.8059016993388344</v>
      </c>
      <c r="O6502" s="3" t="str">
        <f t="shared" si="931"/>
        <v>Sell</v>
      </c>
      <c r="P6502" s="3">
        <f t="shared" si="932"/>
        <v>105.584</v>
      </c>
      <c r="Q6502" s="3" t="str">
        <f t="shared" si="933"/>
        <v/>
      </c>
    </row>
    <row r="6503" spans="2:17" x14ac:dyDescent="0.3">
      <c r="B6503" s="4">
        <v>42306.948611111111</v>
      </c>
      <c r="C6503" s="1">
        <v>105.51</v>
      </c>
      <c r="D6503" s="1">
        <v>4350</v>
      </c>
      <c r="E6503" s="3">
        <f>IF($C$5+ROW($D$12)&gt;=ROW(D6503), "", AVERAGE(INDEX($D$1:$D$8201, ROW(D6503)-$C$5):D6502))</f>
        <v>15814.666666666666</v>
      </c>
      <c r="F6503" s="3">
        <f>IF($C$6+ROW($D$12)&gt;=ROW(D6503), "", AVERAGE(INDEX($D$1:$D$8201, ROW(D6503)-$C$6):D6502))</f>
        <v>18811</v>
      </c>
      <c r="G6503" s="3" t="str">
        <f t="shared" si="926"/>
        <v/>
      </c>
      <c r="H6503" s="3">
        <f>IF($C$3+ROW($D$12)&gt;=ROW(D6503), "", AVERAGE(INDEX($C$1:$C$8201, ROW(D6503)-$C$3):C6502))</f>
        <v>105.608</v>
      </c>
      <c r="I6503" s="3">
        <f>IF($C$4+ROW($D$12)&gt;=ROW(D6503), "", AVERAGE(INDEX($C$1:$C$8201, ROW(D6503)-$C$4):C6502))</f>
        <v>105.62137499999997</v>
      </c>
      <c r="J6503" s="3" t="str">
        <f t="shared" si="927"/>
        <v/>
      </c>
      <c r="K6503" s="3" t="str">
        <f t="shared" si="928"/>
        <v/>
      </c>
      <c r="L6503" s="3" t="str">
        <f t="shared" si="929"/>
        <v/>
      </c>
      <c r="M6503" s="3">
        <f t="shared" si="925"/>
        <v>-2.1207710889444434E-3</v>
      </c>
      <c r="N6503" s="3">
        <f t="shared" si="930"/>
        <v>0.29522081212144469</v>
      </c>
      <c r="O6503" s="3" t="str">
        <f t="shared" si="931"/>
        <v>Sell</v>
      </c>
      <c r="P6503" s="3">
        <f t="shared" si="932"/>
        <v>105.584</v>
      </c>
      <c r="Q6503" s="3" t="str">
        <f t="shared" si="933"/>
        <v/>
      </c>
    </row>
    <row r="6504" spans="2:17" x14ac:dyDescent="0.3">
      <c r="B6504" s="4">
        <v>42306.949305555558</v>
      </c>
      <c r="C6504" s="1">
        <v>105.6</v>
      </c>
      <c r="D6504" s="1">
        <v>27085</v>
      </c>
      <c r="E6504" s="3">
        <f>IF($C$5+ROW($D$12)&gt;=ROW(D6504), "", AVERAGE(INDEX($D$1:$D$8201, ROW(D6504)-$C$5):D6503))</f>
        <v>10945.333333333334</v>
      </c>
      <c r="F6504" s="3">
        <f>IF($C$6+ROW($D$12)&gt;=ROW(D6504), "", AVERAGE(INDEX($D$1:$D$8201, ROW(D6504)-$C$6):D6503))</f>
        <v>17120.5</v>
      </c>
      <c r="G6504" s="3" t="str">
        <f t="shared" si="926"/>
        <v/>
      </c>
      <c r="H6504" s="3">
        <f>IF($C$3+ROW($D$12)&gt;=ROW(D6504), "", AVERAGE(INDEX($C$1:$C$8201, ROW(D6504)-$C$3):C6503))</f>
        <v>105.55466666666666</v>
      </c>
      <c r="I6504" s="3">
        <f>IF($C$4+ROW($D$12)&gt;=ROW(D6504), "", AVERAGE(INDEX($C$1:$C$8201, ROW(D6504)-$C$4):C6503))</f>
        <v>105.622625</v>
      </c>
      <c r="J6504" s="3" t="str">
        <f t="shared" si="927"/>
        <v/>
      </c>
      <c r="K6504" s="3" t="str">
        <f t="shared" si="928"/>
        <v/>
      </c>
      <c r="L6504" s="3" t="str">
        <f t="shared" si="929"/>
        <v/>
      </c>
      <c r="M6504" s="3">
        <f t="shared" si="925"/>
        <v>-6.6265918077838273E-4</v>
      </c>
      <c r="N6504" s="3">
        <f t="shared" si="930"/>
        <v>-0.6875385635758533</v>
      </c>
      <c r="O6504" s="3" t="str">
        <f t="shared" si="931"/>
        <v>Sell</v>
      </c>
      <c r="P6504" s="3">
        <f t="shared" si="932"/>
        <v>105.584</v>
      </c>
      <c r="Q6504" s="3" t="str">
        <f t="shared" si="933"/>
        <v/>
      </c>
    </row>
    <row r="6505" spans="2:17" x14ac:dyDescent="0.3">
      <c r="B6505" s="4">
        <v>42306.95</v>
      </c>
      <c r="C6505" s="1">
        <v>105.67</v>
      </c>
      <c r="D6505" s="1">
        <v>26619</v>
      </c>
      <c r="E6505" s="3">
        <f>IF($C$5+ROW($D$12)&gt;=ROW(D6505), "", AVERAGE(INDEX($D$1:$D$8201, ROW(D6505)-$C$5):D6504))</f>
        <v>16111.333333333334</v>
      </c>
      <c r="F6505" s="3">
        <f>IF($C$6+ROW($D$12)&gt;=ROW(D6505), "", AVERAGE(INDEX($D$1:$D$8201, ROW(D6505)-$C$6):D6504))</f>
        <v>18731.125</v>
      </c>
      <c r="G6505" s="3" t="str">
        <f t="shared" si="926"/>
        <v/>
      </c>
      <c r="H6505" s="3">
        <f>IF($C$3+ROW($D$12)&gt;=ROW(D6505), "", AVERAGE(INDEX($C$1:$C$8201, ROW(D6505)-$C$3):C6504))</f>
        <v>105.55999999999999</v>
      </c>
      <c r="I6505" s="3">
        <f>IF($C$4+ROW($D$12)&gt;=ROW(D6505), "", AVERAGE(INDEX($C$1:$C$8201, ROW(D6505)-$C$4):C6504))</f>
        <v>105.62637500000001</v>
      </c>
      <c r="J6505" s="3" t="str">
        <f t="shared" si="927"/>
        <v/>
      </c>
      <c r="K6505" s="3" t="str">
        <f t="shared" si="928"/>
        <v/>
      </c>
      <c r="L6505" s="3" t="str">
        <f t="shared" si="929"/>
        <v/>
      </c>
      <c r="M6505" s="3">
        <f t="shared" si="925"/>
        <v>8.141858118736146E-4</v>
      </c>
      <c r="N6505" s="3">
        <f t="shared" si="930"/>
        <v>-2.2286645012859299</v>
      </c>
      <c r="O6505" s="3" t="str">
        <f t="shared" si="931"/>
        <v>Sell</v>
      </c>
      <c r="P6505" s="3">
        <f t="shared" si="932"/>
        <v>105.584</v>
      </c>
      <c r="Q6505" s="3" t="str">
        <f t="shared" si="933"/>
        <v/>
      </c>
    </row>
    <row r="6506" spans="2:17" x14ac:dyDescent="0.3">
      <c r="B6506" s="4">
        <v>42306.950694444444</v>
      </c>
      <c r="C6506" s="1">
        <v>105.68</v>
      </c>
      <c r="D6506" s="1">
        <v>4908</v>
      </c>
      <c r="E6506" s="3">
        <f>IF($C$5+ROW($D$12)&gt;=ROW(D6506), "", AVERAGE(INDEX($D$1:$D$8201, ROW(D6506)-$C$5):D6505))</f>
        <v>19351.333333333332</v>
      </c>
      <c r="F6506" s="3">
        <f>IF($C$6+ROW($D$12)&gt;=ROW(D6506), "", AVERAGE(INDEX($D$1:$D$8201, ROW(D6506)-$C$6):D6505))</f>
        <v>18965.625</v>
      </c>
      <c r="G6506" s="3" t="str">
        <f t="shared" si="926"/>
        <v>Yes</v>
      </c>
      <c r="H6506" s="3">
        <f>IF($C$3+ROW($D$12)&gt;=ROW(D6506), "", AVERAGE(INDEX($C$1:$C$8201, ROW(D6506)-$C$3):C6505))</f>
        <v>105.59333333333335</v>
      </c>
      <c r="I6506" s="3">
        <f>IF($C$4+ROW($D$12)&gt;=ROW(D6506), "", AVERAGE(INDEX($C$1:$C$8201, ROW(D6506)-$C$4):C6505))</f>
        <v>105.63512499999999</v>
      </c>
      <c r="J6506" s="3" t="str">
        <f t="shared" si="927"/>
        <v/>
      </c>
      <c r="K6506" s="3" t="str">
        <f t="shared" si="928"/>
        <v/>
      </c>
      <c r="L6506" s="3" t="str">
        <f t="shared" si="929"/>
        <v/>
      </c>
      <c r="M6506" s="3">
        <f t="shared" si="925"/>
        <v>1.0414202124664979E-3</v>
      </c>
      <c r="N6506" s="3">
        <f t="shared" si="930"/>
        <v>0.27909403145943878</v>
      </c>
      <c r="O6506" s="3" t="str">
        <f t="shared" si="931"/>
        <v>Sell</v>
      </c>
      <c r="P6506" s="3">
        <f t="shared" si="932"/>
        <v>105.584</v>
      </c>
      <c r="Q6506" s="3" t="str">
        <f t="shared" si="933"/>
        <v/>
      </c>
    </row>
    <row r="6507" spans="2:17" x14ac:dyDescent="0.3">
      <c r="B6507" s="4">
        <v>42306.951388888891</v>
      </c>
      <c r="C6507" s="1">
        <v>105.65600000000001</v>
      </c>
      <c r="D6507" s="1">
        <v>10950</v>
      </c>
      <c r="E6507" s="3">
        <f>IF($C$5+ROW($D$12)&gt;=ROW(D6507), "", AVERAGE(INDEX($D$1:$D$8201, ROW(D6507)-$C$5):D6506))</f>
        <v>19537.333333333332</v>
      </c>
      <c r="F6507" s="3">
        <f>IF($C$6+ROW($D$12)&gt;=ROW(D6507), "", AVERAGE(INDEX($D$1:$D$8201, ROW(D6507)-$C$6):D6506))</f>
        <v>16118.125</v>
      </c>
      <c r="G6507" s="3" t="str">
        <f t="shared" si="926"/>
        <v>Yes</v>
      </c>
      <c r="H6507" s="3">
        <f>IF($C$3+ROW($D$12)&gt;=ROW(D6507), "", AVERAGE(INDEX($C$1:$C$8201, ROW(D6507)-$C$3):C6506))</f>
        <v>105.64999999999999</v>
      </c>
      <c r="I6507" s="3">
        <f>IF($C$4+ROW($D$12)&gt;=ROW(D6507), "", AVERAGE(INDEX($C$1:$C$8201, ROW(D6507)-$C$4):C6506))</f>
        <v>105.62725</v>
      </c>
      <c r="J6507" s="3" t="str">
        <f t="shared" si="927"/>
        <v>Yes</v>
      </c>
      <c r="K6507" s="3" t="str">
        <f t="shared" si="928"/>
        <v/>
      </c>
      <c r="L6507" s="3" t="str">
        <f t="shared" si="929"/>
        <v/>
      </c>
      <c r="M6507" s="3">
        <f t="shared" si="925"/>
        <v>1.3827985875024765E-3</v>
      </c>
      <c r="N6507" s="3">
        <f t="shared" si="930"/>
        <v>0.32780079640230786</v>
      </c>
      <c r="O6507" s="3" t="str">
        <f t="shared" si="931"/>
        <v>Exit</v>
      </c>
      <c r="P6507" s="3" t="str">
        <f t="shared" si="932"/>
        <v/>
      </c>
      <c r="Q6507" s="3">
        <f t="shared" si="933"/>
        <v>-7.2000000000002728E-2</v>
      </c>
    </row>
    <row r="6508" spans="2:17" x14ac:dyDescent="0.3">
      <c r="B6508" s="4">
        <v>42306.95208333333</v>
      </c>
      <c r="C6508" s="1">
        <v>105.65</v>
      </c>
      <c r="D6508" s="1">
        <v>12819</v>
      </c>
      <c r="E6508" s="3">
        <f>IF($C$5+ROW($D$12)&gt;=ROW(D6508), "", AVERAGE(INDEX($D$1:$D$8201, ROW(D6508)-$C$5):D6507))</f>
        <v>14159</v>
      </c>
      <c r="F6508" s="3">
        <f>IF($C$6+ROW($D$12)&gt;=ROW(D6508), "", AVERAGE(INDEX($D$1:$D$8201, ROW(D6508)-$C$6):D6507))</f>
        <v>15169.5</v>
      </c>
      <c r="G6508" s="3" t="str">
        <f t="shared" si="926"/>
        <v/>
      </c>
      <c r="H6508" s="3">
        <f>IF($C$3+ROW($D$12)&gt;=ROW(D6508), "", AVERAGE(INDEX($C$1:$C$8201, ROW(D6508)-$C$3):C6507))</f>
        <v>105.66866666666668</v>
      </c>
      <c r="I6508" s="3">
        <f>IF($C$4+ROW($D$12)&gt;=ROW(D6508), "", AVERAGE(INDEX($C$1:$C$8201, ROW(D6508)-$C$4):C6507))</f>
        <v>105.61749999999998</v>
      </c>
      <c r="J6508" s="3" t="str">
        <f t="shared" si="927"/>
        <v>Yes</v>
      </c>
      <c r="K6508" s="3" t="str">
        <f t="shared" si="928"/>
        <v/>
      </c>
      <c r="L6508" s="3" t="str">
        <f t="shared" si="929"/>
        <v/>
      </c>
      <c r="M6508" s="3">
        <f t="shared" si="925"/>
        <v>4.7337278990462083E-4</v>
      </c>
      <c r="N6508" s="3">
        <f t="shared" si="930"/>
        <v>-0.65767047046266025</v>
      </c>
      <c r="O6508" s="3" t="str">
        <f t="shared" si="931"/>
        <v/>
      </c>
      <c r="P6508" s="3" t="str">
        <f t="shared" si="932"/>
        <v/>
      </c>
      <c r="Q6508" s="3" t="str">
        <f t="shared" si="933"/>
        <v/>
      </c>
    </row>
    <row r="6509" spans="2:17" x14ac:dyDescent="0.3">
      <c r="B6509" s="4">
        <v>42306.952777777777</v>
      </c>
      <c r="C6509" s="1">
        <v>105.6</v>
      </c>
      <c r="D6509" s="1">
        <v>5261</v>
      </c>
      <c r="E6509" s="3">
        <f>IF($C$5+ROW($D$12)&gt;=ROW(D6509), "", AVERAGE(INDEX($D$1:$D$8201, ROW(D6509)-$C$5):D6508))</f>
        <v>9559</v>
      </c>
      <c r="F6509" s="3">
        <f>IF($C$6+ROW($D$12)&gt;=ROW(D6509), "", AVERAGE(INDEX($D$1:$D$8201, ROW(D6509)-$C$6):D6508))</f>
        <v>14402.125</v>
      </c>
      <c r="G6509" s="3" t="str">
        <f t="shared" si="926"/>
        <v/>
      </c>
      <c r="H6509" s="3">
        <f>IF($C$3+ROW($D$12)&gt;=ROW(D6509), "", AVERAGE(INDEX($C$1:$C$8201, ROW(D6509)-$C$3):C6508))</f>
        <v>105.66199999999999</v>
      </c>
      <c r="I6509" s="3">
        <f>IF($C$4+ROW($D$12)&gt;=ROW(D6509), "", AVERAGE(INDEX($C$1:$C$8201, ROW(D6509)-$C$4):C6508))</f>
        <v>105.61499999999999</v>
      </c>
      <c r="J6509" s="3" t="str">
        <f t="shared" si="927"/>
        <v>Yes</v>
      </c>
      <c r="K6509" s="3" t="str">
        <f t="shared" si="928"/>
        <v/>
      </c>
      <c r="L6509" s="3" t="str">
        <f t="shared" si="929"/>
        <v/>
      </c>
      <c r="M6509" s="3">
        <f t="shared" si="925"/>
        <v>-6.6265918077838273E-4</v>
      </c>
      <c r="N6509" s="3">
        <f t="shared" si="930"/>
        <v>-2.3998674932538919</v>
      </c>
      <c r="O6509" s="3" t="str">
        <f t="shared" si="931"/>
        <v/>
      </c>
      <c r="P6509" s="3" t="str">
        <f t="shared" si="932"/>
        <v/>
      </c>
      <c r="Q6509" s="3" t="str">
        <f t="shared" si="933"/>
        <v/>
      </c>
    </row>
    <row r="6510" spans="2:17" x14ac:dyDescent="0.3">
      <c r="B6510" s="4">
        <v>42306.953472222223</v>
      </c>
      <c r="C6510" s="1">
        <v>105.6</v>
      </c>
      <c r="D6510" s="1">
        <v>4960</v>
      </c>
      <c r="E6510" s="3">
        <f>IF($C$5+ROW($D$12)&gt;=ROW(D6510), "", AVERAGE(INDEX($D$1:$D$8201, ROW(D6510)-$C$5):D6509))</f>
        <v>9676.6666666666661</v>
      </c>
      <c r="F6510" s="3">
        <f>IF($C$6+ROW($D$12)&gt;=ROW(D6510), "", AVERAGE(INDEX($D$1:$D$8201, ROW(D6510)-$C$6):D6509))</f>
        <v>13611.375</v>
      </c>
      <c r="G6510" s="3" t="str">
        <f t="shared" si="926"/>
        <v/>
      </c>
      <c r="H6510" s="3">
        <f>IF($C$3+ROW($D$12)&gt;=ROW(D6510), "", AVERAGE(INDEX($C$1:$C$8201, ROW(D6510)-$C$3):C6509))</f>
        <v>105.63533333333334</v>
      </c>
      <c r="I6510" s="3">
        <f>IF($C$4+ROW($D$12)&gt;=ROW(D6510), "", AVERAGE(INDEX($C$1:$C$8201, ROW(D6510)-$C$4):C6509))</f>
        <v>105.61699999999999</v>
      </c>
      <c r="J6510" s="3" t="str">
        <f t="shared" si="927"/>
        <v>Yes</v>
      </c>
      <c r="K6510" s="3" t="str">
        <f t="shared" si="928"/>
        <v/>
      </c>
      <c r="L6510" s="3" t="str">
        <f t="shared" si="929"/>
        <v/>
      </c>
      <c r="M6510" s="3">
        <f t="shared" si="925"/>
        <v>-7.5728894190891334E-4</v>
      </c>
      <c r="N6510" s="3">
        <f t="shared" si="930"/>
        <v>0.14280306358900086</v>
      </c>
      <c r="O6510" s="3" t="str">
        <f t="shared" si="931"/>
        <v/>
      </c>
      <c r="P6510" s="3" t="str">
        <f t="shared" si="932"/>
        <v/>
      </c>
      <c r="Q6510" s="3" t="str">
        <f t="shared" si="933"/>
        <v/>
      </c>
    </row>
    <row r="6511" spans="2:17" x14ac:dyDescent="0.3">
      <c r="B6511" s="4">
        <v>42306.95416666667</v>
      </c>
      <c r="C6511" s="1">
        <v>105.67</v>
      </c>
      <c r="D6511" s="1">
        <v>6165</v>
      </c>
      <c r="E6511" s="3">
        <f>IF($C$5+ROW($D$12)&gt;=ROW(D6511), "", AVERAGE(INDEX($D$1:$D$8201, ROW(D6511)-$C$5):D6510))</f>
        <v>7680</v>
      </c>
      <c r="F6511" s="3">
        <f>IF($C$6+ROW($D$12)&gt;=ROW(D6511), "", AVERAGE(INDEX($D$1:$D$8201, ROW(D6511)-$C$6):D6510))</f>
        <v>12119</v>
      </c>
      <c r="G6511" s="3" t="str">
        <f t="shared" si="926"/>
        <v/>
      </c>
      <c r="H6511" s="3">
        <f>IF($C$3+ROW($D$12)&gt;=ROW(D6511), "", AVERAGE(INDEX($C$1:$C$8201, ROW(D6511)-$C$3):C6510))</f>
        <v>105.61666666666667</v>
      </c>
      <c r="I6511" s="3">
        <f>IF($C$4+ROW($D$12)&gt;=ROW(D6511), "", AVERAGE(INDEX($C$1:$C$8201, ROW(D6511)-$C$4):C6510))</f>
        <v>105.62075</v>
      </c>
      <c r="J6511" s="3" t="str">
        <f t="shared" si="927"/>
        <v/>
      </c>
      <c r="K6511" s="3" t="str">
        <f t="shared" si="928"/>
        <v/>
      </c>
      <c r="L6511" s="3" t="str">
        <f t="shared" si="929"/>
        <v/>
      </c>
      <c r="M6511" s="3">
        <f t="shared" si="925"/>
        <v>1.3249671143620201E-4</v>
      </c>
      <c r="N6511" s="3">
        <f t="shared" si="930"/>
        <v>-1.1749618990899495</v>
      </c>
      <c r="O6511" s="3" t="str">
        <f t="shared" si="931"/>
        <v/>
      </c>
      <c r="P6511" s="3" t="str">
        <f t="shared" si="932"/>
        <v/>
      </c>
      <c r="Q6511" s="3" t="str">
        <f t="shared" si="933"/>
        <v/>
      </c>
    </row>
    <row r="6512" spans="2:17" x14ac:dyDescent="0.3">
      <c r="B6512" s="4">
        <v>42306.954861111109</v>
      </c>
      <c r="C6512" s="1">
        <v>105.68</v>
      </c>
      <c r="D6512" s="1">
        <v>12355</v>
      </c>
      <c r="E6512" s="3">
        <f>IF($C$5+ROW($D$12)&gt;=ROW(D6512), "", AVERAGE(INDEX($D$1:$D$8201, ROW(D6512)-$C$5):D6511))</f>
        <v>5462</v>
      </c>
      <c r="F6512" s="3">
        <f>IF($C$6+ROW($D$12)&gt;=ROW(D6512), "", AVERAGE(INDEX($D$1:$D$8201, ROW(D6512)-$C$6):D6511))</f>
        <v>12345.875</v>
      </c>
      <c r="G6512" s="3" t="str">
        <f t="shared" si="926"/>
        <v/>
      </c>
      <c r="H6512" s="3">
        <f>IF($C$3+ROW($D$12)&gt;=ROW(D6512), "", AVERAGE(INDEX($C$1:$C$8201, ROW(D6512)-$C$3):C6511))</f>
        <v>105.62333333333333</v>
      </c>
      <c r="I6512" s="3">
        <f>IF($C$4+ROW($D$12)&gt;=ROW(D6512), "", AVERAGE(INDEX($C$1:$C$8201, ROW(D6512)-$C$4):C6511))</f>
        <v>105.64075</v>
      </c>
      <c r="J6512" s="3" t="str">
        <f t="shared" si="927"/>
        <v/>
      </c>
      <c r="K6512" s="3" t="str">
        <f t="shared" si="928"/>
        <v/>
      </c>
      <c r="L6512" s="3" t="str">
        <f t="shared" si="929"/>
        <v/>
      </c>
      <c r="M6512" s="3">
        <f t="shared" si="925"/>
        <v>2.8391615200415698E-4</v>
      </c>
      <c r="N6512" s="3">
        <f t="shared" si="930"/>
        <v>1.1428165946659314</v>
      </c>
      <c r="O6512" s="3" t="str">
        <f t="shared" si="931"/>
        <v/>
      </c>
      <c r="P6512" s="3" t="str">
        <f t="shared" si="932"/>
        <v/>
      </c>
      <c r="Q6512" s="3" t="str">
        <f t="shared" si="933"/>
        <v/>
      </c>
    </row>
    <row r="6513" spans="2:17" x14ac:dyDescent="0.3">
      <c r="B6513" s="4">
        <v>42306.955555555556</v>
      </c>
      <c r="C6513" s="1">
        <v>105.69499999999999</v>
      </c>
      <c r="D6513" s="1">
        <v>8971</v>
      </c>
      <c r="E6513" s="3">
        <f>IF($C$5+ROW($D$12)&gt;=ROW(D6513), "", AVERAGE(INDEX($D$1:$D$8201, ROW(D6513)-$C$5):D6512))</f>
        <v>7826.666666666667</v>
      </c>
      <c r="F6513" s="3">
        <f>IF($C$6+ROW($D$12)&gt;=ROW(D6513), "", AVERAGE(INDEX($D$1:$D$8201, ROW(D6513)-$C$6):D6512))</f>
        <v>10504.625</v>
      </c>
      <c r="G6513" s="3" t="str">
        <f t="shared" si="926"/>
        <v/>
      </c>
      <c r="H6513" s="3">
        <f>IF($C$3+ROW($D$12)&gt;=ROW(D6513), "", AVERAGE(INDEX($C$1:$C$8201, ROW(D6513)-$C$3):C6512))</f>
        <v>105.64999999999999</v>
      </c>
      <c r="I6513" s="3">
        <f>IF($C$4+ROW($D$12)&gt;=ROW(D6513), "", AVERAGE(INDEX($C$1:$C$8201, ROW(D6513)-$C$4):C6512))</f>
        <v>105.65075000000002</v>
      </c>
      <c r="J6513" s="3" t="str">
        <f t="shared" si="927"/>
        <v/>
      </c>
      <c r="K6513" s="3" t="str">
        <f t="shared" si="928"/>
        <v/>
      </c>
      <c r="L6513" s="3" t="str">
        <f t="shared" si="929"/>
        <v/>
      </c>
      <c r="M6513" s="3">
        <f t="shared" si="925"/>
        <v>8.9921679548831247E-4</v>
      </c>
      <c r="N6513" s="3">
        <f t="shared" si="930"/>
        <v>2.1671914019007503</v>
      </c>
      <c r="O6513" s="3" t="str">
        <f t="shared" si="931"/>
        <v/>
      </c>
      <c r="P6513" s="3" t="str">
        <f t="shared" si="932"/>
        <v/>
      </c>
      <c r="Q6513" s="3" t="str">
        <f t="shared" si="933"/>
        <v/>
      </c>
    </row>
    <row r="6514" spans="2:17" x14ac:dyDescent="0.3">
      <c r="B6514" s="4">
        <v>42306.956250000003</v>
      </c>
      <c r="C6514" s="1">
        <v>105.57</v>
      </c>
      <c r="D6514" s="1">
        <v>15450</v>
      </c>
      <c r="E6514" s="3">
        <f>IF($C$5+ROW($D$12)&gt;=ROW(D6514), "", AVERAGE(INDEX($D$1:$D$8201, ROW(D6514)-$C$5):D6513))</f>
        <v>9163.6666666666661</v>
      </c>
      <c r="F6514" s="3">
        <f>IF($C$6+ROW($D$12)&gt;=ROW(D6514), "", AVERAGE(INDEX($D$1:$D$8201, ROW(D6514)-$C$6):D6513))</f>
        <v>8298.625</v>
      </c>
      <c r="G6514" s="3" t="str">
        <f t="shared" si="926"/>
        <v>Yes</v>
      </c>
      <c r="H6514" s="3">
        <f>IF($C$3+ROW($D$12)&gt;=ROW(D6514), "", AVERAGE(INDEX($C$1:$C$8201, ROW(D6514)-$C$3):C6513))</f>
        <v>105.68166666666667</v>
      </c>
      <c r="I6514" s="3">
        <f>IF($C$4+ROW($D$12)&gt;=ROW(D6514), "", AVERAGE(INDEX($C$1:$C$8201, ROW(D6514)-$C$4):C6513))</f>
        <v>105.653875</v>
      </c>
      <c r="J6514" s="3" t="str">
        <f t="shared" si="927"/>
        <v>Yes</v>
      </c>
      <c r="K6514" s="3" t="str">
        <f t="shared" si="928"/>
        <v/>
      </c>
      <c r="L6514" s="3" t="str">
        <f t="shared" si="929"/>
        <v/>
      </c>
      <c r="M6514" s="3">
        <f t="shared" si="925"/>
        <v>-2.8413127055758498E-4</v>
      </c>
      <c r="N6514" s="3">
        <f t="shared" si="930"/>
        <v>-1.3159763829848059</v>
      </c>
      <c r="O6514" s="3" t="str">
        <f t="shared" si="931"/>
        <v/>
      </c>
      <c r="P6514" s="3" t="str">
        <f t="shared" si="932"/>
        <v/>
      </c>
      <c r="Q6514" s="3" t="str">
        <f t="shared" si="933"/>
        <v/>
      </c>
    </row>
    <row r="6515" spans="2:17" x14ac:dyDescent="0.3">
      <c r="B6515" s="4">
        <v>42306.956944444442</v>
      </c>
      <c r="C6515" s="1">
        <v>105.47199999999999</v>
      </c>
      <c r="D6515" s="1">
        <v>7140</v>
      </c>
      <c r="E6515" s="3">
        <f>IF($C$5+ROW($D$12)&gt;=ROW(D6515), "", AVERAGE(INDEX($D$1:$D$8201, ROW(D6515)-$C$5):D6514))</f>
        <v>12258.666666666666</v>
      </c>
      <c r="F6515" s="3">
        <f>IF($C$6+ROW($D$12)&gt;=ROW(D6515), "", AVERAGE(INDEX($D$1:$D$8201, ROW(D6515)-$C$6):D6514))</f>
        <v>9616.375</v>
      </c>
      <c r="G6515" s="3" t="str">
        <f t="shared" si="926"/>
        <v>Yes</v>
      </c>
      <c r="H6515" s="3">
        <f>IF($C$3+ROW($D$12)&gt;=ROW(D6515), "", AVERAGE(INDEX($C$1:$C$8201, ROW(D6515)-$C$3):C6514))</f>
        <v>105.64833333333333</v>
      </c>
      <c r="I6515" s="3">
        <f>IF($C$4+ROW($D$12)&gt;=ROW(D6515), "", AVERAGE(INDEX($C$1:$C$8201, ROW(D6515)-$C$4):C6514))</f>
        <v>105.64012499999998</v>
      </c>
      <c r="J6515" s="3" t="str">
        <f t="shared" si="927"/>
        <v>Yes</v>
      </c>
      <c r="K6515" s="3" t="str">
        <f t="shared" si="928"/>
        <v>Sell</v>
      </c>
      <c r="L6515" s="3">
        <f t="shared" si="929"/>
        <v>105.47199999999999</v>
      </c>
      <c r="M6515" s="3">
        <f t="shared" si="925"/>
        <v>-1.8755156059877228E-3</v>
      </c>
      <c r="N6515" s="3">
        <f t="shared" si="930"/>
        <v>5.6008771308669152</v>
      </c>
      <c r="O6515" s="3" t="str">
        <f t="shared" si="931"/>
        <v>Sell</v>
      </c>
      <c r="P6515" s="3">
        <f t="shared" si="932"/>
        <v>105.47199999999999</v>
      </c>
      <c r="Q6515" s="3" t="str">
        <f t="shared" si="933"/>
        <v/>
      </c>
    </row>
    <row r="6516" spans="2:17" x14ac:dyDescent="0.3">
      <c r="B6516" s="4">
        <v>42306.957638888889</v>
      </c>
      <c r="C6516" s="1">
        <v>105.56</v>
      </c>
      <c r="D6516" s="1">
        <v>9237</v>
      </c>
      <c r="E6516" s="3">
        <f>IF($C$5+ROW($D$12)&gt;=ROW(D6516), "", AVERAGE(INDEX($D$1:$D$8201, ROW(D6516)-$C$5):D6515))</f>
        <v>10520.333333333334</v>
      </c>
      <c r="F6516" s="3">
        <f>IF($C$6+ROW($D$12)&gt;=ROW(D6516), "", AVERAGE(INDEX($D$1:$D$8201, ROW(D6516)-$C$6):D6515))</f>
        <v>9140.125</v>
      </c>
      <c r="G6516" s="3" t="str">
        <f t="shared" si="926"/>
        <v>Yes</v>
      </c>
      <c r="H6516" s="3">
        <f>IF($C$3+ROW($D$12)&gt;=ROW(D6516), "", AVERAGE(INDEX($C$1:$C$8201, ROW(D6516)-$C$3):C6515))</f>
        <v>105.57899999999999</v>
      </c>
      <c r="I6516" s="3">
        <f>IF($C$4+ROW($D$12)&gt;=ROW(D6516), "", AVERAGE(INDEX($C$1:$C$8201, ROW(D6516)-$C$4):C6515))</f>
        <v>105.61712499999999</v>
      </c>
      <c r="J6516" s="3" t="str">
        <f t="shared" si="927"/>
        <v/>
      </c>
      <c r="K6516" s="3" t="str">
        <f t="shared" si="928"/>
        <v/>
      </c>
      <c r="L6516" s="3" t="str">
        <f t="shared" si="929"/>
        <v/>
      </c>
      <c r="M6516" s="3">
        <f t="shared" si="925"/>
        <v>-1.1361485789465925E-3</v>
      </c>
      <c r="N6516" s="3">
        <f t="shared" si="930"/>
        <v>-0.39422067440049346</v>
      </c>
      <c r="O6516" s="3" t="str">
        <f t="shared" si="931"/>
        <v>Sell</v>
      </c>
      <c r="P6516" s="3">
        <f t="shared" si="932"/>
        <v>105.47199999999999</v>
      </c>
      <c r="Q6516" s="3" t="str">
        <f t="shared" si="933"/>
        <v/>
      </c>
    </row>
    <row r="6517" spans="2:17" x14ac:dyDescent="0.3">
      <c r="B6517" s="4">
        <v>42306.958333333336</v>
      </c>
      <c r="C6517" s="1">
        <v>105.68</v>
      </c>
      <c r="D6517" s="1">
        <v>8741</v>
      </c>
      <c r="E6517" s="3">
        <f>IF($C$5+ROW($D$12)&gt;=ROW(D6517), "", AVERAGE(INDEX($D$1:$D$8201, ROW(D6517)-$C$5):D6516))</f>
        <v>10609</v>
      </c>
      <c r="F6517" s="3">
        <f>IF($C$6+ROW($D$12)&gt;=ROW(D6517), "", AVERAGE(INDEX($D$1:$D$8201, ROW(D6517)-$C$6):D6516))</f>
        <v>8692.375</v>
      </c>
      <c r="G6517" s="3" t="str">
        <f t="shared" si="926"/>
        <v>Yes</v>
      </c>
      <c r="H6517" s="3">
        <f>IF($C$3+ROW($D$12)&gt;=ROW(D6517), "", AVERAGE(INDEX($C$1:$C$8201, ROW(D6517)-$C$3):C6516))</f>
        <v>105.53399999999999</v>
      </c>
      <c r="I6517" s="3">
        <f>IF($C$4+ROW($D$12)&gt;=ROW(D6517), "", AVERAGE(INDEX($C$1:$C$8201, ROW(D6517)-$C$4):C6516))</f>
        <v>105.605875</v>
      </c>
      <c r="J6517" s="3" t="str">
        <f t="shared" si="927"/>
        <v/>
      </c>
      <c r="K6517" s="3" t="str">
        <f t="shared" si="928"/>
        <v/>
      </c>
      <c r="L6517" s="3" t="str">
        <f t="shared" si="929"/>
        <v/>
      </c>
      <c r="M6517" s="3">
        <f t="shared" si="925"/>
        <v>-1.4192785357933563E-4</v>
      </c>
      <c r="N6517" s="3">
        <f t="shared" si="930"/>
        <v>-0.87507984764551872</v>
      </c>
      <c r="O6517" s="3" t="str">
        <f t="shared" si="931"/>
        <v>Sell</v>
      </c>
      <c r="P6517" s="3">
        <f t="shared" si="932"/>
        <v>105.47199999999999</v>
      </c>
      <c r="Q6517" s="3" t="str">
        <f t="shared" si="933"/>
        <v/>
      </c>
    </row>
    <row r="6518" spans="2:17" x14ac:dyDescent="0.3">
      <c r="B6518" s="4">
        <v>42306.959027777775</v>
      </c>
      <c r="C6518" s="1">
        <v>105.73</v>
      </c>
      <c r="D6518" s="1">
        <v>13980</v>
      </c>
      <c r="E6518" s="3">
        <f>IF($C$5+ROW($D$12)&gt;=ROW(D6518), "", AVERAGE(INDEX($D$1:$D$8201, ROW(D6518)-$C$5):D6517))</f>
        <v>8372.6666666666661</v>
      </c>
      <c r="F6518" s="3">
        <f>IF($C$6+ROW($D$12)&gt;=ROW(D6518), "", AVERAGE(INDEX($D$1:$D$8201, ROW(D6518)-$C$6):D6517))</f>
        <v>9127.375</v>
      </c>
      <c r="G6518" s="3" t="str">
        <f t="shared" si="926"/>
        <v/>
      </c>
      <c r="H6518" s="3">
        <f>IF($C$3+ROW($D$12)&gt;=ROW(D6518), "", AVERAGE(INDEX($C$1:$C$8201, ROW(D6518)-$C$3):C6517))</f>
        <v>105.57066666666667</v>
      </c>
      <c r="I6518" s="3">
        <f>IF($C$4+ROW($D$12)&gt;=ROW(D6518), "", AVERAGE(INDEX($C$1:$C$8201, ROW(D6518)-$C$4):C6517))</f>
        <v>105.61587499999999</v>
      </c>
      <c r="J6518" s="3" t="str">
        <f t="shared" si="927"/>
        <v/>
      </c>
      <c r="K6518" s="3" t="str">
        <f t="shared" si="928"/>
        <v/>
      </c>
      <c r="L6518" s="3" t="str">
        <f t="shared" si="929"/>
        <v/>
      </c>
      <c r="M6518" s="3">
        <f t="shared" si="925"/>
        <v>1.5144347428317361E-3</v>
      </c>
      <c r="N6518" s="3">
        <f t="shared" si="930"/>
        <v>-11.670454774299738</v>
      </c>
      <c r="O6518" s="3" t="str">
        <f t="shared" si="931"/>
        <v>Sell</v>
      </c>
      <c r="P6518" s="3">
        <f t="shared" si="932"/>
        <v>105.47199999999999</v>
      </c>
      <c r="Q6518" s="3" t="str">
        <f t="shared" si="933"/>
        <v/>
      </c>
    </row>
    <row r="6519" spans="2:17" x14ac:dyDescent="0.3">
      <c r="B6519" s="4">
        <v>42306.959722222222</v>
      </c>
      <c r="C6519" s="1">
        <v>105.69</v>
      </c>
      <c r="D6519" s="1">
        <v>10451</v>
      </c>
      <c r="E6519" s="3">
        <f>IF($C$5+ROW($D$12)&gt;=ROW(D6519), "", AVERAGE(INDEX($D$1:$D$8201, ROW(D6519)-$C$5):D6518))</f>
        <v>10652.666666666666</v>
      </c>
      <c r="F6519" s="3">
        <f>IF($C$6+ROW($D$12)&gt;=ROW(D6519), "", AVERAGE(INDEX($D$1:$D$8201, ROW(D6519)-$C$6):D6518))</f>
        <v>10254.875</v>
      </c>
      <c r="G6519" s="3" t="str">
        <f t="shared" si="926"/>
        <v>Yes</v>
      </c>
      <c r="H6519" s="3">
        <f>IF($C$3+ROW($D$12)&gt;=ROW(D6519), "", AVERAGE(INDEX($C$1:$C$8201, ROW(D6519)-$C$3):C6518))</f>
        <v>105.65666666666668</v>
      </c>
      <c r="I6519" s="3">
        <f>IF($C$4+ROW($D$12)&gt;=ROW(D6519), "", AVERAGE(INDEX($C$1:$C$8201, ROW(D6519)-$C$4):C6518))</f>
        <v>105.632125</v>
      </c>
      <c r="J6519" s="3" t="str">
        <f t="shared" si="927"/>
        <v>Yes</v>
      </c>
      <c r="K6519" s="3" t="str">
        <f t="shared" si="928"/>
        <v/>
      </c>
      <c r="L6519" s="3" t="str">
        <f t="shared" si="929"/>
        <v/>
      </c>
      <c r="M6519" s="3">
        <f t="shared" si="925"/>
        <v>2.0647661743041553E-3</v>
      </c>
      <c r="N6519" s="3">
        <f t="shared" si="930"/>
        <v>0.36339065389070041</v>
      </c>
      <c r="O6519" s="3" t="str">
        <f t="shared" si="931"/>
        <v>Sell</v>
      </c>
      <c r="P6519" s="3">
        <f t="shared" si="932"/>
        <v>105.47199999999999</v>
      </c>
      <c r="Q6519" s="3" t="str">
        <f t="shared" si="933"/>
        <v/>
      </c>
    </row>
    <row r="6520" spans="2:17" x14ac:dyDescent="0.3">
      <c r="B6520" s="4">
        <v>42306.960416666669</v>
      </c>
      <c r="C6520" s="1">
        <v>105.67</v>
      </c>
      <c r="D6520" s="1">
        <v>4494</v>
      </c>
      <c r="E6520" s="3">
        <f>IF($C$5+ROW($D$12)&gt;=ROW(D6520), "", AVERAGE(INDEX($D$1:$D$8201, ROW(D6520)-$C$5):D6519))</f>
        <v>11057.333333333334</v>
      </c>
      <c r="F6520" s="3">
        <f>IF($C$6+ROW($D$12)&gt;=ROW(D6520), "", AVERAGE(INDEX($D$1:$D$8201, ROW(D6520)-$C$6):D6519))</f>
        <v>10790.625</v>
      </c>
      <c r="G6520" s="3" t="str">
        <f t="shared" si="926"/>
        <v>Yes</v>
      </c>
      <c r="H6520" s="3">
        <f>IF($C$3+ROW($D$12)&gt;=ROW(D6520), "", AVERAGE(INDEX($C$1:$C$8201, ROW(D6520)-$C$3):C6519))</f>
        <v>105.7</v>
      </c>
      <c r="I6520" s="3">
        <f>IF($C$4+ROW($D$12)&gt;=ROW(D6520), "", AVERAGE(INDEX($C$1:$C$8201, ROW(D6520)-$C$4):C6519))</f>
        <v>105.634625</v>
      </c>
      <c r="J6520" s="3" t="str">
        <f t="shared" si="927"/>
        <v>Yes</v>
      </c>
      <c r="K6520" s="3" t="str">
        <f t="shared" si="928"/>
        <v>Sell</v>
      </c>
      <c r="L6520" s="3">
        <f t="shared" si="929"/>
        <v>105.67</v>
      </c>
      <c r="M6520" s="3">
        <f t="shared" si="925"/>
        <v>1.0415188178160106E-3</v>
      </c>
      <c r="N6520" s="3">
        <f t="shared" si="930"/>
        <v>-0.49557541634610913</v>
      </c>
      <c r="O6520" s="3" t="str">
        <f t="shared" si="931"/>
        <v>Sell</v>
      </c>
      <c r="P6520" s="3">
        <f t="shared" si="932"/>
        <v>105.47199999999999</v>
      </c>
      <c r="Q6520" s="3" t="str">
        <f t="shared" si="933"/>
        <v/>
      </c>
    </row>
    <row r="6521" spans="2:17" x14ac:dyDescent="0.3">
      <c r="B6521" s="4">
        <v>42306.961111111108</v>
      </c>
      <c r="C6521" s="1">
        <v>105.7</v>
      </c>
      <c r="D6521" s="1">
        <v>2150</v>
      </c>
      <c r="E6521" s="3">
        <f>IF($C$5+ROW($D$12)&gt;=ROW(D6521), "", AVERAGE(INDEX($D$1:$D$8201, ROW(D6521)-$C$5):D6520))</f>
        <v>9641.6666666666661</v>
      </c>
      <c r="F6521" s="3">
        <f>IF($C$6+ROW($D$12)&gt;=ROW(D6521), "", AVERAGE(INDEX($D$1:$D$8201, ROW(D6521)-$C$6):D6520))</f>
        <v>9808</v>
      </c>
      <c r="G6521" s="3" t="str">
        <f t="shared" si="926"/>
        <v/>
      </c>
      <c r="H6521" s="3">
        <f>IF($C$3+ROW($D$12)&gt;=ROW(D6521), "", AVERAGE(INDEX($C$1:$C$8201, ROW(D6521)-$C$3):C6520))</f>
        <v>105.69666666666667</v>
      </c>
      <c r="I6521" s="3">
        <f>IF($C$4+ROW($D$12)&gt;=ROW(D6521), "", AVERAGE(INDEX($C$1:$C$8201, ROW(D6521)-$C$4):C6520))</f>
        <v>105.63337499999999</v>
      </c>
      <c r="J6521" s="3" t="str">
        <f t="shared" si="927"/>
        <v>Yes</v>
      </c>
      <c r="K6521" s="3" t="str">
        <f t="shared" si="928"/>
        <v/>
      </c>
      <c r="L6521" s="3" t="str">
        <f t="shared" si="929"/>
        <v/>
      </c>
      <c r="M6521" s="3">
        <f t="shared" si="925"/>
        <v>1.8923266212202077E-4</v>
      </c>
      <c r="N6521" s="3">
        <f t="shared" si="930"/>
        <v>-0.81831085633303491</v>
      </c>
      <c r="O6521" s="3" t="str">
        <f t="shared" si="931"/>
        <v>Sell</v>
      </c>
      <c r="P6521" s="3">
        <f t="shared" si="932"/>
        <v>105.47199999999999</v>
      </c>
      <c r="Q6521" s="3" t="str">
        <f t="shared" si="933"/>
        <v/>
      </c>
    </row>
    <row r="6522" spans="2:17" x14ac:dyDescent="0.3">
      <c r="B6522" s="4">
        <v>42306.961805555555</v>
      </c>
      <c r="C6522" s="1">
        <v>105.48</v>
      </c>
      <c r="D6522" s="1">
        <v>31973</v>
      </c>
      <c r="E6522" s="3">
        <f>IF($C$5+ROW($D$12)&gt;=ROW(D6522), "", AVERAGE(INDEX($D$1:$D$8201, ROW(D6522)-$C$5):D6521))</f>
        <v>5698.333333333333</v>
      </c>
      <c r="F6522" s="3">
        <f>IF($C$6+ROW($D$12)&gt;=ROW(D6522), "", AVERAGE(INDEX($D$1:$D$8201, ROW(D6522)-$C$6):D6521))</f>
        <v>8955.375</v>
      </c>
      <c r="G6522" s="3" t="str">
        <f t="shared" si="926"/>
        <v/>
      </c>
      <c r="H6522" s="3">
        <f>IF($C$3+ROW($D$12)&gt;=ROW(D6522), "", AVERAGE(INDEX($C$1:$C$8201, ROW(D6522)-$C$3):C6521))</f>
        <v>105.68666666666667</v>
      </c>
      <c r="I6522" s="3">
        <f>IF($C$4+ROW($D$12)&gt;=ROW(D6522), "", AVERAGE(INDEX($C$1:$C$8201, ROW(D6522)-$C$4):C6521))</f>
        <v>105.634</v>
      </c>
      <c r="J6522" s="3" t="str">
        <f t="shared" si="927"/>
        <v>Yes</v>
      </c>
      <c r="K6522" s="3" t="str">
        <f t="shared" si="928"/>
        <v/>
      </c>
      <c r="L6522" s="3" t="str">
        <f t="shared" si="929"/>
        <v/>
      </c>
      <c r="M6522" s="3">
        <f t="shared" si="925"/>
        <v>-2.3673132593491604E-3</v>
      </c>
      <c r="N6522" s="3">
        <f t="shared" si="930"/>
        <v>-13.510066881702867</v>
      </c>
      <c r="O6522" s="3" t="str">
        <f t="shared" si="931"/>
        <v>Sell</v>
      </c>
      <c r="P6522" s="3">
        <f t="shared" si="932"/>
        <v>105.47199999999999</v>
      </c>
      <c r="Q6522" s="3" t="str">
        <f t="shared" si="933"/>
        <v/>
      </c>
    </row>
    <row r="6523" spans="2:17" x14ac:dyDescent="0.3">
      <c r="B6523" s="4">
        <v>42306.962500000001</v>
      </c>
      <c r="C6523" s="1">
        <v>105.46</v>
      </c>
      <c r="D6523" s="1">
        <v>29104</v>
      </c>
      <c r="E6523" s="3">
        <f>IF($C$5+ROW($D$12)&gt;=ROW(D6523), "", AVERAGE(INDEX($D$1:$D$8201, ROW(D6523)-$C$5):D6522))</f>
        <v>12872.333333333334</v>
      </c>
      <c r="F6523" s="3">
        <f>IF($C$6+ROW($D$12)&gt;=ROW(D6523), "", AVERAGE(INDEX($D$1:$D$8201, ROW(D6523)-$C$6):D6522))</f>
        <v>11020.75</v>
      </c>
      <c r="G6523" s="3" t="str">
        <f t="shared" si="926"/>
        <v>Yes</v>
      </c>
      <c r="H6523" s="3">
        <f>IF($C$3+ROW($D$12)&gt;=ROW(D6523), "", AVERAGE(INDEX($C$1:$C$8201, ROW(D6523)-$C$3):C6522))</f>
        <v>105.61666666666667</v>
      </c>
      <c r="I6523" s="3">
        <f>IF($C$4+ROW($D$12)&gt;=ROW(D6523), "", AVERAGE(INDEX($C$1:$C$8201, ROW(D6523)-$C$4):C6522))</f>
        <v>105.62275000000001</v>
      </c>
      <c r="J6523" s="3" t="str">
        <f t="shared" si="927"/>
        <v/>
      </c>
      <c r="K6523" s="3" t="str">
        <f t="shared" si="928"/>
        <v/>
      </c>
      <c r="L6523" s="3" t="str">
        <f t="shared" si="929"/>
        <v/>
      </c>
      <c r="M6523" s="3">
        <f t="shared" si="925"/>
        <v>-2.1785469189322575E-3</v>
      </c>
      <c r="N6523" s="3">
        <f t="shared" si="930"/>
        <v>-7.9738640279825065E-2</v>
      </c>
      <c r="O6523" s="3" t="str">
        <f t="shared" si="931"/>
        <v>Sell</v>
      </c>
      <c r="P6523" s="3">
        <f t="shared" si="932"/>
        <v>105.47199999999999</v>
      </c>
      <c r="Q6523" s="3" t="str">
        <f t="shared" si="933"/>
        <v/>
      </c>
    </row>
    <row r="6524" spans="2:17" x14ac:dyDescent="0.3">
      <c r="B6524" s="4">
        <v>42306.963194444441</v>
      </c>
      <c r="C6524" s="1">
        <v>105.5</v>
      </c>
      <c r="D6524" s="1">
        <v>40944</v>
      </c>
      <c r="E6524" s="3">
        <f>IF($C$5+ROW($D$12)&gt;=ROW(D6524), "", AVERAGE(INDEX($D$1:$D$8201, ROW(D6524)-$C$5):D6523))</f>
        <v>21075.666666666668</v>
      </c>
      <c r="F6524" s="3">
        <f>IF($C$6+ROW($D$12)&gt;=ROW(D6524), "", AVERAGE(INDEX($D$1:$D$8201, ROW(D6524)-$C$6):D6523))</f>
        <v>13766.25</v>
      </c>
      <c r="G6524" s="3" t="str">
        <f t="shared" si="926"/>
        <v>Yes</v>
      </c>
      <c r="H6524" s="3">
        <f>IF($C$3+ROW($D$12)&gt;=ROW(D6524), "", AVERAGE(INDEX($C$1:$C$8201, ROW(D6524)-$C$3):C6523))</f>
        <v>105.54666666666667</v>
      </c>
      <c r="I6524" s="3">
        <f>IF($C$4+ROW($D$12)&gt;=ROW(D6524), "", AVERAGE(INDEX($C$1:$C$8201, ROW(D6524)-$C$4):C6523))</f>
        <v>105.62125000000002</v>
      </c>
      <c r="J6524" s="3" t="str">
        <f t="shared" si="927"/>
        <v/>
      </c>
      <c r="K6524" s="3" t="str">
        <f t="shared" si="928"/>
        <v/>
      </c>
      <c r="L6524" s="3" t="str">
        <f t="shared" si="929"/>
        <v/>
      </c>
      <c r="M6524" s="3">
        <f t="shared" si="925"/>
        <v>-1.610077536818254E-3</v>
      </c>
      <c r="N6524" s="3">
        <f t="shared" si="930"/>
        <v>-0.26093970121727739</v>
      </c>
      <c r="O6524" s="3" t="str">
        <f t="shared" si="931"/>
        <v>Sell</v>
      </c>
      <c r="P6524" s="3">
        <f t="shared" si="932"/>
        <v>105.47199999999999</v>
      </c>
      <c r="Q6524" s="3" t="str">
        <f t="shared" si="933"/>
        <v/>
      </c>
    </row>
    <row r="6525" spans="2:17" x14ac:dyDescent="0.3">
      <c r="B6525" s="4">
        <v>42306.963888888888</v>
      </c>
      <c r="C6525" s="1">
        <v>105.5</v>
      </c>
      <c r="D6525" s="1">
        <v>15528</v>
      </c>
      <c r="E6525" s="3">
        <f>IF($C$5+ROW($D$12)&gt;=ROW(D6525), "", AVERAGE(INDEX($D$1:$D$8201, ROW(D6525)-$C$5):D6524))</f>
        <v>34007</v>
      </c>
      <c r="F6525" s="3">
        <f>IF($C$6+ROW($D$12)&gt;=ROW(D6525), "", AVERAGE(INDEX($D$1:$D$8201, ROW(D6525)-$C$6):D6524))</f>
        <v>17729.625</v>
      </c>
      <c r="G6525" s="3" t="str">
        <f t="shared" si="926"/>
        <v>Yes</v>
      </c>
      <c r="H6525" s="3">
        <f>IF($C$3+ROW($D$12)&gt;=ROW(D6525), "", AVERAGE(INDEX($C$1:$C$8201, ROW(D6525)-$C$3):C6524))</f>
        <v>105.48</v>
      </c>
      <c r="I6525" s="3">
        <f>IF($C$4+ROW($D$12)&gt;=ROW(D6525), "", AVERAGE(INDEX($C$1:$C$8201, ROW(D6525)-$C$4):C6524))</f>
        <v>105.61375000000001</v>
      </c>
      <c r="J6525" s="3" t="str">
        <f t="shared" si="927"/>
        <v/>
      </c>
      <c r="K6525" s="3" t="str">
        <f t="shared" si="928"/>
        <v/>
      </c>
      <c r="L6525" s="3" t="str">
        <f t="shared" si="929"/>
        <v/>
      </c>
      <c r="M6525" s="3">
        <f t="shared" si="925"/>
        <v>-1.8939399600708209E-3</v>
      </c>
      <c r="N6525" s="3">
        <f t="shared" si="930"/>
        <v>0.17630357343753769</v>
      </c>
      <c r="O6525" s="3" t="str">
        <f t="shared" si="931"/>
        <v>Sell</v>
      </c>
      <c r="P6525" s="3">
        <f t="shared" si="932"/>
        <v>105.47199999999999</v>
      </c>
      <c r="Q6525" s="3" t="str">
        <f t="shared" si="933"/>
        <v/>
      </c>
    </row>
    <row r="6526" spans="2:17" x14ac:dyDescent="0.3">
      <c r="B6526" s="4">
        <v>42306.964583333334</v>
      </c>
      <c r="C6526" s="1">
        <v>105.30800000000001</v>
      </c>
      <c r="D6526" s="1">
        <v>28797</v>
      </c>
      <c r="E6526" s="3">
        <f>IF($C$5+ROW($D$12)&gt;=ROW(D6526), "", AVERAGE(INDEX($D$1:$D$8201, ROW(D6526)-$C$5):D6525))</f>
        <v>28525.333333333332</v>
      </c>
      <c r="F6526" s="3">
        <f>IF($C$6+ROW($D$12)&gt;=ROW(D6526), "", AVERAGE(INDEX($D$1:$D$8201, ROW(D6526)-$C$6):D6525))</f>
        <v>18578</v>
      </c>
      <c r="G6526" s="3" t="str">
        <f t="shared" si="926"/>
        <v>Yes</v>
      </c>
      <c r="H6526" s="3">
        <f>IF($C$3+ROW($D$12)&gt;=ROW(D6526), "", AVERAGE(INDEX($C$1:$C$8201, ROW(D6526)-$C$3):C6525))</f>
        <v>105.48666666666666</v>
      </c>
      <c r="I6526" s="3">
        <f>IF($C$4+ROW($D$12)&gt;=ROW(D6526), "", AVERAGE(INDEX($C$1:$C$8201, ROW(D6526)-$C$4):C6525))</f>
        <v>105.59125</v>
      </c>
      <c r="J6526" s="3" t="str">
        <f t="shared" si="927"/>
        <v/>
      </c>
      <c r="K6526" s="3" t="str">
        <f t="shared" si="928"/>
        <v/>
      </c>
      <c r="L6526" s="3" t="str">
        <f t="shared" si="929"/>
        <v/>
      </c>
      <c r="M6526" s="3">
        <f t="shared" si="925"/>
        <v>-1.6319718216826317E-3</v>
      </c>
      <c r="N6526" s="3">
        <f t="shared" si="930"/>
        <v>-0.13831913572296836</v>
      </c>
      <c r="O6526" s="3" t="str">
        <f t="shared" si="931"/>
        <v>Sell</v>
      </c>
      <c r="P6526" s="3">
        <f t="shared" si="932"/>
        <v>105.47199999999999</v>
      </c>
      <c r="Q6526" s="3" t="str">
        <f t="shared" si="933"/>
        <v/>
      </c>
    </row>
    <row r="6527" spans="2:17" x14ac:dyDescent="0.3">
      <c r="B6527" s="4">
        <v>42306.965277777781</v>
      </c>
      <c r="C6527" s="1">
        <v>105.29</v>
      </c>
      <c r="D6527" s="1">
        <v>22698</v>
      </c>
      <c r="E6527" s="3">
        <f>IF($C$5+ROW($D$12)&gt;=ROW(D6527), "", AVERAGE(INDEX($D$1:$D$8201, ROW(D6527)-$C$5):D6526))</f>
        <v>28423</v>
      </c>
      <c r="F6527" s="3">
        <f>IF($C$6+ROW($D$12)&gt;=ROW(D6527), "", AVERAGE(INDEX($D$1:$D$8201, ROW(D6527)-$C$6):D6526))</f>
        <v>20430.125</v>
      </c>
      <c r="G6527" s="3" t="str">
        <f t="shared" si="926"/>
        <v>Yes</v>
      </c>
      <c r="H6527" s="3">
        <f>IF($C$3+ROW($D$12)&gt;=ROW(D6527), "", AVERAGE(INDEX($C$1:$C$8201, ROW(D6527)-$C$3):C6526))</f>
        <v>105.43599999999999</v>
      </c>
      <c r="I6527" s="3">
        <f>IF($C$4+ROW($D$12)&gt;=ROW(D6527), "", AVERAGE(INDEX($C$1:$C$8201, ROW(D6527)-$C$4):C6526))</f>
        <v>105.5385</v>
      </c>
      <c r="J6527" s="3" t="str">
        <f t="shared" si="927"/>
        <v/>
      </c>
      <c r="K6527" s="3" t="str">
        <f t="shared" si="928"/>
        <v/>
      </c>
      <c r="L6527" s="3" t="str">
        <f t="shared" si="929"/>
        <v/>
      </c>
      <c r="M6527" s="3">
        <f t="shared" si="925"/>
        <v>-1.6132862336556573E-3</v>
      </c>
      <c r="N6527" s="3">
        <f t="shared" si="930"/>
        <v>-1.1449700159472583E-2</v>
      </c>
      <c r="O6527" s="3" t="str">
        <f t="shared" si="931"/>
        <v>Sell</v>
      </c>
      <c r="P6527" s="3">
        <f t="shared" si="932"/>
        <v>105.47199999999999</v>
      </c>
      <c r="Q6527" s="3" t="str">
        <f t="shared" si="933"/>
        <v/>
      </c>
    </row>
    <row r="6528" spans="2:17" x14ac:dyDescent="0.3">
      <c r="B6528" s="4">
        <v>42306.96597222222</v>
      </c>
      <c r="C6528" s="1">
        <v>105.37</v>
      </c>
      <c r="D6528" s="1">
        <v>14862</v>
      </c>
      <c r="E6528" s="3">
        <f>IF($C$5+ROW($D$12)&gt;=ROW(D6528), "", AVERAGE(INDEX($D$1:$D$8201, ROW(D6528)-$C$5):D6527))</f>
        <v>22341</v>
      </c>
      <c r="F6528" s="3">
        <f>IF($C$6+ROW($D$12)&gt;=ROW(D6528), "", AVERAGE(INDEX($D$1:$D$8201, ROW(D6528)-$C$6):D6527))</f>
        <v>21961</v>
      </c>
      <c r="G6528" s="3" t="str">
        <f t="shared" si="926"/>
        <v>Yes</v>
      </c>
      <c r="H6528" s="3">
        <f>IF($C$3+ROW($D$12)&gt;=ROW(D6528), "", AVERAGE(INDEX($C$1:$C$8201, ROW(D6528)-$C$3):C6527))</f>
        <v>105.366</v>
      </c>
      <c r="I6528" s="3">
        <f>IF($C$4+ROW($D$12)&gt;=ROW(D6528), "", AVERAGE(INDEX($C$1:$C$8201, ROW(D6528)-$C$4):C6527))</f>
        <v>105.48849999999999</v>
      </c>
      <c r="J6528" s="3" t="str">
        <f t="shared" si="927"/>
        <v/>
      </c>
      <c r="K6528" s="3" t="str">
        <f t="shared" si="928"/>
        <v/>
      </c>
      <c r="L6528" s="3" t="str">
        <f t="shared" si="929"/>
        <v/>
      </c>
      <c r="M6528" s="3">
        <f t="shared" si="925"/>
        <v>-1.2329873046849538E-3</v>
      </c>
      <c r="N6528" s="3">
        <f t="shared" si="930"/>
        <v>-0.23572935852118307</v>
      </c>
      <c r="O6528" s="3" t="str">
        <f t="shared" si="931"/>
        <v>Sell</v>
      </c>
      <c r="P6528" s="3">
        <f t="shared" si="932"/>
        <v>105.47199999999999</v>
      </c>
      <c r="Q6528" s="3" t="str">
        <f t="shared" si="933"/>
        <v/>
      </c>
    </row>
    <row r="6529" spans="2:17" x14ac:dyDescent="0.3">
      <c r="B6529" s="4">
        <v>42306.966666666667</v>
      </c>
      <c r="C6529" s="1">
        <v>105.44</v>
      </c>
      <c r="D6529" s="1">
        <v>13534</v>
      </c>
      <c r="E6529" s="3">
        <f>IF($C$5+ROW($D$12)&gt;=ROW(D6529), "", AVERAGE(INDEX($D$1:$D$8201, ROW(D6529)-$C$5):D6528))</f>
        <v>22119</v>
      </c>
      <c r="F6529" s="3">
        <f>IF($C$6+ROW($D$12)&gt;=ROW(D6529), "", AVERAGE(INDEX($D$1:$D$8201, ROW(D6529)-$C$6):D6528))</f>
        <v>23257</v>
      </c>
      <c r="G6529" s="3" t="str">
        <f t="shared" si="926"/>
        <v/>
      </c>
      <c r="H6529" s="3">
        <f>IF($C$3+ROW($D$12)&gt;=ROW(D6529), "", AVERAGE(INDEX($C$1:$C$8201, ROW(D6529)-$C$3):C6528))</f>
        <v>105.32266666666668</v>
      </c>
      <c r="I6529" s="3">
        <f>IF($C$4+ROW($D$12)&gt;=ROW(D6529), "", AVERAGE(INDEX($C$1:$C$8201, ROW(D6529)-$C$4):C6528))</f>
        <v>105.45099999999999</v>
      </c>
      <c r="J6529" s="3" t="str">
        <f t="shared" si="927"/>
        <v/>
      </c>
      <c r="K6529" s="3" t="str">
        <f t="shared" si="928"/>
        <v/>
      </c>
      <c r="L6529" s="3" t="str">
        <f t="shared" si="929"/>
        <v/>
      </c>
      <c r="M6529" s="3">
        <f t="shared" si="925"/>
        <v>-5.6888216192408118E-4</v>
      </c>
      <c r="N6529" s="3">
        <f t="shared" si="930"/>
        <v>-0.53861474504845863</v>
      </c>
      <c r="O6529" s="3" t="str">
        <f t="shared" si="931"/>
        <v>Sell</v>
      </c>
      <c r="P6529" s="3">
        <f t="shared" si="932"/>
        <v>105.47199999999999</v>
      </c>
      <c r="Q6529" s="3" t="str">
        <f t="shared" si="933"/>
        <v/>
      </c>
    </row>
    <row r="6530" spans="2:17" x14ac:dyDescent="0.3">
      <c r="B6530" s="4">
        <v>42306.967361111114</v>
      </c>
      <c r="C6530" s="1">
        <v>105.4</v>
      </c>
      <c r="D6530" s="1">
        <v>6370</v>
      </c>
      <c r="E6530" s="3">
        <f>IF($C$5+ROW($D$12)&gt;=ROW(D6530), "", AVERAGE(INDEX($D$1:$D$8201, ROW(D6530)-$C$5):D6529))</f>
        <v>17031.333333333332</v>
      </c>
      <c r="F6530" s="3">
        <f>IF($C$6+ROW($D$12)&gt;=ROW(D6530), "", AVERAGE(INDEX($D$1:$D$8201, ROW(D6530)-$C$6):D6529))</f>
        <v>24680</v>
      </c>
      <c r="G6530" s="3" t="str">
        <f t="shared" si="926"/>
        <v/>
      </c>
      <c r="H6530" s="3">
        <f>IF($C$3+ROW($D$12)&gt;=ROW(D6530), "", AVERAGE(INDEX($C$1:$C$8201, ROW(D6530)-$C$3):C6529))</f>
        <v>105.36666666666667</v>
      </c>
      <c r="I6530" s="3">
        <f>IF($C$4+ROW($D$12)&gt;=ROW(D6530), "", AVERAGE(INDEX($C$1:$C$8201, ROW(D6530)-$C$4):C6529))</f>
        <v>105.41849999999999</v>
      </c>
      <c r="J6530" s="3" t="str">
        <f t="shared" si="927"/>
        <v/>
      </c>
      <c r="K6530" s="3" t="str">
        <f t="shared" si="928"/>
        <v/>
      </c>
      <c r="L6530" s="3" t="str">
        <f t="shared" si="929"/>
        <v/>
      </c>
      <c r="M6530" s="3">
        <f t="shared" si="925"/>
        <v>8.7324644385868239E-4</v>
      </c>
      <c r="N6530" s="3">
        <f t="shared" si="930"/>
        <v>-2.535021665831771</v>
      </c>
      <c r="O6530" s="3" t="str">
        <f t="shared" si="931"/>
        <v>Sell</v>
      </c>
      <c r="P6530" s="3">
        <f t="shared" si="932"/>
        <v>105.47199999999999</v>
      </c>
      <c r="Q6530" s="3" t="str">
        <f t="shared" si="933"/>
        <v/>
      </c>
    </row>
    <row r="6531" spans="2:17" x14ac:dyDescent="0.3">
      <c r="B6531" s="4">
        <v>42306.968055555553</v>
      </c>
      <c r="C6531" s="1">
        <v>105.504</v>
      </c>
      <c r="D6531" s="1">
        <v>31067</v>
      </c>
      <c r="E6531" s="3">
        <f>IF($C$5+ROW($D$12)&gt;=ROW(D6531), "", AVERAGE(INDEX($D$1:$D$8201, ROW(D6531)-$C$5):D6530))</f>
        <v>11588.666666666666</v>
      </c>
      <c r="F6531" s="3">
        <f>IF($C$6+ROW($D$12)&gt;=ROW(D6531), "", AVERAGE(INDEX($D$1:$D$8201, ROW(D6531)-$C$6):D6530))</f>
        <v>21479.625</v>
      </c>
      <c r="G6531" s="3" t="str">
        <f t="shared" si="926"/>
        <v/>
      </c>
      <c r="H6531" s="3">
        <f>IF($C$3+ROW($D$12)&gt;=ROW(D6531), "", AVERAGE(INDEX($C$1:$C$8201, ROW(D6531)-$C$3):C6530))</f>
        <v>105.40333333333335</v>
      </c>
      <c r="I6531" s="3">
        <f>IF($C$4+ROW($D$12)&gt;=ROW(D6531), "", AVERAGE(INDEX($C$1:$C$8201, ROW(D6531)-$C$4):C6530))</f>
        <v>105.40849999999999</v>
      </c>
      <c r="J6531" s="3" t="str">
        <f t="shared" si="927"/>
        <v/>
      </c>
      <c r="K6531" s="3" t="str">
        <f t="shared" si="928"/>
        <v/>
      </c>
      <c r="L6531" s="3" t="str">
        <f t="shared" si="929"/>
        <v/>
      </c>
      <c r="M6531" s="3">
        <f t="shared" si="925"/>
        <v>2.0304190206526487E-3</v>
      </c>
      <c r="N6531" s="3">
        <f t="shared" si="930"/>
        <v>1.3251386077001097</v>
      </c>
      <c r="O6531" s="3" t="str">
        <f t="shared" si="931"/>
        <v>Sell</v>
      </c>
      <c r="P6531" s="3">
        <f t="shared" si="932"/>
        <v>105.47199999999999</v>
      </c>
      <c r="Q6531" s="3" t="str">
        <f t="shared" si="933"/>
        <v/>
      </c>
    </row>
    <row r="6532" spans="2:17" x14ac:dyDescent="0.3">
      <c r="B6532" s="4">
        <v>42306.96875</v>
      </c>
      <c r="C6532" s="1">
        <v>105.52</v>
      </c>
      <c r="D6532" s="1">
        <v>6400</v>
      </c>
      <c r="E6532" s="3">
        <f>IF($C$5+ROW($D$12)&gt;=ROW(D6532), "", AVERAGE(INDEX($D$1:$D$8201, ROW(D6532)-$C$5):D6531))</f>
        <v>16990.333333333332</v>
      </c>
      <c r="F6532" s="3">
        <f>IF($C$6+ROW($D$12)&gt;=ROW(D6532), "", AVERAGE(INDEX($D$1:$D$8201, ROW(D6532)-$C$6):D6531))</f>
        <v>21725</v>
      </c>
      <c r="G6532" s="3" t="str">
        <f t="shared" si="926"/>
        <v/>
      </c>
      <c r="H6532" s="3">
        <f>IF($C$3+ROW($D$12)&gt;=ROW(D6532), "", AVERAGE(INDEX($C$1:$C$8201, ROW(D6532)-$C$3):C6531))</f>
        <v>105.44799999999999</v>
      </c>
      <c r="I6532" s="3">
        <f>IF($C$4+ROW($D$12)&gt;=ROW(D6532), "", AVERAGE(INDEX($C$1:$C$8201, ROW(D6532)-$C$4):C6531))</f>
        <v>105.41400000000002</v>
      </c>
      <c r="J6532" s="3" t="str">
        <f t="shared" si="927"/>
        <v>Yes</v>
      </c>
      <c r="K6532" s="3" t="str">
        <f t="shared" si="928"/>
        <v/>
      </c>
      <c r="L6532" s="3" t="str">
        <f t="shared" si="929"/>
        <v/>
      </c>
      <c r="M6532" s="3">
        <f t="shared" si="925"/>
        <v>1.4225427976228655E-3</v>
      </c>
      <c r="N6532" s="3">
        <f t="shared" si="930"/>
        <v>-0.29938461807474115</v>
      </c>
      <c r="O6532" s="3" t="str">
        <f t="shared" si="931"/>
        <v>Sell</v>
      </c>
      <c r="P6532" s="3">
        <f t="shared" si="932"/>
        <v>105.47199999999999</v>
      </c>
      <c r="Q6532" s="3" t="str">
        <f t="shared" si="933"/>
        <v/>
      </c>
    </row>
    <row r="6533" spans="2:17" x14ac:dyDescent="0.3">
      <c r="B6533" s="4">
        <v>42306.969444444447</v>
      </c>
      <c r="C6533" s="1">
        <v>105.58</v>
      </c>
      <c r="D6533" s="1">
        <v>3800</v>
      </c>
      <c r="E6533" s="3">
        <f>IF($C$5+ROW($D$12)&gt;=ROW(D6533), "", AVERAGE(INDEX($D$1:$D$8201, ROW(D6533)-$C$5):D6532))</f>
        <v>14612.333333333334</v>
      </c>
      <c r="F6533" s="3">
        <f>IF($C$6+ROW($D$12)&gt;=ROW(D6533), "", AVERAGE(INDEX($D$1:$D$8201, ROW(D6533)-$C$6):D6532))</f>
        <v>17407</v>
      </c>
      <c r="G6533" s="3" t="str">
        <f t="shared" si="926"/>
        <v/>
      </c>
      <c r="H6533" s="3">
        <f>IF($C$3+ROW($D$12)&gt;=ROW(D6533), "", AVERAGE(INDEX($C$1:$C$8201, ROW(D6533)-$C$3):C6532))</f>
        <v>105.47466666666666</v>
      </c>
      <c r="I6533" s="3">
        <f>IF($C$4+ROW($D$12)&gt;=ROW(D6533), "", AVERAGE(INDEX($C$1:$C$8201, ROW(D6533)-$C$4):C6532))</f>
        <v>105.4165</v>
      </c>
      <c r="J6533" s="3" t="str">
        <f t="shared" si="927"/>
        <v>Yes</v>
      </c>
      <c r="K6533" s="3" t="str">
        <f t="shared" si="928"/>
        <v/>
      </c>
      <c r="L6533" s="3" t="str">
        <f t="shared" si="929"/>
        <v/>
      </c>
      <c r="M6533" s="3">
        <f t="shared" si="925"/>
        <v>1.326888641273111E-3</v>
      </c>
      <c r="N6533" s="3">
        <f t="shared" si="930"/>
        <v>-6.7241672102657968E-2</v>
      </c>
      <c r="O6533" s="3" t="str">
        <f t="shared" si="931"/>
        <v>Sell</v>
      </c>
      <c r="P6533" s="3">
        <f t="shared" si="932"/>
        <v>105.47199999999999</v>
      </c>
      <c r="Q6533" s="3" t="str">
        <f t="shared" si="933"/>
        <v/>
      </c>
    </row>
    <row r="6534" spans="2:17" x14ac:dyDescent="0.3">
      <c r="B6534" s="4">
        <v>42306.970138888886</v>
      </c>
      <c r="C6534" s="1">
        <v>105.631</v>
      </c>
      <c r="D6534" s="1">
        <v>7609</v>
      </c>
      <c r="E6534" s="3">
        <f>IF($C$5+ROW($D$12)&gt;=ROW(D6534), "", AVERAGE(INDEX($D$1:$D$8201, ROW(D6534)-$C$5):D6533))</f>
        <v>13755.666666666666</v>
      </c>
      <c r="F6534" s="3">
        <f>IF($C$6+ROW($D$12)&gt;=ROW(D6534), "", AVERAGE(INDEX($D$1:$D$8201, ROW(D6534)-$C$6):D6533))</f>
        <v>15941</v>
      </c>
      <c r="G6534" s="3" t="str">
        <f t="shared" si="926"/>
        <v/>
      </c>
      <c r="H6534" s="3">
        <f>IF($C$3+ROW($D$12)&gt;=ROW(D6534), "", AVERAGE(INDEX($C$1:$C$8201, ROW(D6534)-$C$3):C6533))</f>
        <v>105.53466666666667</v>
      </c>
      <c r="I6534" s="3">
        <f>IF($C$4+ROW($D$12)&gt;=ROW(D6534), "", AVERAGE(INDEX($C$1:$C$8201, ROW(D6534)-$C$4):C6533))</f>
        <v>105.4265</v>
      </c>
      <c r="J6534" s="3" t="str">
        <f t="shared" si="927"/>
        <v>Yes</v>
      </c>
      <c r="K6534" s="3" t="str">
        <f t="shared" si="928"/>
        <v/>
      </c>
      <c r="L6534" s="3" t="str">
        <f t="shared" si="929"/>
        <v/>
      </c>
      <c r="M6534" s="3">
        <f t="shared" si="925"/>
        <v>2.189252690475992E-3</v>
      </c>
      <c r="N6534" s="3">
        <f t="shared" si="930"/>
        <v>0.64991441058344412</v>
      </c>
      <c r="O6534" s="3" t="str">
        <f t="shared" si="931"/>
        <v>Exit</v>
      </c>
      <c r="P6534" s="3" t="str">
        <f t="shared" si="932"/>
        <v/>
      </c>
      <c r="Q6534" s="3">
        <f t="shared" si="933"/>
        <v>-0.15900000000000603</v>
      </c>
    </row>
    <row r="6535" spans="2:17" x14ac:dyDescent="0.3">
      <c r="B6535" s="4">
        <v>42306.970833333333</v>
      </c>
      <c r="C6535" s="1">
        <v>105.64</v>
      </c>
      <c r="D6535" s="1">
        <v>3899</v>
      </c>
      <c r="E6535" s="3">
        <f>IF($C$5+ROW($D$12)&gt;=ROW(D6535), "", AVERAGE(INDEX($D$1:$D$8201, ROW(D6535)-$C$5):D6534))</f>
        <v>5936.333333333333</v>
      </c>
      <c r="F6535" s="3">
        <f>IF($C$6+ROW($D$12)&gt;=ROW(D6535), "", AVERAGE(INDEX($D$1:$D$8201, ROW(D6535)-$C$6):D6534))</f>
        <v>13292.5</v>
      </c>
      <c r="G6535" s="3" t="str">
        <f t="shared" si="926"/>
        <v/>
      </c>
      <c r="H6535" s="3">
        <f>IF($C$3+ROW($D$12)&gt;=ROW(D6535), "", AVERAGE(INDEX($C$1:$C$8201, ROW(D6535)-$C$3):C6534))</f>
        <v>105.577</v>
      </c>
      <c r="I6535" s="3">
        <f>IF($C$4+ROW($D$12)&gt;=ROW(D6535), "", AVERAGE(INDEX($C$1:$C$8201, ROW(D6535)-$C$4):C6534))</f>
        <v>105.466875</v>
      </c>
      <c r="J6535" s="3" t="str">
        <f t="shared" si="927"/>
        <v>Yes</v>
      </c>
      <c r="K6535" s="3" t="str">
        <f t="shared" si="928"/>
        <v/>
      </c>
      <c r="L6535" s="3" t="str">
        <f t="shared" si="929"/>
        <v/>
      </c>
      <c r="M6535" s="3">
        <f t="shared" si="925"/>
        <v>1.2882205396108791E-3</v>
      </c>
      <c r="N6535" s="3">
        <f t="shared" si="930"/>
        <v>-0.41157064910090785</v>
      </c>
      <c r="O6535" s="3" t="str">
        <f t="shared" si="931"/>
        <v/>
      </c>
      <c r="P6535" s="3" t="str">
        <f t="shared" si="932"/>
        <v/>
      </c>
      <c r="Q6535" s="3" t="str">
        <f t="shared" si="933"/>
        <v/>
      </c>
    </row>
    <row r="6536" spans="2:17" x14ac:dyDescent="0.3">
      <c r="B6536" s="4">
        <v>42306.97152777778</v>
      </c>
      <c r="C6536" s="1">
        <v>105.6</v>
      </c>
      <c r="D6536" s="1">
        <v>7455</v>
      </c>
      <c r="E6536" s="3">
        <f>IF($C$5+ROW($D$12)&gt;=ROW(D6536), "", AVERAGE(INDEX($D$1:$D$8201, ROW(D6536)-$C$5):D6535))</f>
        <v>5102.666666666667</v>
      </c>
      <c r="F6536" s="3">
        <f>IF($C$6+ROW($D$12)&gt;=ROW(D6536), "", AVERAGE(INDEX($D$1:$D$8201, ROW(D6536)-$C$6):D6535))</f>
        <v>10942.625</v>
      </c>
      <c r="G6536" s="3" t="str">
        <f t="shared" si="926"/>
        <v/>
      </c>
      <c r="H6536" s="3">
        <f>IF($C$3+ROW($D$12)&gt;=ROW(D6536), "", AVERAGE(INDEX($C$1:$C$8201, ROW(D6536)-$C$3):C6535))</f>
        <v>105.617</v>
      </c>
      <c r="I6536" s="3">
        <f>IF($C$4+ROW($D$12)&gt;=ROW(D6536), "", AVERAGE(INDEX($C$1:$C$8201, ROW(D6536)-$C$4):C6535))</f>
        <v>105.510625</v>
      </c>
      <c r="J6536" s="3" t="str">
        <f t="shared" si="927"/>
        <v>Yes</v>
      </c>
      <c r="K6536" s="3" t="str">
        <f t="shared" si="928"/>
        <v/>
      </c>
      <c r="L6536" s="3" t="str">
        <f t="shared" si="929"/>
        <v/>
      </c>
      <c r="M6536" s="3">
        <f t="shared" si="925"/>
        <v>7.5786286310202246E-4</v>
      </c>
      <c r="N6536" s="3">
        <f t="shared" si="930"/>
        <v>-0.41169788883280567</v>
      </c>
      <c r="O6536" s="3" t="str">
        <f t="shared" si="931"/>
        <v/>
      </c>
      <c r="P6536" s="3" t="str">
        <f t="shared" si="932"/>
        <v/>
      </c>
      <c r="Q6536" s="3" t="str">
        <f t="shared" si="933"/>
        <v/>
      </c>
    </row>
    <row r="6537" spans="2:17" x14ac:dyDescent="0.3">
      <c r="B6537" s="4">
        <v>42306.972222222219</v>
      </c>
      <c r="C6537" s="1">
        <v>105.58</v>
      </c>
      <c r="D6537" s="1">
        <v>14778</v>
      </c>
      <c r="E6537" s="3">
        <f>IF($C$5+ROW($D$12)&gt;=ROW(D6537), "", AVERAGE(INDEX($D$1:$D$8201, ROW(D6537)-$C$5):D6536))</f>
        <v>6321</v>
      </c>
      <c r="F6537" s="3">
        <f>IF($C$6+ROW($D$12)&gt;=ROW(D6537), "", AVERAGE(INDEX($D$1:$D$8201, ROW(D6537)-$C$6):D6536))</f>
        <v>10016.75</v>
      </c>
      <c r="G6537" s="3" t="str">
        <f t="shared" si="926"/>
        <v/>
      </c>
      <c r="H6537" s="3">
        <f>IF($C$3+ROW($D$12)&gt;=ROW(D6537), "", AVERAGE(INDEX($C$1:$C$8201, ROW(D6537)-$C$3):C6536))</f>
        <v>105.62366666666667</v>
      </c>
      <c r="I6537" s="3">
        <f>IF($C$4+ROW($D$12)&gt;=ROW(D6537), "", AVERAGE(INDEX($C$1:$C$8201, ROW(D6537)-$C$4):C6536))</f>
        <v>105.53937499999999</v>
      </c>
      <c r="J6537" s="3" t="str">
        <f t="shared" si="927"/>
        <v>Yes</v>
      </c>
      <c r="K6537" s="3" t="str">
        <f t="shared" si="928"/>
        <v/>
      </c>
      <c r="L6537" s="3" t="str">
        <f t="shared" si="929"/>
        <v/>
      </c>
      <c r="M6537" s="3">
        <f t="shared" si="925"/>
        <v>0</v>
      </c>
      <c r="N6537" s="3">
        <f t="shared" si="930"/>
        <v>-1</v>
      </c>
      <c r="O6537" s="3" t="str">
        <f t="shared" si="931"/>
        <v/>
      </c>
      <c r="P6537" s="3" t="str">
        <f t="shared" si="932"/>
        <v/>
      </c>
      <c r="Q6537" s="3" t="str">
        <f t="shared" si="933"/>
        <v/>
      </c>
    </row>
    <row r="6538" spans="2:17" x14ac:dyDescent="0.3">
      <c r="B6538" s="4">
        <v>42306.972916666666</v>
      </c>
      <c r="C6538" s="1">
        <v>105.52</v>
      </c>
      <c r="D6538" s="1">
        <v>10955</v>
      </c>
      <c r="E6538" s="3">
        <f>IF($C$5+ROW($D$12)&gt;=ROW(D6538), "", AVERAGE(INDEX($D$1:$D$8201, ROW(D6538)-$C$5):D6537))</f>
        <v>8710.6666666666661</v>
      </c>
      <c r="F6538" s="3">
        <f>IF($C$6+ROW($D$12)&gt;=ROW(D6538), "", AVERAGE(INDEX($D$1:$D$8201, ROW(D6538)-$C$6):D6537))</f>
        <v>10172.25</v>
      </c>
      <c r="G6538" s="3" t="str">
        <f t="shared" si="926"/>
        <v/>
      </c>
      <c r="H6538" s="3">
        <f>IF($C$3+ROW($D$12)&gt;=ROW(D6538), "", AVERAGE(INDEX($C$1:$C$8201, ROW(D6538)-$C$3):C6537))</f>
        <v>105.60666666666667</v>
      </c>
      <c r="I6538" s="3">
        <f>IF($C$4+ROW($D$12)&gt;=ROW(D6538), "", AVERAGE(INDEX($C$1:$C$8201, ROW(D6538)-$C$4):C6537))</f>
        <v>105.55687500000001</v>
      </c>
      <c r="J6538" s="3" t="str">
        <f t="shared" si="927"/>
        <v>Yes</v>
      </c>
      <c r="K6538" s="3" t="str">
        <f t="shared" si="928"/>
        <v/>
      </c>
      <c r="L6538" s="3" t="str">
        <f t="shared" si="929"/>
        <v/>
      </c>
      <c r="M6538" s="3">
        <f t="shared" si="925"/>
        <v>-1.0513803886788432E-3</v>
      </c>
      <c r="N6538" s="3">
        <f t="shared" si="930"/>
        <v>-1</v>
      </c>
      <c r="O6538" s="3" t="str">
        <f t="shared" si="931"/>
        <v/>
      </c>
      <c r="P6538" s="3" t="str">
        <f t="shared" si="932"/>
        <v/>
      </c>
      <c r="Q6538" s="3" t="str">
        <f t="shared" si="933"/>
        <v/>
      </c>
    </row>
    <row r="6539" spans="2:17" x14ac:dyDescent="0.3">
      <c r="B6539" s="4">
        <v>42306.973611111112</v>
      </c>
      <c r="C6539" s="1">
        <v>105.52</v>
      </c>
      <c r="D6539" s="1">
        <v>8410</v>
      </c>
      <c r="E6539" s="3">
        <f>IF($C$5+ROW($D$12)&gt;=ROW(D6539), "", AVERAGE(INDEX($D$1:$D$8201, ROW(D6539)-$C$5):D6538))</f>
        <v>11062.666666666666</v>
      </c>
      <c r="F6539" s="3">
        <f>IF($C$6+ROW($D$12)&gt;=ROW(D6539), "", AVERAGE(INDEX($D$1:$D$8201, ROW(D6539)-$C$6):D6538))</f>
        <v>10745.375</v>
      </c>
      <c r="G6539" s="3" t="str">
        <f t="shared" si="926"/>
        <v>Yes</v>
      </c>
      <c r="H6539" s="3">
        <f>IF($C$3+ROW($D$12)&gt;=ROW(D6539), "", AVERAGE(INDEX($C$1:$C$8201, ROW(D6539)-$C$3):C6538))</f>
        <v>105.56666666666666</v>
      </c>
      <c r="I6539" s="3">
        <f>IF($C$4+ROW($D$12)&gt;=ROW(D6539), "", AVERAGE(INDEX($C$1:$C$8201, ROW(D6539)-$C$4):C6538))</f>
        <v>105.57187500000001</v>
      </c>
      <c r="J6539" s="3" t="str">
        <f t="shared" si="927"/>
        <v/>
      </c>
      <c r="K6539" s="3" t="str">
        <f t="shared" si="928"/>
        <v/>
      </c>
      <c r="L6539" s="3" t="str">
        <f t="shared" si="929"/>
        <v/>
      </c>
      <c r="M6539" s="3">
        <f t="shared" si="925"/>
        <v>-1.1365790198723255E-3</v>
      </c>
      <c r="N6539" s="3">
        <f t="shared" si="930"/>
        <v>8.1035020351237774E-2</v>
      </c>
      <c r="O6539" s="3" t="str">
        <f t="shared" si="931"/>
        <v/>
      </c>
      <c r="P6539" s="3" t="str">
        <f t="shared" si="932"/>
        <v/>
      </c>
      <c r="Q6539" s="3" t="str">
        <f t="shared" si="933"/>
        <v/>
      </c>
    </row>
    <row r="6540" spans="2:17" x14ac:dyDescent="0.3">
      <c r="B6540" s="4">
        <v>42306.974305555559</v>
      </c>
      <c r="C6540" s="1">
        <v>105.5</v>
      </c>
      <c r="D6540" s="1">
        <v>10151</v>
      </c>
      <c r="E6540" s="3">
        <f>IF($C$5+ROW($D$12)&gt;=ROW(D6540), "", AVERAGE(INDEX($D$1:$D$8201, ROW(D6540)-$C$5):D6539))</f>
        <v>11381</v>
      </c>
      <c r="F6540" s="3">
        <f>IF($C$6+ROW($D$12)&gt;=ROW(D6540), "", AVERAGE(INDEX($D$1:$D$8201, ROW(D6540)-$C$6):D6539))</f>
        <v>7913.25</v>
      </c>
      <c r="G6540" s="3" t="str">
        <f t="shared" si="926"/>
        <v>Yes</v>
      </c>
      <c r="H6540" s="3">
        <f>IF($C$3+ROW($D$12)&gt;=ROW(D6540), "", AVERAGE(INDEX($C$1:$C$8201, ROW(D6540)-$C$3):C6539))</f>
        <v>105.54</v>
      </c>
      <c r="I6540" s="3">
        <f>IF($C$4+ROW($D$12)&gt;=ROW(D6540), "", AVERAGE(INDEX($C$1:$C$8201, ROW(D6540)-$C$4):C6539))</f>
        <v>105.573875</v>
      </c>
      <c r="J6540" s="3" t="str">
        <f t="shared" si="927"/>
        <v/>
      </c>
      <c r="K6540" s="3" t="str">
        <f t="shared" si="928"/>
        <v/>
      </c>
      <c r="L6540" s="3" t="str">
        <f t="shared" si="929"/>
        <v/>
      </c>
      <c r="M6540" s="3">
        <f t="shared" si="925"/>
        <v>-9.4741835603982805E-4</v>
      </c>
      <c r="N6540" s="3">
        <f t="shared" si="930"/>
        <v>-0.16642983947895354</v>
      </c>
      <c r="O6540" s="3" t="str">
        <f t="shared" si="931"/>
        <v/>
      </c>
      <c r="P6540" s="3" t="str">
        <f t="shared" si="932"/>
        <v/>
      </c>
      <c r="Q6540" s="3" t="str">
        <f t="shared" si="933"/>
        <v/>
      </c>
    </row>
    <row r="6541" spans="2:17" x14ac:dyDescent="0.3">
      <c r="B6541" s="4">
        <v>42306.974999999999</v>
      </c>
      <c r="C6541" s="1">
        <v>105.46</v>
      </c>
      <c r="D6541" s="1">
        <v>7075</v>
      </c>
      <c r="E6541" s="3">
        <f>IF($C$5+ROW($D$12)&gt;=ROW(D6541), "", AVERAGE(INDEX($D$1:$D$8201, ROW(D6541)-$C$5):D6540))</f>
        <v>9838.6666666666661</v>
      </c>
      <c r="F6541" s="3">
        <f>IF($C$6+ROW($D$12)&gt;=ROW(D6541), "", AVERAGE(INDEX($D$1:$D$8201, ROW(D6541)-$C$6):D6540))</f>
        <v>8382.125</v>
      </c>
      <c r="G6541" s="3" t="str">
        <f t="shared" si="926"/>
        <v>Yes</v>
      </c>
      <c r="H6541" s="3">
        <f>IF($C$3+ROW($D$12)&gt;=ROW(D6541), "", AVERAGE(INDEX($C$1:$C$8201, ROW(D6541)-$C$3):C6540))</f>
        <v>105.51333333333332</v>
      </c>
      <c r="I6541" s="3">
        <f>IF($C$4+ROW($D$12)&gt;=ROW(D6541), "", AVERAGE(INDEX($C$1:$C$8201, ROW(D6541)-$C$4):C6540))</f>
        <v>105.571375</v>
      </c>
      <c r="J6541" s="3" t="str">
        <f t="shared" si="927"/>
        <v/>
      </c>
      <c r="K6541" s="3" t="str">
        <f t="shared" si="928"/>
        <v/>
      </c>
      <c r="L6541" s="3" t="str">
        <f t="shared" si="929"/>
        <v/>
      </c>
      <c r="M6541" s="3">
        <f t="shared" si="925"/>
        <v>-1.1372252931464836E-3</v>
      </c>
      <c r="N6541" s="3">
        <f t="shared" si="930"/>
        <v>0.20034120713054493</v>
      </c>
      <c r="O6541" s="3" t="str">
        <f t="shared" si="931"/>
        <v/>
      </c>
      <c r="P6541" s="3" t="str">
        <f t="shared" si="932"/>
        <v/>
      </c>
      <c r="Q6541" s="3" t="str">
        <f t="shared" si="933"/>
        <v/>
      </c>
    </row>
    <row r="6542" spans="2:17" x14ac:dyDescent="0.3">
      <c r="B6542" s="4">
        <v>42306.975694444445</v>
      </c>
      <c r="C6542" s="1">
        <v>105.45</v>
      </c>
      <c r="D6542" s="1">
        <v>13238</v>
      </c>
      <c r="E6542" s="3">
        <f>IF($C$5+ROW($D$12)&gt;=ROW(D6542), "", AVERAGE(INDEX($D$1:$D$8201, ROW(D6542)-$C$5):D6541))</f>
        <v>8545.3333333333339</v>
      </c>
      <c r="F6542" s="3">
        <f>IF($C$6+ROW($D$12)&gt;=ROW(D6542), "", AVERAGE(INDEX($D$1:$D$8201, ROW(D6542)-$C$6):D6541))</f>
        <v>8791.5</v>
      </c>
      <c r="G6542" s="3" t="str">
        <f t="shared" si="926"/>
        <v/>
      </c>
      <c r="H6542" s="3">
        <f>IF($C$3+ROW($D$12)&gt;=ROW(D6542), "", AVERAGE(INDEX($C$1:$C$8201, ROW(D6542)-$C$3):C6541))</f>
        <v>105.49333333333333</v>
      </c>
      <c r="I6542" s="3">
        <f>IF($C$4+ROW($D$12)&gt;=ROW(D6542), "", AVERAGE(INDEX($C$1:$C$8201, ROW(D6542)-$C$4):C6541))</f>
        <v>105.556375</v>
      </c>
      <c r="J6542" s="3" t="str">
        <f t="shared" si="927"/>
        <v/>
      </c>
      <c r="K6542" s="3" t="str">
        <f t="shared" si="928"/>
        <v/>
      </c>
      <c r="L6542" s="3" t="str">
        <f t="shared" si="929"/>
        <v/>
      </c>
      <c r="M6542" s="3">
        <f t="shared" ref="M6542:M6605" si="934">IF($C$7+ROW($D$12)&gt;ROW(D6542), "", LN(C6542/INDEX($C$1:$C$8201, ROW(D6542)-$C$7+1)))</f>
        <v>-6.636014842755179E-4</v>
      </c>
      <c r="N6542" s="3">
        <f t="shared" si="930"/>
        <v>-0.41647315771577659</v>
      </c>
      <c r="O6542" s="3" t="str">
        <f t="shared" si="931"/>
        <v/>
      </c>
      <c r="P6542" s="3" t="str">
        <f t="shared" si="932"/>
        <v/>
      </c>
      <c r="Q6542" s="3" t="str">
        <f t="shared" si="933"/>
        <v/>
      </c>
    </row>
    <row r="6543" spans="2:17" x14ac:dyDescent="0.3">
      <c r="B6543" s="4">
        <v>42306.976388888892</v>
      </c>
      <c r="C6543" s="1">
        <v>105.52</v>
      </c>
      <c r="D6543" s="1">
        <v>8353</v>
      </c>
      <c r="E6543" s="3">
        <f>IF($C$5+ROW($D$12)&gt;=ROW(D6543), "", AVERAGE(INDEX($D$1:$D$8201, ROW(D6543)-$C$5):D6542))</f>
        <v>10154.666666666666</v>
      </c>
      <c r="F6543" s="3">
        <f>IF($C$6+ROW($D$12)&gt;=ROW(D6543), "", AVERAGE(INDEX($D$1:$D$8201, ROW(D6543)-$C$6):D6542))</f>
        <v>9495.125</v>
      </c>
      <c r="G6543" s="3" t="str">
        <f t="shared" si="926"/>
        <v>Yes</v>
      </c>
      <c r="H6543" s="3">
        <f>IF($C$3+ROW($D$12)&gt;=ROW(D6543), "", AVERAGE(INDEX($C$1:$C$8201, ROW(D6543)-$C$3):C6542))</f>
        <v>105.46999999999998</v>
      </c>
      <c r="I6543" s="3">
        <f>IF($C$4+ROW($D$12)&gt;=ROW(D6543), "", AVERAGE(INDEX($C$1:$C$8201, ROW(D6543)-$C$4):C6542))</f>
        <v>105.53375000000001</v>
      </c>
      <c r="J6543" s="3" t="str">
        <f t="shared" si="927"/>
        <v/>
      </c>
      <c r="K6543" s="3" t="str">
        <f t="shared" si="928"/>
        <v/>
      </c>
      <c r="L6543" s="3" t="str">
        <f t="shared" si="929"/>
        <v/>
      </c>
      <c r="M6543" s="3">
        <f t="shared" si="934"/>
        <v>0</v>
      </c>
      <c r="N6543" s="3">
        <f t="shared" si="930"/>
        <v>-1</v>
      </c>
      <c r="O6543" s="3" t="str">
        <f t="shared" si="931"/>
        <v/>
      </c>
      <c r="P6543" s="3" t="str">
        <f t="shared" si="932"/>
        <v/>
      </c>
      <c r="Q6543" s="3" t="str">
        <f t="shared" si="933"/>
        <v/>
      </c>
    </row>
    <row r="6544" spans="2:17" x14ac:dyDescent="0.3">
      <c r="B6544" s="4">
        <v>42306.977083333331</v>
      </c>
      <c r="C6544" s="1">
        <v>105.51</v>
      </c>
      <c r="D6544" s="1">
        <v>1800</v>
      </c>
      <c r="E6544" s="3">
        <f>IF($C$5+ROW($D$12)&gt;=ROW(D6544), "", AVERAGE(INDEX($D$1:$D$8201, ROW(D6544)-$C$5):D6543))</f>
        <v>9555.3333333333339</v>
      </c>
      <c r="F6544" s="3">
        <f>IF($C$6+ROW($D$12)&gt;=ROW(D6544), "", AVERAGE(INDEX($D$1:$D$8201, ROW(D6544)-$C$6):D6543))</f>
        <v>10051.875</v>
      </c>
      <c r="G6544" s="3" t="str">
        <f t="shared" si="926"/>
        <v/>
      </c>
      <c r="H6544" s="3">
        <f>IF($C$3+ROW($D$12)&gt;=ROW(D6544), "", AVERAGE(INDEX($C$1:$C$8201, ROW(D6544)-$C$3):C6543))</f>
        <v>105.47666666666667</v>
      </c>
      <c r="I6544" s="3">
        <f>IF($C$4+ROW($D$12)&gt;=ROW(D6544), "", AVERAGE(INDEX($C$1:$C$8201, ROW(D6544)-$C$4):C6543))</f>
        <v>105.51875000000001</v>
      </c>
      <c r="J6544" s="3" t="str">
        <f t="shared" si="927"/>
        <v/>
      </c>
      <c r="K6544" s="3" t="str">
        <f t="shared" si="928"/>
        <v/>
      </c>
      <c r="L6544" s="3" t="str">
        <f t="shared" si="929"/>
        <v/>
      </c>
      <c r="M6544" s="3">
        <f t="shared" si="934"/>
        <v>9.4782237879737679E-5</v>
      </c>
      <c r="N6544" s="3">
        <f t="shared" si="930"/>
        <v>-1</v>
      </c>
      <c r="O6544" s="3" t="str">
        <f t="shared" si="931"/>
        <v/>
      </c>
      <c r="P6544" s="3" t="str">
        <f t="shared" si="932"/>
        <v/>
      </c>
      <c r="Q6544" s="3" t="str">
        <f t="shared" si="933"/>
        <v/>
      </c>
    </row>
    <row r="6545" spans="2:17" x14ac:dyDescent="0.3">
      <c r="B6545" s="4">
        <v>42306.977777777778</v>
      </c>
      <c r="C6545" s="1">
        <v>105.55</v>
      </c>
      <c r="D6545" s="1">
        <v>8645</v>
      </c>
      <c r="E6545" s="3">
        <f>IF($C$5+ROW($D$12)&gt;=ROW(D6545), "", AVERAGE(INDEX($D$1:$D$8201, ROW(D6545)-$C$5):D6544))</f>
        <v>7797</v>
      </c>
      <c r="F6545" s="3">
        <f>IF($C$6+ROW($D$12)&gt;=ROW(D6545), "", AVERAGE(INDEX($D$1:$D$8201, ROW(D6545)-$C$6):D6544))</f>
        <v>9345</v>
      </c>
      <c r="G6545" s="3" t="str">
        <f t="shared" si="926"/>
        <v/>
      </c>
      <c r="H6545" s="3">
        <f>IF($C$3+ROW($D$12)&gt;=ROW(D6545), "", AVERAGE(INDEX($C$1:$C$8201, ROW(D6545)-$C$3):C6544))</f>
        <v>105.49333333333334</v>
      </c>
      <c r="I6545" s="3">
        <f>IF($C$4+ROW($D$12)&gt;=ROW(D6545), "", AVERAGE(INDEX($C$1:$C$8201, ROW(D6545)-$C$4):C6544))</f>
        <v>105.50750000000001</v>
      </c>
      <c r="J6545" s="3" t="str">
        <f t="shared" si="927"/>
        <v/>
      </c>
      <c r="K6545" s="3" t="str">
        <f t="shared" si="928"/>
        <v/>
      </c>
      <c r="L6545" s="3" t="str">
        <f t="shared" si="929"/>
        <v/>
      </c>
      <c r="M6545" s="3">
        <f t="shared" si="934"/>
        <v>8.5304019200590684E-4</v>
      </c>
      <c r="N6545" s="3">
        <f t="shared" si="930"/>
        <v>8.0000005390067681</v>
      </c>
      <c r="O6545" s="3" t="str">
        <f t="shared" si="931"/>
        <v/>
      </c>
      <c r="P6545" s="3" t="str">
        <f t="shared" si="932"/>
        <v/>
      </c>
      <c r="Q6545" s="3" t="str">
        <f t="shared" si="933"/>
        <v/>
      </c>
    </row>
    <row r="6546" spans="2:17" x14ac:dyDescent="0.3">
      <c r="B6546" s="4">
        <v>42306.978472222225</v>
      </c>
      <c r="C6546" s="1">
        <v>105.48</v>
      </c>
      <c r="D6546" s="1">
        <v>7889</v>
      </c>
      <c r="E6546" s="3">
        <f>IF($C$5+ROW($D$12)&gt;=ROW(D6546), "", AVERAGE(INDEX($D$1:$D$8201, ROW(D6546)-$C$5):D6545))</f>
        <v>6266</v>
      </c>
      <c r="F6546" s="3">
        <f>IF($C$6+ROW($D$12)&gt;=ROW(D6546), "", AVERAGE(INDEX($D$1:$D$8201, ROW(D6546)-$C$6):D6545))</f>
        <v>8578.375</v>
      </c>
      <c r="G6546" s="3" t="str">
        <f t="shared" si="926"/>
        <v/>
      </c>
      <c r="H6546" s="3">
        <f>IF($C$3+ROW($D$12)&gt;=ROW(D6546), "", AVERAGE(INDEX($C$1:$C$8201, ROW(D6546)-$C$3):C6545))</f>
        <v>105.52666666666666</v>
      </c>
      <c r="I6546" s="3">
        <f>IF($C$4+ROW($D$12)&gt;=ROW(D6546), "", AVERAGE(INDEX($C$1:$C$8201, ROW(D6546)-$C$4):C6545))</f>
        <v>105.50374999999998</v>
      </c>
      <c r="J6546" s="3" t="str">
        <f t="shared" si="927"/>
        <v>Yes</v>
      </c>
      <c r="K6546" s="3" t="str">
        <f t="shared" si="928"/>
        <v/>
      </c>
      <c r="L6546" s="3" t="str">
        <f t="shared" si="929"/>
        <v/>
      </c>
      <c r="M6546" s="3">
        <f t="shared" si="934"/>
        <v>2.8445456030241607E-4</v>
      </c>
      <c r="N6546" s="3">
        <f t="shared" si="930"/>
        <v>-0.66654026039086511</v>
      </c>
      <c r="O6546" s="3" t="str">
        <f t="shared" si="931"/>
        <v/>
      </c>
      <c r="P6546" s="3" t="str">
        <f t="shared" si="932"/>
        <v/>
      </c>
      <c r="Q6546" s="3" t="str">
        <f t="shared" si="933"/>
        <v/>
      </c>
    </row>
    <row r="6547" spans="2:17" x14ac:dyDescent="0.3">
      <c r="B6547" s="4">
        <v>42306.979166666664</v>
      </c>
      <c r="C6547" s="1">
        <v>105.53</v>
      </c>
      <c r="D6547" s="1">
        <v>14071</v>
      </c>
      <c r="E6547" s="3">
        <f>IF($C$5+ROW($D$12)&gt;=ROW(D6547), "", AVERAGE(INDEX($D$1:$D$8201, ROW(D6547)-$C$5):D6546))</f>
        <v>6111.333333333333</v>
      </c>
      <c r="F6547" s="3">
        <f>IF($C$6+ROW($D$12)&gt;=ROW(D6547), "", AVERAGE(INDEX($D$1:$D$8201, ROW(D6547)-$C$6):D6546))</f>
        <v>8195.125</v>
      </c>
      <c r="G6547" s="3" t="str">
        <f t="shared" si="926"/>
        <v/>
      </c>
      <c r="H6547" s="3">
        <f>IF($C$3+ROW($D$12)&gt;=ROW(D6547), "", AVERAGE(INDEX($C$1:$C$8201, ROW(D6547)-$C$3):C6546))</f>
        <v>105.51333333333334</v>
      </c>
      <c r="I6547" s="3">
        <f>IF($C$4+ROW($D$12)&gt;=ROW(D6547), "", AVERAGE(INDEX($C$1:$C$8201, ROW(D6547)-$C$4):C6546))</f>
        <v>105.49874999999999</v>
      </c>
      <c r="J6547" s="3" t="str">
        <f t="shared" si="927"/>
        <v>Yes</v>
      </c>
      <c r="K6547" s="3" t="str">
        <f t="shared" si="928"/>
        <v/>
      </c>
      <c r="L6547" s="3" t="str">
        <f t="shared" si="929"/>
        <v/>
      </c>
      <c r="M6547" s="3">
        <f t="shared" si="934"/>
        <v>9.476427393979022E-5</v>
      </c>
      <c r="N6547" s="3">
        <f t="shared" si="930"/>
        <v>-0.66685619721110401</v>
      </c>
      <c r="O6547" s="3" t="str">
        <f t="shared" si="931"/>
        <v/>
      </c>
      <c r="P6547" s="3" t="str">
        <f t="shared" si="932"/>
        <v/>
      </c>
      <c r="Q6547" s="3" t="str">
        <f t="shared" si="933"/>
        <v/>
      </c>
    </row>
    <row r="6548" spans="2:17" x14ac:dyDescent="0.3">
      <c r="B6548" s="4">
        <v>42306.979861111111</v>
      </c>
      <c r="C6548" s="1">
        <v>105.49</v>
      </c>
      <c r="D6548" s="1">
        <v>5091</v>
      </c>
      <c r="E6548" s="3">
        <f>IF($C$5+ROW($D$12)&gt;=ROW(D6548), "", AVERAGE(INDEX($D$1:$D$8201, ROW(D6548)-$C$5):D6547))</f>
        <v>10201.666666666666</v>
      </c>
      <c r="F6548" s="3">
        <f>IF($C$6+ROW($D$12)&gt;=ROW(D6548), "", AVERAGE(INDEX($D$1:$D$8201, ROW(D6548)-$C$6):D6547))</f>
        <v>8902.75</v>
      </c>
      <c r="G6548" s="3" t="str">
        <f t="shared" si="926"/>
        <v>Yes</v>
      </c>
      <c r="H6548" s="3">
        <f>IF($C$3+ROW($D$12)&gt;=ROW(D6548), "", AVERAGE(INDEX($C$1:$C$8201, ROW(D6548)-$C$3):C6547))</f>
        <v>105.52</v>
      </c>
      <c r="I6548" s="3">
        <f>IF($C$4+ROW($D$12)&gt;=ROW(D6548), "", AVERAGE(INDEX($C$1:$C$8201, ROW(D6548)-$C$4):C6547))</f>
        <v>105.49999999999999</v>
      </c>
      <c r="J6548" s="3" t="str">
        <f t="shared" si="927"/>
        <v>Yes</v>
      </c>
      <c r="K6548" s="3" t="str">
        <f t="shared" si="928"/>
        <v/>
      </c>
      <c r="L6548" s="3" t="str">
        <f t="shared" si="929"/>
        <v/>
      </c>
      <c r="M6548" s="3">
        <f t="shared" si="934"/>
        <v>-1.89573460283532E-4</v>
      </c>
      <c r="N6548" s="3">
        <f t="shared" si="930"/>
        <v>-3.0004739381423438</v>
      </c>
      <c r="O6548" s="3" t="str">
        <f t="shared" si="931"/>
        <v/>
      </c>
      <c r="P6548" s="3" t="str">
        <f t="shared" si="932"/>
        <v/>
      </c>
      <c r="Q6548" s="3" t="str">
        <f t="shared" si="933"/>
        <v/>
      </c>
    </row>
    <row r="6549" spans="2:17" x14ac:dyDescent="0.3">
      <c r="B6549" s="4">
        <v>42306.980555555558</v>
      </c>
      <c r="C6549" s="1">
        <v>105.32</v>
      </c>
      <c r="D6549" s="1">
        <v>17885</v>
      </c>
      <c r="E6549" s="3">
        <f>IF($C$5+ROW($D$12)&gt;=ROW(D6549), "", AVERAGE(INDEX($D$1:$D$8201, ROW(D6549)-$C$5):D6548))</f>
        <v>9017</v>
      </c>
      <c r="F6549" s="3">
        <f>IF($C$6+ROW($D$12)&gt;=ROW(D6549), "", AVERAGE(INDEX($D$1:$D$8201, ROW(D6549)-$C$6):D6548))</f>
        <v>8270.25</v>
      </c>
      <c r="G6549" s="3" t="str">
        <f t="shared" si="926"/>
        <v>Yes</v>
      </c>
      <c r="H6549" s="3">
        <f>IF($C$3+ROW($D$12)&gt;=ROW(D6549), "", AVERAGE(INDEX($C$1:$C$8201, ROW(D6549)-$C$3):C6548))</f>
        <v>105.5</v>
      </c>
      <c r="I6549" s="3">
        <f>IF($C$4+ROW($D$12)&gt;=ROW(D6549), "", AVERAGE(INDEX($C$1:$C$8201, ROW(D6549)-$C$4):C6548))</f>
        <v>105.49875</v>
      </c>
      <c r="J6549" s="3" t="str">
        <f t="shared" si="927"/>
        <v>Yes</v>
      </c>
      <c r="K6549" s="3" t="str">
        <f t="shared" si="928"/>
        <v>Sell</v>
      </c>
      <c r="L6549" s="3">
        <f t="shared" si="929"/>
        <v>105.32</v>
      </c>
      <c r="M6549" s="3">
        <f t="shared" si="934"/>
        <v>-2.1814396662209693E-3</v>
      </c>
      <c r="N6549" s="3">
        <f t="shared" si="930"/>
        <v>10.507094204844602</v>
      </c>
      <c r="O6549" s="3" t="str">
        <f t="shared" si="931"/>
        <v>Sell</v>
      </c>
      <c r="P6549" s="3">
        <f t="shared" si="932"/>
        <v>105.32</v>
      </c>
      <c r="Q6549" s="3" t="str">
        <f t="shared" si="933"/>
        <v/>
      </c>
    </row>
    <row r="6550" spans="2:17" x14ac:dyDescent="0.3">
      <c r="B6550" s="4">
        <v>42306.981249999997</v>
      </c>
      <c r="C6550" s="1">
        <v>105.271</v>
      </c>
      <c r="D6550" s="1">
        <v>22913</v>
      </c>
      <c r="E6550" s="3">
        <f>IF($C$5+ROW($D$12)&gt;=ROW(D6550), "", AVERAGE(INDEX($D$1:$D$8201, ROW(D6550)-$C$5):D6549))</f>
        <v>12349</v>
      </c>
      <c r="F6550" s="3">
        <f>IF($C$6+ROW($D$12)&gt;=ROW(D6550), "", AVERAGE(INDEX($D$1:$D$8201, ROW(D6550)-$C$6):D6549))</f>
        <v>9621.5</v>
      </c>
      <c r="G6550" s="3" t="str">
        <f t="shared" si="926"/>
        <v>Yes</v>
      </c>
      <c r="H6550" s="3">
        <f>IF($C$3+ROW($D$12)&gt;=ROW(D6550), "", AVERAGE(INDEX($C$1:$C$8201, ROW(D6550)-$C$3):C6549))</f>
        <v>105.44666666666666</v>
      </c>
      <c r="I6550" s="3">
        <f>IF($C$4+ROW($D$12)&gt;=ROW(D6550), "", AVERAGE(INDEX($C$1:$C$8201, ROW(D6550)-$C$4):C6549))</f>
        <v>105.48124999999999</v>
      </c>
      <c r="J6550" s="3" t="str">
        <f t="shared" si="927"/>
        <v/>
      </c>
      <c r="K6550" s="3" t="str">
        <f t="shared" si="928"/>
        <v/>
      </c>
      <c r="L6550" s="3" t="str">
        <f t="shared" si="929"/>
        <v/>
      </c>
      <c r="M6550" s="3">
        <f t="shared" si="934"/>
        <v>-1.9833838844312448E-3</v>
      </c>
      <c r="N6550" s="3">
        <f t="shared" si="930"/>
        <v>-9.0791317704801644E-2</v>
      </c>
      <c r="O6550" s="3" t="str">
        <f t="shared" si="931"/>
        <v>Sell</v>
      </c>
      <c r="P6550" s="3">
        <f t="shared" si="932"/>
        <v>105.32</v>
      </c>
      <c r="Q6550" s="3" t="str">
        <f t="shared" si="933"/>
        <v/>
      </c>
    </row>
    <row r="6551" spans="2:17" x14ac:dyDescent="0.3">
      <c r="B6551" s="4">
        <v>42306.981944444444</v>
      </c>
      <c r="C6551" s="1">
        <v>105.35</v>
      </c>
      <c r="D6551" s="1">
        <v>7816</v>
      </c>
      <c r="E6551" s="3">
        <f>IF($C$5+ROW($D$12)&gt;=ROW(D6551), "", AVERAGE(INDEX($D$1:$D$8201, ROW(D6551)-$C$5):D6550))</f>
        <v>15296.333333333334</v>
      </c>
      <c r="F6551" s="3">
        <f>IF($C$6+ROW($D$12)&gt;=ROW(D6551), "", AVERAGE(INDEX($D$1:$D$8201, ROW(D6551)-$C$6):D6550))</f>
        <v>10830.875</v>
      </c>
      <c r="G6551" s="3" t="str">
        <f t="shared" si="926"/>
        <v>Yes</v>
      </c>
      <c r="H6551" s="3">
        <f>IF($C$3+ROW($D$12)&gt;=ROW(D6551), "", AVERAGE(INDEX($C$1:$C$8201, ROW(D6551)-$C$3):C6550))</f>
        <v>105.36033333333334</v>
      </c>
      <c r="I6551" s="3">
        <f>IF($C$4+ROW($D$12)&gt;=ROW(D6551), "", AVERAGE(INDEX($C$1:$C$8201, ROW(D6551)-$C$4):C6550))</f>
        <v>105.45887500000001</v>
      </c>
      <c r="J6551" s="3" t="str">
        <f t="shared" si="927"/>
        <v/>
      </c>
      <c r="K6551" s="3" t="str">
        <f t="shared" si="928"/>
        <v/>
      </c>
      <c r="L6551" s="3" t="str">
        <f t="shared" si="929"/>
        <v/>
      </c>
      <c r="M6551" s="3">
        <f t="shared" si="934"/>
        <v>-1.7071324328008612E-3</v>
      </c>
      <c r="N6551" s="3">
        <f t="shared" si="930"/>
        <v>-0.1392828961649053</v>
      </c>
      <c r="O6551" s="3" t="str">
        <f t="shared" si="931"/>
        <v>Sell</v>
      </c>
      <c r="P6551" s="3">
        <f t="shared" si="932"/>
        <v>105.32</v>
      </c>
      <c r="Q6551" s="3" t="str">
        <f t="shared" si="933"/>
        <v/>
      </c>
    </row>
    <row r="6552" spans="2:17" x14ac:dyDescent="0.3">
      <c r="B6552" s="4">
        <v>42306.982638888891</v>
      </c>
      <c r="C6552" s="1">
        <v>105.31</v>
      </c>
      <c r="D6552" s="1">
        <v>7873</v>
      </c>
      <c r="E6552" s="3">
        <f>IF($C$5+ROW($D$12)&gt;=ROW(D6552), "", AVERAGE(INDEX($D$1:$D$8201, ROW(D6552)-$C$5):D6551))</f>
        <v>16204.666666666666</v>
      </c>
      <c r="F6552" s="3">
        <f>IF($C$6+ROW($D$12)&gt;=ROW(D6552), "", AVERAGE(INDEX($D$1:$D$8201, ROW(D6552)-$C$6):D6551))</f>
        <v>10763.75</v>
      </c>
      <c r="G6552" s="3" t="str">
        <f t="shared" si="926"/>
        <v>Yes</v>
      </c>
      <c r="H6552" s="3">
        <f>IF($C$3+ROW($D$12)&gt;=ROW(D6552), "", AVERAGE(INDEX($C$1:$C$8201, ROW(D6552)-$C$3):C6551))</f>
        <v>105.31366666666668</v>
      </c>
      <c r="I6552" s="3">
        <f>IF($C$4+ROW($D$12)&gt;=ROW(D6552), "", AVERAGE(INDEX($C$1:$C$8201, ROW(D6552)-$C$4):C6551))</f>
        <v>105.43762500000001</v>
      </c>
      <c r="J6552" s="3" t="str">
        <f t="shared" si="927"/>
        <v/>
      </c>
      <c r="K6552" s="3" t="str">
        <f t="shared" si="928"/>
        <v/>
      </c>
      <c r="L6552" s="3" t="str">
        <f t="shared" si="929"/>
        <v/>
      </c>
      <c r="M6552" s="3">
        <f t="shared" si="934"/>
        <v>-1.7077803012115239E-3</v>
      </c>
      <c r="N6552" s="3">
        <f t="shared" si="930"/>
        <v>3.7950682572398067E-4</v>
      </c>
      <c r="O6552" s="3" t="str">
        <f t="shared" si="931"/>
        <v>Sell</v>
      </c>
      <c r="P6552" s="3">
        <f t="shared" si="932"/>
        <v>105.32</v>
      </c>
      <c r="Q6552" s="3" t="str">
        <f t="shared" si="933"/>
        <v/>
      </c>
    </row>
    <row r="6553" spans="2:17" x14ac:dyDescent="0.3">
      <c r="B6553" s="4">
        <v>42306.98333333333</v>
      </c>
      <c r="C6553" s="1">
        <v>105.29300000000001</v>
      </c>
      <c r="D6553" s="1">
        <v>17225</v>
      </c>
      <c r="E6553" s="3">
        <f>IF($C$5+ROW($D$12)&gt;=ROW(D6553), "", AVERAGE(INDEX($D$1:$D$8201, ROW(D6553)-$C$5):D6552))</f>
        <v>12867.333333333334</v>
      </c>
      <c r="F6553" s="3">
        <f>IF($C$6+ROW($D$12)&gt;=ROW(D6553), "", AVERAGE(INDEX($D$1:$D$8201, ROW(D6553)-$C$6):D6552))</f>
        <v>11522.875</v>
      </c>
      <c r="G6553" s="3" t="str">
        <f t="shared" si="926"/>
        <v>Yes</v>
      </c>
      <c r="H6553" s="3">
        <f>IF($C$3+ROW($D$12)&gt;=ROW(D6553), "", AVERAGE(INDEX($C$1:$C$8201, ROW(D6553)-$C$3):C6552))</f>
        <v>105.31033333333333</v>
      </c>
      <c r="I6553" s="3">
        <f>IF($C$4+ROW($D$12)&gt;=ROW(D6553), "", AVERAGE(INDEX($C$1:$C$8201, ROW(D6553)-$C$4):C6552))</f>
        <v>105.41262499999999</v>
      </c>
      <c r="J6553" s="3" t="str">
        <f t="shared" si="927"/>
        <v/>
      </c>
      <c r="K6553" s="3" t="str">
        <f t="shared" si="928"/>
        <v/>
      </c>
      <c r="L6553" s="3" t="str">
        <f t="shared" si="929"/>
        <v/>
      </c>
      <c r="M6553" s="3">
        <f t="shared" si="934"/>
        <v>-2.5639443099810392E-4</v>
      </c>
      <c r="N6553" s="3">
        <f t="shared" si="930"/>
        <v>-0.84986685300432729</v>
      </c>
      <c r="O6553" s="3" t="str">
        <f t="shared" si="931"/>
        <v>Sell</v>
      </c>
      <c r="P6553" s="3">
        <f t="shared" si="932"/>
        <v>105.32</v>
      </c>
      <c r="Q6553" s="3" t="str">
        <f t="shared" si="933"/>
        <v/>
      </c>
    </row>
    <row r="6554" spans="2:17" x14ac:dyDescent="0.3">
      <c r="B6554" s="4">
        <v>42306.984027777777</v>
      </c>
      <c r="C6554" s="1">
        <v>105.273</v>
      </c>
      <c r="D6554" s="1">
        <v>27703</v>
      </c>
      <c r="E6554" s="3">
        <f>IF($C$5+ROW($D$12)&gt;=ROW(D6554), "", AVERAGE(INDEX($D$1:$D$8201, ROW(D6554)-$C$5):D6553))</f>
        <v>10971.333333333334</v>
      </c>
      <c r="F6554" s="3">
        <f>IF($C$6+ROW($D$12)&gt;=ROW(D6554), "", AVERAGE(INDEX($D$1:$D$8201, ROW(D6554)-$C$6):D6553))</f>
        <v>12595.375</v>
      </c>
      <c r="G6554" s="3" t="str">
        <f t="shared" si="926"/>
        <v/>
      </c>
      <c r="H6554" s="3">
        <f>IF($C$3+ROW($D$12)&gt;=ROW(D6554), "", AVERAGE(INDEX($C$1:$C$8201, ROW(D6554)-$C$3):C6553))</f>
        <v>105.31766666666665</v>
      </c>
      <c r="I6554" s="3">
        <f>IF($C$4+ROW($D$12)&gt;=ROW(D6554), "", AVERAGE(INDEX($C$1:$C$8201, ROW(D6554)-$C$4):C6553))</f>
        <v>105.3805</v>
      </c>
      <c r="J6554" s="3" t="str">
        <f t="shared" si="927"/>
        <v/>
      </c>
      <c r="K6554" s="3" t="str">
        <f t="shared" si="928"/>
        <v/>
      </c>
      <c r="L6554" s="3" t="str">
        <f t="shared" si="929"/>
        <v/>
      </c>
      <c r="M6554" s="3">
        <f t="shared" si="934"/>
        <v>1.8998404134478192E-5</v>
      </c>
      <c r="N6554" s="3">
        <f t="shared" si="930"/>
        <v>-1.0740983494084499</v>
      </c>
      <c r="O6554" s="3" t="str">
        <f t="shared" si="931"/>
        <v>Sell</v>
      </c>
      <c r="P6554" s="3">
        <f t="shared" si="932"/>
        <v>105.32</v>
      </c>
      <c r="Q6554" s="3" t="str">
        <f t="shared" si="933"/>
        <v/>
      </c>
    </row>
    <row r="6555" spans="2:17" x14ac:dyDescent="0.3">
      <c r="B6555" s="4">
        <v>42306.984722222223</v>
      </c>
      <c r="C6555" s="1">
        <v>105.21</v>
      </c>
      <c r="D6555" s="1">
        <v>11754</v>
      </c>
      <c r="E6555" s="3">
        <f>IF($C$5+ROW($D$12)&gt;=ROW(D6555), "", AVERAGE(INDEX($D$1:$D$8201, ROW(D6555)-$C$5):D6554))</f>
        <v>17600.333333333332</v>
      </c>
      <c r="F6555" s="3">
        <f>IF($C$6+ROW($D$12)&gt;=ROW(D6555), "", AVERAGE(INDEX($D$1:$D$8201, ROW(D6555)-$C$6):D6554))</f>
        <v>15072.125</v>
      </c>
      <c r="G6555" s="3" t="str">
        <f t="shared" si="926"/>
        <v>Yes</v>
      </c>
      <c r="H6555" s="3">
        <f>IF($C$3+ROW($D$12)&gt;=ROW(D6555), "", AVERAGE(INDEX($C$1:$C$8201, ROW(D6555)-$C$3):C6554))</f>
        <v>105.29199999999999</v>
      </c>
      <c r="I6555" s="3">
        <f>IF($C$4+ROW($D$12)&gt;=ROW(D6555), "", AVERAGE(INDEX($C$1:$C$8201, ROW(D6555)-$C$4):C6554))</f>
        <v>105.354625</v>
      </c>
      <c r="J6555" s="3" t="str">
        <f t="shared" si="927"/>
        <v/>
      </c>
      <c r="K6555" s="3" t="str">
        <f t="shared" si="928"/>
        <v/>
      </c>
      <c r="L6555" s="3" t="str">
        <f t="shared" si="929"/>
        <v/>
      </c>
      <c r="M6555" s="3">
        <f t="shared" si="934"/>
        <v>-1.3297874300015773E-3</v>
      </c>
      <c r="N6555" s="3">
        <f t="shared" si="930"/>
        <v>-70.994691163995554</v>
      </c>
      <c r="O6555" s="3" t="str">
        <f t="shared" si="931"/>
        <v>Sell</v>
      </c>
      <c r="P6555" s="3">
        <f t="shared" si="932"/>
        <v>105.32</v>
      </c>
      <c r="Q6555" s="3" t="str">
        <f t="shared" si="933"/>
        <v/>
      </c>
    </row>
    <row r="6556" spans="2:17" x14ac:dyDescent="0.3">
      <c r="B6556" s="4">
        <v>42306.98541666667</v>
      </c>
      <c r="C6556" s="1">
        <v>105.06</v>
      </c>
      <c r="D6556" s="1">
        <v>33712</v>
      </c>
      <c r="E6556" s="3">
        <f>IF($C$5+ROW($D$12)&gt;=ROW(D6556), "", AVERAGE(INDEX($D$1:$D$8201, ROW(D6556)-$C$5):D6555))</f>
        <v>18894</v>
      </c>
      <c r="F6556" s="3">
        <f>IF($C$6+ROW($D$12)&gt;=ROW(D6556), "", AVERAGE(INDEX($D$1:$D$8201, ROW(D6556)-$C$6):D6555))</f>
        <v>14782.5</v>
      </c>
      <c r="G6556" s="3" t="str">
        <f t="shared" ref="G6556:G6619" si="935">IF(F6556="","",IF(E6556&gt;F6556,"Yes",""))</f>
        <v>Yes</v>
      </c>
      <c r="H6556" s="3">
        <f>IF($C$3+ROW($D$12)&gt;=ROW(D6556), "", AVERAGE(INDEX($C$1:$C$8201, ROW(D6556)-$C$3):C6555))</f>
        <v>105.25866666666667</v>
      </c>
      <c r="I6556" s="3">
        <f>IF($C$4+ROW($D$12)&gt;=ROW(D6556), "", AVERAGE(INDEX($C$1:$C$8201, ROW(D6556)-$C$4):C6555))</f>
        <v>105.31462500000001</v>
      </c>
      <c r="J6556" s="3" t="str">
        <f t="shared" ref="J6556:J6619" si="936">IF(I6556="","",IF(H6556&gt;I6556,"Yes",""))</f>
        <v/>
      </c>
      <c r="K6556" s="3" t="str">
        <f t="shared" ref="K6556:K6619" si="937">IF(AND(G6556="Yes", J6556="Yes"), IF(AND(C6556&gt;C6555, C6555&gt;C6554), "Buy", IF(AND(C6556&lt;C6555, C6555&lt;C6554), "Sell", "")), "")</f>
        <v/>
      </c>
      <c r="L6556" s="3" t="str">
        <f t="shared" ref="L6556:L6619" si="938">IF(K6556="", "", C6556)</f>
        <v/>
      </c>
      <c r="M6556" s="3">
        <f t="shared" si="934"/>
        <v>-2.3767658666902706E-3</v>
      </c>
      <c r="N6556" s="3">
        <f t="shared" ref="N6556:N6619" si="939">IF(M6555="", "", IF(M6555=0, N6555, (M6556-M6555)/M6555))</f>
        <v>0.78732766836835821</v>
      </c>
      <c r="O6556" s="3" t="str">
        <f t="shared" ref="O6556:O6619" si="940">IF(OR(O6555="", O6555="Exit"), K6556, IF(O6555="Buy", IF(AND(N6556&lt;N6555, N6555&lt;N6554), "Exit", O6555), IF(O6555="Sell", IF(AND(N6556&gt;N6555, N6555&gt;N6554), "Exit", O6555), "")))</f>
        <v>Sell</v>
      </c>
      <c r="P6556" s="3">
        <f t="shared" ref="P6556:P6619" si="941">IF(O6556="", "", IF(O6556=O6555, P6555, IF(OR(K6556="Buy", K6556="Sell"), L6556, "")))</f>
        <v>105.32</v>
      </c>
      <c r="Q6556" s="3" t="str">
        <f t="shared" ref="Q6556:Q6619" si="942">IF(O6556="Exit",IF(O6555="Buy",C6556-P6555,IF(O6555="Sell",P6555-C6556,"")), "")</f>
        <v/>
      </c>
    </row>
    <row r="6557" spans="2:17" x14ac:dyDescent="0.3">
      <c r="B6557" s="4">
        <v>42306.986111111109</v>
      </c>
      <c r="C6557" s="1">
        <v>105.06</v>
      </c>
      <c r="D6557" s="1">
        <v>20033</v>
      </c>
      <c r="E6557" s="3">
        <f>IF($C$5+ROW($D$12)&gt;=ROW(D6557), "", AVERAGE(INDEX($D$1:$D$8201, ROW(D6557)-$C$5):D6556))</f>
        <v>24389.666666666668</v>
      </c>
      <c r="F6557" s="3">
        <f>IF($C$6+ROW($D$12)&gt;=ROW(D6557), "", AVERAGE(INDEX($D$1:$D$8201, ROW(D6557)-$C$6):D6556))</f>
        <v>18360.125</v>
      </c>
      <c r="G6557" s="3" t="str">
        <f t="shared" si="935"/>
        <v>Yes</v>
      </c>
      <c r="H6557" s="3">
        <f>IF($C$3+ROW($D$12)&gt;=ROW(D6557), "", AVERAGE(INDEX($C$1:$C$8201, ROW(D6557)-$C$3):C6556))</f>
        <v>105.181</v>
      </c>
      <c r="I6557" s="3">
        <f>IF($C$4+ROW($D$12)&gt;=ROW(D6557), "", AVERAGE(INDEX($C$1:$C$8201, ROW(D6557)-$C$4):C6556))</f>
        <v>105.26087500000003</v>
      </c>
      <c r="J6557" s="3" t="str">
        <f t="shared" si="936"/>
        <v/>
      </c>
      <c r="K6557" s="3" t="str">
        <f t="shared" si="937"/>
        <v/>
      </c>
      <c r="L6557" s="3" t="str">
        <f t="shared" si="938"/>
        <v/>
      </c>
      <c r="M6557" s="3">
        <f t="shared" si="934"/>
        <v>-2.2153246712949748E-3</v>
      </c>
      <c r="N6557" s="3">
        <f t="shared" si="939"/>
        <v>-6.7924736574961161E-2</v>
      </c>
      <c r="O6557" s="3" t="str">
        <f t="shared" si="940"/>
        <v>Sell</v>
      </c>
      <c r="P6557" s="3">
        <f t="shared" si="941"/>
        <v>105.32</v>
      </c>
      <c r="Q6557" s="3" t="str">
        <f t="shared" si="942"/>
        <v/>
      </c>
    </row>
    <row r="6558" spans="2:17" x14ac:dyDescent="0.3">
      <c r="B6558" s="4">
        <v>42306.986805555556</v>
      </c>
      <c r="C6558" s="1">
        <v>105.11</v>
      </c>
      <c r="D6558" s="1">
        <v>12347</v>
      </c>
      <c r="E6558" s="3">
        <f>IF($C$5+ROW($D$12)&gt;=ROW(D6558), "", AVERAGE(INDEX($D$1:$D$8201, ROW(D6558)-$C$5):D6557))</f>
        <v>21833</v>
      </c>
      <c r="F6558" s="3">
        <f>IF($C$6+ROW($D$12)&gt;=ROW(D6558), "", AVERAGE(INDEX($D$1:$D$8201, ROW(D6558)-$C$6):D6557))</f>
        <v>18628.625</v>
      </c>
      <c r="G6558" s="3" t="str">
        <f t="shared" si="935"/>
        <v>Yes</v>
      </c>
      <c r="H6558" s="3">
        <f>IF($C$3+ROW($D$12)&gt;=ROW(D6558), "", AVERAGE(INDEX($C$1:$C$8201, ROW(D6558)-$C$3):C6557))</f>
        <v>105.11</v>
      </c>
      <c r="I6558" s="3">
        <f>IF($C$4+ROW($D$12)&gt;=ROW(D6558), "", AVERAGE(INDEX($C$1:$C$8201, ROW(D6558)-$C$4):C6557))</f>
        <v>105.228375</v>
      </c>
      <c r="J6558" s="3" t="str">
        <f t="shared" si="936"/>
        <v/>
      </c>
      <c r="K6558" s="3" t="str">
        <f t="shared" si="937"/>
        <v/>
      </c>
      <c r="L6558" s="3" t="str">
        <f t="shared" si="938"/>
        <v/>
      </c>
      <c r="M6558" s="3">
        <f t="shared" si="934"/>
        <v>-1.5495551695262654E-3</v>
      </c>
      <c r="N6558" s="3">
        <f t="shared" si="939"/>
        <v>-0.30052908740439016</v>
      </c>
      <c r="O6558" s="3" t="str">
        <f t="shared" si="940"/>
        <v>Sell</v>
      </c>
      <c r="P6558" s="3">
        <f t="shared" si="941"/>
        <v>105.32</v>
      </c>
      <c r="Q6558" s="3" t="str">
        <f t="shared" si="942"/>
        <v/>
      </c>
    </row>
    <row r="6559" spans="2:17" x14ac:dyDescent="0.3">
      <c r="B6559" s="4">
        <v>42306.987500000003</v>
      </c>
      <c r="C6559" s="1">
        <v>105.14</v>
      </c>
      <c r="D6559" s="1">
        <v>5081</v>
      </c>
      <c r="E6559" s="3">
        <f>IF($C$5+ROW($D$12)&gt;=ROW(D6559), "", AVERAGE(INDEX($D$1:$D$8201, ROW(D6559)-$C$5):D6558))</f>
        <v>22030.666666666668</v>
      </c>
      <c r="F6559" s="3">
        <f>IF($C$6+ROW($D$12)&gt;=ROW(D6559), "", AVERAGE(INDEX($D$1:$D$8201, ROW(D6559)-$C$6):D6558))</f>
        <v>17307.875</v>
      </c>
      <c r="G6559" s="3" t="str">
        <f t="shared" si="935"/>
        <v>Yes</v>
      </c>
      <c r="H6559" s="3">
        <f>IF($C$3+ROW($D$12)&gt;=ROW(D6559), "", AVERAGE(INDEX($C$1:$C$8201, ROW(D6559)-$C$3):C6558))</f>
        <v>105.07666666666667</v>
      </c>
      <c r="I6559" s="3">
        <f>IF($C$4+ROW($D$12)&gt;=ROW(D6559), "", AVERAGE(INDEX($C$1:$C$8201, ROW(D6559)-$C$4):C6558))</f>
        <v>105.20825000000001</v>
      </c>
      <c r="J6559" s="3" t="str">
        <f t="shared" si="936"/>
        <v/>
      </c>
      <c r="K6559" s="3" t="str">
        <f t="shared" si="937"/>
        <v/>
      </c>
      <c r="L6559" s="3" t="str">
        <f t="shared" si="938"/>
        <v/>
      </c>
      <c r="M6559" s="3">
        <f t="shared" si="934"/>
        <v>-6.6555742889434289E-4</v>
      </c>
      <c r="N6559" s="3">
        <f t="shared" si="939"/>
        <v>-0.57048484495210383</v>
      </c>
      <c r="O6559" s="3" t="str">
        <f t="shared" si="940"/>
        <v>Sell</v>
      </c>
      <c r="P6559" s="3">
        <f t="shared" si="941"/>
        <v>105.32</v>
      </c>
      <c r="Q6559" s="3" t="str">
        <f t="shared" si="942"/>
        <v/>
      </c>
    </row>
    <row r="6560" spans="2:17" x14ac:dyDescent="0.3">
      <c r="B6560" s="4">
        <v>42306.988194444442</v>
      </c>
      <c r="C6560" s="1">
        <v>105.239</v>
      </c>
      <c r="D6560" s="1">
        <v>6316</v>
      </c>
      <c r="E6560" s="3">
        <f>IF($C$5+ROW($D$12)&gt;=ROW(D6560), "", AVERAGE(INDEX($D$1:$D$8201, ROW(D6560)-$C$5):D6559))</f>
        <v>12487</v>
      </c>
      <c r="F6560" s="3">
        <f>IF($C$6+ROW($D$12)&gt;=ROW(D6560), "", AVERAGE(INDEX($D$1:$D$8201, ROW(D6560)-$C$6):D6559))</f>
        <v>16966</v>
      </c>
      <c r="G6560" s="3" t="str">
        <f t="shared" si="935"/>
        <v/>
      </c>
      <c r="H6560" s="3">
        <f>IF($C$3+ROW($D$12)&gt;=ROW(D6560), "", AVERAGE(INDEX($C$1:$C$8201, ROW(D6560)-$C$3):C6559))</f>
        <v>105.10333333333334</v>
      </c>
      <c r="I6560" s="3">
        <f>IF($C$4+ROW($D$12)&gt;=ROW(D6560), "", AVERAGE(INDEX($C$1:$C$8201, ROW(D6560)-$C$4):C6559))</f>
        <v>105.18199999999999</v>
      </c>
      <c r="J6560" s="3" t="str">
        <f t="shared" si="936"/>
        <v/>
      </c>
      <c r="K6560" s="3" t="str">
        <f t="shared" si="937"/>
        <v/>
      </c>
      <c r="L6560" s="3" t="str">
        <f t="shared" si="938"/>
        <v/>
      </c>
      <c r="M6560" s="3">
        <f t="shared" si="934"/>
        <v>1.7023385106713922E-3</v>
      </c>
      <c r="N6560" s="3">
        <f t="shared" si="939"/>
        <v>-3.5577635178671234</v>
      </c>
      <c r="O6560" s="3" t="str">
        <f t="shared" si="940"/>
        <v>Sell</v>
      </c>
      <c r="P6560" s="3">
        <f t="shared" si="941"/>
        <v>105.32</v>
      </c>
      <c r="Q6560" s="3" t="str">
        <f t="shared" si="942"/>
        <v/>
      </c>
    </row>
    <row r="6561" spans="2:17" x14ac:dyDescent="0.3">
      <c r="B6561" s="4">
        <v>42306.988888888889</v>
      </c>
      <c r="C6561" s="1">
        <v>105.28</v>
      </c>
      <c r="D6561" s="1">
        <v>15824</v>
      </c>
      <c r="E6561" s="3">
        <f>IF($C$5+ROW($D$12)&gt;=ROW(D6561), "", AVERAGE(INDEX($D$1:$D$8201, ROW(D6561)-$C$5):D6560))</f>
        <v>7914.666666666667</v>
      </c>
      <c r="F6561" s="3">
        <f>IF($C$6+ROW($D$12)&gt;=ROW(D6561), "", AVERAGE(INDEX($D$1:$D$8201, ROW(D6561)-$C$6):D6560))</f>
        <v>16771.375</v>
      </c>
      <c r="G6561" s="3" t="str">
        <f t="shared" si="935"/>
        <v/>
      </c>
      <c r="H6561" s="3">
        <f>IF($C$3+ROW($D$12)&gt;=ROW(D6561), "", AVERAGE(INDEX($C$1:$C$8201, ROW(D6561)-$C$3):C6560))</f>
        <v>105.16300000000001</v>
      </c>
      <c r="I6561" s="3">
        <f>IF($C$4+ROW($D$12)&gt;=ROW(D6561), "", AVERAGE(INDEX($C$1:$C$8201, ROW(D6561)-$C$4):C6560))</f>
        <v>105.173125</v>
      </c>
      <c r="J6561" s="3" t="str">
        <f t="shared" si="936"/>
        <v/>
      </c>
      <c r="K6561" s="3" t="str">
        <f t="shared" si="937"/>
        <v/>
      </c>
      <c r="L6561" s="3" t="str">
        <f t="shared" si="938"/>
        <v/>
      </c>
      <c r="M6561" s="3">
        <f t="shared" si="934"/>
        <v>2.0918520511915817E-3</v>
      </c>
      <c r="N6561" s="3">
        <f t="shared" si="939"/>
        <v>0.22881086110574314</v>
      </c>
      <c r="O6561" s="3" t="str">
        <f t="shared" si="940"/>
        <v>Sell</v>
      </c>
      <c r="P6561" s="3">
        <f t="shared" si="941"/>
        <v>105.32</v>
      </c>
      <c r="Q6561" s="3" t="str">
        <f t="shared" si="942"/>
        <v/>
      </c>
    </row>
    <row r="6562" spans="2:17" x14ac:dyDescent="0.3">
      <c r="B6562" s="4">
        <v>42306.989583333336</v>
      </c>
      <c r="C6562" s="1">
        <v>105.31</v>
      </c>
      <c r="D6562" s="1">
        <v>3851</v>
      </c>
      <c r="E6562" s="3">
        <f>IF($C$5+ROW($D$12)&gt;=ROW(D6562), "", AVERAGE(INDEX($D$1:$D$8201, ROW(D6562)-$C$5):D6561))</f>
        <v>9073.6666666666661</v>
      </c>
      <c r="F6562" s="3">
        <f>IF($C$6+ROW($D$12)&gt;=ROW(D6562), "", AVERAGE(INDEX($D$1:$D$8201, ROW(D6562)-$C$6):D6561))</f>
        <v>16596.25</v>
      </c>
      <c r="G6562" s="3" t="str">
        <f t="shared" si="935"/>
        <v/>
      </c>
      <c r="H6562" s="3">
        <f>IF($C$3+ROW($D$12)&gt;=ROW(D6562), "", AVERAGE(INDEX($C$1:$C$8201, ROW(D6562)-$C$3):C6561))</f>
        <v>105.21966666666667</v>
      </c>
      <c r="I6562" s="3">
        <f>IF($C$4+ROW($D$12)&gt;=ROW(D6562), "", AVERAGE(INDEX($C$1:$C$8201, ROW(D6562)-$C$4):C6561))</f>
        <v>105.17149999999999</v>
      </c>
      <c r="J6562" s="3" t="str">
        <f t="shared" si="936"/>
        <v>Yes</v>
      </c>
      <c r="K6562" s="3" t="str">
        <f t="shared" si="937"/>
        <v/>
      </c>
      <c r="L6562" s="3" t="str">
        <f t="shared" si="938"/>
        <v/>
      </c>
      <c r="M6562" s="3">
        <f t="shared" si="934"/>
        <v>1.9009605572427206E-3</v>
      </c>
      <c r="N6562" s="3">
        <f t="shared" si="939"/>
        <v>-9.1254777717249921E-2</v>
      </c>
      <c r="O6562" s="3" t="str">
        <f t="shared" si="940"/>
        <v>Sell</v>
      </c>
      <c r="P6562" s="3">
        <f t="shared" si="941"/>
        <v>105.32</v>
      </c>
      <c r="Q6562" s="3" t="str">
        <f t="shared" si="942"/>
        <v/>
      </c>
    </row>
    <row r="6563" spans="2:17" x14ac:dyDescent="0.3">
      <c r="B6563" s="4">
        <v>42306.990277777775</v>
      </c>
      <c r="C6563" s="1">
        <v>105.27</v>
      </c>
      <c r="D6563" s="1">
        <v>12404</v>
      </c>
      <c r="E6563" s="3">
        <f>IF($C$5+ROW($D$12)&gt;=ROW(D6563), "", AVERAGE(INDEX($D$1:$D$8201, ROW(D6563)-$C$5):D6562))</f>
        <v>8663.6666666666661</v>
      </c>
      <c r="F6563" s="3">
        <f>IF($C$6+ROW($D$12)&gt;=ROW(D6563), "", AVERAGE(INDEX($D$1:$D$8201, ROW(D6563)-$C$6):D6562))</f>
        <v>13614.75</v>
      </c>
      <c r="G6563" s="3" t="str">
        <f t="shared" si="935"/>
        <v/>
      </c>
      <c r="H6563" s="3">
        <f>IF($C$3+ROW($D$12)&gt;=ROW(D6563), "", AVERAGE(INDEX($C$1:$C$8201, ROW(D6563)-$C$3):C6562))</f>
        <v>105.27633333333334</v>
      </c>
      <c r="I6563" s="3">
        <f>IF($C$4+ROW($D$12)&gt;=ROW(D6563), "", AVERAGE(INDEX($C$1:$C$8201, ROW(D6563)-$C$4):C6562))</f>
        <v>105.17612500000001</v>
      </c>
      <c r="J6563" s="3" t="str">
        <f t="shared" si="936"/>
        <v>Yes</v>
      </c>
      <c r="K6563" s="3" t="str">
        <f t="shared" si="937"/>
        <v/>
      </c>
      <c r="L6563" s="3" t="str">
        <f t="shared" si="938"/>
        <v/>
      </c>
      <c r="M6563" s="3">
        <f t="shared" si="934"/>
        <v>1.2356828719314701E-3</v>
      </c>
      <c r="N6563" s="3">
        <f t="shared" si="939"/>
        <v>-0.34996922096911548</v>
      </c>
      <c r="O6563" s="3" t="str">
        <f t="shared" si="940"/>
        <v>Sell</v>
      </c>
      <c r="P6563" s="3">
        <f t="shared" si="941"/>
        <v>105.32</v>
      </c>
      <c r="Q6563" s="3" t="str">
        <f t="shared" si="942"/>
        <v/>
      </c>
    </row>
    <row r="6564" spans="2:17" x14ac:dyDescent="0.3">
      <c r="B6564" s="4">
        <v>42306.990972222222</v>
      </c>
      <c r="C6564" s="1">
        <v>105.273</v>
      </c>
      <c r="D6564" s="1">
        <v>6434</v>
      </c>
      <c r="E6564" s="3">
        <f>IF($C$5+ROW($D$12)&gt;=ROW(D6564), "", AVERAGE(INDEX($D$1:$D$8201, ROW(D6564)-$C$5):D6563))</f>
        <v>10693</v>
      </c>
      <c r="F6564" s="3">
        <f>IF($C$6+ROW($D$12)&gt;=ROW(D6564), "", AVERAGE(INDEX($D$1:$D$8201, ROW(D6564)-$C$6):D6563))</f>
        <v>13696</v>
      </c>
      <c r="G6564" s="3" t="str">
        <f t="shared" si="935"/>
        <v/>
      </c>
      <c r="H6564" s="3">
        <f>IF($C$3+ROW($D$12)&gt;=ROW(D6564), "", AVERAGE(INDEX($C$1:$C$8201, ROW(D6564)-$C$3):C6563))</f>
        <v>105.28666666666668</v>
      </c>
      <c r="I6564" s="3">
        <f>IF($C$4+ROW($D$12)&gt;=ROW(D6564), "", AVERAGE(INDEX($C$1:$C$8201, ROW(D6564)-$C$4):C6563))</f>
        <v>105.18362500000001</v>
      </c>
      <c r="J6564" s="3" t="str">
        <f t="shared" si="936"/>
        <v>Yes</v>
      </c>
      <c r="K6564" s="3" t="str">
        <f t="shared" si="937"/>
        <v/>
      </c>
      <c r="L6564" s="3" t="str">
        <f t="shared" si="938"/>
        <v/>
      </c>
      <c r="M6564" s="3">
        <f t="shared" si="934"/>
        <v>3.23021968302264E-4</v>
      </c>
      <c r="N6564" s="3">
        <f t="shared" si="939"/>
        <v>-0.73858829345319388</v>
      </c>
      <c r="O6564" s="3" t="str">
        <f t="shared" si="940"/>
        <v>Sell</v>
      </c>
      <c r="P6564" s="3">
        <f t="shared" si="941"/>
        <v>105.32</v>
      </c>
      <c r="Q6564" s="3" t="str">
        <f t="shared" si="942"/>
        <v/>
      </c>
    </row>
    <row r="6565" spans="2:17" x14ac:dyDescent="0.3">
      <c r="B6565" s="4">
        <v>42306.991666666669</v>
      </c>
      <c r="C6565" s="1">
        <v>105.28</v>
      </c>
      <c r="D6565" s="1">
        <v>4800</v>
      </c>
      <c r="E6565" s="3">
        <f>IF($C$5+ROW($D$12)&gt;=ROW(D6565), "", AVERAGE(INDEX($D$1:$D$8201, ROW(D6565)-$C$5):D6564))</f>
        <v>7563</v>
      </c>
      <c r="F6565" s="3">
        <f>IF($C$6+ROW($D$12)&gt;=ROW(D6565), "", AVERAGE(INDEX($D$1:$D$8201, ROW(D6565)-$C$6):D6564))</f>
        <v>10286.25</v>
      </c>
      <c r="G6565" s="3" t="str">
        <f t="shared" si="935"/>
        <v/>
      </c>
      <c r="H6565" s="3">
        <f>IF($C$3+ROW($D$12)&gt;=ROW(D6565), "", AVERAGE(INDEX($C$1:$C$8201, ROW(D6565)-$C$3):C6564))</f>
        <v>105.28433333333332</v>
      </c>
      <c r="I6565" s="3">
        <f>IF($C$4+ROW($D$12)&gt;=ROW(D6565), "", AVERAGE(INDEX($C$1:$C$8201, ROW(D6565)-$C$4):C6564))</f>
        <v>105.21024999999999</v>
      </c>
      <c r="J6565" s="3" t="str">
        <f t="shared" si="936"/>
        <v>Yes</v>
      </c>
      <c r="K6565" s="3" t="str">
        <f t="shared" si="937"/>
        <v/>
      </c>
      <c r="L6565" s="3" t="str">
        <f t="shared" si="938"/>
        <v/>
      </c>
      <c r="M6565" s="3">
        <f t="shared" si="934"/>
        <v>0</v>
      </c>
      <c r="N6565" s="3">
        <f t="shared" si="939"/>
        <v>-1</v>
      </c>
      <c r="O6565" s="3" t="str">
        <f t="shared" si="940"/>
        <v>Sell</v>
      </c>
      <c r="P6565" s="3">
        <f t="shared" si="941"/>
        <v>105.32</v>
      </c>
      <c r="Q6565" s="3" t="str">
        <f t="shared" si="942"/>
        <v/>
      </c>
    </row>
    <row r="6566" spans="2:17" x14ac:dyDescent="0.3">
      <c r="B6566" s="4">
        <v>42306.992361111108</v>
      </c>
      <c r="C6566" s="1">
        <v>105.32</v>
      </c>
      <c r="D6566" s="1">
        <v>17782</v>
      </c>
      <c r="E6566" s="3">
        <f>IF($C$5+ROW($D$12)&gt;=ROW(D6566), "", AVERAGE(INDEX($D$1:$D$8201, ROW(D6566)-$C$5):D6565))</f>
        <v>7879.333333333333</v>
      </c>
      <c r="F6566" s="3">
        <f>IF($C$6+ROW($D$12)&gt;=ROW(D6566), "", AVERAGE(INDEX($D$1:$D$8201, ROW(D6566)-$C$6):D6565))</f>
        <v>8382.125</v>
      </c>
      <c r="G6566" s="3" t="str">
        <f t="shared" si="935"/>
        <v/>
      </c>
      <c r="H6566" s="3">
        <f>IF($C$3+ROW($D$12)&gt;=ROW(D6566), "", AVERAGE(INDEX($C$1:$C$8201, ROW(D6566)-$C$3):C6565))</f>
        <v>105.27433333333333</v>
      </c>
      <c r="I6566" s="3">
        <f>IF($C$4+ROW($D$12)&gt;=ROW(D6566), "", AVERAGE(INDEX($C$1:$C$8201, ROW(D6566)-$C$4):C6565))</f>
        <v>105.23774999999999</v>
      </c>
      <c r="J6566" s="3" t="str">
        <f t="shared" si="936"/>
        <v>Yes</v>
      </c>
      <c r="K6566" s="3" t="str">
        <f t="shared" si="937"/>
        <v/>
      </c>
      <c r="L6566" s="3" t="str">
        <f t="shared" si="938"/>
        <v/>
      </c>
      <c r="M6566" s="3">
        <f t="shared" si="934"/>
        <v>9.4953235602694455E-5</v>
      </c>
      <c r="N6566" s="3">
        <f t="shared" si="939"/>
        <v>-1</v>
      </c>
      <c r="O6566" s="3" t="str">
        <f t="shared" si="940"/>
        <v>Sell</v>
      </c>
      <c r="P6566" s="3">
        <f t="shared" si="941"/>
        <v>105.32</v>
      </c>
      <c r="Q6566" s="3" t="str">
        <f t="shared" si="942"/>
        <v/>
      </c>
    </row>
    <row r="6567" spans="2:17" x14ac:dyDescent="0.3">
      <c r="B6567" s="4">
        <v>42306.993055555555</v>
      </c>
      <c r="C6567" s="1">
        <v>105.46</v>
      </c>
      <c r="D6567" s="1">
        <v>45900</v>
      </c>
      <c r="E6567" s="3">
        <f>IF($C$5+ROW($D$12)&gt;=ROW(D6567), "", AVERAGE(INDEX($D$1:$D$8201, ROW(D6567)-$C$5):D6566))</f>
        <v>9672</v>
      </c>
      <c r="F6567" s="3">
        <f>IF($C$6+ROW($D$12)&gt;=ROW(D6567), "", AVERAGE(INDEX($D$1:$D$8201, ROW(D6567)-$C$6):D6566))</f>
        <v>9061.5</v>
      </c>
      <c r="G6567" s="3" t="str">
        <f t="shared" si="935"/>
        <v>Yes</v>
      </c>
      <c r="H6567" s="3">
        <f>IF($C$3+ROW($D$12)&gt;=ROW(D6567), "", AVERAGE(INDEX($C$1:$C$8201, ROW(D6567)-$C$3):C6566))</f>
        <v>105.291</v>
      </c>
      <c r="I6567" s="3">
        <f>IF($C$4+ROW($D$12)&gt;=ROW(D6567), "", AVERAGE(INDEX($C$1:$C$8201, ROW(D6567)-$C$4):C6566))</f>
        <v>105.26400000000001</v>
      </c>
      <c r="J6567" s="3" t="str">
        <f t="shared" si="936"/>
        <v>Yes</v>
      </c>
      <c r="K6567" s="3" t="str">
        <f t="shared" si="937"/>
        <v>Buy</v>
      </c>
      <c r="L6567" s="3">
        <f t="shared" si="938"/>
        <v>105.46</v>
      </c>
      <c r="M6567" s="3">
        <f t="shared" si="934"/>
        <v>1.8032558390902306E-3</v>
      </c>
      <c r="N6567" s="3">
        <f t="shared" si="939"/>
        <v>17.990988855139761</v>
      </c>
      <c r="O6567" s="3" t="str">
        <f t="shared" si="940"/>
        <v>Sell</v>
      </c>
      <c r="P6567" s="3">
        <f t="shared" si="941"/>
        <v>105.32</v>
      </c>
      <c r="Q6567" s="3" t="str">
        <f t="shared" si="942"/>
        <v/>
      </c>
    </row>
    <row r="6568" spans="2:17" x14ac:dyDescent="0.3">
      <c r="B6568" s="4">
        <v>42306.993750000001</v>
      </c>
      <c r="C6568" s="1">
        <v>105.52</v>
      </c>
      <c r="D6568" s="1">
        <v>32857</v>
      </c>
      <c r="E6568" s="3">
        <f>IF($C$5+ROW($D$12)&gt;=ROW(D6568), "", AVERAGE(INDEX($D$1:$D$8201, ROW(D6568)-$C$5):D6567))</f>
        <v>22827.333333333332</v>
      </c>
      <c r="F6568" s="3">
        <f>IF($C$6+ROW($D$12)&gt;=ROW(D6568), "", AVERAGE(INDEX($D$1:$D$8201, ROW(D6568)-$C$6):D6567))</f>
        <v>14163.875</v>
      </c>
      <c r="G6568" s="3" t="str">
        <f t="shared" si="935"/>
        <v>Yes</v>
      </c>
      <c r="H6568" s="3">
        <f>IF($C$3+ROW($D$12)&gt;=ROW(D6568), "", AVERAGE(INDEX($C$1:$C$8201, ROW(D6568)-$C$3):C6567))</f>
        <v>105.35333333333334</v>
      </c>
      <c r="I6568" s="3">
        <f>IF($C$4+ROW($D$12)&gt;=ROW(D6568), "", AVERAGE(INDEX($C$1:$C$8201, ROW(D6568)-$C$4):C6567))</f>
        <v>105.304</v>
      </c>
      <c r="J6568" s="3" t="str">
        <f t="shared" si="936"/>
        <v>Yes</v>
      </c>
      <c r="K6568" s="3" t="str">
        <f t="shared" si="937"/>
        <v>Buy</v>
      </c>
      <c r="L6568" s="3">
        <f t="shared" si="938"/>
        <v>105.52</v>
      </c>
      <c r="M6568" s="3">
        <f t="shared" si="934"/>
        <v>2.3435324042699137E-3</v>
      </c>
      <c r="N6568" s="3">
        <f t="shared" si="939"/>
        <v>0.2996117098127688</v>
      </c>
      <c r="O6568" s="3" t="str">
        <f t="shared" si="940"/>
        <v>Sell</v>
      </c>
      <c r="P6568" s="3">
        <f t="shared" si="941"/>
        <v>105.32</v>
      </c>
      <c r="Q6568" s="3" t="str">
        <f t="shared" si="942"/>
        <v/>
      </c>
    </row>
    <row r="6569" spans="2:17" x14ac:dyDescent="0.3">
      <c r="B6569" s="4">
        <v>42306.994444444441</v>
      </c>
      <c r="C6569" s="1">
        <v>105.49</v>
      </c>
      <c r="D6569" s="1">
        <v>37434</v>
      </c>
      <c r="E6569" s="3">
        <f>IF($C$5+ROW($D$12)&gt;=ROW(D6569), "", AVERAGE(INDEX($D$1:$D$8201, ROW(D6569)-$C$5):D6568))</f>
        <v>32179.666666666668</v>
      </c>
      <c r="F6569" s="3">
        <f>IF($C$6+ROW($D$12)&gt;=ROW(D6569), "", AVERAGE(INDEX($D$1:$D$8201, ROW(D6569)-$C$6):D6568))</f>
        <v>17481.5</v>
      </c>
      <c r="G6569" s="3" t="str">
        <f t="shared" si="935"/>
        <v>Yes</v>
      </c>
      <c r="H6569" s="3">
        <f>IF($C$3+ROW($D$12)&gt;=ROW(D6569), "", AVERAGE(INDEX($C$1:$C$8201, ROW(D6569)-$C$3):C6568))</f>
        <v>105.43333333333332</v>
      </c>
      <c r="I6569" s="3">
        <f>IF($C$4+ROW($D$12)&gt;=ROW(D6569), "", AVERAGE(INDEX($C$1:$C$8201, ROW(D6569)-$C$4):C6568))</f>
        <v>105.339125</v>
      </c>
      <c r="J6569" s="3" t="str">
        <f t="shared" si="936"/>
        <v>Yes</v>
      </c>
      <c r="K6569" s="3" t="str">
        <f t="shared" si="937"/>
        <v/>
      </c>
      <c r="L6569" s="3" t="str">
        <f t="shared" si="938"/>
        <v/>
      </c>
      <c r="M6569" s="3">
        <f t="shared" si="934"/>
        <v>1.9926941167102974E-3</v>
      </c>
      <c r="N6569" s="3">
        <f t="shared" si="939"/>
        <v>-0.14970490142162715</v>
      </c>
      <c r="O6569" s="3" t="str">
        <f t="shared" si="940"/>
        <v>Sell</v>
      </c>
      <c r="P6569" s="3">
        <f t="shared" si="941"/>
        <v>105.32</v>
      </c>
      <c r="Q6569" s="3" t="str">
        <f t="shared" si="942"/>
        <v/>
      </c>
    </row>
    <row r="6570" spans="2:17" x14ac:dyDescent="0.3">
      <c r="B6570" s="4">
        <v>42306.995138888888</v>
      </c>
      <c r="C6570" s="1">
        <v>105.52</v>
      </c>
      <c r="D6570" s="1">
        <v>28526</v>
      </c>
      <c r="E6570" s="3">
        <f>IF($C$5+ROW($D$12)&gt;=ROW(D6570), "", AVERAGE(INDEX($D$1:$D$8201, ROW(D6570)-$C$5):D6569))</f>
        <v>38730.333333333336</v>
      </c>
      <c r="F6570" s="3">
        <f>IF($C$6+ROW($D$12)&gt;=ROW(D6570), "", AVERAGE(INDEX($D$1:$D$8201, ROW(D6570)-$C$6):D6569))</f>
        <v>20182.75</v>
      </c>
      <c r="G6570" s="3" t="str">
        <f t="shared" si="935"/>
        <v>Yes</v>
      </c>
      <c r="H6570" s="3">
        <f>IF($C$3+ROW($D$12)&gt;=ROW(D6570), "", AVERAGE(INDEX($C$1:$C$8201, ROW(D6570)-$C$3):C6569))</f>
        <v>105.49</v>
      </c>
      <c r="I6570" s="3">
        <f>IF($C$4+ROW($D$12)&gt;=ROW(D6570), "", AVERAGE(INDEX($C$1:$C$8201, ROW(D6570)-$C$4):C6569))</f>
        <v>105.365375</v>
      </c>
      <c r="J6570" s="3" t="str">
        <f t="shared" si="936"/>
        <v>Yes</v>
      </c>
      <c r="K6570" s="3" t="str">
        <f t="shared" si="937"/>
        <v/>
      </c>
      <c r="L6570" s="3" t="str">
        <f t="shared" si="938"/>
        <v/>
      </c>
      <c r="M6570" s="3">
        <f t="shared" si="934"/>
        <v>1.8971737809505211E-3</v>
      </c>
      <c r="N6570" s="3">
        <f t="shared" si="939"/>
        <v>-4.7935272633548541E-2</v>
      </c>
      <c r="O6570" s="3" t="str">
        <f t="shared" si="940"/>
        <v>Sell</v>
      </c>
      <c r="P6570" s="3">
        <f t="shared" si="941"/>
        <v>105.32</v>
      </c>
      <c r="Q6570" s="3" t="str">
        <f t="shared" si="942"/>
        <v/>
      </c>
    </row>
    <row r="6571" spans="2:17" x14ac:dyDescent="0.3">
      <c r="B6571" s="4">
        <v>42306.995833333334</v>
      </c>
      <c r="C6571" s="1">
        <v>105.52</v>
      </c>
      <c r="D6571" s="1">
        <v>17587</v>
      </c>
      <c r="E6571" s="3">
        <f>IF($C$5+ROW($D$12)&gt;=ROW(D6571), "", AVERAGE(INDEX($D$1:$D$8201, ROW(D6571)-$C$5):D6570))</f>
        <v>32939</v>
      </c>
      <c r="F6571" s="3">
        <f>IF($C$6+ROW($D$12)&gt;=ROW(D6571), "", AVERAGE(INDEX($D$1:$D$8201, ROW(D6571)-$C$6):D6570))</f>
        <v>23267.125</v>
      </c>
      <c r="G6571" s="3" t="str">
        <f t="shared" si="935"/>
        <v>Yes</v>
      </c>
      <c r="H6571" s="3">
        <f>IF($C$3+ROW($D$12)&gt;=ROW(D6571), "", AVERAGE(INDEX($C$1:$C$8201, ROW(D6571)-$C$3):C6570))</f>
        <v>105.50999999999999</v>
      </c>
      <c r="I6571" s="3">
        <f>IF($C$4+ROW($D$12)&gt;=ROW(D6571), "", AVERAGE(INDEX($C$1:$C$8201, ROW(D6571)-$C$4):C6570))</f>
        <v>105.39162499999999</v>
      </c>
      <c r="J6571" s="3" t="str">
        <f t="shared" si="936"/>
        <v>Yes</v>
      </c>
      <c r="K6571" s="3" t="str">
        <f t="shared" si="937"/>
        <v/>
      </c>
      <c r="L6571" s="3" t="str">
        <f t="shared" si="938"/>
        <v/>
      </c>
      <c r="M6571" s="3">
        <f t="shared" si="934"/>
        <v>5.6877430673551858E-4</v>
      </c>
      <c r="N6571" s="3">
        <f t="shared" si="939"/>
        <v>-0.70019915284168033</v>
      </c>
      <c r="O6571" s="3" t="str">
        <f t="shared" si="940"/>
        <v>Sell</v>
      </c>
      <c r="P6571" s="3">
        <f t="shared" si="941"/>
        <v>105.32</v>
      </c>
      <c r="Q6571" s="3" t="str">
        <f t="shared" si="942"/>
        <v/>
      </c>
    </row>
    <row r="6572" spans="2:17" x14ac:dyDescent="0.3">
      <c r="B6572" s="4">
        <v>42306.996527777781</v>
      </c>
      <c r="C6572" s="1">
        <v>105.54</v>
      </c>
      <c r="D6572" s="1">
        <v>5038</v>
      </c>
      <c r="E6572" s="3">
        <f>IF($C$5+ROW($D$12)&gt;=ROW(D6572), "", AVERAGE(INDEX($D$1:$D$8201, ROW(D6572)-$C$5):D6571))</f>
        <v>27849</v>
      </c>
      <c r="F6572" s="3">
        <f>IF($C$6+ROW($D$12)&gt;=ROW(D6572), "", AVERAGE(INDEX($D$1:$D$8201, ROW(D6572)-$C$6):D6571))</f>
        <v>23915</v>
      </c>
      <c r="G6572" s="3" t="str">
        <f t="shared" si="935"/>
        <v>Yes</v>
      </c>
      <c r="H6572" s="3">
        <f>IF($C$3+ROW($D$12)&gt;=ROW(D6572), "", AVERAGE(INDEX($C$1:$C$8201, ROW(D6572)-$C$3):C6571))</f>
        <v>105.50999999999999</v>
      </c>
      <c r="I6572" s="3">
        <f>IF($C$4+ROW($D$12)&gt;=ROW(D6572), "", AVERAGE(INDEX($C$1:$C$8201, ROW(D6572)-$C$4):C6571))</f>
        <v>105.42287499999999</v>
      </c>
      <c r="J6572" s="3" t="str">
        <f t="shared" si="936"/>
        <v>Yes</v>
      </c>
      <c r="K6572" s="3" t="str">
        <f t="shared" si="937"/>
        <v/>
      </c>
      <c r="L6572" s="3" t="str">
        <f t="shared" si="938"/>
        <v/>
      </c>
      <c r="M6572" s="3">
        <f t="shared" si="934"/>
        <v>1.8951956846266428E-4</v>
      </c>
      <c r="N6572" s="3">
        <f t="shared" si="939"/>
        <v>-0.66679302103076299</v>
      </c>
      <c r="O6572" s="3" t="str">
        <f t="shared" si="940"/>
        <v>Sell</v>
      </c>
      <c r="P6572" s="3">
        <f t="shared" si="941"/>
        <v>105.32</v>
      </c>
      <c r="Q6572" s="3" t="str">
        <f t="shared" si="942"/>
        <v/>
      </c>
    </row>
    <row r="6573" spans="2:17" x14ac:dyDescent="0.3">
      <c r="B6573" s="4">
        <v>42306.99722222222</v>
      </c>
      <c r="C6573" s="1">
        <v>105.45</v>
      </c>
      <c r="D6573" s="1">
        <v>13072</v>
      </c>
      <c r="E6573" s="3">
        <f>IF($C$5+ROW($D$12)&gt;=ROW(D6573), "", AVERAGE(INDEX($D$1:$D$8201, ROW(D6573)-$C$5):D6572))</f>
        <v>17050.333333333332</v>
      </c>
      <c r="F6573" s="3">
        <f>IF($C$6+ROW($D$12)&gt;=ROW(D6573), "", AVERAGE(INDEX($D$1:$D$8201, ROW(D6573)-$C$6):D6572))</f>
        <v>23740.5</v>
      </c>
      <c r="G6573" s="3" t="str">
        <f t="shared" si="935"/>
        <v/>
      </c>
      <c r="H6573" s="3">
        <f>IF($C$3+ROW($D$12)&gt;=ROW(D6573), "", AVERAGE(INDEX($C$1:$C$8201, ROW(D6573)-$C$3):C6572))</f>
        <v>105.52666666666666</v>
      </c>
      <c r="I6573" s="3">
        <f>IF($C$4+ROW($D$12)&gt;=ROW(D6573), "", AVERAGE(INDEX($C$1:$C$8201, ROW(D6573)-$C$4):C6572))</f>
        <v>105.45624999999998</v>
      </c>
      <c r="J6573" s="3" t="str">
        <f t="shared" si="936"/>
        <v>Yes</v>
      </c>
      <c r="K6573" s="3" t="str">
        <f t="shared" si="937"/>
        <v/>
      </c>
      <c r="L6573" s="3" t="str">
        <f t="shared" si="938"/>
        <v/>
      </c>
      <c r="M6573" s="3">
        <f t="shared" si="934"/>
        <v>-3.7925476893374316E-4</v>
      </c>
      <c r="N6573" s="3">
        <f t="shared" si="939"/>
        <v>-3.001137782288994</v>
      </c>
      <c r="O6573" s="3" t="str">
        <f t="shared" si="940"/>
        <v>Sell</v>
      </c>
      <c r="P6573" s="3">
        <f t="shared" si="941"/>
        <v>105.32</v>
      </c>
      <c r="Q6573" s="3" t="str">
        <f t="shared" si="942"/>
        <v/>
      </c>
    </row>
    <row r="6574" spans="2:17" x14ac:dyDescent="0.3">
      <c r="B6574" s="4">
        <v>42306.997916666667</v>
      </c>
      <c r="C6574" s="1">
        <v>105.48</v>
      </c>
      <c r="D6574" s="1">
        <v>8484</v>
      </c>
      <c r="E6574" s="3">
        <f>IF($C$5+ROW($D$12)&gt;=ROW(D6574), "", AVERAGE(INDEX($D$1:$D$8201, ROW(D6574)-$C$5):D6573))</f>
        <v>11899</v>
      </c>
      <c r="F6574" s="3">
        <f>IF($C$6+ROW($D$12)&gt;=ROW(D6574), "", AVERAGE(INDEX($D$1:$D$8201, ROW(D6574)-$C$6):D6573))</f>
        <v>24774.5</v>
      </c>
      <c r="G6574" s="3" t="str">
        <f t="shared" si="935"/>
        <v/>
      </c>
      <c r="H6574" s="3">
        <f>IF($C$3+ROW($D$12)&gt;=ROW(D6574), "", AVERAGE(INDEX($C$1:$C$8201, ROW(D6574)-$C$3):C6573))</f>
        <v>105.50333333333333</v>
      </c>
      <c r="I6574" s="3">
        <f>IF($C$4+ROW($D$12)&gt;=ROW(D6574), "", AVERAGE(INDEX($C$1:$C$8201, ROW(D6574)-$C$4):C6573))</f>
        <v>105.47749999999999</v>
      </c>
      <c r="J6574" s="3" t="str">
        <f t="shared" si="936"/>
        <v>Yes</v>
      </c>
      <c r="K6574" s="3" t="str">
        <f t="shared" si="937"/>
        <v/>
      </c>
      <c r="L6574" s="3" t="str">
        <f t="shared" si="938"/>
        <v/>
      </c>
      <c r="M6574" s="3">
        <f t="shared" si="934"/>
        <v>-3.7914692397314964E-4</v>
      </c>
      <c r="N6574" s="3">
        <f t="shared" si="939"/>
        <v>-2.843601964366155E-4</v>
      </c>
      <c r="O6574" s="3" t="str">
        <f t="shared" si="940"/>
        <v>Sell</v>
      </c>
      <c r="P6574" s="3">
        <f t="shared" si="941"/>
        <v>105.32</v>
      </c>
      <c r="Q6574" s="3" t="str">
        <f t="shared" si="942"/>
        <v/>
      </c>
    </row>
    <row r="6575" spans="2:17" x14ac:dyDescent="0.3">
      <c r="B6575" s="4">
        <v>42306.998611111114</v>
      </c>
      <c r="C6575" s="1">
        <v>105.45</v>
      </c>
      <c r="D6575" s="1">
        <v>8318</v>
      </c>
      <c r="E6575" s="3">
        <f>IF($C$5+ROW($D$12)&gt;=ROW(D6575), "", AVERAGE(INDEX($D$1:$D$8201, ROW(D6575)-$C$5):D6574))</f>
        <v>8864.6666666666661</v>
      </c>
      <c r="F6575" s="3">
        <f>IF($C$6+ROW($D$12)&gt;=ROW(D6575), "", AVERAGE(INDEX($D$1:$D$8201, ROW(D6575)-$C$6):D6574))</f>
        <v>23612.25</v>
      </c>
      <c r="G6575" s="3" t="str">
        <f t="shared" si="935"/>
        <v/>
      </c>
      <c r="H6575" s="3">
        <f>IF($C$3+ROW($D$12)&gt;=ROW(D6575), "", AVERAGE(INDEX($C$1:$C$8201, ROW(D6575)-$C$3):C6574))</f>
        <v>105.49000000000001</v>
      </c>
      <c r="I6575" s="3">
        <f>IF($C$4+ROW($D$12)&gt;=ROW(D6575), "", AVERAGE(INDEX($C$1:$C$8201, ROW(D6575)-$C$4):C6574))</f>
        <v>105.4975</v>
      </c>
      <c r="J6575" s="3" t="str">
        <f t="shared" si="936"/>
        <v/>
      </c>
      <c r="K6575" s="3" t="str">
        <f t="shared" si="937"/>
        <v/>
      </c>
      <c r="L6575" s="3" t="str">
        <f t="shared" si="938"/>
        <v/>
      </c>
      <c r="M6575" s="3">
        <f t="shared" si="934"/>
        <v>-6.636014842755179E-4</v>
      </c>
      <c r="N6575" s="3">
        <f t="shared" si="939"/>
        <v>0.75024889381012816</v>
      </c>
      <c r="O6575" s="3" t="str">
        <f t="shared" si="940"/>
        <v>Exit</v>
      </c>
      <c r="P6575" s="3" t="str">
        <f t="shared" si="941"/>
        <v/>
      </c>
      <c r="Q6575" s="3">
        <f t="shared" si="942"/>
        <v>-0.13000000000000966</v>
      </c>
    </row>
    <row r="6576" spans="2:17" x14ac:dyDescent="0.3">
      <c r="B6576" s="4">
        <v>42306.999305555553</v>
      </c>
      <c r="C6576" s="1">
        <v>105.42</v>
      </c>
      <c r="D6576" s="1">
        <v>22914</v>
      </c>
      <c r="E6576" s="3">
        <f>IF($C$5+ROW($D$12)&gt;=ROW(D6576), "", AVERAGE(INDEX($D$1:$D$8201, ROW(D6576)-$C$5):D6575))</f>
        <v>9958</v>
      </c>
      <c r="F6576" s="3">
        <f>IF($C$6+ROW($D$12)&gt;=ROW(D6576), "", AVERAGE(INDEX($D$1:$D$8201, ROW(D6576)-$C$6):D6575))</f>
        <v>18914.5</v>
      </c>
      <c r="G6576" s="3" t="str">
        <f t="shared" si="935"/>
        <v/>
      </c>
      <c r="H6576" s="3">
        <f>IF($C$3+ROW($D$12)&gt;=ROW(D6576), "", AVERAGE(INDEX($C$1:$C$8201, ROW(D6576)-$C$3):C6575))</f>
        <v>105.46</v>
      </c>
      <c r="I6576" s="3">
        <f>IF($C$4+ROW($D$12)&gt;=ROW(D6576), "", AVERAGE(INDEX($C$1:$C$8201, ROW(D6576)-$C$4):C6575))</f>
        <v>105.49625</v>
      </c>
      <c r="J6576" s="3" t="str">
        <f t="shared" si="936"/>
        <v/>
      </c>
      <c r="K6576" s="3" t="str">
        <f t="shared" si="937"/>
        <v/>
      </c>
      <c r="L6576" s="3" t="str">
        <f t="shared" si="938"/>
        <v/>
      </c>
      <c r="M6576" s="3">
        <f t="shared" si="934"/>
        <v>-1.1376565504610187E-3</v>
      </c>
      <c r="N6576" s="3">
        <f t="shared" si="939"/>
        <v>0.71436709745013149</v>
      </c>
      <c r="O6576" s="3" t="str">
        <f t="shared" si="940"/>
        <v/>
      </c>
      <c r="P6576" s="3" t="str">
        <f t="shared" si="941"/>
        <v/>
      </c>
      <c r="Q6576" s="3" t="str">
        <f t="shared" si="942"/>
        <v/>
      </c>
    </row>
    <row r="6577" spans="2:17" x14ac:dyDescent="0.3">
      <c r="B6577" s="5">
        <v>42307</v>
      </c>
      <c r="C6577" s="1">
        <v>105.36</v>
      </c>
      <c r="D6577" s="1">
        <v>11091</v>
      </c>
      <c r="E6577" s="3">
        <f>IF($C$5+ROW($D$12)&gt;=ROW(D6577), "", AVERAGE(INDEX($D$1:$D$8201, ROW(D6577)-$C$5):D6576))</f>
        <v>13238.666666666666</v>
      </c>
      <c r="F6577" s="3">
        <f>IF($C$6+ROW($D$12)&gt;=ROW(D6577), "", AVERAGE(INDEX($D$1:$D$8201, ROW(D6577)-$C$6):D6576))</f>
        <v>17671.625</v>
      </c>
      <c r="G6577" s="3" t="str">
        <f t="shared" si="935"/>
        <v/>
      </c>
      <c r="H6577" s="3">
        <f>IF($C$3+ROW($D$12)&gt;=ROW(D6577), "", AVERAGE(INDEX($C$1:$C$8201, ROW(D6577)-$C$3):C6576))</f>
        <v>105.45</v>
      </c>
      <c r="I6577" s="3">
        <f>IF($C$4+ROW($D$12)&gt;=ROW(D6577), "", AVERAGE(INDEX($C$1:$C$8201, ROW(D6577)-$C$4):C6576))</f>
        <v>105.48375</v>
      </c>
      <c r="J6577" s="3" t="str">
        <f t="shared" si="936"/>
        <v/>
      </c>
      <c r="K6577" s="3" t="str">
        <f t="shared" si="937"/>
        <v/>
      </c>
      <c r="L6577" s="3" t="str">
        <f t="shared" si="938"/>
        <v/>
      </c>
      <c r="M6577" s="3">
        <f t="shared" si="934"/>
        <v>-8.5384948975801545E-4</v>
      </c>
      <c r="N6577" s="3">
        <f t="shared" si="939"/>
        <v>-0.24946637945168476</v>
      </c>
      <c r="O6577" s="3" t="str">
        <f t="shared" si="940"/>
        <v/>
      </c>
      <c r="P6577" s="3" t="str">
        <f t="shared" si="941"/>
        <v/>
      </c>
      <c r="Q6577" s="3" t="str">
        <f t="shared" si="942"/>
        <v/>
      </c>
    </row>
    <row r="6578" spans="2:17" x14ac:dyDescent="0.3">
      <c r="B6578" s="4">
        <v>42307.000694444447</v>
      </c>
      <c r="C6578" s="1">
        <v>105.44</v>
      </c>
      <c r="D6578" s="1">
        <v>12575</v>
      </c>
      <c r="E6578" s="3">
        <f>IF($C$5+ROW($D$12)&gt;=ROW(D6578), "", AVERAGE(INDEX($D$1:$D$8201, ROW(D6578)-$C$5):D6577))</f>
        <v>14107.666666666666</v>
      </c>
      <c r="F6578" s="3">
        <f>IF($C$6+ROW($D$12)&gt;=ROW(D6578), "", AVERAGE(INDEX($D$1:$D$8201, ROW(D6578)-$C$6):D6577))</f>
        <v>14378.75</v>
      </c>
      <c r="G6578" s="3" t="str">
        <f t="shared" si="935"/>
        <v/>
      </c>
      <c r="H6578" s="3">
        <f>IF($C$3+ROW($D$12)&gt;=ROW(D6578), "", AVERAGE(INDEX($C$1:$C$8201, ROW(D6578)-$C$3):C6577))</f>
        <v>105.41000000000001</v>
      </c>
      <c r="I6578" s="3">
        <f>IF($C$4+ROW($D$12)&gt;=ROW(D6578), "", AVERAGE(INDEX($C$1:$C$8201, ROW(D6578)-$C$4):C6577))</f>
        <v>105.4675</v>
      </c>
      <c r="J6578" s="3" t="str">
        <f t="shared" si="936"/>
        <v/>
      </c>
      <c r="K6578" s="3" t="str">
        <f t="shared" si="937"/>
        <v/>
      </c>
      <c r="L6578" s="3" t="str">
        <f t="shared" si="938"/>
        <v/>
      </c>
      <c r="M6578" s="3">
        <f t="shared" si="934"/>
        <v>-3.792907308888687E-4</v>
      </c>
      <c r="N6578" s="3">
        <f t="shared" si="939"/>
        <v>-0.555787365995427</v>
      </c>
      <c r="O6578" s="3" t="str">
        <f t="shared" si="940"/>
        <v/>
      </c>
      <c r="P6578" s="3" t="str">
        <f t="shared" si="941"/>
        <v/>
      </c>
      <c r="Q6578" s="3" t="str">
        <f t="shared" si="942"/>
        <v/>
      </c>
    </row>
    <row r="6579" spans="2:17" x14ac:dyDescent="0.3">
      <c r="B6579" s="4">
        <v>42307.001388888886</v>
      </c>
      <c r="C6579" s="1">
        <v>105.45699999999999</v>
      </c>
      <c r="D6579" s="1">
        <v>14721</v>
      </c>
      <c r="E6579" s="3">
        <f>IF($C$5+ROW($D$12)&gt;=ROW(D6579), "", AVERAGE(INDEX($D$1:$D$8201, ROW(D6579)-$C$5):D6578))</f>
        <v>15526.666666666666</v>
      </c>
      <c r="F6579" s="3">
        <f>IF($C$6+ROW($D$12)&gt;=ROW(D6579), "", AVERAGE(INDEX($D$1:$D$8201, ROW(D6579)-$C$6):D6578))</f>
        <v>12384.875</v>
      </c>
      <c r="G6579" s="3" t="str">
        <f t="shared" si="935"/>
        <v>Yes</v>
      </c>
      <c r="H6579" s="3">
        <f>IF($C$3+ROW($D$12)&gt;=ROW(D6579), "", AVERAGE(INDEX($C$1:$C$8201, ROW(D6579)-$C$3):C6578))</f>
        <v>105.40666666666668</v>
      </c>
      <c r="I6579" s="3">
        <f>IF($C$4+ROW($D$12)&gt;=ROW(D6579), "", AVERAGE(INDEX($C$1:$C$8201, ROW(D6579)-$C$4):C6578))</f>
        <v>105.45750000000001</v>
      </c>
      <c r="J6579" s="3" t="str">
        <f t="shared" si="936"/>
        <v/>
      </c>
      <c r="K6579" s="3" t="str">
        <f t="shared" si="937"/>
        <v/>
      </c>
      <c r="L6579" s="3" t="str">
        <f t="shared" si="938"/>
        <v/>
      </c>
      <c r="M6579" s="3">
        <f t="shared" si="934"/>
        <v>6.637996844648591E-5</v>
      </c>
      <c r="N6579" s="3">
        <f t="shared" si="939"/>
        <v>-1.1750107847110429</v>
      </c>
      <c r="O6579" s="3" t="str">
        <f t="shared" si="940"/>
        <v/>
      </c>
      <c r="P6579" s="3" t="str">
        <f t="shared" si="941"/>
        <v/>
      </c>
      <c r="Q6579" s="3" t="str">
        <f t="shared" si="942"/>
        <v/>
      </c>
    </row>
    <row r="6580" spans="2:17" x14ac:dyDescent="0.3">
      <c r="B6580" s="4">
        <v>42307.002083333333</v>
      </c>
      <c r="C6580" s="1">
        <v>105.4</v>
      </c>
      <c r="D6580" s="1">
        <v>9547</v>
      </c>
      <c r="E6580" s="3">
        <f>IF($C$5+ROW($D$12)&gt;=ROW(D6580), "", AVERAGE(INDEX($D$1:$D$8201, ROW(D6580)-$C$5):D6579))</f>
        <v>12795.666666666666</v>
      </c>
      <c r="F6580" s="3">
        <f>IF($C$6+ROW($D$12)&gt;=ROW(D6580), "", AVERAGE(INDEX($D$1:$D$8201, ROW(D6580)-$C$6):D6579))</f>
        <v>12026.625</v>
      </c>
      <c r="G6580" s="3" t="str">
        <f t="shared" si="935"/>
        <v>Yes</v>
      </c>
      <c r="H6580" s="3">
        <f>IF($C$3+ROW($D$12)&gt;=ROW(D6580), "", AVERAGE(INDEX($C$1:$C$8201, ROW(D6580)-$C$3):C6579))</f>
        <v>105.419</v>
      </c>
      <c r="I6580" s="3">
        <f>IF($C$4+ROW($D$12)&gt;=ROW(D6580), "", AVERAGE(INDEX($C$1:$C$8201, ROW(D6580)-$C$4):C6579))</f>
        <v>105.44962500000001</v>
      </c>
      <c r="J6580" s="3" t="str">
        <f t="shared" si="936"/>
        <v/>
      </c>
      <c r="K6580" s="3" t="str">
        <f t="shared" si="937"/>
        <v/>
      </c>
      <c r="L6580" s="3" t="str">
        <f t="shared" si="938"/>
        <v/>
      </c>
      <c r="M6580" s="3">
        <f t="shared" si="934"/>
        <v>-1.8973531979888823E-4</v>
      </c>
      <c r="N6580" s="3">
        <f t="shared" si="939"/>
        <v>-3.858321934151697</v>
      </c>
      <c r="O6580" s="3" t="str">
        <f t="shared" si="940"/>
        <v/>
      </c>
      <c r="P6580" s="3" t="str">
        <f t="shared" si="941"/>
        <v/>
      </c>
      <c r="Q6580" s="3" t="str">
        <f t="shared" si="942"/>
        <v/>
      </c>
    </row>
    <row r="6581" spans="2:17" x14ac:dyDescent="0.3">
      <c r="B6581" s="4">
        <v>42307.00277777778</v>
      </c>
      <c r="C6581" s="1">
        <v>105.26</v>
      </c>
      <c r="D6581" s="1">
        <v>11372</v>
      </c>
      <c r="E6581" s="3">
        <f>IF($C$5+ROW($D$12)&gt;=ROW(D6581), "", AVERAGE(INDEX($D$1:$D$8201, ROW(D6581)-$C$5):D6580))</f>
        <v>12281</v>
      </c>
      <c r="F6581" s="3">
        <f>IF($C$6+ROW($D$12)&gt;=ROW(D6581), "", AVERAGE(INDEX($D$1:$D$8201, ROW(D6581)-$C$6):D6580))</f>
        <v>12590.25</v>
      </c>
      <c r="G6581" s="3" t="str">
        <f t="shared" si="935"/>
        <v/>
      </c>
      <c r="H6581" s="3">
        <f>IF($C$3+ROW($D$12)&gt;=ROW(D6581), "", AVERAGE(INDEX($C$1:$C$8201, ROW(D6581)-$C$3):C6580))</f>
        <v>105.43233333333335</v>
      </c>
      <c r="I6581" s="3">
        <f>IF($C$4+ROW($D$12)&gt;=ROW(D6581), "", AVERAGE(INDEX($C$1:$C$8201, ROW(D6581)-$C$4):C6580))</f>
        <v>105.43212499999998</v>
      </c>
      <c r="J6581" s="3" t="str">
        <f t="shared" si="936"/>
        <v>Yes</v>
      </c>
      <c r="K6581" s="3" t="str">
        <f t="shared" si="937"/>
        <v/>
      </c>
      <c r="L6581" s="3" t="str">
        <f t="shared" si="938"/>
        <v/>
      </c>
      <c r="M6581" s="3">
        <f t="shared" si="934"/>
        <v>-9.4957750939269009E-4</v>
      </c>
      <c r="N6581" s="3">
        <f t="shared" si="939"/>
        <v>4.0047482482397259</v>
      </c>
      <c r="O6581" s="3" t="str">
        <f t="shared" si="940"/>
        <v/>
      </c>
      <c r="P6581" s="3" t="str">
        <f t="shared" si="941"/>
        <v/>
      </c>
      <c r="Q6581" s="3" t="str">
        <f t="shared" si="942"/>
        <v/>
      </c>
    </row>
    <row r="6582" spans="2:17" x14ac:dyDescent="0.3">
      <c r="B6582" s="4">
        <v>42307.003472222219</v>
      </c>
      <c r="C6582" s="1">
        <v>105.1</v>
      </c>
      <c r="D6582" s="1">
        <v>16778</v>
      </c>
      <c r="E6582" s="3">
        <f>IF($C$5+ROW($D$12)&gt;=ROW(D6582), "", AVERAGE(INDEX($D$1:$D$8201, ROW(D6582)-$C$5):D6581))</f>
        <v>11880</v>
      </c>
      <c r="F6582" s="3">
        <f>IF($C$6+ROW($D$12)&gt;=ROW(D6582), "", AVERAGE(INDEX($D$1:$D$8201, ROW(D6582)-$C$6):D6581))</f>
        <v>12377.75</v>
      </c>
      <c r="G6582" s="3" t="str">
        <f t="shared" si="935"/>
        <v/>
      </c>
      <c r="H6582" s="3">
        <f>IF($C$3+ROW($D$12)&gt;=ROW(D6582), "", AVERAGE(INDEX($C$1:$C$8201, ROW(D6582)-$C$3):C6581))</f>
        <v>105.37233333333334</v>
      </c>
      <c r="I6582" s="3">
        <f>IF($C$4+ROW($D$12)&gt;=ROW(D6582), "", AVERAGE(INDEX($C$1:$C$8201, ROW(D6582)-$C$4):C6581))</f>
        <v>105.40837500000001</v>
      </c>
      <c r="J6582" s="3" t="str">
        <f t="shared" si="936"/>
        <v/>
      </c>
      <c r="K6582" s="3" t="str">
        <f t="shared" si="937"/>
        <v/>
      </c>
      <c r="L6582" s="3" t="str">
        <f t="shared" si="938"/>
        <v/>
      </c>
      <c r="M6582" s="3">
        <f t="shared" si="934"/>
        <v>-3.2297928712917271E-3</v>
      </c>
      <c r="N6582" s="3">
        <f t="shared" si="939"/>
        <v>2.4012946171791358</v>
      </c>
      <c r="O6582" s="3" t="str">
        <f t="shared" si="940"/>
        <v/>
      </c>
      <c r="P6582" s="3" t="str">
        <f t="shared" si="941"/>
        <v/>
      </c>
      <c r="Q6582" s="3" t="str">
        <f t="shared" si="942"/>
        <v/>
      </c>
    </row>
    <row r="6583" spans="2:17" x14ac:dyDescent="0.3">
      <c r="B6583" s="4">
        <v>42307.004166666666</v>
      </c>
      <c r="C6583" s="1">
        <v>105.15</v>
      </c>
      <c r="D6583" s="1">
        <v>7600</v>
      </c>
      <c r="E6583" s="3">
        <f>IF($C$5+ROW($D$12)&gt;=ROW(D6583), "", AVERAGE(INDEX($D$1:$D$8201, ROW(D6583)-$C$5):D6582))</f>
        <v>12565.666666666666</v>
      </c>
      <c r="F6583" s="3">
        <f>IF($C$6+ROW($D$12)&gt;=ROW(D6583), "", AVERAGE(INDEX($D$1:$D$8201, ROW(D6583)-$C$6):D6582))</f>
        <v>13414.5</v>
      </c>
      <c r="G6583" s="3" t="str">
        <f t="shared" si="935"/>
        <v/>
      </c>
      <c r="H6583" s="3">
        <f>IF($C$3+ROW($D$12)&gt;=ROW(D6583), "", AVERAGE(INDEX($C$1:$C$8201, ROW(D6583)-$C$3):C6582))</f>
        <v>105.25333333333333</v>
      </c>
      <c r="I6583" s="3">
        <f>IF($C$4+ROW($D$12)&gt;=ROW(D6583), "", AVERAGE(INDEX($C$1:$C$8201, ROW(D6583)-$C$4):C6582))</f>
        <v>105.36087499999999</v>
      </c>
      <c r="J6583" s="3" t="str">
        <f t="shared" si="936"/>
        <v/>
      </c>
      <c r="K6583" s="3" t="str">
        <f t="shared" si="937"/>
        <v/>
      </c>
      <c r="L6583" s="3" t="str">
        <f t="shared" si="938"/>
        <v/>
      </c>
      <c r="M6583" s="3">
        <f t="shared" si="934"/>
        <v>-2.9153847445211717E-3</v>
      </c>
      <c r="N6583" s="3">
        <f t="shared" si="939"/>
        <v>-9.7346219804123418E-2</v>
      </c>
      <c r="O6583" s="3" t="str">
        <f t="shared" si="940"/>
        <v/>
      </c>
      <c r="P6583" s="3" t="str">
        <f t="shared" si="941"/>
        <v/>
      </c>
      <c r="Q6583" s="3" t="str">
        <f t="shared" si="942"/>
        <v/>
      </c>
    </row>
    <row r="6584" spans="2:17" x14ac:dyDescent="0.3">
      <c r="B6584" s="4">
        <v>42307.004861111112</v>
      </c>
      <c r="C6584" s="1">
        <v>105.188</v>
      </c>
      <c r="D6584" s="1">
        <v>23221</v>
      </c>
      <c r="E6584" s="3">
        <f>IF($C$5+ROW($D$12)&gt;=ROW(D6584), "", AVERAGE(INDEX($D$1:$D$8201, ROW(D6584)-$C$5):D6583))</f>
        <v>11916.666666666666</v>
      </c>
      <c r="F6584" s="3">
        <f>IF($C$6+ROW($D$12)&gt;=ROW(D6584), "", AVERAGE(INDEX($D$1:$D$8201, ROW(D6584)-$C$6):D6583))</f>
        <v>13324.75</v>
      </c>
      <c r="G6584" s="3" t="str">
        <f t="shared" si="935"/>
        <v/>
      </c>
      <c r="H6584" s="3">
        <f>IF($C$3+ROW($D$12)&gt;=ROW(D6584), "", AVERAGE(INDEX($C$1:$C$8201, ROW(D6584)-$C$3):C6583))</f>
        <v>105.17</v>
      </c>
      <c r="I6584" s="3">
        <f>IF($C$4+ROW($D$12)&gt;=ROW(D6584), "", AVERAGE(INDEX($C$1:$C$8201, ROW(D6584)-$C$4):C6583))</f>
        <v>105.323375</v>
      </c>
      <c r="J6584" s="3" t="str">
        <f t="shared" si="936"/>
        <v/>
      </c>
      <c r="K6584" s="3" t="str">
        <f t="shared" si="937"/>
        <v/>
      </c>
      <c r="L6584" s="3" t="str">
        <f t="shared" si="938"/>
        <v/>
      </c>
      <c r="M6584" s="3">
        <f t="shared" si="934"/>
        <v>-2.0134107510165664E-3</v>
      </c>
      <c r="N6584" s="3">
        <f t="shared" si="939"/>
        <v>-0.30938420570378172</v>
      </c>
      <c r="O6584" s="3" t="str">
        <f t="shared" si="940"/>
        <v/>
      </c>
      <c r="P6584" s="3" t="str">
        <f t="shared" si="941"/>
        <v/>
      </c>
      <c r="Q6584" s="3" t="str">
        <f t="shared" si="942"/>
        <v/>
      </c>
    </row>
    <row r="6585" spans="2:17" x14ac:dyDescent="0.3">
      <c r="B6585" s="4">
        <v>42307.005555555559</v>
      </c>
      <c r="C6585" s="1">
        <v>105.26</v>
      </c>
      <c r="D6585" s="1">
        <v>13075</v>
      </c>
      <c r="E6585" s="3">
        <f>IF($C$5+ROW($D$12)&gt;=ROW(D6585), "", AVERAGE(INDEX($D$1:$D$8201, ROW(D6585)-$C$5):D6584))</f>
        <v>15866.333333333334</v>
      </c>
      <c r="F6585" s="3">
        <f>IF($C$6+ROW($D$12)&gt;=ROW(D6585), "", AVERAGE(INDEX($D$1:$D$8201, ROW(D6585)-$C$6):D6584))</f>
        <v>13363.125</v>
      </c>
      <c r="G6585" s="3" t="str">
        <f t="shared" si="935"/>
        <v>Yes</v>
      </c>
      <c r="H6585" s="3">
        <f>IF($C$3+ROW($D$12)&gt;=ROW(D6585), "", AVERAGE(INDEX($C$1:$C$8201, ROW(D6585)-$C$3):C6584))</f>
        <v>105.146</v>
      </c>
      <c r="I6585" s="3">
        <f>IF($C$4+ROW($D$12)&gt;=ROW(D6585), "", AVERAGE(INDEX($C$1:$C$8201, ROW(D6585)-$C$4):C6584))</f>
        <v>105.294375</v>
      </c>
      <c r="J6585" s="3" t="str">
        <f t="shared" si="936"/>
        <v/>
      </c>
      <c r="K6585" s="3" t="str">
        <f t="shared" si="937"/>
        <v/>
      </c>
      <c r="L6585" s="3" t="str">
        <f t="shared" si="938"/>
        <v/>
      </c>
      <c r="M6585" s="3">
        <f t="shared" si="934"/>
        <v>0</v>
      </c>
      <c r="N6585" s="3">
        <f t="shared" si="939"/>
        <v>-1</v>
      </c>
      <c r="O6585" s="3" t="str">
        <f t="shared" si="940"/>
        <v/>
      </c>
      <c r="P6585" s="3" t="str">
        <f t="shared" si="941"/>
        <v/>
      </c>
      <c r="Q6585" s="3" t="str">
        <f t="shared" si="942"/>
        <v/>
      </c>
    </row>
    <row r="6586" spans="2:17" x14ac:dyDescent="0.3">
      <c r="B6586" s="4">
        <v>42307.006249999999</v>
      </c>
      <c r="C6586" s="1">
        <v>105.25</v>
      </c>
      <c r="D6586" s="1">
        <v>8353</v>
      </c>
      <c r="E6586" s="3">
        <f>IF($C$5+ROW($D$12)&gt;=ROW(D6586), "", AVERAGE(INDEX($D$1:$D$8201, ROW(D6586)-$C$5):D6585))</f>
        <v>14632</v>
      </c>
      <c r="F6586" s="3">
        <f>IF($C$6+ROW($D$12)&gt;=ROW(D6586), "", AVERAGE(INDEX($D$1:$D$8201, ROW(D6586)-$C$6):D6585))</f>
        <v>13611.125</v>
      </c>
      <c r="G6586" s="3" t="str">
        <f t="shared" si="935"/>
        <v>Yes</v>
      </c>
      <c r="H6586" s="3">
        <f>IF($C$3+ROW($D$12)&gt;=ROW(D6586), "", AVERAGE(INDEX($C$1:$C$8201, ROW(D6586)-$C$3):C6585))</f>
        <v>105.19933333333334</v>
      </c>
      <c r="I6586" s="3">
        <f>IF($C$4+ROW($D$12)&gt;=ROW(D6586), "", AVERAGE(INDEX($C$1:$C$8201, ROW(D6586)-$C$4):C6585))</f>
        <v>105.281875</v>
      </c>
      <c r="J6586" s="3" t="str">
        <f t="shared" si="936"/>
        <v/>
      </c>
      <c r="K6586" s="3" t="str">
        <f t="shared" si="937"/>
        <v/>
      </c>
      <c r="L6586" s="3" t="str">
        <f t="shared" si="938"/>
        <v/>
      </c>
      <c r="M6586" s="3">
        <f t="shared" si="934"/>
        <v>1.4261946795855211E-3</v>
      </c>
      <c r="N6586" s="3">
        <f t="shared" si="939"/>
        <v>-1</v>
      </c>
      <c r="O6586" s="3" t="str">
        <f t="shared" si="940"/>
        <v/>
      </c>
      <c r="P6586" s="3" t="str">
        <f t="shared" si="941"/>
        <v/>
      </c>
      <c r="Q6586" s="3" t="str">
        <f t="shared" si="942"/>
        <v/>
      </c>
    </row>
    <row r="6587" spans="2:17" x14ac:dyDescent="0.3">
      <c r="B6587" s="4">
        <v>42307.006944444445</v>
      </c>
      <c r="C6587" s="1">
        <v>105.32</v>
      </c>
      <c r="D6587" s="1">
        <v>11503</v>
      </c>
      <c r="E6587" s="3">
        <f>IF($C$5+ROW($D$12)&gt;=ROW(D6587), "", AVERAGE(INDEX($D$1:$D$8201, ROW(D6587)-$C$5):D6586))</f>
        <v>14883</v>
      </c>
      <c r="F6587" s="3">
        <f>IF($C$6+ROW($D$12)&gt;=ROW(D6587), "", AVERAGE(INDEX($D$1:$D$8201, ROW(D6587)-$C$6):D6586))</f>
        <v>13083.375</v>
      </c>
      <c r="G6587" s="3" t="str">
        <f t="shared" si="935"/>
        <v>Yes</v>
      </c>
      <c r="H6587" s="3">
        <f>IF($C$3+ROW($D$12)&gt;=ROW(D6587), "", AVERAGE(INDEX($C$1:$C$8201, ROW(D6587)-$C$3):C6586))</f>
        <v>105.23266666666666</v>
      </c>
      <c r="I6587" s="3">
        <f>IF($C$4+ROW($D$12)&gt;=ROW(D6587), "", AVERAGE(INDEX($C$1:$C$8201, ROW(D6587)-$C$4):C6586))</f>
        <v>105.25812499999999</v>
      </c>
      <c r="J6587" s="3" t="str">
        <f t="shared" si="936"/>
        <v/>
      </c>
      <c r="K6587" s="3" t="str">
        <f t="shared" si="937"/>
        <v/>
      </c>
      <c r="L6587" s="3" t="str">
        <f t="shared" si="938"/>
        <v/>
      </c>
      <c r="M6587" s="3">
        <f t="shared" si="934"/>
        <v>1.6154324793997419E-3</v>
      </c>
      <c r="N6587" s="3">
        <f t="shared" si="939"/>
        <v>0.13268721481222806</v>
      </c>
      <c r="O6587" s="3" t="str">
        <f t="shared" si="940"/>
        <v/>
      </c>
      <c r="P6587" s="3" t="str">
        <f t="shared" si="941"/>
        <v/>
      </c>
      <c r="Q6587" s="3" t="str">
        <f t="shared" si="942"/>
        <v/>
      </c>
    </row>
    <row r="6588" spans="2:17" x14ac:dyDescent="0.3">
      <c r="B6588" s="4">
        <v>42307.007638888892</v>
      </c>
      <c r="C6588" s="1">
        <v>105.42</v>
      </c>
      <c r="D6588" s="1">
        <v>25625</v>
      </c>
      <c r="E6588" s="3">
        <f>IF($C$5+ROW($D$12)&gt;=ROW(D6588), "", AVERAGE(INDEX($D$1:$D$8201, ROW(D6588)-$C$5):D6587))</f>
        <v>10977</v>
      </c>
      <c r="F6588" s="3">
        <f>IF($C$6+ROW($D$12)&gt;=ROW(D6588), "", AVERAGE(INDEX($D$1:$D$8201, ROW(D6588)-$C$6):D6587))</f>
        <v>12681.125</v>
      </c>
      <c r="G6588" s="3" t="str">
        <f t="shared" si="935"/>
        <v/>
      </c>
      <c r="H6588" s="3">
        <f>IF($C$3+ROW($D$12)&gt;=ROW(D6588), "", AVERAGE(INDEX($C$1:$C$8201, ROW(D6588)-$C$3):C6587))</f>
        <v>105.27666666666666</v>
      </c>
      <c r="I6588" s="3">
        <f>IF($C$4+ROW($D$12)&gt;=ROW(D6588), "", AVERAGE(INDEX($C$1:$C$8201, ROW(D6588)-$C$4):C6587))</f>
        <v>105.24099999999999</v>
      </c>
      <c r="J6588" s="3" t="str">
        <f t="shared" si="936"/>
        <v>Yes</v>
      </c>
      <c r="K6588" s="3" t="str">
        <f t="shared" si="937"/>
        <v/>
      </c>
      <c r="L6588" s="3" t="str">
        <f t="shared" si="938"/>
        <v/>
      </c>
      <c r="M6588" s="3">
        <f t="shared" si="934"/>
        <v>2.2031460708154733E-3</v>
      </c>
      <c r="N6588" s="3">
        <f t="shared" si="939"/>
        <v>0.36381191966259863</v>
      </c>
      <c r="O6588" s="3" t="str">
        <f t="shared" si="940"/>
        <v/>
      </c>
      <c r="P6588" s="3" t="str">
        <f t="shared" si="941"/>
        <v/>
      </c>
      <c r="Q6588" s="3" t="str">
        <f t="shared" si="942"/>
        <v/>
      </c>
    </row>
    <row r="6589" spans="2:17" x14ac:dyDescent="0.3">
      <c r="B6589" s="4">
        <v>42307.008333333331</v>
      </c>
      <c r="C6589" s="1">
        <v>105.46599999999999</v>
      </c>
      <c r="D6589" s="1">
        <v>5856</v>
      </c>
      <c r="E6589" s="3">
        <f>IF($C$5+ROW($D$12)&gt;=ROW(D6589), "", AVERAGE(INDEX($D$1:$D$8201, ROW(D6589)-$C$5):D6588))</f>
        <v>15160.333333333334</v>
      </c>
      <c r="F6589" s="3">
        <f>IF($C$6+ROW($D$12)&gt;=ROW(D6589), "", AVERAGE(INDEX($D$1:$D$8201, ROW(D6589)-$C$6):D6588))</f>
        <v>14690.875</v>
      </c>
      <c r="G6589" s="3" t="str">
        <f t="shared" si="935"/>
        <v>Yes</v>
      </c>
      <c r="H6589" s="3">
        <f>IF($C$3+ROW($D$12)&gt;=ROW(D6589), "", AVERAGE(INDEX($C$1:$C$8201, ROW(D6589)-$C$3):C6588))</f>
        <v>105.33</v>
      </c>
      <c r="I6589" s="3">
        <f>IF($C$4+ROW($D$12)&gt;=ROW(D6589), "", AVERAGE(INDEX($C$1:$C$8201, ROW(D6589)-$C$4):C6588))</f>
        <v>105.2435</v>
      </c>
      <c r="J6589" s="3" t="str">
        <f t="shared" si="936"/>
        <v>Yes</v>
      </c>
      <c r="K6589" s="3" t="str">
        <f t="shared" si="937"/>
        <v>Buy</v>
      </c>
      <c r="L6589" s="3">
        <f t="shared" si="938"/>
        <v>105.46599999999999</v>
      </c>
      <c r="M6589" s="3">
        <f t="shared" si="934"/>
        <v>1.9551461672619617E-3</v>
      </c>
      <c r="N6589" s="3">
        <f t="shared" si="939"/>
        <v>-0.11256625551918889</v>
      </c>
      <c r="O6589" s="3" t="str">
        <f t="shared" si="940"/>
        <v>Buy</v>
      </c>
      <c r="P6589" s="3">
        <f t="shared" si="941"/>
        <v>105.46599999999999</v>
      </c>
      <c r="Q6589" s="3" t="str">
        <f t="shared" si="942"/>
        <v/>
      </c>
    </row>
    <row r="6590" spans="2:17" x14ac:dyDescent="0.3">
      <c r="B6590" s="4">
        <v>42307.009027777778</v>
      </c>
      <c r="C6590" s="1">
        <v>105.56</v>
      </c>
      <c r="D6590" s="1">
        <v>7473</v>
      </c>
      <c r="E6590" s="3">
        <f>IF($C$5+ROW($D$12)&gt;=ROW(D6590), "", AVERAGE(INDEX($D$1:$D$8201, ROW(D6590)-$C$5):D6589))</f>
        <v>14328</v>
      </c>
      <c r="F6590" s="3">
        <f>IF($C$6+ROW($D$12)&gt;=ROW(D6590), "", AVERAGE(INDEX($D$1:$D$8201, ROW(D6590)-$C$6):D6589))</f>
        <v>14001.375</v>
      </c>
      <c r="G6590" s="3" t="str">
        <f t="shared" si="935"/>
        <v>Yes</v>
      </c>
      <c r="H6590" s="3">
        <f>IF($C$3+ROW($D$12)&gt;=ROW(D6590), "", AVERAGE(INDEX($C$1:$C$8201, ROW(D6590)-$C$3):C6589))</f>
        <v>105.402</v>
      </c>
      <c r="I6590" s="3">
        <f>IF($C$4+ROW($D$12)&gt;=ROW(D6590), "", AVERAGE(INDEX($C$1:$C$8201, ROW(D6590)-$C$4):C6589))</f>
        <v>105.26925</v>
      </c>
      <c r="J6590" s="3" t="str">
        <f t="shared" si="936"/>
        <v>Yes</v>
      </c>
      <c r="K6590" s="3" t="str">
        <f t="shared" si="937"/>
        <v>Buy</v>
      </c>
      <c r="L6590" s="3">
        <f t="shared" si="938"/>
        <v>105.56</v>
      </c>
      <c r="M6590" s="3">
        <f t="shared" si="934"/>
        <v>2.9410390726325657E-3</v>
      </c>
      <c r="N6590" s="3">
        <f t="shared" si="939"/>
        <v>0.50425534513937353</v>
      </c>
      <c r="O6590" s="3" t="str">
        <f t="shared" si="940"/>
        <v>Buy</v>
      </c>
      <c r="P6590" s="3">
        <f t="shared" si="941"/>
        <v>105.46599999999999</v>
      </c>
      <c r="Q6590" s="3" t="str">
        <f t="shared" si="942"/>
        <v/>
      </c>
    </row>
    <row r="6591" spans="2:17" x14ac:dyDescent="0.3">
      <c r="B6591" s="4">
        <v>42307.009722222225</v>
      </c>
      <c r="C6591" s="1">
        <v>105.48</v>
      </c>
      <c r="D6591" s="1">
        <v>15116</v>
      </c>
      <c r="E6591" s="3">
        <f>IF($C$5+ROW($D$12)&gt;=ROW(D6591), "", AVERAGE(INDEX($D$1:$D$8201, ROW(D6591)-$C$5):D6590))</f>
        <v>12984.666666666666</v>
      </c>
      <c r="F6591" s="3">
        <f>IF($C$6+ROW($D$12)&gt;=ROW(D6591), "", AVERAGE(INDEX($D$1:$D$8201, ROW(D6591)-$C$6):D6590))</f>
        <v>12838.25</v>
      </c>
      <c r="G6591" s="3" t="str">
        <f t="shared" si="935"/>
        <v>Yes</v>
      </c>
      <c r="H6591" s="3">
        <f>IF($C$3+ROW($D$12)&gt;=ROW(D6591), "", AVERAGE(INDEX($C$1:$C$8201, ROW(D6591)-$C$3):C6590))</f>
        <v>105.48200000000001</v>
      </c>
      <c r="I6591" s="3">
        <f>IF($C$4+ROW($D$12)&gt;=ROW(D6591), "", AVERAGE(INDEX($C$1:$C$8201, ROW(D6591)-$C$4):C6590))</f>
        <v>105.32675</v>
      </c>
      <c r="J6591" s="3" t="str">
        <f t="shared" si="936"/>
        <v>Yes</v>
      </c>
      <c r="K6591" s="3" t="str">
        <f t="shared" si="937"/>
        <v/>
      </c>
      <c r="L6591" s="3" t="str">
        <f t="shared" si="938"/>
        <v/>
      </c>
      <c r="M6591" s="3">
        <f t="shared" si="934"/>
        <v>1.5180268569774762E-3</v>
      </c>
      <c r="N6591" s="3">
        <f t="shared" si="939"/>
        <v>-0.4838467563714926</v>
      </c>
      <c r="O6591" s="3" t="str">
        <f t="shared" si="940"/>
        <v>Buy</v>
      </c>
      <c r="P6591" s="3">
        <f t="shared" si="941"/>
        <v>105.46599999999999</v>
      </c>
      <c r="Q6591" s="3" t="str">
        <f t="shared" si="942"/>
        <v/>
      </c>
    </row>
    <row r="6592" spans="2:17" x14ac:dyDescent="0.3">
      <c r="B6592" s="4">
        <v>42307.010416666664</v>
      </c>
      <c r="C6592" s="1">
        <v>105.511</v>
      </c>
      <c r="D6592" s="1">
        <v>8182</v>
      </c>
      <c r="E6592" s="3">
        <f>IF($C$5+ROW($D$12)&gt;=ROW(D6592), "", AVERAGE(INDEX($D$1:$D$8201, ROW(D6592)-$C$5):D6591))</f>
        <v>9481.6666666666661</v>
      </c>
      <c r="F6592" s="3">
        <f>IF($C$6+ROW($D$12)&gt;=ROW(D6592), "", AVERAGE(INDEX($D$1:$D$8201, ROW(D6592)-$C$6):D6591))</f>
        <v>13777.75</v>
      </c>
      <c r="G6592" s="3" t="str">
        <f t="shared" si="935"/>
        <v/>
      </c>
      <c r="H6592" s="3">
        <f>IF($C$3+ROW($D$12)&gt;=ROW(D6592), "", AVERAGE(INDEX($C$1:$C$8201, ROW(D6592)-$C$3):C6591))</f>
        <v>105.50200000000001</v>
      </c>
      <c r="I6592" s="3">
        <f>IF($C$4+ROW($D$12)&gt;=ROW(D6592), "", AVERAGE(INDEX($C$1:$C$8201, ROW(D6592)-$C$4):C6591))</f>
        <v>105.36799999999999</v>
      </c>
      <c r="J6592" s="3" t="str">
        <f t="shared" si="936"/>
        <v>Yes</v>
      </c>
      <c r="K6592" s="3" t="str">
        <f t="shared" si="937"/>
        <v/>
      </c>
      <c r="L6592" s="3" t="str">
        <f t="shared" si="938"/>
        <v/>
      </c>
      <c r="M6592" s="3">
        <f t="shared" si="934"/>
        <v>8.6284145664451825E-4</v>
      </c>
      <c r="N6592" s="3">
        <f t="shared" si="939"/>
        <v>-0.43160329958686583</v>
      </c>
      <c r="O6592" s="3" t="str">
        <f t="shared" si="940"/>
        <v>Buy</v>
      </c>
      <c r="P6592" s="3">
        <f t="shared" si="941"/>
        <v>105.46599999999999</v>
      </c>
      <c r="Q6592" s="3" t="str">
        <f t="shared" si="942"/>
        <v/>
      </c>
    </row>
    <row r="6593" spans="2:17" x14ac:dyDescent="0.3">
      <c r="B6593" s="4">
        <v>42307.011111111111</v>
      </c>
      <c r="C6593" s="1">
        <v>105.533</v>
      </c>
      <c r="D6593" s="1">
        <v>19873</v>
      </c>
      <c r="E6593" s="3">
        <f>IF($C$5+ROW($D$12)&gt;=ROW(D6593), "", AVERAGE(INDEX($D$1:$D$8201, ROW(D6593)-$C$5):D6592))</f>
        <v>10257</v>
      </c>
      <c r="F6593" s="3">
        <f>IF($C$6+ROW($D$12)&gt;=ROW(D6593), "", AVERAGE(INDEX($D$1:$D$8201, ROW(D6593)-$C$6):D6592))</f>
        <v>11897.875</v>
      </c>
      <c r="G6593" s="3" t="str">
        <f t="shared" si="935"/>
        <v/>
      </c>
      <c r="H6593" s="3">
        <f>IF($C$3+ROW($D$12)&gt;=ROW(D6593), "", AVERAGE(INDEX($C$1:$C$8201, ROW(D6593)-$C$3):C6592))</f>
        <v>105.51700000000001</v>
      </c>
      <c r="I6593" s="3">
        <f>IF($C$4+ROW($D$12)&gt;=ROW(D6593), "", AVERAGE(INDEX($C$1:$C$8201, ROW(D6593)-$C$4):C6592))</f>
        <v>105.40837500000001</v>
      </c>
      <c r="J6593" s="3" t="str">
        <f t="shared" si="936"/>
        <v>Yes</v>
      </c>
      <c r="K6593" s="3" t="str">
        <f t="shared" si="937"/>
        <v/>
      </c>
      <c r="L6593" s="3" t="str">
        <f t="shared" si="938"/>
        <v/>
      </c>
      <c r="M6593" s="3">
        <f t="shared" si="934"/>
        <v>6.3507412122211981E-4</v>
      </c>
      <c r="N6593" s="3">
        <f t="shared" si="939"/>
        <v>-0.26397356509521103</v>
      </c>
      <c r="O6593" s="3" t="str">
        <f t="shared" si="940"/>
        <v>Buy</v>
      </c>
      <c r="P6593" s="3">
        <f t="shared" si="941"/>
        <v>105.46599999999999</v>
      </c>
      <c r="Q6593" s="3" t="str">
        <f t="shared" si="942"/>
        <v/>
      </c>
    </row>
    <row r="6594" spans="2:17" x14ac:dyDescent="0.3">
      <c r="B6594" s="4">
        <v>42307.011805555558</v>
      </c>
      <c r="C6594" s="1">
        <v>105.67</v>
      </c>
      <c r="D6594" s="1">
        <v>18484</v>
      </c>
      <c r="E6594" s="3">
        <f>IF($C$5+ROW($D$12)&gt;=ROW(D6594), "", AVERAGE(INDEX($D$1:$D$8201, ROW(D6594)-$C$5):D6593))</f>
        <v>14390.333333333334</v>
      </c>
      <c r="F6594" s="3">
        <f>IF($C$6+ROW($D$12)&gt;=ROW(D6594), "", AVERAGE(INDEX($D$1:$D$8201, ROW(D6594)-$C$6):D6593))</f>
        <v>12747.625</v>
      </c>
      <c r="G6594" s="3" t="str">
        <f t="shared" si="935"/>
        <v>Yes</v>
      </c>
      <c r="H6594" s="3">
        <f>IF($C$3+ROW($D$12)&gt;=ROW(D6594), "", AVERAGE(INDEX($C$1:$C$8201, ROW(D6594)-$C$3):C6593))</f>
        <v>105.508</v>
      </c>
      <c r="I6594" s="3">
        <f>IF($C$4+ROW($D$12)&gt;=ROW(D6594), "", AVERAGE(INDEX($C$1:$C$8201, ROW(D6594)-$C$4):C6593))</f>
        <v>105.44250000000001</v>
      </c>
      <c r="J6594" s="3" t="str">
        <f t="shared" si="936"/>
        <v>Yes</v>
      </c>
      <c r="K6594" s="3" t="str">
        <f t="shared" si="937"/>
        <v>Buy</v>
      </c>
      <c r="L6594" s="3">
        <f t="shared" si="938"/>
        <v>105.67</v>
      </c>
      <c r="M6594" s="3">
        <f t="shared" si="934"/>
        <v>1.0415188178160106E-3</v>
      </c>
      <c r="N6594" s="3">
        <f t="shared" si="939"/>
        <v>0.63999568398683826</v>
      </c>
      <c r="O6594" s="3" t="str">
        <f t="shared" si="940"/>
        <v>Buy</v>
      </c>
      <c r="P6594" s="3">
        <f t="shared" si="941"/>
        <v>105.46599999999999</v>
      </c>
      <c r="Q6594" s="3" t="str">
        <f t="shared" si="942"/>
        <v/>
      </c>
    </row>
    <row r="6595" spans="2:17" x14ac:dyDescent="0.3">
      <c r="B6595" s="4">
        <v>42307.012499999997</v>
      </c>
      <c r="C6595" s="1">
        <v>105.63</v>
      </c>
      <c r="D6595" s="1">
        <v>15124</v>
      </c>
      <c r="E6595" s="3">
        <f>IF($C$5+ROW($D$12)&gt;=ROW(D6595), "", AVERAGE(INDEX($D$1:$D$8201, ROW(D6595)-$C$5):D6594))</f>
        <v>15513</v>
      </c>
      <c r="F6595" s="3">
        <f>IF($C$6+ROW($D$12)&gt;=ROW(D6595), "", AVERAGE(INDEX($D$1:$D$8201, ROW(D6595)-$C$6):D6594))</f>
        <v>14014</v>
      </c>
      <c r="G6595" s="3" t="str">
        <f t="shared" si="935"/>
        <v>Yes</v>
      </c>
      <c r="H6595" s="3">
        <f>IF($C$3+ROW($D$12)&gt;=ROW(D6595), "", AVERAGE(INDEX($C$1:$C$8201, ROW(D6595)-$C$3):C6594))</f>
        <v>105.57133333333333</v>
      </c>
      <c r="I6595" s="3">
        <f>IF($C$4+ROW($D$12)&gt;=ROW(D6595), "", AVERAGE(INDEX($C$1:$C$8201, ROW(D6595)-$C$4):C6594))</f>
        <v>105.49499999999999</v>
      </c>
      <c r="J6595" s="3" t="str">
        <f t="shared" si="936"/>
        <v>Yes</v>
      </c>
      <c r="K6595" s="3" t="str">
        <f t="shared" si="937"/>
        <v/>
      </c>
      <c r="L6595" s="3" t="str">
        <f t="shared" si="938"/>
        <v/>
      </c>
      <c r="M6595" s="3">
        <f t="shared" si="934"/>
        <v>1.4210603499847133E-3</v>
      </c>
      <c r="N6595" s="3">
        <f t="shared" si="939"/>
        <v>0.36441159360382347</v>
      </c>
      <c r="O6595" s="3" t="str">
        <f t="shared" si="940"/>
        <v>Buy</v>
      </c>
      <c r="P6595" s="3">
        <f t="shared" si="941"/>
        <v>105.46599999999999</v>
      </c>
      <c r="Q6595" s="3" t="str">
        <f t="shared" si="942"/>
        <v/>
      </c>
    </row>
    <row r="6596" spans="2:17" x14ac:dyDescent="0.3">
      <c r="B6596" s="4">
        <v>42307.013194444444</v>
      </c>
      <c r="C6596" s="1">
        <v>105.536</v>
      </c>
      <c r="D6596" s="1">
        <v>9610</v>
      </c>
      <c r="E6596" s="3">
        <f>IF($C$5+ROW($D$12)&gt;=ROW(D6596), "", AVERAGE(INDEX($D$1:$D$8201, ROW(D6596)-$C$5):D6595))</f>
        <v>17827</v>
      </c>
      <c r="F6596" s="3">
        <f>IF($C$6+ROW($D$12)&gt;=ROW(D6596), "", AVERAGE(INDEX($D$1:$D$8201, ROW(D6596)-$C$6):D6595))</f>
        <v>14466.625</v>
      </c>
      <c r="G6596" s="3" t="str">
        <f t="shared" si="935"/>
        <v>Yes</v>
      </c>
      <c r="H6596" s="3">
        <f>IF($C$3+ROW($D$12)&gt;=ROW(D6596), "", AVERAGE(INDEX($C$1:$C$8201, ROW(D6596)-$C$3):C6595))</f>
        <v>105.61099999999999</v>
      </c>
      <c r="I6596" s="3">
        <f>IF($C$4+ROW($D$12)&gt;=ROW(D6596), "", AVERAGE(INDEX($C$1:$C$8201, ROW(D6596)-$C$4):C6595))</f>
        <v>105.53375</v>
      </c>
      <c r="J6596" s="3" t="str">
        <f t="shared" si="936"/>
        <v>Yes</v>
      </c>
      <c r="K6596" s="3" t="str">
        <f t="shared" si="937"/>
        <v>Sell</v>
      </c>
      <c r="L6596" s="3">
        <f t="shared" si="938"/>
        <v>105.536</v>
      </c>
      <c r="M6596" s="3">
        <f t="shared" si="934"/>
        <v>2.369140534282325E-4</v>
      </c>
      <c r="N6596" s="3">
        <f t="shared" si="939"/>
        <v>-0.83328360865829443</v>
      </c>
      <c r="O6596" s="3" t="str">
        <f t="shared" si="940"/>
        <v>Exit</v>
      </c>
      <c r="P6596" s="3">
        <f t="shared" si="941"/>
        <v>105.536</v>
      </c>
      <c r="Q6596" s="3">
        <f t="shared" si="942"/>
        <v>7.000000000000739E-2</v>
      </c>
    </row>
    <row r="6597" spans="2:17" x14ac:dyDescent="0.3">
      <c r="B6597" s="4">
        <v>42307.013888888891</v>
      </c>
      <c r="C6597" s="1">
        <v>105.61</v>
      </c>
      <c r="D6597" s="1">
        <v>5199</v>
      </c>
      <c r="E6597" s="3">
        <f>IF($C$5+ROW($D$12)&gt;=ROW(D6597), "", AVERAGE(INDEX($D$1:$D$8201, ROW(D6597)-$C$5):D6596))</f>
        <v>14406</v>
      </c>
      <c r="F6597" s="3">
        <f>IF($C$6+ROW($D$12)&gt;=ROW(D6597), "", AVERAGE(INDEX($D$1:$D$8201, ROW(D6597)-$C$6):D6596))</f>
        <v>12464.75</v>
      </c>
      <c r="G6597" s="3" t="str">
        <f t="shared" si="935"/>
        <v>Yes</v>
      </c>
      <c r="H6597" s="3">
        <f>IF($C$3+ROW($D$12)&gt;=ROW(D6597), "", AVERAGE(INDEX($C$1:$C$8201, ROW(D6597)-$C$3):C6596))</f>
        <v>105.61200000000001</v>
      </c>
      <c r="I6597" s="3">
        <f>IF($C$4+ROW($D$12)&gt;=ROW(D6597), "", AVERAGE(INDEX($C$1:$C$8201, ROW(D6597)-$C$4):C6596))</f>
        <v>105.54825</v>
      </c>
      <c r="J6597" s="3" t="str">
        <f t="shared" si="936"/>
        <v>Yes</v>
      </c>
      <c r="K6597" s="3" t="str">
        <f t="shared" si="937"/>
        <v/>
      </c>
      <c r="L6597" s="3" t="str">
        <f t="shared" si="938"/>
        <v/>
      </c>
      <c r="M6597" s="3">
        <f t="shared" si="934"/>
        <v>7.293635442661105E-4</v>
      </c>
      <c r="N6597" s="3">
        <f t="shared" si="939"/>
        <v>2.0785997441348658</v>
      </c>
      <c r="O6597" s="3" t="str">
        <f t="shared" si="940"/>
        <v/>
      </c>
      <c r="P6597" s="3" t="str">
        <f t="shared" si="941"/>
        <v/>
      </c>
      <c r="Q6597" s="3" t="str">
        <f t="shared" si="942"/>
        <v/>
      </c>
    </row>
    <row r="6598" spans="2:17" x14ac:dyDescent="0.3">
      <c r="B6598" s="4">
        <v>42307.01458333333</v>
      </c>
      <c r="C6598" s="1">
        <v>105.661</v>
      </c>
      <c r="D6598" s="1">
        <v>8100</v>
      </c>
      <c r="E6598" s="3">
        <f>IF($C$5+ROW($D$12)&gt;=ROW(D6598), "", AVERAGE(INDEX($D$1:$D$8201, ROW(D6598)-$C$5):D6597))</f>
        <v>9977.6666666666661</v>
      </c>
      <c r="F6598" s="3">
        <f>IF($C$6+ROW($D$12)&gt;=ROW(D6598), "", AVERAGE(INDEX($D$1:$D$8201, ROW(D6598)-$C$6):D6597))</f>
        <v>12382.625</v>
      </c>
      <c r="G6598" s="3" t="str">
        <f t="shared" si="935"/>
        <v/>
      </c>
      <c r="H6598" s="3">
        <f>IF($C$3+ROW($D$12)&gt;=ROW(D6598), "", AVERAGE(INDEX($C$1:$C$8201, ROW(D6598)-$C$3):C6597))</f>
        <v>105.592</v>
      </c>
      <c r="I6598" s="3">
        <f>IF($C$4+ROW($D$12)&gt;=ROW(D6598), "", AVERAGE(INDEX($C$1:$C$8201, ROW(D6598)-$C$4):C6597))</f>
        <v>105.56625000000001</v>
      </c>
      <c r="J6598" s="3" t="str">
        <f t="shared" si="936"/>
        <v>Yes</v>
      </c>
      <c r="K6598" s="3" t="str">
        <f t="shared" si="937"/>
        <v/>
      </c>
      <c r="L6598" s="3" t="str">
        <f t="shared" si="938"/>
        <v/>
      </c>
      <c r="M6598" s="3">
        <f t="shared" si="934"/>
        <v>-8.5174442040555196E-5</v>
      </c>
      <c r="N6598" s="3">
        <f t="shared" si="939"/>
        <v>-1.1167791325877936</v>
      </c>
      <c r="O6598" s="3" t="str">
        <f t="shared" si="940"/>
        <v/>
      </c>
      <c r="P6598" s="3" t="str">
        <f t="shared" si="941"/>
        <v/>
      </c>
      <c r="Q6598" s="3" t="str">
        <f t="shared" si="942"/>
        <v/>
      </c>
    </row>
    <row r="6599" spans="2:17" x14ac:dyDescent="0.3">
      <c r="B6599" s="4">
        <v>42307.015277777777</v>
      </c>
      <c r="C6599" s="1">
        <v>105.66</v>
      </c>
      <c r="D6599" s="1">
        <v>13626</v>
      </c>
      <c r="E6599" s="3">
        <f>IF($C$5+ROW($D$12)&gt;=ROW(D6599), "", AVERAGE(INDEX($D$1:$D$8201, ROW(D6599)-$C$5):D6598))</f>
        <v>7636.333333333333</v>
      </c>
      <c r="F6599" s="3">
        <f>IF($C$6+ROW($D$12)&gt;=ROW(D6599), "", AVERAGE(INDEX($D$1:$D$8201, ROW(D6599)-$C$6):D6598))</f>
        <v>12461</v>
      </c>
      <c r="G6599" s="3" t="str">
        <f t="shared" si="935"/>
        <v/>
      </c>
      <c r="H6599" s="3">
        <f>IF($C$3+ROW($D$12)&gt;=ROW(D6599), "", AVERAGE(INDEX($C$1:$C$8201, ROW(D6599)-$C$3):C6598))</f>
        <v>105.60233333333333</v>
      </c>
      <c r="I6599" s="3">
        <f>IF($C$4+ROW($D$12)&gt;=ROW(D6599), "", AVERAGE(INDEX($C$1:$C$8201, ROW(D6599)-$C$4):C6598))</f>
        <v>105.57887500000001</v>
      </c>
      <c r="J6599" s="3" t="str">
        <f t="shared" si="936"/>
        <v>Yes</v>
      </c>
      <c r="K6599" s="3" t="str">
        <f t="shared" si="937"/>
        <v/>
      </c>
      <c r="L6599" s="3" t="str">
        <f t="shared" si="938"/>
        <v/>
      </c>
      <c r="M6599" s="3">
        <f t="shared" si="934"/>
        <v>2.8396990109905222E-4</v>
      </c>
      <c r="N6599" s="3">
        <f t="shared" si="939"/>
        <v>-4.3339801740508257</v>
      </c>
      <c r="O6599" s="3" t="str">
        <f t="shared" si="940"/>
        <v/>
      </c>
      <c r="P6599" s="3" t="str">
        <f t="shared" si="941"/>
        <v/>
      </c>
      <c r="Q6599" s="3" t="str">
        <f t="shared" si="942"/>
        <v/>
      </c>
    </row>
    <row r="6600" spans="2:17" x14ac:dyDescent="0.3">
      <c r="B6600" s="4">
        <v>42307.015972222223</v>
      </c>
      <c r="C6600" s="1">
        <v>105.72</v>
      </c>
      <c r="D6600" s="1">
        <v>7890</v>
      </c>
      <c r="E6600" s="3">
        <f>IF($C$5+ROW($D$12)&gt;=ROW(D6600), "", AVERAGE(INDEX($D$1:$D$8201, ROW(D6600)-$C$5):D6599))</f>
        <v>8975</v>
      </c>
      <c r="F6600" s="3">
        <f>IF($C$6+ROW($D$12)&gt;=ROW(D6600), "", AVERAGE(INDEX($D$1:$D$8201, ROW(D6600)-$C$6):D6599))</f>
        <v>12274.75</v>
      </c>
      <c r="G6600" s="3" t="str">
        <f t="shared" si="935"/>
        <v/>
      </c>
      <c r="H6600" s="3">
        <f>IF($C$3+ROW($D$12)&gt;=ROW(D6600), "", AVERAGE(INDEX($C$1:$C$8201, ROW(D6600)-$C$3):C6599))</f>
        <v>105.64366666666668</v>
      </c>
      <c r="I6600" s="3">
        <f>IF($C$4+ROW($D$12)&gt;=ROW(D6600), "", AVERAGE(INDEX($C$1:$C$8201, ROW(D6600)-$C$4):C6599))</f>
        <v>105.601375</v>
      </c>
      <c r="J6600" s="3" t="str">
        <f t="shared" si="936"/>
        <v>Yes</v>
      </c>
      <c r="K6600" s="3" t="str">
        <f t="shared" si="937"/>
        <v/>
      </c>
      <c r="L6600" s="3" t="str">
        <f t="shared" si="938"/>
        <v/>
      </c>
      <c r="M6600" s="3">
        <f t="shared" si="934"/>
        <v>1.7419627989547375E-3</v>
      </c>
      <c r="N6600" s="3">
        <f t="shared" si="939"/>
        <v>5.1343219552945483</v>
      </c>
      <c r="O6600" s="3" t="str">
        <f t="shared" si="940"/>
        <v/>
      </c>
      <c r="P6600" s="3" t="str">
        <f t="shared" si="941"/>
        <v/>
      </c>
      <c r="Q6600" s="3" t="str">
        <f t="shared" si="942"/>
        <v/>
      </c>
    </row>
    <row r="6601" spans="2:17" x14ac:dyDescent="0.3">
      <c r="B6601" s="4">
        <v>42307.01666666667</v>
      </c>
      <c r="C6601" s="1">
        <v>105.62</v>
      </c>
      <c r="D6601" s="1">
        <v>10860</v>
      </c>
      <c r="E6601" s="3">
        <f>IF($C$5+ROW($D$12)&gt;=ROW(D6601), "", AVERAGE(INDEX($D$1:$D$8201, ROW(D6601)-$C$5):D6600))</f>
        <v>9872</v>
      </c>
      <c r="F6601" s="3">
        <f>IF($C$6+ROW($D$12)&gt;=ROW(D6601), "", AVERAGE(INDEX($D$1:$D$8201, ROW(D6601)-$C$6):D6600))</f>
        <v>12238.25</v>
      </c>
      <c r="G6601" s="3" t="str">
        <f t="shared" si="935"/>
        <v/>
      </c>
      <c r="H6601" s="3">
        <f>IF($C$3+ROW($D$12)&gt;=ROW(D6601), "", AVERAGE(INDEX($C$1:$C$8201, ROW(D6601)-$C$3):C6600))</f>
        <v>105.68033333333334</v>
      </c>
      <c r="I6601" s="3">
        <f>IF($C$4+ROW($D$12)&gt;=ROW(D6601), "", AVERAGE(INDEX($C$1:$C$8201, ROW(D6601)-$C$4):C6600))</f>
        <v>105.62749999999998</v>
      </c>
      <c r="J6601" s="3" t="str">
        <f t="shared" si="936"/>
        <v>Yes</v>
      </c>
      <c r="K6601" s="3" t="str">
        <f t="shared" si="937"/>
        <v/>
      </c>
      <c r="L6601" s="3" t="str">
        <f t="shared" si="938"/>
        <v/>
      </c>
      <c r="M6601" s="3">
        <f t="shared" si="934"/>
        <v>9.4683520404147253E-5</v>
      </c>
      <c r="N6601" s="3">
        <f t="shared" si="939"/>
        <v>-0.94564549802041586</v>
      </c>
      <c r="O6601" s="3" t="str">
        <f t="shared" si="940"/>
        <v/>
      </c>
      <c r="P6601" s="3" t="str">
        <f t="shared" si="941"/>
        <v/>
      </c>
      <c r="Q6601" s="3" t="str">
        <f t="shared" si="942"/>
        <v/>
      </c>
    </row>
    <row r="6602" spans="2:17" x14ac:dyDescent="0.3">
      <c r="B6602" s="4">
        <v>42307.017361111109</v>
      </c>
      <c r="C6602" s="1">
        <v>105.54</v>
      </c>
      <c r="D6602" s="1">
        <v>18933</v>
      </c>
      <c r="E6602" s="3">
        <f>IF($C$5+ROW($D$12)&gt;=ROW(D6602), "", AVERAGE(INDEX($D$1:$D$8201, ROW(D6602)-$C$5):D6601))</f>
        <v>10792</v>
      </c>
      <c r="F6602" s="3">
        <f>IF($C$6+ROW($D$12)&gt;=ROW(D6602), "", AVERAGE(INDEX($D$1:$D$8201, ROW(D6602)-$C$6):D6601))</f>
        <v>11111.625</v>
      </c>
      <c r="G6602" s="3" t="str">
        <f t="shared" si="935"/>
        <v/>
      </c>
      <c r="H6602" s="3">
        <f>IF($C$3+ROW($D$12)&gt;=ROW(D6602), "", AVERAGE(INDEX($C$1:$C$8201, ROW(D6602)-$C$3):C6601))</f>
        <v>105.66666666666667</v>
      </c>
      <c r="I6602" s="3">
        <f>IF($C$4+ROW($D$12)&gt;=ROW(D6602), "", AVERAGE(INDEX($C$1:$C$8201, ROW(D6602)-$C$4):C6601))</f>
        <v>105.638375</v>
      </c>
      <c r="J6602" s="3" t="str">
        <f t="shared" si="936"/>
        <v>Yes</v>
      </c>
      <c r="K6602" s="3" t="str">
        <f t="shared" si="937"/>
        <v/>
      </c>
      <c r="L6602" s="3" t="str">
        <f t="shared" si="938"/>
        <v/>
      </c>
      <c r="M6602" s="3">
        <f t="shared" si="934"/>
        <v>-1.1458280333769865E-3</v>
      </c>
      <c r="N6602" s="3">
        <f t="shared" si="939"/>
        <v>-13.101662765454144</v>
      </c>
      <c r="O6602" s="3" t="str">
        <f t="shared" si="940"/>
        <v/>
      </c>
      <c r="P6602" s="3" t="str">
        <f t="shared" si="941"/>
        <v/>
      </c>
      <c r="Q6602" s="3" t="str">
        <f t="shared" si="942"/>
        <v/>
      </c>
    </row>
    <row r="6603" spans="2:17" x14ac:dyDescent="0.3">
      <c r="B6603" s="4">
        <v>42307.018055555556</v>
      </c>
      <c r="C6603" s="1">
        <v>105.417</v>
      </c>
      <c r="D6603" s="1">
        <v>14076</v>
      </c>
      <c r="E6603" s="3">
        <f>IF($C$5+ROW($D$12)&gt;=ROW(D6603), "", AVERAGE(INDEX($D$1:$D$8201, ROW(D6603)-$C$5):D6602))</f>
        <v>12561</v>
      </c>
      <c r="F6603" s="3">
        <f>IF($C$6+ROW($D$12)&gt;=ROW(D6603), "", AVERAGE(INDEX($D$1:$D$8201, ROW(D6603)-$C$6):D6602))</f>
        <v>11167.75</v>
      </c>
      <c r="G6603" s="3" t="str">
        <f t="shared" si="935"/>
        <v>Yes</v>
      </c>
      <c r="H6603" s="3">
        <f>IF($C$3+ROW($D$12)&gt;=ROW(D6603), "", AVERAGE(INDEX($C$1:$C$8201, ROW(D6603)-$C$3):C6602))</f>
        <v>105.62666666666667</v>
      </c>
      <c r="I6603" s="3">
        <f>IF($C$4+ROW($D$12)&gt;=ROW(D6603), "", AVERAGE(INDEX($C$1:$C$8201, ROW(D6603)-$C$4):C6602))</f>
        <v>105.622125</v>
      </c>
      <c r="J6603" s="3" t="str">
        <f t="shared" si="936"/>
        <v>Yes</v>
      </c>
      <c r="K6603" s="3" t="str">
        <f t="shared" si="937"/>
        <v>Sell</v>
      </c>
      <c r="L6603" s="3">
        <f t="shared" si="938"/>
        <v>105.417</v>
      </c>
      <c r="M6603" s="3">
        <f t="shared" si="934"/>
        <v>-2.3024783122127987E-3</v>
      </c>
      <c r="N6603" s="3">
        <f t="shared" si="939"/>
        <v>1.0094449124507194</v>
      </c>
      <c r="O6603" s="3" t="str">
        <f t="shared" si="940"/>
        <v>Sell</v>
      </c>
      <c r="P6603" s="3">
        <f t="shared" si="941"/>
        <v>105.417</v>
      </c>
      <c r="Q6603" s="3" t="str">
        <f t="shared" si="942"/>
        <v/>
      </c>
    </row>
    <row r="6604" spans="2:17" x14ac:dyDescent="0.3">
      <c r="B6604" s="4">
        <v>42307.018750000003</v>
      </c>
      <c r="C6604" s="1">
        <v>105.39</v>
      </c>
      <c r="D6604" s="1">
        <v>10820</v>
      </c>
      <c r="E6604" s="3">
        <f>IF($C$5+ROW($D$12)&gt;=ROW(D6604), "", AVERAGE(INDEX($D$1:$D$8201, ROW(D6604)-$C$5):D6603))</f>
        <v>14623</v>
      </c>
      <c r="F6604" s="3">
        <f>IF($C$6+ROW($D$12)&gt;=ROW(D6604), "", AVERAGE(INDEX($D$1:$D$8201, ROW(D6604)-$C$6):D6603))</f>
        <v>11036.75</v>
      </c>
      <c r="G6604" s="3" t="str">
        <f t="shared" si="935"/>
        <v>Yes</v>
      </c>
      <c r="H6604" s="3">
        <f>IF($C$3+ROW($D$12)&gt;=ROW(D6604), "", AVERAGE(INDEX($C$1:$C$8201, ROW(D6604)-$C$3):C6603))</f>
        <v>105.52566666666667</v>
      </c>
      <c r="I6604" s="3">
        <f>IF($C$4+ROW($D$12)&gt;=ROW(D6604), "", AVERAGE(INDEX($C$1:$C$8201, ROW(D6604)-$C$4):C6603))</f>
        <v>105.5955</v>
      </c>
      <c r="J6604" s="3" t="str">
        <f t="shared" si="936"/>
        <v/>
      </c>
      <c r="K6604" s="3" t="str">
        <f t="shared" si="937"/>
        <v/>
      </c>
      <c r="L6604" s="3" t="str">
        <f t="shared" si="938"/>
        <v/>
      </c>
      <c r="M6604" s="3">
        <f t="shared" si="934"/>
        <v>-3.1263347902430591E-3</v>
      </c>
      <c r="N6604" s="3">
        <f t="shared" si="939"/>
        <v>0.35781291561373813</v>
      </c>
      <c r="O6604" s="3" t="str">
        <f t="shared" si="940"/>
        <v>Sell</v>
      </c>
      <c r="P6604" s="3">
        <f t="shared" si="941"/>
        <v>105.417</v>
      </c>
      <c r="Q6604" s="3" t="str">
        <f t="shared" si="942"/>
        <v/>
      </c>
    </row>
    <row r="6605" spans="2:17" x14ac:dyDescent="0.3">
      <c r="B6605" s="4">
        <v>42307.019444444442</v>
      </c>
      <c r="C6605" s="1">
        <v>105.42</v>
      </c>
      <c r="D6605" s="1">
        <v>5342</v>
      </c>
      <c r="E6605" s="3">
        <f>IF($C$5+ROW($D$12)&gt;=ROW(D6605), "", AVERAGE(INDEX($D$1:$D$8201, ROW(D6605)-$C$5):D6604))</f>
        <v>14609.666666666666</v>
      </c>
      <c r="F6605" s="3">
        <f>IF($C$6+ROW($D$12)&gt;=ROW(D6605), "", AVERAGE(INDEX($D$1:$D$8201, ROW(D6605)-$C$6):D6604))</f>
        <v>11188</v>
      </c>
      <c r="G6605" s="3" t="str">
        <f t="shared" si="935"/>
        <v>Yes</v>
      </c>
      <c r="H6605" s="3">
        <f>IF($C$3+ROW($D$12)&gt;=ROW(D6605), "", AVERAGE(INDEX($C$1:$C$8201, ROW(D6605)-$C$3):C6604))</f>
        <v>105.449</v>
      </c>
      <c r="I6605" s="3">
        <f>IF($C$4+ROW($D$12)&gt;=ROW(D6605), "", AVERAGE(INDEX($C$1:$C$8201, ROW(D6605)-$C$4):C6604))</f>
        <v>105.57725000000001</v>
      </c>
      <c r="J6605" s="3" t="str">
        <f t="shared" si="936"/>
        <v/>
      </c>
      <c r="K6605" s="3" t="str">
        <f t="shared" si="937"/>
        <v/>
      </c>
      <c r="L6605" s="3" t="str">
        <f t="shared" si="938"/>
        <v/>
      </c>
      <c r="M6605" s="3">
        <f t="shared" si="934"/>
        <v>-1.8953758517262932E-3</v>
      </c>
      <c r="N6605" s="3">
        <f t="shared" si="939"/>
        <v>-0.39373868158920505</v>
      </c>
      <c r="O6605" s="3" t="str">
        <f t="shared" si="940"/>
        <v>Sell</v>
      </c>
      <c r="P6605" s="3">
        <f t="shared" si="941"/>
        <v>105.417</v>
      </c>
      <c r="Q6605" s="3" t="str">
        <f t="shared" si="942"/>
        <v/>
      </c>
    </row>
    <row r="6606" spans="2:17" x14ac:dyDescent="0.3">
      <c r="B6606" s="4">
        <v>42307.020138888889</v>
      </c>
      <c r="C6606" s="1">
        <v>105.38</v>
      </c>
      <c r="D6606" s="1">
        <v>8250</v>
      </c>
      <c r="E6606" s="3">
        <f>IF($C$5+ROW($D$12)&gt;=ROW(D6606), "", AVERAGE(INDEX($D$1:$D$8201, ROW(D6606)-$C$5):D6605))</f>
        <v>10079.333333333334</v>
      </c>
      <c r="F6606" s="3">
        <f>IF($C$6+ROW($D$12)&gt;=ROW(D6606), "", AVERAGE(INDEX($D$1:$D$8201, ROW(D6606)-$C$6):D6605))</f>
        <v>11205.875</v>
      </c>
      <c r="G6606" s="3" t="str">
        <f t="shared" si="935"/>
        <v/>
      </c>
      <c r="H6606" s="3">
        <f>IF($C$3+ROW($D$12)&gt;=ROW(D6606), "", AVERAGE(INDEX($C$1:$C$8201, ROW(D6606)-$C$3):C6605))</f>
        <v>105.40900000000001</v>
      </c>
      <c r="I6606" s="3">
        <f>IF($C$4+ROW($D$12)&gt;=ROW(D6606), "", AVERAGE(INDEX($C$1:$C$8201, ROW(D6606)-$C$4):C6605))</f>
        <v>105.5535</v>
      </c>
      <c r="J6606" s="3" t="str">
        <f t="shared" si="936"/>
        <v/>
      </c>
      <c r="K6606" s="3" t="str">
        <f t="shared" si="937"/>
        <v/>
      </c>
      <c r="L6606" s="3" t="str">
        <f t="shared" si="938"/>
        <v/>
      </c>
      <c r="M6606" s="3">
        <f t="shared" ref="M6606:M6669" si="943">IF($C$7+ROW($D$12)&gt;ROW(D6606), "", LN(C6606/INDEX($C$1:$C$8201, ROW(D6606)-$C$7+1)))</f>
        <v>-1.5171631963821356E-3</v>
      </c>
      <c r="N6606" s="3">
        <f t="shared" si="939"/>
        <v>-0.19954493722165159</v>
      </c>
      <c r="O6606" s="3" t="str">
        <f t="shared" si="940"/>
        <v>Sell</v>
      </c>
      <c r="P6606" s="3">
        <f t="shared" si="941"/>
        <v>105.417</v>
      </c>
      <c r="Q6606" s="3" t="str">
        <f t="shared" si="942"/>
        <v/>
      </c>
    </row>
    <row r="6607" spans="2:17" x14ac:dyDescent="0.3">
      <c r="B6607" s="4">
        <v>42307.020833333336</v>
      </c>
      <c r="C6607" s="1">
        <v>105.125</v>
      </c>
      <c r="D6607" s="1">
        <v>21529</v>
      </c>
      <c r="E6607" s="3">
        <f>IF($C$5+ROW($D$12)&gt;=ROW(D6607), "", AVERAGE(INDEX($D$1:$D$8201, ROW(D6607)-$C$5):D6606))</f>
        <v>8137.333333333333</v>
      </c>
      <c r="F6607" s="3">
        <f>IF($C$6+ROW($D$12)&gt;=ROW(D6607), "", AVERAGE(INDEX($D$1:$D$8201, ROW(D6607)-$C$6):D6606))</f>
        <v>11224.625</v>
      </c>
      <c r="G6607" s="3" t="str">
        <f t="shared" si="935"/>
        <v/>
      </c>
      <c r="H6607" s="3">
        <f>IF($C$3+ROW($D$12)&gt;=ROW(D6607), "", AVERAGE(INDEX($C$1:$C$8201, ROW(D6607)-$C$3):C6606))</f>
        <v>105.39666666666666</v>
      </c>
      <c r="I6607" s="3">
        <f>IF($C$4+ROW($D$12)&gt;=ROW(D6607), "", AVERAGE(INDEX($C$1:$C$8201, ROW(D6607)-$C$4):C6606))</f>
        <v>105.51837499999999</v>
      </c>
      <c r="J6607" s="3" t="str">
        <f t="shared" si="936"/>
        <v/>
      </c>
      <c r="K6607" s="3" t="str">
        <f t="shared" si="937"/>
        <v/>
      </c>
      <c r="L6607" s="3" t="str">
        <f t="shared" si="938"/>
        <v/>
      </c>
      <c r="M6607" s="3">
        <f t="shared" si="943"/>
        <v>-2.7737951308448661E-3</v>
      </c>
      <c r="N6607" s="3">
        <f t="shared" si="939"/>
        <v>0.82827736492641379</v>
      </c>
      <c r="O6607" s="3" t="str">
        <f t="shared" si="940"/>
        <v>Exit</v>
      </c>
      <c r="P6607" s="3" t="str">
        <f t="shared" si="941"/>
        <v/>
      </c>
      <c r="Q6607" s="3">
        <f t="shared" si="942"/>
        <v>0.29200000000000159</v>
      </c>
    </row>
    <row r="6608" spans="2:17" x14ac:dyDescent="0.3">
      <c r="B6608" s="4">
        <v>42307.021527777775</v>
      </c>
      <c r="C6608" s="1">
        <v>105.17</v>
      </c>
      <c r="D6608" s="1">
        <v>20765</v>
      </c>
      <c r="E6608" s="3">
        <f>IF($C$5+ROW($D$12)&gt;=ROW(D6608), "", AVERAGE(INDEX($D$1:$D$8201, ROW(D6608)-$C$5):D6607))</f>
        <v>11707</v>
      </c>
      <c r="F6608" s="3">
        <f>IF($C$6+ROW($D$12)&gt;=ROW(D6608), "", AVERAGE(INDEX($D$1:$D$8201, ROW(D6608)-$C$6):D6607))</f>
        <v>12212.5</v>
      </c>
      <c r="G6608" s="3" t="str">
        <f t="shared" si="935"/>
        <v/>
      </c>
      <c r="H6608" s="3">
        <f>IF($C$3+ROW($D$12)&gt;=ROW(D6608), "", AVERAGE(INDEX($C$1:$C$8201, ROW(D6608)-$C$3):C6607))</f>
        <v>105.30833333333334</v>
      </c>
      <c r="I6608" s="3">
        <f>IF($C$4+ROW($D$12)&gt;=ROW(D6608), "", AVERAGE(INDEX($C$1:$C$8201, ROW(D6608)-$C$4):C6607))</f>
        <v>105.4515</v>
      </c>
      <c r="J6608" s="3" t="str">
        <f t="shared" si="936"/>
        <v/>
      </c>
      <c r="K6608" s="3" t="str">
        <f t="shared" si="937"/>
        <v/>
      </c>
      <c r="L6608" s="3" t="str">
        <f t="shared" si="938"/>
        <v/>
      </c>
      <c r="M6608" s="3">
        <f t="shared" si="943"/>
        <v>-2.0896664139082683E-3</v>
      </c>
      <c r="N6608" s="3">
        <f t="shared" si="939"/>
        <v>-0.24663995885241172</v>
      </c>
      <c r="O6608" s="3" t="str">
        <f t="shared" si="940"/>
        <v/>
      </c>
      <c r="P6608" s="3" t="str">
        <f t="shared" si="941"/>
        <v/>
      </c>
      <c r="Q6608" s="3" t="str">
        <f t="shared" si="942"/>
        <v/>
      </c>
    </row>
    <row r="6609" spans="2:17" x14ac:dyDescent="0.3">
      <c r="B6609" s="4">
        <v>42307.022222222222</v>
      </c>
      <c r="C6609" s="1">
        <v>105.185</v>
      </c>
      <c r="D6609" s="1">
        <v>17661</v>
      </c>
      <c r="E6609" s="3">
        <f>IF($C$5+ROW($D$12)&gt;=ROW(D6609), "", AVERAGE(INDEX($D$1:$D$8201, ROW(D6609)-$C$5):D6608))</f>
        <v>16848</v>
      </c>
      <c r="F6609" s="3">
        <f>IF($C$6+ROW($D$12)&gt;=ROW(D6609), "", AVERAGE(INDEX($D$1:$D$8201, ROW(D6609)-$C$6):D6608))</f>
        <v>13821.875</v>
      </c>
      <c r="G6609" s="3" t="str">
        <f t="shared" si="935"/>
        <v>Yes</v>
      </c>
      <c r="H6609" s="3">
        <f>IF($C$3+ROW($D$12)&gt;=ROW(D6609), "", AVERAGE(INDEX($C$1:$C$8201, ROW(D6609)-$C$3):C6608))</f>
        <v>105.22500000000001</v>
      </c>
      <c r="I6609" s="3">
        <f>IF($C$4+ROW($D$12)&gt;=ROW(D6609), "", AVERAGE(INDEX($C$1:$C$8201, ROW(D6609)-$C$4):C6608))</f>
        <v>105.38274999999999</v>
      </c>
      <c r="J6609" s="3" t="str">
        <f t="shared" si="936"/>
        <v/>
      </c>
      <c r="K6609" s="3" t="str">
        <f t="shared" si="937"/>
        <v/>
      </c>
      <c r="L6609" s="3" t="str">
        <f t="shared" si="938"/>
        <v/>
      </c>
      <c r="M6609" s="3">
        <f t="shared" si="943"/>
        <v>-2.2316668410682951E-3</v>
      </c>
      <c r="N6609" s="3">
        <f t="shared" si="939"/>
        <v>6.7953634233152885E-2</v>
      </c>
      <c r="O6609" s="3" t="str">
        <f t="shared" si="940"/>
        <v/>
      </c>
      <c r="P6609" s="3" t="str">
        <f t="shared" si="941"/>
        <v/>
      </c>
      <c r="Q6609" s="3" t="str">
        <f t="shared" si="942"/>
        <v/>
      </c>
    </row>
    <row r="6610" spans="2:17" x14ac:dyDescent="0.3">
      <c r="B6610" s="4">
        <v>42307.022916666669</v>
      </c>
      <c r="C6610" s="1">
        <v>105.12</v>
      </c>
      <c r="D6610" s="1">
        <v>4400</v>
      </c>
      <c r="E6610" s="3">
        <f>IF($C$5+ROW($D$12)&gt;=ROW(D6610), "", AVERAGE(INDEX($D$1:$D$8201, ROW(D6610)-$C$5):D6609))</f>
        <v>19985</v>
      </c>
      <c r="F6610" s="3">
        <f>IF($C$6+ROW($D$12)&gt;=ROW(D6610), "", AVERAGE(INDEX($D$1:$D$8201, ROW(D6610)-$C$6):D6609))</f>
        <v>14672</v>
      </c>
      <c r="G6610" s="3" t="str">
        <f t="shared" si="935"/>
        <v>Yes</v>
      </c>
      <c r="H6610" s="3">
        <f>IF($C$3+ROW($D$12)&gt;=ROW(D6610), "", AVERAGE(INDEX($C$1:$C$8201, ROW(D6610)-$C$3):C6609))</f>
        <v>105.16000000000001</v>
      </c>
      <c r="I6610" s="3">
        <f>IF($C$4+ROW($D$12)&gt;=ROW(D6610), "", AVERAGE(INDEX($C$1:$C$8201, ROW(D6610)-$C$4):C6609))</f>
        <v>105.32837499999999</v>
      </c>
      <c r="J6610" s="3" t="str">
        <f t="shared" si="936"/>
        <v/>
      </c>
      <c r="K6610" s="3" t="str">
        <f t="shared" si="937"/>
        <v/>
      </c>
      <c r="L6610" s="3" t="str">
        <f t="shared" si="938"/>
        <v/>
      </c>
      <c r="M6610" s="3">
        <f t="shared" si="943"/>
        <v>-2.4703100448392385E-3</v>
      </c>
      <c r="N6610" s="3">
        <f t="shared" si="939"/>
        <v>0.10693495972575609</v>
      </c>
      <c r="O6610" s="3" t="str">
        <f t="shared" si="940"/>
        <v/>
      </c>
      <c r="P6610" s="3" t="str">
        <f t="shared" si="941"/>
        <v/>
      </c>
      <c r="Q6610" s="3" t="str">
        <f t="shared" si="942"/>
        <v/>
      </c>
    </row>
    <row r="6611" spans="2:17" x14ac:dyDescent="0.3">
      <c r="B6611" s="4">
        <v>42307.023611111108</v>
      </c>
      <c r="C6611" s="1">
        <v>105.121</v>
      </c>
      <c r="D6611" s="1">
        <v>22677</v>
      </c>
      <c r="E6611" s="3">
        <f>IF($C$5+ROW($D$12)&gt;=ROW(D6611), "", AVERAGE(INDEX($D$1:$D$8201, ROW(D6611)-$C$5):D6610))</f>
        <v>14275.333333333334</v>
      </c>
      <c r="F6611" s="3">
        <f>IF($C$6+ROW($D$12)&gt;=ROW(D6611), "", AVERAGE(INDEX($D$1:$D$8201, ROW(D6611)-$C$6):D6610))</f>
        <v>12855.375</v>
      </c>
      <c r="G6611" s="3" t="str">
        <f t="shared" si="935"/>
        <v>Yes</v>
      </c>
      <c r="H6611" s="3">
        <f>IF($C$3+ROW($D$12)&gt;=ROW(D6611), "", AVERAGE(INDEX($C$1:$C$8201, ROW(D6611)-$C$3):C6610))</f>
        <v>105.15833333333335</v>
      </c>
      <c r="I6611" s="3">
        <f>IF($C$4+ROW($D$12)&gt;=ROW(D6611), "", AVERAGE(INDEX($C$1:$C$8201, ROW(D6611)-$C$4):C6610))</f>
        <v>105.275875</v>
      </c>
      <c r="J6611" s="3" t="str">
        <f t="shared" si="936"/>
        <v/>
      </c>
      <c r="K6611" s="3" t="str">
        <f t="shared" si="937"/>
        <v/>
      </c>
      <c r="L6611" s="3" t="str">
        <f t="shared" si="938"/>
        <v/>
      </c>
      <c r="M6611" s="3">
        <f t="shared" si="943"/>
        <v>-3.805066446436482E-5</v>
      </c>
      <c r="N6611" s="3">
        <f t="shared" si="939"/>
        <v>-0.98459680616048284</v>
      </c>
      <c r="O6611" s="3" t="str">
        <f t="shared" si="940"/>
        <v/>
      </c>
      <c r="P6611" s="3" t="str">
        <f t="shared" si="941"/>
        <v/>
      </c>
      <c r="Q6611" s="3" t="str">
        <f t="shared" si="942"/>
        <v/>
      </c>
    </row>
    <row r="6612" spans="2:17" x14ac:dyDescent="0.3">
      <c r="B6612" s="4">
        <v>42307.024305555555</v>
      </c>
      <c r="C6612" s="1">
        <v>105.16</v>
      </c>
      <c r="D6612" s="1">
        <v>15387</v>
      </c>
      <c r="E6612" s="3">
        <f>IF($C$5+ROW($D$12)&gt;=ROW(D6612), "", AVERAGE(INDEX($D$1:$D$8201, ROW(D6612)-$C$5):D6611))</f>
        <v>14912.666666666666</v>
      </c>
      <c r="F6612" s="3">
        <f>IF($C$6+ROW($D$12)&gt;=ROW(D6612), "", AVERAGE(INDEX($D$1:$D$8201, ROW(D6612)-$C$6):D6611))</f>
        <v>13930.5</v>
      </c>
      <c r="G6612" s="3" t="str">
        <f t="shared" si="935"/>
        <v>Yes</v>
      </c>
      <c r="H6612" s="3">
        <f>IF($C$3+ROW($D$12)&gt;=ROW(D6612), "", AVERAGE(INDEX($C$1:$C$8201, ROW(D6612)-$C$3):C6611))</f>
        <v>105.142</v>
      </c>
      <c r="I6612" s="3">
        <f>IF($C$4+ROW($D$12)&gt;=ROW(D6612), "", AVERAGE(INDEX($C$1:$C$8201, ROW(D6612)-$C$4):C6611))</f>
        <v>105.23887500000001</v>
      </c>
      <c r="J6612" s="3" t="str">
        <f t="shared" si="936"/>
        <v/>
      </c>
      <c r="K6612" s="3" t="str">
        <f t="shared" si="937"/>
        <v/>
      </c>
      <c r="L6612" s="3" t="str">
        <f t="shared" si="938"/>
        <v/>
      </c>
      <c r="M6612" s="3">
        <f t="shared" si="943"/>
        <v>-9.5088670256659116E-5</v>
      </c>
      <c r="N6612" s="3">
        <f t="shared" si="939"/>
        <v>1.4990015705431763</v>
      </c>
      <c r="O6612" s="3" t="str">
        <f t="shared" si="940"/>
        <v/>
      </c>
      <c r="P6612" s="3" t="str">
        <f t="shared" si="941"/>
        <v/>
      </c>
      <c r="Q6612" s="3" t="str">
        <f t="shared" si="942"/>
        <v/>
      </c>
    </row>
    <row r="6613" spans="2:17" x14ac:dyDescent="0.3">
      <c r="B6613" s="4">
        <v>42307.025000000001</v>
      </c>
      <c r="C6613" s="1">
        <v>105.23</v>
      </c>
      <c r="D6613" s="1">
        <v>14689</v>
      </c>
      <c r="E6613" s="3">
        <f>IF($C$5+ROW($D$12)&gt;=ROW(D6613), "", AVERAGE(INDEX($D$1:$D$8201, ROW(D6613)-$C$5):D6612))</f>
        <v>14154.666666666666</v>
      </c>
      <c r="F6613" s="3">
        <f>IF($C$6+ROW($D$12)&gt;=ROW(D6613), "", AVERAGE(INDEX($D$1:$D$8201, ROW(D6613)-$C$6):D6612))</f>
        <v>14501.375</v>
      </c>
      <c r="G6613" s="3" t="str">
        <f t="shared" si="935"/>
        <v/>
      </c>
      <c r="H6613" s="3">
        <f>IF($C$3+ROW($D$12)&gt;=ROW(D6613), "", AVERAGE(INDEX($C$1:$C$8201, ROW(D6613)-$C$3):C6612))</f>
        <v>105.13366666666666</v>
      </c>
      <c r="I6613" s="3">
        <f>IF($C$4+ROW($D$12)&gt;=ROW(D6613), "", AVERAGE(INDEX($C$1:$C$8201, ROW(D6613)-$C$4):C6612))</f>
        <v>105.21012499999999</v>
      </c>
      <c r="J6613" s="3" t="str">
        <f t="shared" si="936"/>
        <v/>
      </c>
      <c r="K6613" s="3" t="str">
        <f t="shared" si="937"/>
        <v/>
      </c>
      <c r="L6613" s="3" t="str">
        <f t="shared" si="938"/>
        <v/>
      </c>
      <c r="M6613" s="3">
        <f t="shared" si="943"/>
        <v>4.2772616672833482E-4</v>
      </c>
      <c r="N6613" s="3">
        <f t="shared" si="939"/>
        <v>-5.4981822290062041</v>
      </c>
      <c r="O6613" s="3" t="str">
        <f t="shared" si="940"/>
        <v/>
      </c>
      <c r="P6613" s="3" t="str">
        <f t="shared" si="941"/>
        <v/>
      </c>
      <c r="Q6613" s="3" t="str">
        <f t="shared" si="942"/>
        <v/>
      </c>
    </row>
    <row r="6614" spans="2:17" x14ac:dyDescent="0.3">
      <c r="B6614" s="4">
        <v>42307.025694444441</v>
      </c>
      <c r="C6614" s="1">
        <v>105.36</v>
      </c>
      <c r="D6614" s="1">
        <v>26203</v>
      </c>
      <c r="E6614" s="3">
        <f>IF($C$5+ROW($D$12)&gt;=ROW(D6614), "", AVERAGE(INDEX($D$1:$D$8201, ROW(D6614)-$C$5):D6613))</f>
        <v>17584.333333333332</v>
      </c>
      <c r="F6614" s="3">
        <f>IF($C$6+ROW($D$12)&gt;=ROW(D6614), "", AVERAGE(INDEX($D$1:$D$8201, ROW(D6614)-$C$6):D6613))</f>
        <v>15669.75</v>
      </c>
      <c r="G6614" s="3" t="str">
        <f t="shared" si="935"/>
        <v>Yes</v>
      </c>
      <c r="H6614" s="3">
        <f>IF($C$3+ROW($D$12)&gt;=ROW(D6614), "", AVERAGE(INDEX($C$1:$C$8201, ROW(D6614)-$C$3):C6613))</f>
        <v>105.17033333333335</v>
      </c>
      <c r="I6614" s="3">
        <f>IF($C$4+ROW($D$12)&gt;=ROW(D6614), "", AVERAGE(INDEX($C$1:$C$8201, ROW(D6614)-$C$4):C6613))</f>
        <v>105.186375</v>
      </c>
      <c r="J6614" s="3" t="str">
        <f t="shared" si="936"/>
        <v/>
      </c>
      <c r="K6614" s="3" t="str">
        <f t="shared" si="937"/>
        <v/>
      </c>
      <c r="L6614" s="3" t="str">
        <f t="shared" si="938"/>
        <v/>
      </c>
      <c r="M6614" s="3">
        <f t="shared" si="943"/>
        <v>2.2805026987250815E-3</v>
      </c>
      <c r="N6614" s="3">
        <f t="shared" si="939"/>
        <v>4.3316885337377906</v>
      </c>
      <c r="O6614" s="3" t="str">
        <f t="shared" si="940"/>
        <v/>
      </c>
      <c r="P6614" s="3" t="str">
        <f t="shared" si="941"/>
        <v/>
      </c>
      <c r="Q6614" s="3" t="str">
        <f t="shared" si="942"/>
        <v/>
      </c>
    </row>
    <row r="6615" spans="2:17" x14ac:dyDescent="0.3">
      <c r="B6615" s="4">
        <v>42307.026388888888</v>
      </c>
      <c r="C6615" s="1">
        <v>105.274</v>
      </c>
      <c r="D6615" s="1">
        <v>15409</v>
      </c>
      <c r="E6615" s="3">
        <f>IF($C$5+ROW($D$12)&gt;=ROW(D6615), "", AVERAGE(INDEX($D$1:$D$8201, ROW(D6615)-$C$5):D6614))</f>
        <v>18759.666666666668</v>
      </c>
      <c r="F6615" s="3">
        <f>IF($C$6+ROW($D$12)&gt;=ROW(D6615), "", AVERAGE(INDEX($D$1:$D$8201, ROW(D6615)-$C$6):D6614))</f>
        <v>17913.875</v>
      </c>
      <c r="G6615" s="3" t="str">
        <f t="shared" si="935"/>
        <v>Yes</v>
      </c>
      <c r="H6615" s="3">
        <f>IF($C$3+ROW($D$12)&gt;=ROW(D6615), "", AVERAGE(INDEX($C$1:$C$8201, ROW(D6615)-$C$3):C6614))</f>
        <v>105.25</v>
      </c>
      <c r="I6615" s="3">
        <f>IF($C$4+ROW($D$12)&gt;=ROW(D6615), "", AVERAGE(INDEX($C$1:$C$8201, ROW(D6615)-$C$4):C6614))</f>
        <v>105.183875</v>
      </c>
      <c r="J6615" s="3" t="str">
        <f t="shared" si="936"/>
        <v>Yes</v>
      </c>
      <c r="K6615" s="3" t="str">
        <f t="shared" si="937"/>
        <v/>
      </c>
      <c r="L6615" s="3" t="str">
        <f t="shared" si="938"/>
        <v/>
      </c>
      <c r="M6615" s="3">
        <f t="shared" si="943"/>
        <v>1.4544074428582748E-3</v>
      </c>
      <c r="N6615" s="3">
        <f t="shared" si="939"/>
        <v>-0.3622426127049253</v>
      </c>
      <c r="O6615" s="3" t="str">
        <f t="shared" si="940"/>
        <v/>
      </c>
      <c r="P6615" s="3" t="str">
        <f t="shared" si="941"/>
        <v/>
      </c>
      <c r="Q6615" s="3" t="str">
        <f t="shared" si="942"/>
        <v/>
      </c>
    </row>
    <row r="6616" spans="2:17" x14ac:dyDescent="0.3">
      <c r="B6616" s="4">
        <v>42307.027083333334</v>
      </c>
      <c r="C6616" s="1">
        <v>105.43</v>
      </c>
      <c r="D6616" s="1">
        <v>15609</v>
      </c>
      <c r="E6616" s="3">
        <f>IF($C$5+ROW($D$12)&gt;=ROW(D6616), "", AVERAGE(INDEX($D$1:$D$8201, ROW(D6616)-$C$5):D6615))</f>
        <v>18767</v>
      </c>
      <c r="F6616" s="3">
        <f>IF($C$6+ROW($D$12)&gt;=ROW(D6616), "", AVERAGE(INDEX($D$1:$D$8201, ROW(D6616)-$C$6):D6615))</f>
        <v>17148.875</v>
      </c>
      <c r="G6616" s="3" t="str">
        <f t="shared" si="935"/>
        <v>Yes</v>
      </c>
      <c r="H6616" s="3">
        <f>IF($C$3+ROW($D$12)&gt;=ROW(D6616), "", AVERAGE(INDEX($C$1:$C$8201, ROW(D6616)-$C$3):C6615))</f>
        <v>105.28800000000001</v>
      </c>
      <c r="I6616" s="3">
        <f>IF($C$4+ROW($D$12)&gt;=ROW(D6616), "", AVERAGE(INDEX($C$1:$C$8201, ROW(D6616)-$C$4):C6615))</f>
        <v>105.2025</v>
      </c>
      <c r="J6616" s="3" t="str">
        <f t="shared" si="936"/>
        <v>Yes</v>
      </c>
      <c r="K6616" s="3" t="str">
        <f t="shared" si="937"/>
        <v/>
      </c>
      <c r="L6616" s="3" t="str">
        <f t="shared" si="938"/>
        <v/>
      </c>
      <c r="M6616" s="3">
        <f t="shared" si="943"/>
        <v>2.5642257271780216E-3</v>
      </c>
      <c r="N6616" s="3">
        <f t="shared" si="939"/>
        <v>0.76307247310195003</v>
      </c>
      <c r="O6616" s="3" t="str">
        <f t="shared" si="940"/>
        <v/>
      </c>
      <c r="P6616" s="3" t="str">
        <f t="shared" si="941"/>
        <v/>
      </c>
      <c r="Q6616" s="3" t="str">
        <f t="shared" si="942"/>
        <v/>
      </c>
    </row>
    <row r="6617" spans="2:17" x14ac:dyDescent="0.3">
      <c r="B6617" s="4">
        <v>42307.027777777781</v>
      </c>
      <c r="C6617" s="1">
        <v>105.45</v>
      </c>
      <c r="D6617" s="1">
        <v>13891</v>
      </c>
      <c r="E6617" s="3">
        <f>IF($C$5+ROW($D$12)&gt;=ROW(D6617), "", AVERAGE(INDEX($D$1:$D$8201, ROW(D6617)-$C$5):D6616))</f>
        <v>19073.666666666668</v>
      </c>
      <c r="F6617" s="3">
        <f>IF($C$6+ROW($D$12)&gt;=ROW(D6617), "", AVERAGE(INDEX($D$1:$D$8201, ROW(D6617)-$C$6):D6616))</f>
        <v>16504.375</v>
      </c>
      <c r="G6617" s="3" t="str">
        <f t="shared" si="935"/>
        <v>Yes</v>
      </c>
      <c r="H6617" s="3">
        <f>IF($C$3+ROW($D$12)&gt;=ROW(D6617), "", AVERAGE(INDEX($C$1:$C$8201, ROW(D6617)-$C$3):C6616))</f>
        <v>105.35466666666667</v>
      </c>
      <c r="I6617" s="3">
        <f>IF($C$4+ROW($D$12)&gt;=ROW(D6617), "", AVERAGE(INDEX($C$1:$C$8201, ROW(D6617)-$C$4):C6616))</f>
        <v>105.23500000000001</v>
      </c>
      <c r="J6617" s="3" t="str">
        <f t="shared" si="936"/>
        <v>Yes</v>
      </c>
      <c r="K6617" s="3" t="str">
        <f t="shared" si="937"/>
        <v>Buy</v>
      </c>
      <c r="L6617" s="3">
        <f t="shared" si="938"/>
        <v>105.45</v>
      </c>
      <c r="M6617" s="3">
        <f t="shared" si="943"/>
        <v>2.0884761720628051E-3</v>
      </c>
      <c r="N6617" s="3">
        <f t="shared" si="939"/>
        <v>-0.18553341465721421</v>
      </c>
      <c r="O6617" s="3" t="str">
        <f t="shared" si="940"/>
        <v>Buy</v>
      </c>
      <c r="P6617" s="3">
        <f t="shared" si="941"/>
        <v>105.45</v>
      </c>
      <c r="Q6617" s="3" t="str">
        <f t="shared" si="942"/>
        <v/>
      </c>
    </row>
    <row r="6618" spans="2:17" x14ac:dyDescent="0.3">
      <c r="B6618" s="4">
        <v>42307.02847222222</v>
      </c>
      <c r="C6618" s="1">
        <v>105.41</v>
      </c>
      <c r="D6618" s="1">
        <v>8221</v>
      </c>
      <c r="E6618" s="3">
        <f>IF($C$5+ROW($D$12)&gt;=ROW(D6618), "", AVERAGE(INDEX($D$1:$D$8201, ROW(D6618)-$C$5):D6617))</f>
        <v>14969.666666666666</v>
      </c>
      <c r="F6618" s="3">
        <f>IF($C$6+ROW($D$12)&gt;=ROW(D6618), "", AVERAGE(INDEX($D$1:$D$8201, ROW(D6618)-$C$6):D6617))</f>
        <v>16033.125</v>
      </c>
      <c r="G6618" s="3" t="str">
        <f t="shared" si="935"/>
        <v/>
      </c>
      <c r="H6618" s="3">
        <f>IF($C$3+ROW($D$12)&gt;=ROW(D6618), "", AVERAGE(INDEX($C$1:$C$8201, ROW(D6618)-$C$3):C6617))</f>
        <v>105.38466666666666</v>
      </c>
      <c r="I6618" s="3">
        <f>IF($C$4+ROW($D$12)&gt;=ROW(D6618), "", AVERAGE(INDEX($C$1:$C$8201, ROW(D6618)-$C$4):C6617))</f>
        <v>105.268125</v>
      </c>
      <c r="J6618" s="3" t="str">
        <f t="shared" si="936"/>
        <v>Yes</v>
      </c>
      <c r="K6618" s="3" t="str">
        <f t="shared" si="937"/>
        <v/>
      </c>
      <c r="L6618" s="3" t="str">
        <f t="shared" si="938"/>
        <v/>
      </c>
      <c r="M6618" s="3">
        <f t="shared" si="943"/>
        <v>4.7445083207227725E-4</v>
      </c>
      <c r="N6618" s="3">
        <f t="shared" si="939"/>
        <v>-0.77282439779829604</v>
      </c>
      <c r="O6618" s="3" t="str">
        <f t="shared" si="940"/>
        <v>Exit</v>
      </c>
      <c r="P6618" s="3" t="str">
        <f t="shared" si="941"/>
        <v/>
      </c>
      <c r="Q6618" s="3">
        <f t="shared" si="942"/>
        <v>-4.0000000000006253E-2</v>
      </c>
    </row>
    <row r="6619" spans="2:17" x14ac:dyDescent="0.3">
      <c r="B6619" s="4">
        <v>42307.029166666667</v>
      </c>
      <c r="C6619" s="1">
        <v>105.36</v>
      </c>
      <c r="D6619" s="1">
        <v>13632</v>
      </c>
      <c r="E6619" s="3">
        <f>IF($C$5+ROW($D$12)&gt;=ROW(D6619), "", AVERAGE(INDEX($D$1:$D$8201, ROW(D6619)-$C$5):D6618))</f>
        <v>12573.666666666666</v>
      </c>
      <c r="F6619" s="3">
        <f>IF($C$6+ROW($D$12)&gt;=ROW(D6619), "", AVERAGE(INDEX($D$1:$D$8201, ROW(D6619)-$C$6):D6618))</f>
        <v>16510.75</v>
      </c>
      <c r="G6619" s="3" t="str">
        <f t="shared" si="935"/>
        <v/>
      </c>
      <c r="H6619" s="3">
        <f>IF($C$3+ROW($D$12)&gt;=ROW(D6619), "", AVERAGE(INDEX($C$1:$C$8201, ROW(D6619)-$C$3):C6618))</f>
        <v>105.42999999999999</v>
      </c>
      <c r="I6619" s="3">
        <f>IF($C$4+ROW($D$12)&gt;=ROW(D6619), "", AVERAGE(INDEX($C$1:$C$8201, ROW(D6619)-$C$4):C6618))</f>
        <v>105.30437500000001</v>
      </c>
      <c r="J6619" s="3" t="str">
        <f t="shared" si="936"/>
        <v>Yes</v>
      </c>
      <c r="K6619" s="3" t="str">
        <f t="shared" si="937"/>
        <v/>
      </c>
      <c r="L6619" s="3" t="str">
        <f t="shared" si="938"/>
        <v/>
      </c>
      <c r="M6619" s="3">
        <f t="shared" si="943"/>
        <v>8.1658236351957007E-4</v>
      </c>
      <c r="N6619" s="3">
        <f t="shared" si="939"/>
        <v>0.7211106153043334</v>
      </c>
      <c r="O6619" s="3" t="str">
        <f t="shared" si="940"/>
        <v/>
      </c>
      <c r="P6619" s="3" t="str">
        <f t="shared" si="941"/>
        <v/>
      </c>
      <c r="Q6619" s="3" t="str">
        <f t="shared" si="942"/>
        <v/>
      </c>
    </row>
    <row r="6620" spans="2:17" x14ac:dyDescent="0.3">
      <c r="B6620" s="4">
        <v>42307.029861111114</v>
      </c>
      <c r="C6620" s="1">
        <v>105.34</v>
      </c>
      <c r="D6620" s="1">
        <v>2300</v>
      </c>
      <c r="E6620" s="3">
        <f>IF($C$5+ROW($D$12)&gt;=ROW(D6620), "", AVERAGE(INDEX($D$1:$D$8201, ROW(D6620)-$C$5):D6619))</f>
        <v>11914.666666666666</v>
      </c>
      <c r="F6620" s="3">
        <f>IF($C$6+ROW($D$12)&gt;=ROW(D6620), "", AVERAGE(INDEX($D$1:$D$8201, ROW(D6620)-$C$6):D6619))</f>
        <v>15380.125</v>
      </c>
      <c r="G6620" s="3" t="str">
        <f t="shared" ref="G6620:G6683" si="944">IF(F6620="","",IF(E6620&gt;F6620,"Yes",""))</f>
        <v/>
      </c>
      <c r="H6620" s="3">
        <f>IF($C$3+ROW($D$12)&gt;=ROW(D6620), "", AVERAGE(INDEX($C$1:$C$8201, ROW(D6620)-$C$3):C6619))</f>
        <v>105.40666666666668</v>
      </c>
      <c r="I6620" s="3">
        <f>IF($C$4+ROW($D$12)&gt;=ROW(D6620), "", AVERAGE(INDEX($C$1:$C$8201, ROW(D6620)-$C$4):C6619))</f>
        <v>105.33425</v>
      </c>
      <c r="J6620" s="3" t="str">
        <f t="shared" ref="J6620:J6683" si="945">IF(I6620="","",IF(H6620&gt;I6620,"Yes",""))</f>
        <v>Yes</v>
      </c>
      <c r="K6620" s="3" t="str">
        <f t="shared" ref="K6620:K6683" si="946">IF(AND(G6620="Yes", J6620="Yes"), IF(AND(C6620&gt;C6619, C6619&gt;C6618), "Buy", IF(AND(C6620&lt;C6619, C6619&lt;C6618), "Sell", "")), "")</f>
        <v/>
      </c>
      <c r="L6620" s="3" t="str">
        <f t="shared" ref="L6620:L6683" si="947">IF(K6620="", "", C6620)</f>
        <v/>
      </c>
      <c r="M6620" s="3">
        <f t="shared" si="943"/>
        <v>-8.5401153361500722E-4</v>
      </c>
      <c r="N6620" s="3">
        <f t="shared" ref="N6620:N6683" si="948">IF(M6619="", "", IF(M6619=0, N6619, (M6620-M6619)/M6619))</f>
        <v>-2.0458363684639389</v>
      </c>
      <c r="O6620" s="3" t="str">
        <f t="shared" ref="O6620:O6683" si="949">IF(OR(O6619="", O6619="Exit"), K6620, IF(O6619="Buy", IF(AND(N6620&lt;N6619, N6619&lt;N6618), "Exit", O6619), IF(O6619="Sell", IF(AND(N6620&gt;N6619, N6619&gt;N6618), "Exit", O6619), "")))</f>
        <v/>
      </c>
      <c r="P6620" s="3" t="str">
        <f t="shared" ref="P6620:P6683" si="950">IF(O6620="", "", IF(O6620=O6619, P6619, IF(OR(K6620="Buy", K6620="Sell"), L6620, "")))</f>
        <v/>
      </c>
      <c r="Q6620" s="3" t="str">
        <f t="shared" ref="Q6620:Q6683" si="951">IF(O6620="Exit",IF(O6619="Buy",C6620-P6619,IF(O6619="Sell",P6619-C6620,"")), "")</f>
        <v/>
      </c>
    </row>
    <row r="6621" spans="2:17" x14ac:dyDescent="0.3">
      <c r="B6621" s="4">
        <v>42307.030555555553</v>
      </c>
      <c r="C6621" s="1">
        <v>105.36</v>
      </c>
      <c r="D6621" s="1">
        <v>10024</v>
      </c>
      <c r="E6621" s="3">
        <f>IF($C$5+ROW($D$12)&gt;=ROW(D6621), "", AVERAGE(INDEX($D$1:$D$8201, ROW(D6621)-$C$5):D6620))</f>
        <v>8051</v>
      </c>
      <c r="F6621" s="3">
        <f>IF($C$6+ROW($D$12)&gt;=ROW(D6621), "", AVERAGE(INDEX($D$1:$D$8201, ROW(D6621)-$C$6):D6620))</f>
        <v>13744.25</v>
      </c>
      <c r="G6621" s="3" t="str">
        <f t="shared" si="944"/>
        <v/>
      </c>
      <c r="H6621" s="3">
        <f>IF($C$3+ROW($D$12)&gt;=ROW(D6621), "", AVERAGE(INDEX($C$1:$C$8201, ROW(D6621)-$C$3):C6620))</f>
        <v>105.37</v>
      </c>
      <c r="I6621" s="3">
        <f>IF($C$4+ROW($D$12)&gt;=ROW(D6621), "", AVERAGE(INDEX($C$1:$C$8201, ROW(D6621)-$C$4):C6620))</f>
        <v>105.35675000000001</v>
      </c>
      <c r="J6621" s="3" t="str">
        <f t="shared" si="945"/>
        <v>Yes</v>
      </c>
      <c r="K6621" s="3" t="str">
        <f t="shared" si="946"/>
        <v/>
      </c>
      <c r="L6621" s="3" t="str">
        <f t="shared" si="947"/>
        <v/>
      </c>
      <c r="M6621" s="3">
        <f t="shared" si="943"/>
        <v>-8.5384948975801545E-4</v>
      </c>
      <c r="N6621" s="3">
        <f t="shared" si="948"/>
        <v>-1.8974434256858848E-4</v>
      </c>
      <c r="O6621" s="3" t="str">
        <f t="shared" si="949"/>
        <v/>
      </c>
      <c r="P6621" s="3" t="str">
        <f t="shared" si="950"/>
        <v/>
      </c>
      <c r="Q6621" s="3" t="str">
        <f t="shared" si="951"/>
        <v/>
      </c>
    </row>
    <row r="6622" spans="2:17" x14ac:dyDescent="0.3">
      <c r="B6622" s="4">
        <v>42307.03125</v>
      </c>
      <c r="C6622" s="1">
        <v>105.4</v>
      </c>
      <c r="D6622" s="1">
        <v>3900</v>
      </c>
      <c r="E6622" s="3">
        <f>IF($C$5+ROW($D$12)&gt;=ROW(D6622), "", AVERAGE(INDEX($D$1:$D$8201, ROW(D6622)-$C$5):D6621))</f>
        <v>8652</v>
      </c>
      <c r="F6622" s="3">
        <f>IF($C$6+ROW($D$12)&gt;=ROW(D6622), "", AVERAGE(INDEX($D$1:$D$8201, ROW(D6622)-$C$6):D6621))</f>
        <v>13161.125</v>
      </c>
      <c r="G6622" s="3" t="str">
        <f t="shared" si="944"/>
        <v/>
      </c>
      <c r="H6622" s="3">
        <f>IF($C$3+ROW($D$12)&gt;=ROW(D6622), "", AVERAGE(INDEX($C$1:$C$8201, ROW(D6622)-$C$3):C6621))</f>
        <v>105.35333333333334</v>
      </c>
      <c r="I6622" s="3">
        <f>IF($C$4+ROW($D$12)&gt;=ROW(D6622), "", AVERAGE(INDEX($C$1:$C$8201, ROW(D6622)-$C$4):C6621))</f>
        <v>105.373</v>
      </c>
      <c r="J6622" s="3" t="str">
        <f t="shared" si="945"/>
        <v/>
      </c>
      <c r="K6622" s="3" t="str">
        <f t="shared" si="946"/>
        <v/>
      </c>
      <c r="L6622" s="3" t="str">
        <f t="shared" si="947"/>
        <v/>
      </c>
      <c r="M6622" s="3">
        <f t="shared" si="943"/>
        <v>-9.4872159835789782E-5</v>
      </c>
      <c r="N6622" s="3">
        <f t="shared" si="948"/>
        <v>-0.88888889555619821</v>
      </c>
      <c r="O6622" s="3" t="str">
        <f t="shared" si="949"/>
        <v/>
      </c>
      <c r="P6622" s="3" t="str">
        <f t="shared" si="950"/>
        <v/>
      </c>
      <c r="Q6622" s="3" t="str">
        <f t="shared" si="951"/>
        <v/>
      </c>
    </row>
    <row r="6623" spans="2:17" x14ac:dyDescent="0.3">
      <c r="B6623" s="4">
        <v>42307.031944444447</v>
      </c>
      <c r="C6623" s="1">
        <v>105.36</v>
      </c>
      <c r="D6623" s="1">
        <v>13370</v>
      </c>
      <c r="E6623" s="3">
        <f>IF($C$5+ROW($D$12)&gt;=ROW(D6623), "", AVERAGE(INDEX($D$1:$D$8201, ROW(D6623)-$C$5):D6622))</f>
        <v>5408</v>
      </c>
      <c r="F6623" s="3">
        <f>IF($C$6+ROW($D$12)&gt;=ROW(D6623), "", AVERAGE(INDEX($D$1:$D$8201, ROW(D6623)-$C$6):D6622))</f>
        <v>10373.25</v>
      </c>
      <c r="G6623" s="3" t="str">
        <f t="shared" si="944"/>
        <v/>
      </c>
      <c r="H6623" s="3">
        <f>IF($C$3+ROW($D$12)&gt;=ROW(D6623), "", AVERAGE(INDEX($C$1:$C$8201, ROW(D6623)-$C$3):C6622))</f>
        <v>105.36666666666667</v>
      </c>
      <c r="I6623" s="3">
        <f>IF($C$4+ROW($D$12)&gt;=ROW(D6623), "", AVERAGE(INDEX($C$1:$C$8201, ROW(D6623)-$C$4):C6622))</f>
        <v>105.378</v>
      </c>
      <c r="J6623" s="3" t="str">
        <f t="shared" si="945"/>
        <v/>
      </c>
      <c r="K6623" s="3" t="str">
        <f t="shared" si="946"/>
        <v/>
      </c>
      <c r="L6623" s="3" t="str">
        <f t="shared" si="947"/>
        <v/>
      </c>
      <c r="M6623" s="3">
        <f t="shared" si="943"/>
        <v>0</v>
      </c>
      <c r="N6623" s="3">
        <f t="shared" si="948"/>
        <v>-1</v>
      </c>
      <c r="O6623" s="3" t="str">
        <f t="shared" si="949"/>
        <v/>
      </c>
      <c r="P6623" s="3" t="str">
        <f t="shared" si="950"/>
        <v/>
      </c>
      <c r="Q6623" s="3" t="str">
        <f t="shared" si="951"/>
        <v/>
      </c>
    </row>
    <row r="6624" spans="2:17" x14ac:dyDescent="0.3">
      <c r="B6624" s="4">
        <v>42307.032638888886</v>
      </c>
      <c r="C6624" s="1">
        <v>105.264</v>
      </c>
      <c r="D6624" s="1">
        <v>6820</v>
      </c>
      <c r="E6624" s="3">
        <f>IF($C$5+ROW($D$12)&gt;=ROW(D6624), "", AVERAGE(INDEX($D$1:$D$8201, ROW(D6624)-$C$5):D6623))</f>
        <v>9098</v>
      </c>
      <c r="F6624" s="3">
        <f>IF($C$6+ROW($D$12)&gt;=ROW(D6624), "", AVERAGE(INDEX($D$1:$D$8201, ROW(D6624)-$C$6):D6623))</f>
        <v>10118.375</v>
      </c>
      <c r="G6624" s="3" t="str">
        <f t="shared" si="944"/>
        <v/>
      </c>
      <c r="H6624" s="3">
        <f>IF($C$3+ROW($D$12)&gt;=ROW(D6624), "", AVERAGE(INDEX($C$1:$C$8201, ROW(D6624)-$C$3):C6623))</f>
        <v>105.37333333333333</v>
      </c>
      <c r="I6624" s="3">
        <f>IF($C$4+ROW($D$12)&gt;=ROW(D6624), "", AVERAGE(INDEX($C$1:$C$8201, ROW(D6624)-$C$4):C6623))</f>
        <v>105.38875</v>
      </c>
      <c r="J6624" s="3" t="str">
        <f t="shared" si="945"/>
        <v/>
      </c>
      <c r="K6624" s="3" t="str">
        <f t="shared" si="946"/>
        <v/>
      </c>
      <c r="L6624" s="3" t="str">
        <f t="shared" si="947"/>
        <v/>
      </c>
      <c r="M6624" s="3">
        <f t="shared" si="943"/>
        <v>-7.21733711601328E-4</v>
      </c>
      <c r="N6624" s="3">
        <f t="shared" si="948"/>
        <v>-1</v>
      </c>
      <c r="O6624" s="3" t="str">
        <f t="shared" si="949"/>
        <v/>
      </c>
      <c r="P6624" s="3" t="str">
        <f t="shared" si="950"/>
        <v/>
      </c>
      <c r="Q6624" s="3" t="str">
        <f t="shared" si="951"/>
        <v/>
      </c>
    </row>
    <row r="6625" spans="2:17" x14ac:dyDescent="0.3">
      <c r="B6625" s="4">
        <v>42307.033333333333</v>
      </c>
      <c r="C6625" s="1">
        <v>105.28</v>
      </c>
      <c r="D6625" s="1">
        <v>27622</v>
      </c>
      <c r="E6625" s="3">
        <f>IF($C$5+ROW($D$12)&gt;=ROW(D6625), "", AVERAGE(INDEX($D$1:$D$8201, ROW(D6625)-$C$5):D6624))</f>
        <v>8030</v>
      </c>
      <c r="F6625" s="3">
        <f>IF($C$6+ROW($D$12)&gt;=ROW(D6625), "", AVERAGE(INDEX($D$1:$D$8201, ROW(D6625)-$C$6):D6624))</f>
        <v>9019.75</v>
      </c>
      <c r="G6625" s="3" t="str">
        <f t="shared" si="944"/>
        <v/>
      </c>
      <c r="H6625" s="3">
        <f>IF($C$3+ROW($D$12)&gt;=ROW(D6625), "", AVERAGE(INDEX($C$1:$C$8201, ROW(D6625)-$C$3):C6624))</f>
        <v>105.34133333333334</v>
      </c>
      <c r="I6625" s="3">
        <f>IF($C$4+ROW($D$12)&gt;=ROW(D6625), "", AVERAGE(INDEX($C$1:$C$8201, ROW(D6625)-$C$4):C6624))</f>
        <v>105.36800000000001</v>
      </c>
      <c r="J6625" s="3" t="str">
        <f t="shared" si="945"/>
        <v/>
      </c>
      <c r="K6625" s="3" t="str">
        <f t="shared" si="946"/>
        <v/>
      </c>
      <c r="L6625" s="3" t="str">
        <f t="shared" si="947"/>
        <v/>
      </c>
      <c r="M6625" s="3">
        <f t="shared" si="943"/>
        <v>-7.5958985801856686E-4</v>
      </c>
      <c r="N6625" s="3">
        <f t="shared" si="948"/>
        <v>5.2451681012996486E-2</v>
      </c>
      <c r="O6625" s="3" t="str">
        <f t="shared" si="949"/>
        <v/>
      </c>
      <c r="P6625" s="3" t="str">
        <f t="shared" si="950"/>
        <v/>
      </c>
      <c r="Q6625" s="3" t="str">
        <f t="shared" si="951"/>
        <v/>
      </c>
    </row>
    <row r="6626" spans="2:17" x14ac:dyDescent="0.3">
      <c r="B6626" s="4">
        <v>42307.03402777778</v>
      </c>
      <c r="C6626" s="1">
        <v>105.36</v>
      </c>
      <c r="D6626" s="1">
        <v>20714</v>
      </c>
      <c r="E6626" s="3">
        <f>IF($C$5+ROW($D$12)&gt;=ROW(D6626), "", AVERAGE(INDEX($D$1:$D$8201, ROW(D6626)-$C$5):D6625))</f>
        <v>15937.333333333334</v>
      </c>
      <c r="F6626" s="3">
        <f>IF($C$6+ROW($D$12)&gt;=ROW(D6626), "", AVERAGE(INDEX($D$1:$D$8201, ROW(D6626)-$C$6):D6625))</f>
        <v>10736.125</v>
      </c>
      <c r="G6626" s="3" t="str">
        <f t="shared" si="944"/>
        <v>Yes</v>
      </c>
      <c r="H6626" s="3">
        <f>IF($C$3+ROW($D$12)&gt;=ROW(D6626), "", AVERAGE(INDEX($C$1:$C$8201, ROW(D6626)-$C$3):C6625))</f>
        <v>105.30133333333333</v>
      </c>
      <c r="I6626" s="3">
        <f>IF($C$4+ROW($D$12)&gt;=ROW(D6626), "", AVERAGE(INDEX($C$1:$C$8201, ROW(D6626)-$C$4):C6625))</f>
        <v>105.34675</v>
      </c>
      <c r="J6626" s="3" t="str">
        <f t="shared" si="945"/>
        <v/>
      </c>
      <c r="K6626" s="3" t="str">
        <f t="shared" si="946"/>
        <v/>
      </c>
      <c r="L6626" s="3" t="str">
        <f t="shared" si="947"/>
        <v/>
      </c>
      <c r="M6626" s="3">
        <f t="shared" si="943"/>
        <v>-3.7957867223644895E-4</v>
      </c>
      <c r="N6626" s="3">
        <f t="shared" si="948"/>
        <v>-0.50028470202774766</v>
      </c>
      <c r="O6626" s="3" t="str">
        <f t="shared" si="949"/>
        <v/>
      </c>
      <c r="P6626" s="3" t="str">
        <f t="shared" si="950"/>
        <v/>
      </c>
      <c r="Q6626" s="3" t="str">
        <f t="shared" si="951"/>
        <v/>
      </c>
    </row>
    <row r="6627" spans="2:17" x14ac:dyDescent="0.3">
      <c r="B6627" s="4">
        <v>42307.034722222219</v>
      </c>
      <c r="C6627" s="1">
        <v>105.45</v>
      </c>
      <c r="D6627" s="1">
        <v>13194</v>
      </c>
      <c r="E6627" s="3">
        <f>IF($C$5+ROW($D$12)&gt;=ROW(D6627), "", AVERAGE(INDEX($D$1:$D$8201, ROW(D6627)-$C$5):D6626))</f>
        <v>18385.333333333332</v>
      </c>
      <c r="F6627" s="3">
        <f>IF($C$6+ROW($D$12)&gt;=ROW(D6627), "", AVERAGE(INDEX($D$1:$D$8201, ROW(D6627)-$C$6):D6626))</f>
        <v>12297.75</v>
      </c>
      <c r="G6627" s="3" t="str">
        <f t="shared" si="944"/>
        <v>Yes</v>
      </c>
      <c r="H6627" s="3">
        <f>IF($C$3+ROW($D$12)&gt;=ROW(D6627), "", AVERAGE(INDEX($C$1:$C$8201, ROW(D6627)-$C$3):C6626))</f>
        <v>105.30133333333333</v>
      </c>
      <c r="I6627" s="3">
        <f>IF($C$4+ROW($D$12)&gt;=ROW(D6627), "", AVERAGE(INDEX($C$1:$C$8201, ROW(D6627)-$C$4):C6626))</f>
        <v>105.34050000000001</v>
      </c>
      <c r="J6627" s="3" t="str">
        <f t="shared" si="945"/>
        <v/>
      </c>
      <c r="K6627" s="3" t="str">
        <f t="shared" si="946"/>
        <v/>
      </c>
      <c r="L6627" s="3" t="str">
        <f t="shared" si="947"/>
        <v/>
      </c>
      <c r="M6627" s="3">
        <f t="shared" si="943"/>
        <v>8.5384948975795831E-4</v>
      </c>
      <c r="N6627" s="3">
        <f t="shared" si="948"/>
        <v>-3.2494664537581666</v>
      </c>
      <c r="O6627" s="3" t="str">
        <f t="shared" si="949"/>
        <v/>
      </c>
      <c r="P6627" s="3" t="str">
        <f t="shared" si="950"/>
        <v/>
      </c>
      <c r="Q6627" s="3" t="str">
        <f t="shared" si="951"/>
        <v/>
      </c>
    </row>
    <row r="6628" spans="2:17" x14ac:dyDescent="0.3">
      <c r="B6628" s="4">
        <v>42307.035416666666</v>
      </c>
      <c r="C6628" s="1">
        <v>105.38</v>
      </c>
      <c r="D6628" s="1">
        <v>9850</v>
      </c>
      <c r="E6628" s="3">
        <f>IF($C$5+ROW($D$12)&gt;=ROW(D6628), "", AVERAGE(INDEX($D$1:$D$8201, ROW(D6628)-$C$5):D6627))</f>
        <v>20510</v>
      </c>
      <c r="F6628" s="3">
        <f>IF($C$6+ROW($D$12)&gt;=ROW(D6628), "", AVERAGE(INDEX($D$1:$D$8201, ROW(D6628)-$C$6):D6627))</f>
        <v>12243</v>
      </c>
      <c r="G6628" s="3" t="str">
        <f t="shared" si="944"/>
        <v>Yes</v>
      </c>
      <c r="H6628" s="3">
        <f>IF($C$3+ROW($D$12)&gt;=ROW(D6628), "", AVERAGE(INDEX($C$1:$C$8201, ROW(D6628)-$C$3):C6627))</f>
        <v>105.36333333333333</v>
      </c>
      <c r="I6628" s="3">
        <f>IF($C$4+ROW($D$12)&gt;=ROW(D6628), "", AVERAGE(INDEX($C$1:$C$8201, ROW(D6628)-$C$4):C6627))</f>
        <v>105.35175000000001</v>
      </c>
      <c r="J6628" s="3" t="str">
        <f t="shared" si="945"/>
        <v>Yes</v>
      </c>
      <c r="K6628" s="3" t="str">
        <f t="shared" si="946"/>
        <v/>
      </c>
      <c r="L6628" s="3" t="str">
        <f t="shared" si="947"/>
        <v/>
      </c>
      <c r="M6628" s="3">
        <f t="shared" si="943"/>
        <v>1.1013844374977374E-3</v>
      </c>
      <c r="N6628" s="3">
        <f t="shared" si="948"/>
        <v>0.28990466201478687</v>
      </c>
      <c r="O6628" s="3" t="str">
        <f t="shared" si="949"/>
        <v/>
      </c>
      <c r="P6628" s="3" t="str">
        <f t="shared" si="950"/>
        <v/>
      </c>
      <c r="Q6628" s="3" t="str">
        <f t="shared" si="951"/>
        <v/>
      </c>
    </row>
    <row r="6629" spans="2:17" x14ac:dyDescent="0.3">
      <c r="B6629" s="4">
        <v>42307.036111111112</v>
      </c>
      <c r="C6629" s="1">
        <v>105.37</v>
      </c>
      <c r="D6629" s="1">
        <v>6500</v>
      </c>
      <c r="E6629" s="3">
        <f>IF($C$5+ROW($D$12)&gt;=ROW(D6629), "", AVERAGE(INDEX($D$1:$D$8201, ROW(D6629)-$C$5):D6628))</f>
        <v>14586</v>
      </c>
      <c r="F6629" s="3">
        <f>IF($C$6+ROW($D$12)&gt;=ROW(D6629), "", AVERAGE(INDEX($D$1:$D$8201, ROW(D6629)-$C$6):D6628))</f>
        <v>13186.75</v>
      </c>
      <c r="G6629" s="3" t="str">
        <f t="shared" si="944"/>
        <v>Yes</v>
      </c>
      <c r="H6629" s="3">
        <f>IF($C$3+ROW($D$12)&gt;=ROW(D6629), "", AVERAGE(INDEX($C$1:$C$8201, ROW(D6629)-$C$3):C6628))</f>
        <v>105.39666666666666</v>
      </c>
      <c r="I6629" s="3">
        <f>IF($C$4+ROW($D$12)&gt;=ROW(D6629), "", AVERAGE(INDEX($C$1:$C$8201, ROW(D6629)-$C$4):C6628))</f>
        <v>105.35675000000001</v>
      </c>
      <c r="J6629" s="3" t="str">
        <f t="shared" si="945"/>
        <v>Yes</v>
      </c>
      <c r="K6629" s="3" t="str">
        <f t="shared" si="946"/>
        <v>Sell</v>
      </c>
      <c r="L6629" s="3">
        <f t="shared" si="947"/>
        <v>105.37</v>
      </c>
      <c r="M6629" s="3">
        <f t="shared" si="943"/>
        <v>8.5449803442921445E-4</v>
      </c>
      <c r="N6629" s="3">
        <f t="shared" si="948"/>
        <v>-0.22416006134009875</v>
      </c>
      <c r="O6629" s="3" t="str">
        <f t="shared" si="949"/>
        <v>Sell</v>
      </c>
      <c r="P6629" s="3">
        <f t="shared" si="950"/>
        <v>105.37</v>
      </c>
      <c r="Q6629" s="3" t="str">
        <f t="shared" si="951"/>
        <v/>
      </c>
    </row>
    <row r="6630" spans="2:17" x14ac:dyDescent="0.3">
      <c r="B6630" s="4">
        <v>42307.036805555559</v>
      </c>
      <c r="C6630" s="1">
        <v>105.39</v>
      </c>
      <c r="D6630" s="1">
        <v>8100</v>
      </c>
      <c r="E6630" s="3">
        <f>IF($C$5+ROW($D$12)&gt;=ROW(D6630), "", AVERAGE(INDEX($D$1:$D$8201, ROW(D6630)-$C$5):D6629))</f>
        <v>9848</v>
      </c>
      <c r="F6630" s="3">
        <f>IF($C$6+ROW($D$12)&gt;=ROW(D6630), "", AVERAGE(INDEX($D$1:$D$8201, ROW(D6630)-$C$6):D6629))</f>
        <v>12746.25</v>
      </c>
      <c r="G6630" s="3" t="str">
        <f t="shared" si="944"/>
        <v/>
      </c>
      <c r="H6630" s="3">
        <f>IF($C$3+ROW($D$12)&gt;=ROW(D6630), "", AVERAGE(INDEX($C$1:$C$8201, ROW(D6630)-$C$3):C6629))</f>
        <v>105.39999999999999</v>
      </c>
      <c r="I6630" s="3">
        <f>IF($C$4+ROW($D$12)&gt;=ROW(D6630), "", AVERAGE(INDEX($C$1:$C$8201, ROW(D6630)-$C$4):C6629))</f>
        <v>105.358</v>
      </c>
      <c r="J6630" s="3" t="str">
        <f t="shared" si="945"/>
        <v>Yes</v>
      </c>
      <c r="K6630" s="3" t="str">
        <f t="shared" si="946"/>
        <v/>
      </c>
      <c r="L6630" s="3" t="str">
        <f t="shared" si="947"/>
        <v/>
      </c>
      <c r="M6630" s="3">
        <f t="shared" si="943"/>
        <v>2.8469751081974082E-4</v>
      </c>
      <c r="N6630" s="3">
        <f t="shared" si="948"/>
        <v>-0.66682484997181712</v>
      </c>
      <c r="O6630" s="3" t="str">
        <f t="shared" si="949"/>
        <v>Sell</v>
      </c>
      <c r="P6630" s="3">
        <f t="shared" si="950"/>
        <v>105.37</v>
      </c>
      <c r="Q6630" s="3" t="str">
        <f t="shared" si="951"/>
        <v/>
      </c>
    </row>
    <row r="6631" spans="2:17" x14ac:dyDescent="0.3">
      <c r="B6631" s="4">
        <v>42307.037499999999</v>
      </c>
      <c r="C6631" s="1">
        <v>105.4</v>
      </c>
      <c r="D6631" s="1">
        <v>24349</v>
      </c>
      <c r="E6631" s="3">
        <f>IF($C$5+ROW($D$12)&gt;=ROW(D6631), "", AVERAGE(INDEX($D$1:$D$8201, ROW(D6631)-$C$5):D6630))</f>
        <v>8150</v>
      </c>
      <c r="F6631" s="3">
        <f>IF($C$6+ROW($D$12)&gt;=ROW(D6631), "", AVERAGE(INDEX($D$1:$D$8201, ROW(D6631)-$C$6):D6630))</f>
        <v>13271.25</v>
      </c>
      <c r="G6631" s="3" t="str">
        <f t="shared" si="944"/>
        <v/>
      </c>
      <c r="H6631" s="3">
        <f>IF($C$3+ROW($D$12)&gt;=ROW(D6631), "", AVERAGE(INDEX($C$1:$C$8201, ROW(D6631)-$C$3):C6630))</f>
        <v>105.38</v>
      </c>
      <c r="I6631" s="3">
        <f>IF($C$4+ROW($D$12)&gt;=ROW(D6631), "", AVERAGE(INDEX($C$1:$C$8201, ROW(D6631)-$C$4):C6630))</f>
        <v>105.35675000000001</v>
      </c>
      <c r="J6631" s="3" t="str">
        <f t="shared" si="945"/>
        <v>Yes</v>
      </c>
      <c r="K6631" s="3" t="str">
        <f t="shared" si="946"/>
        <v/>
      </c>
      <c r="L6631" s="3" t="str">
        <f t="shared" si="947"/>
        <v/>
      </c>
      <c r="M6631" s="3">
        <f t="shared" si="943"/>
        <v>-4.7427081752163421E-4</v>
      </c>
      <c r="N6631" s="3">
        <f t="shared" si="948"/>
        <v>-2.665876235292846</v>
      </c>
      <c r="O6631" s="3" t="str">
        <f t="shared" si="949"/>
        <v>Sell</v>
      </c>
      <c r="P6631" s="3">
        <f t="shared" si="950"/>
        <v>105.37</v>
      </c>
      <c r="Q6631" s="3" t="str">
        <f t="shared" si="951"/>
        <v/>
      </c>
    </row>
    <row r="6632" spans="2:17" x14ac:dyDescent="0.3">
      <c r="B6632" s="4">
        <v>42307.038194444445</v>
      </c>
      <c r="C6632" s="1">
        <v>105.41</v>
      </c>
      <c r="D6632" s="1">
        <v>19029</v>
      </c>
      <c r="E6632" s="3">
        <f>IF($C$5+ROW($D$12)&gt;=ROW(D6632), "", AVERAGE(INDEX($D$1:$D$8201, ROW(D6632)-$C$5):D6631))</f>
        <v>12983</v>
      </c>
      <c r="F6632" s="3">
        <f>IF($C$6+ROW($D$12)&gt;=ROW(D6632), "", AVERAGE(INDEX($D$1:$D$8201, ROW(D6632)-$C$6):D6631))</f>
        <v>14643.625</v>
      </c>
      <c r="G6632" s="3" t="str">
        <f t="shared" si="944"/>
        <v/>
      </c>
      <c r="H6632" s="3">
        <f>IF($C$3+ROW($D$12)&gt;=ROW(D6632), "", AVERAGE(INDEX($C$1:$C$8201, ROW(D6632)-$C$3):C6631))</f>
        <v>105.38666666666666</v>
      </c>
      <c r="I6632" s="3">
        <f>IF($C$4+ROW($D$12)&gt;=ROW(D6632), "", AVERAGE(INDEX($C$1:$C$8201, ROW(D6632)-$C$4):C6631))</f>
        <v>105.36174999999999</v>
      </c>
      <c r="J6632" s="3" t="str">
        <f t="shared" si="945"/>
        <v>Yes</v>
      </c>
      <c r="K6632" s="3" t="str">
        <f t="shared" si="946"/>
        <v/>
      </c>
      <c r="L6632" s="3" t="str">
        <f t="shared" si="947"/>
        <v/>
      </c>
      <c r="M6632" s="3">
        <f t="shared" si="943"/>
        <v>2.8464348595804513E-4</v>
      </c>
      <c r="N6632" s="3">
        <f t="shared" si="948"/>
        <v>-1.6001707788927177</v>
      </c>
      <c r="O6632" s="3" t="str">
        <f t="shared" si="949"/>
        <v>Sell</v>
      </c>
      <c r="P6632" s="3">
        <f t="shared" si="950"/>
        <v>105.37</v>
      </c>
      <c r="Q6632" s="3" t="str">
        <f t="shared" si="951"/>
        <v/>
      </c>
    </row>
    <row r="6633" spans="2:17" x14ac:dyDescent="0.3">
      <c r="B6633" s="4">
        <v>42307.038888888892</v>
      </c>
      <c r="C6633" s="1">
        <v>105.51</v>
      </c>
      <c r="D6633" s="1">
        <v>23731</v>
      </c>
      <c r="E6633" s="3">
        <f>IF($C$5+ROW($D$12)&gt;=ROW(D6633), "", AVERAGE(INDEX($D$1:$D$8201, ROW(D6633)-$C$5):D6632))</f>
        <v>17159.333333333332</v>
      </c>
      <c r="F6633" s="3">
        <f>IF($C$6+ROW($D$12)&gt;=ROW(D6633), "", AVERAGE(INDEX($D$1:$D$8201, ROW(D6633)-$C$6):D6632))</f>
        <v>16169.75</v>
      </c>
      <c r="G6633" s="3" t="str">
        <f t="shared" si="944"/>
        <v>Yes</v>
      </c>
      <c r="H6633" s="3">
        <f>IF($C$3+ROW($D$12)&gt;=ROW(D6633), "", AVERAGE(INDEX($C$1:$C$8201, ROW(D6633)-$C$3):C6632))</f>
        <v>105.40000000000002</v>
      </c>
      <c r="I6633" s="3">
        <f>IF($C$4+ROW($D$12)&gt;=ROW(D6633), "", AVERAGE(INDEX($C$1:$C$8201, ROW(D6633)-$C$4):C6632))</f>
        <v>105.37999999999998</v>
      </c>
      <c r="J6633" s="3" t="str">
        <f t="shared" si="945"/>
        <v>Yes</v>
      </c>
      <c r="K6633" s="3" t="str">
        <f t="shared" si="946"/>
        <v>Buy</v>
      </c>
      <c r="L6633" s="3">
        <f t="shared" si="947"/>
        <v>105.51</v>
      </c>
      <c r="M6633" s="3">
        <f t="shared" si="943"/>
        <v>1.3277695425646372E-3</v>
      </c>
      <c r="N6633" s="3">
        <f t="shared" si="948"/>
        <v>3.6646756664592814</v>
      </c>
      <c r="O6633" s="3" t="str">
        <f t="shared" si="949"/>
        <v>Exit</v>
      </c>
      <c r="P6633" s="3">
        <f t="shared" si="950"/>
        <v>105.51</v>
      </c>
      <c r="Q6633" s="3">
        <f t="shared" si="951"/>
        <v>-0.14000000000000057</v>
      </c>
    </row>
    <row r="6634" spans="2:17" x14ac:dyDescent="0.3">
      <c r="B6634" s="4">
        <v>42307.039583333331</v>
      </c>
      <c r="C6634" s="1">
        <v>105.46</v>
      </c>
      <c r="D6634" s="1">
        <v>20070</v>
      </c>
      <c r="E6634" s="3">
        <f>IF($C$5+ROW($D$12)&gt;=ROW(D6634), "", AVERAGE(INDEX($D$1:$D$8201, ROW(D6634)-$C$5):D6633))</f>
        <v>22369.666666666668</v>
      </c>
      <c r="F6634" s="3">
        <f>IF($C$6+ROW($D$12)&gt;=ROW(D6634), "", AVERAGE(INDEX($D$1:$D$8201, ROW(D6634)-$C$6):D6633))</f>
        <v>15683.375</v>
      </c>
      <c r="G6634" s="3" t="str">
        <f t="shared" si="944"/>
        <v>Yes</v>
      </c>
      <c r="H6634" s="3">
        <f>IF($C$3+ROW($D$12)&gt;=ROW(D6634), "", AVERAGE(INDEX($C$1:$C$8201, ROW(D6634)-$C$3):C6633))</f>
        <v>105.44</v>
      </c>
      <c r="I6634" s="3">
        <f>IF($C$4+ROW($D$12)&gt;=ROW(D6634), "", AVERAGE(INDEX($C$1:$C$8201, ROW(D6634)-$C$4):C6633))</f>
        <v>105.40875</v>
      </c>
      <c r="J6634" s="3" t="str">
        <f t="shared" si="945"/>
        <v>Yes</v>
      </c>
      <c r="K6634" s="3" t="str">
        <f t="shared" si="946"/>
        <v/>
      </c>
      <c r="L6634" s="3" t="str">
        <f t="shared" si="947"/>
        <v/>
      </c>
      <c r="M6634" s="3">
        <f t="shared" si="943"/>
        <v>6.6397915647820104E-4</v>
      </c>
      <c r="N6634" s="3">
        <f t="shared" si="948"/>
        <v>-0.49992891447434462</v>
      </c>
      <c r="O6634" s="3" t="str">
        <f t="shared" si="949"/>
        <v/>
      </c>
      <c r="P6634" s="3" t="str">
        <f t="shared" si="950"/>
        <v/>
      </c>
      <c r="Q6634" s="3" t="str">
        <f t="shared" si="951"/>
        <v/>
      </c>
    </row>
    <row r="6635" spans="2:17" x14ac:dyDescent="0.3">
      <c r="B6635" s="4">
        <v>42307.040277777778</v>
      </c>
      <c r="C6635" s="1">
        <v>105.45</v>
      </c>
      <c r="D6635" s="1">
        <v>27095</v>
      </c>
      <c r="E6635" s="3">
        <f>IF($C$5+ROW($D$12)&gt;=ROW(D6635), "", AVERAGE(INDEX($D$1:$D$8201, ROW(D6635)-$C$5):D6634))</f>
        <v>20943.333333333332</v>
      </c>
      <c r="F6635" s="3">
        <f>IF($C$6+ROW($D$12)&gt;=ROW(D6635), "", AVERAGE(INDEX($D$1:$D$8201, ROW(D6635)-$C$6):D6634))</f>
        <v>15602.875</v>
      </c>
      <c r="G6635" s="3" t="str">
        <f t="shared" si="944"/>
        <v>Yes</v>
      </c>
      <c r="H6635" s="3">
        <f>IF($C$3+ROW($D$12)&gt;=ROW(D6635), "", AVERAGE(INDEX($C$1:$C$8201, ROW(D6635)-$C$3):C6634))</f>
        <v>105.46</v>
      </c>
      <c r="I6635" s="3">
        <f>IF($C$4+ROW($D$12)&gt;=ROW(D6635), "", AVERAGE(INDEX($C$1:$C$8201, ROW(D6635)-$C$4):C6634))</f>
        <v>105.42125</v>
      </c>
      <c r="J6635" s="3" t="str">
        <f t="shared" si="945"/>
        <v>Yes</v>
      </c>
      <c r="K6635" s="3" t="str">
        <f t="shared" si="946"/>
        <v>Sell</v>
      </c>
      <c r="L6635" s="3">
        <f t="shared" si="947"/>
        <v>105.45</v>
      </c>
      <c r="M6635" s="3">
        <f t="shared" si="943"/>
        <v>4.7427081752166337E-4</v>
      </c>
      <c r="N6635" s="3">
        <f t="shared" si="948"/>
        <v>-0.28571429856739178</v>
      </c>
      <c r="O6635" s="3" t="str">
        <f t="shared" si="949"/>
        <v>Sell</v>
      </c>
      <c r="P6635" s="3">
        <f t="shared" si="950"/>
        <v>105.45</v>
      </c>
      <c r="Q6635" s="3" t="str">
        <f t="shared" si="951"/>
        <v/>
      </c>
    </row>
    <row r="6636" spans="2:17" x14ac:dyDescent="0.3">
      <c r="B6636" s="4">
        <v>42307.040972222225</v>
      </c>
      <c r="C6636" s="1">
        <v>105.377</v>
      </c>
      <c r="D6636" s="1">
        <v>23851</v>
      </c>
      <c r="E6636" s="3">
        <f>IF($C$5+ROW($D$12)&gt;=ROW(D6636), "", AVERAGE(INDEX($D$1:$D$8201, ROW(D6636)-$C$5):D6635))</f>
        <v>23632</v>
      </c>
      <c r="F6636" s="3">
        <f>IF($C$6+ROW($D$12)&gt;=ROW(D6636), "", AVERAGE(INDEX($D$1:$D$8201, ROW(D6636)-$C$6):D6635))</f>
        <v>17340.5</v>
      </c>
      <c r="G6636" s="3" t="str">
        <f t="shared" si="944"/>
        <v>Yes</v>
      </c>
      <c r="H6636" s="3">
        <f>IF($C$3+ROW($D$12)&gt;=ROW(D6636), "", AVERAGE(INDEX($C$1:$C$8201, ROW(D6636)-$C$3):C6635))</f>
        <v>105.47333333333334</v>
      </c>
      <c r="I6636" s="3">
        <f>IF($C$4+ROW($D$12)&gt;=ROW(D6636), "", AVERAGE(INDEX($C$1:$C$8201, ROW(D6636)-$C$4):C6635))</f>
        <v>105.42125</v>
      </c>
      <c r="J6636" s="3" t="str">
        <f t="shared" si="945"/>
        <v>Yes</v>
      </c>
      <c r="K6636" s="3" t="str">
        <f t="shared" si="946"/>
        <v>Sell</v>
      </c>
      <c r="L6636" s="3">
        <f t="shared" si="947"/>
        <v>105.377</v>
      </c>
      <c r="M6636" s="3">
        <f t="shared" si="943"/>
        <v>-3.1311229126662827E-4</v>
      </c>
      <c r="N6636" s="3">
        <f t="shared" si="948"/>
        <v>-1.6601972537606664</v>
      </c>
      <c r="O6636" s="3" t="str">
        <f t="shared" si="949"/>
        <v>Sell</v>
      </c>
      <c r="P6636" s="3">
        <f t="shared" si="950"/>
        <v>105.45</v>
      </c>
      <c r="Q6636" s="3" t="str">
        <f t="shared" si="951"/>
        <v/>
      </c>
    </row>
    <row r="6637" spans="2:17" x14ac:dyDescent="0.3">
      <c r="B6637" s="4">
        <v>42307.041666666664</v>
      </c>
      <c r="C6637" s="1">
        <v>105.41</v>
      </c>
      <c r="D6637" s="1">
        <v>22872</v>
      </c>
      <c r="E6637" s="3">
        <f>IF($C$5+ROW($D$12)&gt;=ROW(D6637), "", AVERAGE(INDEX($D$1:$D$8201, ROW(D6637)-$C$5):D6636))</f>
        <v>23672</v>
      </c>
      <c r="F6637" s="3">
        <f>IF($C$6+ROW($D$12)&gt;=ROW(D6637), "", AVERAGE(INDEX($D$1:$D$8201, ROW(D6637)-$C$6):D6636))</f>
        <v>19090.625</v>
      </c>
      <c r="G6637" s="3" t="str">
        <f t="shared" si="944"/>
        <v>Yes</v>
      </c>
      <c r="H6637" s="3">
        <f>IF($C$3+ROW($D$12)&gt;=ROW(D6637), "", AVERAGE(INDEX($C$1:$C$8201, ROW(D6637)-$C$3):C6636))</f>
        <v>105.42899999999999</v>
      </c>
      <c r="I6637" s="3">
        <f>IF($C$4+ROW($D$12)&gt;=ROW(D6637), "", AVERAGE(INDEX($C$1:$C$8201, ROW(D6637)-$C$4):C6636))</f>
        <v>105.420875</v>
      </c>
      <c r="J6637" s="3" t="str">
        <f t="shared" si="945"/>
        <v>Yes</v>
      </c>
      <c r="K6637" s="3" t="str">
        <f t="shared" si="946"/>
        <v/>
      </c>
      <c r="L6637" s="3" t="str">
        <f t="shared" si="947"/>
        <v/>
      </c>
      <c r="M6637" s="3">
        <f t="shared" si="943"/>
        <v>-9.4822688690303272E-4</v>
      </c>
      <c r="N6637" s="3">
        <f t="shared" si="948"/>
        <v>2.0283924117676291</v>
      </c>
      <c r="O6637" s="3" t="str">
        <f t="shared" si="949"/>
        <v>Sell</v>
      </c>
      <c r="P6637" s="3">
        <f t="shared" si="950"/>
        <v>105.45</v>
      </c>
      <c r="Q6637" s="3" t="str">
        <f t="shared" si="951"/>
        <v/>
      </c>
    </row>
    <row r="6638" spans="2:17" x14ac:dyDescent="0.3">
      <c r="B6638" s="4">
        <v>42307.042361111111</v>
      </c>
      <c r="C6638" s="1">
        <v>105.19</v>
      </c>
      <c r="D6638" s="1">
        <v>35191</v>
      </c>
      <c r="E6638" s="3">
        <f>IF($C$5+ROW($D$12)&gt;=ROW(D6638), "", AVERAGE(INDEX($D$1:$D$8201, ROW(D6638)-$C$5):D6637))</f>
        <v>24606</v>
      </c>
      <c r="F6638" s="3">
        <f>IF($C$6+ROW($D$12)&gt;=ROW(D6638), "", AVERAGE(INDEX($D$1:$D$8201, ROW(D6638)-$C$6):D6637))</f>
        <v>21137.125</v>
      </c>
      <c r="G6638" s="3" t="str">
        <f t="shared" si="944"/>
        <v>Yes</v>
      </c>
      <c r="H6638" s="3">
        <f>IF($C$3+ROW($D$12)&gt;=ROW(D6638), "", AVERAGE(INDEX($C$1:$C$8201, ROW(D6638)-$C$3):C6637))</f>
        <v>105.41233333333332</v>
      </c>
      <c r="I6638" s="3">
        <f>IF($C$4+ROW($D$12)&gt;=ROW(D6638), "", AVERAGE(INDEX($C$1:$C$8201, ROW(D6638)-$C$4):C6637))</f>
        <v>105.425875</v>
      </c>
      <c r="J6638" s="3" t="str">
        <f t="shared" si="945"/>
        <v/>
      </c>
      <c r="K6638" s="3" t="str">
        <f t="shared" si="946"/>
        <v/>
      </c>
      <c r="L6638" s="3" t="str">
        <f t="shared" si="947"/>
        <v/>
      </c>
      <c r="M6638" s="3">
        <f t="shared" si="943"/>
        <v>-2.5634953511409061E-3</v>
      </c>
      <c r="N6638" s="3">
        <f t="shared" si="948"/>
        <v>1.703461994748366</v>
      </c>
      <c r="O6638" s="3" t="str">
        <f t="shared" si="949"/>
        <v>Sell</v>
      </c>
      <c r="P6638" s="3">
        <f t="shared" si="950"/>
        <v>105.45</v>
      </c>
      <c r="Q6638" s="3" t="str">
        <f t="shared" si="951"/>
        <v/>
      </c>
    </row>
    <row r="6639" spans="2:17" x14ac:dyDescent="0.3">
      <c r="B6639" s="4">
        <v>42307.043055555558</v>
      </c>
      <c r="C6639" s="1">
        <v>105.295</v>
      </c>
      <c r="D6639" s="1">
        <v>17760</v>
      </c>
      <c r="E6639" s="3">
        <f>IF($C$5+ROW($D$12)&gt;=ROW(D6639), "", AVERAGE(INDEX($D$1:$D$8201, ROW(D6639)-$C$5):D6638))</f>
        <v>27304.666666666668</v>
      </c>
      <c r="F6639" s="3">
        <f>IF($C$6+ROW($D$12)&gt;=ROW(D6639), "", AVERAGE(INDEX($D$1:$D$8201, ROW(D6639)-$C$6):D6638))</f>
        <v>24523.5</v>
      </c>
      <c r="G6639" s="3" t="str">
        <f t="shared" si="944"/>
        <v>Yes</v>
      </c>
      <c r="H6639" s="3">
        <f>IF($C$3+ROW($D$12)&gt;=ROW(D6639), "", AVERAGE(INDEX($C$1:$C$8201, ROW(D6639)-$C$3):C6638))</f>
        <v>105.32566666666666</v>
      </c>
      <c r="I6639" s="3">
        <f>IF($C$4+ROW($D$12)&gt;=ROW(D6639), "", AVERAGE(INDEX($C$1:$C$8201, ROW(D6639)-$C$4):C6638))</f>
        <v>105.40087499999998</v>
      </c>
      <c r="J6639" s="3" t="str">
        <f t="shared" si="945"/>
        <v/>
      </c>
      <c r="K6639" s="3" t="str">
        <f t="shared" si="946"/>
        <v/>
      </c>
      <c r="L6639" s="3" t="str">
        <f t="shared" si="947"/>
        <v/>
      </c>
      <c r="M6639" s="3">
        <f t="shared" si="943"/>
        <v>-1.4709722930419512E-3</v>
      </c>
      <c r="N6639" s="3">
        <f t="shared" si="948"/>
        <v>-0.42618491881123088</v>
      </c>
      <c r="O6639" s="3" t="str">
        <f t="shared" si="949"/>
        <v>Sell</v>
      </c>
      <c r="P6639" s="3">
        <f t="shared" si="950"/>
        <v>105.45</v>
      </c>
      <c r="Q6639" s="3" t="str">
        <f t="shared" si="951"/>
        <v/>
      </c>
    </row>
    <row r="6640" spans="2:17" x14ac:dyDescent="0.3">
      <c r="B6640" s="4">
        <v>42307.043749999997</v>
      </c>
      <c r="C6640" s="1">
        <v>105.22</v>
      </c>
      <c r="D6640" s="1">
        <v>9550</v>
      </c>
      <c r="E6640" s="3">
        <f>IF($C$5+ROW($D$12)&gt;=ROW(D6640), "", AVERAGE(INDEX($D$1:$D$8201, ROW(D6640)-$C$5):D6639))</f>
        <v>25274.333333333332</v>
      </c>
      <c r="F6640" s="3">
        <f>IF($C$6+ROW($D$12)&gt;=ROW(D6640), "", AVERAGE(INDEX($D$1:$D$8201, ROW(D6640)-$C$6):D6639))</f>
        <v>23699.875</v>
      </c>
      <c r="G6640" s="3" t="str">
        <f t="shared" si="944"/>
        <v>Yes</v>
      </c>
      <c r="H6640" s="3">
        <f>IF($C$3+ROW($D$12)&gt;=ROW(D6640), "", AVERAGE(INDEX($C$1:$C$8201, ROW(D6640)-$C$3):C6639))</f>
        <v>105.29833333333333</v>
      </c>
      <c r="I6640" s="3">
        <f>IF($C$4+ROW($D$12)&gt;=ROW(D6640), "", AVERAGE(INDEX($C$1:$C$8201, ROW(D6640)-$C$4):C6639))</f>
        <v>105.38775</v>
      </c>
      <c r="J6640" s="3" t="str">
        <f t="shared" si="945"/>
        <v/>
      </c>
      <c r="K6640" s="3" t="str">
        <f t="shared" si="946"/>
        <v/>
      </c>
      <c r="L6640" s="3" t="str">
        <f t="shared" si="947"/>
        <v/>
      </c>
      <c r="M6640" s="3">
        <f t="shared" si="943"/>
        <v>-1.4909996731699768E-3</v>
      </c>
      <c r="N6640" s="3">
        <f t="shared" si="948"/>
        <v>1.3615062787218926E-2</v>
      </c>
      <c r="O6640" s="3" t="str">
        <f t="shared" si="949"/>
        <v>Sell</v>
      </c>
      <c r="P6640" s="3">
        <f t="shared" si="950"/>
        <v>105.45</v>
      </c>
      <c r="Q6640" s="3" t="str">
        <f t="shared" si="951"/>
        <v/>
      </c>
    </row>
    <row r="6641" spans="2:17" x14ac:dyDescent="0.3">
      <c r="B6641" s="4">
        <v>42307.044444444444</v>
      </c>
      <c r="C6641" s="1">
        <v>105.24</v>
      </c>
      <c r="D6641" s="1">
        <v>8901</v>
      </c>
      <c r="E6641" s="3">
        <f>IF($C$5+ROW($D$12)&gt;=ROW(D6641), "", AVERAGE(INDEX($D$1:$D$8201, ROW(D6641)-$C$5):D6640))</f>
        <v>20833.666666666668</v>
      </c>
      <c r="F6641" s="3">
        <f>IF($C$6+ROW($D$12)&gt;=ROW(D6641), "", AVERAGE(INDEX($D$1:$D$8201, ROW(D6641)-$C$6):D6640))</f>
        <v>22515</v>
      </c>
      <c r="G6641" s="3" t="str">
        <f t="shared" si="944"/>
        <v/>
      </c>
      <c r="H6641" s="3">
        <f>IF($C$3+ROW($D$12)&gt;=ROW(D6641), "", AVERAGE(INDEX($C$1:$C$8201, ROW(D6641)-$C$3):C6640))</f>
        <v>105.23500000000001</v>
      </c>
      <c r="I6641" s="3">
        <f>IF($C$4+ROW($D$12)&gt;=ROW(D6641), "", AVERAGE(INDEX($C$1:$C$8201, ROW(D6641)-$C$4):C6640))</f>
        <v>105.36399999999999</v>
      </c>
      <c r="J6641" s="3" t="str">
        <f t="shared" si="945"/>
        <v/>
      </c>
      <c r="K6641" s="3" t="str">
        <f t="shared" si="946"/>
        <v/>
      </c>
      <c r="L6641" s="3" t="str">
        <f t="shared" si="947"/>
        <v/>
      </c>
      <c r="M6641" s="3">
        <f t="shared" si="943"/>
        <v>-1.6140520950058085E-3</v>
      </c>
      <c r="N6641" s="3">
        <f t="shared" si="948"/>
        <v>8.2530146753294079E-2</v>
      </c>
      <c r="O6641" s="3" t="str">
        <f t="shared" si="949"/>
        <v>Exit</v>
      </c>
      <c r="P6641" s="3" t="str">
        <f t="shared" si="950"/>
        <v/>
      </c>
      <c r="Q6641" s="3">
        <f t="shared" si="951"/>
        <v>0.21000000000000796</v>
      </c>
    </row>
    <row r="6642" spans="2:17" x14ac:dyDescent="0.3">
      <c r="B6642" s="4">
        <v>42307.045138888891</v>
      </c>
      <c r="C6642" s="1">
        <v>105.295</v>
      </c>
      <c r="D6642" s="1">
        <v>9370</v>
      </c>
      <c r="E6642" s="3">
        <f>IF($C$5+ROW($D$12)&gt;=ROW(D6642), "", AVERAGE(INDEX($D$1:$D$8201, ROW(D6642)-$C$5):D6641))</f>
        <v>12070.333333333334</v>
      </c>
      <c r="F6642" s="3">
        <f>IF($C$6+ROW($D$12)&gt;=ROW(D6642), "", AVERAGE(INDEX($D$1:$D$8201, ROW(D6642)-$C$6):D6641))</f>
        <v>20661.25</v>
      </c>
      <c r="G6642" s="3" t="str">
        <f t="shared" si="944"/>
        <v/>
      </c>
      <c r="H6642" s="3">
        <f>IF($C$3+ROW($D$12)&gt;=ROW(D6642), "", AVERAGE(INDEX($C$1:$C$8201, ROW(D6642)-$C$3):C6641))</f>
        <v>105.25166666666667</v>
      </c>
      <c r="I6642" s="3">
        <f>IF($C$4+ROW($D$12)&gt;=ROW(D6642), "", AVERAGE(INDEX($C$1:$C$8201, ROW(D6642)-$C$4):C6641))</f>
        <v>105.33024999999999</v>
      </c>
      <c r="J6642" s="3" t="str">
        <f t="shared" si="945"/>
        <v/>
      </c>
      <c r="K6642" s="3" t="str">
        <f t="shared" si="946"/>
        <v/>
      </c>
      <c r="L6642" s="3" t="str">
        <f t="shared" si="947"/>
        <v/>
      </c>
      <c r="M6642" s="3">
        <f t="shared" si="943"/>
        <v>9.9769588055900402E-4</v>
      </c>
      <c r="N6642" s="3">
        <f t="shared" si="948"/>
        <v>-1.61813115180487</v>
      </c>
      <c r="O6642" s="3" t="str">
        <f t="shared" si="949"/>
        <v/>
      </c>
      <c r="P6642" s="3" t="str">
        <f t="shared" si="950"/>
        <v/>
      </c>
      <c r="Q6642" s="3" t="str">
        <f t="shared" si="951"/>
        <v/>
      </c>
    </row>
    <row r="6643" spans="2:17" x14ac:dyDescent="0.3">
      <c r="B6643" s="4">
        <v>42307.04583333333</v>
      </c>
      <c r="C6643" s="1">
        <v>105.33</v>
      </c>
      <c r="D6643" s="1">
        <v>19236</v>
      </c>
      <c r="E6643" s="3">
        <f>IF($C$5+ROW($D$12)&gt;=ROW(D6643), "", AVERAGE(INDEX($D$1:$D$8201, ROW(D6643)-$C$5):D6642))</f>
        <v>9273.6666666666661</v>
      </c>
      <c r="F6643" s="3">
        <f>IF($C$6+ROW($D$12)&gt;=ROW(D6643), "", AVERAGE(INDEX($D$1:$D$8201, ROW(D6643)-$C$6):D6642))</f>
        <v>19323.75</v>
      </c>
      <c r="G6643" s="3" t="str">
        <f t="shared" si="944"/>
        <v/>
      </c>
      <c r="H6643" s="3">
        <f>IF($C$3+ROW($D$12)&gt;=ROW(D6643), "", AVERAGE(INDEX($C$1:$C$8201, ROW(D6643)-$C$3):C6642))</f>
        <v>105.25166666666667</v>
      </c>
      <c r="I6643" s="3">
        <f>IF($C$4+ROW($D$12)&gt;=ROW(D6643), "", AVERAGE(INDEX($C$1:$C$8201, ROW(D6643)-$C$4):C6642))</f>
        <v>105.309625</v>
      </c>
      <c r="J6643" s="3" t="str">
        <f t="shared" si="945"/>
        <v/>
      </c>
      <c r="K6643" s="3" t="str">
        <f t="shared" si="946"/>
        <v/>
      </c>
      <c r="L6643" s="3" t="str">
        <f t="shared" si="947"/>
        <v/>
      </c>
      <c r="M6643" s="3">
        <f t="shared" si="943"/>
        <v>3.3234421670888178E-4</v>
      </c>
      <c r="N6643" s="3">
        <f t="shared" si="948"/>
        <v>-0.66688825404123053</v>
      </c>
      <c r="O6643" s="3" t="str">
        <f t="shared" si="949"/>
        <v/>
      </c>
      <c r="P6643" s="3" t="str">
        <f t="shared" si="950"/>
        <v/>
      </c>
      <c r="Q6643" s="3" t="str">
        <f t="shared" si="951"/>
        <v/>
      </c>
    </row>
    <row r="6644" spans="2:17" x14ac:dyDescent="0.3">
      <c r="B6644" s="4">
        <v>42307.046527777777</v>
      </c>
      <c r="C6644" s="1">
        <v>105.36199999999999</v>
      </c>
      <c r="D6644" s="1">
        <v>20182</v>
      </c>
      <c r="E6644" s="3">
        <f>IF($C$5+ROW($D$12)&gt;=ROW(D6644), "", AVERAGE(INDEX($D$1:$D$8201, ROW(D6644)-$C$5):D6643))</f>
        <v>12502.333333333334</v>
      </c>
      <c r="F6644" s="3">
        <f>IF($C$6+ROW($D$12)&gt;=ROW(D6644), "", AVERAGE(INDEX($D$1:$D$8201, ROW(D6644)-$C$6):D6643))</f>
        <v>18341.375</v>
      </c>
      <c r="G6644" s="3" t="str">
        <f t="shared" si="944"/>
        <v/>
      </c>
      <c r="H6644" s="3">
        <f>IF($C$3+ROW($D$12)&gt;=ROW(D6644), "", AVERAGE(INDEX($C$1:$C$8201, ROW(D6644)-$C$3):C6643))</f>
        <v>105.28833333333334</v>
      </c>
      <c r="I6644" s="3">
        <f>IF($C$4+ROW($D$12)&gt;=ROW(D6644), "", AVERAGE(INDEX($C$1:$C$8201, ROW(D6644)-$C$4):C6643))</f>
        <v>105.294625</v>
      </c>
      <c r="J6644" s="3" t="str">
        <f t="shared" si="945"/>
        <v/>
      </c>
      <c r="K6644" s="3" t="str">
        <f t="shared" si="946"/>
        <v/>
      </c>
      <c r="L6644" s="3" t="str">
        <f t="shared" si="947"/>
        <v/>
      </c>
      <c r="M6644" s="3">
        <f t="shared" si="943"/>
        <v>1.3486434882652122E-3</v>
      </c>
      <c r="N6644" s="3">
        <f t="shared" si="948"/>
        <v>3.0579718871610808</v>
      </c>
      <c r="O6644" s="3" t="str">
        <f t="shared" si="949"/>
        <v/>
      </c>
      <c r="P6644" s="3" t="str">
        <f t="shared" si="950"/>
        <v/>
      </c>
      <c r="Q6644" s="3" t="str">
        <f t="shared" si="951"/>
        <v/>
      </c>
    </row>
    <row r="6645" spans="2:17" x14ac:dyDescent="0.3">
      <c r="B6645" s="4">
        <v>42307.047222222223</v>
      </c>
      <c r="C6645" s="1">
        <v>105.39</v>
      </c>
      <c r="D6645" s="1">
        <v>35198</v>
      </c>
      <c r="E6645" s="3">
        <f>IF($C$5+ROW($D$12)&gt;=ROW(D6645), "", AVERAGE(INDEX($D$1:$D$8201, ROW(D6645)-$C$5):D6644))</f>
        <v>16262.666666666666</v>
      </c>
      <c r="F6645" s="3">
        <f>IF($C$6+ROW($D$12)&gt;=ROW(D6645), "", AVERAGE(INDEX($D$1:$D$8201, ROW(D6645)-$C$6):D6644))</f>
        <v>17882.75</v>
      </c>
      <c r="G6645" s="3" t="str">
        <f t="shared" si="944"/>
        <v/>
      </c>
      <c r="H6645" s="3">
        <f>IF($C$3+ROW($D$12)&gt;=ROW(D6645), "", AVERAGE(INDEX($C$1:$C$8201, ROW(D6645)-$C$3):C6644))</f>
        <v>105.32899999999999</v>
      </c>
      <c r="I6645" s="3">
        <f>IF($C$4+ROW($D$12)&gt;=ROW(D6645), "", AVERAGE(INDEX($C$1:$C$8201, ROW(D6645)-$C$4):C6644))</f>
        <v>105.29275</v>
      </c>
      <c r="J6645" s="3" t="str">
        <f t="shared" si="945"/>
        <v>Yes</v>
      </c>
      <c r="K6645" s="3" t="str">
        <f t="shared" si="946"/>
        <v/>
      </c>
      <c r="L6645" s="3" t="str">
        <f t="shared" si="947"/>
        <v/>
      </c>
      <c r="M6645" s="3">
        <f t="shared" si="943"/>
        <v>1.4242987737534288E-3</v>
      </c>
      <c r="N6645" s="3">
        <f t="shared" si="948"/>
        <v>5.6097320119443544E-2</v>
      </c>
      <c r="O6645" s="3" t="str">
        <f t="shared" si="949"/>
        <v/>
      </c>
      <c r="P6645" s="3" t="str">
        <f t="shared" si="950"/>
        <v/>
      </c>
      <c r="Q6645" s="3" t="str">
        <f t="shared" si="951"/>
        <v/>
      </c>
    </row>
    <row r="6646" spans="2:17" x14ac:dyDescent="0.3">
      <c r="B6646" s="4">
        <v>42307.04791666667</v>
      </c>
      <c r="C6646" s="1">
        <v>105.44</v>
      </c>
      <c r="D6646" s="1">
        <v>10173</v>
      </c>
      <c r="E6646" s="3">
        <f>IF($C$5+ROW($D$12)&gt;=ROW(D6646), "", AVERAGE(INDEX($D$1:$D$8201, ROW(D6646)-$C$5):D6645))</f>
        <v>24872</v>
      </c>
      <c r="F6646" s="3">
        <f>IF($C$6+ROW($D$12)&gt;=ROW(D6646), "", AVERAGE(INDEX($D$1:$D$8201, ROW(D6646)-$C$6):D6645))</f>
        <v>19423.5</v>
      </c>
      <c r="G6646" s="3" t="str">
        <f t="shared" si="944"/>
        <v>Yes</v>
      </c>
      <c r="H6646" s="3">
        <f>IF($C$3+ROW($D$12)&gt;=ROW(D6646), "", AVERAGE(INDEX($C$1:$C$8201, ROW(D6646)-$C$3):C6645))</f>
        <v>105.36066666666666</v>
      </c>
      <c r="I6646" s="3">
        <f>IF($C$4+ROW($D$12)&gt;=ROW(D6646), "", AVERAGE(INDEX($C$1:$C$8201, ROW(D6646)-$C$4):C6645))</f>
        <v>105.29025</v>
      </c>
      <c r="J6646" s="3" t="str">
        <f t="shared" si="945"/>
        <v>Yes</v>
      </c>
      <c r="K6646" s="3" t="str">
        <f t="shared" si="946"/>
        <v>Buy</v>
      </c>
      <c r="L6646" s="3">
        <f t="shared" si="947"/>
        <v>105.44</v>
      </c>
      <c r="M6646" s="3">
        <f t="shared" si="943"/>
        <v>1.3761361224553868E-3</v>
      </c>
      <c r="N6646" s="3">
        <f t="shared" si="948"/>
        <v>-3.3814991759853759E-2</v>
      </c>
      <c r="O6646" s="3" t="str">
        <f t="shared" si="949"/>
        <v>Buy</v>
      </c>
      <c r="P6646" s="3">
        <f t="shared" si="950"/>
        <v>105.44</v>
      </c>
      <c r="Q6646" s="3" t="str">
        <f t="shared" si="951"/>
        <v/>
      </c>
    </row>
    <row r="6647" spans="2:17" x14ac:dyDescent="0.3">
      <c r="B6647" s="4">
        <v>42307.048611111109</v>
      </c>
      <c r="C6647" s="1">
        <v>105.49</v>
      </c>
      <c r="D6647" s="1">
        <v>40255</v>
      </c>
      <c r="E6647" s="3">
        <f>IF($C$5+ROW($D$12)&gt;=ROW(D6647), "", AVERAGE(INDEX($D$1:$D$8201, ROW(D6647)-$C$5):D6646))</f>
        <v>21851</v>
      </c>
      <c r="F6647" s="3">
        <f>IF($C$6+ROW($D$12)&gt;=ROW(D6647), "", AVERAGE(INDEX($D$1:$D$8201, ROW(D6647)-$C$6):D6646))</f>
        <v>16296.25</v>
      </c>
      <c r="G6647" s="3" t="str">
        <f t="shared" si="944"/>
        <v>Yes</v>
      </c>
      <c r="H6647" s="3">
        <f>IF($C$3+ROW($D$12)&gt;=ROW(D6647), "", AVERAGE(INDEX($C$1:$C$8201, ROW(D6647)-$C$3):C6646))</f>
        <v>105.39733333333334</v>
      </c>
      <c r="I6647" s="3">
        <f>IF($C$4+ROW($D$12)&gt;=ROW(D6647), "", AVERAGE(INDEX($C$1:$C$8201, ROW(D6647)-$C$4):C6646))</f>
        <v>105.32149999999999</v>
      </c>
      <c r="J6647" s="3" t="str">
        <f t="shared" si="945"/>
        <v>Yes</v>
      </c>
      <c r="K6647" s="3" t="str">
        <f t="shared" si="946"/>
        <v>Buy</v>
      </c>
      <c r="L6647" s="3">
        <f t="shared" si="947"/>
        <v>105.49</v>
      </c>
      <c r="M6647" s="3">
        <f t="shared" si="943"/>
        <v>1.5178828452667463E-3</v>
      </c>
      <c r="N6647" s="3">
        <f t="shared" si="948"/>
        <v>0.10300341695736193</v>
      </c>
      <c r="O6647" s="3" t="str">
        <f t="shared" si="949"/>
        <v>Buy</v>
      </c>
      <c r="P6647" s="3">
        <f t="shared" si="950"/>
        <v>105.44</v>
      </c>
      <c r="Q6647" s="3" t="str">
        <f t="shared" si="951"/>
        <v/>
      </c>
    </row>
    <row r="6648" spans="2:17" x14ac:dyDescent="0.3">
      <c r="B6648" s="4">
        <v>42307.049305555556</v>
      </c>
      <c r="C6648" s="1">
        <v>105.48</v>
      </c>
      <c r="D6648" s="1">
        <v>36226</v>
      </c>
      <c r="E6648" s="3">
        <f>IF($C$5+ROW($D$12)&gt;=ROW(D6648), "", AVERAGE(INDEX($D$1:$D$8201, ROW(D6648)-$C$5):D6647))</f>
        <v>28542</v>
      </c>
      <c r="F6648" s="3">
        <f>IF($C$6+ROW($D$12)&gt;=ROW(D6648), "", AVERAGE(INDEX($D$1:$D$8201, ROW(D6648)-$C$6):D6647))</f>
        <v>19108.125</v>
      </c>
      <c r="G6648" s="3" t="str">
        <f t="shared" si="944"/>
        <v>Yes</v>
      </c>
      <c r="H6648" s="3">
        <f>IF($C$3+ROW($D$12)&gt;=ROW(D6648), "", AVERAGE(INDEX($C$1:$C$8201, ROW(D6648)-$C$3):C6647))</f>
        <v>105.44</v>
      </c>
      <c r="I6648" s="3">
        <f>IF($C$4+ROW($D$12)&gt;=ROW(D6648), "", AVERAGE(INDEX($C$1:$C$8201, ROW(D6648)-$C$4):C6647))</f>
        <v>105.34587500000001</v>
      </c>
      <c r="J6648" s="3" t="str">
        <f t="shared" si="945"/>
        <v>Yes</v>
      </c>
      <c r="K6648" s="3" t="str">
        <f t="shared" si="946"/>
        <v/>
      </c>
      <c r="L6648" s="3" t="str">
        <f t="shared" si="947"/>
        <v/>
      </c>
      <c r="M6648" s="3">
        <f t="shared" si="943"/>
        <v>1.1193216941596416E-3</v>
      </c>
      <c r="N6648" s="3">
        <f t="shared" si="948"/>
        <v>-0.26257701794967137</v>
      </c>
      <c r="O6648" s="3" t="str">
        <f t="shared" si="949"/>
        <v>Buy</v>
      </c>
      <c r="P6648" s="3">
        <f t="shared" si="950"/>
        <v>105.44</v>
      </c>
      <c r="Q6648" s="3" t="str">
        <f t="shared" si="951"/>
        <v/>
      </c>
    </row>
    <row r="6649" spans="2:17" x14ac:dyDescent="0.3">
      <c r="B6649" s="4">
        <v>42307.05</v>
      </c>
      <c r="C6649" s="1">
        <v>105.42</v>
      </c>
      <c r="D6649" s="1">
        <v>22038</v>
      </c>
      <c r="E6649" s="3">
        <f>IF($C$5+ROW($D$12)&gt;=ROW(D6649), "", AVERAGE(INDEX($D$1:$D$8201, ROW(D6649)-$C$5):D6648))</f>
        <v>28884.666666666668</v>
      </c>
      <c r="F6649" s="3">
        <f>IF($C$6+ROW($D$12)&gt;=ROW(D6649), "", AVERAGE(INDEX($D$1:$D$8201, ROW(D6649)-$C$6):D6648))</f>
        <v>22442.625</v>
      </c>
      <c r="G6649" s="3" t="str">
        <f t="shared" si="944"/>
        <v>Yes</v>
      </c>
      <c r="H6649" s="3">
        <f>IF($C$3+ROW($D$12)&gt;=ROW(D6649), "", AVERAGE(INDEX($C$1:$C$8201, ROW(D6649)-$C$3):C6648))</f>
        <v>105.47000000000001</v>
      </c>
      <c r="I6649" s="3">
        <f>IF($C$4+ROW($D$12)&gt;=ROW(D6649), "", AVERAGE(INDEX($C$1:$C$8201, ROW(D6649)-$C$4):C6648))</f>
        <v>105.37837500000001</v>
      </c>
      <c r="J6649" s="3" t="str">
        <f t="shared" si="945"/>
        <v>Yes</v>
      </c>
      <c r="K6649" s="3" t="str">
        <f t="shared" si="946"/>
        <v>Sell</v>
      </c>
      <c r="L6649" s="3">
        <f t="shared" si="947"/>
        <v>105.42</v>
      </c>
      <c r="M6649" s="3">
        <f t="shared" si="943"/>
        <v>2.8461648121542803E-4</v>
      </c>
      <c r="N6649" s="3">
        <f t="shared" si="948"/>
        <v>-0.74572414463108305</v>
      </c>
      <c r="O6649" s="3" t="str">
        <f t="shared" si="949"/>
        <v>Exit</v>
      </c>
      <c r="P6649" s="3">
        <f t="shared" si="950"/>
        <v>105.42</v>
      </c>
      <c r="Q6649" s="3">
        <f t="shared" si="951"/>
        <v>-1.9999999999996021E-2</v>
      </c>
    </row>
    <row r="6650" spans="2:17" x14ac:dyDescent="0.3">
      <c r="B6650" s="4">
        <v>42307.050694444442</v>
      </c>
      <c r="C6650" s="1">
        <v>105.46</v>
      </c>
      <c r="D6650" s="1">
        <v>25432</v>
      </c>
      <c r="E6650" s="3">
        <f>IF($C$5+ROW($D$12)&gt;=ROW(D6650), "", AVERAGE(INDEX($D$1:$D$8201, ROW(D6650)-$C$5):D6649))</f>
        <v>32839.666666666664</v>
      </c>
      <c r="F6650" s="3">
        <f>IF($C$6+ROW($D$12)&gt;=ROW(D6650), "", AVERAGE(INDEX($D$1:$D$8201, ROW(D6650)-$C$6):D6649))</f>
        <v>24084.75</v>
      </c>
      <c r="G6650" s="3" t="str">
        <f t="shared" si="944"/>
        <v>Yes</v>
      </c>
      <c r="H6650" s="3">
        <f>IF($C$3+ROW($D$12)&gt;=ROW(D6650), "", AVERAGE(INDEX($C$1:$C$8201, ROW(D6650)-$C$3):C6649))</f>
        <v>105.46333333333332</v>
      </c>
      <c r="I6650" s="3">
        <f>IF($C$4+ROW($D$12)&gt;=ROW(D6650), "", AVERAGE(INDEX($C$1:$C$8201, ROW(D6650)-$C$4):C6649))</f>
        <v>105.400875</v>
      </c>
      <c r="J6650" s="3" t="str">
        <f t="shared" si="945"/>
        <v>Yes</v>
      </c>
      <c r="K6650" s="3" t="str">
        <f t="shared" si="946"/>
        <v/>
      </c>
      <c r="L6650" s="3" t="str">
        <f t="shared" si="947"/>
        <v/>
      </c>
      <c r="M6650" s="3">
        <f t="shared" si="943"/>
        <v>1.8966334812660688E-4</v>
      </c>
      <c r="N6650" s="3">
        <f t="shared" si="948"/>
        <v>-0.33361783085551722</v>
      </c>
      <c r="O6650" s="3" t="str">
        <f t="shared" si="949"/>
        <v/>
      </c>
      <c r="P6650" s="3" t="str">
        <f t="shared" si="950"/>
        <v/>
      </c>
      <c r="Q6650" s="3" t="str">
        <f t="shared" si="951"/>
        <v/>
      </c>
    </row>
    <row r="6651" spans="2:17" x14ac:dyDescent="0.3">
      <c r="B6651" s="4">
        <v>42307.051388888889</v>
      </c>
      <c r="C6651" s="1">
        <v>105.57</v>
      </c>
      <c r="D6651" s="1">
        <v>18087</v>
      </c>
      <c r="E6651" s="3">
        <f>IF($C$5+ROW($D$12)&gt;=ROW(D6651), "", AVERAGE(INDEX($D$1:$D$8201, ROW(D6651)-$C$5):D6650))</f>
        <v>27898.666666666668</v>
      </c>
      <c r="F6651" s="3">
        <f>IF($C$6+ROW($D$12)&gt;=ROW(D6651), "", AVERAGE(INDEX($D$1:$D$8201, ROW(D6651)-$C$6):D6650))</f>
        <v>26092.5</v>
      </c>
      <c r="G6651" s="3" t="str">
        <f t="shared" si="944"/>
        <v>Yes</v>
      </c>
      <c r="H6651" s="3">
        <f>IF($C$3+ROW($D$12)&gt;=ROW(D6651), "", AVERAGE(INDEX($C$1:$C$8201, ROW(D6651)-$C$3):C6650))</f>
        <v>105.45333333333333</v>
      </c>
      <c r="I6651" s="3">
        <f>IF($C$4+ROW($D$12)&gt;=ROW(D6651), "", AVERAGE(INDEX($C$1:$C$8201, ROW(D6651)-$C$4):C6650))</f>
        <v>105.42149999999999</v>
      </c>
      <c r="J6651" s="3" t="str">
        <f t="shared" si="945"/>
        <v>Yes</v>
      </c>
      <c r="K6651" s="3" t="str">
        <f t="shared" si="946"/>
        <v>Buy</v>
      </c>
      <c r="L6651" s="3">
        <f t="shared" si="947"/>
        <v>105.57</v>
      </c>
      <c r="M6651" s="3">
        <f t="shared" si="943"/>
        <v>7.58078307885979E-4</v>
      </c>
      <c r="N6651" s="3">
        <f t="shared" si="948"/>
        <v>2.9969678663477746</v>
      </c>
      <c r="O6651" s="3" t="str">
        <f t="shared" si="949"/>
        <v>Buy</v>
      </c>
      <c r="P6651" s="3">
        <f t="shared" si="950"/>
        <v>105.57</v>
      </c>
      <c r="Q6651" s="3" t="str">
        <f t="shared" si="951"/>
        <v/>
      </c>
    </row>
    <row r="6652" spans="2:17" x14ac:dyDescent="0.3">
      <c r="B6652" s="4">
        <v>42307.052083333336</v>
      </c>
      <c r="C6652" s="1">
        <v>105.53</v>
      </c>
      <c r="D6652" s="1">
        <v>18754</v>
      </c>
      <c r="E6652" s="3">
        <f>IF($C$5+ROW($D$12)&gt;=ROW(D6652), "", AVERAGE(INDEX($D$1:$D$8201, ROW(D6652)-$C$5):D6651))</f>
        <v>21852.333333333332</v>
      </c>
      <c r="F6652" s="3">
        <f>IF($C$6+ROW($D$12)&gt;=ROW(D6652), "", AVERAGE(INDEX($D$1:$D$8201, ROW(D6652)-$C$6):D6651))</f>
        <v>25948.875</v>
      </c>
      <c r="G6652" s="3" t="str">
        <f t="shared" si="944"/>
        <v/>
      </c>
      <c r="H6652" s="3">
        <f>IF($C$3+ROW($D$12)&gt;=ROW(D6652), "", AVERAGE(INDEX($C$1:$C$8201, ROW(D6652)-$C$3):C6651))</f>
        <v>105.48333333333333</v>
      </c>
      <c r="I6652" s="3">
        <f>IF($C$4+ROW($D$12)&gt;=ROW(D6652), "", AVERAGE(INDEX($C$1:$C$8201, ROW(D6652)-$C$4):C6651))</f>
        <v>105.45150000000001</v>
      </c>
      <c r="J6652" s="3" t="str">
        <f t="shared" si="945"/>
        <v>Yes</v>
      </c>
      <c r="K6652" s="3" t="str">
        <f t="shared" si="946"/>
        <v/>
      </c>
      <c r="L6652" s="3" t="str">
        <f t="shared" si="947"/>
        <v/>
      </c>
      <c r="M6652" s="3">
        <f t="shared" si="943"/>
        <v>4.7391119791282733E-4</v>
      </c>
      <c r="N6652" s="3">
        <f t="shared" si="948"/>
        <v>-0.37485192099164072</v>
      </c>
      <c r="O6652" s="3" t="str">
        <f t="shared" si="949"/>
        <v>Buy</v>
      </c>
      <c r="P6652" s="3">
        <f t="shared" si="950"/>
        <v>105.57</v>
      </c>
      <c r="Q6652" s="3" t="str">
        <f t="shared" si="951"/>
        <v/>
      </c>
    </row>
    <row r="6653" spans="2:17" x14ac:dyDescent="0.3">
      <c r="B6653" s="4">
        <v>42307.052777777775</v>
      </c>
      <c r="C6653" s="1">
        <v>105.51</v>
      </c>
      <c r="D6653" s="1">
        <v>19056</v>
      </c>
      <c r="E6653" s="3">
        <f>IF($C$5+ROW($D$12)&gt;=ROW(D6653), "", AVERAGE(INDEX($D$1:$D$8201, ROW(D6653)-$C$5):D6652))</f>
        <v>20757.666666666668</v>
      </c>
      <c r="F6653" s="3">
        <f>IF($C$6+ROW($D$12)&gt;=ROW(D6653), "", AVERAGE(INDEX($D$1:$D$8201, ROW(D6653)-$C$6):D6652))</f>
        <v>25770.375</v>
      </c>
      <c r="G6653" s="3" t="str">
        <f t="shared" si="944"/>
        <v/>
      </c>
      <c r="H6653" s="3">
        <f>IF($C$3+ROW($D$12)&gt;=ROW(D6653), "", AVERAGE(INDEX($C$1:$C$8201, ROW(D6653)-$C$3):C6652))</f>
        <v>105.51999999999998</v>
      </c>
      <c r="I6653" s="3">
        <f>IF($C$4+ROW($D$12)&gt;=ROW(D6653), "", AVERAGE(INDEX($C$1:$C$8201, ROW(D6653)-$C$4):C6652))</f>
        <v>105.4725</v>
      </c>
      <c r="J6653" s="3" t="str">
        <f t="shared" si="945"/>
        <v>Yes</v>
      </c>
      <c r="K6653" s="3" t="str">
        <f t="shared" si="946"/>
        <v/>
      </c>
      <c r="L6653" s="3" t="str">
        <f t="shared" si="947"/>
        <v/>
      </c>
      <c r="M6653" s="3">
        <f t="shared" si="943"/>
        <v>8.5336372694008061E-4</v>
      </c>
      <c r="N6653" s="3">
        <f t="shared" si="948"/>
        <v>0.80068276651494297</v>
      </c>
      <c r="O6653" s="3" t="str">
        <f t="shared" si="949"/>
        <v>Buy</v>
      </c>
      <c r="P6653" s="3">
        <f t="shared" si="950"/>
        <v>105.57</v>
      </c>
      <c r="Q6653" s="3" t="str">
        <f t="shared" si="951"/>
        <v/>
      </c>
    </row>
    <row r="6654" spans="2:17" x14ac:dyDescent="0.3">
      <c r="B6654" s="4">
        <v>42307.053472222222</v>
      </c>
      <c r="C6654" s="1">
        <v>105.5</v>
      </c>
      <c r="D6654" s="1">
        <v>8540</v>
      </c>
      <c r="E6654" s="3">
        <f>IF($C$5+ROW($D$12)&gt;=ROW(D6654), "", AVERAGE(INDEX($D$1:$D$8201, ROW(D6654)-$C$5):D6653))</f>
        <v>18632.333333333332</v>
      </c>
      <c r="F6654" s="3">
        <f>IF($C$6+ROW($D$12)&gt;=ROW(D6654), "", AVERAGE(INDEX($D$1:$D$8201, ROW(D6654)-$C$6):D6653))</f>
        <v>23752.625</v>
      </c>
      <c r="G6654" s="3" t="str">
        <f t="shared" si="944"/>
        <v/>
      </c>
      <c r="H6654" s="3">
        <f>IF($C$3+ROW($D$12)&gt;=ROW(D6654), "", AVERAGE(INDEX($C$1:$C$8201, ROW(D6654)-$C$3):C6653))</f>
        <v>105.53666666666668</v>
      </c>
      <c r="I6654" s="3">
        <f>IF($C$4+ROW($D$12)&gt;=ROW(D6654), "", AVERAGE(INDEX($C$1:$C$8201, ROW(D6654)-$C$4):C6653))</f>
        <v>105.48750000000001</v>
      </c>
      <c r="J6654" s="3" t="str">
        <f t="shared" si="945"/>
        <v>Yes</v>
      </c>
      <c r="K6654" s="3" t="str">
        <f t="shared" si="946"/>
        <v/>
      </c>
      <c r="L6654" s="3" t="str">
        <f t="shared" si="947"/>
        <v/>
      </c>
      <c r="M6654" s="3">
        <f t="shared" si="943"/>
        <v>3.7921881379751832E-4</v>
      </c>
      <c r="N6654" s="3">
        <f t="shared" si="948"/>
        <v>-0.55561878033263845</v>
      </c>
      <c r="O6654" s="3" t="str">
        <f t="shared" si="949"/>
        <v>Buy</v>
      </c>
      <c r="P6654" s="3">
        <f t="shared" si="950"/>
        <v>105.57</v>
      </c>
      <c r="Q6654" s="3" t="str">
        <f t="shared" si="951"/>
        <v/>
      </c>
    </row>
    <row r="6655" spans="2:17" x14ac:dyDescent="0.3">
      <c r="B6655" s="4">
        <v>42307.054166666669</v>
      </c>
      <c r="C6655" s="1">
        <v>105.53</v>
      </c>
      <c r="D6655" s="1">
        <v>10349</v>
      </c>
      <c r="E6655" s="3">
        <f>IF($C$5+ROW($D$12)&gt;=ROW(D6655), "", AVERAGE(INDEX($D$1:$D$8201, ROW(D6655)-$C$5):D6654))</f>
        <v>15450</v>
      </c>
      <c r="F6655" s="3">
        <f>IF($C$6+ROW($D$12)&gt;=ROW(D6655), "", AVERAGE(INDEX($D$1:$D$8201, ROW(D6655)-$C$6):D6654))</f>
        <v>23548.5</v>
      </c>
      <c r="G6655" s="3" t="str">
        <f t="shared" si="944"/>
        <v/>
      </c>
      <c r="H6655" s="3">
        <f>IF($C$3+ROW($D$12)&gt;=ROW(D6655), "", AVERAGE(INDEX($C$1:$C$8201, ROW(D6655)-$C$3):C6654))</f>
        <v>105.51333333333334</v>
      </c>
      <c r="I6655" s="3">
        <f>IF($C$4+ROW($D$12)&gt;=ROW(D6655), "", AVERAGE(INDEX($C$1:$C$8201, ROW(D6655)-$C$4):C6654))</f>
        <v>105.49499999999999</v>
      </c>
      <c r="J6655" s="3" t="str">
        <f t="shared" si="945"/>
        <v>Yes</v>
      </c>
      <c r="K6655" s="3" t="str">
        <f t="shared" si="946"/>
        <v/>
      </c>
      <c r="L6655" s="3" t="str">
        <f t="shared" si="947"/>
        <v/>
      </c>
      <c r="M6655" s="3">
        <f t="shared" si="943"/>
        <v>-3.7896731860455324E-4</v>
      </c>
      <c r="N6655" s="3">
        <f t="shared" si="948"/>
        <v>-1.9993368071840989</v>
      </c>
      <c r="O6655" s="3" t="str">
        <f t="shared" si="949"/>
        <v>Exit</v>
      </c>
      <c r="P6655" s="3" t="str">
        <f t="shared" si="950"/>
        <v/>
      </c>
      <c r="Q6655" s="3">
        <f t="shared" si="951"/>
        <v>-3.9999999999992042E-2</v>
      </c>
    </row>
    <row r="6656" spans="2:17" x14ac:dyDescent="0.3">
      <c r="B6656" s="4">
        <v>42307.054861111108</v>
      </c>
      <c r="C6656" s="1">
        <v>105.45</v>
      </c>
      <c r="D6656" s="1">
        <v>21600</v>
      </c>
      <c r="E6656" s="3">
        <f>IF($C$5+ROW($D$12)&gt;=ROW(D6656), "", AVERAGE(INDEX($D$1:$D$8201, ROW(D6656)-$C$5):D6655))</f>
        <v>12648.333333333334</v>
      </c>
      <c r="F6656" s="3">
        <f>IF($C$6+ROW($D$12)&gt;=ROW(D6656), "", AVERAGE(INDEX($D$1:$D$8201, ROW(D6656)-$C$6):D6655))</f>
        <v>19810.25</v>
      </c>
      <c r="G6656" s="3" t="str">
        <f t="shared" si="944"/>
        <v/>
      </c>
      <c r="H6656" s="3">
        <f>IF($C$3+ROW($D$12)&gt;=ROW(D6656), "", AVERAGE(INDEX($C$1:$C$8201, ROW(D6656)-$C$3):C6655))</f>
        <v>105.51333333333332</v>
      </c>
      <c r="I6656" s="3">
        <f>IF($C$4+ROW($D$12)&gt;=ROW(D6656), "", AVERAGE(INDEX($C$1:$C$8201, ROW(D6656)-$C$4):C6655))</f>
        <v>105.5</v>
      </c>
      <c r="J6656" s="3" t="str">
        <f t="shared" si="945"/>
        <v>Yes</v>
      </c>
      <c r="K6656" s="3" t="str">
        <f t="shared" si="946"/>
        <v/>
      </c>
      <c r="L6656" s="3" t="str">
        <f t="shared" si="947"/>
        <v/>
      </c>
      <c r="M6656" s="3">
        <f t="shared" si="943"/>
        <v>-7.5836575821515938E-4</v>
      </c>
      <c r="N6656" s="3">
        <f t="shared" si="948"/>
        <v>1.0011376205411073</v>
      </c>
      <c r="O6656" s="3" t="str">
        <f t="shared" si="949"/>
        <v/>
      </c>
      <c r="P6656" s="3" t="str">
        <f t="shared" si="950"/>
        <v/>
      </c>
      <c r="Q6656" s="3" t="str">
        <f t="shared" si="951"/>
        <v/>
      </c>
    </row>
    <row r="6657" spans="2:17" x14ac:dyDescent="0.3">
      <c r="B6657" s="4">
        <v>42307.055555555555</v>
      </c>
      <c r="C6657" s="1">
        <v>105.41</v>
      </c>
      <c r="D6657" s="1">
        <v>46838</v>
      </c>
      <c r="E6657" s="3">
        <f>IF($C$5+ROW($D$12)&gt;=ROW(D6657), "", AVERAGE(INDEX($D$1:$D$8201, ROW(D6657)-$C$5):D6656))</f>
        <v>13496.333333333334</v>
      </c>
      <c r="F6657" s="3">
        <f>IF($C$6+ROW($D$12)&gt;=ROW(D6657), "", AVERAGE(INDEX($D$1:$D$8201, ROW(D6657)-$C$6):D6656))</f>
        <v>17982</v>
      </c>
      <c r="G6657" s="3" t="str">
        <f t="shared" si="944"/>
        <v/>
      </c>
      <c r="H6657" s="3">
        <f>IF($C$3+ROW($D$12)&gt;=ROW(D6657), "", AVERAGE(INDEX($C$1:$C$8201, ROW(D6657)-$C$3):C6656))</f>
        <v>105.49333333333334</v>
      </c>
      <c r="I6657" s="3">
        <f>IF($C$4+ROW($D$12)&gt;=ROW(D6657), "", AVERAGE(INDEX($C$1:$C$8201, ROW(D6657)-$C$4):C6656))</f>
        <v>105.49625</v>
      </c>
      <c r="J6657" s="3" t="str">
        <f t="shared" si="945"/>
        <v/>
      </c>
      <c r="K6657" s="3" t="str">
        <f t="shared" si="946"/>
        <v/>
      </c>
      <c r="L6657" s="3" t="str">
        <f t="shared" si="947"/>
        <v/>
      </c>
      <c r="M6657" s="3">
        <f t="shared" si="943"/>
        <v>-9.4822688690303272E-4</v>
      </c>
      <c r="N6657" s="3">
        <f t="shared" si="948"/>
        <v>0.25035561881738727</v>
      </c>
      <c r="O6657" s="3" t="str">
        <f t="shared" si="949"/>
        <v/>
      </c>
      <c r="P6657" s="3" t="str">
        <f t="shared" si="950"/>
        <v/>
      </c>
      <c r="Q6657" s="3" t="str">
        <f t="shared" si="951"/>
        <v/>
      </c>
    </row>
    <row r="6658" spans="2:17" x14ac:dyDescent="0.3">
      <c r="B6658" s="4">
        <v>42307.056250000001</v>
      </c>
      <c r="C6658" s="1">
        <v>105.29</v>
      </c>
      <c r="D6658" s="1">
        <v>26551</v>
      </c>
      <c r="E6658" s="3">
        <f>IF($C$5+ROW($D$12)&gt;=ROW(D6658), "", AVERAGE(INDEX($D$1:$D$8201, ROW(D6658)-$C$5):D6657))</f>
        <v>26262.333333333332</v>
      </c>
      <c r="F6658" s="3">
        <f>IF($C$6+ROW($D$12)&gt;=ROW(D6658), "", AVERAGE(INDEX($D$1:$D$8201, ROW(D6658)-$C$6):D6657))</f>
        <v>21082</v>
      </c>
      <c r="G6658" s="3" t="str">
        <f t="shared" si="944"/>
        <v>Yes</v>
      </c>
      <c r="H6658" s="3">
        <f>IF($C$3+ROW($D$12)&gt;=ROW(D6658), "", AVERAGE(INDEX($C$1:$C$8201, ROW(D6658)-$C$3):C6657))</f>
        <v>105.46333333333332</v>
      </c>
      <c r="I6658" s="3">
        <f>IF($C$4+ROW($D$12)&gt;=ROW(D6658), "", AVERAGE(INDEX($C$1:$C$8201, ROW(D6658)-$C$4):C6657))</f>
        <v>105.49499999999999</v>
      </c>
      <c r="J6658" s="3" t="str">
        <f t="shared" si="945"/>
        <v/>
      </c>
      <c r="K6658" s="3" t="str">
        <f t="shared" si="946"/>
        <v/>
      </c>
      <c r="L6658" s="3" t="str">
        <f t="shared" si="947"/>
        <v/>
      </c>
      <c r="M6658" s="3">
        <f t="shared" si="943"/>
        <v>-1.9925050474531593E-3</v>
      </c>
      <c r="N6658" s="3">
        <f t="shared" si="948"/>
        <v>1.1012956655983499</v>
      </c>
      <c r="O6658" s="3" t="str">
        <f t="shared" si="949"/>
        <v/>
      </c>
      <c r="P6658" s="3" t="str">
        <f t="shared" si="950"/>
        <v/>
      </c>
      <c r="Q6658" s="3" t="str">
        <f t="shared" si="951"/>
        <v/>
      </c>
    </row>
    <row r="6659" spans="2:17" x14ac:dyDescent="0.3">
      <c r="B6659" s="4">
        <v>42307.056944444441</v>
      </c>
      <c r="C6659" s="1">
        <v>105.29</v>
      </c>
      <c r="D6659" s="1">
        <v>28856</v>
      </c>
      <c r="E6659" s="3">
        <f>IF($C$5+ROW($D$12)&gt;=ROW(D6659), "", AVERAGE(INDEX($D$1:$D$8201, ROW(D6659)-$C$5):D6658))</f>
        <v>31663</v>
      </c>
      <c r="F6659" s="3">
        <f>IF($C$6+ROW($D$12)&gt;=ROW(D6659), "", AVERAGE(INDEX($D$1:$D$8201, ROW(D6659)-$C$6):D6658))</f>
        <v>21221.875</v>
      </c>
      <c r="G6659" s="3" t="str">
        <f t="shared" si="944"/>
        <v>Yes</v>
      </c>
      <c r="H6659" s="3">
        <f>IF($C$3+ROW($D$12)&gt;=ROW(D6659), "", AVERAGE(INDEX($C$1:$C$8201, ROW(D6659)-$C$3):C6658))</f>
        <v>105.38333333333334</v>
      </c>
      <c r="I6659" s="3">
        <f>IF($C$4+ROW($D$12)&gt;=ROW(D6659), "", AVERAGE(INDEX($C$1:$C$8201, ROW(D6659)-$C$4):C6658))</f>
        <v>105.47375</v>
      </c>
      <c r="J6659" s="3" t="str">
        <f t="shared" si="945"/>
        <v/>
      </c>
      <c r="K6659" s="3" t="str">
        <f t="shared" si="946"/>
        <v/>
      </c>
      <c r="L6659" s="3" t="str">
        <f t="shared" si="947"/>
        <v/>
      </c>
      <c r="M6659" s="3">
        <f t="shared" si="943"/>
        <v>-2.276824814330771E-3</v>
      </c>
      <c r="N6659" s="3">
        <f t="shared" si="948"/>
        <v>0.14269462817222578</v>
      </c>
      <c r="O6659" s="3" t="str">
        <f t="shared" si="949"/>
        <v/>
      </c>
      <c r="P6659" s="3" t="str">
        <f t="shared" si="950"/>
        <v/>
      </c>
      <c r="Q6659" s="3" t="str">
        <f t="shared" si="951"/>
        <v/>
      </c>
    </row>
    <row r="6660" spans="2:17" x14ac:dyDescent="0.3">
      <c r="B6660" s="4">
        <v>42307.057638888888</v>
      </c>
      <c r="C6660" s="1">
        <v>105.27</v>
      </c>
      <c r="D6660" s="1">
        <v>11661</v>
      </c>
      <c r="E6660" s="3">
        <f>IF($C$5+ROW($D$12)&gt;=ROW(D6660), "", AVERAGE(INDEX($D$1:$D$8201, ROW(D6660)-$C$5):D6659))</f>
        <v>34081.666666666664</v>
      </c>
      <c r="F6660" s="3">
        <f>IF($C$6+ROW($D$12)&gt;=ROW(D6660), "", AVERAGE(INDEX($D$1:$D$8201, ROW(D6660)-$C$6):D6659))</f>
        <v>22568</v>
      </c>
      <c r="G6660" s="3" t="str">
        <f t="shared" si="944"/>
        <v>Yes</v>
      </c>
      <c r="H6660" s="3">
        <f>IF($C$3+ROW($D$12)&gt;=ROW(D6660), "", AVERAGE(INDEX($C$1:$C$8201, ROW(D6660)-$C$3):C6659))</f>
        <v>105.33</v>
      </c>
      <c r="I6660" s="3">
        <f>IF($C$4+ROW($D$12)&gt;=ROW(D6660), "", AVERAGE(INDEX($C$1:$C$8201, ROW(D6660)-$C$4):C6659))</f>
        <v>105.43875</v>
      </c>
      <c r="J6660" s="3" t="str">
        <f t="shared" si="945"/>
        <v/>
      </c>
      <c r="K6660" s="3" t="str">
        <f t="shared" si="946"/>
        <v/>
      </c>
      <c r="L6660" s="3" t="str">
        <f t="shared" si="947"/>
        <v/>
      </c>
      <c r="M6660" s="3">
        <f t="shared" si="943"/>
        <v>-1.708428661550193E-3</v>
      </c>
      <c r="N6660" s="3">
        <f t="shared" si="948"/>
        <v>-0.24964421909098314</v>
      </c>
      <c r="O6660" s="3" t="str">
        <f t="shared" si="949"/>
        <v/>
      </c>
      <c r="P6660" s="3" t="str">
        <f t="shared" si="950"/>
        <v/>
      </c>
      <c r="Q6660" s="3" t="str">
        <f t="shared" si="951"/>
        <v/>
      </c>
    </row>
    <row r="6661" spans="2:17" x14ac:dyDescent="0.3">
      <c r="B6661" s="4">
        <v>42307.058333333334</v>
      </c>
      <c r="C6661" s="1">
        <v>105.26</v>
      </c>
      <c r="D6661" s="1">
        <v>10765</v>
      </c>
      <c r="E6661" s="3">
        <f>IF($C$5+ROW($D$12)&gt;=ROW(D6661), "", AVERAGE(INDEX($D$1:$D$8201, ROW(D6661)-$C$5):D6660))</f>
        <v>22356</v>
      </c>
      <c r="F6661" s="3">
        <f>IF($C$6+ROW($D$12)&gt;=ROW(D6661), "", AVERAGE(INDEX($D$1:$D$8201, ROW(D6661)-$C$6):D6660))</f>
        <v>21681.375</v>
      </c>
      <c r="G6661" s="3" t="str">
        <f t="shared" si="944"/>
        <v>Yes</v>
      </c>
      <c r="H6661" s="3">
        <f>IF($C$3+ROW($D$12)&gt;=ROW(D6661), "", AVERAGE(INDEX($C$1:$C$8201, ROW(D6661)-$C$3):C6660))</f>
        <v>105.28333333333335</v>
      </c>
      <c r="I6661" s="3">
        <f>IF($C$4+ROW($D$12)&gt;=ROW(D6661), "", AVERAGE(INDEX($C$1:$C$8201, ROW(D6661)-$C$4):C6660))</f>
        <v>105.40624999999999</v>
      </c>
      <c r="J6661" s="3" t="str">
        <f t="shared" si="945"/>
        <v/>
      </c>
      <c r="K6661" s="3" t="str">
        <f t="shared" si="946"/>
        <v/>
      </c>
      <c r="L6661" s="3" t="str">
        <f t="shared" si="947"/>
        <v/>
      </c>
      <c r="M6661" s="3">
        <f t="shared" si="943"/>
        <v>-1.4240283414648416E-3</v>
      </c>
      <c r="N6661" s="3">
        <f t="shared" si="948"/>
        <v>-0.16646894686681996</v>
      </c>
      <c r="O6661" s="3" t="str">
        <f t="shared" si="949"/>
        <v/>
      </c>
      <c r="P6661" s="3" t="str">
        <f t="shared" si="950"/>
        <v/>
      </c>
      <c r="Q6661" s="3" t="str">
        <f t="shared" si="951"/>
        <v/>
      </c>
    </row>
    <row r="6662" spans="2:17" x14ac:dyDescent="0.3">
      <c r="B6662" s="4">
        <v>42307.059027777781</v>
      </c>
      <c r="C6662" s="1">
        <v>105.19</v>
      </c>
      <c r="D6662" s="1">
        <v>26685</v>
      </c>
      <c r="E6662" s="3">
        <f>IF($C$5+ROW($D$12)&gt;=ROW(D6662), "", AVERAGE(INDEX($D$1:$D$8201, ROW(D6662)-$C$5):D6661))</f>
        <v>17094</v>
      </c>
      <c r="F6662" s="3">
        <f>IF($C$6+ROW($D$12)&gt;=ROW(D6662), "", AVERAGE(INDEX($D$1:$D$8201, ROW(D6662)-$C$6):D6661))</f>
        <v>20645</v>
      </c>
      <c r="G6662" s="3" t="str">
        <f t="shared" si="944"/>
        <v/>
      </c>
      <c r="H6662" s="3">
        <f>IF($C$3+ROW($D$12)&gt;=ROW(D6662), "", AVERAGE(INDEX($C$1:$C$8201, ROW(D6662)-$C$3):C6661))</f>
        <v>105.27333333333333</v>
      </c>
      <c r="I6662" s="3">
        <f>IF($C$4+ROW($D$12)&gt;=ROW(D6662), "", AVERAGE(INDEX($C$1:$C$8201, ROW(D6662)-$C$4):C6661))</f>
        <v>105.37499999999999</v>
      </c>
      <c r="J6662" s="3" t="str">
        <f t="shared" si="945"/>
        <v/>
      </c>
      <c r="K6662" s="3" t="str">
        <f t="shared" si="946"/>
        <v/>
      </c>
      <c r="L6662" s="3" t="str">
        <f t="shared" si="947"/>
        <v/>
      </c>
      <c r="M6662" s="3">
        <f t="shared" si="943"/>
        <v>-9.5020911748531969E-4</v>
      </c>
      <c r="N6662" s="3">
        <f t="shared" si="948"/>
        <v>-0.33273159682490788</v>
      </c>
      <c r="O6662" s="3" t="str">
        <f t="shared" si="949"/>
        <v/>
      </c>
      <c r="P6662" s="3" t="str">
        <f t="shared" si="950"/>
        <v/>
      </c>
      <c r="Q6662" s="3" t="str">
        <f t="shared" si="951"/>
        <v/>
      </c>
    </row>
    <row r="6663" spans="2:17" x14ac:dyDescent="0.3">
      <c r="B6663" s="4">
        <v>42307.05972222222</v>
      </c>
      <c r="C6663" s="1">
        <v>105.19</v>
      </c>
      <c r="D6663" s="1">
        <v>14346</v>
      </c>
      <c r="E6663" s="3">
        <f>IF($C$5+ROW($D$12)&gt;=ROW(D6663), "", AVERAGE(INDEX($D$1:$D$8201, ROW(D6663)-$C$5):D6662))</f>
        <v>16370.333333333334</v>
      </c>
      <c r="F6663" s="3">
        <f>IF($C$6+ROW($D$12)&gt;=ROW(D6663), "", AVERAGE(INDEX($D$1:$D$8201, ROW(D6663)-$C$6):D6662))</f>
        <v>22913.125</v>
      </c>
      <c r="G6663" s="3" t="str">
        <f t="shared" si="944"/>
        <v/>
      </c>
      <c r="H6663" s="3">
        <f>IF($C$3+ROW($D$12)&gt;=ROW(D6663), "", AVERAGE(INDEX($C$1:$C$8201, ROW(D6663)-$C$3):C6662))</f>
        <v>105.24000000000001</v>
      </c>
      <c r="I6663" s="3">
        <f>IF($C$4+ROW($D$12)&gt;=ROW(D6663), "", AVERAGE(INDEX($C$1:$C$8201, ROW(D6663)-$C$4):C6662))</f>
        <v>105.33625000000001</v>
      </c>
      <c r="J6663" s="3" t="str">
        <f t="shared" si="945"/>
        <v/>
      </c>
      <c r="K6663" s="3" t="str">
        <f t="shared" si="946"/>
        <v/>
      </c>
      <c r="L6663" s="3" t="str">
        <f t="shared" si="947"/>
        <v/>
      </c>
      <c r="M6663" s="3">
        <f t="shared" si="943"/>
        <v>-9.5020911748531969E-4</v>
      </c>
      <c r="N6663" s="3">
        <f t="shared" si="948"/>
        <v>0</v>
      </c>
      <c r="O6663" s="3" t="str">
        <f t="shared" si="949"/>
        <v/>
      </c>
      <c r="P6663" s="3" t="str">
        <f t="shared" si="950"/>
        <v/>
      </c>
      <c r="Q6663" s="3" t="str">
        <f t="shared" si="951"/>
        <v/>
      </c>
    </row>
    <row r="6664" spans="2:17" x14ac:dyDescent="0.3">
      <c r="B6664" s="4">
        <v>42307.060416666667</v>
      </c>
      <c r="C6664" s="1">
        <v>105.12</v>
      </c>
      <c r="D6664" s="1">
        <v>59888</v>
      </c>
      <c r="E6664" s="3">
        <f>IF($C$5+ROW($D$12)&gt;=ROW(D6664), "", AVERAGE(INDEX($D$1:$D$8201, ROW(D6664)-$C$5):D6663))</f>
        <v>17265.333333333332</v>
      </c>
      <c r="F6664" s="3">
        <f>IF($C$6+ROW($D$12)&gt;=ROW(D6664), "", AVERAGE(INDEX($D$1:$D$8201, ROW(D6664)-$C$6):D6663))</f>
        <v>23412.75</v>
      </c>
      <c r="G6664" s="3" t="str">
        <f t="shared" si="944"/>
        <v/>
      </c>
      <c r="H6664" s="3">
        <f>IF($C$3+ROW($D$12)&gt;=ROW(D6664), "", AVERAGE(INDEX($C$1:$C$8201, ROW(D6664)-$C$3):C6663))</f>
        <v>105.21333333333332</v>
      </c>
      <c r="I6664" s="3">
        <f>IF($C$4+ROW($D$12)&gt;=ROW(D6664), "", AVERAGE(INDEX($C$1:$C$8201, ROW(D6664)-$C$4):C6663))</f>
        <v>105.29375000000002</v>
      </c>
      <c r="J6664" s="3" t="str">
        <f t="shared" si="945"/>
        <v/>
      </c>
      <c r="K6664" s="3" t="str">
        <f t="shared" si="946"/>
        <v/>
      </c>
      <c r="L6664" s="3" t="str">
        <f t="shared" si="947"/>
        <v/>
      </c>
      <c r="M6664" s="3">
        <f t="shared" si="943"/>
        <v>-1.4259235269330141E-3</v>
      </c>
      <c r="N6664" s="3">
        <f t="shared" si="948"/>
        <v>0.50064180683368786</v>
      </c>
      <c r="O6664" s="3" t="str">
        <f t="shared" si="949"/>
        <v/>
      </c>
      <c r="P6664" s="3" t="str">
        <f t="shared" si="950"/>
        <v/>
      </c>
      <c r="Q6664" s="3" t="str">
        <f t="shared" si="951"/>
        <v/>
      </c>
    </row>
    <row r="6665" spans="2:17" x14ac:dyDescent="0.3">
      <c r="B6665" s="4">
        <v>42307.061111111114</v>
      </c>
      <c r="C6665" s="1">
        <v>105.17</v>
      </c>
      <c r="D6665" s="1">
        <v>32088</v>
      </c>
      <c r="E6665" s="3">
        <f>IF($C$5+ROW($D$12)&gt;=ROW(D6665), "", AVERAGE(INDEX($D$1:$D$8201, ROW(D6665)-$C$5):D6664))</f>
        <v>33639.666666666664</v>
      </c>
      <c r="F6665" s="3">
        <f>IF($C$6+ROW($D$12)&gt;=ROW(D6665), "", AVERAGE(INDEX($D$1:$D$8201, ROW(D6665)-$C$6):D6664))</f>
        <v>28198.75</v>
      </c>
      <c r="G6665" s="3" t="str">
        <f t="shared" si="944"/>
        <v>Yes</v>
      </c>
      <c r="H6665" s="3">
        <f>IF($C$3+ROW($D$12)&gt;=ROW(D6665), "", AVERAGE(INDEX($C$1:$C$8201, ROW(D6665)-$C$3):C6664))</f>
        <v>105.16666666666667</v>
      </c>
      <c r="I6665" s="3">
        <f>IF($C$4+ROW($D$12)&gt;=ROW(D6665), "", AVERAGE(INDEX($C$1:$C$8201, ROW(D6665)-$C$4):C6664))</f>
        <v>105.25250000000001</v>
      </c>
      <c r="J6665" s="3" t="str">
        <f t="shared" si="945"/>
        <v/>
      </c>
      <c r="K6665" s="3" t="str">
        <f t="shared" si="946"/>
        <v/>
      </c>
      <c r="L6665" s="3" t="str">
        <f t="shared" si="947"/>
        <v/>
      </c>
      <c r="M6665" s="3">
        <f t="shared" si="943"/>
        <v>-8.5539139369587933E-4</v>
      </c>
      <c r="N6665" s="3">
        <f t="shared" si="948"/>
        <v>-0.40011411724461771</v>
      </c>
      <c r="O6665" s="3" t="str">
        <f t="shared" si="949"/>
        <v/>
      </c>
      <c r="P6665" s="3" t="str">
        <f t="shared" si="950"/>
        <v/>
      </c>
      <c r="Q6665" s="3" t="str">
        <f t="shared" si="951"/>
        <v/>
      </c>
    </row>
    <row r="6666" spans="2:17" x14ac:dyDescent="0.3">
      <c r="B6666" s="4">
        <v>42307.061805555553</v>
      </c>
      <c r="C6666" s="1">
        <v>105.12</v>
      </c>
      <c r="D6666" s="1">
        <v>410262</v>
      </c>
      <c r="E6666" s="3">
        <f>IF($C$5+ROW($D$12)&gt;=ROW(D6666), "", AVERAGE(INDEX($D$1:$D$8201, ROW(D6666)-$C$5):D6665))</f>
        <v>35440.666666666664</v>
      </c>
      <c r="F6666" s="3">
        <f>IF($C$6+ROW($D$12)&gt;=ROW(D6666), "", AVERAGE(INDEX($D$1:$D$8201, ROW(D6666)-$C$6):D6665))</f>
        <v>26355</v>
      </c>
      <c r="G6666" s="3" t="str">
        <f t="shared" si="944"/>
        <v>Yes</v>
      </c>
      <c r="H6666" s="3">
        <f>IF($C$3+ROW($D$12)&gt;=ROW(D6666), "", AVERAGE(INDEX($C$1:$C$8201, ROW(D6666)-$C$3):C6665))</f>
        <v>105.16000000000001</v>
      </c>
      <c r="I6666" s="3">
        <f>IF($C$4+ROW($D$12)&gt;=ROW(D6666), "", AVERAGE(INDEX($C$1:$C$8201, ROW(D6666)-$C$4):C6665))</f>
        <v>105.2225</v>
      </c>
      <c r="J6666" s="3" t="str">
        <f t="shared" si="945"/>
        <v/>
      </c>
      <c r="K6666" s="3" t="str">
        <f t="shared" si="946"/>
        <v/>
      </c>
      <c r="L6666" s="3" t="str">
        <f t="shared" si="947"/>
        <v/>
      </c>
      <c r="M6666" s="3">
        <f t="shared" si="943"/>
        <v>-6.6568401488229943E-4</v>
      </c>
      <c r="N6666" s="3">
        <f t="shared" si="948"/>
        <v>-0.22177845160905058</v>
      </c>
      <c r="O6666" s="3" t="str">
        <f t="shared" si="949"/>
        <v/>
      </c>
      <c r="P6666" s="3" t="str">
        <f t="shared" si="950"/>
        <v/>
      </c>
      <c r="Q6666" s="3" t="str">
        <f t="shared" si="951"/>
        <v/>
      </c>
    </row>
    <row r="6667" spans="2:17" x14ac:dyDescent="0.3">
      <c r="B6667" s="4">
        <v>42307.082638888889</v>
      </c>
      <c r="C6667" s="1">
        <v>105.12</v>
      </c>
      <c r="D6667" s="1">
        <v>0</v>
      </c>
      <c r="E6667" s="3">
        <f>IF($C$5+ROW($D$12)&gt;=ROW(D6667), "", AVERAGE(INDEX($D$1:$D$8201, ROW(D6667)-$C$5):D6666))</f>
        <v>167412.66666666666</v>
      </c>
      <c r="F6667" s="3">
        <f>IF($C$6+ROW($D$12)&gt;=ROW(D6667), "", AVERAGE(INDEX($D$1:$D$8201, ROW(D6667)-$C$6):D6666))</f>
        <v>74318.875</v>
      </c>
      <c r="G6667" s="3" t="str">
        <f t="shared" si="944"/>
        <v>Yes</v>
      </c>
      <c r="H6667" s="3">
        <f>IF($C$3+ROW($D$12)&gt;=ROW(D6667), "", AVERAGE(INDEX($C$1:$C$8201, ROW(D6667)-$C$3):C6666))</f>
        <v>105.13666666666667</v>
      </c>
      <c r="I6667" s="3">
        <f>IF($C$4+ROW($D$12)&gt;=ROW(D6667), "", AVERAGE(INDEX($C$1:$C$8201, ROW(D6667)-$C$4):C6666))</f>
        <v>105.20125</v>
      </c>
      <c r="J6667" s="3" t="str">
        <f t="shared" si="945"/>
        <v/>
      </c>
      <c r="K6667" s="3" t="str">
        <f t="shared" si="946"/>
        <v/>
      </c>
      <c r="L6667" s="3" t="str">
        <f t="shared" si="947"/>
        <v/>
      </c>
      <c r="M6667" s="3">
        <f t="shared" si="943"/>
        <v>-6.6568401488229943E-4</v>
      </c>
      <c r="N6667" s="3">
        <f t="shared" si="948"/>
        <v>0</v>
      </c>
      <c r="O6667" s="3" t="str">
        <f t="shared" si="949"/>
        <v/>
      </c>
      <c r="P6667" s="3" t="str">
        <f t="shared" si="950"/>
        <v/>
      </c>
      <c r="Q6667" s="3" t="str">
        <f t="shared" si="951"/>
        <v/>
      </c>
    </row>
    <row r="6668" spans="2:17" x14ac:dyDescent="0.3">
      <c r="B6668" s="4">
        <v>42307.791666666664</v>
      </c>
      <c r="C6668" s="1">
        <v>105.268</v>
      </c>
      <c r="D6668" s="1">
        <v>91465</v>
      </c>
      <c r="E6668" s="3">
        <f>IF($C$5+ROW($D$12)&gt;=ROW(D6668), "", AVERAGE(INDEX($D$1:$D$8201, ROW(D6668)-$C$5):D6667))</f>
        <v>147450</v>
      </c>
      <c r="F6668" s="3">
        <f>IF($C$6+ROW($D$12)&gt;=ROW(D6668), "", AVERAGE(INDEX($D$1:$D$8201, ROW(D6668)-$C$6):D6667))</f>
        <v>70711.875</v>
      </c>
      <c r="G6668" s="3" t="str">
        <f t="shared" si="944"/>
        <v>Yes</v>
      </c>
      <c r="H6668" s="3">
        <f>IF($C$3+ROW($D$12)&gt;=ROW(D6668), "", AVERAGE(INDEX($C$1:$C$8201, ROW(D6668)-$C$3):C6667))</f>
        <v>105.13666666666667</v>
      </c>
      <c r="I6668" s="3">
        <f>IF($C$4+ROW($D$12)&gt;=ROW(D6668), "", AVERAGE(INDEX($C$1:$C$8201, ROW(D6668)-$C$4):C6667))</f>
        <v>105.17999999999999</v>
      </c>
      <c r="J6668" s="3" t="str">
        <f t="shared" si="945"/>
        <v/>
      </c>
      <c r="K6668" s="3" t="str">
        <f t="shared" si="946"/>
        <v/>
      </c>
      <c r="L6668" s="3" t="str">
        <f t="shared" si="947"/>
        <v/>
      </c>
      <c r="M6668" s="3">
        <f t="shared" si="943"/>
        <v>1.4069245813739045E-3</v>
      </c>
      <c r="N6668" s="3">
        <f t="shared" si="948"/>
        <v>-3.11350212701542</v>
      </c>
      <c r="O6668" s="3" t="str">
        <f t="shared" si="949"/>
        <v/>
      </c>
      <c r="P6668" s="3" t="str">
        <f t="shared" si="950"/>
        <v/>
      </c>
      <c r="Q6668" s="3" t="str">
        <f t="shared" si="951"/>
        <v/>
      </c>
    </row>
    <row r="6669" spans="2:17" x14ac:dyDescent="0.3">
      <c r="B6669" s="4">
        <v>42307.792361111111</v>
      </c>
      <c r="C6669" s="1">
        <v>105.66</v>
      </c>
      <c r="D6669" s="1">
        <v>27665</v>
      </c>
      <c r="E6669" s="3">
        <f>IF($C$5+ROW($D$12)&gt;=ROW(D6669), "", AVERAGE(INDEX($D$1:$D$8201, ROW(D6669)-$C$5):D6668))</f>
        <v>167242.33333333334</v>
      </c>
      <c r="F6669" s="3">
        <f>IF($C$6+ROW($D$12)&gt;=ROW(D6669), "", AVERAGE(INDEX($D$1:$D$8201, ROW(D6669)-$C$6):D6668))</f>
        <v>80687.375</v>
      </c>
      <c r="G6669" s="3" t="str">
        <f t="shared" si="944"/>
        <v>Yes</v>
      </c>
      <c r="H6669" s="3">
        <f>IF($C$3+ROW($D$12)&gt;=ROW(D6669), "", AVERAGE(INDEX($C$1:$C$8201, ROW(D6669)-$C$3):C6668))</f>
        <v>105.16933333333334</v>
      </c>
      <c r="I6669" s="3">
        <f>IF($C$4+ROW($D$12)&gt;=ROW(D6669), "", AVERAGE(INDEX($C$1:$C$8201, ROW(D6669)-$C$4):C6668))</f>
        <v>105.17975</v>
      </c>
      <c r="J6669" s="3" t="str">
        <f t="shared" si="945"/>
        <v/>
      </c>
      <c r="K6669" s="3" t="str">
        <f t="shared" si="946"/>
        <v/>
      </c>
      <c r="L6669" s="3" t="str">
        <f t="shared" si="947"/>
        <v/>
      </c>
      <c r="M6669" s="3">
        <f t="shared" si="943"/>
        <v>4.648303204232606E-3</v>
      </c>
      <c r="N6669" s="3">
        <f t="shared" si="948"/>
        <v>2.3038751797863943</v>
      </c>
      <c r="O6669" s="3" t="str">
        <f t="shared" si="949"/>
        <v/>
      </c>
      <c r="P6669" s="3" t="str">
        <f t="shared" si="950"/>
        <v/>
      </c>
      <c r="Q6669" s="3" t="str">
        <f t="shared" si="951"/>
        <v/>
      </c>
    </row>
    <row r="6670" spans="2:17" x14ac:dyDescent="0.3">
      <c r="B6670" s="4">
        <v>42307.793055555558</v>
      </c>
      <c r="C6670" s="1">
        <v>105.27</v>
      </c>
      <c r="D6670" s="1">
        <v>39006</v>
      </c>
      <c r="E6670" s="3">
        <f>IF($C$5+ROW($D$12)&gt;=ROW(D6670), "", AVERAGE(INDEX($D$1:$D$8201, ROW(D6670)-$C$5):D6669))</f>
        <v>39710</v>
      </c>
      <c r="F6670" s="3">
        <f>IF($C$6+ROW($D$12)&gt;=ROW(D6670), "", AVERAGE(INDEX($D$1:$D$8201, ROW(D6670)-$C$6):D6669))</f>
        <v>82799.875</v>
      </c>
      <c r="G6670" s="3" t="str">
        <f t="shared" si="944"/>
        <v/>
      </c>
      <c r="H6670" s="3">
        <f>IF($C$3+ROW($D$12)&gt;=ROW(D6670), "", AVERAGE(INDEX($C$1:$C$8201, ROW(D6670)-$C$3):C6669))</f>
        <v>105.34933333333333</v>
      </c>
      <c r="I6670" s="3">
        <f>IF($C$4+ROW($D$12)&gt;=ROW(D6670), "", AVERAGE(INDEX($C$1:$C$8201, ROW(D6670)-$C$4):C6669))</f>
        <v>105.22975</v>
      </c>
      <c r="J6670" s="3" t="str">
        <f t="shared" si="945"/>
        <v>Yes</v>
      </c>
      <c r="K6670" s="3" t="str">
        <f t="shared" si="946"/>
        <v/>
      </c>
      <c r="L6670" s="3" t="str">
        <f t="shared" si="947"/>
        <v/>
      </c>
      <c r="M6670" s="3">
        <f t="shared" ref="M6670:M6733" si="952">IF($C$7+ROW($D$12)&gt;ROW(D6670), "", LN(C6670/INDEX($C$1:$C$8201, ROW(D6670)-$C$7+1)))</f>
        <v>1.4259235269329428E-3</v>
      </c>
      <c r="N6670" s="3">
        <f t="shared" si="948"/>
        <v>-0.69323784093203322</v>
      </c>
      <c r="O6670" s="3" t="str">
        <f t="shared" si="949"/>
        <v/>
      </c>
      <c r="P6670" s="3" t="str">
        <f t="shared" si="950"/>
        <v/>
      </c>
      <c r="Q6670" s="3" t="str">
        <f t="shared" si="951"/>
        <v/>
      </c>
    </row>
    <row r="6671" spans="2:17" x14ac:dyDescent="0.3">
      <c r="B6671" s="4">
        <v>42307.793749999997</v>
      </c>
      <c r="C6671" s="1">
        <v>105.31</v>
      </c>
      <c r="D6671" s="1">
        <v>35894</v>
      </c>
      <c r="E6671" s="3">
        <f>IF($C$5+ROW($D$12)&gt;=ROW(D6671), "", AVERAGE(INDEX($D$1:$D$8201, ROW(D6671)-$C$5):D6670))</f>
        <v>52712</v>
      </c>
      <c r="F6671" s="3">
        <f>IF($C$6+ROW($D$12)&gt;=ROW(D6671), "", AVERAGE(INDEX($D$1:$D$8201, ROW(D6671)-$C$6):D6670))</f>
        <v>84340</v>
      </c>
      <c r="G6671" s="3" t="str">
        <f t="shared" si="944"/>
        <v/>
      </c>
      <c r="H6671" s="3">
        <f>IF($C$3+ROW($D$12)&gt;=ROW(D6671), "", AVERAGE(INDEX($C$1:$C$8201, ROW(D6671)-$C$3):C6670))</f>
        <v>105.39933333333333</v>
      </c>
      <c r="I6671" s="3">
        <f>IF($C$4+ROW($D$12)&gt;=ROW(D6671), "", AVERAGE(INDEX($C$1:$C$8201, ROW(D6671)-$C$4):C6670))</f>
        <v>105.23975</v>
      </c>
      <c r="J6671" s="3" t="str">
        <f t="shared" si="945"/>
        <v>Yes</v>
      </c>
      <c r="K6671" s="3" t="str">
        <f t="shared" si="946"/>
        <v/>
      </c>
      <c r="L6671" s="3" t="str">
        <f t="shared" si="947"/>
        <v/>
      </c>
      <c r="M6671" s="3">
        <f t="shared" si="952"/>
        <v>1.8058266562053277E-3</v>
      </c>
      <c r="N6671" s="3">
        <f t="shared" si="948"/>
        <v>0.26642601941601229</v>
      </c>
      <c r="O6671" s="3" t="str">
        <f t="shared" si="949"/>
        <v/>
      </c>
      <c r="P6671" s="3" t="str">
        <f t="shared" si="950"/>
        <v/>
      </c>
      <c r="Q6671" s="3" t="str">
        <f t="shared" si="951"/>
        <v/>
      </c>
    </row>
    <row r="6672" spans="2:17" x14ac:dyDescent="0.3">
      <c r="B6672" s="4">
        <v>42307.794444444444</v>
      </c>
      <c r="C6672" s="1">
        <v>105.22</v>
      </c>
      <c r="D6672" s="1">
        <v>27359</v>
      </c>
      <c r="E6672" s="3">
        <f>IF($C$5+ROW($D$12)&gt;=ROW(D6672), "", AVERAGE(INDEX($D$1:$D$8201, ROW(D6672)-$C$5):D6671))</f>
        <v>34188.333333333336</v>
      </c>
      <c r="F6672" s="3">
        <f>IF($C$6+ROW($D$12)&gt;=ROW(D6672), "", AVERAGE(INDEX($D$1:$D$8201, ROW(D6672)-$C$6):D6671))</f>
        <v>87033.5</v>
      </c>
      <c r="G6672" s="3" t="str">
        <f t="shared" si="944"/>
        <v/>
      </c>
      <c r="H6672" s="3">
        <f>IF($C$3+ROW($D$12)&gt;=ROW(D6672), "", AVERAGE(INDEX($C$1:$C$8201, ROW(D6672)-$C$3):C6671))</f>
        <v>105.41333333333334</v>
      </c>
      <c r="I6672" s="3">
        <f>IF($C$4+ROW($D$12)&gt;=ROW(D6672), "", AVERAGE(INDEX($C$1:$C$8201, ROW(D6672)-$C$4):C6671))</f>
        <v>105.25475</v>
      </c>
      <c r="J6672" s="3" t="str">
        <f t="shared" si="945"/>
        <v>Yes</v>
      </c>
      <c r="K6672" s="3" t="str">
        <f t="shared" si="946"/>
        <v/>
      </c>
      <c r="L6672" s="3" t="str">
        <f t="shared" si="947"/>
        <v/>
      </c>
      <c r="M6672" s="3">
        <f t="shared" si="952"/>
        <v>-4.5608301501318474E-4</v>
      </c>
      <c r="N6672" s="3">
        <f t="shared" si="948"/>
        <v>-1.2525619020219663</v>
      </c>
      <c r="O6672" s="3" t="str">
        <f t="shared" si="949"/>
        <v/>
      </c>
      <c r="P6672" s="3" t="str">
        <f t="shared" si="950"/>
        <v/>
      </c>
      <c r="Q6672" s="3" t="str">
        <f t="shared" si="951"/>
        <v/>
      </c>
    </row>
    <row r="6673" spans="2:17" x14ac:dyDescent="0.3">
      <c r="B6673" s="4">
        <v>42307.795138888891</v>
      </c>
      <c r="C6673" s="1">
        <v>105.39</v>
      </c>
      <c r="D6673" s="1">
        <v>10930</v>
      </c>
      <c r="E6673" s="3">
        <f>IF($C$5+ROW($D$12)&gt;=ROW(D6673), "", AVERAGE(INDEX($D$1:$D$8201, ROW(D6673)-$C$5):D6672))</f>
        <v>34086.333333333336</v>
      </c>
      <c r="F6673" s="3">
        <f>IF($C$6+ROW($D$12)&gt;=ROW(D6673), "", AVERAGE(INDEX($D$1:$D$8201, ROW(D6673)-$C$6):D6672))</f>
        <v>82967.375</v>
      </c>
      <c r="G6673" s="3" t="str">
        <f t="shared" si="944"/>
        <v/>
      </c>
      <c r="H6673" s="3">
        <f>IF($C$3+ROW($D$12)&gt;=ROW(D6673), "", AVERAGE(INDEX($C$1:$C$8201, ROW(D6673)-$C$3):C6672))</f>
        <v>105.26666666666665</v>
      </c>
      <c r="I6673" s="3">
        <f>IF($C$4+ROW($D$12)&gt;=ROW(D6673), "", AVERAGE(INDEX($C$1:$C$8201, ROW(D6673)-$C$4):C6672))</f>
        <v>105.26724999999999</v>
      </c>
      <c r="J6673" s="3" t="str">
        <f t="shared" si="945"/>
        <v/>
      </c>
      <c r="K6673" s="3" t="str">
        <f t="shared" si="946"/>
        <v/>
      </c>
      <c r="L6673" s="3" t="str">
        <f t="shared" si="947"/>
        <v/>
      </c>
      <c r="M6673" s="3">
        <f t="shared" si="952"/>
        <v>-2.5586367903243624E-3</v>
      </c>
      <c r="N6673" s="3">
        <f t="shared" si="948"/>
        <v>4.610024285272706</v>
      </c>
      <c r="O6673" s="3" t="str">
        <f t="shared" si="949"/>
        <v/>
      </c>
      <c r="P6673" s="3" t="str">
        <f t="shared" si="950"/>
        <v/>
      </c>
      <c r="Q6673" s="3" t="str">
        <f t="shared" si="951"/>
        <v/>
      </c>
    </row>
    <row r="6674" spans="2:17" x14ac:dyDescent="0.3">
      <c r="B6674" s="4">
        <v>42307.79583333333</v>
      </c>
      <c r="C6674" s="1">
        <v>105.53</v>
      </c>
      <c r="D6674" s="1">
        <v>20455</v>
      </c>
      <c r="E6674" s="3">
        <f>IF($C$5+ROW($D$12)&gt;=ROW(D6674), "", AVERAGE(INDEX($D$1:$D$8201, ROW(D6674)-$C$5):D6673))</f>
        <v>24727.666666666668</v>
      </c>
      <c r="F6674" s="3">
        <f>IF($C$6+ROW($D$12)&gt;=ROW(D6674), "", AVERAGE(INDEX($D$1:$D$8201, ROW(D6674)-$C$6):D6673))</f>
        <v>80322.625</v>
      </c>
      <c r="G6674" s="3" t="str">
        <f t="shared" si="944"/>
        <v/>
      </c>
      <c r="H6674" s="3">
        <f>IF($C$3+ROW($D$12)&gt;=ROW(D6674), "", AVERAGE(INDEX($C$1:$C$8201, ROW(D6674)-$C$3):C6673))</f>
        <v>105.30666666666667</v>
      </c>
      <c r="I6674" s="3">
        <f>IF($C$4+ROW($D$12)&gt;=ROW(D6674), "", AVERAGE(INDEX($C$1:$C$8201, ROW(D6674)-$C$4):C6673))</f>
        <v>105.29475000000001</v>
      </c>
      <c r="J6674" s="3" t="str">
        <f t="shared" si="945"/>
        <v>Yes</v>
      </c>
      <c r="K6674" s="3" t="str">
        <f t="shared" si="946"/>
        <v/>
      </c>
      <c r="L6674" s="3" t="str">
        <f t="shared" si="947"/>
        <v/>
      </c>
      <c r="M6674" s="3">
        <f t="shared" si="952"/>
        <v>2.4667944197655362E-3</v>
      </c>
      <c r="N6674" s="3">
        <f t="shared" si="948"/>
        <v>-1.9641049597558617</v>
      </c>
      <c r="O6674" s="3" t="str">
        <f t="shared" si="949"/>
        <v/>
      </c>
      <c r="P6674" s="3" t="str">
        <f t="shared" si="950"/>
        <v/>
      </c>
      <c r="Q6674" s="3" t="str">
        <f t="shared" si="951"/>
        <v/>
      </c>
    </row>
    <row r="6675" spans="2:17" x14ac:dyDescent="0.3">
      <c r="B6675" s="4">
        <v>42307.796527777777</v>
      </c>
      <c r="C6675" s="1">
        <v>105.35</v>
      </c>
      <c r="D6675" s="1">
        <v>14522</v>
      </c>
      <c r="E6675" s="3">
        <f>IF($C$5+ROW($D$12)&gt;=ROW(D6675), "", AVERAGE(INDEX($D$1:$D$8201, ROW(D6675)-$C$5):D6674))</f>
        <v>19581.333333333332</v>
      </c>
      <c r="F6675" s="3">
        <f>IF($C$6+ROW($D$12)&gt;=ROW(D6675), "", AVERAGE(INDEX($D$1:$D$8201, ROW(D6675)-$C$6):D6674))</f>
        <v>31596.75</v>
      </c>
      <c r="G6675" s="3" t="str">
        <f t="shared" si="944"/>
        <v/>
      </c>
      <c r="H6675" s="3">
        <f>IF($C$3+ROW($D$12)&gt;=ROW(D6675), "", AVERAGE(INDEX($C$1:$C$8201, ROW(D6675)-$C$3):C6674))</f>
        <v>105.38</v>
      </c>
      <c r="I6675" s="3">
        <f>IF($C$4+ROW($D$12)&gt;=ROW(D6675), "", AVERAGE(INDEX($C$1:$C$8201, ROW(D6675)-$C$4):C6674))</f>
        <v>105.34599999999999</v>
      </c>
      <c r="J6675" s="3" t="str">
        <f t="shared" si="945"/>
        <v>Yes</v>
      </c>
      <c r="K6675" s="3" t="str">
        <f t="shared" si="946"/>
        <v/>
      </c>
      <c r="L6675" s="3" t="str">
        <f t="shared" si="947"/>
        <v/>
      </c>
      <c r="M6675" s="3">
        <f t="shared" si="952"/>
        <v>3.7975885769207958E-4</v>
      </c>
      <c r="N6675" s="3">
        <f t="shared" si="948"/>
        <v>-0.84605167960118255</v>
      </c>
      <c r="O6675" s="3" t="str">
        <f t="shared" si="949"/>
        <v/>
      </c>
      <c r="P6675" s="3" t="str">
        <f t="shared" si="950"/>
        <v/>
      </c>
      <c r="Q6675" s="3" t="str">
        <f t="shared" si="951"/>
        <v/>
      </c>
    </row>
    <row r="6676" spans="2:17" x14ac:dyDescent="0.3">
      <c r="B6676" s="4">
        <v>42307.797222222223</v>
      </c>
      <c r="C6676" s="1">
        <v>105.55</v>
      </c>
      <c r="D6676" s="1">
        <v>34302</v>
      </c>
      <c r="E6676" s="3">
        <f>IF($C$5+ROW($D$12)&gt;=ROW(D6676), "", AVERAGE(INDEX($D$1:$D$8201, ROW(D6676)-$C$5):D6675))</f>
        <v>15302.333333333334</v>
      </c>
      <c r="F6676" s="3">
        <f>IF($C$6+ROW($D$12)&gt;=ROW(D6676), "", AVERAGE(INDEX($D$1:$D$8201, ROW(D6676)-$C$6):D6675))</f>
        <v>33412</v>
      </c>
      <c r="G6676" s="3" t="str">
        <f t="shared" si="944"/>
        <v/>
      </c>
      <c r="H6676" s="3">
        <f>IF($C$3+ROW($D$12)&gt;=ROW(D6676), "", AVERAGE(INDEX($C$1:$C$8201, ROW(D6676)-$C$3):C6675))</f>
        <v>105.42333333333333</v>
      </c>
      <c r="I6676" s="3">
        <f>IF($C$4+ROW($D$12)&gt;=ROW(D6676), "", AVERAGE(INDEX($C$1:$C$8201, ROW(D6676)-$C$4):C6675))</f>
        <v>105.37474999999999</v>
      </c>
      <c r="J6676" s="3" t="str">
        <f t="shared" si="945"/>
        <v>Yes</v>
      </c>
      <c r="K6676" s="3" t="str">
        <f t="shared" si="946"/>
        <v/>
      </c>
      <c r="L6676" s="3" t="str">
        <f t="shared" si="947"/>
        <v/>
      </c>
      <c r="M6676" s="3">
        <f t="shared" si="952"/>
        <v>3.1313779916685024E-3</v>
      </c>
      <c r="N6676" s="3">
        <f t="shared" si="948"/>
        <v>7.2457009974669822</v>
      </c>
      <c r="O6676" s="3" t="str">
        <f t="shared" si="949"/>
        <v/>
      </c>
      <c r="P6676" s="3" t="str">
        <f t="shared" si="950"/>
        <v/>
      </c>
      <c r="Q6676" s="3" t="str">
        <f t="shared" si="951"/>
        <v/>
      </c>
    </row>
    <row r="6677" spans="2:17" x14ac:dyDescent="0.3">
      <c r="B6677" s="4">
        <v>42307.79791666667</v>
      </c>
      <c r="C6677" s="1">
        <v>105.45</v>
      </c>
      <c r="D6677" s="1">
        <v>20264</v>
      </c>
      <c r="E6677" s="3">
        <f>IF($C$5+ROW($D$12)&gt;=ROW(D6677), "", AVERAGE(INDEX($D$1:$D$8201, ROW(D6677)-$C$5):D6676))</f>
        <v>23093</v>
      </c>
      <c r="F6677" s="3">
        <f>IF($C$6+ROW($D$12)&gt;=ROW(D6677), "", AVERAGE(INDEX($D$1:$D$8201, ROW(D6677)-$C$6):D6676))</f>
        <v>26266.625</v>
      </c>
      <c r="G6677" s="3" t="str">
        <f t="shared" si="944"/>
        <v/>
      </c>
      <c r="H6677" s="3">
        <f>IF($C$3+ROW($D$12)&gt;=ROW(D6677), "", AVERAGE(INDEX($C$1:$C$8201, ROW(D6677)-$C$3):C6676))</f>
        <v>105.47666666666667</v>
      </c>
      <c r="I6677" s="3">
        <f>IF($C$4+ROW($D$12)&gt;=ROW(D6677), "", AVERAGE(INDEX($C$1:$C$8201, ROW(D6677)-$C$4):C6676))</f>
        <v>105.41</v>
      </c>
      <c r="J6677" s="3" t="str">
        <f t="shared" si="945"/>
        <v>Yes</v>
      </c>
      <c r="K6677" s="3" t="str">
        <f t="shared" si="946"/>
        <v/>
      </c>
      <c r="L6677" s="3" t="str">
        <f t="shared" si="947"/>
        <v/>
      </c>
      <c r="M6677" s="3">
        <f t="shared" si="952"/>
        <v>5.691519789381668E-4</v>
      </c>
      <c r="N6677" s="3">
        <f t="shared" si="948"/>
        <v>-0.81824232639672367</v>
      </c>
      <c r="O6677" s="3" t="str">
        <f t="shared" si="949"/>
        <v/>
      </c>
      <c r="P6677" s="3" t="str">
        <f t="shared" si="950"/>
        <v/>
      </c>
      <c r="Q6677" s="3" t="str">
        <f t="shared" si="951"/>
        <v/>
      </c>
    </row>
    <row r="6678" spans="2:17" x14ac:dyDescent="0.3">
      <c r="B6678" s="4">
        <v>42307.798611111109</v>
      </c>
      <c r="C6678" s="1">
        <v>105.41</v>
      </c>
      <c r="D6678" s="1">
        <v>21551</v>
      </c>
      <c r="E6678" s="3">
        <f>IF($C$5+ROW($D$12)&gt;=ROW(D6678), "", AVERAGE(INDEX($D$1:$D$8201, ROW(D6678)-$C$5):D6677))</f>
        <v>23029.333333333332</v>
      </c>
      <c r="F6678" s="3">
        <f>IF($C$6+ROW($D$12)&gt;=ROW(D6678), "", AVERAGE(INDEX($D$1:$D$8201, ROW(D6678)-$C$6):D6677))</f>
        <v>25341.5</v>
      </c>
      <c r="G6678" s="3" t="str">
        <f t="shared" si="944"/>
        <v/>
      </c>
      <c r="H6678" s="3">
        <f>IF($C$3+ROW($D$12)&gt;=ROW(D6678), "", AVERAGE(INDEX($C$1:$C$8201, ROW(D6678)-$C$3):C6677))</f>
        <v>105.44999999999999</v>
      </c>
      <c r="I6678" s="3">
        <f>IF($C$4+ROW($D$12)&gt;=ROW(D6678), "", AVERAGE(INDEX($C$1:$C$8201, ROW(D6678)-$C$4):C6677))</f>
        <v>105.38374999999999</v>
      </c>
      <c r="J6678" s="3" t="str">
        <f t="shared" si="945"/>
        <v>Yes</v>
      </c>
      <c r="K6678" s="3" t="str">
        <f t="shared" si="946"/>
        <v/>
      </c>
      <c r="L6678" s="3" t="str">
        <f t="shared" si="947"/>
        <v/>
      </c>
      <c r="M6678" s="3">
        <f t="shared" si="952"/>
        <v>-1.1377644159010114E-3</v>
      </c>
      <c r="N6678" s="3">
        <f t="shared" si="948"/>
        <v>-2.999052024774949</v>
      </c>
      <c r="O6678" s="3" t="str">
        <f t="shared" si="949"/>
        <v/>
      </c>
      <c r="P6678" s="3" t="str">
        <f t="shared" si="950"/>
        <v/>
      </c>
      <c r="Q6678" s="3" t="str">
        <f t="shared" si="951"/>
        <v/>
      </c>
    </row>
    <row r="6679" spans="2:17" x14ac:dyDescent="0.3">
      <c r="B6679" s="4">
        <v>42307.799305555556</v>
      </c>
      <c r="C6679" s="1">
        <v>105.58</v>
      </c>
      <c r="D6679" s="1">
        <v>18835</v>
      </c>
      <c r="E6679" s="3">
        <f>IF($C$5+ROW($D$12)&gt;=ROW(D6679), "", AVERAGE(INDEX($D$1:$D$8201, ROW(D6679)-$C$5):D6678))</f>
        <v>25372.333333333332</v>
      </c>
      <c r="F6679" s="3">
        <f>IF($C$6+ROW($D$12)&gt;=ROW(D6679), "", AVERAGE(INDEX($D$1:$D$8201, ROW(D6679)-$C$6):D6678))</f>
        <v>23159.625</v>
      </c>
      <c r="G6679" s="3" t="str">
        <f t="shared" si="944"/>
        <v>Yes</v>
      </c>
      <c r="H6679" s="3">
        <f>IF($C$3+ROW($D$12)&gt;=ROW(D6679), "", AVERAGE(INDEX($C$1:$C$8201, ROW(D6679)-$C$3):C6678))</f>
        <v>105.46999999999998</v>
      </c>
      <c r="I6679" s="3">
        <f>IF($C$4+ROW($D$12)&gt;=ROW(D6679), "", AVERAGE(INDEX($C$1:$C$8201, ROW(D6679)-$C$4):C6678))</f>
        <v>105.40125</v>
      </c>
      <c r="J6679" s="3" t="str">
        <f t="shared" si="945"/>
        <v>Yes</v>
      </c>
      <c r="K6679" s="3" t="str">
        <f t="shared" si="946"/>
        <v/>
      </c>
      <c r="L6679" s="3" t="str">
        <f t="shared" si="947"/>
        <v/>
      </c>
      <c r="M6679" s="3">
        <f t="shared" si="952"/>
        <v>2.1808191452721698E-3</v>
      </c>
      <c r="N6679" s="3">
        <f t="shared" si="948"/>
        <v>-2.9167580869939131</v>
      </c>
      <c r="O6679" s="3" t="str">
        <f t="shared" si="949"/>
        <v/>
      </c>
      <c r="P6679" s="3" t="str">
        <f t="shared" si="950"/>
        <v/>
      </c>
      <c r="Q6679" s="3" t="str">
        <f t="shared" si="951"/>
        <v/>
      </c>
    </row>
    <row r="6680" spans="2:17" x14ac:dyDescent="0.3">
      <c r="B6680" s="4">
        <v>42307.8</v>
      </c>
      <c r="C6680" s="1">
        <v>105.79</v>
      </c>
      <c r="D6680" s="1">
        <v>41703</v>
      </c>
      <c r="E6680" s="3">
        <f>IF($C$5+ROW($D$12)&gt;=ROW(D6680), "", AVERAGE(INDEX($D$1:$D$8201, ROW(D6680)-$C$5):D6679))</f>
        <v>20216.666666666668</v>
      </c>
      <c r="F6680" s="3">
        <f>IF($C$6+ROW($D$12)&gt;=ROW(D6680), "", AVERAGE(INDEX($D$1:$D$8201, ROW(D6680)-$C$6):D6679))</f>
        <v>21027.25</v>
      </c>
      <c r="G6680" s="3" t="str">
        <f t="shared" si="944"/>
        <v/>
      </c>
      <c r="H6680" s="3">
        <f>IF($C$3+ROW($D$12)&gt;=ROW(D6680), "", AVERAGE(INDEX($C$1:$C$8201, ROW(D6680)-$C$3):C6679))</f>
        <v>105.48</v>
      </c>
      <c r="I6680" s="3">
        <f>IF($C$4+ROW($D$12)&gt;=ROW(D6680), "", AVERAGE(INDEX($C$1:$C$8201, ROW(D6680)-$C$4):C6679))</f>
        <v>105.435</v>
      </c>
      <c r="J6680" s="3" t="str">
        <f t="shared" si="945"/>
        <v>Yes</v>
      </c>
      <c r="K6680" s="3" t="str">
        <f t="shared" si="946"/>
        <v/>
      </c>
      <c r="L6680" s="3" t="str">
        <f t="shared" si="947"/>
        <v/>
      </c>
      <c r="M6680" s="3">
        <f t="shared" si="952"/>
        <v>2.271222704353613E-3</v>
      </c>
      <c r="N6680" s="3">
        <f t="shared" si="948"/>
        <v>4.1453945998883232E-2</v>
      </c>
      <c r="O6680" s="3" t="str">
        <f t="shared" si="949"/>
        <v/>
      </c>
      <c r="P6680" s="3" t="str">
        <f t="shared" si="950"/>
        <v/>
      </c>
      <c r="Q6680" s="3" t="str">
        <f t="shared" si="951"/>
        <v/>
      </c>
    </row>
    <row r="6681" spans="2:17" x14ac:dyDescent="0.3">
      <c r="B6681" s="4">
        <v>42307.800694444442</v>
      </c>
      <c r="C6681" s="1">
        <v>105.69499999999999</v>
      </c>
      <c r="D6681" s="1">
        <v>31400</v>
      </c>
      <c r="E6681" s="3">
        <f>IF($C$5+ROW($D$12)&gt;=ROW(D6681), "", AVERAGE(INDEX($D$1:$D$8201, ROW(D6681)-$C$5):D6680))</f>
        <v>27363</v>
      </c>
      <c r="F6681" s="3">
        <f>IF($C$6+ROW($D$12)&gt;=ROW(D6681), "", AVERAGE(INDEX($D$1:$D$8201, ROW(D6681)-$C$6):D6680))</f>
        <v>22820.25</v>
      </c>
      <c r="G6681" s="3" t="str">
        <f t="shared" si="944"/>
        <v>Yes</v>
      </c>
      <c r="H6681" s="3">
        <f>IF($C$3+ROW($D$12)&gt;=ROW(D6681), "", AVERAGE(INDEX($C$1:$C$8201, ROW(D6681)-$C$3):C6680))</f>
        <v>105.59333333333335</v>
      </c>
      <c r="I6681" s="3">
        <f>IF($C$4+ROW($D$12)&gt;=ROW(D6681), "", AVERAGE(INDEX($C$1:$C$8201, ROW(D6681)-$C$4):C6680))</f>
        <v>105.50624999999999</v>
      </c>
      <c r="J6681" s="3" t="str">
        <f t="shared" si="945"/>
        <v>Yes</v>
      </c>
      <c r="K6681" s="3" t="str">
        <f t="shared" si="946"/>
        <v/>
      </c>
      <c r="L6681" s="3" t="str">
        <f t="shared" si="947"/>
        <v/>
      </c>
      <c r="M6681" s="3">
        <f t="shared" si="952"/>
        <v>2.32068114286568E-3</v>
      </c>
      <c r="N6681" s="3">
        <f t="shared" si="948"/>
        <v>2.1776128962281923E-2</v>
      </c>
      <c r="O6681" s="3" t="str">
        <f t="shared" si="949"/>
        <v/>
      </c>
      <c r="P6681" s="3" t="str">
        <f t="shared" si="950"/>
        <v/>
      </c>
      <c r="Q6681" s="3" t="str">
        <f t="shared" si="951"/>
        <v/>
      </c>
    </row>
    <row r="6682" spans="2:17" x14ac:dyDescent="0.3">
      <c r="B6682" s="4">
        <v>42307.801388888889</v>
      </c>
      <c r="C6682" s="1">
        <v>105.86</v>
      </c>
      <c r="D6682" s="1">
        <v>28704</v>
      </c>
      <c r="E6682" s="3">
        <f>IF($C$5+ROW($D$12)&gt;=ROW(D6682), "", AVERAGE(INDEX($D$1:$D$8201, ROW(D6682)-$C$5):D6681))</f>
        <v>30646</v>
      </c>
      <c r="F6682" s="3">
        <f>IF($C$6+ROW($D$12)&gt;=ROW(D6682), "", AVERAGE(INDEX($D$1:$D$8201, ROW(D6682)-$C$6):D6681))</f>
        <v>25379</v>
      </c>
      <c r="G6682" s="3" t="str">
        <f t="shared" si="944"/>
        <v>Yes</v>
      </c>
      <c r="H6682" s="3">
        <f>IF($C$3+ROW($D$12)&gt;=ROW(D6682), "", AVERAGE(INDEX($C$1:$C$8201, ROW(D6682)-$C$3):C6681))</f>
        <v>105.68833333333333</v>
      </c>
      <c r="I6682" s="3">
        <f>IF($C$4+ROW($D$12)&gt;=ROW(D6682), "", AVERAGE(INDEX($C$1:$C$8201, ROW(D6682)-$C$4):C6681))</f>
        <v>105.544375</v>
      </c>
      <c r="J6682" s="3" t="str">
        <f t="shared" si="945"/>
        <v>Yes</v>
      </c>
      <c r="K6682" s="3" t="str">
        <f t="shared" si="946"/>
        <v/>
      </c>
      <c r="L6682" s="3" t="str">
        <f t="shared" si="947"/>
        <v/>
      </c>
      <c r="M6682" s="3">
        <f t="shared" si="952"/>
        <v>4.2599581627436323E-3</v>
      </c>
      <c r="N6682" s="3">
        <f t="shared" si="948"/>
        <v>0.83564992366131219</v>
      </c>
      <c r="O6682" s="3" t="str">
        <f t="shared" si="949"/>
        <v/>
      </c>
      <c r="P6682" s="3" t="str">
        <f t="shared" si="950"/>
        <v/>
      </c>
      <c r="Q6682" s="3" t="str">
        <f t="shared" si="951"/>
        <v/>
      </c>
    </row>
    <row r="6683" spans="2:17" x14ac:dyDescent="0.3">
      <c r="B6683" s="4">
        <v>42307.802083333336</v>
      </c>
      <c r="C6683" s="1">
        <v>106.18</v>
      </c>
      <c r="D6683" s="1">
        <v>55483</v>
      </c>
      <c r="E6683" s="3">
        <f>IF($C$5+ROW($D$12)&gt;=ROW(D6683), "", AVERAGE(INDEX($D$1:$D$8201, ROW(D6683)-$C$5):D6682))</f>
        <v>33935.666666666664</v>
      </c>
      <c r="F6683" s="3">
        <f>IF($C$6+ROW($D$12)&gt;=ROW(D6683), "", AVERAGE(INDEX($D$1:$D$8201, ROW(D6683)-$C$6):D6682))</f>
        <v>26410.125</v>
      </c>
      <c r="G6683" s="3" t="str">
        <f t="shared" si="944"/>
        <v>Yes</v>
      </c>
      <c r="H6683" s="3">
        <f>IF($C$3+ROW($D$12)&gt;=ROW(D6683), "", AVERAGE(INDEX($C$1:$C$8201, ROW(D6683)-$C$3):C6682))</f>
        <v>105.78166666666668</v>
      </c>
      <c r="I6683" s="3">
        <f>IF($C$4+ROW($D$12)&gt;=ROW(D6683), "", AVERAGE(INDEX($C$1:$C$8201, ROW(D6683)-$C$4):C6682))</f>
        <v>105.58562500000001</v>
      </c>
      <c r="J6683" s="3" t="str">
        <f t="shared" si="945"/>
        <v>Yes</v>
      </c>
      <c r="K6683" s="3" t="str">
        <f t="shared" si="946"/>
        <v>Buy</v>
      </c>
      <c r="L6683" s="3">
        <f t="shared" si="947"/>
        <v>106.18</v>
      </c>
      <c r="M6683" s="3">
        <f t="shared" si="952"/>
        <v>5.6668077600553098E-3</v>
      </c>
      <c r="N6683" s="3">
        <f t="shared" si="948"/>
        <v>0.3302496277112717</v>
      </c>
      <c r="O6683" s="3" t="str">
        <f t="shared" si="949"/>
        <v>Buy</v>
      </c>
      <c r="P6683" s="3">
        <f t="shared" si="950"/>
        <v>106.18</v>
      </c>
      <c r="Q6683" s="3" t="str">
        <f t="shared" si="951"/>
        <v/>
      </c>
    </row>
    <row r="6684" spans="2:17" x14ac:dyDescent="0.3">
      <c r="B6684" s="4">
        <v>42307.802777777775</v>
      </c>
      <c r="C6684" s="1">
        <v>105.88200000000001</v>
      </c>
      <c r="D6684" s="1">
        <v>46445</v>
      </c>
      <c r="E6684" s="3">
        <f>IF($C$5+ROW($D$12)&gt;=ROW(D6684), "", AVERAGE(INDEX($D$1:$D$8201, ROW(D6684)-$C$5):D6683))</f>
        <v>38529</v>
      </c>
      <c r="F6684" s="3">
        <f>IF($C$6+ROW($D$12)&gt;=ROW(D6684), "", AVERAGE(INDEX($D$1:$D$8201, ROW(D6684)-$C$6):D6683))</f>
        <v>31530.25</v>
      </c>
      <c r="G6684" s="3" t="str">
        <f t="shared" ref="G6684:G6747" si="953">IF(F6684="","",IF(E6684&gt;F6684,"Yes",""))</f>
        <v>Yes</v>
      </c>
      <c r="H6684" s="3">
        <f>IF($C$3+ROW($D$12)&gt;=ROW(D6684), "", AVERAGE(INDEX($C$1:$C$8201, ROW(D6684)-$C$3):C6683))</f>
        <v>105.91166666666668</v>
      </c>
      <c r="I6684" s="3">
        <f>IF($C$4+ROW($D$12)&gt;=ROW(D6684), "", AVERAGE(INDEX($C$1:$C$8201, ROW(D6684)-$C$4):C6683))</f>
        <v>105.68937499999998</v>
      </c>
      <c r="J6684" s="3" t="str">
        <f t="shared" ref="J6684:J6747" si="954">IF(I6684="","",IF(H6684&gt;I6684,"Yes",""))</f>
        <v>Yes</v>
      </c>
      <c r="K6684" s="3" t="str">
        <f t="shared" ref="K6684:K6747" si="955">IF(AND(G6684="Yes", J6684="Yes"), IF(AND(C6684&gt;C6683, C6683&gt;C6682), "Buy", IF(AND(C6684&lt;C6683, C6683&lt;C6682), "Sell", "")), "")</f>
        <v/>
      </c>
      <c r="L6684" s="3" t="str">
        <f t="shared" ref="L6684:L6747" si="956">IF(K6684="", "", C6684)</f>
        <v/>
      </c>
      <c r="M6684" s="3">
        <f t="shared" si="952"/>
        <v>8.6926949046782823E-4</v>
      </c>
      <c r="N6684" s="3">
        <f t="shared" ref="N6684:N6747" si="957">IF(M6683="", "", IF(M6683=0, N6683, (M6684-M6683)/M6683))</f>
        <v>-0.84660332108048353</v>
      </c>
      <c r="O6684" s="3" t="str">
        <f t="shared" ref="O6684:O6747" si="958">IF(OR(O6683="", O6683="Exit"), K6684, IF(O6683="Buy", IF(AND(N6684&lt;N6683, N6683&lt;N6682), "Exit", O6683), IF(O6683="Sell", IF(AND(N6684&gt;N6683, N6683&gt;N6682), "Exit", O6683), "")))</f>
        <v>Exit</v>
      </c>
      <c r="P6684" s="3" t="str">
        <f t="shared" ref="P6684:P6747" si="959">IF(O6684="", "", IF(O6684=O6683, P6683, IF(OR(K6684="Buy", K6684="Sell"), L6684, "")))</f>
        <v/>
      </c>
      <c r="Q6684" s="3">
        <f t="shared" ref="Q6684:Q6747" si="960">IF(O6684="Exit",IF(O6683="Buy",C6684-P6683,IF(O6683="Sell",P6683-C6684,"")), "")</f>
        <v>-0.29800000000000182</v>
      </c>
    </row>
    <row r="6685" spans="2:17" x14ac:dyDescent="0.3">
      <c r="B6685" s="4">
        <v>42307.803472222222</v>
      </c>
      <c r="C6685" s="1">
        <v>105.8</v>
      </c>
      <c r="D6685" s="1">
        <v>43548</v>
      </c>
      <c r="E6685" s="3">
        <f>IF($C$5+ROW($D$12)&gt;=ROW(D6685), "", AVERAGE(INDEX($D$1:$D$8201, ROW(D6685)-$C$5):D6684))</f>
        <v>43544</v>
      </c>
      <c r="F6685" s="3">
        <f>IF($C$6+ROW($D$12)&gt;=ROW(D6685), "", AVERAGE(INDEX($D$1:$D$8201, ROW(D6685)-$C$6):D6684))</f>
        <v>33048.125</v>
      </c>
      <c r="G6685" s="3" t="str">
        <f t="shared" si="953"/>
        <v>Yes</v>
      </c>
      <c r="H6685" s="3">
        <f>IF($C$3+ROW($D$12)&gt;=ROW(D6685), "", AVERAGE(INDEX($C$1:$C$8201, ROW(D6685)-$C$3):C6684))</f>
        <v>105.974</v>
      </c>
      <c r="I6685" s="3">
        <f>IF($C$4+ROW($D$12)&gt;=ROW(D6685), "", AVERAGE(INDEX($C$1:$C$8201, ROW(D6685)-$C$4):C6684))</f>
        <v>105.730875</v>
      </c>
      <c r="J6685" s="3" t="str">
        <f t="shared" si="954"/>
        <v>Yes</v>
      </c>
      <c r="K6685" s="3" t="str">
        <f t="shared" si="955"/>
        <v>Sell</v>
      </c>
      <c r="L6685" s="3">
        <f t="shared" si="956"/>
        <v>105.8</v>
      </c>
      <c r="M6685" s="3">
        <f t="shared" si="952"/>
        <v>9.9293135654978022E-4</v>
      </c>
      <c r="N6685" s="3">
        <f t="shared" si="957"/>
        <v>0.14225952646215498</v>
      </c>
      <c r="O6685" s="3" t="str">
        <f t="shared" si="958"/>
        <v>Sell</v>
      </c>
      <c r="P6685" s="3">
        <f t="shared" si="959"/>
        <v>105.8</v>
      </c>
      <c r="Q6685" s="3" t="str">
        <f t="shared" si="960"/>
        <v/>
      </c>
    </row>
    <row r="6686" spans="2:17" x14ac:dyDescent="0.3">
      <c r="B6686" s="4">
        <v>42307.804166666669</v>
      </c>
      <c r="C6686" s="1">
        <v>106.14</v>
      </c>
      <c r="D6686" s="1">
        <v>50706</v>
      </c>
      <c r="E6686" s="3">
        <f>IF($C$5+ROW($D$12)&gt;=ROW(D6686), "", AVERAGE(INDEX($D$1:$D$8201, ROW(D6686)-$C$5):D6685))</f>
        <v>48492</v>
      </c>
      <c r="F6686" s="3">
        <f>IF($C$6+ROW($D$12)&gt;=ROW(D6686), "", AVERAGE(INDEX($D$1:$D$8201, ROW(D6686)-$C$6):D6685))</f>
        <v>35958.625</v>
      </c>
      <c r="G6686" s="3" t="str">
        <f t="shared" si="953"/>
        <v>Yes</v>
      </c>
      <c r="H6686" s="3">
        <f>IF($C$3+ROW($D$12)&gt;=ROW(D6686), "", AVERAGE(INDEX($C$1:$C$8201, ROW(D6686)-$C$3):C6685))</f>
        <v>105.95400000000001</v>
      </c>
      <c r="I6686" s="3">
        <f>IF($C$4+ROW($D$12)&gt;=ROW(D6686), "", AVERAGE(INDEX($C$1:$C$8201, ROW(D6686)-$C$4):C6685))</f>
        <v>105.77462500000001</v>
      </c>
      <c r="J6686" s="3" t="str">
        <f t="shared" si="954"/>
        <v>Yes</v>
      </c>
      <c r="K6686" s="3" t="str">
        <f t="shared" si="955"/>
        <v/>
      </c>
      <c r="L6686" s="3" t="str">
        <f t="shared" si="956"/>
        <v/>
      </c>
      <c r="M6686" s="3">
        <f t="shared" si="952"/>
        <v>2.6415109699073481E-3</v>
      </c>
      <c r="N6686" s="3">
        <f t="shared" si="957"/>
        <v>1.6603157937181301</v>
      </c>
      <c r="O6686" s="3" t="str">
        <f t="shared" si="958"/>
        <v>Exit</v>
      </c>
      <c r="P6686" s="3" t="str">
        <f t="shared" si="959"/>
        <v/>
      </c>
      <c r="Q6686" s="3">
        <f t="shared" si="960"/>
        <v>-0.34000000000000341</v>
      </c>
    </row>
    <row r="6687" spans="2:17" x14ac:dyDescent="0.3">
      <c r="B6687" s="4">
        <v>42307.804861111108</v>
      </c>
      <c r="C6687" s="1">
        <v>106.1</v>
      </c>
      <c r="D6687" s="1">
        <v>40728</v>
      </c>
      <c r="E6687" s="3">
        <f>IF($C$5+ROW($D$12)&gt;=ROW(D6687), "", AVERAGE(INDEX($D$1:$D$8201, ROW(D6687)-$C$5):D6686))</f>
        <v>46899.666666666664</v>
      </c>
      <c r="F6687" s="3">
        <f>IF($C$6+ROW($D$12)&gt;=ROW(D6687), "", AVERAGE(INDEX($D$1:$D$8201, ROW(D6687)-$C$6):D6686))</f>
        <v>39603</v>
      </c>
      <c r="G6687" s="3" t="str">
        <f t="shared" si="953"/>
        <v>Yes</v>
      </c>
      <c r="H6687" s="3">
        <f>IF($C$3+ROW($D$12)&gt;=ROW(D6687), "", AVERAGE(INDEX($C$1:$C$8201, ROW(D6687)-$C$3):C6686))</f>
        <v>105.94066666666667</v>
      </c>
      <c r="I6687" s="3">
        <f>IF($C$4+ROW($D$12)&gt;=ROW(D6687), "", AVERAGE(INDEX($C$1:$C$8201, ROW(D6687)-$C$4):C6686))</f>
        <v>105.865875</v>
      </c>
      <c r="J6687" s="3" t="str">
        <f t="shared" si="954"/>
        <v>Yes</v>
      </c>
      <c r="K6687" s="3" t="str">
        <f t="shared" si="955"/>
        <v/>
      </c>
      <c r="L6687" s="3" t="str">
        <f t="shared" si="956"/>
        <v/>
      </c>
      <c r="M6687" s="3">
        <f t="shared" si="952"/>
        <v>-7.5372153558814551E-4</v>
      </c>
      <c r="N6687" s="3">
        <f t="shared" si="957"/>
        <v>-1.2853372725590395</v>
      </c>
      <c r="O6687" s="3" t="str">
        <f t="shared" si="958"/>
        <v/>
      </c>
      <c r="P6687" s="3" t="str">
        <f t="shared" si="959"/>
        <v/>
      </c>
      <c r="Q6687" s="3" t="str">
        <f t="shared" si="960"/>
        <v/>
      </c>
    </row>
    <row r="6688" spans="2:17" x14ac:dyDescent="0.3">
      <c r="B6688" s="4">
        <v>42307.805555555555</v>
      </c>
      <c r="C6688" s="1">
        <v>106.05</v>
      </c>
      <c r="D6688" s="1">
        <v>33204</v>
      </c>
      <c r="E6688" s="3">
        <f>IF($C$5+ROW($D$12)&gt;=ROW(D6688), "", AVERAGE(INDEX($D$1:$D$8201, ROW(D6688)-$C$5):D6687))</f>
        <v>44994</v>
      </c>
      <c r="F6688" s="3">
        <f>IF($C$6+ROW($D$12)&gt;=ROW(D6688), "", AVERAGE(INDEX($D$1:$D$8201, ROW(D6688)-$C$6):D6687))</f>
        <v>42339.625</v>
      </c>
      <c r="G6688" s="3" t="str">
        <f t="shared" si="953"/>
        <v>Yes</v>
      </c>
      <c r="H6688" s="3">
        <f>IF($C$3+ROW($D$12)&gt;=ROW(D6688), "", AVERAGE(INDEX($C$1:$C$8201, ROW(D6688)-$C$3):C6687))</f>
        <v>106.01333333333332</v>
      </c>
      <c r="I6688" s="3">
        <f>IF($C$4+ROW($D$12)&gt;=ROW(D6688), "", AVERAGE(INDEX($C$1:$C$8201, ROW(D6688)-$C$4):C6687))</f>
        <v>105.930875</v>
      </c>
      <c r="J6688" s="3" t="str">
        <f t="shared" si="954"/>
        <v>Yes</v>
      </c>
      <c r="K6688" s="3" t="str">
        <f t="shared" si="955"/>
        <v>Sell</v>
      </c>
      <c r="L6688" s="3">
        <f t="shared" si="956"/>
        <v>106.05</v>
      </c>
      <c r="M6688" s="3">
        <f t="shared" si="952"/>
        <v>1.5854145215402392E-3</v>
      </c>
      <c r="N6688" s="3">
        <f t="shared" si="957"/>
        <v>-3.1034486168729485</v>
      </c>
      <c r="O6688" s="3" t="str">
        <f t="shared" si="958"/>
        <v>Sell</v>
      </c>
      <c r="P6688" s="3">
        <f t="shared" si="959"/>
        <v>106.05</v>
      </c>
      <c r="Q6688" s="3" t="str">
        <f t="shared" si="960"/>
        <v/>
      </c>
    </row>
    <row r="6689" spans="2:17" x14ac:dyDescent="0.3">
      <c r="B6689" s="4">
        <v>42307.806250000001</v>
      </c>
      <c r="C6689" s="1">
        <v>105.88</v>
      </c>
      <c r="D6689" s="1">
        <v>34221</v>
      </c>
      <c r="E6689" s="3">
        <f>IF($C$5+ROW($D$12)&gt;=ROW(D6689), "", AVERAGE(INDEX($D$1:$D$8201, ROW(D6689)-$C$5):D6688))</f>
        <v>41546</v>
      </c>
      <c r="F6689" s="3">
        <f>IF($C$6+ROW($D$12)&gt;=ROW(D6689), "", AVERAGE(INDEX($D$1:$D$8201, ROW(D6689)-$C$6):D6688))</f>
        <v>41277.25</v>
      </c>
      <c r="G6689" s="3" t="str">
        <f t="shared" si="953"/>
        <v>Yes</v>
      </c>
      <c r="H6689" s="3">
        <f>IF($C$3+ROW($D$12)&gt;=ROW(D6689), "", AVERAGE(INDEX($C$1:$C$8201, ROW(D6689)-$C$3):C6688))</f>
        <v>106.09666666666668</v>
      </c>
      <c r="I6689" s="3">
        <f>IF($C$4+ROW($D$12)&gt;=ROW(D6689), "", AVERAGE(INDEX($C$1:$C$8201, ROW(D6689)-$C$4):C6688))</f>
        <v>105.963375</v>
      </c>
      <c r="J6689" s="3" t="str">
        <f t="shared" si="954"/>
        <v>Yes</v>
      </c>
      <c r="K6689" s="3" t="str">
        <f t="shared" si="955"/>
        <v>Sell</v>
      </c>
      <c r="L6689" s="3">
        <f t="shared" si="956"/>
        <v>105.88</v>
      </c>
      <c r="M6689" s="3">
        <f t="shared" si="952"/>
        <v>7.5585793470143092E-4</v>
      </c>
      <c r="N6689" s="3">
        <f t="shared" si="957"/>
        <v>-0.52324270754937285</v>
      </c>
      <c r="O6689" s="3" t="str">
        <f t="shared" si="958"/>
        <v>Sell</v>
      </c>
      <c r="P6689" s="3">
        <f t="shared" si="959"/>
        <v>106.05</v>
      </c>
      <c r="Q6689" s="3" t="str">
        <f t="shared" si="960"/>
        <v/>
      </c>
    </row>
    <row r="6690" spans="2:17" x14ac:dyDescent="0.3">
      <c r="B6690" s="4">
        <v>42307.806944444441</v>
      </c>
      <c r="C6690" s="1">
        <v>105.86</v>
      </c>
      <c r="D6690" s="1">
        <v>30863</v>
      </c>
      <c r="E6690" s="3">
        <f>IF($C$5+ROW($D$12)&gt;=ROW(D6690), "", AVERAGE(INDEX($D$1:$D$8201, ROW(D6690)-$C$5):D6689))</f>
        <v>36051</v>
      </c>
      <c r="F6690" s="3">
        <f>IF($C$6+ROW($D$12)&gt;=ROW(D6690), "", AVERAGE(INDEX($D$1:$D$8201, ROW(D6690)-$C$6):D6689))</f>
        <v>41629.875</v>
      </c>
      <c r="G6690" s="3" t="str">
        <f t="shared" si="953"/>
        <v/>
      </c>
      <c r="H6690" s="3">
        <f>IF($C$3+ROW($D$12)&gt;=ROW(D6690), "", AVERAGE(INDEX($C$1:$C$8201, ROW(D6690)-$C$3):C6689))</f>
        <v>106.00999999999999</v>
      </c>
      <c r="I6690" s="3">
        <f>IF($C$4+ROW($D$12)&gt;=ROW(D6690), "", AVERAGE(INDEX($C$1:$C$8201, ROW(D6690)-$C$4):C6689))</f>
        <v>105.98650000000001</v>
      </c>
      <c r="J6690" s="3" t="str">
        <f t="shared" si="954"/>
        <v>Yes</v>
      </c>
      <c r="K6690" s="3" t="str">
        <f t="shared" si="955"/>
        <v/>
      </c>
      <c r="L6690" s="3" t="str">
        <f t="shared" si="956"/>
        <v/>
      </c>
      <c r="M6690" s="3">
        <f t="shared" si="952"/>
        <v>-2.6415109699074396E-3</v>
      </c>
      <c r="N6690" s="3">
        <f t="shared" si="957"/>
        <v>-4.4947188468040027</v>
      </c>
      <c r="O6690" s="3" t="str">
        <f t="shared" si="958"/>
        <v>Sell</v>
      </c>
      <c r="P6690" s="3">
        <f t="shared" si="959"/>
        <v>106.05</v>
      </c>
      <c r="Q6690" s="3" t="str">
        <f t="shared" si="960"/>
        <v/>
      </c>
    </row>
    <row r="6691" spans="2:17" x14ac:dyDescent="0.3">
      <c r="B6691" s="4">
        <v>42307.807638888888</v>
      </c>
      <c r="C6691" s="1">
        <v>106.22</v>
      </c>
      <c r="D6691" s="1">
        <v>33775</v>
      </c>
      <c r="E6691" s="3">
        <f>IF($C$5+ROW($D$12)&gt;=ROW(D6691), "", AVERAGE(INDEX($D$1:$D$8201, ROW(D6691)-$C$5):D6690))</f>
        <v>32762.666666666668</v>
      </c>
      <c r="F6691" s="3">
        <f>IF($C$6+ROW($D$12)&gt;=ROW(D6691), "", AVERAGE(INDEX($D$1:$D$8201, ROW(D6691)-$C$6):D6690))</f>
        <v>41899.75</v>
      </c>
      <c r="G6691" s="3" t="str">
        <f t="shared" si="953"/>
        <v/>
      </c>
      <c r="H6691" s="3">
        <f>IF($C$3+ROW($D$12)&gt;=ROW(D6691), "", AVERAGE(INDEX($C$1:$C$8201, ROW(D6691)-$C$3):C6690))</f>
        <v>105.93</v>
      </c>
      <c r="I6691" s="3">
        <f>IF($C$4+ROW($D$12)&gt;=ROW(D6691), "", AVERAGE(INDEX($C$1:$C$8201, ROW(D6691)-$C$4):C6690))</f>
        <v>105.98649999999999</v>
      </c>
      <c r="J6691" s="3" t="str">
        <f t="shared" si="954"/>
        <v/>
      </c>
      <c r="K6691" s="3" t="str">
        <f t="shared" si="955"/>
        <v/>
      </c>
      <c r="L6691" s="3" t="str">
        <f t="shared" si="956"/>
        <v/>
      </c>
      <c r="M6691" s="3">
        <f t="shared" si="952"/>
        <v>1.1303693743157819E-3</v>
      </c>
      <c r="N6691" s="3">
        <f t="shared" si="957"/>
        <v>-1.4279253000245502</v>
      </c>
      <c r="O6691" s="3" t="str">
        <f t="shared" si="958"/>
        <v>Sell</v>
      </c>
      <c r="P6691" s="3">
        <f t="shared" si="959"/>
        <v>106.05</v>
      </c>
      <c r="Q6691" s="3" t="str">
        <f t="shared" si="960"/>
        <v/>
      </c>
    </row>
    <row r="6692" spans="2:17" x14ac:dyDescent="0.3">
      <c r="B6692" s="4">
        <v>42307.808333333334</v>
      </c>
      <c r="C6692" s="1">
        <v>105.895</v>
      </c>
      <c r="D6692" s="1">
        <v>44740</v>
      </c>
      <c r="E6692" s="3">
        <f>IF($C$5+ROW($D$12)&gt;=ROW(D6692), "", AVERAGE(INDEX($D$1:$D$8201, ROW(D6692)-$C$5):D6691))</f>
        <v>32953</v>
      </c>
      <c r="F6692" s="3">
        <f>IF($C$6+ROW($D$12)&gt;=ROW(D6692), "", AVERAGE(INDEX($D$1:$D$8201, ROW(D6692)-$C$6):D6691))</f>
        <v>39186.25</v>
      </c>
      <c r="G6692" s="3" t="str">
        <f t="shared" si="953"/>
        <v/>
      </c>
      <c r="H6692" s="3">
        <f>IF($C$3+ROW($D$12)&gt;=ROW(D6692), "", AVERAGE(INDEX($C$1:$C$8201, ROW(D6692)-$C$3):C6691))</f>
        <v>105.98666666666668</v>
      </c>
      <c r="I6692" s="3">
        <f>IF($C$4+ROW($D$12)&gt;=ROW(D6692), "", AVERAGE(INDEX($C$1:$C$8201, ROW(D6692)-$C$4):C6691))</f>
        <v>105.9915</v>
      </c>
      <c r="J6692" s="3" t="str">
        <f t="shared" si="954"/>
        <v/>
      </c>
      <c r="K6692" s="3" t="str">
        <f t="shared" si="955"/>
        <v/>
      </c>
      <c r="L6692" s="3" t="str">
        <f t="shared" si="956"/>
        <v/>
      </c>
      <c r="M6692" s="3">
        <f t="shared" si="952"/>
        <v>-1.4626438711267519E-3</v>
      </c>
      <c r="N6692" s="3">
        <f t="shared" si="957"/>
        <v>-2.2939521402126606</v>
      </c>
      <c r="O6692" s="3" t="str">
        <f t="shared" si="958"/>
        <v>Sell</v>
      </c>
      <c r="P6692" s="3">
        <f t="shared" si="959"/>
        <v>106.05</v>
      </c>
      <c r="Q6692" s="3" t="str">
        <f t="shared" si="960"/>
        <v/>
      </c>
    </row>
    <row r="6693" spans="2:17" x14ac:dyDescent="0.3">
      <c r="B6693" s="4">
        <v>42307.809027777781</v>
      </c>
      <c r="C6693" s="1">
        <v>106.04</v>
      </c>
      <c r="D6693" s="1">
        <v>63577</v>
      </c>
      <c r="E6693" s="3">
        <f>IF($C$5+ROW($D$12)&gt;=ROW(D6693), "", AVERAGE(INDEX($D$1:$D$8201, ROW(D6693)-$C$5):D6692))</f>
        <v>36459.333333333336</v>
      </c>
      <c r="F6693" s="3">
        <f>IF($C$6+ROW($D$12)&gt;=ROW(D6693), "", AVERAGE(INDEX($D$1:$D$8201, ROW(D6693)-$C$6):D6692))</f>
        <v>38973.125</v>
      </c>
      <c r="G6693" s="3" t="str">
        <f t="shared" si="953"/>
        <v/>
      </c>
      <c r="H6693" s="3">
        <f>IF($C$3+ROW($D$12)&gt;=ROW(D6693), "", AVERAGE(INDEX($C$1:$C$8201, ROW(D6693)-$C$3):C6692))</f>
        <v>105.99166666666666</v>
      </c>
      <c r="I6693" s="3">
        <f>IF($C$4+ROW($D$12)&gt;=ROW(D6693), "", AVERAGE(INDEX($C$1:$C$8201, ROW(D6693)-$C$4):C6692))</f>
        <v>105.99312500000001</v>
      </c>
      <c r="J6693" s="3" t="str">
        <f t="shared" si="954"/>
        <v/>
      </c>
      <c r="K6693" s="3" t="str">
        <f t="shared" si="955"/>
        <v/>
      </c>
      <c r="L6693" s="3" t="str">
        <f t="shared" si="956"/>
        <v/>
      </c>
      <c r="M6693" s="3">
        <f t="shared" si="952"/>
        <v>1.5100040619243399E-3</v>
      </c>
      <c r="N6693" s="3">
        <f t="shared" si="957"/>
        <v>-2.0323798511261009</v>
      </c>
      <c r="O6693" s="3" t="str">
        <f t="shared" si="958"/>
        <v>Sell</v>
      </c>
      <c r="P6693" s="3">
        <f t="shared" si="959"/>
        <v>106.05</v>
      </c>
      <c r="Q6693" s="3" t="str">
        <f t="shared" si="960"/>
        <v/>
      </c>
    </row>
    <row r="6694" spans="2:17" x14ac:dyDescent="0.3">
      <c r="B6694" s="4">
        <v>42307.80972222222</v>
      </c>
      <c r="C6694" s="1">
        <v>106.03</v>
      </c>
      <c r="D6694" s="1">
        <v>54591</v>
      </c>
      <c r="E6694" s="3">
        <f>IF($C$5+ROW($D$12)&gt;=ROW(D6694), "", AVERAGE(INDEX($D$1:$D$8201, ROW(D6694)-$C$5):D6693))</f>
        <v>47364</v>
      </c>
      <c r="F6694" s="3">
        <f>IF($C$6+ROW($D$12)&gt;=ROW(D6694), "", AVERAGE(INDEX($D$1:$D$8201, ROW(D6694)-$C$6):D6693))</f>
        <v>41476.75</v>
      </c>
      <c r="G6694" s="3" t="str">
        <f t="shared" si="953"/>
        <v>Yes</v>
      </c>
      <c r="H6694" s="3">
        <f>IF($C$3+ROW($D$12)&gt;=ROW(D6694), "", AVERAGE(INDEX($C$1:$C$8201, ROW(D6694)-$C$3):C6693))</f>
        <v>106.05166666666668</v>
      </c>
      <c r="I6694" s="3">
        <f>IF($C$4+ROW($D$12)&gt;=ROW(D6694), "", AVERAGE(INDEX($C$1:$C$8201, ROW(D6694)-$C$4):C6693))</f>
        <v>106.02312499999999</v>
      </c>
      <c r="J6694" s="3" t="str">
        <f t="shared" si="954"/>
        <v>Yes</v>
      </c>
      <c r="K6694" s="3" t="str">
        <f t="shared" si="955"/>
        <v/>
      </c>
      <c r="L6694" s="3" t="str">
        <f t="shared" si="956"/>
        <v/>
      </c>
      <c r="M6694" s="3">
        <f t="shared" si="952"/>
        <v>1.6046065078653378E-3</v>
      </c>
      <c r="N6694" s="3">
        <f t="shared" si="957"/>
        <v>6.2650457920250341E-2</v>
      </c>
      <c r="O6694" s="3" t="str">
        <f t="shared" si="958"/>
        <v>Exit</v>
      </c>
      <c r="P6694" s="3" t="str">
        <f t="shared" si="959"/>
        <v/>
      </c>
      <c r="Q6694" s="3">
        <f t="shared" si="960"/>
        <v>1.9999999999996021E-2</v>
      </c>
    </row>
    <row r="6695" spans="2:17" x14ac:dyDescent="0.3">
      <c r="B6695" s="4">
        <v>42307.810416666667</v>
      </c>
      <c r="C6695" s="1">
        <v>106.03</v>
      </c>
      <c r="D6695" s="1">
        <v>71509</v>
      </c>
      <c r="E6695" s="3">
        <f>IF($C$5+ROW($D$12)&gt;=ROW(D6695), "", AVERAGE(INDEX($D$1:$D$8201, ROW(D6695)-$C$5):D6694))</f>
        <v>54302.666666666664</v>
      </c>
      <c r="F6695" s="3">
        <f>IF($C$6+ROW($D$12)&gt;=ROW(D6695), "", AVERAGE(INDEX($D$1:$D$8201, ROW(D6695)-$C$6):D6694))</f>
        <v>41962.375</v>
      </c>
      <c r="G6695" s="3" t="str">
        <f t="shared" si="953"/>
        <v>Yes</v>
      </c>
      <c r="H6695" s="3">
        <f>IF($C$3+ROW($D$12)&gt;=ROW(D6695), "", AVERAGE(INDEX($C$1:$C$8201, ROW(D6695)-$C$3):C6694))</f>
        <v>105.98833333333334</v>
      </c>
      <c r="I6695" s="3">
        <f>IF($C$4+ROW($D$12)&gt;=ROW(D6695), "", AVERAGE(INDEX($C$1:$C$8201, ROW(D6695)-$C$4):C6694))</f>
        <v>106.00937499999999</v>
      </c>
      <c r="J6695" s="3" t="str">
        <f t="shared" si="954"/>
        <v/>
      </c>
      <c r="K6695" s="3" t="str">
        <f t="shared" si="955"/>
        <v/>
      </c>
      <c r="L6695" s="3" t="str">
        <f t="shared" si="956"/>
        <v/>
      </c>
      <c r="M6695" s="3">
        <f t="shared" si="952"/>
        <v>-1.7903420565462016E-3</v>
      </c>
      <c r="N6695" s="3">
        <f t="shared" si="957"/>
        <v>-2.1157514616639279</v>
      </c>
      <c r="O6695" s="3" t="str">
        <f t="shared" si="958"/>
        <v/>
      </c>
      <c r="P6695" s="3" t="str">
        <f t="shared" si="959"/>
        <v/>
      </c>
      <c r="Q6695" s="3" t="str">
        <f t="shared" si="960"/>
        <v/>
      </c>
    </row>
    <row r="6696" spans="2:17" x14ac:dyDescent="0.3">
      <c r="B6696" s="4">
        <v>42307.811111111114</v>
      </c>
      <c r="C6696" s="1">
        <v>105.97</v>
      </c>
      <c r="D6696" s="1">
        <v>60086</v>
      </c>
      <c r="E6696" s="3">
        <f>IF($C$5+ROW($D$12)&gt;=ROW(D6696), "", AVERAGE(INDEX($D$1:$D$8201, ROW(D6696)-$C$5):D6695))</f>
        <v>63225.666666666664</v>
      </c>
      <c r="F6696" s="3">
        <f>IF($C$6+ROW($D$12)&gt;=ROW(D6696), "", AVERAGE(INDEX($D$1:$D$8201, ROW(D6696)-$C$6):D6695))</f>
        <v>45810</v>
      </c>
      <c r="G6696" s="3" t="str">
        <f t="shared" si="953"/>
        <v>Yes</v>
      </c>
      <c r="H6696" s="3">
        <f>IF($C$3+ROW($D$12)&gt;=ROW(D6696), "", AVERAGE(INDEX($C$1:$C$8201, ROW(D6696)-$C$3):C6695))</f>
        <v>106.03333333333335</v>
      </c>
      <c r="I6696" s="3">
        <f>IF($C$4+ROW($D$12)&gt;=ROW(D6696), "", AVERAGE(INDEX($C$1:$C$8201, ROW(D6696)-$C$4):C6695))</f>
        <v>106.00062499999999</v>
      </c>
      <c r="J6696" s="3" t="str">
        <f t="shared" si="954"/>
        <v>Yes</v>
      </c>
      <c r="K6696" s="3" t="str">
        <f t="shared" si="955"/>
        <v/>
      </c>
      <c r="L6696" s="3" t="str">
        <f t="shared" si="956"/>
        <v/>
      </c>
      <c r="M6696" s="3">
        <f t="shared" si="952"/>
        <v>7.0799804717997959E-4</v>
      </c>
      <c r="N6696" s="3">
        <f t="shared" si="957"/>
        <v>-1.3954540667752608</v>
      </c>
      <c r="O6696" s="3" t="str">
        <f t="shared" si="958"/>
        <v/>
      </c>
      <c r="P6696" s="3" t="str">
        <f t="shared" si="959"/>
        <v/>
      </c>
      <c r="Q6696" s="3" t="str">
        <f t="shared" si="960"/>
        <v/>
      </c>
    </row>
    <row r="6697" spans="2:17" x14ac:dyDescent="0.3">
      <c r="B6697" s="4">
        <v>42307.811805555553</v>
      </c>
      <c r="C6697" s="1">
        <v>106</v>
      </c>
      <c r="D6697" s="1">
        <v>72263</v>
      </c>
      <c r="E6697" s="3">
        <f>IF($C$5+ROW($D$12)&gt;=ROW(D6697), "", AVERAGE(INDEX($D$1:$D$8201, ROW(D6697)-$C$5):D6696))</f>
        <v>62062</v>
      </c>
      <c r="F6697" s="3">
        <f>IF($C$6+ROW($D$12)&gt;=ROW(D6697), "", AVERAGE(INDEX($D$1:$D$8201, ROW(D6697)-$C$6):D6696))</f>
        <v>49170.25</v>
      </c>
      <c r="G6697" s="3" t="str">
        <f t="shared" si="953"/>
        <v>Yes</v>
      </c>
      <c r="H6697" s="3">
        <f>IF($C$3+ROW($D$12)&gt;=ROW(D6697), "", AVERAGE(INDEX($C$1:$C$8201, ROW(D6697)-$C$3):C6696))</f>
        <v>106.00999999999999</v>
      </c>
      <c r="I6697" s="3">
        <f>IF($C$4+ROW($D$12)&gt;=ROW(D6697), "", AVERAGE(INDEX($C$1:$C$8201, ROW(D6697)-$C$4):C6696))</f>
        <v>105.99062499999999</v>
      </c>
      <c r="J6697" s="3" t="str">
        <f t="shared" si="954"/>
        <v>Yes</v>
      </c>
      <c r="K6697" s="3" t="str">
        <f t="shared" si="955"/>
        <v/>
      </c>
      <c r="L6697" s="3" t="str">
        <f t="shared" si="956"/>
        <v/>
      </c>
      <c r="M6697" s="3">
        <f t="shared" si="952"/>
        <v>-3.7728730875773631E-4</v>
      </c>
      <c r="N6697" s="3">
        <f t="shared" si="957"/>
        <v>-1.5328931488730879</v>
      </c>
      <c r="O6697" s="3" t="str">
        <f t="shared" si="958"/>
        <v/>
      </c>
      <c r="P6697" s="3" t="str">
        <f t="shared" si="959"/>
        <v/>
      </c>
      <c r="Q6697" s="3" t="str">
        <f t="shared" si="960"/>
        <v/>
      </c>
    </row>
    <row r="6698" spans="2:17" x14ac:dyDescent="0.3">
      <c r="B6698" s="4">
        <v>42307.8125</v>
      </c>
      <c r="C6698" s="1">
        <v>105.96</v>
      </c>
      <c r="D6698" s="1">
        <v>59745</v>
      </c>
      <c r="E6698" s="3">
        <f>IF($C$5+ROW($D$12)&gt;=ROW(D6698), "", AVERAGE(INDEX($D$1:$D$8201, ROW(D6698)-$C$5):D6697))</f>
        <v>67952.666666666672</v>
      </c>
      <c r="F6698" s="3">
        <f>IF($C$6+ROW($D$12)&gt;=ROW(D6698), "", AVERAGE(INDEX($D$1:$D$8201, ROW(D6698)-$C$6):D6697))</f>
        <v>53925.5</v>
      </c>
      <c r="G6698" s="3" t="str">
        <f t="shared" si="953"/>
        <v>Yes</v>
      </c>
      <c r="H6698" s="3">
        <f>IF($C$3+ROW($D$12)&gt;=ROW(D6698), "", AVERAGE(INDEX($C$1:$C$8201, ROW(D6698)-$C$3):C6697))</f>
        <v>106</v>
      </c>
      <c r="I6698" s="3">
        <f>IF($C$4+ROW($D$12)&gt;=ROW(D6698), "", AVERAGE(INDEX($C$1:$C$8201, ROW(D6698)-$C$4):C6697))</f>
        <v>106.00562499999999</v>
      </c>
      <c r="J6698" s="3" t="str">
        <f t="shared" si="954"/>
        <v/>
      </c>
      <c r="K6698" s="3" t="str">
        <f t="shared" si="955"/>
        <v/>
      </c>
      <c r="L6698" s="3" t="str">
        <f t="shared" si="956"/>
        <v/>
      </c>
      <c r="M6698" s="3">
        <f t="shared" si="952"/>
        <v>-6.6040853383797027E-4</v>
      </c>
      <c r="N6698" s="3">
        <f t="shared" si="957"/>
        <v>0.75041279817347828</v>
      </c>
      <c r="O6698" s="3" t="str">
        <f t="shared" si="958"/>
        <v/>
      </c>
      <c r="P6698" s="3" t="str">
        <f t="shared" si="959"/>
        <v/>
      </c>
      <c r="Q6698" s="3" t="str">
        <f t="shared" si="960"/>
        <v/>
      </c>
    </row>
    <row r="6699" spans="2:17" x14ac:dyDescent="0.3">
      <c r="B6699" s="4">
        <v>42307.813194444447</v>
      </c>
      <c r="C6699" s="1">
        <v>105.86</v>
      </c>
      <c r="D6699" s="1">
        <v>18960</v>
      </c>
      <c r="E6699" s="3">
        <f>IF($C$5+ROW($D$12)&gt;=ROW(D6699), "", AVERAGE(INDEX($D$1:$D$8201, ROW(D6699)-$C$5):D6698))</f>
        <v>64031.333333333336</v>
      </c>
      <c r="F6699" s="3">
        <f>IF($C$6+ROW($D$12)&gt;=ROW(D6699), "", AVERAGE(INDEX($D$1:$D$8201, ROW(D6699)-$C$6):D6698))</f>
        <v>57535.75</v>
      </c>
      <c r="G6699" s="3" t="str">
        <f t="shared" si="953"/>
        <v>Yes</v>
      </c>
      <c r="H6699" s="3">
        <f>IF($C$3+ROW($D$12)&gt;=ROW(D6699), "", AVERAGE(INDEX($C$1:$C$8201, ROW(D6699)-$C$3):C6698))</f>
        <v>105.97666666666667</v>
      </c>
      <c r="I6699" s="3">
        <f>IF($C$4+ROW($D$12)&gt;=ROW(D6699), "", AVERAGE(INDEX($C$1:$C$8201, ROW(D6699)-$C$4):C6698))</f>
        <v>106.01812500000001</v>
      </c>
      <c r="J6699" s="3" t="str">
        <f t="shared" si="954"/>
        <v/>
      </c>
      <c r="K6699" s="3" t="str">
        <f t="shared" si="955"/>
        <v/>
      </c>
      <c r="L6699" s="3" t="str">
        <f t="shared" si="956"/>
        <v/>
      </c>
      <c r="M6699" s="3">
        <f t="shared" si="952"/>
        <v>-1.6046065078654092E-3</v>
      </c>
      <c r="N6699" s="3">
        <f t="shared" si="957"/>
        <v>1.4297180088516175</v>
      </c>
      <c r="O6699" s="3" t="str">
        <f t="shared" si="958"/>
        <v/>
      </c>
      <c r="P6699" s="3" t="str">
        <f t="shared" si="959"/>
        <v/>
      </c>
      <c r="Q6699" s="3" t="str">
        <f t="shared" si="960"/>
        <v/>
      </c>
    </row>
    <row r="6700" spans="2:17" x14ac:dyDescent="0.3">
      <c r="B6700" s="4">
        <v>42307.813888888886</v>
      </c>
      <c r="C6700" s="1">
        <v>105.78</v>
      </c>
      <c r="D6700" s="1">
        <v>30415</v>
      </c>
      <c r="E6700" s="3">
        <f>IF($C$5+ROW($D$12)&gt;=ROW(D6700), "", AVERAGE(INDEX($D$1:$D$8201, ROW(D6700)-$C$5):D6699))</f>
        <v>50322.666666666664</v>
      </c>
      <c r="F6700" s="3">
        <f>IF($C$6+ROW($D$12)&gt;=ROW(D6700), "", AVERAGE(INDEX($D$1:$D$8201, ROW(D6700)-$C$6):D6699))</f>
        <v>55683.875</v>
      </c>
      <c r="G6700" s="3" t="str">
        <f t="shared" si="953"/>
        <v/>
      </c>
      <c r="H6700" s="3">
        <f>IF($C$3+ROW($D$12)&gt;=ROW(D6700), "", AVERAGE(INDEX($C$1:$C$8201, ROW(D6700)-$C$3):C6699))</f>
        <v>105.94</v>
      </c>
      <c r="I6700" s="3">
        <f>IF($C$4+ROW($D$12)&gt;=ROW(D6700), "", AVERAGE(INDEX($C$1:$C$8201, ROW(D6700)-$C$4):C6699))</f>
        <v>105.97312500000001</v>
      </c>
      <c r="J6700" s="3" t="str">
        <f t="shared" si="954"/>
        <v/>
      </c>
      <c r="K6700" s="3" t="str">
        <f t="shared" si="955"/>
        <v/>
      </c>
      <c r="L6700" s="3" t="str">
        <f t="shared" si="956"/>
        <v/>
      </c>
      <c r="M6700" s="3">
        <f t="shared" si="952"/>
        <v>-1.7945695489107473E-3</v>
      </c>
      <c r="N6700" s="3">
        <f t="shared" si="957"/>
        <v>0.11838605920777671</v>
      </c>
      <c r="O6700" s="3" t="str">
        <f t="shared" si="958"/>
        <v/>
      </c>
      <c r="P6700" s="3" t="str">
        <f t="shared" si="959"/>
        <v/>
      </c>
      <c r="Q6700" s="3" t="str">
        <f t="shared" si="960"/>
        <v/>
      </c>
    </row>
    <row r="6701" spans="2:17" x14ac:dyDescent="0.3">
      <c r="B6701" s="4">
        <v>42307.814583333333</v>
      </c>
      <c r="C6701" s="1">
        <v>105.98</v>
      </c>
      <c r="D6701" s="1">
        <v>39611</v>
      </c>
      <c r="E6701" s="3">
        <f>IF($C$5+ROW($D$12)&gt;=ROW(D6701), "", AVERAGE(INDEX($D$1:$D$8201, ROW(D6701)-$C$5):D6700))</f>
        <v>36373.333333333336</v>
      </c>
      <c r="F6701" s="3">
        <f>IF($C$6+ROW($D$12)&gt;=ROW(D6701), "", AVERAGE(INDEX($D$1:$D$8201, ROW(D6701)-$C$6):D6700))</f>
        <v>53893.25</v>
      </c>
      <c r="G6701" s="3" t="str">
        <f t="shared" si="953"/>
        <v/>
      </c>
      <c r="H6701" s="3">
        <f>IF($C$3+ROW($D$12)&gt;=ROW(D6701), "", AVERAGE(INDEX($C$1:$C$8201, ROW(D6701)-$C$3):C6700))</f>
        <v>105.86666666666667</v>
      </c>
      <c r="I6701" s="3">
        <f>IF($C$4+ROW($D$12)&gt;=ROW(D6701), "", AVERAGE(INDEX($C$1:$C$8201, ROW(D6701)-$C$4):C6700))</f>
        <v>105.95875000000001</v>
      </c>
      <c r="J6701" s="3" t="str">
        <f t="shared" si="954"/>
        <v/>
      </c>
      <c r="K6701" s="3" t="str">
        <f t="shared" si="955"/>
        <v/>
      </c>
      <c r="L6701" s="3" t="str">
        <f t="shared" si="956"/>
        <v/>
      </c>
      <c r="M6701" s="3">
        <f t="shared" si="952"/>
        <v>-1.8869704745108742E-4</v>
      </c>
      <c r="N6701" s="3">
        <f t="shared" si="957"/>
        <v>-0.89485108138293046</v>
      </c>
      <c r="O6701" s="3" t="str">
        <f t="shared" si="958"/>
        <v/>
      </c>
      <c r="P6701" s="3" t="str">
        <f t="shared" si="959"/>
        <v/>
      </c>
      <c r="Q6701" s="3" t="str">
        <f t="shared" si="960"/>
        <v/>
      </c>
    </row>
    <row r="6702" spans="2:17" x14ac:dyDescent="0.3">
      <c r="B6702" s="4">
        <v>42307.81527777778</v>
      </c>
      <c r="C6702" s="1">
        <v>105.98</v>
      </c>
      <c r="D6702" s="1">
        <v>38199</v>
      </c>
      <c r="E6702" s="3">
        <f>IF($C$5+ROW($D$12)&gt;=ROW(D6702), "", AVERAGE(INDEX($D$1:$D$8201, ROW(D6702)-$C$5):D6701))</f>
        <v>29662</v>
      </c>
      <c r="F6702" s="3">
        <f>IF($C$6+ROW($D$12)&gt;=ROW(D6702), "", AVERAGE(INDEX($D$1:$D$8201, ROW(D6702)-$C$6):D6701))</f>
        <v>50897.5</v>
      </c>
      <c r="G6702" s="3" t="str">
        <f t="shared" si="953"/>
        <v/>
      </c>
      <c r="H6702" s="3">
        <f>IF($C$3+ROW($D$12)&gt;=ROW(D6702), "", AVERAGE(INDEX($C$1:$C$8201, ROW(D6702)-$C$3):C6701))</f>
        <v>105.87333333333333</v>
      </c>
      <c r="I6702" s="3">
        <f>IF($C$4+ROW($D$12)&gt;=ROW(D6702), "", AVERAGE(INDEX($C$1:$C$8201, ROW(D6702)-$C$4):C6701))</f>
        <v>105.95125</v>
      </c>
      <c r="J6702" s="3" t="str">
        <f t="shared" si="954"/>
        <v/>
      </c>
      <c r="K6702" s="3" t="str">
        <f t="shared" si="955"/>
        <v/>
      </c>
      <c r="L6702" s="3" t="str">
        <f t="shared" si="956"/>
        <v/>
      </c>
      <c r="M6702" s="3">
        <f t="shared" si="952"/>
        <v>1.8873266074716292E-4</v>
      </c>
      <c r="N6702" s="3">
        <f t="shared" si="957"/>
        <v>-2.000188732661992</v>
      </c>
      <c r="O6702" s="3" t="str">
        <f t="shared" si="958"/>
        <v/>
      </c>
      <c r="P6702" s="3" t="str">
        <f t="shared" si="959"/>
        <v/>
      </c>
      <c r="Q6702" s="3" t="str">
        <f t="shared" si="960"/>
        <v/>
      </c>
    </row>
    <row r="6703" spans="2:17" x14ac:dyDescent="0.3">
      <c r="B6703" s="4">
        <v>42307.815972222219</v>
      </c>
      <c r="C6703" s="1">
        <v>106.09</v>
      </c>
      <c r="D6703" s="1">
        <v>24429</v>
      </c>
      <c r="E6703" s="3">
        <f>IF($C$5+ROW($D$12)&gt;=ROW(D6703), "", AVERAGE(INDEX($D$1:$D$8201, ROW(D6703)-$C$5):D6702))</f>
        <v>36075</v>
      </c>
      <c r="F6703" s="3">
        <f>IF($C$6+ROW($D$12)&gt;=ROW(D6703), "", AVERAGE(INDEX($D$1:$D$8201, ROW(D6703)-$C$6):D6702))</f>
        <v>48848.5</v>
      </c>
      <c r="G6703" s="3" t="str">
        <f t="shared" si="953"/>
        <v/>
      </c>
      <c r="H6703" s="3">
        <f>IF($C$3+ROW($D$12)&gt;=ROW(D6703), "", AVERAGE(INDEX($C$1:$C$8201, ROW(D6703)-$C$3):C6702))</f>
        <v>105.91333333333334</v>
      </c>
      <c r="I6703" s="3">
        <f>IF($C$4+ROW($D$12)&gt;=ROW(D6703), "", AVERAGE(INDEX($C$1:$C$8201, ROW(D6703)-$C$4):C6702))</f>
        <v>105.94499999999999</v>
      </c>
      <c r="J6703" s="3" t="str">
        <f t="shared" si="954"/>
        <v/>
      </c>
      <c r="K6703" s="3" t="str">
        <f t="shared" si="955"/>
        <v/>
      </c>
      <c r="L6703" s="3" t="str">
        <f t="shared" si="956"/>
        <v/>
      </c>
      <c r="M6703" s="3">
        <f t="shared" si="952"/>
        <v>2.1703240413387197E-3</v>
      </c>
      <c r="N6703" s="3">
        <f t="shared" si="957"/>
        <v>10.499461898893113</v>
      </c>
      <c r="O6703" s="3" t="str">
        <f t="shared" si="958"/>
        <v/>
      </c>
      <c r="P6703" s="3" t="str">
        <f t="shared" si="959"/>
        <v/>
      </c>
      <c r="Q6703" s="3" t="str">
        <f t="shared" si="960"/>
        <v/>
      </c>
    </row>
    <row r="6704" spans="2:17" x14ac:dyDescent="0.3">
      <c r="B6704" s="4">
        <v>42307.816666666666</v>
      </c>
      <c r="C6704" s="1">
        <v>106.25</v>
      </c>
      <c r="D6704" s="1">
        <v>43141</v>
      </c>
      <c r="E6704" s="3">
        <f>IF($C$5+ROW($D$12)&gt;=ROW(D6704), "", AVERAGE(INDEX($D$1:$D$8201, ROW(D6704)-$C$5):D6703))</f>
        <v>34079.666666666664</v>
      </c>
      <c r="F6704" s="3">
        <f>IF($C$6+ROW($D$12)&gt;=ROW(D6704), "", AVERAGE(INDEX($D$1:$D$8201, ROW(D6704)-$C$6):D6703))</f>
        <v>42963.5</v>
      </c>
      <c r="G6704" s="3" t="str">
        <f t="shared" si="953"/>
        <v/>
      </c>
      <c r="H6704" s="3">
        <f>IF($C$3+ROW($D$12)&gt;=ROW(D6704), "", AVERAGE(INDEX($C$1:$C$8201, ROW(D6704)-$C$3):C6703))</f>
        <v>106.01666666666667</v>
      </c>
      <c r="I6704" s="3">
        <f>IF($C$4+ROW($D$12)&gt;=ROW(D6704), "", AVERAGE(INDEX($C$1:$C$8201, ROW(D6704)-$C$4):C6703))</f>
        <v>105.95250000000001</v>
      </c>
      <c r="J6704" s="3" t="str">
        <f t="shared" si="954"/>
        <v>Yes</v>
      </c>
      <c r="K6704" s="3" t="str">
        <f t="shared" si="955"/>
        <v/>
      </c>
      <c r="L6704" s="3" t="str">
        <f t="shared" si="956"/>
        <v/>
      </c>
      <c r="M6704" s="3">
        <f t="shared" si="952"/>
        <v>4.4333421666923473E-3</v>
      </c>
      <c r="N6704" s="3">
        <f t="shared" si="957"/>
        <v>1.0427097899895774</v>
      </c>
      <c r="O6704" s="3" t="str">
        <f t="shared" si="958"/>
        <v/>
      </c>
      <c r="P6704" s="3" t="str">
        <f t="shared" si="959"/>
        <v/>
      </c>
      <c r="Q6704" s="3" t="str">
        <f t="shared" si="960"/>
        <v/>
      </c>
    </row>
    <row r="6705" spans="2:17" x14ac:dyDescent="0.3">
      <c r="B6705" s="4">
        <v>42307.817361111112</v>
      </c>
      <c r="C6705" s="1">
        <v>106.02</v>
      </c>
      <c r="D6705" s="1">
        <v>23274</v>
      </c>
      <c r="E6705" s="3">
        <f>IF($C$5+ROW($D$12)&gt;=ROW(D6705), "", AVERAGE(INDEX($D$1:$D$8201, ROW(D6705)-$C$5):D6704))</f>
        <v>35256.333333333336</v>
      </c>
      <c r="F6705" s="3">
        <f>IF($C$6+ROW($D$12)&gt;=ROW(D6705), "", AVERAGE(INDEX($D$1:$D$8201, ROW(D6705)-$C$6):D6704))</f>
        <v>40845.375</v>
      </c>
      <c r="G6705" s="3" t="str">
        <f t="shared" si="953"/>
        <v/>
      </c>
      <c r="H6705" s="3">
        <f>IF($C$3+ROW($D$12)&gt;=ROW(D6705), "", AVERAGE(INDEX($C$1:$C$8201, ROW(D6705)-$C$3):C6704))</f>
        <v>106.10666666666667</v>
      </c>
      <c r="I6705" s="3">
        <f>IF($C$4+ROW($D$12)&gt;=ROW(D6705), "", AVERAGE(INDEX($C$1:$C$8201, ROW(D6705)-$C$4):C6704))</f>
        <v>105.98750000000001</v>
      </c>
      <c r="J6705" s="3" t="str">
        <f t="shared" si="954"/>
        <v>Yes</v>
      </c>
      <c r="K6705" s="3" t="str">
        <f t="shared" si="955"/>
        <v/>
      </c>
      <c r="L6705" s="3" t="str">
        <f t="shared" si="956"/>
        <v/>
      </c>
      <c r="M6705" s="3">
        <f t="shared" si="952"/>
        <v>3.7735849504389368E-4</v>
      </c>
      <c r="N6705" s="3">
        <f t="shared" si="957"/>
        <v>-0.91488171206838398</v>
      </c>
      <c r="O6705" s="3" t="str">
        <f t="shared" si="958"/>
        <v/>
      </c>
      <c r="P6705" s="3" t="str">
        <f t="shared" si="959"/>
        <v/>
      </c>
      <c r="Q6705" s="3" t="str">
        <f t="shared" si="960"/>
        <v/>
      </c>
    </row>
    <row r="6706" spans="2:17" x14ac:dyDescent="0.3">
      <c r="B6706" s="4">
        <v>42307.818055555559</v>
      </c>
      <c r="C6706" s="1">
        <v>106.13</v>
      </c>
      <c r="D6706" s="1">
        <v>35473</v>
      </c>
      <c r="E6706" s="3">
        <f>IF($C$5+ROW($D$12)&gt;=ROW(D6706), "", AVERAGE(INDEX($D$1:$D$8201, ROW(D6706)-$C$5):D6705))</f>
        <v>30281.333333333332</v>
      </c>
      <c r="F6706" s="3">
        <f>IF($C$6+ROW($D$12)&gt;=ROW(D6706), "", AVERAGE(INDEX($D$1:$D$8201, ROW(D6706)-$C$6):D6705))</f>
        <v>34721.75</v>
      </c>
      <c r="G6706" s="3" t="str">
        <f t="shared" si="953"/>
        <v/>
      </c>
      <c r="H6706" s="3">
        <f>IF($C$3+ROW($D$12)&gt;=ROW(D6706), "", AVERAGE(INDEX($C$1:$C$8201, ROW(D6706)-$C$3):C6705))</f>
        <v>106.12</v>
      </c>
      <c r="I6706" s="3">
        <f>IF($C$4+ROW($D$12)&gt;=ROW(D6706), "", AVERAGE(INDEX($C$1:$C$8201, ROW(D6706)-$C$4):C6705))</f>
        <v>105.99000000000001</v>
      </c>
      <c r="J6706" s="3" t="str">
        <f t="shared" si="954"/>
        <v>Yes</v>
      </c>
      <c r="K6706" s="3" t="str">
        <f t="shared" si="955"/>
        <v/>
      </c>
      <c r="L6706" s="3" t="str">
        <f t="shared" si="956"/>
        <v/>
      </c>
      <c r="M6706" s="3">
        <f t="shared" si="952"/>
        <v>1.4143607091149507E-3</v>
      </c>
      <c r="N6706" s="3">
        <f t="shared" si="957"/>
        <v>2.7480558346789961</v>
      </c>
      <c r="O6706" s="3" t="str">
        <f t="shared" si="958"/>
        <v/>
      </c>
      <c r="P6706" s="3" t="str">
        <f t="shared" si="959"/>
        <v/>
      </c>
      <c r="Q6706" s="3" t="str">
        <f t="shared" si="960"/>
        <v/>
      </c>
    </row>
    <row r="6707" spans="2:17" x14ac:dyDescent="0.3">
      <c r="B6707" s="4">
        <v>42307.818749999999</v>
      </c>
      <c r="C6707" s="1">
        <v>106.12</v>
      </c>
      <c r="D6707" s="1">
        <v>11484</v>
      </c>
      <c r="E6707" s="3">
        <f>IF($C$5+ROW($D$12)&gt;=ROW(D6707), "", AVERAGE(INDEX($D$1:$D$8201, ROW(D6707)-$C$5):D6706))</f>
        <v>33962.666666666664</v>
      </c>
      <c r="F6707" s="3">
        <f>IF($C$6+ROW($D$12)&gt;=ROW(D6707), "", AVERAGE(INDEX($D$1:$D$8201, ROW(D6707)-$C$6):D6706))</f>
        <v>31687.75</v>
      </c>
      <c r="G6707" s="3" t="str">
        <f t="shared" si="953"/>
        <v>Yes</v>
      </c>
      <c r="H6707" s="3">
        <f>IF($C$3+ROW($D$12)&gt;=ROW(D6707), "", AVERAGE(INDEX($C$1:$C$8201, ROW(D6707)-$C$3):C6706))</f>
        <v>106.13333333333333</v>
      </c>
      <c r="I6707" s="3">
        <f>IF($C$4+ROW($D$12)&gt;=ROW(D6707), "", AVERAGE(INDEX($C$1:$C$8201, ROW(D6707)-$C$4):C6706))</f>
        <v>106.01125</v>
      </c>
      <c r="J6707" s="3" t="str">
        <f t="shared" si="954"/>
        <v>Yes</v>
      </c>
      <c r="K6707" s="3" t="str">
        <f t="shared" si="955"/>
        <v/>
      </c>
      <c r="L6707" s="3" t="str">
        <f t="shared" si="956"/>
        <v/>
      </c>
      <c r="M6707" s="3">
        <f t="shared" si="952"/>
        <v>2.8273879835879258E-4</v>
      </c>
      <c r="N6707" s="3">
        <f t="shared" si="957"/>
        <v>-0.80009427825825352</v>
      </c>
      <c r="O6707" s="3" t="str">
        <f t="shared" si="958"/>
        <v/>
      </c>
      <c r="P6707" s="3" t="str">
        <f t="shared" si="959"/>
        <v/>
      </c>
      <c r="Q6707" s="3" t="str">
        <f t="shared" si="960"/>
        <v/>
      </c>
    </row>
    <row r="6708" spans="2:17" x14ac:dyDescent="0.3">
      <c r="B6708" s="4">
        <v>42307.819444444445</v>
      </c>
      <c r="C6708" s="1">
        <v>106.1</v>
      </c>
      <c r="D6708" s="1">
        <v>7810</v>
      </c>
      <c r="E6708" s="3">
        <f>IF($C$5+ROW($D$12)&gt;=ROW(D6708), "", AVERAGE(INDEX($D$1:$D$8201, ROW(D6708)-$C$5):D6707))</f>
        <v>23410.333333333332</v>
      </c>
      <c r="F6708" s="3">
        <f>IF($C$6+ROW($D$12)&gt;=ROW(D6708), "", AVERAGE(INDEX($D$1:$D$8201, ROW(D6708)-$C$6):D6707))</f>
        <v>30753.25</v>
      </c>
      <c r="G6708" s="3" t="str">
        <f t="shared" si="953"/>
        <v/>
      </c>
      <c r="H6708" s="3">
        <f>IF($C$3+ROW($D$12)&gt;=ROW(D6708), "", AVERAGE(INDEX($C$1:$C$8201, ROW(D6708)-$C$3):C6707))</f>
        <v>106.08999999999999</v>
      </c>
      <c r="I6708" s="3">
        <f>IF($C$4+ROW($D$12)&gt;=ROW(D6708), "", AVERAGE(INDEX($C$1:$C$8201, ROW(D6708)-$C$4):C6707))</f>
        <v>106.04375</v>
      </c>
      <c r="J6708" s="3" t="str">
        <f t="shared" si="954"/>
        <v>Yes</v>
      </c>
      <c r="K6708" s="3" t="str">
        <f t="shared" si="955"/>
        <v/>
      </c>
      <c r="L6708" s="3" t="str">
        <f t="shared" si="956"/>
        <v/>
      </c>
      <c r="M6708" s="3">
        <f t="shared" si="952"/>
        <v>-1.4127621845888524E-3</v>
      </c>
      <c r="N6708" s="3">
        <f t="shared" si="957"/>
        <v>-5.9967043532386803</v>
      </c>
      <c r="O6708" s="3" t="str">
        <f t="shared" si="958"/>
        <v/>
      </c>
      <c r="P6708" s="3" t="str">
        <f t="shared" si="959"/>
        <v/>
      </c>
      <c r="Q6708" s="3" t="str">
        <f t="shared" si="960"/>
        <v/>
      </c>
    </row>
    <row r="6709" spans="2:17" x14ac:dyDescent="0.3">
      <c r="B6709" s="4">
        <v>42307.820138888892</v>
      </c>
      <c r="C6709" s="1">
        <v>106</v>
      </c>
      <c r="D6709" s="1">
        <v>44152</v>
      </c>
      <c r="E6709" s="3">
        <f>IF($C$5+ROW($D$12)&gt;=ROW(D6709), "", AVERAGE(INDEX($D$1:$D$8201, ROW(D6709)-$C$5):D6708))</f>
        <v>18255.666666666668</v>
      </c>
      <c r="F6709" s="3">
        <f>IF($C$6+ROW($D$12)&gt;=ROW(D6709), "", AVERAGE(INDEX($D$1:$D$8201, ROW(D6709)-$C$6):D6708))</f>
        <v>27927.625</v>
      </c>
      <c r="G6709" s="3" t="str">
        <f t="shared" si="953"/>
        <v/>
      </c>
      <c r="H6709" s="3">
        <f>IF($C$3+ROW($D$12)&gt;=ROW(D6709), "", AVERAGE(INDEX($C$1:$C$8201, ROW(D6709)-$C$3):C6708))</f>
        <v>106.11666666666667</v>
      </c>
      <c r="I6709" s="3">
        <f>IF($C$4+ROW($D$12)&gt;=ROW(D6709), "", AVERAGE(INDEX($C$1:$C$8201, ROW(D6709)-$C$4):C6708))</f>
        <v>106.08375000000001</v>
      </c>
      <c r="J6709" s="3" t="str">
        <f t="shared" si="954"/>
        <v>Yes</v>
      </c>
      <c r="K6709" s="3" t="str">
        <f t="shared" si="955"/>
        <v/>
      </c>
      <c r="L6709" s="3" t="str">
        <f t="shared" si="956"/>
        <v/>
      </c>
      <c r="M6709" s="3">
        <f t="shared" si="952"/>
        <v>-1.8866144759288833E-4</v>
      </c>
      <c r="N6709" s="3">
        <f t="shared" si="957"/>
        <v>-0.86645916088998842</v>
      </c>
      <c r="O6709" s="3" t="str">
        <f t="shared" si="958"/>
        <v/>
      </c>
      <c r="P6709" s="3" t="str">
        <f t="shared" si="959"/>
        <v/>
      </c>
      <c r="Q6709" s="3" t="str">
        <f t="shared" si="960"/>
        <v/>
      </c>
    </row>
    <row r="6710" spans="2:17" x14ac:dyDescent="0.3">
      <c r="B6710" s="4">
        <v>42307.820833333331</v>
      </c>
      <c r="C6710" s="1">
        <v>105.94</v>
      </c>
      <c r="D6710" s="1">
        <v>44086</v>
      </c>
      <c r="E6710" s="3">
        <f>IF($C$5+ROW($D$12)&gt;=ROW(D6710), "", AVERAGE(INDEX($D$1:$D$8201, ROW(D6710)-$C$5):D6709))</f>
        <v>21148.666666666668</v>
      </c>
      <c r="F6710" s="3">
        <f>IF($C$6+ROW($D$12)&gt;=ROW(D6710), "", AVERAGE(INDEX($D$1:$D$8201, ROW(D6710)-$C$6):D6709))</f>
        <v>28495.25</v>
      </c>
      <c r="G6710" s="3" t="str">
        <f t="shared" si="953"/>
        <v/>
      </c>
      <c r="H6710" s="3">
        <f>IF($C$3+ROW($D$12)&gt;=ROW(D6710), "", AVERAGE(INDEX($C$1:$C$8201, ROW(D6710)-$C$3):C6709))</f>
        <v>106.07333333333334</v>
      </c>
      <c r="I6710" s="3">
        <f>IF($C$4+ROW($D$12)&gt;=ROW(D6710), "", AVERAGE(INDEX($C$1:$C$8201, ROW(D6710)-$C$4):C6709))</f>
        <v>106.08625000000001</v>
      </c>
      <c r="J6710" s="3" t="str">
        <f t="shared" si="954"/>
        <v/>
      </c>
      <c r="K6710" s="3" t="str">
        <f t="shared" si="955"/>
        <v/>
      </c>
      <c r="L6710" s="3" t="str">
        <f t="shared" si="956"/>
        <v/>
      </c>
      <c r="M6710" s="3">
        <f t="shared" si="952"/>
        <v>-1.7918616573504272E-3</v>
      </c>
      <c r="N6710" s="3">
        <f t="shared" si="957"/>
        <v>8.4977626866145819</v>
      </c>
      <c r="O6710" s="3" t="str">
        <f t="shared" si="958"/>
        <v/>
      </c>
      <c r="P6710" s="3" t="str">
        <f t="shared" si="959"/>
        <v/>
      </c>
      <c r="Q6710" s="3" t="str">
        <f t="shared" si="960"/>
        <v/>
      </c>
    </row>
    <row r="6711" spans="2:17" x14ac:dyDescent="0.3">
      <c r="B6711" s="4">
        <v>42307.821527777778</v>
      </c>
      <c r="C6711" s="1">
        <v>106.07</v>
      </c>
      <c r="D6711" s="1">
        <v>82711</v>
      </c>
      <c r="E6711" s="3">
        <f>IF($C$5+ROW($D$12)&gt;=ROW(D6711), "", AVERAGE(INDEX($D$1:$D$8201, ROW(D6711)-$C$5):D6710))</f>
        <v>32016</v>
      </c>
      <c r="F6711" s="3">
        <f>IF($C$6+ROW($D$12)&gt;=ROW(D6711), "", AVERAGE(INDEX($D$1:$D$8201, ROW(D6711)-$C$6):D6710))</f>
        <v>29231.125</v>
      </c>
      <c r="G6711" s="3" t="str">
        <f t="shared" si="953"/>
        <v>Yes</v>
      </c>
      <c r="H6711" s="3">
        <f>IF($C$3+ROW($D$12)&gt;=ROW(D6711), "", AVERAGE(INDEX($C$1:$C$8201, ROW(D6711)-$C$3):C6710))</f>
        <v>106.01333333333332</v>
      </c>
      <c r="I6711" s="3">
        <f>IF($C$4+ROW($D$12)&gt;=ROW(D6711), "", AVERAGE(INDEX($C$1:$C$8201, ROW(D6711)-$C$4):C6710))</f>
        <v>106.08125000000001</v>
      </c>
      <c r="J6711" s="3" t="str">
        <f t="shared" si="954"/>
        <v/>
      </c>
      <c r="K6711" s="3" t="str">
        <f t="shared" si="955"/>
        <v/>
      </c>
      <c r="L6711" s="3" t="str">
        <f t="shared" si="956"/>
        <v/>
      </c>
      <c r="M6711" s="3">
        <f t="shared" si="952"/>
        <v>-4.7127575216017621E-4</v>
      </c>
      <c r="N6711" s="3">
        <f t="shared" si="957"/>
        <v>-0.73699099468591911</v>
      </c>
      <c r="O6711" s="3" t="str">
        <f t="shared" si="958"/>
        <v/>
      </c>
      <c r="P6711" s="3" t="str">
        <f t="shared" si="959"/>
        <v/>
      </c>
      <c r="Q6711" s="3" t="str">
        <f t="shared" si="960"/>
        <v/>
      </c>
    </row>
    <row r="6712" spans="2:17" x14ac:dyDescent="0.3">
      <c r="B6712" s="4">
        <v>42307.822222222225</v>
      </c>
      <c r="C6712" s="1">
        <v>106.04</v>
      </c>
      <c r="D6712" s="1">
        <v>65887</v>
      </c>
      <c r="E6712" s="3">
        <f>IF($C$5+ROW($D$12)&gt;=ROW(D6712), "", AVERAGE(INDEX($D$1:$D$8201, ROW(D6712)-$C$5):D6711))</f>
        <v>56983</v>
      </c>
      <c r="F6712" s="3">
        <f>IF($C$6+ROW($D$12)&gt;=ROW(D6712), "", AVERAGE(INDEX($D$1:$D$8201, ROW(D6712)-$C$6):D6711))</f>
        <v>36516.375</v>
      </c>
      <c r="G6712" s="3" t="str">
        <f t="shared" si="953"/>
        <v>Yes</v>
      </c>
      <c r="H6712" s="3">
        <f>IF($C$3+ROW($D$12)&gt;=ROW(D6712), "", AVERAGE(INDEX($C$1:$C$8201, ROW(D6712)-$C$3):C6711))</f>
        <v>106.00333333333333</v>
      </c>
      <c r="I6712" s="3">
        <f>IF($C$4+ROW($D$12)&gt;=ROW(D6712), "", AVERAGE(INDEX($C$1:$C$8201, ROW(D6712)-$C$4):C6711))</f>
        <v>106.07874999999999</v>
      </c>
      <c r="J6712" s="3" t="str">
        <f t="shared" si="954"/>
        <v/>
      </c>
      <c r="K6712" s="3" t="str">
        <f t="shared" si="955"/>
        <v/>
      </c>
      <c r="L6712" s="3" t="str">
        <f t="shared" si="956"/>
        <v/>
      </c>
      <c r="M6712" s="3">
        <f t="shared" si="952"/>
        <v>-5.6566419911250677E-4</v>
      </c>
      <c r="N6712" s="3">
        <f t="shared" si="957"/>
        <v>0.20028284188117959</v>
      </c>
      <c r="O6712" s="3" t="str">
        <f t="shared" si="958"/>
        <v/>
      </c>
      <c r="P6712" s="3" t="str">
        <f t="shared" si="959"/>
        <v/>
      </c>
      <c r="Q6712" s="3" t="str">
        <f t="shared" si="960"/>
        <v/>
      </c>
    </row>
    <row r="6713" spans="2:17" x14ac:dyDescent="0.3">
      <c r="B6713" s="4">
        <v>42307.822916666664</v>
      </c>
      <c r="C6713" s="1">
        <v>105.935</v>
      </c>
      <c r="D6713" s="1">
        <v>45131</v>
      </c>
      <c r="E6713" s="3">
        <f>IF($C$5+ROW($D$12)&gt;=ROW(D6713), "", AVERAGE(INDEX($D$1:$D$8201, ROW(D6713)-$C$5):D6712))</f>
        <v>64228</v>
      </c>
      <c r="F6713" s="3">
        <f>IF($C$6+ROW($D$12)&gt;=ROW(D6713), "", AVERAGE(INDEX($D$1:$D$8201, ROW(D6713)-$C$6):D6712))</f>
        <v>39359.625</v>
      </c>
      <c r="G6713" s="3" t="str">
        <f t="shared" si="953"/>
        <v>Yes</v>
      </c>
      <c r="H6713" s="3">
        <f>IF($C$3+ROW($D$12)&gt;=ROW(D6713), "", AVERAGE(INDEX($C$1:$C$8201, ROW(D6713)-$C$3):C6712))</f>
        <v>106.01666666666667</v>
      </c>
      <c r="I6713" s="3">
        <f>IF($C$4+ROW($D$12)&gt;=ROW(D6713), "", AVERAGE(INDEX($C$1:$C$8201, ROW(D6713)-$C$4):C6712))</f>
        <v>106.05249999999998</v>
      </c>
      <c r="J6713" s="3" t="str">
        <f t="shared" si="954"/>
        <v/>
      </c>
      <c r="K6713" s="3" t="str">
        <f t="shared" si="955"/>
        <v/>
      </c>
      <c r="L6713" s="3" t="str">
        <f t="shared" si="956"/>
        <v/>
      </c>
      <c r="M6713" s="3">
        <f t="shared" si="952"/>
        <v>-6.1339563581322572E-4</v>
      </c>
      <c r="N6713" s="3">
        <f t="shared" si="957"/>
        <v>8.4381222597446889E-2</v>
      </c>
      <c r="O6713" s="3" t="str">
        <f t="shared" si="958"/>
        <v/>
      </c>
      <c r="P6713" s="3" t="str">
        <f t="shared" si="959"/>
        <v/>
      </c>
      <c r="Q6713" s="3" t="str">
        <f t="shared" si="960"/>
        <v/>
      </c>
    </row>
    <row r="6714" spans="2:17" x14ac:dyDescent="0.3">
      <c r="B6714" s="4">
        <v>42307.823611111111</v>
      </c>
      <c r="C6714" s="1">
        <v>106.04</v>
      </c>
      <c r="D6714" s="1">
        <v>7682</v>
      </c>
      <c r="E6714" s="3">
        <f>IF($C$5+ROW($D$12)&gt;=ROW(D6714), "", AVERAGE(INDEX($D$1:$D$8201, ROW(D6714)-$C$5):D6713))</f>
        <v>64576.333333333336</v>
      </c>
      <c r="F6714" s="3">
        <f>IF($C$6+ROW($D$12)&gt;=ROW(D6714), "", AVERAGE(INDEX($D$1:$D$8201, ROW(D6714)-$C$6):D6713))</f>
        <v>42091.75</v>
      </c>
      <c r="G6714" s="3" t="str">
        <f t="shared" si="953"/>
        <v>Yes</v>
      </c>
      <c r="H6714" s="3">
        <f>IF($C$3+ROW($D$12)&gt;=ROW(D6714), "", AVERAGE(INDEX($C$1:$C$8201, ROW(D6714)-$C$3):C6713))</f>
        <v>106.015</v>
      </c>
      <c r="I6714" s="3">
        <f>IF($C$4+ROW($D$12)&gt;=ROW(D6714), "", AVERAGE(INDEX($C$1:$C$8201, ROW(D6714)-$C$4):C6713))</f>
        <v>106.04187499999998</v>
      </c>
      <c r="J6714" s="3" t="str">
        <f t="shared" si="954"/>
        <v/>
      </c>
      <c r="K6714" s="3" t="str">
        <f t="shared" si="955"/>
        <v/>
      </c>
      <c r="L6714" s="3" t="str">
        <f t="shared" si="956"/>
        <v/>
      </c>
      <c r="M6714" s="3">
        <f t="shared" si="952"/>
        <v>9.4348530444431263E-4</v>
      </c>
      <c r="N6714" s="3">
        <f t="shared" si="957"/>
        <v>-2.5381350132911553</v>
      </c>
      <c r="O6714" s="3" t="str">
        <f t="shared" si="958"/>
        <v/>
      </c>
      <c r="P6714" s="3" t="str">
        <f t="shared" si="959"/>
        <v/>
      </c>
      <c r="Q6714" s="3" t="str">
        <f t="shared" si="960"/>
        <v/>
      </c>
    </row>
    <row r="6715" spans="2:17" x14ac:dyDescent="0.3">
      <c r="B6715" s="4">
        <v>42307.824305555558</v>
      </c>
      <c r="C6715" s="1">
        <v>106.02</v>
      </c>
      <c r="D6715" s="1">
        <v>20497</v>
      </c>
      <c r="E6715" s="3">
        <f>IF($C$5+ROW($D$12)&gt;=ROW(D6715), "", AVERAGE(INDEX($D$1:$D$8201, ROW(D6715)-$C$5):D6714))</f>
        <v>39566.666666666664</v>
      </c>
      <c r="F6715" s="3">
        <f>IF($C$6+ROW($D$12)&gt;=ROW(D6715), "", AVERAGE(INDEX($D$1:$D$8201, ROW(D6715)-$C$6):D6714))</f>
        <v>38617.875</v>
      </c>
      <c r="G6715" s="3" t="str">
        <f t="shared" si="953"/>
        <v>Yes</v>
      </c>
      <c r="H6715" s="3">
        <f>IF($C$3+ROW($D$12)&gt;=ROW(D6715), "", AVERAGE(INDEX($C$1:$C$8201, ROW(D6715)-$C$3):C6714))</f>
        <v>106.00500000000001</v>
      </c>
      <c r="I6715" s="3">
        <f>IF($C$4+ROW($D$12)&gt;=ROW(D6715), "", AVERAGE(INDEX($C$1:$C$8201, ROW(D6715)-$C$4):C6714))</f>
        <v>106.03062499999999</v>
      </c>
      <c r="J6715" s="3" t="str">
        <f t="shared" si="954"/>
        <v/>
      </c>
      <c r="K6715" s="3" t="str">
        <f t="shared" si="955"/>
        <v/>
      </c>
      <c r="L6715" s="3" t="str">
        <f t="shared" si="956"/>
        <v/>
      </c>
      <c r="M6715" s="3">
        <f t="shared" si="952"/>
        <v>-4.714979577187702E-4</v>
      </c>
      <c r="N6715" s="3">
        <f t="shared" si="957"/>
        <v>-1.4997406483150999</v>
      </c>
      <c r="O6715" s="3" t="str">
        <f t="shared" si="958"/>
        <v/>
      </c>
      <c r="P6715" s="3" t="str">
        <f t="shared" si="959"/>
        <v/>
      </c>
      <c r="Q6715" s="3" t="str">
        <f t="shared" si="960"/>
        <v/>
      </c>
    </row>
    <row r="6716" spans="2:17" x14ac:dyDescent="0.3">
      <c r="B6716" s="4">
        <v>42307.824999999997</v>
      </c>
      <c r="C6716" s="1">
        <v>106.145</v>
      </c>
      <c r="D6716" s="1">
        <v>14501</v>
      </c>
      <c r="E6716" s="3">
        <f>IF($C$5+ROW($D$12)&gt;=ROW(D6716), "", AVERAGE(INDEX($D$1:$D$8201, ROW(D6716)-$C$5):D6715))</f>
        <v>24436.666666666668</v>
      </c>
      <c r="F6716" s="3">
        <f>IF($C$6+ROW($D$12)&gt;=ROW(D6716), "", AVERAGE(INDEX($D$1:$D$8201, ROW(D6716)-$C$6):D6715))</f>
        <v>39744.5</v>
      </c>
      <c r="G6716" s="3" t="str">
        <f t="shared" si="953"/>
        <v/>
      </c>
      <c r="H6716" s="3">
        <f>IF($C$3+ROW($D$12)&gt;=ROW(D6716), "", AVERAGE(INDEX($C$1:$C$8201, ROW(D6716)-$C$3):C6715))</f>
        <v>105.99833333333333</v>
      </c>
      <c r="I6716" s="3">
        <f>IF($C$4+ROW($D$12)&gt;=ROW(D6716), "", AVERAGE(INDEX($C$1:$C$8201, ROW(D6716)-$C$4):C6715))</f>
        <v>106.018125</v>
      </c>
      <c r="J6716" s="3" t="str">
        <f t="shared" si="954"/>
        <v/>
      </c>
      <c r="K6716" s="3" t="str">
        <f t="shared" si="955"/>
        <v/>
      </c>
      <c r="L6716" s="3" t="str">
        <f t="shared" si="956"/>
        <v/>
      </c>
      <c r="M6716" s="3">
        <f t="shared" si="952"/>
        <v>9.8970246314029615E-4</v>
      </c>
      <c r="N6716" s="3">
        <f t="shared" si="957"/>
        <v>-3.0990599151876164</v>
      </c>
      <c r="O6716" s="3" t="str">
        <f t="shared" si="958"/>
        <v/>
      </c>
      <c r="P6716" s="3" t="str">
        <f t="shared" si="959"/>
        <v/>
      </c>
      <c r="Q6716" s="3" t="str">
        <f t="shared" si="960"/>
        <v/>
      </c>
    </row>
    <row r="6717" spans="2:17" x14ac:dyDescent="0.3">
      <c r="B6717" s="4">
        <v>42307.825694444444</v>
      </c>
      <c r="C6717" s="1">
        <v>106.28</v>
      </c>
      <c r="D6717" s="1">
        <v>33085</v>
      </c>
      <c r="E6717" s="3">
        <f>IF($C$5+ROW($D$12)&gt;=ROW(D6717), "", AVERAGE(INDEX($D$1:$D$8201, ROW(D6717)-$C$5):D6716))</f>
        <v>14226.666666666666</v>
      </c>
      <c r="F6717" s="3">
        <f>IF($C$6+ROW($D$12)&gt;=ROW(D6717), "", AVERAGE(INDEX($D$1:$D$8201, ROW(D6717)-$C$6):D6716))</f>
        <v>40580.875</v>
      </c>
      <c r="G6717" s="3" t="str">
        <f t="shared" si="953"/>
        <v/>
      </c>
      <c r="H6717" s="3">
        <f>IF($C$3+ROW($D$12)&gt;=ROW(D6717), "", AVERAGE(INDEX($C$1:$C$8201, ROW(D6717)-$C$3):C6716))</f>
        <v>106.06833333333333</v>
      </c>
      <c r="I6717" s="3">
        <f>IF($C$4+ROW($D$12)&gt;=ROW(D6717), "", AVERAGE(INDEX($C$1:$C$8201, ROW(D6717)-$C$4):C6716))</f>
        <v>106.02374999999999</v>
      </c>
      <c r="J6717" s="3" t="str">
        <f t="shared" si="954"/>
        <v>Yes</v>
      </c>
      <c r="K6717" s="3" t="str">
        <f t="shared" si="955"/>
        <v/>
      </c>
      <c r="L6717" s="3" t="str">
        <f t="shared" si="956"/>
        <v/>
      </c>
      <c r="M6717" s="3">
        <f t="shared" si="952"/>
        <v>3.2514224153588319E-3</v>
      </c>
      <c r="N6717" s="3">
        <f t="shared" si="957"/>
        <v>2.285252423280999</v>
      </c>
      <c r="O6717" s="3" t="str">
        <f t="shared" si="958"/>
        <v/>
      </c>
      <c r="P6717" s="3" t="str">
        <f t="shared" si="959"/>
        <v/>
      </c>
      <c r="Q6717" s="3" t="str">
        <f t="shared" si="960"/>
        <v/>
      </c>
    </row>
    <row r="6718" spans="2:17" x14ac:dyDescent="0.3">
      <c r="B6718" s="4">
        <v>42307.826388888891</v>
      </c>
      <c r="C6718" s="1">
        <v>106.351</v>
      </c>
      <c r="D6718" s="1">
        <v>37809</v>
      </c>
      <c r="E6718" s="3">
        <f>IF($C$5+ROW($D$12)&gt;=ROW(D6718), "", AVERAGE(INDEX($D$1:$D$8201, ROW(D6718)-$C$5):D6717))</f>
        <v>22694.333333333332</v>
      </c>
      <c r="F6718" s="3">
        <f>IF($C$6+ROW($D$12)&gt;=ROW(D6718), "", AVERAGE(INDEX($D$1:$D$8201, ROW(D6718)-$C$6):D6717))</f>
        <v>39197.5</v>
      </c>
      <c r="G6718" s="3" t="str">
        <f t="shared" si="953"/>
        <v/>
      </c>
      <c r="H6718" s="3">
        <f>IF($C$3+ROW($D$12)&gt;=ROW(D6718), "", AVERAGE(INDEX($C$1:$C$8201, ROW(D6718)-$C$3):C6717))</f>
        <v>106.14833333333333</v>
      </c>
      <c r="I6718" s="3">
        <f>IF($C$4+ROW($D$12)&gt;=ROW(D6718), "", AVERAGE(INDEX($C$1:$C$8201, ROW(D6718)-$C$4):C6717))</f>
        <v>106.05874999999999</v>
      </c>
      <c r="J6718" s="3" t="str">
        <f t="shared" si="954"/>
        <v>Yes</v>
      </c>
      <c r="K6718" s="3" t="str">
        <f t="shared" si="955"/>
        <v/>
      </c>
      <c r="L6718" s="3" t="str">
        <f t="shared" si="956"/>
        <v/>
      </c>
      <c r="M6718" s="3">
        <f t="shared" si="952"/>
        <v>2.9285630961178488E-3</v>
      </c>
      <c r="N6718" s="3">
        <f t="shared" si="957"/>
        <v>-9.9297869669558697E-2</v>
      </c>
      <c r="O6718" s="3" t="str">
        <f t="shared" si="958"/>
        <v/>
      </c>
      <c r="P6718" s="3" t="str">
        <f t="shared" si="959"/>
        <v/>
      </c>
      <c r="Q6718" s="3" t="str">
        <f t="shared" si="960"/>
        <v/>
      </c>
    </row>
    <row r="6719" spans="2:17" x14ac:dyDescent="0.3">
      <c r="B6719" s="4">
        <v>42307.82708333333</v>
      </c>
      <c r="C6719" s="1">
        <v>106.434</v>
      </c>
      <c r="D6719" s="1">
        <v>36897</v>
      </c>
      <c r="E6719" s="3">
        <f>IF($C$5+ROW($D$12)&gt;=ROW(D6719), "", AVERAGE(INDEX($D$1:$D$8201, ROW(D6719)-$C$5):D6718))</f>
        <v>28465</v>
      </c>
      <c r="F6719" s="3">
        <f>IF($C$6+ROW($D$12)&gt;=ROW(D6719), "", AVERAGE(INDEX($D$1:$D$8201, ROW(D6719)-$C$6):D6718))</f>
        <v>38412.875</v>
      </c>
      <c r="G6719" s="3" t="str">
        <f t="shared" si="953"/>
        <v/>
      </c>
      <c r="H6719" s="3">
        <f>IF($C$3+ROW($D$12)&gt;=ROW(D6719), "", AVERAGE(INDEX($C$1:$C$8201, ROW(D6719)-$C$3):C6718))</f>
        <v>106.25866666666667</v>
      </c>
      <c r="I6719" s="3">
        <f>IF($C$4+ROW($D$12)&gt;=ROW(D6719), "", AVERAGE(INDEX($C$1:$C$8201, ROW(D6719)-$C$4):C6718))</f>
        <v>106.110125</v>
      </c>
      <c r="J6719" s="3" t="str">
        <f t="shared" si="954"/>
        <v>Yes</v>
      </c>
      <c r="K6719" s="3" t="str">
        <f t="shared" si="955"/>
        <v/>
      </c>
      <c r="L6719" s="3" t="str">
        <f t="shared" si="956"/>
        <v/>
      </c>
      <c r="M6719" s="3">
        <f t="shared" si="952"/>
        <v>3.8973191751975524E-3</v>
      </c>
      <c r="N6719" s="3">
        <f t="shared" si="957"/>
        <v>0.33079569989934737</v>
      </c>
      <c r="O6719" s="3" t="str">
        <f t="shared" si="958"/>
        <v/>
      </c>
      <c r="P6719" s="3" t="str">
        <f t="shared" si="959"/>
        <v/>
      </c>
      <c r="Q6719" s="3" t="str">
        <f t="shared" si="960"/>
        <v/>
      </c>
    </row>
    <row r="6720" spans="2:17" x14ac:dyDescent="0.3">
      <c r="B6720" s="4">
        <v>42307.827777777777</v>
      </c>
      <c r="C6720" s="1">
        <v>106.45</v>
      </c>
      <c r="D6720" s="1">
        <v>31536</v>
      </c>
      <c r="E6720" s="3">
        <f>IF($C$5+ROW($D$12)&gt;=ROW(D6720), "", AVERAGE(INDEX($D$1:$D$8201, ROW(D6720)-$C$5):D6719))</f>
        <v>35930.333333333336</v>
      </c>
      <c r="F6720" s="3">
        <f>IF($C$6+ROW($D$12)&gt;=ROW(D6720), "", AVERAGE(INDEX($D$1:$D$8201, ROW(D6720)-$C$6):D6719))</f>
        <v>32686.125</v>
      </c>
      <c r="G6720" s="3" t="str">
        <f t="shared" si="953"/>
        <v>Yes</v>
      </c>
      <c r="H6720" s="3">
        <f>IF($C$3+ROW($D$12)&gt;=ROW(D6720), "", AVERAGE(INDEX($C$1:$C$8201, ROW(D6720)-$C$3):C6719))</f>
        <v>106.355</v>
      </c>
      <c r="I6720" s="3">
        <f>IF($C$4+ROW($D$12)&gt;=ROW(D6720), "", AVERAGE(INDEX($C$1:$C$8201, ROW(D6720)-$C$4):C6719))</f>
        <v>106.155625</v>
      </c>
      <c r="J6720" s="3" t="str">
        <f t="shared" si="954"/>
        <v>Yes</v>
      </c>
      <c r="K6720" s="3" t="str">
        <f t="shared" si="955"/>
        <v>Buy</v>
      </c>
      <c r="L6720" s="3">
        <f t="shared" si="956"/>
        <v>106.45</v>
      </c>
      <c r="M6720" s="3">
        <f t="shared" si="952"/>
        <v>2.8693074555233107E-3</v>
      </c>
      <c r="N6720" s="3">
        <f t="shared" si="957"/>
        <v>-0.2637740645458253</v>
      </c>
      <c r="O6720" s="3" t="str">
        <f t="shared" si="958"/>
        <v>Buy</v>
      </c>
      <c r="P6720" s="3">
        <f t="shared" si="959"/>
        <v>106.45</v>
      </c>
      <c r="Q6720" s="3" t="str">
        <f t="shared" si="960"/>
        <v/>
      </c>
    </row>
    <row r="6721" spans="2:17" x14ac:dyDescent="0.3">
      <c r="B6721" s="4">
        <v>42307.828472222223</v>
      </c>
      <c r="C6721" s="1">
        <v>106.4</v>
      </c>
      <c r="D6721" s="1">
        <v>16032</v>
      </c>
      <c r="E6721" s="3">
        <f>IF($C$5+ROW($D$12)&gt;=ROW(D6721), "", AVERAGE(INDEX($D$1:$D$8201, ROW(D6721)-$C$5):D6720))</f>
        <v>35414</v>
      </c>
      <c r="F6721" s="3">
        <f>IF($C$6+ROW($D$12)&gt;=ROW(D6721), "", AVERAGE(INDEX($D$1:$D$8201, ROW(D6721)-$C$6):D6720))</f>
        <v>28392.25</v>
      </c>
      <c r="G6721" s="3" t="str">
        <f t="shared" si="953"/>
        <v>Yes</v>
      </c>
      <c r="H6721" s="3">
        <f>IF($C$3+ROW($D$12)&gt;=ROW(D6721), "", AVERAGE(INDEX($C$1:$C$8201, ROW(D6721)-$C$3):C6720))</f>
        <v>106.41166666666668</v>
      </c>
      <c r="I6721" s="3">
        <f>IF($C$4+ROW($D$12)&gt;=ROW(D6721), "", AVERAGE(INDEX($C$1:$C$8201, ROW(D6721)-$C$4):C6720))</f>
        <v>106.206875</v>
      </c>
      <c r="J6721" s="3" t="str">
        <f t="shared" si="954"/>
        <v>Yes</v>
      </c>
      <c r="K6721" s="3" t="str">
        <f t="shared" si="955"/>
        <v/>
      </c>
      <c r="L6721" s="3" t="str">
        <f t="shared" si="956"/>
        <v/>
      </c>
      <c r="M6721" s="3">
        <f t="shared" si="952"/>
        <v>1.128456015931205E-3</v>
      </c>
      <c r="N6721" s="3">
        <f t="shared" si="957"/>
        <v>-0.60671484899292716</v>
      </c>
      <c r="O6721" s="3" t="str">
        <f t="shared" si="958"/>
        <v>Exit</v>
      </c>
      <c r="P6721" s="3" t="str">
        <f t="shared" si="959"/>
        <v/>
      </c>
      <c r="Q6721" s="3">
        <f t="shared" si="960"/>
        <v>-4.9999999999997158E-2</v>
      </c>
    </row>
    <row r="6722" spans="2:17" x14ac:dyDescent="0.3">
      <c r="B6722" s="4">
        <v>42307.82916666667</v>
      </c>
      <c r="C6722" s="1">
        <v>106.41</v>
      </c>
      <c r="D6722" s="1">
        <v>19427</v>
      </c>
      <c r="E6722" s="3">
        <f>IF($C$5+ROW($D$12)&gt;=ROW(D6722), "", AVERAGE(INDEX($D$1:$D$8201, ROW(D6722)-$C$5):D6721))</f>
        <v>28155</v>
      </c>
      <c r="F6722" s="3">
        <f>IF($C$6+ROW($D$12)&gt;=ROW(D6722), "", AVERAGE(INDEX($D$1:$D$8201, ROW(D6722)-$C$6):D6721))</f>
        <v>24754.875</v>
      </c>
      <c r="G6722" s="3" t="str">
        <f t="shared" si="953"/>
        <v>Yes</v>
      </c>
      <c r="H6722" s="3">
        <f>IF($C$3+ROW($D$12)&gt;=ROW(D6722), "", AVERAGE(INDEX($C$1:$C$8201, ROW(D6722)-$C$3):C6721))</f>
        <v>106.428</v>
      </c>
      <c r="I6722" s="3">
        <f>IF($C$4+ROW($D$12)&gt;=ROW(D6722), "", AVERAGE(INDEX($C$1:$C$8201, ROW(D6722)-$C$4):C6721))</f>
        <v>106.265</v>
      </c>
      <c r="J6722" s="3" t="str">
        <f t="shared" si="954"/>
        <v>Yes</v>
      </c>
      <c r="K6722" s="3" t="str">
        <f t="shared" si="955"/>
        <v/>
      </c>
      <c r="L6722" s="3" t="str">
        <f t="shared" si="956"/>
        <v/>
      </c>
      <c r="M6722" s="3">
        <f t="shared" si="952"/>
        <v>5.5461293669744271E-4</v>
      </c>
      <c r="N6722" s="3">
        <f t="shared" si="957"/>
        <v>-0.50852055475128588</v>
      </c>
      <c r="O6722" s="3" t="str">
        <f t="shared" si="958"/>
        <v/>
      </c>
      <c r="P6722" s="3" t="str">
        <f t="shared" si="959"/>
        <v/>
      </c>
      <c r="Q6722" s="3" t="str">
        <f t="shared" si="960"/>
        <v/>
      </c>
    </row>
    <row r="6723" spans="2:17" x14ac:dyDescent="0.3">
      <c r="B6723" s="4">
        <v>42307.829861111109</v>
      </c>
      <c r="C6723" s="1">
        <v>106.38</v>
      </c>
      <c r="D6723" s="1">
        <v>14730</v>
      </c>
      <c r="E6723" s="3">
        <f>IF($C$5+ROW($D$12)&gt;=ROW(D6723), "", AVERAGE(INDEX($D$1:$D$8201, ROW(D6723)-$C$5):D6722))</f>
        <v>22331.666666666668</v>
      </c>
      <c r="F6723" s="3">
        <f>IF($C$6+ROW($D$12)&gt;=ROW(D6723), "", AVERAGE(INDEX($D$1:$D$8201, ROW(D6723)-$C$6):D6722))</f>
        <v>26223</v>
      </c>
      <c r="G6723" s="3" t="str">
        <f t="shared" si="953"/>
        <v/>
      </c>
      <c r="H6723" s="3">
        <f>IF($C$3+ROW($D$12)&gt;=ROW(D6723), "", AVERAGE(INDEX($C$1:$C$8201, ROW(D6723)-$C$3):C6722))</f>
        <v>106.42</v>
      </c>
      <c r="I6723" s="3">
        <f>IF($C$4+ROW($D$12)&gt;=ROW(D6723), "", AVERAGE(INDEX($C$1:$C$8201, ROW(D6723)-$C$4):C6722))</f>
        <v>106.31125</v>
      </c>
      <c r="J6723" s="3" t="str">
        <f t="shared" si="954"/>
        <v>Yes</v>
      </c>
      <c r="K6723" s="3" t="str">
        <f t="shared" si="955"/>
        <v/>
      </c>
      <c r="L6723" s="3" t="str">
        <f t="shared" si="956"/>
        <v/>
      </c>
      <c r="M6723" s="3">
        <f t="shared" si="952"/>
        <v>-5.0748542068606802E-4</v>
      </c>
      <c r="N6723" s="3">
        <f t="shared" si="957"/>
        <v>-1.9150262951095134</v>
      </c>
      <c r="O6723" s="3" t="str">
        <f t="shared" si="958"/>
        <v/>
      </c>
      <c r="P6723" s="3" t="str">
        <f t="shared" si="959"/>
        <v/>
      </c>
      <c r="Q6723" s="3" t="str">
        <f t="shared" si="960"/>
        <v/>
      </c>
    </row>
    <row r="6724" spans="2:17" x14ac:dyDescent="0.3">
      <c r="B6724" s="4">
        <v>42307.830555555556</v>
      </c>
      <c r="C6724" s="1">
        <v>106.584</v>
      </c>
      <c r="D6724" s="1">
        <v>57620</v>
      </c>
      <c r="E6724" s="3">
        <f>IF($C$5+ROW($D$12)&gt;=ROW(D6724), "", AVERAGE(INDEX($D$1:$D$8201, ROW(D6724)-$C$5):D6723))</f>
        <v>16729.666666666668</v>
      </c>
      <c r="F6724" s="3">
        <f>IF($C$6+ROW($D$12)&gt;=ROW(D6724), "", AVERAGE(INDEX($D$1:$D$8201, ROW(D6724)-$C$6):D6723))</f>
        <v>25502.125</v>
      </c>
      <c r="G6724" s="3" t="str">
        <f t="shared" si="953"/>
        <v/>
      </c>
      <c r="H6724" s="3">
        <f>IF($C$3+ROW($D$12)&gt;=ROW(D6724), "", AVERAGE(INDEX($C$1:$C$8201, ROW(D6724)-$C$3):C6723))</f>
        <v>106.39666666666666</v>
      </c>
      <c r="I6724" s="3">
        <f>IF($C$4+ROW($D$12)&gt;=ROW(D6724), "", AVERAGE(INDEX($C$1:$C$8201, ROW(D6724)-$C$4):C6723))</f>
        <v>106.35625</v>
      </c>
      <c r="J6724" s="3" t="str">
        <f t="shared" si="954"/>
        <v>Yes</v>
      </c>
      <c r="K6724" s="3" t="str">
        <f t="shared" si="955"/>
        <v/>
      </c>
      <c r="L6724" s="3" t="str">
        <f t="shared" si="956"/>
        <v/>
      </c>
      <c r="M6724" s="3">
        <f t="shared" si="952"/>
        <v>1.2580153184222763E-3</v>
      </c>
      <c r="N6724" s="3">
        <f t="shared" si="957"/>
        <v>-3.4789191317487882</v>
      </c>
      <c r="O6724" s="3" t="str">
        <f t="shared" si="958"/>
        <v/>
      </c>
      <c r="P6724" s="3" t="str">
        <f t="shared" si="959"/>
        <v/>
      </c>
      <c r="Q6724" s="3" t="str">
        <f t="shared" si="960"/>
        <v/>
      </c>
    </row>
    <row r="6725" spans="2:17" x14ac:dyDescent="0.3">
      <c r="B6725" s="4">
        <v>42307.831250000003</v>
      </c>
      <c r="C6725" s="1">
        <v>106.62</v>
      </c>
      <c r="D6725" s="1">
        <v>34764</v>
      </c>
      <c r="E6725" s="3">
        <f>IF($C$5+ROW($D$12)&gt;=ROW(D6725), "", AVERAGE(INDEX($D$1:$D$8201, ROW(D6725)-$C$5):D6724))</f>
        <v>30592.333333333332</v>
      </c>
      <c r="F6725" s="3">
        <f>IF($C$6+ROW($D$12)&gt;=ROW(D6725), "", AVERAGE(INDEX($D$1:$D$8201, ROW(D6725)-$C$6):D6724))</f>
        <v>30892</v>
      </c>
      <c r="G6725" s="3" t="str">
        <f t="shared" si="953"/>
        <v/>
      </c>
      <c r="H6725" s="3">
        <f>IF($C$3+ROW($D$12)&gt;=ROW(D6725), "", AVERAGE(INDEX($C$1:$C$8201, ROW(D6725)-$C$3):C6724))</f>
        <v>106.45800000000001</v>
      </c>
      <c r="I6725" s="3">
        <f>IF($C$4+ROW($D$12)&gt;=ROW(D6725), "", AVERAGE(INDEX($C$1:$C$8201, ROW(D6725)-$C$4):C6724))</f>
        <v>106.411125</v>
      </c>
      <c r="J6725" s="3" t="str">
        <f t="shared" si="954"/>
        <v>Yes</v>
      </c>
      <c r="K6725" s="3" t="str">
        <f t="shared" si="955"/>
        <v/>
      </c>
      <c r="L6725" s="3" t="str">
        <f t="shared" si="956"/>
        <v/>
      </c>
      <c r="M6725" s="3">
        <f t="shared" si="952"/>
        <v>2.0655344870708441E-3</v>
      </c>
      <c r="N6725" s="3">
        <f t="shared" si="957"/>
        <v>0.64189931300781577</v>
      </c>
      <c r="O6725" s="3" t="str">
        <f t="shared" si="958"/>
        <v/>
      </c>
      <c r="P6725" s="3" t="str">
        <f t="shared" si="959"/>
        <v/>
      </c>
      <c r="Q6725" s="3" t="str">
        <f t="shared" si="960"/>
        <v/>
      </c>
    </row>
    <row r="6726" spans="2:17" x14ac:dyDescent="0.3">
      <c r="B6726" s="4">
        <v>42307.831944444442</v>
      </c>
      <c r="C6726" s="1">
        <v>106.736</v>
      </c>
      <c r="D6726" s="1">
        <v>65965</v>
      </c>
      <c r="E6726" s="3">
        <f>IF($C$5+ROW($D$12)&gt;=ROW(D6726), "", AVERAGE(INDEX($D$1:$D$8201, ROW(D6726)-$C$5):D6725))</f>
        <v>35704.666666666664</v>
      </c>
      <c r="F6726" s="3">
        <f>IF($C$6+ROW($D$12)&gt;=ROW(D6726), "", AVERAGE(INDEX($D$1:$D$8201, ROW(D6726)-$C$6):D6725))</f>
        <v>31101.875</v>
      </c>
      <c r="G6726" s="3" t="str">
        <f t="shared" si="953"/>
        <v>Yes</v>
      </c>
      <c r="H6726" s="3">
        <f>IF($C$3+ROW($D$12)&gt;=ROW(D6726), "", AVERAGE(INDEX($C$1:$C$8201, ROW(D6726)-$C$3):C6725))</f>
        <v>106.52800000000001</v>
      </c>
      <c r="I6726" s="3">
        <f>IF($C$4+ROW($D$12)&gt;=ROW(D6726), "", AVERAGE(INDEX($C$1:$C$8201, ROW(D6726)-$C$4):C6725))</f>
        <v>106.453625</v>
      </c>
      <c r="J6726" s="3" t="str">
        <f t="shared" si="954"/>
        <v>Yes</v>
      </c>
      <c r="K6726" s="3" t="str">
        <f t="shared" si="955"/>
        <v>Buy</v>
      </c>
      <c r="L6726" s="3">
        <f t="shared" si="956"/>
        <v>106.736</v>
      </c>
      <c r="M6726" s="3">
        <f t="shared" si="952"/>
        <v>3.0589385135194216E-3</v>
      </c>
      <c r="N6726" s="3">
        <f t="shared" si="957"/>
        <v>0.48094284199405168</v>
      </c>
      <c r="O6726" s="3" t="str">
        <f t="shared" si="958"/>
        <v>Buy</v>
      </c>
      <c r="P6726" s="3">
        <f t="shared" si="959"/>
        <v>106.736</v>
      </c>
      <c r="Q6726" s="3" t="str">
        <f t="shared" si="960"/>
        <v/>
      </c>
    </row>
    <row r="6727" spans="2:17" x14ac:dyDescent="0.3">
      <c r="B6727" s="4">
        <v>42307.832638888889</v>
      </c>
      <c r="C6727" s="1">
        <v>106.77</v>
      </c>
      <c r="D6727" s="1">
        <v>46886</v>
      </c>
      <c r="E6727" s="3">
        <f>IF($C$5+ROW($D$12)&gt;=ROW(D6727), "", AVERAGE(INDEX($D$1:$D$8201, ROW(D6727)-$C$5):D6726))</f>
        <v>52783</v>
      </c>
      <c r="F6727" s="3">
        <f>IF($C$6+ROW($D$12)&gt;=ROW(D6727), "", AVERAGE(INDEX($D$1:$D$8201, ROW(D6727)-$C$6):D6726))</f>
        <v>34621.375</v>
      </c>
      <c r="G6727" s="3" t="str">
        <f t="shared" si="953"/>
        <v>Yes</v>
      </c>
      <c r="H6727" s="3">
        <f>IF($C$3+ROW($D$12)&gt;=ROW(D6727), "", AVERAGE(INDEX($C$1:$C$8201, ROW(D6727)-$C$3):C6726))</f>
        <v>106.64666666666666</v>
      </c>
      <c r="I6727" s="3">
        <f>IF($C$4+ROW($D$12)&gt;=ROW(D6727), "", AVERAGE(INDEX($C$1:$C$8201, ROW(D6727)-$C$4):C6726))</f>
        <v>106.50174999999999</v>
      </c>
      <c r="J6727" s="3" t="str">
        <f t="shared" si="954"/>
        <v>Yes</v>
      </c>
      <c r="K6727" s="3" t="str">
        <f t="shared" si="955"/>
        <v>Buy</v>
      </c>
      <c r="L6727" s="3">
        <f t="shared" si="956"/>
        <v>106.77</v>
      </c>
      <c r="M6727" s="3">
        <f t="shared" si="952"/>
        <v>3.6593988760394444E-3</v>
      </c>
      <c r="N6727" s="3">
        <f t="shared" si="957"/>
        <v>0.19629697029417273</v>
      </c>
      <c r="O6727" s="3" t="str">
        <f t="shared" si="958"/>
        <v>Exit</v>
      </c>
      <c r="P6727" s="3">
        <f t="shared" si="959"/>
        <v>106.77</v>
      </c>
      <c r="Q6727" s="3">
        <f t="shared" si="960"/>
        <v>3.3999999999991815E-2</v>
      </c>
    </row>
    <row r="6728" spans="2:17" x14ac:dyDescent="0.3">
      <c r="B6728" s="4">
        <v>42307.833333333336</v>
      </c>
      <c r="C6728" s="1">
        <v>106.87</v>
      </c>
      <c r="D6728" s="1">
        <v>31547</v>
      </c>
      <c r="E6728" s="3">
        <f>IF($C$5+ROW($D$12)&gt;=ROW(D6728), "", AVERAGE(INDEX($D$1:$D$8201, ROW(D6728)-$C$5):D6727))</f>
        <v>49205</v>
      </c>
      <c r="F6728" s="3">
        <f>IF($C$6+ROW($D$12)&gt;=ROW(D6728), "", AVERAGE(INDEX($D$1:$D$8201, ROW(D6728)-$C$6):D6727))</f>
        <v>35870</v>
      </c>
      <c r="G6728" s="3" t="str">
        <f t="shared" si="953"/>
        <v>Yes</v>
      </c>
      <c r="H6728" s="3">
        <f>IF($C$3+ROW($D$12)&gt;=ROW(D6728), "", AVERAGE(INDEX($C$1:$C$8201, ROW(D6728)-$C$3):C6727))</f>
        <v>106.70866666666666</v>
      </c>
      <c r="I6728" s="3">
        <f>IF($C$4+ROW($D$12)&gt;=ROW(D6728), "", AVERAGE(INDEX($C$1:$C$8201, ROW(D6728)-$C$4):C6727))</f>
        <v>106.54374999999999</v>
      </c>
      <c r="J6728" s="3" t="str">
        <f t="shared" si="954"/>
        <v>Yes</v>
      </c>
      <c r="K6728" s="3" t="str">
        <f t="shared" si="955"/>
        <v>Buy</v>
      </c>
      <c r="L6728" s="3">
        <f t="shared" si="956"/>
        <v>106.87</v>
      </c>
      <c r="M6728" s="3">
        <f t="shared" si="952"/>
        <v>2.6797358788946185E-3</v>
      </c>
      <c r="N6728" s="3">
        <f t="shared" si="957"/>
        <v>-0.26771145489477555</v>
      </c>
      <c r="O6728" s="3" t="str">
        <f t="shared" si="958"/>
        <v>Buy</v>
      </c>
      <c r="P6728" s="3">
        <f t="shared" si="959"/>
        <v>106.87</v>
      </c>
      <c r="Q6728" s="3" t="str">
        <f t="shared" si="960"/>
        <v/>
      </c>
    </row>
    <row r="6729" spans="2:17" x14ac:dyDescent="0.3">
      <c r="B6729" s="4">
        <v>42307.834027777775</v>
      </c>
      <c r="C6729" s="1">
        <v>106.872</v>
      </c>
      <c r="D6729" s="1">
        <v>42696</v>
      </c>
      <c r="E6729" s="3">
        <f>IF($C$5+ROW($D$12)&gt;=ROW(D6729), "", AVERAGE(INDEX($D$1:$D$8201, ROW(D6729)-$C$5):D6728))</f>
        <v>48132.666666666664</v>
      </c>
      <c r="F6729" s="3">
        <f>IF($C$6+ROW($D$12)&gt;=ROW(D6729), "", AVERAGE(INDEX($D$1:$D$8201, ROW(D6729)-$C$6):D6728))</f>
        <v>35871.375</v>
      </c>
      <c r="G6729" s="3" t="str">
        <f t="shared" si="953"/>
        <v>Yes</v>
      </c>
      <c r="H6729" s="3">
        <f>IF($C$3+ROW($D$12)&gt;=ROW(D6729), "", AVERAGE(INDEX($C$1:$C$8201, ROW(D6729)-$C$3):C6728))</f>
        <v>106.79199999999999</v>
      </c>
      <c r="I6729" s="3">
        <f>IF($C$4+ROW($D$12)&gt;=ROW(D6729), "", AVERAGE(INDEX($C$1:$C$8201, ROW(D6729)-$C$4):C6728))</f>
        <v>106.59625</v>
      </c>
      <c r="J6729" s="3" t="str">
        <f t="shared" si="954"/>
        <v>Yes</v>
      </c>
      <c r="K6729" s="3" t="str">
        <f t="shared" si="955"/>
        <v>Buy</v>
      </c>
      <c r="L6729" s="3">
        <f t="shared" si="956"/>
        <v>106.872</v>
      </c>
      <c r="M6729" s="3">
        <f t="shared" si="952"/>
        <v>2.36074529289599E-3</v>
      </c>
      <c r="N6729" s="3">
        <f t="shared" si="957"/>
        <v>-0.11903806957654756</v>
      </c>
      <c r="O6729" s="3" t="str">
        <f t="shared" si="958"/>
        <v>Buy</v>
      </c>
      <c r="P6729" s="3">
        <f t="shared" si="959"/>
        <v>106.87</v>
      </c>
      <c r="Q6729" s="3" t="str">
        <f t="shared" si="960"/>
        <v/>
      </c>
    </row>
    <row r="6730" spans="2:17" x14ac:dyDescent="0.3">
      <c r="B6730" s="4">
        <v>42307.834722222222</v>
      </c>
      <c r="C6730" s="1">
        <v>107.039</v>
      </c>
      <c r="D6730" s="1">
        <v>74344</v>
      </c>
      <c r="E6730" s="3">
        <f>IF($C$5+ROW($D$12)&gt;=ROW(D6730), "", AVERAGE(INDEX($D$1:$D$8201, ROW(D6730)-$C$5):D6729))</f>
        <v>40376.333333333336</v>
      </c>
      <c r="F6730" s="3">
        <f>IF($C$6+ROW($D$12)&gt;=ROW(D6730), "", AVERAGE(INDEX($D$1:$D$8201, ROW(D6730)-$C$6):D6729))</f>
        <v>39204.375</v>
      </c>
      <c r="G6730" s="3" t="str">
        <f t="shared" si="953"/>
        <v>Yes</v>
      </c>
      <c r="H6730" s="3">
        <f>IF($C$3+ROW($D$12)&gt;=ROW(D6730), "", AVERAGE(INDEX($C$1:$C$8201, ROW(D6730)-$C$3):C6729))</f>
        <v>106.83733333333333</v>
      </c>
      <c r="I6730" s="3">
        <f>IF($C$4+ROW($D$12)&gt;=ROW(D6730), "", AVERAGE(INDEX($C$1:$C$8201, ROW(D6730)-$C$4):C6729))</f>
        <v>106.65525</v>
      </c>
      <c r="J6730" s="3" t="str">
        <f t="shared" si="954"/>
        <v>Yes</v>
      </c>
      <c r="K6730" s="3" t="str">
        <f t="shared" si="955"/>
        <v>Buy</v>
      </c>
      <c r="L6730" s="3">
        <f t="shared" si="956"/>
        <v>107.039</v>
      </c>
      <c r="M6730" s="3">
        <f t="shared" si="952"/>
        <v>2.8347580671758857E-3</v>
      </c>
      <c r="N6730" s="3">
        <f t="shared" si="957"/>
        <v>0.20078946072933238</v>
      </c>
      <c r="O6730" s="3" t="str">
        <f t="shared" si="958"/>
        <v>Buy</v>
      </c>
      <c r="P6730" s="3">
        <f t="shared" si="959"/>
        <v>106.87</v>
      </c>
      <c r="Q6730" s="3" t="str">
        <f t="shared" si="960"/>
        <v/>
      </c>
    </row>
    <row r="6731" spans="2:17" x14ac:dyDescent="0.3">
      <c r="B6731" s="4">
        <v>42307.835416666669</v>
      </c>
      <c r="C6731" s="1">
        <v>107.1</v>
      </c>
      <c r="D6731" s="1">
        <v>32592</v>
      </c>
      <c r="E6731" s="3">
        <f>IF($C$5+ROW($D$12)&gt;=ROW(D6731), "", AVERAGE(INDEX($D$1:$D$8201, ROW(D6731)-$C$5):D6730))</f>
        <v>49529</v>
      </c>
      <c r="F6731" s="3">
        <f>IF($C$6+ROW($D$12)&gt;=ROW(D6731), "", AVERAGE(INDEX($D$1:$D$8201, ROW(D6731)-$C$6):D6730))</f>
        <v>46069</v>
      </c>
      <c r="G6731" s="3" t="str">
        <f t="shared" si="953"/>
        <v>Yes</v>
      </c>
      <c r="H6731" s="3">
        <f>IF($C$3+ROW($D$12)&gt;=ROW(D6731), "", AVERAGE(INDEX($C$1:$C$8201, ROW(D6731)-$C$3):C6730))</f>
        <v>106.92700000000001</v>
      </c>
      <c r="I6731" s="3">
        <f>IF($C$4+ROW($D$12)&gt;=ROW(D6731), "", AVERAGE(INDEX($C$1:$C$8201, ROW(D6731)-$C$4):C6730))</f>
        <v>106.733875</v>
      </c>
      <c r="J6731" s="3" t="str">
        <f t="shared" si="954"/>
        <v>Yes</v>
      </c>
      <c r="K6731" s="3" t="str">
        <f t="shared" si="955"/>
        <v>Buy</v>
      </c>
      <c r="L6731" s="3">
        <f t="shared" si="956"/>
        <v>107.1</v>
      </c>
      <c r="M6731" s="3">
        <f t="shared" si="952"/>
        <v>3.0859892634919608E-3</v>
      </c>
      <c r="N6731" s="3">
        <f t="shared" si="957"/>
        <v>8.8625269022115538E-2</v>
      </c>
      <c r="O6731" s="3" t="str">
        <f t="shared" si="958"/>
        <v>Buy</v>
      </c>
      <c r="P6731" s="3">
        <f t="shared" si="959"/>
        <v>106.87</v>
      </c>
      <c r="Q6731" s="3" t="str">
        <f t="shared" si="960"/>
        <v/>
      </c>
    </row>
    <row r="6732" spans="2:17" x14ac:dyDescent="0.3">
      <c r="B6732" s="4">
        <v>42307.836111111108</v>
      </c>
      <c r="C6732" s="1">
        <v>107.384</v>
      </c>
      <c r="D6732" s="1">
        <v>72247</v>
      </c>
      <c r="E6732" s="3">
        <f>IF($C$5+ROW($D$12)&gt;=ROW(D6732), "", AVERAGE(INDEX($D$1:$D$8201, ROW(D6732)-$C$5):D6731))</f>
        <v>49877.333333333336</v>
      </c>
      <c r="F6732" s="3">
        <f>IF($C$6+ROW($D$12)&gt;=ROW(D6732), "", AVERAGE(INDEX($D$1:$D$8201, ROW(D6732)-$C$6):D6731))</f>
        <v>48301.75</v>
      </c>
      <c r="G6732" s="3" t="str">
        <f t="shared" si="953"/>
        <v>Yes</v>
      </c>
      <c r="H6732" s="3">
        <f>IF($C$3+ROW($D$12)&gt;=ROW(D6732), "", AVERAGE(INDEX($C$1:$C$8201, ROW(D6732)-$C$3):C6731))</f>
        <v>107.00366666666666</v>
      </c>
      <c r="I6732" s="3">
        <f>IF($C$4+ROW($D$12)&gt;=ROW(D6732), "", AVERAGE(INDEX($C$1:$C$8201, ROW(D6732)-$C$4):C6731))</f>
        <v>106.82387499999999</v>
      </c>
      <c r="J6732" s="3" t="str">
        <f t="shared" si="954"/>
        <v>Yes</v>
      </c>
      <c r="K6732" s="3" t="str">
        <f t="shared" si="955"/>
        <v>Buy</v>
      </c>
      <c r="L6732" s="3">
        <f t="shared" si="956"/>
        <v>107.384</v>
      </c>
      <c r="M6732" s="3">
        <f t="shared" si="952"/>
        <v>4.7980526485295579E-3</v>
      </c>
      <c r="N6732" s="3">
        <f t="shared" si="957"/>
        <v>0.55478591753112794</v>
      </c>
      <c r="O6732" s="3" t="str">
        <f t="shared" si="958"/>
        <v>Buy</v>
      </c>
      <c r="P6732" s="3">
        <f t="shared" si="959"/>
        <v>106.87</v>
      </c>
      <c r="Q6732" s="3" t="str">
        <f t="shared" si="960"/>
        <v/>
      </c>
    </row>
    <row r="6733" spans="2:17" x14ac:dyDescent="0.3">
      <c r="B6733" s="4">
        <v>42307.836805555555</v>
      </c>
      <c r="C6733" s="1">
        <v>107.184</v>
      </c>
      <c r="D6733" s="1">
        <v>46181</v>
      </c>
      <c r="E6733" s="3">
        <f>IF($C$5+ROW($D$12)&gt;=ROW(D6733), "", AVERAGE(INDEX($D$1:$D$8201, ROW(D6733)-$C$5):D6732))</f>
        <v>59727.666666666664</v>
      </c>
      <c r="F6733" s="3">
        <f>IF($C$6+ROW($D$12)&gt;=ROW(D6733), "", AVERAGE(INDEX($D$1:$D$8201, ROW(D6733)-$C$6):D6732))</f>
        <v>50130.125</v>
      </c>
      <c r="G6733" s="3" t="str">
        <f t="shared" si="953"/>
        <v>Yes</v>
      </c>
      <c r="H6733" s="3">
        <f>IF($C$3+ROW($D$12)&gt;=ROW(D6733), "", AVERAGE(INDEX($C$1:$C$8201, ROW(D6733)-$C$3):C6732))</f>
        <v>107.17433333333334</v>
      </c>
      <c r="I6733" s="3">
        <f>IF($C$4+ROW($D$12)&gt;=ROW(D6733), "", AVERAGE(INDEX($C$1:$C$8201, ROW(D6733)-$C$4):C6732))</f>
        <v>106.923875</v>
      </c>
      <c r="J6733" s="3" t="str">
        <f t="shared" si="954"/>
        <v>Yes</v>
      </c>
      <c r="K6733" s="3" t="str">
        <f t="shared" si="955"/>
        <v/>
      </c>
      <c r="L6733" s="3" t="str">
        <f t="shared" si="956"/>
        <v/>
      </c>
      <c r="M6733" s="3">
        <f t="shared" si="952"/>
        <v>2.9151270784007867E-3</v>
      </c>
      <c r="N6733" s="3">
        <f t="shared" si="957"/>
        <v>-0.39243537077606361</v>
      </c>
      <c r="O6733" s="3" t="str">
        <f t="shared" si="958"/>
        <v>Buy</v>
      </c>
      <c r="P6733" s="3">
        <f t="shared" si="959"/>
        <v>106.87</v>
      </c>
      <c r="Q6733" s="3" t="str">
        <f t="shared" si="960"/>
        <v/>
      </c>
    </row>
    <row r="6734" spans="2:17" x14ac:dyDescent="0.3">
      <c r="B6734" s="4">
        <v>42307.837500000001</v>
      </c>
      <c r="C6734" s="1">
        <v>107.066</v>
      </c>
      <c r="D6734" s="1">
        <v>44148</v>
      </c>
      <c r="E6734" s="3">
        <f>IF($C$5+ROW($D$12)&gt;=ROW(D6734), "", AVERAGE(INDEX($D$1:$D$8201, ROW(D6734)-$C$5):D6733))</f>
        <v>50340</v>
      </c>
      <c r="F6734" s="3">
        <f>IF($C$6+ROW($D$12)&gt;=ROW(D6734), "", AVERAGE(INDEX($D$1:$D$8201, ROW(D6734)-$C$6):D6733))</f>
        <v>51557.25</v>
      </c>
      <c r="G6734" s="3" t="str">
        <f t="shared" si="953"/>
        <v/>
      </c>
      <c r="H6734" s="3">
        <f>IF($C$3+ROW($D$12)&gt;=ROW(D6734), "", AVERAGE(INDEX($C$1:$C$8201, ROW(D6734)-$C$3):C6733))</f>
        <v>107.22266666666667</v>
      </c>
      <c r="I6734" s="3">
        <f>IF($C$4+ROW($D$12)&gt;=ROW(D6734), "", AVERAGE(INDEX($C$1:$C$8201, ROW(D6734)-$C$4):C6733))</f>
        <v>106.99437500000001</v>
      </c>
      <c r="J6734" s="3" t="str">
        <f t="shared" si="954"/>
        <v>Yes</v>
      </c>
      <c r="K6734" s="3" t="str">
        <f t="shared" si="955"/>
        <v/>
      </c>
      <c r="L6734" s="3" t="str">
        <f t="shared" si="956"/>
        <v/>
      </c>
      <c r="M6734" s="3">
        <f t="shared" ref="M6734:M6797" si="961">IF($C$7+ROW($D$12)&gt;ROW(D6734), "", LN(C6734/INDEX($C$1:$C$8201, ROW(D6734)-$C$7+1)))</f>
        <v>2.5221270071343848E-4</v>
      </c>
      <c r="N6734" s="3">
        <f t="shared" si="957"/>
        <v>-0.91348140443613168</v>
      </c>
      <c r="O6734" s="3" t="str">
        <f t="shared" si="958"/>
        <v>Exit</v>
      </c>
      <c r="P6734" s="3" t="str">
        <f t="shared" si="959"/>
        <v/>
      </c>
      <c r="Q6734" s="3">
        <f t="shared" si="960"/>
        <v>0.19599999999999795</v>
      </c>
    </row>
    <row r="6735" spans="2:17" x14ac:dyDescent="0.3">
      <c r="B6735" s="4">
        <v>42307.838194444441</v>
      </c>
      <c r="C6735" s="1">
        <v>106.92100000000001</v>
      </c>
      <c r="D6735" s="1">
        <v>27192</v>
      </c>
      <c r="E6735" s="3">
        <f>IF($C$5+ROW($D$12)&gt;=ROW(D6735), "", AVERAGE(INDEX($D$1:$D$8201, ROW(D6735)-$C$5):D6734))</f>
        <v>54192</v>
      </c>
      <c r="F6735" s="3">
        <f>IF($C$6+ROW($D$12)&gt;=ROW(D6735), "", AVERAGE(INDEX($D$1:$D$8201, ROW(D6735)-$C$6):D6734))</f>
        <v>48830.125</v>
      </c>
      <c r="G6735" s="3" t="str">
        <f t="shared" si="953"/>
        <v>Yes</v>
      </c>
      <c r="H6735" s="3">
        <f>IF($C$3+ROW($D$12)&gt;=ROW(D6735), "", AVERAGE(INDEX($C$1:$C$8201, ROW(D6735)-$C$3):C6734))</f>
        <v>107.21133333333334</v>
      </c>
      <c r="I6735" s="3">
        <f>IF($C$4+ROW($D$12)&gt;=ROW(D6735), "", AVERAGE(INDEX($C$1:$C$8201, ROW(D6735)-$C$4):C6734))</f>
        <v>107.035625</v>
      </c>
      <c r="J6735" s="3" t="str">
        <f t="shared" si="954"/>
        <v>Yes</v>
      </c>
      <c r="K6735" s="3" t="str">
        <f t="shared" si="955"/>
        <v>Sell</v>
      </c>
      <c r="L6735" s="3">
        <f t="shared" si="956"/>
        <v>106.92100000000001</v>
      </c>
      <c r="M6735" s="3">
        <f t="shared" si="961"/>
        <v>-1.6727334395911465E-3</v>
      </c>
      <c r="N6735" s="3">
        <f t="shared" si="957"/>
        <v>-7.6322331700959403</v>
      </c>
      <c r="O6735" s="3" t="str">
        <f t="shared" si="958"/>
        <v>Sell</v>
      </c>
      <c r="P6735" s="3">
        <f t="shared" si="959"/>
        <v>106.92100000000001</v>
      </c>
      <c r="Q6735" s="3" t="str">
        <f t="shared" si="960"/>
        <v/>
      </c>
    </row>
    <row r="6736" spans="2:17" x14ac:dyDescent="0.3">
      <c r="B6736" s="4">
        <v>42307.838888888888</v>
      </c>
      <c r="C6736" s="1">
        <v>106.9</v>
      </c>
      <c r="D6736" s="1">
        <v>40406</v>
      </c>
      <c r="E6736" s="3">
        <f>IF($C$5+ROW($D$12)&gt;=ROW(D6736), "", AVERAGE(INDEX($D$1:$D$8201, ROW(D6736)-$C$5):D6735))</f>
        <v>39173.666666666664</v>
      </c>
      <c r="F6736" s="3">
        <f>IF($C$6+ROW($D$12)&gt;=ROW(D6736), "", AVERAGE(INDEX($D$1:$D$8201, ROW(D6736)-$C$6):D6735))</f>
        <v>46368.375</v>
      </c>
      <c r="G6736" s="3" t="str">
        <f t="shared" si="953"/>
        <v/>
      </c>
      <c r="H6736" s="3">
        <f>IF($C$3+ROW($D$12)&gt;=ROW(D6736), "", AVERAGE(INDEX($C$1:$C$8201, ROW(D6736)-$C$3):C6735))</f>
        <v>107.057</v>
      </c>
      <c r="I6736" s="3">
        <f>IF($C$4+ROW($D$12)&gt;=ROW(D6736), "", AVERAGE(INDEX($C$1:$C$8201, ROW(D6736)-$C$4):C6735))</f>
        <v>107.0545</v>
      </c>
      <c r="J6736" s="3" t="str">
        <f t="shared" si="954"/>
        <v>Yes</v>
      </c>
      <c r="K6736" s="3" t="str">
        <f t="shared" si="955"/>
        <v/>
      </c>
      <c r="L6736" s="3" t="str">
        <f t="shared" si="956"/>
        <v/>
      </c>
      <c r="M6736" s="3">
        <f t="shared" si="961"/>
        <v>-4.5173771543353365E-3</v>
      </c>
      <c r="N6736" s="3">
        <f t="shared" si="957"/>
        <v>1.7005959511633155</v>
      </c>
      <c r="O6736" s="3" t="str">
        <f t="shared" si="958"/>
        <v>Sell</v>
      </c>
      <c r="P6736" s="3">
        <f t="shared" si="959"/>
        <v>106.92100000000001</v>
      </c>
      <c r="Q6736" s="3" t="str">
        <f t="shared" si="960"/>
        <v/>
      </c>
    </row>
    <row r="6737" spans="2:17" x14ac:dyDescent="0.3">
      <c r="B6737" s="4">
        <v>42307.839583333334</v>
      </c>
      <c r="C6737" s="1">
        <v>107.2</v>
      </c>
      <c r="D6737" s="1">
        <v>43464</v>
      </c>
      <c r="E6737" s="3">
        <f>IF($C$5+ROW($D$12)&gt;=ROW(D6737), "", AVERAGE(INDEX($D$1:$D$8201, ROW(D6737)-$C$5):D6736))</f>
        <v>37248.666666666664</v>
      </c>
      <c r="F6737" s="3">
        <f>IF($C$6+ROW($D$12)&gt;=ROW(D6737), "", AVERAGE(INDEX($D$1:$D$8201, ROW(D6737)-$C$6):D6736))</f>
        <v>47475.75</v>
      </c>
      <c r="G6737" s="3" t="str">
        <f t="shared" si="953"/>
        <v/>
      </c>
      <c r="H6737" s="3">
        <f>IF($C$3+ROW($D$12)&gt;=ROW(D6737), "", AVERAGE(INDEX($C$1:$C$8201, ROW(D6737)-$C$3):C6736))</f>
        <v>106.96233333333335</v>
      </c>
      <c r="I6737" s="3">
        <f>IF($C$4+ROW($D$12)&gt;=ROW(D6737), "", AVERAGE(INDEX($C$1:$C$8201, ROW(D6737)-$C$4):C6736))</f>
        <v>107.05825</v>
      </c>
      <c r="J6737" s="3" t="str">
        <f t="shared" si="954"/>
        <v/>
      </c>
      <c r="K6737" s="3" t="str">
        <f t="shared" si="955"/>
        <v/>
      </c>
      <c r="L6737" s="3" t="str">
        <f t="shared" si="956"/>
        <v/>
      </c>
      <c r="M6737" s="3">
        <f t="shared" si="961"/>
        <v>1.4926487078995059E-4</v>
      </c>
      <c r="N6737" s="3">
        <f t="shared" si="957"/>
        <v>-1.0330423751859419</v>
      </c>
      <c r="O6737" s="3" t="str">
        <f t="shared" si="958"/>
        <v>Sell</v>
      </c>
      <c r="P6737" s="3">
        <f t="shared" si="959"/>
        <v>106.92100000000001</v>
      </c>
      <c r="Q6737" s="3" t="str">
        <f t="shared" si="960"/>
        <v/>
      </c>
    </row>
    <row r="6738" spans="2:17" x14ac:dyDescent="0.3">
      <c r="B6738" s="4">
        <v>42307.840277777781</v>
      </c>
      <c r="C6738" s="1">
        <v>107.46899999999999</v>
      </c>
      <c r="D6738" s="1">
        <v>79388</v>
      </c>
      <c r="E6738" s="3">
        <f>IF($C$5+ROW($D$12)&gt;=ROW(D6738), "", AVERAGE(INDEX($D$1:$D$8201, ROW(D6738)-$C$5):D6737))</f>
        <v>37020.666666666664</v>
      </c>
      <c r="F6738" s="3">
        <f>IF($C$6+ROW($D$12)&gt;=ROW(D6738), "", AVERAGE(INDEX($D$1:$D$8201, ROW(D6738)-$C$6):D6737))</f>
        <v>47571.75</v>
      </c>
      <c r="G6738" s="3" t="str">
        <f t="shared" si="953"/>
        <v/>
      </c>
      <c r="H6738" s="3">
        <f>IF($C$3+ROW($D$12)&gt;=ROW(D6738), "", AVERAGE(INDEX($C$1:$C$8201, ROW(D6738)-$C$3):C6737))</f>
        <v>107.00700000000001</v>
      </c>
      <c r="I6738" s="3">
        <f>IF($C$4+ROW($D$12)&gt;=ROW(D6738), "", AVERAGE(INDEX($C$1:$C$8201, ROW(D6738)-$C$4):C6737))</f>
        <v>107.09925000000001</v>
      </c>
      <c r="J6738" s="3" t="str">
        <f t="shared" si="954"/>
        <v/>
      </c>
      <c r="K6738" s="3" t="str">
        <f t="shared" si="955"/>
        <v/>
      </c>
      <c r="L6738" s="3" t="str">
        <f t="shared" si="956"/>
        <v/>
      </c>
      <c r="M6738" s="3">
        <f t="shared" si="961"/>
        <v>3.756967152417971E-3</v>
      </c>
      <c r="N6738" s="3">
        <f t="shared" si="957"/>
        <v>24.16980139087698</v>
      </c>
      <c r="O6738" s="3" t="str">
        <f t="shared" si="958"/>
        <v>Sell</v>
      </c>
      <c r="P6738" s="3">
        <f t="shared" si="959"/>
        <v>106.92100000000001</v>
      </c>
      <c r="Q6738" s="3" t="str">
        <f t="shared" si="960"/>
        <v/>
      </c>
    </row>
    <row r="6739" spans="2:17" x14ac:dyDescent="0.3">
      <c r="B6739" s="4">
        <v>42307.84097222222</v>
      </c>
      <c r="C6739" s="1">
        <v>107.4</v>
      </c>
      <c r="D6739" s="1">
        <v>54265</v>
      </c>
      <c r="E6739" s="3">
        <f>IF($C$5+ROW($D$12)&gt;=ROW(D6739), "", AVERAGE(INDEX($D$1:$D$8201, ROW(D6739)-$C$5):D6738))</f>
        <v>54419.333333333336</v>
      </c>
      <c r="F6739" s="3">
        <f>IF($C$6+ROW($D$12)&gt;=ROW(D6739), "", AVERAGE(INDEX($D$1:$D$8201, ROW(D6739)-$C$6):D6738))</f>
        <v>48202.25</v>
      </c>
      <c r="G6739" s="3" t="str">
        <f t="shared" si="953"/>
        <v>Yes</v>
      </c>
      <c r="H6739" s="3">
        <f>IF($C$3+ROW($D$12)&gt;=ROW(D6739), "", AVERAGE(INDEX($C$1:$C$8201, ROW(D6739)-$C$3):C6738))</f>
        <v>107.18966666666667</v>
      </c>
      <c r="I6739" s="3">
        <f>IF($C$4+ROW($D$12)&gt;=ROW(D6739), "", AVERAGE(INDEX($C$1:$C$8201, ROW(D6739)-$C$4):C6738))</f>
        <v>107.15300000000002</v>
      </c>
      <c r="J6739" s="3" t="str">
        <f t="shared" si="954"/>
        <v>Yes</v>
      </c>
      <c r="K6739" s="3" t="str">
        <f t="shared" si="955"/>
        <v/>
      </c>
      <c r="L6739" s="3" t="str">
        <f t="shared" si="956"/>
        <v/>
      </c>
      <c r="M6739" s="3">
        <f t="shared" si="961"/>
        <v>4.4699380606524237E-3</v>
      </c>
      <c r="N6739" s="3">
        <f t="shared" si="957"/>
        <v>0.18977299489445554</v>
      </c>
      <c r="O6739" s="3" t="str">
        <f t="shared" si="958"/>
        <v>Sell</v>
      </c>
      <c r="P6739" s="3">
        <f t="shared" si="959"/>
        <v>106.92100000000001</v>
      </c>
      <c r="Q6739" s="3" t="str">
        <f t="shared" si="960"/>
        <v/>
      </c>
    </row>
    <row r="6740" spans="2:17" x14ac:dyDescent="0.3">
      <c r="B6740" s="4">
        <v>42307.841666666667</v>
      </c>
      <c r="C6740" s="1">
        <v>107.321</v>
      </c>
      <c r="D6740" s="1">
        <v>72975</v>
      </c>
      <c r="E6740" s="3">
        <f>IF($C$5+ROW($D$12)&gt;=ROW(D6740), "", AVERAGE(INDEX($D$1:$D$8201, ROW(D6740)-$C$5):D6739))</f>
        <v>59039</v>
      </c>
      <c r="F6740" s="3">
        <f>IF($C$6+ROW($D$12)&gt;=ROW(D6740), "", AVERAGE(INDEX($D$1:$D$8201, ROW(D6740)-$C$6):D6739))</f>
        <v>50911.375</v>
      </c>
      <c r="G6740" s="3" t="str">
        <f t="shared" si="953"/>
        <v>Yes</v>
      </c>
      <c r="H6740" s="3">
        <f>IF($C$3+ROW($D$12)&gt;=ROW(D6740), "", AVERAGE(INDEX($C$1:$C$8201, ROW(D6740)-$C$3):C6739))</f>
        <v>107.35633333333332</v>
      </c>
      <c r="I6740" s="3">
        <f>IF($C$4+ROW($D$12)&gt;=ROW(D6740), "", AVERAGE(INDEX($C$1:$C$8201, ROW(D6740)-$C$4):C6739))</f>
        <v>107.1905</v>
      </c>
      <c r="J6740" s="3" t="str">
        <f t="shared" si="954"/>
        <v>Yes</v>
      </c>
      <c r="K6740" s="3" t="str">
        <f t="shared" si="955"/>
        <v>Sell</v>
      </c>
      <c r="L6740" s="3">
        <f t="shared" si="956"/>
        <v>107.321</v>
      </c>
      <c r="M6740" s="3">
        <f t="shared" si="961"/>
        <v>3.9305254107049638E-3</v>
      </c>
      <c r="N6740" s="3">
        <f t="shared" si="957"/>
        <v>-0.12067564306891723</v>
      </c>
      <c r="O6740" s="3" t="str">
        <f t="shared" si="958"/>
        <v>Sell</v>
      </c>
      <c r="P6740" s="3">
        <f t="shared" si="959"/>
        <v>106.92100000000001</v>
      </c>
      <c r="Q6740" s="3" t="str">
        <f t="shared" si="960"/>
        <v/>
      </c>
    </row>
    <row r="6741" spans="2:17" x14ac:dyDescent="0.3">
      <c r="B6741" s="4">
        <v>42307.842361111114</v>
      </c>
      <c r="C6741" s="1">
        <v>107.325</v>
      </c>
      <c r="D6741" s="1">
        <v>29868</v>
      </c>
      <c r="E6741" s="3">
        <f>IF($C$5+ROW($D$12)&gt;=ROW(D6741), "", AVERAGE(INDEX($D$1:$D$8201, ROW(D6741)-$C$5):D6740))</f>
        <v>68876</v>
      </c>
      <c r="F6741" s="3">
        <f>IF($C$6+ROW($D$12)&gt;=ROW(D6741), "", AVERAGE(INDEX($D$1:$D$8201, ROW(D6741)-$C$6):D6740))</f>
        <v>51002.375</v>
      </c>
      <c r="G6741" s="3" t="str">
        <f t="shared" si="953"/>
        <v>Yes</v>
      </c>
      <c r="H6741" s="3">
        <f>IF($C$3+ROW($D$12)&gt;=ROW(D6741), "", AVERAGE(INDEX($C$1:$C$8201, ROW(D6741)-$C$3):C6740))</f>
        <v>107.39666666666666</v>
      </c>
      <c r="I6741" s="3">
        <f>IF($C$4+ROW($D$12)&gt;=ROW(D6741), "", AVERAGE(INDEX($C$1:$C$8201, ROW(D6741)-$C$4):C6740))</f>
        <v>107.182625</v>
      </c>
      <c r="J6741" s="3" t="str">
        <f t="shared" si="954"/>
        <v>Yes</v>
      </c>
      <c r="K6741" s="3" t="str">
        <f t="shared" si="955"/>
        <v/>
      </c>
      <c r="L6741" s="3" t="str">
        <f t="shared" si="956"/>
        <v/>
      </c>
      <c r="M6741" s="3">
        <f t="shared" si="961"/>
        <v>1.1653654739227598E-3</v>
      </c>
      <c r="N6741" s="3">
        <f t="shared" si="957"/>
        <v>-0.70350898362116321</v>
      </c>
      <c r="O6741" s="3" t="str">
        <f t="shared" si="958"/>
        <v>Sell</v>
      </c>
      <c r="P6741" s="3">
        <f t="shared" si="959"/>
        <v>106.92100000000001</v>
      </c>
      <c r="Q6741" s="3" t="str">
        <f t="shared" si="960"/>
        <v/>
      </c>
    </row>
    <row r="6742" spans="2:17" x14ac:dyDescent="0.3">
      <c r="B6742" s="4">
        <v>42307.843055555553</v>
      </c>
      <c r="C6742" s="1">
        <v>107.489</v>
      </c>
      <c r="D6742" s="1">
        <v>38887</v>
      </c>
      <c r="E6742" s="3">
        <f>IF($C$5+ROW($D$12)&gt;=ROW(D6742), "", AVERAGE(INDEX($D$1:$D$8201, ROW(D6742)-$C$5):D6741))</f>
        <v>52369.333333333336</v>
      </c>
      <c r="F6742" s="3">
        <f>IF($C$6+ROW($D$12)&gt;=ROW(D6742), "", AVERAGE(INDEX($D$1:$D$8201, ROW(D6742)-$C$6):D6741))</f>
        <v>48963.25</v>
      </c>
      <c r="G6742" s="3" t="str">
        <f t="shared" si="953"/>
        <v>Yes</v>
      </c>
      <c r="H6742" s="3">
        <f>IF($C$3+ROW($D$12)&gt;=ROW(D6742), "", AVERAGE(INDEX($C$1:$C$8201, ROW(D6742)-$C$3):C6741))</f>
        <v>107.34866666666666</v>
      </c>
      <c r="I6742" s="3">
        <f>IF($C$4+ROW($D$12)&gt;=ROW(D6742), "", AVERAGE(INDEX($C$1:$C$8201, ROW(D6742)-$C$4):C6741))</f>
        <v>107.20025000000001</v>
      </c>
      <c r="J6742" s="3" t="str">
        <f t="shared" si="954"/>
        <v>Yes</v>
      </c>
      <c r="K6742" s="3" t="str">
        <f t="shared" si="955"/>
        <v>Buy</v>
      </c>
      <c r="L6742" s="3">
        <f t="shared" si="956"/>
        <v>107.489</v>
      </c>
      <c r="M6742" s="3">
        <f t="shared" si="961"/>
        <v>1.8608286323573491E-4</v>
      </c>
      <c r="N6742" s="3">
        <f t="shared" si="957"/>
        <v>-0.84032231312863803</v>
      </c>
      <c r="O6742" s="3" t="str">
        <f t="shared" si="958"/>
        <v>Sell</v>
      </c>
      <c r="P6742" s="3">
        <f t="shared" si="959"/>
        <v>106.92100000000001</v>
      </c>
      <c r="Q6742" s="3" t="str">
        <f t="shared" si="960"/>
        <v/>
      </c>
    </row>
    <row r="6743" spans="2:17" x14ac:dyDescent="0.3">
      <c r="B6743" s="4">
        <v>42307.84375</v>
      </c>
      <c r="C6743" s="1">
        <v>107.47</v>
      </c>
      <c r="D6743" s="1">
        <v>26465</v>
      </c>
      <c r="E6743" s="3">
        <f>IF($C$5+ROW($D$12)&gt;=ROW(D6743), "", AVERAGE(INDEX($D$1:$D$8201, ROW(D6743)-$C$5):D6742))</f>
        <v>47243.333333333336</v>
      </c>
      <c r="F6743" s="3">
        <f>IF($C$6+ROW($D$12)&gt;=ROW(D6743), "", AVERAGE(INDEX($D$1:$D$8201, ROW(D6743)-$C$6):D6742))</f>
        <v>48305.625</v>
      </c>
      <c r="G6743" s="3" t="str">
        <f t="shared" si="953"/>
        <v/>
      </c>
      <c r="H6743" s="3">
        <f>IF($C$3+ROW($D$12)&gt;=ROW(D6743), "", AVERAGE(INDEX($C$1:$C$8201, ROW(D6743)-$C$3):C6742))</f>
        <v>107.37833333333333</v>
      </c>
      <c r="I6743" s="3">
        <f>IF($C$4+ROW($D$12)&gt;=ROW(D6743), "", AVERAGE(INDEX($C$1:$C$8201, ROW(D6743)-$C$4):C6742))</f>
        <v>107.25312500000001</v>
      </c>
      <c r="J6743" s="3" t="str">
        <f t="shared" si="954"/>
        <v>Yes</v>
      </c>
      <c r="K6743" s="3" t="str">
        <f t="shared" si="955"/>
        <v/>
      </c>
      <c r="L6743" s="3" t="str">
        <f t="shared" si="956"/>
        <v/>
      </c>
      <c r="M6743" s="3">
        <f t="shared" si="961"/>
        <v>6.5155677829750562E-4</v>
      </c>
      <c r="N6743" s="3">
        <f t="shared" si="957"/>
        <v>2.5014335386278721</v>
      </c>
      <c r="O6743" s="3" t="str">
        <f t="shared" si="958"/>
        <v>Sell</v>
      </c>
      <c r="P6743" s="3">
        <f t="shared" si="959"/>
        <v>106.92100000000001</v>
      </c>
      <c r="Q6743" s="3" t="str">
        <f t="shared" si="960"/>
        <v/>
      </c>
    </row>
    <row r="6744" spans="2:17" x14ac:dyDescent="0.3">
      <c r="B6744" s="4">
        <v>42307.844444444447</v>
      </c>
      <c r="C6744" s="1">
        <v>107.33</v>
      </c>
      <c r="D6744" s="1">
        <v>27469</v>
      </c>
      <c r="E6744" s="3">
        <f>IF($C$5+ROW($D$12)&gt;=ROW(D6744), "", AVERAGE(INDEX($D$1:$D$8201, ROW(D6744)-$C$5):D6743))</f>
        <v>31740</v>
      </c>
      <c r="F6744" s="3">
        <f>IF($C$6+ROW($D$12)&gt;=ROW(D6744), "", AVERAGE(INDEX($D$1:$D$8201, ROW(D6744)-$C$6):D6743))</f>
        <v>48214.75</v>
      </c>
      <c r="G6744" s="3" t="str">
        <f t="shared" si="953"/>
        <v/>
      </c>
      <c r="H6744" s="3">
        <f>IF($C$3+ROW($D$12)&gt;=ROW(D6744), "", AVERAGE(INDEX($C$1:$C$8201, ROW(D6744)-$C$3):C6743))</f>
        <v>107.428</v>
      </c>
      <c r="I6744" s="3">
        <f>IF($C$4+ROW($D$12)&gt;=ROW(D6744), "", AVERAGE(INDEX($C$1:$C$8201, ROW(D6744)-$C$4):C6743))</f>
        <v>107.32175000000002</v>
      </c>
      <c r="J6744" s="3" t="str">
        <f t="shared" si="954"/>
        <v>Yes</v>
      </c>
      <c r="K6744" s="3" t="str">
        <f t="shared" si="955"/>
        <v/>
      </c>
      <c r="L6744" s="3" t="str">
        <f t="shared" si="956"/>
        <v/>
      </c>
      <c r="M6744" s="3">
        <f t="shared" si="961"/>
        <v>8.3857051728429869E-5</v>
      </c>
      <c r="N6744" s="3">
        <f t="shared" si="957"/>
        <v>-0.87129739951820429</v>
      </c>
      <c r="O6744" s="3" t="str">
        <f t="shared" si="958"/>
        <v>Sell</v>
      </c>
      <c r="P6744" s="3">
        <f t="shared" si="959"/>
        <v>106.92100000000001</v>
      </c>
      <c r="Q6744" s="3" t="str">
        <f t="shared" si="960"/>
        <v/>
      </c>
    </row>
    <row r="6745" spans="2:17" x14ac:dyDescent="0.3">
      <c r="B6745" s="4">
        <v>42307.845138888886</v>
      </c>
      <c r="C6745" s="1">
        <v>107.52</v>
      </c>
      <c r="D6745" s="1">
        <v>44499</v>
      </c>
      <c r="E6745" s="3">
        <f>IF($C$5+ROW($D$12)&gt;=ROW(D6745), "", AVERAGE(INDEX($D$1:$D$8201, ROW(D6745)-$C$5):D6744))</f>
        <v>30940.333333333332</v>
      </c>
      <c r="F6745" s="3">
        <f>IF($C$6+ROW($D$12)&gt;=ROW(D6745), "", AVERAGE(INDEX($D$1:$D$8201, ROW(D6745)-$C$6):D6744))</f>
        <v>46597.625</v>
      </c>
      <c r="G6745" s="3" t="str">
        <f t="shared" si="953"/>
        <v/>
      </c>
      <c r="H6745" s="3">
        <f>IF($C$3+ROW($D$12)&gt;=ROW(D6745), "", AVERAGE(INDEX($C$1:$C$8201, ROW(D6745)-$C$3):C6744))</f>
        <v>107.42966666666666</v>
      </c>
      <c r="I6745" s="3">
        <f>IF($C$4+ROW($D$12)&gt;=ROW(D6745), "", AVERAGE(INDEX($C$1:$C$8201, ROW(D6745)-$C$4):C6744))</f>
        <v>107.37550000000002</v>
      </c>
      <c r="J6745" s="3" t="str">
        <f t="shared" si="954"/>
        <v>Yes</v>
      </c>
      <c r="K6745" s="3" t="str">
        <f t="shared" si="955"/>
        <v/>
      </c>
      <c r="L6745" s="3" t="str">
        <f t="shared" si="956"/>
        <v/>
      </c>
      <c r="M6745" s="3">
        <f t="shared" si="961"/>
        <v>1.8152626642150666E-3</v>
      </c>
      <c r="N6745" s="3">
        <f t="shared" si="957"/>
        <v>20.647108105991787</v>
      </c>
      <c r="O6745" s="3" t="str">
        <f t="shared" si="958"/>
        <v>Sell</v>
      </c>
      <c r="P6745" s="3">
        <f t="shared" si="959"/>
        <v>106.92100000000001</v>
      </c>
      <c r="Q6745" s="3" t="str">
        <f t="shared" si="960"/>
        <v/>
      </c>
    </row>
    <row r="6746" spans="2:17" x14ac:dyDescent="0.3">
      <c r="B6746" s="4">
        <v>42307.845833333333</v>
      </c>
      <c r="C6746" s="1">
        <v>107.39</v>
      </c>
      <c r="D6746" s="1">
        <v>36870</v>
      </c>
      <c r="E6746" s="3">
        <f>IF($C$5+ROW($D$12)&gt;=ROW(D6746), "", AVERAGE(INDEX($D$1:$D$8201, ROW(D6746)-$C$5):D6745))</f>
        <v>32811</v>
      </c>
      <c r="F6746" s="3">
        <f>IF($C$6+ROW($D$12)&gt;=ROW(D6746), "", AVERAGE(INDEX($D$1:$D$8201, ROW(D6746)-$C$6):D6745))</f>
        <v>46727</v>
      </c>
      <c r="G6746" s="3" t="str">
        <f t="shared" si="953"/>
        <v/>
      </c>
      <c r="H6746" s="3">
        <f>IF($C$3+ROW($D$12)&gt;=ROW(D6746), "", AVERAGE(INDEX($C$1:$C$8201, ROW(D6746)-$C$3):C6745))</f>
        <v>107.44</v>
      </c>
      <c r="I6746" s="3">
        <f>IF($C$4+ROW($D$12)&gt;=ROW(D6746), "", AVERAGE(INDEX($C$1:$C$8201, ROW(D6746)-$C$4):C6745))</f>
        <v>107.41550000000001</v>
      </c>
      <c r="J6746" s="3" t="str">
        <f t="shared" si="954"/>
        <v>Yes</v>
      </c>
      <c r="K6746" s="3" t="str">
        <f t="shared" si="955"/>
        <v/>
      </c>
      <c r="L6746" s="3" t="str">
        <f t="shared" si="956"/>
        <v/>
      </c>
      <c r="M6746" s="3">
        <f t="shared" si="961"/>
        <v>-9.2144888057754139E-4</v>
      </c>
      <c r="N6746" s="3">
        <f t="shared" si="957"/>
        <v>-1.5076118727842522</v>
      </c>
      <c r="O6746" s="3" t="str">
        <f t="shared" si="958"/>
        <v>Sell</v>
      </c>
      <c r="P6746" s="3">
        <f t="shared" si="959"/>
        <v>106.92100000000001</v>
      </c>
      <c r="Q6746" s="3" t="str">
        <f t="shared" si="960"/>
        <v/>
      </c>
    </row>
    <row r="6747" spans="2:17" x14ac:dyDescent="0.3">
      <c r="B6747" s="4">
        <v>42307.84652777778</v>
      </c>
      <c r="C6747" s="1">
        <v>107.39</v>
      </c>
      <c r="D6747" s="1">
        <v>42443</v>
      </c>
      <c r="E6747" s="3">
        <f>IF($C$5+ROW($D$12)&gt;=ROW(D6747), "", AVERAGE(INDEX($D$1:$D$8201, ROW(D6747)-$C$5):D6746))</f>
        <v>36279.333333333336</v>
      </c>
      <c r="F6747" s="3">
        <f>IF($C$6+ROW($D$12)&gt;=ROW(D6747), "", AVERAGE(INDEX($D$1:$D$8201, ROW(D6747)-$C$6):D6746))</f>
        <v>41412.25</v>
      </c>
      <c r="G6747" s="3" t="str">
        <f t="shared" si="953"/>
        <v/>
      </c>
      <c r="H6747" s="3">
        <f>IF($C$3+ROW($D$12)&gt;=ROW(D6747), "", AVERAGE(INDEX($C$1:$C$8201, ROW(D6747)-$C$3):C6746))</f>
        <v>107.41333333333334</v>
      </c>
      <c r="I6747" s="3">
        <f>IF($C$4+ROW($D$12)&gt;=ROW(D6747), "", AVERAGE(INDEX($C$1:$C$8201, ROW(D6747)-$C$4):C6746))</f>
        <v>107.405625</v>
      </c>
      <c r="J6747" s="3" t="str">
        <f t="shared" si="954"/>
        <v>Yes</v>
      </c>
      <c r="K6747" s="3" t="str">
        <f t="shared" si="955"/>
        <v/>
      </c>
      <c r="L6747" s="3" t="str">
        <f t="shared" si="956"/>
        <v/>
      </c>
      <c r="M6747" s="3">
        <f t="shared" si="961"/>
        <v>-7.4467098293678992E-4</v>
      </c>
      <c r="N6747" s="3">
        <f t="shared" si="957"/>
        <v>-0.19184775343147789</v>
      </c>
      <c r="O6747" s="3" t="str">
        <f t="shared" si="958"/>
        <v>Sell</v>
      </c>
      <c r="P6747" s="3">
        <f t="shared" si="959"/>
        <v>106.92100000000001</v>
      </c>
      <c r="Q6747" s="3" t="str">
        <f t="shared" si="960"/>
        <v/>
      </c>
    </row>
    <row r="6748" spans="2:17" x14ac:dyDescent="0.3">
      <c r="B6748" s="4">
        <v>42307.847222222219</v>
      </c>
      <c r="C6748" s="1">
        <v>107.29</v>
      </c>
      <c r="D6748" s="1">
        <v>39805</v>
      </c>
      <c r="E6748" s="3">
        <f>IF($C$5+ROW($D$12)&gt;=ROW(D6748), "", AVERAGE(INDEX($D$1:$D$8201, ROW(D6748)-$C$5):D6747))</f>
        <v>41270.666666666664</v>
      </c>
      <c r="F6748" s="3">
        <f>IF($C$6+ROW($D$12)&gt;=ROW(D6748), "", AVERAGE(INDEX($D$1:$D$8201, ROW(D6748)-$C$6):D6747))</f>
        <v>39934.5</v>
      </c>
      <c r="G6748" s="3" t="str">
        <f t="shared" ref="G6748:G6811" si="962">IF(F6748="","",IF(E6748&gt;F6748,"Yes",""))</f>
        <v>Yes</v>
      </c>
      <c r="H6748" s="3">
        <f>IF($C$3+ROW($D$12)&gt;=ROW(D6748), "", AVERAGE(INDEX($C$1:$C$8201, ROW(D6748)-$C$3):C6747))</f>
        <v>107.43333333333334</v>
      </c>
      <c r="I6748" s="3">
        <f>IF($C$4+ROW($D$12)&gt;=ROW(D6748), "", AVERAGE(INDEX($C$1:$C$8201, ROW(D6748)-$C$4):C6747))</f>
        <v>107.404375</v>
      </c>
      <c r="J6748" s="3" t="str">
        <f t="shared" ref="J6748:J6811" si="963">IF(I6748="","",IF(H6748&gt;I6748,"Yes",""))</f>
        <v>Yes</v>
      </c>
      <c r="K6748" s="3" t="str">
        <f t="shared" ref="K6748:K6811" si="964">IF(AND(G6748="Yes", J6748="Yes"), IF(AND(C6748&gt;C6747, C6747&gt;C6746), "Buy", IF(AND(C6748&lt;C6747, C6747&lt;C6746), "Sell", "")), "")</f>
        <v/>
      </c>
      <c r="L6748" s="3" t="str">
        <f t="shared" ref="L6748:L6811" si="965">IF(K6748="", "", C6748)</f>
        <v/>
      </c>
      <c r="M6748" s="3">
        <f t="shared" si="961"/>
        <v>-3.727518447781546E-4</v>
      </c>
      <c r="N6748" s="3">
        <f t="shared" ref="N6748:N6811" si="966">IF(M6747="", "", IF(M6747=0, N6747, (M6748-M6747)/M6747))</f>
        <v>-0.49944088957499372</v>
      </c>
      <c r="O6748" s="3" t="str">
        <f t="shared" ref="O6748:O6811" si="967">IF(OR(O6747="", O6747="Exit"), K6748, IF(O6747="Buy", IF(AND(N6748&lt;N6747, N6747&lt;N6746), "Exit", O6747), IF(O6747="Sell", IF(AND(N6748&gt;N6747, N6747&gt;N6746), "Exit", O6747), "")))</f>
        <v>Sell</v>
      </c>
      <c r="P6748" s="3">
        <f t="shared" ref="P6748:P6811" si="968">IF(O6748="", "", IF(O6748=O6747, P6747, IF(OR(K6748="Buy", K6748="Sell"), L6748, "")))</f>
        <v>106.92100000000001</v>
      </c>
      <c r="Q6748" s="3" t="str">
        <f t="shared" ref="Q6748:Q6811" si="969">IF(O6748="Exit",IF(O6747="Buy",C6748-P6747,IF(O6747="Sell",P6747-C6748,"")), "")</f>
        <v/>
      </c>
    </row>
    <row r="6749" spans="2:17" x14ac:dyDescent="0.3">
      <c r="B6749" s="4">
        <v>42307.847916666666</v>
      </c>
      <c r="C6749" s="1">
        <v>107.248</v>
      </c>
      <c r="D6749" s="1">
        <v>36616</v>
      </c>
      <c r="E6749" s="3">
        <f>IF($C$5+ROW($D$12)&gt;=ROW(D6749), "", AVERAGE(INDEX($D$1:$D$8201, ROW(D6749)-$C$5):D6748))</f>
        <v>39706</v>
      </c>
      <c r="F6749" s="3">
        <f>IF($C$6+ROW($D$12)&gt;=ROW(D6749), "", AVERAGE(INDEX($D$1:$D$8201, ROW(D6749)-$C$6):D6748))</f>
        <v>35788.25</v>
      </c>
      <c r="G6749" s="3" t="str">
        <f t="shared" si="962"/>
        <v>Yes</v>
      </c>
      <c r="H6749" s="3">
        <f>IF($C$3+ROW($D$12)&gt;=ROW(D6749), "", AVERAGE(INDEX($C$1:$C$8201, ROW(D6749)-$C$3):C6748))</f>
        <v>107.35666666666667</v>
      </c>
      <c r="I6749" s="3">
        <f>IF($C$4+ROW($D$12)&gt;=ROW(D6749), "", AVERAGE(INDEX($C$1:$C$8201, ROW(D6749)-$C$4):C6748))</f>
        <v>107.40049999999999</v>
      </c>
      <c r="J6749" s="3" t="str">
        <f t="shared" si="963"/>
        <v/>
      </c>
      <c r="K6749" s="3" t="str">
        <f t="shared" si="964"/>
        <v/>
      </c>
      <c r="L6749" s="3" t="str">
        <f t="shared" si="965"/>
        <v/>
      </c>
      <c r="M6749" s="3">
        <f t="shared" si="961"/>
        <v>-2.5329671592374758E-3</v>
      </c>
      <c r="N6749" s="3">
        <f t="shared" si="966"/>
        <v>5.7953175677641129</v>
      </c>
      <c r="O6749" s="3" t="str">
        <f t="shared" si="967"/>
        <v>Sell</v>
      </c>
      <c r="P6749" s="3">
        <f t="shared" si="968"/>
        <v>106.92100000000001</v>
      </c>
      <c r="Q6749" s="3" t="str">
        <f t="shared" si="969"/>
        <v/>
      </c>
    </row>
    <row r="6750" spans="2:17" x14ac:dyDescent="0.3">
      <c r="B6750" s="4">
        <v>42307.848611111112</v>
      </c>
      <c r="C6750" s="1">
        <v>107.35</v>
      </c>
      <c r="D6750" s="1">
        <v>14454</v>
      </c>
      <c r="E6750" s="3">
        <f>IF($C$5+ROW($D$12)&gt;=ROW(D6750), "", AVERAGE(INDEX($D$1:$D$8201, ROW(D6750)-$C$5):D6749))</f>
        <v>39621.333333333336</v>
      </c>
      <c r="F6750" s="3">
        <f>IF($C$6+ROW($D$12)&gt;=ROW(D6750), "", AVERAGE(INDEX($D$1:$D$8201, ROW(D6750)-$C$6):D6749))</f>
        <v>36631.75</v>
      </c>
      <c r="G6750" s="3" t="str">
        <f t="shared" si="962"/>
        <v>Yes</v>
      </c>
      <c r="H6750" s="3">
        <f>IF($C$3+ROW($D$12)&gt;=ROW(D6750), "", AVERAGE(INDEX($C$1:$C$8201, ROW(D6750)-$C$3):C6749))</f>
        <v>107.30933333333333</v>
      </c>
      <c r="I6750" s="3">
        <f>IF($C$4+ROW($D$12)&gt;=ROW(D6750), "", AVERAGE(INDEX($C$1:$C$8201, ROW(D6750)-$C$4):C6749))</f>
        <v>107.39087499999999</v>
      </c>
      <c r="J6750" s="3" t="str">
        <f t="shared" si="963"/>
        <v/>
      </c>
      <c r="K6750" s="3" t="str">
        <f t="shared" si="964"/>
        <v/>
      </c>
      <c r="L6750" s="3" t="str">
        <f t="shared" si="965"/>
        <v/>
      </c>
      <c r="M6750" s="3">
        <f t="shared" si="961"/>
        <v>-3.7254354533520102E-4</v>
      </c>
      <c r="N6750" s="3">
        <f t="shared" si="966"/>
        <v>-0.85292207837098388</v>
      </c>
      <c r="O6750" s="3" t="str">
        <f t="shared" si="967"/>
        <v>Sell</v>
      </c>
      <c r="P6750" s="3">
        <f t="shared" si="968"/>
        <v>106.92100000000001</v>
      </c>
      <c r="Q6750" s="3" t="str">
        <f t="shared" si="969"/>
        <v/>
      </c>
    </row>
    <row r="6751" spans="2:17" x14ac:dyDescent="0.3">
      <c r="B6751" s="4">
        <v>42307.849305555559</v>
      </c>
      <c r="C6751" s="1">
        <v>107.45</v>
      </c>
      <c r="D6751" s="1">
        <v>52490</v>
      </c>
      <c r="E6751" s="3">
        <f>IF($C$5+ROW($D$12)&gt;=ROW(D6751), "", AVERAGE(INDEX($D$1:$D$8201, ROW(D6751)-$C$5):D6750))</f>
        <v>30291.666666666668</v>
      </c>
      <c r="F6751" s="3">
        <f>IF($C$6+ROW($D$12)&gt;=ROW(D6751), "", AVERAGE(INDEX($D$1:$D$8201, ROW(D6751)-$C$6):D6750))</f>
        <v>33577.625</v>
      </c>
      <c r="G6751" s="3" t="str">
        <f t="shared" si="962"/>
        <v/>
      </c>
      <c r="H6751" s="3">
        <f>IF($C$3+ROW($D$12)&gt;=ROW(D6751), "", AVERAGE(INDEX($C$1:$C$8201, ROW(D6751)-$C$3):C6750))</f>
        <v>107.29600000000001</v>
      </c>
      <c r="I6751" s="3">
        <f>IF($C$4+ROW($D$12)&gt;=ROW(D6751), "", AVERAGE(INDEX($C$1:$C$8201, ROW(D6751)-$C$4):C6750))</f>
        <v>107.37350000000001</v>
      </c>
      <c r="J6751" s="3" t="str">
        <f t="shared" si="963"/>
        <v/>
      </c>
      <c r="K6751" s="3" t="str">
        <f t="shared" si="964"/>
        <v/>
      </c>
      <c r="L6751" s="3" t="str">
        <f t="shared" si="965"/>
        <v/>
      </c>
      <c r="M6751" s="3">
        <f t="shared" si="961"/>
        <v>5.5855521839444247E-4</v>
      </c>
      <c r="N6751" s="3">
        <f t="shared" si="966"/>
        <v>-2.4993018276343375</v>
      </c>
      <c r="O6751" s="3" t="str">
        <f t="shared" si="967"/>
        <v>Sell</v>
      </c>
      <c r="P6751" s="3">
        <f t="shared" si="968"/>
        <v>106.92100000000001</v>
      </c>
      <c r="Q6751" s="3" t="str">
        <f t="shared" si="969"/>
        <v/>
      </c>
    </row>
    <row r="6752" spans="2:17" x14ac:dyDescent="0.3">
      <c r="B6752" s="4">
        <v>42307.85</v>
      </c>
      <c r="C6752" s="1">
        <v>107.456</v>
      </c>
      <c r="D6752" s="1">
        <v>12850</v>
      </c>
      <c r="E6752" s="3">
        <f>IF($C$5+ROW($D$12)&gt;=ROW(D6752), "", AVERAGE(INDEX($D$1:$D$8201, ROW(D6752)-$C$5):D6751))</f>
        <v>34520</v>
      </c>
      <c r="F6752" s="3">
        <f>IF($C$6+ROW($D$12)&gt;=ROW(D6752), "", AVERAGE(INDEX($D$1:$D$8201, ROW(D6752)-$C$6):D6751))</f>
        <v>36830.75</v>
      </c>
      <c r="G6752" s="3" t="str">
        <f t="shared" si="962"/>
        <v/>
      </c>
      <c r="H6752" s="3">
        <f>IF($C$3+ROW($D$12)&gt;=ROW(D6752), "", AVERAGE(INDEX($C$1:$C$8201, ROW(D6752)-$C$3):C6751))</f>
        <v>107.34933333333333</v>
      </c>
      <c r="I6752" s="3">
        <f>IF($C$4+ROW($D$12)&gt;=ROW(D6752), "", AVERAGE(INDEX($C$1:$C$8201, ROW(D6752)-$C$4):C6751))</f>
        <v>107.37100000000001</v>
      </c>
      <c r="J6752" s="3" t="str">
        <f t="shared" si="963"/>
        <v/>
      </c>
      <c r="K6752" s="3" t="str">
        <f t="shared" si="964"/>
        <v/>
      </c>
      <c r="L6752" s="3" t="str">
        <f t="shared" si="965"/>
        <v/>
      </c>
      <c r="M6752" s="3">
        <f t="shared" si="961"/>
        <v>1.5460128064206363E-3</v>
      </c>
      <c r="N6752" s="3">
        <f t="shared" si="966"/>
        <v>1.767878189133429</v>
      </c>
      <c r="O6752" s="3" t="str">
        <f t="shared" si="967"/>
        <v>Sell</v>
      </c>
      <c r="P6752" s="3">
        <f t="shared" si="968"/>
        <v>106.92100000000001</v>
      </c>
      <c r="Q6752" s="3" t="str">
        <f t="shared" si="969"/>
        <v/>
      </c>
    </row>
    <row r="6753" spans="2:17" x14ac:dyDescent="0.3">
      <c r="B6753" s="4">
        <v>42307.850694444445</v>
      </c>
      <c r="C6753" s="1">
        <v>107.38</v>
      </c>
      <c r="D6753" s="1">
        <v>18469</v>
      </c>
      <c r="E6753" s="3">
        <f>IF($C$5+ROW($D$12)&gt;=ROW(D6753), "", AVERAGE(INDEX($D$1:$D$8201, ROW(D6753)-$C$5):D6752))</f>
        <v>26598</v>
      </c>
      <c r="F6753" s="3">
        <f>IF($C$6+ROW($D$12)&gt;=ROW(D6753), "", AVERAGE(INDEX($D$1:$D$8201, ROW(D6753)-$C$6):D6752))</f>
        <v>35003.375</v>
      </c>
      <c r="G6753" s="3" t="str">
        <f t="shared" si="962"/>
        <v/>
      </c>
      <c r="H6753" s="3">
        <f>IF($C$3+ROW($D$12)&gt;=ROW(D6753), "", AVERAGE(INDEX($C$1:$C$8201, ROW(D6753)-$C$3):C6752))</f>
        <v>107.41866666666668</v>
      </c>
      <c r="I6753" s="3">
        <f>IF($C$4+ROW($D$12)&gt;=ROW(D6753), "", AVERAGE(INDEX($C$1:$C$8201, ROW(D6753)-$C$4):C6752))</f>
        <v>107.38675000000002</v>
      </c>
      <c r="J6753" s="3" t="str">
        <f t="shared" si="963"/>
        <v>Yes</v>
      </c>
      <c r="K6753" s="3" t="str">
        <f t="shared" si="964"/>
        <v/>
      </c>
      <c r="L6753" s="3" t="str">
        <f t="shared" si="965"/>
        <v/>
      </c>
      <c r="M6753" s="3">
        <f t="shared" si="961"/>
        <v>1.2300353788214466E-3</v>
      </c>
      <c r="N6753" s="3">
        <f t="shared" si="966"/>
        <v>-0.20438215407202717</v>
      </c>
      <c r="O6753" s="3" t="str">
        <f t="shared" si="967"/>
        <v>Sell</v>
      </c>
      <c r="P6753" s="3">
        <f t="shared" si="968"/>
        <v>106.92100000000001</v>
      </c>
      <c r="Q6753" s="3" t="str">
        <f t="shared" si="969"/>
        <v/>
      </c>
    </row>
    <row r="6754" spans="2:17" x14ac:dyDescent="0.3">
      <c r="B6754" s="4">
        <v>42307.851388888892</v>
      </c>
      <c r="C6754" s="1">
        <v>107.05</v>
      </c>
      <c r="D6754" s="1">
        <v>31388</v>
      </c>
      <c r="E6754" s="3">
        <f>IF($C$5+ROW($D$12)&gt;=ROW(D6754), "", AVERAGE(INDEX($D$1:$D$8201, ROW(D6754)-$C$5):D6753))</f>
        <v>27936.333333333332</v>
      </c>
      <c r="F6754" s="3">
        <f>IF($C$6+ROW($D$12)&gt;=ROW(D6754), "", AVERAGE(INDEX($D$1:$D$8201, ROW(D6754)-$C$6):D6753))</f>
        <v>31749.625</v>
      </c>
      <c r="G6754" s="3" t="str">
        <f t="shared" si="962"/>
        <v/>
      </c>
      <c r="H6754" s="3">
        <f>IF($C$3+ROW($D$12)&gt;=ROW(D6754), "", AVERAGE(INDEX($C$1:$C$8201, ROW(D6754)-$C$3):C6753))</f>
        <v>107.42866666666667</v>
      </c>
      <c r="I6754" s="3">
        <f>IF($C$4+ROW($D$12)&gt;=ROW(D6754), "", AVERAGE(INDEX($C$1:$C$8201, ROW(D6754)-$C$4):C6753))</f>
        <v>107.36925000000001</v>
      </c>
      <c r="J6754" s="3" t="str">
        <f t="shared" si="963"/>
        <v>Yes</v>
      </c>
      <c r="K6754" s="3" t="str">
        <f t="shared" si="964"/>
        <v/>
      </c>
      <c r="L6754" s="3" t="str">
        <f t="shared" si="965"/>
        <v/>
      </c>
      <c r="M6754" s="3">
        <f t="shared" si="961"/>
        <v>-2.7985092890981896E-3</v>
      </c>
      <c r="N6754" s="3">
        <f t="shared" si="966"/>
        <v>-3.2751453635256982</v>
      </c>
      <c r="O6754" s="3" t="str">
        <f t="shared" si="967"/>
        <v>Sell</v>
      </c>
      <c r="P6754" s="3">
        <f t="shared" si="968"/>
        <v>106.92100000000001</v>
      </c>
      <c r="Q6754" s="3" t="str">
        <f t="shared" si="969"/>
        <v/>
      </c>
    </row>
    <row r="6755" spans="2:17" x14ac:dyDescent="0.3">
      <c r="B6755" s="4">
        <v>42307.852083333331</v>
      </c>
      <c r="C6755" s="1">
        <v>106.628</v>
      </c>
      <c r="D6755" s="1">
        <v>79718</v>
      </c>
      <c r="E6755" s="3">
        <f>IF($C$5+ROW($D$12)&gt;=ROW(D6755), "", AVERAGE(INDEX($D$1:$D$8201, ROW(D6755)-$C$5):D6754))</f>
        <v>20902.333333333332</v>
      </c>
      <c r="F6755" s="3">
        <f>IF($C$6+ROW($D$12)&gt;=ROW(D6755), "", AVERAGE(INDEX($D$1:$D$8201, ROW(D6755)-$C$6):D6754))</f>
        <v>31064.375</v>
      </c>
      <c r="G6755" s="3" t="str">
        <f t="shared" si="962"/>
        <v/>
      </c>
      <c r="H6755" s="3">
        <f>IF($C$3+ROW($D$12)&gt;=ROW(D6755), "", AVERAGE(INDEX($C$1:$C$8201, ROW(D6755)-$C$3):C6754))</f>
        <v>107.29533333333335</v>
      </c>
      <c r="I6755" s="3">
        <f>IF($C$4+ROW($D$12)&gt;=ROW(D6755), "", AVERAGE(INDEX($C$1:$C$8201, ROW(D6755)-$C$4):C6754))</f>
        <v>107.32675</v>
      </c>
      <c r="J6755" s="3" t="str">
        <f t="shared" si="963"/>
        <v/>
      </c>
      <c r="K6755" s="3" t="str">
        <f t="shared" si="964"/>
        <v/>
      </c>
      <c r="L6755" s="3" t="str">
        <f t="shared" si="965"/>
        <v/>
      </c>
      <c r="M6755" s="3">
        <f t="shared" si="961"/>
        <v>-7.6794816818645771E-3</v>
      </c>
      <c r="N6755" s="3">
        <f t="shared" si="966"/>
        <v>1.7441329967281491</v>
      </c>
      <c r="O6755" s="3" t="str">
        <f t="shared" si="967"/>
        <v>Sell</v>
      </c>
      <c r="P6755" s="3">
        <f t="shared" si="968"/>
        <v>106.92100000000001</v>
      </c>
      <c r="Q6755" s="3" t="str">
        <f t="shared" si="969"/>
        <v/>
      </c>
    </row>
    <row r="6756" spans="2:17" x14ac:dyDescent="0.3">
      <c r="B6756" s="4">
        <v>42307.852777777778</v>
      </c>
      <c r="C6756" s="1">
        <v>106.79900000000001</v>
      </c>
      <c r="D6756" s="1">
        <v>61173</v>
      </c>
      <c r="E6756" s="3">
        <f>IF($C$5+ROW($D$12)&gt;=ROW(D6756), "", AVERAGE(INDEX($D$1:$D$8201, ROW(D6756)-$C$5):D6755))</f>
        <v>43191.666666666664</v>
      </c>
      <c r="F6756" s="3">
        <f>IF($C$6+ROW($D$12)&gt;=ROW(D6756), "", AVERAGE(INDEX($D$1:$D$8201, ROW(D6756)-$C$6):D6755))</f>
        <v>35723.75</v>
      </c>
      <c r="G6756" s="3" t="str">
        <f t="shared" si="962"/>
        <v>Yes</v>
      </c>
      <c r="H6756" s="3">
        <f>IF($C$3+ROW($D$12)&gt;=ROW(D6756), "", AVERAGE(INDEX($C$1:$C$8201, ROW(D6756)-$C$3):C6755))</f>
        <v>107.01933333333334</v>
      </c>
      <c r="I6756" s="3">
        <f>IF($C$4+ROW($D$12)&gt;=ROW(D6756), "", AVERAGE(INDEX($C$1:$C$8201, ROW(D6756)-$C$4):C6755))</f>
        <v>107.2315</v>
      </c>
      <c r="J6756" s="3" t="str">
        <f t="shared" si="963"/>
        <v/>
      </c>
      <c r="K6756" s="3" t="str">
        <f t="shared" si="964"/>
        <v/>
      </c>
      <c r="L6756" s="3" t="str">
        <f t="shared" si="965"/>
        <v/>
      </c>
      <c r="M6756" s="3">
        <f t="shared" si="961"/>
        <v>-6.1328982686972237E-3</v>
      </c>
      <c r="N6756" s="3">
        <f t="shared" si="966"/>
        <v>-0.20139164037850055</v>
      </c>
      <c r="O6756" s="3" t="str">
        <f t="shared" si="967"/>
        <v>Sell</v>
      </c>
      <c r="P6756" s="3">
        <f t="shared" si="968"/>
        <v>106.92100000000001</v>
      </c>
      <c r="Q6756" s="3" t="str">
        <f t="shared" si="969"/>
        <v/>
      </c>
    </row>
    <row r="6757" spans="2:17" x14ac:dyDescent="0.3">
      <c r="B6757" s="4">
        <v>42307.853472222225</v>
      </c>
      <c r="C6757" s="1">
        <v>106.93</v>
      </c>
      <c r="D6757" s="1">
        <v>24672</v>
      </c>
      <c r="E6757" s="3">
        <f>IF($C$5+ROW($D$12)&gt;=ROW(D6757), "", AVERAGE(INDEX($D$1:$D$8201, ROW(D6757)-$C$5):D6756))</f>
        <v>57426.333333333336</v>
      </c>
      <c r="F6757" s="3">
        <f>IF($C$6+ROW($D$12)&gt;=ROW(D6757), "", AVERAGE(INDEX($D$1:$D$8201, ROW(D6757)-$C$6):D6756))</f>
        <v>38394.75</v>
      </c>
      <c r="G6757" s="3" t="str">
        <f t="shared" si="962"/>
        <v>Yes</v>
      </c>
      <c r="H6757" s="3">
        <f>IF($C$3+ROW($D$12)&gt;=ROW(D6757), "", AVERAGE(INDEX($C$1:$C$8201, ROW(D6757)-$C$3):C6756))</f>
        <v>106.82566666666666</v>
      </c>
      <c r="I6757" s="3">
        <f>IF($C$4+ROW($D$12)&gt;=ROW(D6757), "", AVERAGE(INDEX($C$1:$C$8201, ROW(D6757)-$C$4):C6756))</f>
        <v>107.170125</v>
      </c>
      <c r="J6757" s="3" t="str">
        <f t="shared" si="963"/>
        <v/>
      </c>
      <c r="K6757" s="3" t="str">
        <f t="shared" si="964"/>
        <v/>
      </c>
      <c r="L6757" s="3" t="str">
        <f t="shared" si="965"/>
        <v/>
      </c>
      <c r="M6757" s="3">
        <f t="shared" si="961"/>
        <v>-4.1995302258580943E-3</v>
      </c>
      <c r="N6757" s="3">
        <f t="shared" si="966"/>
        <v>-0.31524541222331798</v>
      </c>
      <c r="O6757" s="3" t="str">
        <f t="shared" si="967"/>
        <v>Sell</v>
      </c>
      <c r="P6757" s="3">
        <f t="shared" si="968"/>
        <v>106.92100000000001</v>
      </c>
      <c r="Q6757" s="3" t="str">
        <f t="shared" si="969"/>
        <v/>
      </c>
    </row>
    <row r="6758" spans="2:17" x14ac:dyDescent="0.3">
      <c r="B6758" s="4">
        <v>42307.854166666664</v>
      </c>
      <c r="C6758" s="1">
        <v>107.154</v>
      </c>
      <c r="D6758" s="1">
        <v>28310</v>
      </c>
      <c r="E6758" s="3">
        <f>IF($C$5+ROW($D$12)&gt;=ROW(D6758), "", AVERAGE(INDEX($D$1:$D$8201, ROW(D6758)-$C$5):D6757))</f>
        <v>55187.666666666664</v>
      </c>
      <c r="F6758" s="3">
        <f>IF($C$6+ROW($D$12)&gt;=ROW(D6758), "", AVERAGE(INDEX($D$1:$D$8201, ROW(D6758)-$C$6):D6757))</f>
        <v>36901.75</v>
      </c>
      <c r="G6758" s="3" t="str">
        <f t="shared" si="962"/>
        <v>Yes</v>
      </c>
      <c r="H6758" s="3">
        <f>IF($C$3+ROW($D$12)&gt;=ROW(D6758), "", AVERAGE(INDEX($C$1:$C$8201, ROW(D6758)-$C$3):C6757))</f>
        <v>106.78566666666667</v>
      </c>
      <c r="I6758" s="3">
        <f>IF($C$4+ROW($D$12)&gt;=ROW(D6758), "", AVERAGE(INDEX($C$1:$C$8201, ROW(D6758)-$C$4):C6757))</f>
        <v>107.13037500000002</v>
      </c>
      <c r="J6758" s="3" t="str">
        <f t="shared" si="963"/>
        <v/>
      </c>
      <c r="K6758" s="3" t="str">
        <f t="shared" si="964"/>
        <v/>
      </c>
      <c r="L6758" s="3" t="str">
        <f t="shared" si="965"/>
        <v/>
      </c>
      <c r="M6758" s="3">
        <f t="shared" si="961"/>
        <v>9.7103703172585697E-4</v>
      </c>
      <c r="N6758" s="3">
        <f t="shared" si="966"/>
        <v>-1.23122515602979</v>
      </c>
      <c r="O6758" s="3" t="str">
        <f t="shared" si="967"/>
        <v>Sell</v>
      </c>
      <c r="P6758" s="3">
        <f t="shared" si="968"/>
        <v>106.92100000000001</v>
      </c>
      <c r="Q6758" s="3" t="str">
        <f t="shared" si="969"/>
        <v/>
      </c>
    </row>
    <row r="6759" spans="2:17" x14ac:dyDescent="0.3">
      <c r="B6759" s="4">
        <v>42307.854861111111</v>
      </c>
      <c r="C6759" s="1">
        <v>107.21</v>
      </c>
      <c r="D6759" s="1">
        <v>11686</v>
      </c>
      <c r="E6759" s="3">
        <f>IF($C$5+ROW($D$12)&gt;=ROW(D6759), "", AVERAGE(INDEX($D$1:$D$8201, ROW(D6759)-$C$5):D6758))</f>
        <v>38051.666666666664</v>
      </c>
      <c r="F6759" s="3">
        <f>IF($C$6+ROW($D$12)&gt;=ROW(D6759), "", AVERAGE(INDEX($D$1:$D$8201, ROW(D6759)-$C$6):D6758))</f>
        <v>38633.75</v>
      </c>
      <c r="G6759" s="3" t="str">
        <f t="shared" si="962"/>
        <v/>
      </c>
      <c r="H6759" s="3">
        <f>IF($C$3+ROW($D$12)&gt;=ROW(D6759), "", AVERAGE(INDEX($C$1:$C$8201, ROW(D6759)-$C$3):C6758))</f>
        <v>106.96100000000001</v>
      </c>
      <c r="I6759" s="3">
        <f>IF($C$4+ROW($D$12)&gt;=ROW(D6759), "", AVERAGE(INDEX($C$1:$C$8201, ROW(D6759)-$C$4):C6758))</f>
        <v>107.105875</v>
      </c>
      <c r="J6759" s="3" t="str">
        <f t="shared" si="963"/>
        <v/>
      </c>
      <c r="K6759" s="3" t="str">
        <f t="shared" si="964"/>
        <v/>
      </c>
      <c r="L6759" s="3" t="str">
        <f t="shared" si="965"/>
        <v/>
      </c>
      <c r="M6759" s="3">
        <f t="shared" si="961"/>
        <v>5.4433864614934369E-3</v>
      </c>
      <c r="N6759" s="3">
        <f t="shared" si="966"/>
        <v>4.6057454902813761</v>
      </c>
      <c r="O6759" s="3" t="str">
        <f t="shared" si="967"/>
        <v>Sell</v>
      </c>
      <c r="P6759" s="3">
        <f t="shared" si="968"/>
        <v>106.92100000000001</v>
      </c>
      <c r="Q6759" s="3" t="str">
        <f t="shared" si="969"/>
        <v/>
      </c>
    </row>
    <row r="6760" spans="2:17" x14ac:dyDescent="0.3">
      <c r="B6760" s="4">
        <v>42307.855555555558</v>
      </c>
      <c r="C6760" s="1">
        <v>107.096</v>
      </c>
      <c r="D6760" s="1">
        <v>16358</v>
      </c>
      <c r="E6760" s="3">
        <f>IF($C$5+ROW($D$12)&gt;=ROW(D6760), "", AVERAGE(INDEX($D$1:$D$8201, ROW(D6760)-$C$5):D6759))</f>
        <v>21556</v>
      </c>
      <c r="F6760" s="3">
        <f>IF($C$6+ROW($D$12)&gt;=ROW(D6760), "", AVERAGE(INDEX($D$1:$D$8201, ROW(D6760)-$C$6):D6759))</f>
        <v>33533.25</v>
      </c>
      <c r="G6760" s="3" t="str">
        <f t="shared" si="962"/>
        <v/>
      </c>
      <c r="H6760" s="3">
        <f>IF($C$3+ROW($D$12)&gt;=ROW(D6760), "", AVERAGE(INDEX($C$1:$C$8201, ROW(D6760)-$C$3):C6759))</f>
        <v>107.098</v>
      </c>
      <c r="I6760" s="3">
        <f>IF($C$4+ROW($D$12)&gt;=ROW(D6760), "", AVERAGE(INDEX($C$1:$C$8201, ROW(D6760)-$C$4):C6759))</f>
        <v>107.075875</v>
      </c>
      <c r="J6760" s="3" t="str">
        <f t="shared" si="963"/>
        <v>Yes</v>
      </c>
      <c r="K6760" s="3" t="str">
        <f t="shared" si="964"/>
        <v/>
      </c>
      <c r="L6760" s="3" t="str">
        <f t="shared" si="965"/>
        <v/>
      </c>
      <c r="M6760" s="3">
        <f t="shared" si="961"/>
        <v>2.7770652972181511E-3</v>
      </c>
      <c r="N6760" s="3">
        <f t="shared" si="966"/>
        <v>-0.48982764371717219</v>
      </c>
      <c r="O6760" s="3" t="str">
        <f t="shared" si="967"/>
        <v>Sell</v>
      </c>
      <c r="P6760" s="3">
        <f t="shared" si="968"/>
        <v>106.92100000000001</v>
      </c>
      <c r="Q6760" s="3" t="str">
        <f t="shared" si="969"/>
        <v/>
      </c>
    </row>
    <row r="6761" spans="2:17" x14ac:dyDescent="0.3">
      <c r="B6761" s="4">
        <v>42307.856249999997</v>
      </c>
      <c r="C6761" s="1">
        <v>107.06</v>
      </c>
      <c r="D6761" s="1">
        <v>30696</v>
      </c>
      <c r="E6761" s="3">
        <f>IF($C$5+ROW($D$12)&gt;=ROW(D6761), "", AVERAGE(INDEX($D$1:$D$8201, ROW(D6761)-$C$5):D6760))</f>
        <v>18784.666666666668</v>
      </c>
      <c r="F6761" s="3">
        <f>IF($C$6+ROW($D$12)&gt;=ROW(D6761), "", AVERAGE(INDEX($D$1:$D$8201, ROW(D6761)-$C$6):D6760))</f>
        <v>33971.75</v>
      </c>
      <c r="G6761" s="3" t="str">
        <f t="shared" si="962"/>
        <v/>
      </c>
      <c r="H6761" s="3">
        <f>IF($C$3+ROW($D$12)&gt;=ROW(D6761), "", AVERAGE(INDEX($C$1:$C$8201, ROW(D6761)-$C$3):C6760))</f>
        <v>107.15333333333332</v>
      </c>
      <c r="I6761" s="3">
        <f>IF($C$4+ROW($D$12)&gt;=ROW(D6761), "", AVERAGE(INDEX($C$1:$C$8201, ROW(D6761)-$C$4):C6760))</f>
        <v>107.03087500000001</v>
      </c>
      <c r="J6761" s="3" t="str">
        <f t="shared" si="963"/>
        <v>Yes</v>
      </c>
      <c r="K6761" s="3" t="str">
        <f t="shared" si="964"/>
        <v/>
      </c>
      <c r="L6761" s="3" t="str">
        <f t="shared" si="965"/>
        <v/>
      </c>
      <c r="M6761" s="3">
        <f t="shared" si="961"/>
        <v>1.2150101966698942E-3</v>
      </c>
      <c r="N6761" s="3">
        <f t="shared" si="966"/>
        <v>-0.56248410943487814</v>
      </c>
      <c r="O6761" s="3" t="str">
        <f t="shared" si="967"/>
        <v>Sell</v>
      </c>
      <c r="P6761" s="3">
        <f t="shared" si="968"/>
        <v>106.92100000000001</v>
      </c>
      <c r="Q6761" s="3" t="str">
        <f t="shared" si="969"/>
        <v/>
      </c>
    </row>
    <row r="6762" spans="2:17" x14ac:dyDescent="0.3">
      <c r="B6762" s="4">
        <v>42307.856944444444</v>
      </c>
      <c r="C6762" s="1">
        <v>106.815</v>
      </c>
      <c r="D6762" s="1">
        <v>47384</v>
      </c>
      <c r="E6762" s="3">
        <f>IF($C$5+ROW($D$12)&gt;=ROW(D6762), "", AVERAGE(INDEX($D$1:$D$8201, ROW(D6762)-$C$5):D6761))</f>
        <v>19580</v>
      </c>
      <c r="F6762" s="3">
        <f>IF($C$6+ROW($D$12)&gt;=ROW(D6762), "", AVERAGE(INDEX($D$1:$D$8201, ROW(D6762)-$C$6):D6761))</f>
        <v>35500.125</v>
      </c>
      <c r="G6762" s="3" t="str">
        <f t="shared" si="962"/>
        <v/>
      </c>
      <c r="H6762" s="3">
        <f>IF($C$3+ROW($D$12)&gt;=ROW(D6762), "", AVERAGE(INDEX($C$1:$C$8201, ROW(D6762)-$C$3):C6761))</f>
        <v>107.122</v>
      </c>
      <c r="I6762" s="3">
        <f>IF($C$4+ROW($D$12)&gt;=ROW(D6762), "", AVERAGE(INDEX($C$1:$C$8201, ROW(D6762)-$C$4):C6761))</f>
        <v>106.99087499999999</v>
      </c>
      <c r="J6762" s="3" t="str">
        <f t="shared" si="963"/>
        <v>Yes</v>
      </c>
      <c r="K6762" s="3" t="str">
        <f t="shared" si="964"/>
        <v/>
      </c>
      <c r="L6762" s="3" t="str">
        <f t="shared" si="965"/>
        <v/>
      </c>
      <c r="M6762" s="3">
        <f t="shared" si="961"/>
        <v>-3.1686859652199427E-3</v>
      </c>
      <c r="N6762" s="3">
        <f t="shared" si="966"/>
        <v>-3.6079501010812027</v>
      </c>
      <c r="O6762" s="3" t="str">
        <f t="shared" si="967"/>
        <v>Sell</v>
      </c>
      <c r="P6762" s="3">
        <f t="shared" si="968"/>
        <v>106.92100000000001</v>
      </c>
      <c r="Q6762" s="3" t="str">
        <f t="shared" si="969"/>
        <v/>
      </c>
    </row>
    <row r="6763" spans="2:17" x14ac:dyDescent="0.3">
      <c r="B6763" s="4">
        <v>42307.857638888891</v>
      </c>
      <c r="C6763" s="1">
        <v>106.94</v>
      </c>
      <c r="D6763" s="1">
        <v>14780</v>
      </c>
      <c r="E6763" s="3">
        <f>IF($C$5+ROW($D$12)&gt;=ROW(D6763), "", AVERAGE(INDEX($D$1:$D$8201, ROW(D6763)-$C$5):D6762))</f>
        <v>31479.333333333332</v>
      </c>
      <c r="F6763" s="3">
        <f>IF($C$6+ROW($D$12)&gt;=ROW(D6763), "", AVERAGE(INDEX($D$1:$D$8201, ROW(D6763)-$C$6):D6762))</f>
        <v>37499.625</v>
      </c>
      <c r="G6763" s="3" t="str">
        <f t="shared" si="962"/>
        <v/>
      </c>
      <c r="H6763" s="3">
        <f>IF($C$3+ROW($D$12)&gt;=ROW(D6763), "", AVERAGE(INDEX($C$1:$C$8201, ROW(D6763)-$C$3):C6762))</f>
        <v>106.99033333333334</v>
      </c>
      <c r="I6763" s="3">
        <f>IF($C$4+ROW($D$12)&gt;=ROW(D6763), "", AVERAGE(INDEX($C$1:$C$8201, ROW(D6763)-$C$4):C6762))</f>
        <v>106.9615</v>
      </c>
      <c r="J6763" s="3" t="str">
        <f t="shared" si="963"/>
        <v>Yes</v>
      </c>
      <c r="K6763" s="3" t="str">
        <f t="shared" si="964"/>
        <v/>
      </c>
      <c r="L6763" s="3" t="str">
        <f t="shared" si="965"/>
        <v/>
      </c>
      <c r="M6763" s="3">
        <f t="shared" si="961"/>
        <v>-2.5215983475628386E-3</v>
      </c>
      <c r="N6763" s="3">
        <f t="shared" si="966"/>
        <v>-0.20421323689366888</v>
      </c>
      <c r="O6763" s="3" t="str">
        <f t="shared" si="967"/>
        <v>Sell</v>
      </c>
      <c r="P6763" s="3">
        <f t="shared" si="968"/>
        <v>106.92100000000001</v>
      </c>
      <c r="Q6763" s="3" t="str">
        <f t="shared" si="969"/>
        <v/>
      </c>
    </row>
    <row r="6764" spans="2:17" x14ac:dyDescent="0.3">
      <c r="B6764" s="4">
        <v>42307.85833333333</v>
      </c>
      <c r="C6764" s="1">
        <v>107.04</v>
      </c>
      <c r="D6764" s="1">
        <v>16799</v>
      </c>
      <c r="E6764" s="3">
        <f>IF($C$5+ROW($D$12)&gt;=ROW(D6764), "", AVERAGE(INDEX($D$1:$D$8201, ROW(D6764)-$C$5):D6763))</f>
        <v>30953.333333333332</v>
      </c>
      <c r="F6764" s="3">
        <f>IF($C$6+ROW($D$12)&gt;=ROW(D6764), "", AVERAGE(INDEX($D$1:$D$8201, ROW(D6764)-$C$6):D6763))</f>
        <v>29382.375</v>
      </c>
      <c r="G6764" s="3" t="str">
        <f t="shared" si="962"/>
        <v>Yes</v>
      </c>
      <c r="H6764" s="3">
        <f>IF($C$3+ROW($D$12)&gt;=ROW(D6764), "", AVERAGE(INDEX($C$1:$C$8201, ROW(D6764)-$C$3):C6763))</f>
        <v>106.93833333333333</v>
      </c>
      <c r="I6764" s="3">
        <f>IF($C$4+ROW($D$12)&gt;=ROW(D6764), "", AVERAGE(INDEX($C$1:$C$8201, ROW(D6764)-$C$4):C6763))</f>
        <v>107.00050000000002</v>
      </c>
      <c r="J6764" s="3" t="str">
        <f t="shared" si="963"/>
        <v/>
      </c>
      <c r="K6764" s="3" t="str">
        <f t="shared" si="964"/>
        <v/>
      </c>
      <c r="L6764" s="3" t="str">
        <f t="shared" si="965"/>
        <v/>
      </c>
      <c r="M6764" s="3">
        <f t="shared" si="961"/>
        <v>-5.2303210367825499E-4</v>
      </c>
      <c r="N6764" s="3">
        <f t="shared" si="966"/>
        <v>-0.79257913767917365</v>
      </c>
      <c r="O6764" s="3" t="str">
        <f t="shared" si="967"/>
        <v>Sell</v>
      </c>
      <c r="P6764" s="3">
        <f t="shared" si="968"/>
        <v>106.92100000000001</v>
      </c>
      <c r="Q6764" s="3" t="str">
        <f t="shared" si="969"/>
        <v/>
      </c>
    </row>
    <row r="6765" spans="2:17" x14ac:dyDescent="0.3">
      <c r="B6765" s="4">
        <v>42307.859027777777</v>
      </c>
      <c r="C6765" s="1">
        <v>107.24</v>
      </c>
      <c r="D6765" s="1">
        <v>29198</v>
      </c>
      <c r="E6765" s="3">
        <f>IF($C$5+ROW($D$12)&gt;=ROW(D6765), "", AVERAGE(INDEX($D$1:$D$8201, ROW(D6765)-$C$5):D6764))</f>
        <v>26321</v>
      </c>
      <c r="F6765" s="3">
        <f>IF($C$6+ROW($D$12)&gt;=ROW(D6765), "", AVERAGE(INDEX($D$1:$D$8201, ROW(D6765)-$C$6):D6764))</f>
        <v>23835.625</v>
      </c>
      <c r="G6765" s="3" t="str">
        <f t="shared" si="962"/>
        <v>Yes</v>
      </c>
      <c r="H6765" s="3">
        <f>IF($C$3+ROW($D$12)&gt;=ROW(D6765), "", AVERAGE(INDEX($C$1:$C$8201, ROW(D6765)-$C$3):C6764))</f>
        <v>106.93166666666667</v>
      </c>
      <c r="I6765" s="3">
        <f>IF($C$4+ROW($D$12)&gt;=ROW(D6765), "", AVERAGE(INDEX($C$1:$C$8201, ROW(D6765)-$C$4):C6764))</f>
        <v>107.03062500000001</v>
      </c>
      <c r="J6765" s="3" t="str">
        <f t="shared" si="963"/>
        <v/>
      </c>
      <c r="K6765" s="3" t="str">
        <f t="shared" si="964"/>
        <v/>
      </c>
      <c r="L6765" s="3" t="str">
        <f t="shared" si="965"/>
        <v/>
      </c>
      <c r="M6765" s="3">
        <f t="shared" si="961"/>
        <v>1.6798884025233587E-3</v>
      </c>
      <c r="N6765" s="3">
        <f t="shared" si="966"/>
        <v>-4.2118265603763927</v>
      </c>
      <c r="O6765" s="3" t="str">
        <f t="shared" si="967"/>
        <v>Sell</v>
      </c>
      <c r="P6765" s="3">
        <f t="shared" si="968"/>
        <v>106.92100000000001</v>
      </c>
      <c r="Q6765" s="3" t="str">
        <f t="shared" si="969"/>
        <v/>
      </c>
    </row>
    <row r="6766" spans="2:17" x14ac:dyDescent="0.3">
      <c r="B6766" s="4">
        <v>42307.859722222223</v>
      </c>
      <c r="C6766" s="1">
        <v>107.17</v>
      </c>
      <c r="D6766" s="1">
        <v>22332</v>
      </c>
      <c r="E6766" s="3">
        <f>IF($C$5+ROW($D$12)&gt;=ROW(D6766), "", AVERAGE(INDEX($D$1:$D$8201, ROW(D6766)-$C$5):D6765))</f>
        <v>20259</v>
      </c>
      <c r="F6766" s="3">
        <f>IF($C$6+ROW($D$12)&gt;=ROW(D6766), "", AVERAGE(INDEX($D$1:$D$8201, ROW(D6766)-$C$6):D6765))</f>
        <v>24401.375</v>
      </c>
      <c r="G6766" s="3" t="str">
        <f t="shared" si="962"/>
        <v/>
      </c>
      <c r="H6766" s="3">
        <f>IF($C$3+ROW($D$12)&gt;=ROW(D6766), "", AVERAGE(INDEX($C$1:$C$8201, ROW(D6766)-$C$3):C6765))</f>
        <v>107.07333333333334</v>
      </c>
      <c r="I6766" s="3">
        <f>IF($C$4+ROW($D$12)&gt;=ROW(D6766), "", AVERAGE(INDEX($C$1:$C$8201, ROW(D6766)-$C$4):C6765))</f>
        <v>107.06937500000001</v>
      </c>
      <c r="J6766" s="3" t="str">
        <f t="shared" si="963"/>
        <v>Yes</v>
      </c>
      <c r="K6766" s="3" t="str">
        <f t="shared" si="964"/>
        <v/>
      </c>
      <c r="L6766" s="3" t="str">
        <f t="shared" si="965"/>
        <v/>
      </c>
      <c r="M6766" s="3">
        <f t="shared" si="961"/>
        <v>3.3179926227078632E-3</v>
      </c>
      <c r="N6766" s="3">
        <f t="shared" si="966"/>
        <v>0.97512681064046269</v>
      </c>
      <c r="O6766" s="3" t="str">
        <f t="shared" si="967"/>
        <v>Sell</v>
      </c>
      <c r="P6766" s="3">
        <f t="shared" si="968"/>
        <v>106.92100000000001</v>
      </c>
      <c r="Q6766" s="3" t="str">
        <f t="shared" si="969"/>
        <v/>
      </c>
    </row>
    <row r="6767" spans="2:17" x14ac:dyDescent="0.3">
      <c r="B6767" s="4">
        <v>42307.86041666667</v>
      </c>
      <c r="C6767" s="1">
        <v>107.23</v>
      </c>
      <c r="D6767" s="1">
        <v>13437</v>
      </c>
      <c r="E6767" s="3">
        <f>IF($C$5+ROW($D$12)&gt;=ROW(D6767), "", AVERAGE(INDEX($D$1:$D$8201, ROW(D6767)-$C$5):D6766))</f>
        <v>22776.333333333332</v>
      </c>
      <c r="F6767" s="3">
        <f>IF($C$6+ROW($D$12)&gt;=ROW(D6767), "", AVERAGE(INDEX($D$1:$D$8201, ROW(D6767)-$C$6):D6766))</f>
        <v>23654.125</v>
      </c>
      <c r="G6767" s="3" t="str">
        <f t="shared" si="962"/>
        <v/>
      </c>
      <c r="H6767" s="3">
        <f>IF($C$3+ROW($D$12)&gt;=ROW(D6767), "", AVERAGE(INDEX($C$1:$C$8201, ROW(D6767)-$C$3):C6766))</f>
        <v>107.14999999999999</v>
      </c>
      <c r="I6767" s="3">
        <f>IF($C$4+ROW($D$12)&gt;=ROW(D6767), "", AVERAGE(INDEX($C$1:$C$8201, ROW(D6767)-$C$4):C6766))</f>
        <v>107.07137499999999</v>
      </c>
      <c r="J6767" s="3" t="str">
        <f t="shared" si="963"/>
        <v>Yes</v>
      </c>
      <c r="K6767" s="3" t="str">
        <f t="shared" si="964"/>
        <v/>
      </c>
      <c r="L6767" s="3" t="str">
        <f t="shared" si="965"/>
        <v/>
      </c>
      <c r="M6767" s="3">
        <f t="shared" si="961"/>
        <v>2.7081307114687598E-3</v>
      </c>
      <c r="N6767" s="3">
        <f t="shared" si="966"/>
        <v>-0.18380448077711098</v>
      </c>
      <c r="O6767" s="3" t="str">
        <f t="shared" si="967"/>
        <v>Sell</v>
      </c>
      <c r="P6767" s="3">
        <f t="shared" si="968"/>
        <v>106.92100000000001</v>
      </c>
      <c r="Q6767" s="3" t="str">
        <f t="shared" si="969"/>
        <v/>
      </c>
    </row>
    <row r="6768" spans="2:17" x14ac:dyDescent="0.3">
      <c r="B6768" s="4">
        <v>42307.861111111109</v>
      </c>
      <c r="C6768" s="1">
        <v>107.38</v>
      </c>
      <c r="D6768" s="1">
        <v>37553</v>
      </c>
      <c r="E6768" s="3">
        <f>IF($C$5+ROW($D$12)&gt;=ROW(D6768), "", AVERAGE(INDEX($D$1:$D$8201, ROW(D6768)-$C$5):D6767))</f>
        <v>21655.666666666668</v>
      </c>
      <c r="F6768" s="3">
        <f>IF($C$6+ROW($D$12)&gt;=ROW(D6768), "", AVERAGE(INDEX($D$1:$D$8201, ROW(D6768)-$C$6):D6767))</f>
        <v>23873</v>
      </c>
      <c r="G6768" s="3" t="str">
        <f t="shared" si="962"/>
        <v/>
      </c>
      <c r="H6768" s="3">
        <f>IF($C$3+ROW($D$12)&gt;=ROW(D6768), "", AVERAGE(INDEX($C$1:$C$8201, ROW(D6768)-$C$3):C6767))</f>
        <v>107.21333333333332</v>
      </c>
      <c r="I6768" s="3">
        <f>IF($C$4+ROW($D$12)&gt;=ROW(D6768), "", AVERAGE(INDEX($C$1:$C$8201, ROW(D6768)-$C$4):C6767))</f>
        <v>107.073875</v>
      </c>
      <c r="J6768" s="3" t="str">
        <f t="shared" si="963"/>
        <v>Yes</v>
      </c>
      <c r="K6768" s="3" t="str">
        <f t="shared" si="964"/>
        <v/>
      </c>
      <c r="L6768" s="3" t="str">
        <f t="shared" si="965"/>
        <v/>
      </c>
      <c r="M6768" s="3">
        <f t="shared" si="961"/>
        <v>3.1713486145049474E-3</v>
      </c>
      <c r="N6768" s="3">
        <f t="shared" si="966"/>
        <v>0.17104709941602506</v>
      </c>
      <c r="O6768" s="3" t="str">
        <f t="shared" si="967"/>
        <v>Sell</v>
      </c>
      <c r="P6768" s="3">
        <f t="shared" si="968"/>
        <v>106.92100000000001</v>
      </c>
      <c r="Q6768" s="3" t="str">
        <f t="shared" si="969"/>
        <v/>
      </c>
    </row>
    <row r="6769" spans="2:17" x14ac:dyDescent="0.3">
      <c r="B6769" s="4">
        <v>42307.861805555556</v>
      </c>
      <c r="C6769" s="1">
        <v>107.36</v>
      </c>
      <c r="D6769" s="1">
        <v>31704</v>
      </c>
      <c r="E6769" s="3">
        <f>IF($C$5+ROW($D$12)&gt;=ROW(D6769), "", AVERAGE(INDEX($D$1:$D$8201, ROW(D6769)-$C$5):D6768))</f>
        <v>24440.666666666668</v>
      </c>
      <c r="F6769" s="3">
        <f>IF($C$6+ROW($D$12)&gt;=ROW(D6769), "", AVERAGE(INDEX($D$1:$D$8201, ROW(D6769)-$C$6):D6768))</f>
        <v>26522.375</v>
      </c>
      <c r="G6769" s="3" t="str">
        <f t="shared" si="962"/>
        <v/>
      </c>
      <c r="H6769" s="3">
        <f>IF($C$3+ROW($D$12)&gt;=ROW(D6769), "", AVERAGE(INDEX($C$1:$C$8201, ROW(D6769)-$C$3):C6768))</f>
        <v>107.25999999999999</v>
      </c>
      <c r="I6769" s="3">
        <f>IF($C$4+ROW($D$12)&gt;=ROW(D6769), "", AVERAGE(INDEX($C$1:$C$8201, ROW(D6769)-$C$4):C6768))</f>
        <v>107.109375</v>
      </c>
      <c r="J6769" s="3" t="str">
        <f t="shared" si="963"/>
        <v>Yes</v>
      </c>
      <c r="K6769" s="3" t="str">
        <f t="shared" si="964"/>
        <v/>
      </c>
      <c r="L6769" s="3" t="str">
        <f t="shared" si="965"/>
        <v/>
      </c>
      <c r="M6769" s="3">
        <f t="shared" si="961"/>
        <v>1.118359855613233E-3</v>
      </c>
      <c r="N6769" s="3">
        <f t="shared" si="966"/>
        <v>-0.64735511873461737</v>
      </c>
      <c r="O6769" s="3" t="str">
        <f t="shared" si="967"/>
        <v>Sell</v>
      </c>
      <c r="P6769" s="3">
        <f t="shared" si="968"/>
        <v>106.92100000000001</v>
      </c>
      <c r="Q6769" s="3" t="str">
        <f t="shared" si="969"/>
        <v/>
      </c>
    </row>
    <row r="6770" spans="2:17" x14ac:dyDescent="0.3">
      <c r="B6770" s="4">
        <v>42307.862500000003</v>
      </c>
      <c r="C6770" s="1">
        <v>107.29</v>
      </c>
      <c r="D6770" s="1">
        <v>18405</v>
      </c>
      <c r="E6770" s="3">
        <f>IF($C$5+ROW($D$12)&gt;=ROW(D6770), "", AVERAGE(INDEX($D$1:$D$8201, ROW(D6770)-$C$5):D6769))</f>
        <v>27564.666666666668</v>
      </c>
      <c r="F6770" s="3">
        <f>IF($C$6+ROW($D$12)&gt;=ROW(D6770), "", AVERAGE(INDEX($D$1:$D$8201, ROW(D6770)-$C$6):D6769))</f>
        <v>26648.375</v>
      </c>
      <c r="G6770" s="3" t="str">
        <f t="shared" si="962"/>
        <v>Yes</v>
      </c>
      <c r="H6770" s="3">
        <f>IF($C$3+ROW($D$12)&gt;=ROW(D6770), "", AVERAGE(INDEX($C$1:$C$8201, ROW(D6770)-$C$3):C6769))</f>
        <v>107.32333333333334</v>
      </c>
      <c r="I6770" s="3">
        <f>IF($C$4+ROW($D$12)&gt;=ROW(D6770), "", AVERAGE(INDEX($C$1:$C$8201, ROW(D6770)-$C$4):C6769))</f>
        <v>107.14687500000001</v>
      </c>
      <c r="J6770" s="3" t="str">
        <f t="shared" si="963"/>
        <v>Yes</v>
      </c>
      <c r="K6770" s="3" t="str">
        <f t="shared" si="964"/>
        <v>Sell</v>
      </c>
      <c r="L6770" s="3">
        <f t="shared" si="965"/>
        <v>107.29</v>
      </c>
      <c r="M6770" s="3">
        <f t="shared" si="961"/>
        <v>1.1190899237492845E-3</v>
      </c>
      <c r="N6770" s="3">
        <f t="shared" si="966"/>
        <v>6.5280252361273267E-4</v>
      </c>
      <c r="O6770" s="3" t="str">
        <f t="shared" si="967"/>
        <v>Sell</v>
      </c>
      <c r="P6770" s="3">
        <f t="shared" si="968"/>
        <v>106.92100000000001</v>
      </c>
      <c r="Q6770" s="3" t="str">
        <f t="shared" si="969"/>
        <v/>
      </c>
    </row>
    <row r="6771" spans="2:17" x14ac:dyDescent="0.3">
      <c r="B6771" s="4">
        <v>42307.863194444442</v>
      </c>
      <c r="C6771" s="1">
        <v>107.28</v>
      </c>
      <c r="D6771" s="1">
        <v>11552</v>
      </c>
      <c r="E6771" s="3">
        <f>IF($C$5+ROW($D$12)&gt;=ROW(D6771), "", AVERAGE(INDEX($D$1:$D$8201, ROW(D6771)-$C$5):D6770))</f>
        <v>29220.666666666668</v>
      </c>
      <c r="F6771" s="3">
        <f>IF($C$6+ROW($D$12)&gt;=ROW(D6771), "", AVERAGE(INDEX($D$1:$D$8201, ROW(D6771)-$C$6):D6770))</f>
        <v>23026</v>
      </c>
      <c r="G6771" s="3" t="str">
        <f t="shared" si="962"/>
        <v>Yes</v>
      </c>
      <c r="H6771" s="3">
        <f>IF($C$3+ROW($D$12)&gt;=ROW(D6771), "", AVERAGE(INDEX($C$1:$C$8201, ROW(D6771)-$C$3):C6770))</f>
        <v>107.34333333333335</v>
      </c>
      <c r="I6771" s="3">
        <f>IF($C$4+ROW($D$12)&gt;=ROW(D6771), "", AVERAGE(INDEX($C$1:$C$8201, ROW(D6771)-$C$4):C6770))</f>
        <v>107.20625</v>
      </c>
      <c r="J6771" s="3" t="str">
        <f t="shared" si="963"/>
        <v>Yes</v>
      </c>
      <c r="K6771" s="3" t="str">
        <f t="shared" si="964"/>
        <v>Sell</v>
      </c>
      <c r="L6771" s="3">
        <f t="shared" si="965"/>
        <v>107.28</v>
      </c>
      <c r="M6771" s="3">
        <f t="shared" si="961"/>
        <v>4.66178741368719E-4</v>
      </c>
      <c r="N6771" s="3">
        <f t="shared" si="966"/>
        <v>-0.58343048983330903</v>
      </c>
      <c r="O6771" s="3" t="str">
        <f t="shared" si="967"/>
        <v>Sell</v>
      </c>
      <c r="P6771" s="3">
        <f t="shared" si="968"/>
        <v>106.92100000000001</v>
      </c>
      <c r="Q6771" s="3" t="str">
        <f t="shared" si="969"/>
        <v/>
      </c>
    </row>
    <row r="6772" spans="2:17" x14ac:dyDescent="0.3">
      <c r="B6772" s="4">
        <v>42307.863888888889</v>
      </c>
      <c r="C6772" s="1">
        <v>107.19</v>
      </c>
      <c r="D6772" s="1">
        <v>9857</v>
      </c>
      <c r="E6772" s="3">
        <f>IF($C$5+ROW($D$12)&gt;=ROW(D6772), "", AVERAGE(INDEX($D$1:$D$8201, ROW(D6772)-$C$5):D6771))</f>
        <v>20553.666666666668</v>
      </c>
      <c r="F6772" s="3">
        <f>IF($C$6+ROW($D$12)&gt;=ROW(D6772), "", AVERAGE(INDEX($D$1:$D$8201, ROW(D6772)-$C$6):D6771))</f>
        <v>22622.5</v>
      </c>
      <c r="G6772" s="3" t="str">
        <f t="shared" si="962"/>
        <v/>
      </c>
      <c r="H6772" s="3">
        <f>IF($C$3+ROW($D$12)&gt;=ROW(D6772), "", AVERAGE(INDEX($C$1:$C$8201, ROW(D6772)-$C$3):C6771))</f>
        <v>107.31</v>
      </c>
      <c r="I6772" s="3">
        <f>IF($C$4+ROW($D$12)&gt;=ROW(D6772), "", AVERAGE(INDEX($C$1:$C$8201, ROW(D6772)-$C$4):C6771))</f>
        <v>107.24874999999999</v>
      </c>
      <c r="J6772" s="3" t="str">
        <f t="shared" si="963"/>
        <v>Yes</v>
      </c>
      <c r="K6772" s="3" t="str">
        <f t="shared" si="964"/>
        <v/>
      </c>
      <c r="L6772" s="3" t="str">
        <f t="shared" si="965"/>
        <v/>
      </c>
      <c r="M6772" s="3">
        <f t="shared" si="961"/>
        <v>-1.7709842909952981E-3</v>
      </c>
      <c r="N6772" s="3">
        <f t="shared" si="966"/>
        <v>-4.7989383338150926</v>
      </c>
      <c r="O6772" s="3" t="str">
        <f t="shared" si="967"/>
        <v>Sell</v>
      </c>
      <c r="P6772" s="3">
        <f t="shared" si="968"/>
        <v>106.92100000000001</v>
      </c>
      <c r="Q6772" s="3" t="str">
        <f t="shared" si="969"/>
        <v/>
      </c>
    </row>
    <row r="6773" spans="2:17" x14ac:dyDescent="0.3">
      <c r="B6773" s="4">
        <v>42307.864583333336</v>
      </c>
      <c r="C6773" s="1">
        <v>107.08</v>
      </c>
      <c r="D6773" s="1">
        <v>20343</v>
      </c>
      <c r="E6773" s="3">
        <f>IF($C$5+ROW($D$12)&gt;=ROW(D6773), "", AVERAGE(INDEX($D$1:$D$8201, ROW(D6773)-$C$5):D6772))</f>
        <v>13271.333333333334</v>
      </c>
      <c r="F6773" s="3">
        <f>IF($C$6+ROW($D$12)&gt;=ROW(D6773), "", AVERAGE(INDEX($D$1:$D$8201, ROW(D6773)-$C$6):D6772))</f>
        <v>21754.75</v>
      </c>
      <c r="G6773" s="3" t="str">
        <f t="shared" si="962"/>
        <v/>
      </c>
      <c r="H6773" s="3">
        <f>IF($C$3+ROW($D$12)&gt;=ROW(D6773), "", AVERAGE(INDEX($C$1:$C$8201, ROW(D6773)-$C$3):C6772))</f>
        <v>107.25333333333333</v>
      </c>
      <c r="I6773" s="3">
        <f>IF($C$4+ROW($D$12)&gt;=ROW(D6773), "", AVERAGE(INDEX($C$1:$C$8201, ROW(D6773)-$C$4):C6772))</f>
        <v>107.26749999999998</v>
      </c>
      <c r="J6773" s="3" t="str">
        <f t="shared" si="963"/>
        <v/>
      </c>
      <c r="K6773" s="3" t="str">
        <f t="shared" si="964"/>
        <v/>
      </c>
      <c r="L6773" s="3" t="str">
        <f t="shared" si="965"/>
        <v/>
      </c>
      <c r="M6773" s="3">
        <f t="shared" si="961"/>
        <v>-2.6114545712198813E-3</v>
      </c>
      <c r="N6773" s="3">
        <f t="shared" si="966"/>
        <v>0.47457805498220229</v>
      </c>
      <c r="O6773" s="3" t="str">
        <f t="shared" si="967"/>
        <v>Sell</v>
      </c>
      <c r="P6773" s="3">
        <f t="shared" si="968"/>
        <v>106.92100000000001</v>
      </c>
      <c r="Q6773" s="3" t="str">
        <f t="shared" si="969"/>
        <v/>
      </c>
    </row>
    <row r="6774" spans="2:17" x14ac:dyDescent="0.3">
      <c r="B6774" s="4">
        <v>42307.865277777775</v>
      </c>
      <c r="C6774" s="1">
        <v>107.02</v>
      </c>
      <c r="D6774" s="1">
        <v>18487</v>
      </c>
      <c r="E6774" s="3">
        <f>IF($C$5+ROW($D$12)&gt;=ROW(D6774), "", AVERAGE(INDEX($D$1:$D$8201, ROW(D6774)-$C$5):D6773))</f>
        <v>13917.333333333334</v>
      </c>
      <c r="F6774" s="3">
        <f>IF($C$6+ROW($D$12)&gt;=ROW(D6774), "", AVERAGE(INDEX($D$1:$D$8201, ROW(D6774)-$C$6):D6773))</f>
        <v>20647.875</v>
      </c>
      <c r="G6774" s="3" t="str">
        <f t="shared" si="962"/>
        <v/>
      </c>
      <c r="H6774" s="3">
        <f>IF($C$3+ROW($D$12)&gt;=ROW(D6774), "", AVERAGE(INDEX($C$1:$C$8201, ROW(D6774)-$C$3):C6773))</f>
        <v>107.18333333333334</v>
      </c>
      <c r="I6774" s="3">
        <f>IF($C$4+ROW($D$12)&gt;=ROW(D6774), "", AVERAGE(INDEX($C$1:$C$8201, ROW(D6774)-$C$4):C6773))</f>
        <v>107.24749999999999</v>
      </c>
      <c r="J6774" s="3" t="str">
        <f t="shared" si="963"/>
        <v/>
      </c>
      <c r="K6774" s="3" t="str">
        <f t="shared" si="964"/>
        <v/>
      </c>
      <c r="L6774" s="3" t="str">
        <f t="shared" si="965"/>
        <v/>
      </c>
      <c r="M6774" s="3">
        <f t="shared" si="961"/>
        <v>-2.5197157654963998E-3</v>
      </c>
      <c r="N6774" s="3">
        <f t="shared" si="966"/>
        <v>-3.5129389855948288E-2</v>
      </c>
      <c r="O6774" s="3" t="str">
        <f t="shared" si="967"/>
        <v>Sell</v>
      </c>
      <c r="P6774" s="3">
        <f t="shared" si="968"/>
        <v>106.92100000000001</v>
      </c>
      <c r="Q6774" s="3" t="str">
        <f t="shared" si="969"/>
        <v/>
      </c>
    </row>
    <row r="6775" spans="2:17" x14ac:dyDescent="0.3">
      <c r="B6775" s="4">
        <v>42307.865972222222</v>
      </c>
      <c r="C6775" s="1">
        <v>107.015</v>
      </c>
      <c r="D6775" s="1">
        <v>21185</v>
      </c>
      <c r="E6775" s="3">
        <f>IF($C$5+ROW($D$12)&gt;=ROW(D6775), "", AVERAGE(INDEX($D$1:$D$8201, ROW(D6775)-$C$5):D6774))</f>
        <v>16229</v>
      </c>
      <c r="F6775" s="3">
        <f>IF($C$6+ROW($D$12)&gt;=ROW(D6775), "", AVERAGE(INDEX($D$1:$D$8201, ROW(D6775)-$C$6):D6774))</f>
        <v>20167.25</v>
      </c>
      <c r="G6775" s="3" t="str">
        <f t="shared" si="962"/>
        <v/>
      </c>
      <c r="H6775" s="3">
        <f>IF($C$3+ROW($D$12)&gt;=ROW(D6775), "", AVERAGE(INDEX($C$1:$C$8201, ROW(D6775)-$C$3):C6774))</f>
        <v>107.09666666666665</v>
      </c>
      <c r="I6775" s="3">
        <f>IF($C$4+ROW($D$12)&gt;=ROW(D6775), "", AVERAGE(INDEX($C$1:$C$8201, ROW(D6775)-$C$4):C6774))</f>
        <v>107.22875000000001</v>
      </c>
      <c r="J6775" s="3" t="str">
        <f t="shared" si="963"/>
        <v/>
      </c>
      <c r="K6775" s="3" t="str">
        <f t="shared" si="964"/>
        <v/>
      </c>
      <c r="L6775" s="3" t="str">
        <f t="shared" si="965"/>
        <v/>
      </c>
      <c r="M6775" s="3">
        <f t="shared" si="961"/>
        <v>-2.4732274208965335E-3</v>
      </c>
      <c r="N6775" s="3">
        <f t="shared" si="966"/>
        <v>-1.8449836777803329E-2</v>
      </c>
      <c r="O6775" s="3" t="str">
        <f t="shared" si="967"/>
        <v>Sell</v>
      </c>
      <c r="P6775" s="3">
        <f t="shared" si="968"/>
        <v>106.92100000000001</v>
      </c>
      <c r="Q6775" s="3" t="str">
        <f t="shared" si="969"/>
        <v/>
      </c>
    </row>
    <row r="6776" spans="2:17" x14ac:dyDescent="0.3">
      <c r="B6776" s="4">
        <v>42307.866666666669</v>
      </c>
      <c r="C6776" s="1">
        <v>107.02</v>
      </c>
      <c r="D6776" s="1">
        <v>17745</v>
      </c>
      <c r="E6776" s="3">
        <f>IF($C$5+ROW($D$12)&gt;=ROW(D6776), "", AVERAGE(INDEX($D$1:$D$8201, ROW(D6776)-$C$5):D6775))</f>
        <v>20005</v>
      </c>
      <c r="F6776" s="3">
        <f>IF($C$6+ROW($D$12)&gt;=ROW(D6776), "", AVERAGE(INDEX($D$1:$D$8201, ROW(D6776)-$C$6):D6775))</f>
        <v>21135.75</v>
      </c>
      <c r="G6776" s="3" t="str">
        <f t="shared" si="962"/>
        <v/>
      </c>
      <c r="H6776" s="3">
        <f>IF($C$3+ROW($D$12)&gt;=ROW(D6776), "", AVERAGE(INDEX($C$1:$C$8201, ROW(D6776)-$C$3):C6775))</f>
        <v>107.03833333333334</v>
      </c>
      <c r="I6776" s="3">
        <f>IF($C$4+ROW($D$12)&gt;=ROW(D6776), "", AVERAGE(INDEX($C$1:$C$8201, ROW(D6776)-$C$4):C6775))</f>
        <v>107.201875</v>
      </c>
      <c r="J6776" s="3" t="str">
        <f t="shared" si="963"/>
        <v/>
      </c>
      <c r="K6776" s="3" t="str">
        <f t="shared" si="964"/>
        <v/>
      </c>
      <c r="L6776" s="3" t="str">
        <f t="shared" si="965"/>
        <v/>
      </c>
      <c r="M6776" s="3">
        <f t="shared" si="961"/>
        <v>-1.5872278202695264E-3</v>
      </c>
      <c r="N6776" s="3">
        <f t="shared" si="966"/>
        <v>-0.35823620308472737</v>
      </c>
      <c r="O6776" s="3" t="str">
        <f t="shared" si="967"/>
        <v>Sell</v>
      </c>
      <c r="P6776" s="3">
        <f t="shared" si="968"/>
        <v>106.92100000000001</v>
      </c>
      <c r="Q6776" s="3" t="str">
        <f t="shared" si="969"/>
        <v/>
      </c>
    </row>
    <row r="6777" spans="2:17" x14ac:dyDescent="0.3">
      <c r="B6777" s="4">
        <v>42307.867361111108</v>
      </c>
      <c r="C6777" s="1">
        <v>107.035</v>
      </c>
      <c r="D6777" s="1">
        <v>6070</v>
      </c>
      <c r="E6777" s="3">
        <f>IF($C$5+ROW($D$12)&gt;=ROW(D6777), "", AVERAGE(INDEX($D$1:$D$8201, ROW(D6777)-$C$5):D6776))</f>
        <v>19139</v>
      </c>
      <c r="F6777" s="3">
        <f>IF($C$6+ROW($D$12)&gt;=ROW(D6777), "", AVERAGE(INDEX($D$1:$D$8201, ROW(D6777)-$C$6):D6776))</f>
        <v>18659.75</v>
      </c>
      <c r="G6777" s="3" t="str">
        <f t="shared" si="962"/>
        <v>Yes</v>
      </c>
      <c r="H6777" s="3">
        <f>IF($C$3+ROW($D$12)&gt;=ROW(D6777), "", AVERAGE(INDEX($C$1:$C$8201, ROW(D6777)-$C$3):C6776))</f>
        <v>107.01833333333333</v>
      </c>
      <c r="I6777" s="3">
        <f>IF($C$4+ROW($D$12)&gt;=ROW(D6777), "", AVERAGE(INDEX($C$1:$C$8201, ROW(D6777)-$C$4):C6776))</f>
        <v>107.156875</v>
      </c>
      <c r="J6777" s="3" t="str">
        <f t="shared" si="963"/>
        <v/>
      </c>
      <c r="K6777" s="3" t="str">
        <f t="shared" si="964"/>
        <v/>
      </c>
      <c r="L6777" s="3" t="str">
        <f t="shared" si="965"/>
        <v/>
      </c>
      <c r="M6777" s="3">
        <f t="shared" si="961"/>
        <v>-4.203348729660256E-4</v>
      </c>
      <c r="N6777" s="3">
        <f t="shared" si="966"/>
        <v>-0.7351767228382825</v>
      </c>
      <c r="O6777" s="3" t="str">
        <f t="shared" si="967"/>
        <v>Sell</v>
      </c>
      <c r="P6777" s="3">
        <f t="shared" si="968"/>
        <v>106.92100000000001</v>
      </c>
      <c r="Q6777" s="3" t="str">
        <f t="shared" si="969"/>
        <v/>
      </c>
    </row>
    <row r="6778" spans="2:17" x14ac:dyDescent="0.3">
      <c r="B6778" s="4">
        <v>42307.868055555555</v>
      </c>
      <c r="C6778" s="1">
        <v>107.056</v>
      </c>
      <c r="D6778" s="1">
        <v>9328</v>
      </c>
      <c r="E6778" s="3">
        <f>IF($C$5+ROW($D$12)&gt;=ROW(D6778), "", AVERAGE(INDEX($D$1:$D$8201, ROW(D6778)-$C$5):D6777))</f>
        <v>15000</v>
      </c>
      <c r="F6778" s="3">
        <f>IF($C$6+ROW($D$12)&gt;=ROW(D6778), "", AVERAGE(INDEX($D$1:$D$8201, ROW(D6778)-$C$6):D6777))</f>
        <v>15455.5</v>
      </c>
      <c r="G6778" s="3" t="str">
        <f t="shared" si="962"/>
        <v/>
      </c>
      <c r="H6778" s="3">
        <f>IF($C$3+ROW($D$12)&gt;=ROW(D6778), "", AVERAGE(INDEX($C$1:$C$8201, ROW(D6778)-$C$3):C6777))</f>
        <v>107.02333333333333</v>
      </c>
      <c r="I6778" s="3">
        <f>IF($C$4+ROW($D$12)&gt;=ROW(D6778), "", AVERAGE(INDEX($C$1:$C$8201, ROW(D6778)-$C$4):C6777))</f>
        <v>107.11624999999999</v>
      </c>
      <c r="J6778" s="3" t="str">
        <f t="shared" si="963"/>
        <v/>
      </c>
      <c r="K6778" s="3" t="str">
        <f t="shared" si="964"/>
        <v/>
      </c>
      <c r="L6778" s="3" t="str">
        <f t="shared" si="965"/>
        <v/>
      </c>
      <c r="M6778" s="3">
        <f t="shared" si="961"/>
        <v>3.3632915730255158E-4</v>
      </c>
      <c r="N6778" s="3">
        <f t="shared" si="966"/>
        <v>-1.8001457383949582</v>
      </c>
      <c r="O6778" s="3" t="str">
        <f t="shared" si="967"/>
        <v>Sell</v>
      </c>
      <c r="P6778" s="3">
        <f t="shared" si="968"/>
        <v>106.92100000000001</v>
      </c>
      <c r="Q6778" s="3" t="str">
        <f t="shared" si="969"/>
        <v/>
      </c>
    </row>
    <row r="6779" spans="2:17" x14ac:dyDescent="0.3">
      <c r="B6779" s="4">
        <v>42307.868750000001</v>
      </c>
      <c r="C6779" s="1">
        <v>107.14100000000001</v>
      </c>
      <c r="D6779" s="1">
        <v>10128</v>
      </c>
      <c r="E6779" s="3">
        <f>IF($C$5+ROW($D$12)&gt;=ROW(D6779), "", AVERAGE(INDEX($D$1:$D$8201, ROW(D6779)-$C$5):D6778))</f>
        <v>11047.666666666666</v>
      </c>
      <c r="F6779" s="3">
        <f>IF($C$6+ROW($D$12)&gt;=ROW(D6779), "", AVERAGE(INDEX($D$1:$D$8201, ROW(D6779)-$C$6):D6778))</f>
        <v>14320.875</v>
      </c>
      <c r="G6779" s="3" t="str">
        <f t="shared" si="962"/>
        <v/>
      </c>
      <c r="H6779" s="3">
        <f>IF($C$3+ROW($D$12)&gt;=ROW(D6779), "", AVERAGE(INDEX($C$1:$C$8201, ROW(D6779)-$C$3):C6778))</f>
        <v>107.03699999999999</v>
      </c>
      <c r="I6779" s="3">
        <f>IF($C$4+ROW($D$12)&gt;=ROW(D6779), "", AVERAGE(INDEX($C$1:$C$8201, ROW(D6779)-$C$4):C6778))</f>
        <v>107.087</v>
      </c>
      <c r="J6779" s="3" t="str">
        <f t="shared" si="963"/>
        <v/>
      </c>
      <c r="K6779" s="3" t="str">
        <f t="shared" si="964"/>
        <v/>
      </c>
      <c r="L6779" s="3" t="str">
        <f t="shared" si="965"/>
        <v/>
      </c>
      <c r="M6779" s="3">
        <f t="shared" si="961"/>
        <v>1.1767124389589279E-3</v>
      </c>
      <c r="N6779" s="3">
        <f t="shared" si="966"/>
        <v>2.4986929126111797</v>
      </c>
      <c r="O6779" s="3" t="str">
        <f t="shared" si="967"/>
        <v>Sell</v>
      </c>
      <c r="P6779" s="3">
        <f t="shared" si="968"/>
        <v>106.92100000000001</v>
      </c>
      <c r="Q6779" s="3" t="str">
        <f t="shared" si="969"/>
        <v/>
      </c>
    </row>
    <row r="6780" spans="2:17" x14ac:dyDescent="0.3">
      <c r="B6780" s="4">
        <v>42307.869444444441</v>
      </c>
      <c r="C6780" s="1">
        <v>107.03</v>
      </c>
      <c r="D6780" s="1">
        <v>17967</v>
      </c>
      <c r="E6780" s="3">
        <f>IF($C$5+ROW($D$12)&gt;=ROW(D6780), "", AVERAGE(INDEX($D$1:$D$8201, ROW(D6780)-$C$5):D6779))</f>
        <v>8508.6666666666661</v>
      </c>
      <c r="F6780" s="3">
        <f>IF($C$6+ROW($D$12)&gt;=ROW(D6780), "", AVERAGE(INDEX($D$1:$D$8201, ROW(D6780)-$C$6):D6779))</f>
        <v>14142.875</v>
      </c>
      <c r="G6780" s="3" t="str">
        <f t="shared" si="962"/>
        <v/>
      </c>
      <c r="H6780" s="3">
        <f>IF($C$3+ROW($D$12)&gt;=ROW(D6780), "", AVERAGE(INDEX($C$1:$C$8201, ROW(D6780)-$C$3):C6779))</f>
        <v>107.07733333333334</v>
      </c>
      <c r="I6780" s="3">
        <f>IF($C$4+ROW($D$12)&gt;=ROW(D6780), "", AVERAGE(INDEX($C$1:$C$8201, ROW(D6780)-$C$4):C6779))</f>
        <v>107.06962499999999</v>
      </c>
      <c r="J6780" s="3" t="str">
        <f t="shared" si="963"/>
        <v>Yes</v>
      </c>
      <c r="K6780" s="3" t="str">
        <f t="shared" si="964"/>
        <v/>
      </c>
      <c r="L6780" s="3" t="str">
        <f t="shared" si="965"/>
        <v/>
      </c>
      <c r="M6780" s="3">
        <f t="shared" si="961"/>
        <v>9.3436113125621017E-5</v>
      </c>
      <c r="N6780" s="3">
        <f t="shared" si="966"/>
        <v>-0.92059562724748056</v>
      </c>
      <c r="O6780" s="3" t="str">
        <f t="shared" si="967"/>
        <v>Sell</v>
      </c>
      <c r="P6780" s="3">
        <f t="shared" si="968"/>
        <v>106.92100000000001</v>
      </c>
      <c r="Q6780" s="3" t="str">
        <f t="shared" si="969"/>
        <v/>
      </c>
    </row>
    <row r="6781" spans="2:17" x14ac:dyDescent="0.3">
      <c r="B6781" s="4">
        <v>42307.870138888888</v>
      </c>
      <c r="C6781" s="1">
        <v>107.13</v>
      </c>
      <c r="D6781" s="1">
        <v>27815</v>
      </c>
      <c r="E6781" s="3">
        <f>IF($C$5+ROW($D$12)&gt;=ROW(D6781), "", AVERAGE(INDEX($D$1:$D$8201, ROW(D6781)-$C$5):D6780))</f>
        <v>12474.333333333334</v>
      </c>
      <c r="F6781" s="3">
        <f>IF($C$6+ROW($D$12)&gt;=ROW(D6781), "", AVERAGE(INDEX($D$1:$D$8201, ROW(D6781)-$C$6):D6780))</f>
        <v>15156.625</v>
      </c>
      <c r="G6781" s="3" t="str">
        <f t="shared" si="962"/>
        <v/>
      </c>
      <c r="H6781" s="3">
        <f>IF($C$3+ROW($D$12)&gt;=ROW(D6781), "", AVERAGE(INDEX($C$1:$C$8201, ROW(D6781)-$C$3):C6780))</f>
        <v>107.07566666666666</v>
      </c>
      <c r="I6781" s="3">
        <f>IF($C$4+ROW($D$12)&gt;=ROW(D6781), "", AVERAGE(INDEX($C$1:$C$8201, ROW(D6781)-$C$4):C6780))</f>
        <v>107.04962499999999</v>
      </c>
      <c r="J6781" s="3" t="str">
        <f t="shared" si="963"/>
        <v>Yes</v>
      </c>
      <c r="K6781" s="3" t="str">
        <f t="shared" si="964"/>
        <v/>
      </c>
      <c r="L6781" s="3" t="str">
        <f t="shared" si="965"/>
        <v/>
      </c>
      <c r="M6781" s="3">
        <f t="shared" si="961"/>
        <v>8.8716649528106887E-4</v>
      </c>
      <c r="N6781" s="3">
        <f t="shared" si="966"/>
        <v>8.4948994088432386</v>
      </c>
      <c r="O6781" s="3" t="str">
        <f t="shared" si="967"/>
        <v>Sell</v>
      </c>
      <c r="P6781" s="3">
        <f t="shared" si="968"/>
        <v>106.92100000000001</v>
      </c>
      <c r="Q6781" s="3" t="str">
        <f t="shared" si="969"/>
        <v/>
      </c>
    </row>
    <row r="6782" spans="2:17" x14ac:dyDescent="0.3">
      <c r="B6782" s="4">
        <v>42307.870833333334</v>
      </c>
      <c r="C6782" s="1">
        <v>107.15</v>
      </c>
      <c r="D6782" s="1">
        <v>14435</v>
      </c>
      <c r="E6782" s="3">
        <f>IF($C$5+ROW($D$12)&gt;=ROW(D6782), "", AVERAGE(INDEX($D$1:$D$8201, ROW(D6782)-$C$5):D6781))</f>
        <v>18636.666666666668</v>
      </c>
      <c r="F6782" s="3">
        <f>IF($C$6+ROW($D$12)&gt;=ROW(D6782), "", AVERAGE(INDEX($D$1:$D$8201, ROW(D6782)-$C$6):D6781))</f>
        <v>16090.625</v>
      </c>
      <c r="G6782" s="3" t="str">
        <f t="shared" si="962"/>
        <v>Yes</v>
      </c>
      <c r="H6782" s="3">
        <f>IF($C$3+ROW($D$12)&gt;=ROW(D6782), "", AVERAGE(INDEX($C$1:$C$8201, ROW(D6782)-$C$3):C6781))</f>
        <v>107.10033333333332</v>
      </c>
      <c r="I6782" s="3">
        <f>IF($C$4+ROW($D$12)&gt;=ROW(D6782), "", AVERAGE(INDEX($C$1:$C$8201, ROW(D6782)-$C$4):C6781))</f>
        <v>107.055875</v>
      </c>
      <c r="J6782" s="3" t="str">
        <f t="shared" si="963"/>
        <v>Yes</v>
      </c>
      <c r="K6782" s="3" t="str">
        <f t="shared" si="964"/>
        <v>Buy</v>
      </c>
      <c r="L6782" s="3">
        <f t="shared" si="965"/>
        <v>107.15</v>
      </c>
      <c r="M6782" s="3">
        <f t="shared" si="961"/>
        <v>8.7765987912493673E-4</v>
      </c>
      <c r="N6782" s="3">
        <f t="shared" si="966"/>
        <v>-1.071570692389627E-2</v>
      </c>
      <c r="O6782" s="3" t="str">
        <f t="shared" si="967"/>
        <v>Sell</v>
      </c>
      <c r="P6782" s="3">
        <f t="shared" si="968"/>
        <v>106.92100000000001</v>
      </c>
      <c r="Q6782" s="3" t="str">
        <f t="shared" si="969"/>
        <v/>
      </c>
    </row>
    <row r="6783" spans="2:17" x14ac:dyDescent="0.3">
      <c r="B6783" s="4">
        <v>42307.871527777781</v>
      </c>
      <c r="C6783" s="1">
        <v>107.11499999999999</v>
      </c>
      <c r="D6783" s="1">
        <v>14900</v>
      </c>
      <c r="E6783" s="3">
        <f>IF($C$5+ROW($D$12)&gt;=ROW(D6783), "", AVERAGE(INDEX($D$1:$D$8201, ROW(D6783)-$C$5):D6782))</f>
        <v>20072.333333333332</v>
      </c>
      <c r="F6783" s="3">
        <f>IF($C$6+ROW($D$12)&gt;=ROW(D6783), "", AVERAGE(INDEX($D$1:$D$8201, ROW(D6783)-$C$6):D6782))</f>
        <v>15584.125</v>
      </c>
      <c r="G6783" s="3" t="str">
        <f t="shared" si="962"/>
        <v>Yes</v>
      </c>
      <c r="H6783" s="3">
        <f>IF($C$3+ROW($D$12)&gt;=ROW(D6783), "", AVERAGE(INDEX($C$1:$C$8201, ROW(D6783)-$C$3):C6782))</f>
        <v>107.10333333333334</v>
      </c>
      <c r="I6783" s="3">
        <f>IF($C$4+ROW($D$12)&gt;=ROW(D6783), "", AVERAGE(INDEX($C$1:$C$8201, ROW(D6783)-$C$4):C6782))</f>
        <v>107.07212499999999</v>
      </c>
      <c r="J6783" s="3" t="str">
        <f t="shared" si="963"/>
        <v>Yes</v>
      </c>
      <c r="K6783" s="3" t="str">
        <f t="shared" si="964"/>
        <v/>
      </c>
      <c r="L6783" s="3" t="str">
        <f t="shared" si="965"/>
        <v/>
      </c>
      <c r="M6783" s="3">
        <f t="shared" si="961"/>
        <v>-2.4270032230264526E-4</v>
      </c>
      <c r="N6783" s="3">
        <f t="shared" si="966"/>
        <v>-1.2765311803299333</v>
      </c>
      <c r="O6783" s="3" t="str">
        <f t="shared" si="967"/>
        <v>Sell</v>
      </c>
      <c r="P6783" s="3">
        <f t="shared" si="968"/>
        <v>106.92100000000001</v>
      </c>
      <c r="Q6783" s="3" t="str">
        <f t="shared" si="969"/>
        <v/>
      </c>
    </row>
    <row r="6784" spans="2:17" x14ac:dyDescent="0.3">
      <c r="B6784" s="4">
        <v>42307.87222222222</v>
      </c>
      <c r="C6784" s="1">
        <v>107.08</v>
      </c>
      <c r="D6784" s="1">
        <v>18971</v>
      </c>
      <c r="E6784" s="3">
        <f>IF($C$5+ROW($D$12)&gt;=ROW(D6784), "", AVERAGE(INDEX($D$1:$D$8201, ROW(D6784)-$C$5):D6783))</f>
        <v>19050</v>
      </c>
      <c r="F6784" s="3">
        <f>IF($C$6+ROW($D$12)&gt;=ROW(D6784), "", AVERAGE(INDEX($D$1:$D$8201, ROW(D6784)-$C$6):D6783))</f>
        <v>14798.5</v>
      </c>
      <c r="G6784" s="3" t="str">
        <f t="shared" si="962"/>
        <v>Yes</v>
      </c>
      <c r="H6784" s="3">
        <f>IF($C$3+ROW($D$12)&gt;=ROW(D6784), "", AVERAGE(INDEX($C$1:$C$8201, ROW(D6784)-$C$3):C6783))</f>
        <v>107.13166666666666</v>
      </c>
      <c r="I6784" s="3">
        <f>IF($C$4+ROW($D$12)&gt;=ROW(D6784), "", AVERAGE(INDEX($C$1:$C$8201, ROW(D6784)-$C$4):C6783))</f>
        <v>107.084625</v>
      </c>
      <c r="J6784" s="3" t="str">
        <f t="shared" si="963"/>
        <v>Yes</v>
      </c>
      <c r="K6784" s="3" t="str">
        <f t="shared" si="964"/>
        <v>Sell</v>
      </c>
      <c r="L6784" s="3">
        <f t="shared" si="965"/>
        <v>107.08</v>
      </c>
      <c r="M6784" s="3">
        <f t="shared" si="961"/>
        <v>4.6704965586752634E-4</v>
      </c>
      <c r="N6784" s="3">
        <f t="shared" si="966"/>
        <v>-2.924388280313527</v>
      </c>
      <c r="O6784" s="3" t="str">
        <f t="shared" si="967"/>
        <v>Sell</v>
      </c>
      <c r="P6784" s="3">
        <f t="shared" si="968"/>
        <v>106.92100000000001</v>
      </c>
      <c r="Q6784" s="3" t="str">
        <f t="shared" si="969"/>
        <v/>
      </c>
    </row>
    <row r="6785" spans="2:17" x14ac:dyDescent="0.3">
      <c r="B6785" s="4">
        <v>42307.872916666667</v>
      </c>
      <c r="C6785" s="1">
        <v>107.06</v>
      </c>
      <c r="D6785" s="1">
        <v>22833</v>
      </c>
      <c r="E6785" s="3">
        <f>IF($C$5+ROW($D$12)&gt;=ROW(D6785), "", AVERAGE(INDEX($D$1:$D$8201, ROW(D6785)-$C$5):D6784))</f>
        <v>16102</v>
      </c>
      <c r="F6785" s="3">
        <f>IF($C$6+ROW($D$12)&gt;=ROW(D6785), "", AVERAGE(INDEX($D$1:$D$8201, ROW(D6785)-$C$6):D6784))</f>
        <v>14951.75</v>
      </c>
      <c r="G6785" s="3" t="str">
        <f t="shared" si="962"/>
        <v>Yes</v>
      </c>
      <c r="H6785" s="3">
        <f>IF($C$3+ROW($D$12)&gt;=ROW(D6785), "", AVERAGE(INDEX($C$1:$C$8201, ROW(D6785)-$C$3):C6784))</f>
        <v>107.11499999999999</v>
      </c>
      <c r="I6785" s="3">
        <f>IF($C$4+ROW($D$12)&gt;=ROW(D6785), "", AVERAGE(INDEX($C$1:$C$8201, ROW(D6785)-$C$4):C6784))</f>
        <v>107.09212500000001</v>
      </c>
      <c r="J6785" s="3" t="str">
        <f t="shared" si="963"/>
        <v>Yes</v>
      </c>
      <c r="K6785" s="3" t="str">
        <f t="shared" si="964"/>
        <v>Sell</v>
      </c>
      <c r="L6785" s="3">
        <f t="shared" si="965"/>
        <v>107.06</v>
      </c>
      <c r="M6785" s="3">
        <f t="shared" si="961"/>
        <v>-6.5362530923143898E-4</v>
      </c>
      <c r="N6785" s="3">
        <f t="shared" si="966"/>
        <v>-2.3994771241557937</v>
      </c>
      <c r="O6785" s="3" t="str">
        <f t="shared" si="967"/>
        <v>Sell</v>
      </c>
      <c r="P6785" s="3">
        <f t="shared" si="968"/>
        <v>106.92100000000001</v>
      </c>
      <c r="Q6785" s="3" t="str">
        <f t="shared" si="969"/>
        <v/>
      </c>
    </row>
    <row r="6786" spans="2:17" x14ac:dyDescent="0.3">
      <c r="B6786" s="4">
        <v>42307.873611111114</v>
      </c>
      <c r="C6786" s="1">
        <v>107.07</v>
      </c>
      <c r="D6786" s="1">
        <v>8364</v>
      </c>
      <c r="E6786" s="3">
        <f>IF($C$5+ROW($D$12)&gt;=ROW(D6786), "", AVERAGE(INDEX($D$1:$D$8201, ROW(D6786)-$C$5):D6785))</f>
        <v>18901.333333333332</v>
      </c>
      <c r="F6786" s="3">
        <f>IF($C$6+ROW($D$12)&gt;=ROW(D6786), "", AVERAGE(INDEX($D$1:$D$8201, ROW(D6786)-$C$6):D6785))</f>
        <v>17047.125</v>
      </c>
      <c r="G6786" s="3" t="str">
        <f t="shared" si="962"/>
        <v>Yes</v>
      </c>
      <c r="H6786" s="3">
        <f>IF($C$3+ROW($D$12)&gt;=ROW(D6786), "", AVERAGE(INDEX($C$1:$C$8201, ROW(D6786)-$C$3):C6785))</f>
        <v>107.08499999999999</v>
      </c>
      <c r="I6786" s="3">
        <f>IF($C$4+ROW($D$12)&gt;=ROW(D6786), "", AVERAGE(INDEX($C$1:$C$8201, ROW(D6786)-$C$4):C6785))</f>
        <v>107.09524999999999</v>
      </c>
      <c r="J6786" s="3" t="str">
        <f t="shared" si="963"/>
        <v/>
      </c>
      <c r="K6786" s="3" t="str">
        <f t="shared" si="964"/>
        <v/>
      </c>
      <c r="L6786" s="3" t="str">
        <f t="shared" si="965"/>
        <v/>
      </c>
      <c r="M6786" s="3">
        <f t="shared" si="961"/>
        <v>-7.4689574940750938E-4</v>
      </c>
      <c r="N6786" s="3">
        <f t="shared" si="966"/>
        <v>0.1426971062147851</v>
      </c>
      <c r="O6786" s="3" t="str">
        <f t="shared" si="967"/>
        <v>Exit</v>
      </c>
      <c r="P6786" s="3" t="str">
        <f t="shared" si="968"/>
        <v/>
      </c>
      <c r="Q6786" s="3">
        <f t="shared" si="969"/>
        <v>-0.1489999999999867</v>
      </c>
    </row>
    <row r="6787" spans="2:17" x14ac:dyDescent="0.3">
      <c r="B6787" s="4">
        <v>42307.874305555553</v>
      </c>
      <c r="C6787" s="1">
        <v>107.04600000000001</v>
      </c>
      <c r="D6787" s="1">
        <v>5685</v>
      </c>
      <c r="E6787" s="3">
        <f>IF($C$5+ROW($D$12)&gt;=ROW(D6787), "", AVERAGE(INDEX($D$1:$D$8201, ROW(D6787)-$C$5):D6786))</f>
        <v>16722.666666666668</v>
      </c>
      <c r="F6787" s="3">
        <f>IF($C$6+ROW($D$12)&gt;=ROW(D6787), "", AVERAGE(INDEX($D$1:$D$8201, ROW(D6787)-$C$6):D6786))</f>
        <v>16926.625</v>
      </c>
      <c r="G6787" s="3" t="str">
        <f t="shared" si="962"/>
        <v/>
      </c>
      <c r="H6787" s="3">
        <f>IF($C$3+ROW($D$12)&gt;=ROW(D6787), "", AVERAGE(INDEX($C$1:$C$8201, ROW(D6787)-$C$3):C6786))</f>
        <v>107.07</v>
      </c>
      <c r="I6787" s="3">
        <f>IF($C$4+ROW($D$12)&gt;=ROW(D6787), "", AVERAGE(INDEX($C$1:$C$8201, ROW(D6787)-$C$4):C6786))</f>
        <v>107.09700000000001</v>
      </c>
      <c r="J6787" s="3" t="str">
        <f t="shared" si="963"/>
        <v/>
      </c>
      <c r="K6787" s="3" t="str">
        <f t="shared" si="964"/>
        <v/>
      </c>
      <c r="L6787" s="3" t="str">
        <f t="shared" si="965"/>
        <v/>
      </c>
      <c r="M6787" s="3">
        <f t="shared" si="961"/>
        <v>-6.4437504856153704E-4</v>
      </c>
      <c r="N6787" s="3">
        <f t="shared" si="966"/>
        <v>-0.13726239696409975</v>
      </c>
      <c r="O6787" s="3" t="str">
        <f t="shared" si="967"/>
        <v/>
      </c>
      <c r="P6787" s="3" t="str">
        <f t="shared" si="968"/>
        <v/>
      </c>
      <c r="Q6787" s="3" t="str">
        <f t="shared" si="969"/>
        <v/>
      </c>
    </row>
    <row r="6788" spans="2:17" x14ac:dyDescent="0.3">
      <c r="B6788" s="4">
        <v>42307.875</v>
      </c>
      <c r="C6788" s="1">
        <v>107.14</v>
      </c>
      <c r="D6788" s="1">
        <v>18296</v>
      </c>
      <c r="E6788" s="3">
        <f>IF($C$5+ROW($D$12)&gt;=ROW(D6788), "", AVERAGE(INDEX($D$1:$D$8201, ROW(D6788)-$C$5):D6787))</f>
        <v>12294</v>
      </c>
      <c r="F6788" s="3">
        <f>IF($C$6+ROW($D$12)&gt;=ROW(D6788), "", AVERAGE(INDEX($D$1:$D$8201, ROW(D6788)-$C$6):D6787))</f>
        <v>16371.25</v>
      </c>
      <c r="G6788" s="3" t="str">
        <f t="shared" si="962"/>
        <v/>
      </c>
      <c r="H6788" s="3">
        <f>IF($C$3+ROW($D$12)&gt;=ROW(D6788), "", AVERAGE(INDEX($C$1:$C$8201, ROW(D6788)-$C$3):C6787))</f>
        <v>107.05866666666667</v>
      </c>
      <c r="I6788" s="3">
        <f>IF($C$4+ROW($D$12)&gt;=ROW(D6788), "", AVERAGE(INDEX($C$1:$C$8201, ROW(D6788)-$C$4):C6787))</f>
        <v>107.08512500000001</v>
      </c>
      <c r="J6788" s="3" t="str">
        <f t="shared" si="963"/>
        <v/>
      </c>
      <c r="K6788" s="3" t="str">
        <f t="shared" si="964"/>
        <v/>
      </c>
      <c r="L6788" s="3" t="str">
        <f t="shared" si="965"/>
        <v/>
      </c>
      <c r="M6788" s="3">
        <f t="shared" si="961"/>
        <v>5.6017180066243169E-4</v>
      </c>
      <c r="N6788" s="3">
        <f t="shared" si="966"/>
        <v>-1.8693257163090418</v>
      </c>
      <c r="O6788" s="3" t="str">
        <f t="shared" si="967"/>
        <v/>
      </c>
      <c r="P6788" s="3" t="str">
        <f t="shared" si="968"/>
        <v/>
      </c>
      <c r="Q6788" s="3" t="str">
        <f t="shared" si="969"/>
        <v/>
      </c>
    </row>
    <row r="6789" spans="2:17" x14ac:dyDescent="0.3">
      <c r="B6789" s="4">
        <v>42307.875694444447</v>
      </c>
      <c r="C6789" s="1">
        <v>106.99</v>
      </c>
      <c r="D6789" s="1">
        <v>16652</v>
      </c>
      <c r="E6789" s="3">
        <f>IF($C$5+ROW($D$12)&gt;=ROW(D6789), "", AVERAGE(INDEX($D$1:$D$8201, ROW(D6789)-$C$5):D6788))</f>
        <v>10781.666666666666</v>
      </c>
      <c r="F6789" s="3">
        <f>IF($C$6+ROW($D$12)&gt;=ROW(D6789), "", AVERAGE(INDEX($D$1:$D$8201, ROW(D6789)-$C$6):D6788))</f>
        <v>16412.375</v>
      </c>
      <c r="G6789" s="3" t="str">
        <f t="shared" si="962"/>
        <v/>
      </c>
      <c r="H6789" s="3">
        <f>IF($C$3+ROW($D$12)&gt;=ROW(D6789), "", AVERAGE(INDEX($C$1:$C$8201, ROW(D6789)-$C$3):C6788))</f>
        <v>107.08533333333332</v>
      </c>
      <c r="I6789" s="3">
        <f>IF($C$4+ROW($D$12)&gt;=ROW(D6789), "", AVERAGE(INDEX($C$1:$C$8201, ROW(D6789)-$C$4):C6788))</f>
        <v>107.09887500000001</v>
      </c>
      <c r="J6789" s="3" t="str">
        <f t="shared" si="963"/>
        <v/>
      </c>
      <c r="K6789" s="3" t="str">
        <f t="shared" si="964"/>
        <v/>
      </c>
      <c r="L6789" s="3" t="str">
        <f t="shared" si="965"/>
        <v/>
      </c>
      <c r="M6789" s="3">
        <f t="shared" si="961"/>
        <v>-6.5405281472006172E-4</v>
      </c>
      <c r="N6789" s="3">
        <f t="shared" si="966"/>
        <v>-2.1675932525461135</v>
      </c>
      <c r="O6789" s="3" t="str">
        <f t="shared" si="967"/>
        <v/>
      </c>
      <c r="P6789" s="3" t="str">
        <f t="shared" si="968"/>
        <v/>
      </c>
      <c r="Q6789" s="3" t="str">
        <f t="shared" si="969"/>
        <v/>
      </c>
    </row>
    <row r="6790" spans="2:17" x14ac:dyDescent="0.3">
      <c r="B6790" s="4">
        <v>42307.876388888886</v>
      </c>
      <c r="C6790" s="1">
        <v>106.93</v>
      </c>
      <c r="D6790" s="1">
        <v>16463</v>
      </c>
      <c r="E6790" s="3">
        <f>IF($C$5+ROW($D$12)&gt;=ROW(D6790), "", AVERAGE(INDEX($D$1:$D$8201, ROW(D6790)-$C$5):D6789))</f>
        <v>13544.333333333334</v>
      </c>
      <c r="F6790" s="3">
        <f>IF($C$6+ROW($D$12)&gt;=ROW(D6790), "", AVERAGE(INDEX($D$1:$D$8201, ROW(D6790)-$C$6):D6789))</f>
        <v>15017</v>
      </c>
      <c r="G6790" s="3" t="str">
        <f t="shared" si="962"/>
        <v/>
      </c>
      <c r="H6790" s="3">
        <f>IF($C$3+ROW($D$12)&gt;=ROW(D6790), "", AVERAGE(INDEX($C$1:$C$8201, ROW(D6790)-$C$3):C6789))</f>
        <v>107.05866666666667</v>
      </c>
      <c r="I6790" s="3">
        <f>IF($C$4+ROW($D$12)&gt;=ROW(D6790), "", AVERAGE(INDEX($C$1:$C$8201, ROW(D6790)-$C$4):C6789))</f>
        <v>107.08137499999999</v>
      </c>
      <c r="J6790" s="3" t="str">
        <f t="shared" si="963"/>
        <v/>
      </c>
      <c r="K6790" s="3" t="str">
        <f t="shared" si="964"/>
        <v/>
      </c>
      <c r="L6790" s="3" t="str">
        <f t="shared" si="965"/>
        <v/>
      </c>
      <c r="M6790" s="3">
        <f t="shared" si="961"/>
        <v>-1.3084114016133541E-3</v>
      </c>
      <c r="N6790" s="3">
        <f t="shared" si="966"/>
        <v>1.0004675037953343</v>
      </c>
      <c r="O6790" s="3" t="str">
        <f t="shared" si="967"/>
        <v/>
      </c>
      <c r="P6790" s="3" t="str">
        <f t="shared" si="968"/>
        <v/>
      </c>
      <c r="Q6790" s="3" t="str">
        <f t="shared" si="969"/>
        <v/>
      </c>
    </row>
    <row r="6791" spans="2:17" x14ac:dyDescent="0.3">
      <c r="B6791" s="4">
        <v>42307.877083333333</v>
      </c>
      <c r="C6791" s="1">
        <v>106.938</v>
      </c>
      <c r="D6791" s="1">
        <v>10150</v>
      </c>
      <c r="E6791" s="3">
        <f>IF($C$5+ROW($D$12)&gt;=ROW(D6791), "", AVERAGE(INDEX($D$1:$D$8201, ROW(D6791)-$C$5):D6790))</f>
        <v>17137</v>
      </c>
      <c r="F6791" s="3">
        <f>IF($C$6+ROW($D$12)&gt;=ROW(D6791), "", AVERAGE(INDEX($D$1:$D$8201, ROW(D6791)-$C$6):D6790))</f>
        <v>15270.5</v>
      </c>
      <c r="G6791" s="3" t="str">
        <f t="shared" si="962"/>
        <v>Yes</v>
      </c>
      <c r="H6791" s="3">
        <f>IF($C$3+ROW($D$12)&gt;=ROW(D6791), "", AVERAGE(INDEX($C$1:$C$8201, ROW(D6791)-$C$3):C6790))</f>
        <v>107.02</v>
      </c>
      <c r="I6791" s="3">
        <f>IF($C$4+ROW($D$12)&gt;=ROW(D6791), "", AVERAGE(INDEX($C$1:$C$8201, ROW(D6791)-$C$4):C6790))</f>
        <v>107.05387500000001</v>
      </c>
      <c r="J6791" s="3" t="str">
        <f t="shared" si="963"/>
        <v/>
      </c>
      <c r="K6791" s="3" t="str">
        <f t="shared" si="964"/>
        <v/>
      </c>
      <c r="L6791" s="3" t="str">
        <f t="shared" si="965"/>
        <v/>
      </c>
      <c r="M6791" s="3">
        <f t="shared" si="961"/>
        <v>-1.0094213508522779E-3</v>
      </c>
      <c r="N6791" s="3">
        <f t="shared" si="966"/>
        <v>-0.22851379191009993</v>
      </c>
      <c r="O6791" s="3" t="str">
        <f t="shared" si="967"/>
        <v/>
      </c>
      <c r="P6791" s="3" t="str">
        <f t="shared" si="968"/>
        <v/>
      </c>
      <c r="Q6791" s="3" t="str">
        <f t="shared" si="969"/>
        <v/>
      </c>
    </row>
    <row r="6792" spans="2:17" x14ac:dyDescent="0.3">
      <c r="B6792" s="4">
        <v>42307.87777777778</v>
      </c>
      <c r="C6792" s="1">
        <v>106.934</v>
      </c>
      <c r="D6792" s="1">
        <v>13735</v>
      </c>
      <c r="E6792" s="3">
        <f>IF($C$5+ROW($D$12)&gt;=ROW(D6792), "", AVERAGE(INDEX($D$1:$D$8201, ROW(D6792)-$C$5):D6791))</f>
        <v>14421.666666666666</v>
      </c>
      <c r="F6792" s="3">
        <f>IF($C$6+ROW($D$12)&gt;=ROW(D6792), "", AVERAGE(INDEX($D$1:$D$8201, ROW(D6792)-$C$6):D6791))</f>
        <v>14676.75</v>
      </c>
      <c r="G6792" s="3" t="str">
        <f t="shared" si="962"/>
        <v/>
      </c>
      <c r="H6792" s="3">
        <f>IF($C$3+ROW($D$12)&gt;=ROW(D6792), "", AVERAGE(INDEX($C$1:$C$8201, ROW(D6792)-$C$3):C6791))</f>
        <v>106.95266666666667</v>
      </c>
      <c r="I6792" s="3">
        <f>IF($C$4+ROW($D$12)&gt;=ROW(D6792), "", AVERAGE(INDEX($C$1:$C$8201, ROW(D6792)-$C$4):C6791))</f>
        <v>107.03175</v>
      </c>
      <c r="J6792" s="3" t="str">
        <f t="shared" si="963"/>
        <v/>
      </c>
      <c r="K6792" s="3" t="str">
        <f t="shared" si="964"/>
        <v/>
      </c>
      <c r="L6792" s="3" t="str">
        <f t="shared" si="965"/>
        <v/>
      </c>
      <c r="M6792" s="3">
        <f t="shared" si="961"/>
        <v>-1.9245687340333976E-3</v>
      </c>
      <c r="N6792" s="3">
        <f t="shared" si="966"/>
        <v>0.90660593062395545</v>
      </c>
      <c r="O6792" s="3" t="str">
        <f t="shared" si="967"/>
        <v/>
      </c>
      <c r="P6792" s="3" t="str">
        <f t="shared" si="968"/>
        <v/>
      </c>
      <c r="Q6792" s="3" t="str">
        <f t="shared" si="969"/>
        <v/>
      </c>
    </row>
    <row r="6793" spans="2:17" x14ac:dyDescent="0.3">
      <c r="B6793" s="4">
        <v>42307.878472222219</v>
      </c>
      <c r="C6793" s="1">
        <v>106.95</v>
      </c>
      <c r="D6793" s="1">
        <v>24955</v>
      </c>
      <c r="E6793" s="3">
        <f>IF($C$5+ROW($D$12)&gt;=ROW(D6793), "", AVERAGE(INDEX($D$1:$D$8201, ROW(D6793)-$C$5):D6792))</f>
        <v>13449.333333333334</v>
      </c>
      <c r="F6793" s="3">
        <f>IF($C$6+ROW($D$12)&gt;=ROW(D6793), "", AVERAGE(INDEX($D$1:$D$8201, ROW(D6793)-$C$6):D6792))</f>
        <v>14022.25</v>
      </c>
      <c r="G6793" s="3" t="str">
        <f t="shared" si="962"/>
        <v/>
      </c>
      <c r="H6793" s="3">
        <f>IF($C$3+ROW($D$12)&gt;=ROW(D6793), "", AVERAGE(INDEX($C$1:$C$8201, ROW(D6793)-$C$3):C6792))</f>
        <v>106.93400000000001</v>
      </c>
      <c r="I6793" s="3">
        <f>IF($C$4+ROW($D$12)&gt;=ROW(D6793), "", AVERAGE(INDEX($C$1:$C$8201, ROW(D6793)-$C$4):C6792))</f>
        <v>107.01349999999998</v>
      </c>
      <c r="J6793" s="3" t="str">
        <f t="shared" si="963"/>
        <v/>
      </c>
      <c r="K6793" s="3" t="str">
        <f t="shared" si="964"/>
        <v/>
      </c>
      <c r="L6793" s="3" t="str">
        <f t="shared" si="965"/>
        <v/>
      </c>
      <c r="M6793" s="3">
        <f t="shared" si="961"/>
        <v>-3.739366221004971E-4</v>
      </c>
      <c r="N6793" s="3">
        <f t="shared" si="966"/>
        <v>-0.80570368026460515</v>
      </c>
      <c r="O6793" s="3" t="str">
        <f t="shared" si="967"/>
        <v/>
      </c>
      <c r="P6793" s="3" t="str">
        <f t="shared" si="968"/>
        <v/>
      </c>
      <c r="Q6793" s="3" t="str">
        <f t="shared" si="969"/>
        <v/>
      </c>
    </row>
    <row r="6794" spans="2:17" x14ac:dyDescent="0.3">
      <c r="B6794" s="4">
        <v>42307.879166666666</v>
      </c>
      <c r="C6794" s="1">
        <v>107.024</v>
      </c>
      <c r="D6794" s="1">
        <v>9444</v>
      </c>
      <c r="E6794" s="3">
        <f>IF($C$5+ROW($D$12)&gt;=ROW(D6794), "", AVERAGE(INDEX($D$1:$D$8201, ROW(D6794)-$C$5):D6793))</f>
        <v>16280</v>
      </c>
      <c r="F6794" s="3">
        <f>IF($C$6+ROW($D$12)&gt;=ROW(D6794), "", AVERAGE(INDEX($D$1:$D$8201, ROW(D6794)-$C$6):D6793))</f>
        <v>14287.5</v>
      </c>
      <c r="G6794" s="3" t="str">
        <f t="shared" si="962"/>
        <v>Yes</v>
      </c>
      <c r="H6794" s="3">
        <f>IF($C$3+ROW($D$12)&gt;=ROW(D6794), "", AVERAGE(INDEX($C$1:$C$8201, ROW(D6794)-$C$3):C6793))</f>
        <v>106.94066666666667</v>
      </c>
      <c r="I6794" s="3">
        <f>IF($C$4+ROW($D$12)&gt;=ROW(D6794), "", AVERAGE(INDEX($C$1:$C$8201, ROW(D6794)-$C$4):C6793))</f>
        <v>106.99974999999999</v>
      </c>
      <c r="J6794" s="3" t="str">
        <f t="shared" si="963"/>
        <v/>
      </c>
      <c r="K6794" s="3" t="str">
        <f t="shared" si="964"/>
        <v/>
      </c>
      <c r="L6794" s="3" t="str">
        <f t="shared" si="965"/>
        <v/>
      </c>
      <c r="M6794" s="3">
        <f t="shared" si="961"/>
        <v>8.7869360748688442E-4</v>
      </c>
      <c r="N6794" s="3">
        <f t="shared" si="966"/>
        <v>-3.3498463524407929</v>
      </c>
      <c r="O6794" s="3" t="str">
        <f t="shared" si="967"/>
        <v/>
      </c>
      <c r="P6794" s="3" t="str">
        <f t="shared" si="968"/>
        <v/>
      </c>
      <c r="Q6794" s="3" t="str">
        <f t="shared" si="969"/>
        <v/>
      </c>
    </row>
    <row r="6795" spans="2:17" x14ac:dyDescent="0.3">
      <c r="B6795" s="4">
        <v>42307.879861111112</v>
      </c>
      <c r="C6795" s="1">
        <v>107.03</v>
      </c>
      <c r="D6795" s="1">
        <v>12267</v>
      </c>
      <c r="E6795" s="3">
        <f>IF($C$5+ROW($D$12)&gt;=ROW(D6795), "", AVERAGE(INDEX($D$1:$D$8201, ROW(D6795)-$C$5):D6794))</f>
        <v>16044.666666666666</v>
      </c>
      <c r="F6795" s="3">
        <f>IF($C$6+ROW($D$12)&gt;=ROW(D6795), "", AVERAGE(INDEX($D$1:$D$8201, ROW(D6795)-$C$6):D6794))</f>
        <v>14422.5</v>
      </c>
      <c r="G6795" s="3" t="str">
        <f t="shared" si="962"/>
        <v>Yes</v>
      </c>
      <c r="H6795" s="3">
        <f>IF($C$3+ROW($D$12)&gt;=ROW(D6795), "", AVERAGE(INDEX($C$1:$C$8201, ROW(D6795)-$C$3):C6794))</f>
        <v>106.96933333333334</v>
      </c>
      <c r="I6795" s="3">
        <f>IF($C$4+ROW($D$12)&gt;=ROW(D6795), "", AVERAGE(INDEX($C$1:$C$8201, ROW(D6795)-$C$4):C6794))</f>
        <v>106.994</v>
      </c>
      <c r="J6795" s="3" t="str">
        <f t="shared" si="963"/>
        <v/>
      </c>
      <c r="K6795" s="3" t="str">
        <f t="shared" si="964"/>
        <v/>
      </c>
      <c r="L6795" s="3" t="str">
        <f t="shared" si="965"/>
        <v/>
      </c>
      <c r="M6795" s="3">
        <f t="shared" si="961"/>
        <v>8.599417265151006E-4</v>
      </c>
      <c r="N6795" s="3">
        <f t="shared" si="966"/>
        <v>-2.1340636613273314E-2</v>
      </c>
      <c r="O6795" s="3" t="str">
        <f t="shared" si="967"/>
        <v/>
      </c>
      <c r="P6795" s="3" t="str">
        <f t="shared" si="968"/>
        <v/>
      </c>
      <c r="Q6795" s="3" t="str">
        <f t="shared" si="969"/>
        <v/>
      </c>
    </row>
    <row r="6796" spans="2:17" x14ac:dyDescent="0.3">
      <c r="B6796" s="4">
        <v>42307.880555555559</v>
      </c>
      <c r="C6796" s="1">
        <v>106.99</v>
      </c>
      <c r="D6796" s="1">
        <v>10828</v>
      </c>
      <c r="E6796" s="3">
        <f>IF($C$5+ROW($D$12)&gt;=ROW(D6796), "", AVERAGE(INDEX($D$1:$D$8201, ROW(D6796)-$C$5):D6795))</f>
        <v>15555.333333333334</v>
      </c>
      <c r="F6796" s="3">
        <f>IF($C$6+ROW($D$12)&gt;=ROW(D6796), "", AVERAGE(INDEX($D$1:$D$8201, ROW(D6796)-$C$6):D6795))</f>
        <v>15245.25</v>
      </c>
      <c r="G6796" s="3" t="str">
        <f t="shared" si="962"/>
        <v>Yes</v>
      </c>
      <c r="H6796" s="3">
        <f>IF($C$3+ROW($D$12)&gt;=ROW(D6796), "", AVERAGE(INDEX($C$1:$C$8201, ROW(D6796)-$C$3):C6795))</f>
        <v>107.00133333333333</v>
      </c>
      <c r="I6796" s="3">
        <f>IF($C$4+ROW($D$12)&gt;=ROW(D6796), "", AVERAGE(INDEX($C$1:$C$8201, ROW(D6796)-$C$4):C6795))</f>
        <v>106.992</v>
      </c>
      <c r="J6796" s="3" t="str">
        <f t="shared" si="963"/>
        <v>Yes</v>
      </c>
      <c r="K6796" s="3" t="str">
        <f t="shared" si="964"/>
        <v/>
      </c>
      <c r="L6796" s="3" t="str">
        <f t="shared" si="965"/>
        <v/>
      </c>
      <c r="M6796" s="3">
        <f t="shared" si="961"/>
        <v>5.2355043173427215E-4</v>
      </c>
      <c r="N6796" s="3">
        <f t="shared" si="966"/>
        <v>-0.39117917459831669</v>
      </c>
      <c r="O6796" s="3" t="str">
        <f t="shared" si="967"/>
        <v/>
      </c>
      <c r="P6796" s="3" t="str">
        <f t="shared" si="968"/>
        <v/>
      </c>
      <c r="Q6796" s="3" t="str">
        <f t="shared" si="969"/>
        <v/>
      </c>
    </row>
    <row r="6797" spans="2:17" x14ac:dyDescent="0.3">
      <c r="B6797" s="4">
        <v>42307.881249999999</v>
      </c>
      <c r="C6797" s="1">
        <v>106.98</v>
      </c>
      <c r="D6797" s="1">
        <v>12324</v>
      </c>
      <c r="E6797" s="3">
        <f>IF($C$5+ROW($D$12)&gt;=ROW(D6797), "", AVERAGE(INDEX($D$1:$D$8201, ROW(D6797)-$C$5):D6796))</f>
        <v>10846.333333333334</v>
      </c>
      <c r="F6797" s="3">
        <f>IF($C$6+ROW($D$12)&gt;=ROW(D6797), "", AVERAGE(INDEX($D$1:$D$8201, ROW(D6797)-$C$6):D6796))</f>
        <v>14311.75</v>
      </c>
      <c r="G6797" s="3" t="str">
        <f t="shared" si="962"/>
        <v/>
      </c>
      <c r="H6797" s="3">
        <f>IF($C$3+ROW($D$12)&gt;=ROW(D6797), "", AVERAGE(INDEX($C$1:$C$8201, ROW(D6797)-$C$3):C6796))</f>
        <v>107.01466666666666</v>
      </c>
      <c r="I6797" s="3">
        <f>IF($C$4+ROW($D$12)&gt;=ROW(D6797), "", AVERAGE(INDEX($C$1:$C$8201, ROW(D6797)-$C$4):C6796))</f>
        <v>106.97325000000001</v>
      </c>
      <c r="J6797" s="3" t="str">
        <f t="shared" si="963"/>
        <v>Yes</v>
      </c>
      <c r="K6797" s="3" t="str">
        <f t="shared" si="964"/>
        <v/>
      </c>
      <c r="L6797" s="3" t="str">
        <f t="shared" si="965"/>
        <v/>
      </c>
      <c r="M6797" s="3">
        <f t="shared" si="961"/>
        <v>2.8046557468941187E-4</v>
      </c>
      <c r="N6797" s="3">
        <f t="shared" si="966"/>
        <v>-0.46430074795208637</v>
      </c>
      <c r="O6797" s="3" t="str">
        <f t="shared" si="967"/>
        <v/>
      </c>
      <c r="P6797" s="3" t="str">
        <f t="shared" si="968"/>
        <v/>
      </c>
      <c r="Q6797" s="3" t="str">
        <f t="shared" si="969"/>
        <v/>
      </c>
    </row>
    <row r="6798" spans="2:17" x14ac:dyDescent="0.3">
      <c r="B6798" s="4">
        <v>42307.881944444445</v>
      </c>
      <c r="C6798" s="1">
        <v>107.03</v>
      </c>
      <c r="D6798" s="1">
        <v>28214</v>
      </c>
      <c r="E6798" s="3">
        <f>IF($C$5+ROW($D$12)&gt;=ROW(D6798), "", AVERAGE(INDEX($D$1:$D$8201, ROW(D6798)-$C$5):D6797))</f>
        <v>11806.333333333334</v>
      </c>
      <c r="F6798" s="3">
        <f>IF($C$6+ROW($D$12)&gt;=ROW(D6798), "", AVERAGE(INDEX($D$1:$D$8201, ROW(D6798)-$C$6):D6797))</f>
        <v>13770.75</v>
      </c>
      <c r="G6798" s="3" t="str">
        <f t="shared" si="962"/>
        <v/>
      </c>
      <c r="H6798" s="3">
        <f>IF($C$3+ROW($D$12)&gt;=ROW(D6798), "", AVERAGE(INDEX($C$1:$C$8201, ROW(D6798)-$C$3):C6797))</f>
        <v>107</v>
      </c>
      <c r="I6798" s="3">
        <f>IF($C$4+ROW($D$12)&gt;=ROW(D6798), "", AVERAGE(INDEX($C$1:$C$8201, ROW(D6798)-$C$4):C6797))</f>
        <v>106.97200000000001</v>
      </c>
      <c r="J6798" s="3" t="str">
        <f t="shared" si="963"/>
        <v>Yes</v>
      </c>
      <c r="K6798" s="3" t="str">
        <f t="shared" si="964"/>
        <v/>
      </c>
      <c r="L6798" s="3" t="str">
        <f t="shared" si="965"/>
        <v/>
      </c>
      <c r="M6798" s="3">
        <f t="shared" ref="M6798:M6861" si="970">IF($C$7+ROW($D$12)&gt;ROW(D6798), "", LN(C6798/INDEX($C$1:$C$8201, ROW(D6798)-$C$7+1)))</f>
        <v>5.6060620231944331E-5</v>
      </c>
      <c r="N6798" s="3">
        <f t="shared" si="966"/>
        <v>-0.80011585987326261</v>
      </c>
      <c r="O6798" s="3" t="str">
        <f t="shared" si="967"/>
        <v/>
      </c>
      <c r="P6798" s="3" t="str">
        <f t="shared" si="968"/>
        <v/>
      </c>
      <c r="Q6798" s="3" t="str">
        <f t="shared" si="969"/>
        <v/>
      </c>
    </row>
    <row r="6799" spans="2:17" x14ac:dyDescent="0.3">
      <c r="B6799" s="4">
        <v>42307.882638888892</v>
      </c>
      <c r="C6799" s="1">
        <v>107.08</v>
      </c>
      <c r="D6799" s="1">
        <v>9589</v>
      </c>
      <c r="E6799" s="3">
        <f>IF($C$5+ROW($D$12)&gt;=ROW(D6799), "", AVERAGE(INDEX($D$1:$D$8201, ROW(D6799)-$C$5):D6798))</f>
        <v>17122</v>
      </c>
      <c r="F6799" s="3">
        <f>IF($C$6+ROW($D$12)&gt;=ROW(D6799), "", AVERAGE(INDEX($D$1:$D$8201, ROW(D6799)-$C$6):D6798))</f>
        <v>15239.625</v>
      </c>
      <c r="G6799" s="3" t="str">
        <f t="shared" si="962"/>
        <v>Yes</v>
      </c>
      <c r="H6799" s="3">
        <f>IF($C$3+ROW($D$12)&gt;=ROW(D6799), "", AVERAGE(INDEX($C$1:$C$8201, ROW(D6799)-$C$3):C6798))</f>
        <v>107</v>
      </c>
      <c r="I6799" s="3">
        <f>IF($C$4+ROW($D$12)&gt;=ROW(D6799), "", AVERAGE(INDEX($C$1:$C$8201, ROW(D6799)-$C$4):C6798))</f>
        <v>106.9845</v>
      </c>
      <c r="J6799" s="3" t="str">
        <f t="shared" si="963"/>
        <v>Yes</v>
      </c>
      <c r="K6799" s="3" t="str">
        <f t="shared" si="964"/>
        <v>Buy</v>
      </c>
      <c r="L6799" s="3">
        <f t="shared" si="965"/>
        <v>107.08</v>
      </c>
      <c r="M6799" s="3">
        <f t="shared" si="970"/>
        <v>4.6704965586752634E-4</v>
      </c>
      <c r="N6799" s="3">
        <f t="shared" si="966"/>
        <v>7.3311539175835447</v>
      </c>
      <c r="O6799" s="3" t="str">
        <f t="shared" si="967"/>
        <v>Buy</v>
      </c>
      <c r="P6799" s="3">
        <f t="shared" si="968"/>
        <v>107.08</v>
      </c>
      <c r="Q6799" s="3" t="str">
        <f t="shared" si="969"/>
        <v/>
      </c>
    </row>
    <row r="6800" spans="2:17" x14ac:dyDescent="0.3">
      <c r="B6800" s="4">
        <v>42307.883333333331</v>
      </c>
      <c r="C6800" s="1">
        <v>107.34</v>
      </c>
      <c r="D6800" s="1">
        <v>25266</v>
      </c>
      <c r="E6800" s="3">
        <f>IF($C$5+ROW($D$12)&gt;=ROW(D6800), "", AVERAGE(INDEX($D$1:$D$8201, ROW(D6800)-$C$5):D6799))</f>
        <v>16709</v>
      </c>
      <c r="F6800" s="3">
        <f>IF($C$6+ROW($D$12)&gt;=ROW(D6800), "", AVERAGE(INDEX($D$1:$D$8201, ROW(D6800)-$C$6):D6799))</f>
        <v>15169.5</v>
      </c>
      <c r="G6800" s="3" t="str">
        <f t="shared" si="962"/>
        <v>Yes</v>
      </c>
      <c r="H6800" s="3">
        <f>IF($C$3+ROW($D$12)&gt;=ROW(D6800), "", AVERAGE(INDEX($C$1:$C$8201, ROW(D6800)-$C$3):C6799))</f>
        <v>107.02999999999999</v>
      </c>
      <c r="I6800" s="3">
        <f>IF($C$4+ROW($D$12)&gt;=ROW(D6800), "", AVERAGE(INDEX($C$1:$C$8201, ROW(D6800)-$C$4):C6799))</f>
        <v>107.00225</v>
      </c>
      <c r="J6800" s="3" t="str">
        <f t="shared" si="963"/>
        <v>Yes</v>
      </c>
      <c r="K6800" s="3" t="str">
        <f t="shared" si="964"/>
        <v>Buy</v>
      </c>
      <c r="L6800" s="3">
        <f t="shared" si="965"/>
        <v>107.34</v>
      </c>
      <c r="M6800" s="3">
        <f t="shared" si="970"/>
        <v>3.2659945981676078E-3</v>
      </c>
      <c r="N6800" s="3">
        <f t="shared" si="966"/>
        <v>5.992820907021442</v>
      </c>
      <c r="O6800" s="3" t="str">
        <f t="shared" si="967"/>
        <v>Buy</v>
      </c>
      <c r="P6800" s="3">
        <f t="shared" si="968"/>
        <v>107.08</v>
      </c>
      <c r="Q6800" s="3" t="str">
        <f t="shared" si="969"/>
        <v/>
      </c>
    </row>
    <row r="6801" spans="2:17" x14ac:dyDescent="0.3">
      <c r="B6801" s="4">
        <v>42307.884027777778</v>
      </c>
      <c r="C6801" s="1">
        <v>107.21</v>
      </c>
      <c r="D6801" s="1">
        <v>10938</v>
      </c>
      <c r="E6801" s="3">
        <f>IF($C$5+ROW($D$12)&gt;=ROW(D6801), "", AVERAGE(INDEX($D$1:$D$8201, ROW(D6801)-$C$5):D6800))</f>
        <v>21023</v>
      </c>
      <c r="F6801" s="3">
        <f>IF($C$6+ROW($D$12)&gt;=ROW(D6801), "", AVERAGE(INDEX($D$1:$D$8201, ROW(D6801)-$C$6):D6800))</f>
        <v>16610.875</v>
      </c>
      <c r="G6801" s="3" t="str">
        <f t="shared" si="962"/>
        <v>Yes</v>
      </c>
      <c r="H6801" s="3">
        <f>IF($C$3+ROW($D$12)&gt;=ROW(D6801), "", AVERAGE(INDEX($C$1:$C$8201, ROW(D6801)-$C$3):C6800))</f>
        <v>107.15000000000002</v>
      </c>
      <c r="I6801" s="3">
        <f>IF($C$4+ROW($D$12)&gt;=ROW(D6801), "", AVERAGE(INDEX($C$1:$C$8201, ROW(D6801)-$C$4):C6800))</f>
        <v>107.05300000000001</v>
      </c>
      <c r="J6801" s="3" t="str">
        <f t="shared" si="963"/>
        <v>Yes</v>
      </c>
      <c r="K6801" s="3" t="str">
        <f t="shared" si="964"/>
        <v/>
      </c>
      <c r="L6801" s="3" t="str">
        <f t="shared" si="965"/>
        <v/>
      </c>
      <c r="M6801" s="3">
        <f t="shared" si="970"/>
        <v>2.1476267650442061E-3</v>
      </c>
      <c r="N6801" s="3">
        <f t="shared" si="966"/>
        <v>-0.34242794943716809</v>
      </c>
      <c r="O6801" s="3" t="str">
        <f t="shared" si="967"/>
        <v>Exit</v>
      </c>
      <c r="P6801" s="3" t="str">
        <f t="shared" si="968"/>
        <v/>
      </c>
      <c r="Q6801" s="3">
        <f t="shared" si="969"/>
        <v>0.12999999999999545</v>
      </c>
    </row>
    <row r="6802" spans="2:17" x14ac:dyDescent="0.3">
      <c r="B6802" s="4">
        <v>42307.884722222225</v>
      </c>
      <c r="C6802" s="1">
        <v>107.23</v>
      </c>
      <c r="D6802" s="1">
        <v>10150</v>
      </c>
      <c r="E6802" s="3">
        <f>IF($C$5+ROW($D$12)&gt;=ROW(D6802), "", AVERAGE(INDEX($D$1:$D$8201, ROW(D6802)-$C$5):D6801))</f>
        <v>15264.333333333334</v>
      </c>
      <c r="F6802" s="3">
        <f>IF($C$6+ROW($D$12)&gt;=ROW(D6802), "", AVERAGE(INDEX($D$1:$D$8201, ROW(D6802)-$C$6):D6801))</f>
        <v>14858.75</v>
      </c>
      <c r="G6802" s="3" t="str">
        <f t="shared" si="962"/>
        <v>Yes</v>
      </c>
      <c r="H6802" s="3">
        <f>IF($C$3+ROW($D$12)&gt;=ROW(D6802), "", AVERAGE(INDEX($C$1:$C$8201, ROW(D6802)-$C$3):C6801))</f>
        <v>107.21</v>
      </c>
      <c r="I6802" s="3">
        <f>IF($C$4+ROW($D$12)&gt;=ROW(D6802), "", AVERAGE(INDEX($C$1:$C$8201, ROW(D6802)-$C$4):C6801))</f>
        <v>107.08550000000001</v>
      </c>
      <c r="J6802" s="3" t="str">
        <f t="shared" si="963"/>
        <v>Yes</v>
      </c>
      <c r="K6802" s="3" t="str">
        <f t="shared" si="964"/>
        <v/>
      </c>
      <c r="L6802" s="3" t="str">
        <f t="shared" si="965"/>
        <v/>
      </c>
      <c r="M6802" s="3">
        <f t="shared" si="970"/>
        <v>1.8668912357700661E-3</v>
      </c>
      <c r="N6802" s="3">
        <f t="shared" si="966"/>
        <v>-0.13071895631192759</v>
      </c>
      <c r="O6802" s="3" t="str">
        <f t="shared" si="967"/>
        <v/>
      </c>
      <c r="P6802" s="3" t="str">
        <f t="shared" si="968"/>
        <v/>
      </c>
      <c r="Q6802" s="3" t="str">
        <f t="shared" si="969"/>
        <v/>
      </c>
    </row>
    <row r="6803" spans="2:17" x14ac:dyDescent="0.3">
      <c r="B6803" s="4">
        <v>42307.885416666664</v>
      </c>
      <c r="C6803" s="1">
        <v>107.29</v>
      </c>
      <c r="D6803" s="1">
        <v>7269</v>
      </c>
      <c r="E6803" s="3">
        <f>IF($C$5+ROW($D$12)&gt;=ROW(D6803), "", AVERAGE(INDEX($D$1:$D$8201, ROW(D6803)-$C$5):D6802))</f>
        <v>15451.333333333334</v>
      </c>
      <c r="F6803" s="3">
        <f>IF($C$6+ROW($D$12)&gt;=ROW(D6803), "", AVERAGE(INDEX($D$1:$D$8201, ROW(D6803)-$C$6):D6802))</f>
        <v>14947</v>
      </c>
      <c r="G6803" s="3" t="str">
        <f t="shared" si="962"/>
        <v>Yes</v>
      </c>
      <c r="H6803" s="3">
        <f>IF($C$3+ROW($D$12)&gt;=ROW(D6803), "", AVERAGE(INDEX($C$1:$C$8201, ROW(D6803)-$C$3):C6802))</f>
        <v>107.26</v>
      </c>
      <c r="I6803" s="3">
        <f>IF($C$4+ROW($D$12)&gt;=ROW(D6803), "", AVERAGE(INDEX($C$1:$C$8201, ROW(D6803)-$C$4):C6802))</f>
        <v>107.11125000000001</v>
      </c>
      <c r="J6803" s="3" t="str">
        <f t="shared" si="963"/>
        <v>Yes</v>
      </c>
      <c r="K6803" s="3" t="str">
        <f t="shared" si="964"/>
        <v>Buy</v>
      </c>
      <c r="L6803" s="3">
        <f t="shared" si="965"/>
        <v>107.29</v>
      </c>
      <c r="M6803" s="3">
        <f t="shared" si="970"/>
        <v>1.9592299965032357E-3</v>
      </c>
      <c r="N6803" s="3">
        <f t="shared" si="966"/>
        <v>4.9461242821187246E-2</v>
      </c>
      <c r="O6803" s="3" t="str">
        <f t="shared" si="967"/>
        <v>Buy</v>
      </c>
      <c r="P6803" s="3">
        <f t="shared" si="968"/>
        <v>107.29</v>
      </c>
      <c r="Q6803" s="3" t="str">
        <f t="shared" si="969"/>
        <v/>
      </c>
    </row>
    <row r="6804" spans="2:17" x14ac:dyDescent="0.3">
      <c r="B6804" s="4">
        <v>42307.886111111111</v>
      </c>
      <c r="C6804" s="1">
        <v>107.3</v>
      </c>
      <c r="D6804" s="1">
        <v>18901</v>
      </c>
      <c r="E6804" s="3">
        <f>IF($C$5+ROW($D$12)&gt;=ROW(D6804), "", AVERAGE(INDEX($D$1:$D$8201, ROW(D6804)-$C$5):D6803))</f>
        <v>9452.3333333333339</v>
      </c>
      <c r="F6804" s="3">
        <f>IF($C$6+ROW($D$12)&gt;=ROW(D6804), "", AVERAGE(INDEX($D$1:$D$8201, ROW(D6804)-$C$6):D6803))</f>
        <v>14322.25</v>
      </c>
      <c r="G6804" s="3" t="str">
        <f t="shared" si="962"/>
        <v/>
      </c>
      <c r="H6804" s="3">
        <f>IF($C$3+ROW($D$12)&gt;=ROW(D6804), "", AVERAGE(INDEX($C$1:$C$8201, ROW(D6804)-$C$3):C6803))</f>
        <v>107.24333333333334</v>
      </c>
      <c r="I6804" s="3">
        <f>IF($C$4+ROW($D$12)&gt;=ROW(D6804), "", AVERAGE(INDEX($C$1:$C$8201, ROW(D6804)-$C$4):C6803))</f>
        <v>107.14375</v>
      </c>
      <c r="J6804" s="3" t="str">
        <f t="shared" si="963"/>
        <v>Yes</v>
      </c>
      <c r="K6804" s="3" t="str">
        <f t="shared" si="964"/>
        <v/>
      </c>
      <c r="L6804" s="3" t="str">
        <f t="shared" si="965"/>
        <v/>
      </c>
      <c r="M6804" s="3">
        <f t="shared" si="970"/>
        <v>-3.7271711203010942E-4</v>
      </c>
      <c r="N6804" s="3">
        <f t="shared" si="966"/>
        <v>-1.1902365279703362</v>
      </c>
      <c r="O6804" s="3" t="str">
        <f t="shared" si="967"/>
        <v>Buy</v>
      </c>
      <c r="P6804" s="3">
        <f t="shared" si="968"/>
        <v>107.29</v>
      </c>
      <c r="Q6804" s="3" t="str">
        <f t="shared" si="969"/>
        <v/>
      </c>
    </row>
    <row r="6805" spans="2:17" x14ac:dyDescent="0.3">
      <c r="B6805" s="4">
        <v>42307.886805555558</v>
      </c>
      <c r="C6805" s="1">
        <v>107.419</v>
      </c>
      <c r="D6805" s="1">
        <v>24672</v>
      </c>
      <c r="E6805" s="3">
        <f>IF($C$5+ROW($D$12)&gt;=ROW(D6805), "", AVERAGE(INDEX($D$1:$D$8201, ROW(D6805)-$C$5):D6804))</f>
        <v>12106.666666666666</v>
      </c>
      <c r="F6805" s="3">
        <f>IF($C$6+ROW($D$12)&gt;=ROW(D6805), "", AVERAGE(INDEX($D$1:$D$8201, ROW(D6805)-$C$6):D6804))</f>
        <v>15331.375</v>
      </c>
      <c r="G6805" s="3" t="str">
        <f t="shared" si="962"/>
        <v/>
      </c>
      <c r="H6805" s="3">
        <f>IF($C$3+ROW($D$12)&gt;=ROW(D6805), "", AVERAGE(INDEX($C$1:$C$8201, ROW(D6805)-$C$3):C6804))</f>
        <v>107.27333333333333</v>
      </c>
      <c r="I6805" s="3">
        <f>IF($C$4+ROW($D$12)&gt;=ROW(D6805), "", AVERAGE(INDEX($C$1:$C$8201, ROW(D6805)-$C$4):C6804))</f>
        <v>107.18249999999999</v>
      </c>
      <c r="J6805" s="3" t="str">
        <f t="shared" si="963"/>
        <v>Yes</v>
      </c>
      <c r="K6805" s="3" t="str">
        <f t="shared" si="964"/>
        <v/>
      </c>
      <c r="L6805" s="3" t="str">
        <f t="shared" si="965"/>
        <v/>
      </c>
      <c r="M6805" s="3">
        <f t="shared" si="970"/>
        <v>1.9475473124357617E-3</v>
      </c>
      <c r="N6805" s="3">
        <f t="shared" si="966"/>
        <v>-6.2252693787733362</v>
      </c>
      <c r="O6805" s="3" t="str">
        <f t="shared" si="967"/>
        <v>Exit</v>
      </c>
      <c r="P6805" s="3" t="str">
        <f t="shared" si="968"/>
        <v/>
      </c>
      <c r="Q6805" s="3">
        <f t="shared" si="969"/>
        <v>0.12899999999999068</v>
      </c>
    </row>
    <row r="6806" spans="2:17" x14ac:dyDescent="0.3">
      <c r="B6806" s="4">
        <v>42307.887499999997</v>
      </c>
      <c r="C6806" s="1">
        <v>107.68</v>
      </c>
      <c r="D6806" s="1">
        <v>112370</v>
      </c>
      <c r="E6806" s="3">
        <f>IF($C$5+ROW($D$12)&gt;=ROW(D6806), "", AVERAGE(INDEX($D$1:$D$8201, ROW(D6806)-$C$5):D6805))</f>
        <v>16947.333333333332</v>
      </c>
      <c r="F6806" s="3">
        <f>IF($C$6+ROW($D$12)&gt;=ROW(D6806), "", AVERAGE(INDEX($D$1:$D$8201, ROW(D6806)-$C$6):D6805))</f>
        <v>16874.875</v>
      </c>
      <c r="G6806" s="3" t="str">
        <f t="shared" si="962"/>
        <v>Yes</v>
      </c>
      <c r="H6806" s="3">
        <f>IF($C$3+ROW($D$12)&gt;=ROW(D6806), "", AVERAGE(INDEX($C$1:$C$8201, ROW(D6806)-$C$3):C6805))</f>
        <v>107.33633333333334</v>
      </c>
      <c r="I6806" s="3">
        <f>IF($C$4+ROW($D$12)&gt;=ROW(D6806), "", AVERAGE(INDEX($C$1:$C$8201, ROW(D6806)-$C$4):C6805))</f>
        <v>107.23737499999999</v>
      </c>
      <c r="J6806" s="3" t="str">
        <f t="shared" si="963"/>
        <v>Yes</v>
      </c>
      <c r="K6806" s="3" t="str">
        <f t="shared" si="964"/>
        <v>Buy</v>
      </c>
      <c r="L6806" s="3">
        <f t="shared" si="965"/>
        <v>107.68</v>
      </c>
      <c r="M6806" s="3">
        <f t="shared" si="970"/>
        <v>4.1878056643635288E-3</v>
      </c>
      <c r="N6806" s="3">
        <f t="shared" si="966"/>
        <v>1.1502972675543974</v>
      </c>
      <c r="O6806" s="3" t="str">
        <f t="shared" si="967"/>
        <v>Buy</v>
      </c>
      <c r="P6806" s="3">
        <f t="shared" si="968"/>
        <v>107.68</v>
      </c>
      <c r="Q6806" s="3" t="str">
        <f t="shared" si="969"/>
        <v/>
      </c>
    </row>
    <row r="6807" spans="2:17" x14ac:dyDescent="0.3">
      <c r="B6807" s="4">
        <v>42307.888194444444</v>
      </c>
      <c r="C6807" s="1">
        <v>107.73</v>
      </c>
      <c r="D6807" s="1">
        <v>42684</v>
      </c>
      <c r="E6807" s="3">
        <f>IF($C$5+ROW($D$12)&gt;=ROW(D6807), "", AVERAGE(INDEX($D$1:$D$8201, ROW(D6807)-$C$5):D6806))</f>
        <v>51981</v>
      </c>
      <c r="F6807" s="3">
        <f>IF($C$6+ROW($D$12)&gt;=ROW(D6807), "", AVERAGE(INDEX($D$1:$D$8201, ROW(D6807)-$C$6):D6806))</f>
        <v>27394.375</v>
      </c>
      <c r="G6807" s="3" t="str">
        <f t="shared" si="962"/>
        <v>Yes</v>
      </c>
      <c r="H6807" s="3">
        <f>IF($C$3+ROW($D$12)&gt;=ROW(D6807), "", AVERAGE(INDEX($C$1:$C$8201, ROW(D6807)-$C$3):C6806))</f>
        <v>107.46633333333334</v>
      </c>
      <c r="I6807" s="3">
        <f>IF($C$4+ROW($D$12)&gt;=ROW(D6807), "", AVERAGE(INDEX($C$1:$C$8201, ROW(D6807)-$C$4):C6806))</f>
        <v>107.318625</v>
      </c>
      <c r="J6807" s="3" t="str">
        <f t="shared" si="963"/>
        <v>Yes</v>
      </c>
      <c r="K6807" s="3" t="str">
        <f t="shared" si="964"/>
        <v>Buy</v>
      </c>
      <c r="L6807" s="3">
        <f t="shared" si="965"/>
        <v>107.73</v>
      </c>
      <c r="M6807" s="3">
        <f t="shared" si="970"/>
        <v>4.0926482574462596E-3</v>
      </c>
      <c r="N6807" s="3">
        <f t="shared" si="966"/>
        <v>-2.2722498258937577E-2</v>
      </c>
      <c r="O6807" s="3" t="str">
        <f t="shared" si="967"/>
        <v>Buy</v>
      </c>
      <c r="P6807" s="3">
        <f t="shared" si="968"/>
        <v>107.68</v>
      </c>
      <c r="Q6807" s="3" t="str">
        <f t="shared" si="969"/>
        <v/>
      </c>
    </row>
    <row r="6808" spans="2:17" x14ac:dyDescent="0.3">
      <c r="B6808" s="4">
        <v>42307.888888888891</v>
      </c>
      <c r="C6808" s="1">
        <v>107.86</v>
      </c>
      <c r="D6808" s="1">
        <v>71023</v>
      </c>
      <c r="E6808" s="3">
        <f>IF($C$5+ROW($D$12)&gt;=ROW(D6808), "", AVERAGE(INDEX($D$1:$D$8201, ROW(D6808)-$C$5):D6807))</f>
        <v>59908.666666666664</v>
      </c>
      <c r="F6808" s="3">
        <f>IF($C$6+ROW($D$12)&gt;=ROW(D6808), "", AVERAGE(INDEX($D$1:$D$8201, ROW(D6808)-$C$6):D6807))</f>
        <v>31531.25</v>
      </c>
      <c r="G6808" s="3" t="str">
        <f t="shared" si="962"/>
        <v>Yes</v>
      </c>
      <c r="H6808" s="3">
        <f>IF($C$3+ROW($D$12)&gt;=ROW(D6808), "", AVERAGE(INDEX($C$1:$C$8201, ROW(D6808)-$C$3):C6807))</f>
        <v>107.60966666666667</v>
      </c>
      <c r="I6808" s="3">
        <f>IF($C$4+ROW($D$12)&gt;=ROW(D6808), "", AVERAGE(INDEX($C$1:$C$8201, ROW(D6808)-$C$4):C6807))</f>
        <v>107.39987500000001</v>
      </c>
      <c r="J6808" s="3" t="str">
        <f t="shared" si="963"/>
        <v>Yes</v>
      </c>
      <c r="K6808" s="3" t="str">
        <f t="shared" si="964"/>
        <v>Buy</v>
      </c>
      <c r="L6808" s="3">
        <f t="shared" si="965"/>
        <v>107.86</v>
      </c>
      <c r="M6808" s="3">
        <f t="shared" si="970"/>
        <v>5.2054402724282982E-3</v>
      </c>
      <c r="N6808" s="3">
        <f t="shared" si="966"/>
        <v>0.27190023304773359</v>
      </c>
      <c r="O6808" s="3" t="str">
        <f t="shared" si="967"/>
        <v>Buy</v>
      </c>
      <c r="P6808" s="3">
        <f t="shared" si="968"/>
        <v>107.68</v>
      </c>
      <c r="Q6808" s="3" t="str">
        <f t="shared" si="969"/>
        <v/>
      </c>
    </row>
    <row r="6809" spans="2:17" x14ac:dyDescent="0.3">
      <c r="B6809" s="4">
        <v>42307.88958333333</v>
      </c>
      <c r="C6809" s="1">
        <v>107.959</v>
      </c>
      <c r="D6809" s="1">
        <v>44285</v>
      </c>
      <c r="E6809" s="3">
        <f>IF($C$5+ROW($D$12)&gt;=ROW(D6809), "", AVERAGE(INDEX($D$1:$D$8201, ROW(D6809)-$C$5):D6808))</f>
        <v>75359</v>
      </c>
      <c r="F6809" s="3">
        <f>IF($C$6+ROW($D$12)&gt;=ROW(D6809), "", AVERAGE(INDEX($D$1:$D$8201, ROW(D6809)-$C$6):D6808))</f>
        <v>37250.875</v>
      </c>
      <c r="G6809" s="3" t="str">
        <f t="shared" si="962"/>
        <v>Yes</v>
      </c>
      <c r="H6809" s="3">
        <f>IF($C$3+ROW($D$12)&gt;=ROW(D6809), "", AVERAGE(INDEX($C$1:$C$8201, ROW(D6809)-$C$3):C6808))</f>
        <v>107.75666666666667</v>
      </c>
      <c r="I6809" s="3">
        <f>IF($C$4+ROW($D$12)&gt;=ROW(D6809), "", AVERAGE(INDEX($C$1:$C$8201, ROW(D6809)-$C$4):C6808))</f>
        <v>107.46487500000002</v>
      </c>
      <c r="J6809" s="3" t="str">
        <f t="shared" si="963"/>
        <v>Yes</v>
      </c>
      <c r="K6809" s="3" t="str">
        <f t="shared" si="964"/>
        <v>Buy</v>
      </c>
      <c r="L6809" s="3">
        <f t="shared" si="965"/>
        <v>107.959</v>
      </c>
      <c r="M6809" s="3">
        <f t="shared" si="970"/>
        <v>5.014450236435858E-3</v>
      </c>
      <c r="N6809" s="3">
        <f t="shared" si="966"/>
        <v>-3.6690467279791646E-2</v>
      </c>
      <c r="O6809" s="3" t="str">
        <f t="shared" si="967"/>
        <v>Buy</v>
      </c>
      <c r="P6809" s="3">
        <f t="shared" si="968"/>
        <v>107.68</v>
      </c>
      <c r="Q6809" s="3" t="str">
        <f t="shared" si="969"/>
        <v/>
      </c>
    </row>
    <row r="6810" spans="2:17" x14ac:dyDescent="0.3">
      <c r="B6810" s="4">
        <v>42307.890277777777</v>
      </c>
      <c r="C6810" s="1">
        <v>107.72</v>
      </c>
      <c r="D6810" s="1">
        <v>45566</v>
      </c>
      <c r="E6810" s="3">
        <f>IF($C$5+ROW($D$12)&gt;=ROW(D6810), "", AVERAGE(INDEX($D$1:$D$8201, ROW(D6810)-$C$5):D6809))</f>
        <v>52664</v>
      </c>
      <c r="F6810" s="3">
        <f>IF($C$6+ROW($D$12)&gt;=ROW(D6810), "", AVERAGE(INDEX($D$1:$D$8201, ROW(D6810)-$C$6):D6809))</f>
        <v>41419.25</v>
      </c>
      <c r="G6810" s="3" t="str">
        <f t="shared" si="962"/>
        <v>Yes</v>
      </c>
      <c r="H6810" s="3">
        <f>IF($C$3+ROW($D$12)&gt;=ROW(D6810), "", AVERAGE(INDEX($C$1:$C$8201, ROW(D6810)-$C$3):C6809))</f>
        <v>107.84966666666666</v>
      </c>
      <c r="I6810" s="3">
        <f>IF($C$4+ROW($D$12)&gt;=ROW(D6810), "", AVERAGE(INDEX($C$1:$C$8201, ROW(D6810)-$C$4):C6809))</f>
        <v>107.55850000000001</v>
      </c>
      <c r="J6810" s="3" t="str">
        <f t="shared" si="963"/>
        <v>Yes</v>
      </c>
      <c r="K6810" s="3" t="str">
        <f t="shared" si="964"/>
        <v/>
      </c>
      <c r="L6810" s="3" t="str">
        <f t="shared" si="965"/>
        <v/>
      </c>
      <c r="M6810" s="3">
        <f t="shared" si="970"/>
        <v>3.7140204698048396E-4</v>
      </c>
      <c r="N6810" s="3">
        <f t="shared" si="966"/>
        <v>-0.92593364586972815</v>
      </c>
      <c r="O6810" s="3" t="str">
        <f t="shared" si="967"/>
        <v>Exit</v>
      </c>
      <c r="P6810" s="3" t="str">
        <f t="shared" si="968"/>
        <v/>
      </c>
      <c r="Q6810" s="3">
        <f t="shared" si="969"/>
        <v>3.9999999999992042E-2</v>
      </c>
    </row>
    <row r="6811" spans="2:17" x14ac:dyDescent="0.3">
      <c r="B6811" s="4">
        <v>42307.890972222223</v>
      </c>
      <c r="C6811" s="1">
        <v>107.68</v>
      </c>
      <c r="D6811" s="1">
        <v>26676</v>
      </c>
      <c r="E6811" s="3">
        <f>IF($C$5+ROW($D$12)&gt;=ROW(D6811), "", AVERAGE(INDEX($D$1:$D$8201, ROW(D6811)-$C$5):D6810))</f>
        <v>53624.666666666664</v>
      </c>
      <c r="F6811" s="3">
        <f>IF($C$6+ROW($D$12)&gt;=ROW(D6811), "", AVERAGE(INDEX($D$1:$D$8201, ROW(D6811)-$C$6):D6810))</f>
        <v>45846.25</v>
      </c>
      <c r="G6811" s="3" t="str">
        <f t="shared" si="962"/>
        <v>Yes</v>
      </c>
      <c r="H6811" s="3">
        <f>IF($C$3+ROW($D$12)&gt;=ROW(D6811), "", AVERAGE(INDEX($C$1:$C$8201, ROW(D6811)-$C$3):C6810))</f>
        <v>107.84633333333333</v>
      </c>
      <c r="I6811" s="3">
        <f>IF($C$4+ROW($D$12)&gt;=ROW(D6811), "", AVERAGE(INDEX($C$1:$C$8201, ROW(D6811)-$C$4):C6810))</f>
        <v>107.61975000000001</v>
      </c>
      <c r="J6811" s="3" t="str">
        <f t="shared" si="963"/>
        <v>Yes</v>
      </c>
      <c r="K6811" s="3" t="str">
        <f t="shared" si="964"/>
        <v>Sell</v>
      </c>
      <c r="L6811" s="3">
        <f t="shared" si="965"/>
        <v>107.68</v>
      </c>
      <c r="M6811" s="3">
        <f t="shared" si="970"/>
        <v>-4.6423100968343288E-4</v>
      </c>
      <c r="N6811" s="3">
        <f t="shared" si="966"/>
        <v>-2.2499419792046185</v>
      </c>
      <c r="O6811" s="3" t="str">
        <f t="shared" si="967"/>
        <v>Sell</v>
      </c>
      <c r="P6811" s="3">
        <f t="shared" si="968"/>
        <v>107.68</v>
      </c>
      <c r="Q6811" s="3" t="str">
        <f t="shared" si="969"/>
        <v/>
      </c>
    </row>
    <row r="6812" spans="2:17" x14ac:dyDescent="0.3">
      <c r="B6812" s="4">
        <v>42307.89166666667</v>
      </c>
      <c r="C6812" s="1">
        <v>107.82</v>
      </c>
      <c r="D6812" s="1">
        <v>27841</v>
      </c>
      <c r="E6812" s="3">
        <f>IF($C$5+ROW($D$12)&gt;=ROW(D6812), "", AVERAGE(INDEX($D$1:$D$8201, ROW(D6812)-$C$5):D6811))</f>
        <v>38842.333333333336</v>
      </c>
      <c r="F6812" s="3">
        <f>IF($C$6+ROW($D$12)&gt;=ROW(D6812), "", AVERAGE(INDEX($D$1:$D$8201, ROW(D6812)-$C$6):D6811))</f>
        <v>48272.125</v>
      </c>
      <c r="G6812" s="3" t="str">
        <f t="shared" ref="G6812:G6875" si="971">IF(F6812="","",IF(E6812&gt;F6812,"Yes",""))</f>
        <v/>
      </c>
      <c r="H6812" s="3">
        <f>IF($C$3+ROW($D$12)&gt;=ROW(D6812), "", AVERAGE(INDEX($C$1:$C$8201, ROW(D6812)-$C$3):C6811))</f>
        <v>107.78633333333335</v>
      </c>
      <c r="I6812" s="3">
        <f>IF($C$4+ROW($D$12)&gt;=ROW(D6812), "", AVERAGE(INDEX($C$1:$C$8201, ROW(D6812)-$C$4):C6811))</f>
        <v>107.66850000000002</v>
      </c>
      <c r="J6812" s="3" t="str">
        <f t="shared" ref="J6812:J6875" si="972">IF(I6812="","",IF(H6812&gt;I6812,"Yes",""))</f>
        <v>Yes</v>
      </c>
      <c r="K6812" s="3" t="str">
        <f t="shared" ref="K6812:K6875" si="973">IF(AND(G6812="Yes", J6812="Yes"), IF(AND(C6812&gt;C6811, C6811&gt;C6810), "Buy", IF(AND(C6812&lt;C6811, C6811&lt;C6810), "Sell", "")), "")</f>
        <v/>
      </c>
      <c r="L6812" s="3" t="str">
        <f t="shared" ref="L6812:L6875" si="974">IF(K6812="", "", C6812)</f>
        <v/>
      </c>
      <c r="M6812" s="3">
        <f t="shared" si="970"/>
        <v>-3.7091988555830539E-4</v>
      </c>
      <c r="N6812" s="3">
        <f t="shared" ref="N6812:N6875" si="975">IF(M6811="", "", IF(M6811=0, N6811, (M6812-M6811)/M6811))</f>
        <v>-0.20100148886813476</v>
      </c>
      <c r="O6812" s="3" t="str">
        <f t="shared" ref="O6812:O6875" si="976">IF(OR(O6811="", O6811="Exit"), K6812, IF(O6811="Buy", IF(AND(N6812&lt;N6811, N6811&lt;N6810), "Exit", O6811), IF(O6811="Sell", IF(AND(N6812&gt;N6811, N6811&gt;N6810), "Exit", O6811), "")))</f>
        <v>Sell</v>
      </c>
      <c r="P6812" s="3">
        <f t="shared" ref="P6812:P6875" si="977">IF(O6812="", "", IF(O6812=O6811, P6811, IF(OR(K6812="Buy", K6812="Sell"), L6812, "")))</f>
        <v>107.68</v>
      </c>
      <c r="Q6812" s="3" t="str">
        <f t="shared" ref="Q6812:Q6875" si="978">IF(O6812="Exit",IF(O6811="Buy",C6812-P6811,IF(O6811="Sell",P6811-C6812,"")), "")</f>
        <v/>
      </c>
    </row>
    <row r="6813" spans="2:17" x14ac:dyDescent="0.3">
      <c r="B6813" s="4">
        <v>42307.892361111109</v>
      </c>
      <c r="C6813" s="1">
        <v>107.98</v>
      </c>
      <c r="D6813" s="1">
        <v>46474</v>
      </c>
      <c r="E6813" s="3">
        <f>IF($C$5+ROW($D$12)&gt;=ROW(D6813), "", AVERAGE(INDEX($D$1:$D$8201, ROW(D6813)-$C$5):D6812))</f>
        <v>33361</v>
      </c>
      <c r="F6813" s="3">
        <f>IF($C$6+ROW($D$12)&gt;=ROW(D6813), "", AVERAGE(INDEX($D$1:$D$8201, ROW(D6813)-$C$6):D6812))</f>
        <v>49389.625</v>
      </c>
      <c r="G6813" s="3" t="str">
        <f t="shared" si="971"/>
        <v/>
      </c>
      <c r="H6813" s="3">
        <f>IF($C$3+ROW($D$12)&gt;=ROW(D6813), "", AVERAGE(INDEX($C$1:$C$8201, ROW(D6813)-$C$3):C6812))</f>
        <v>107.74000000000001</v>
      </c>
      <c r="I6813" s="3">
        <f>IF($C$4+ROW($D$12)&gt;=ROW(D6813), "", AVERAGE(INDEX($C$1:$C$8201, ROW(D6813)-$C$4):C6812))</f>
        <v>107.73349999999999</v>
      </c>
      <c r="J6813" s="3" t="str">
        <f t="shared" si="972"/>
        <v>Yes</v>
      </c>
      <c r="K6813" s="3" t="str">
        <f t="shared" si="973"/>
        <v/>
      </c>
      <c r="L6813" s="3" t="str">
        <f t="shared" si="974"/>
        <v/>
      </c>
      <c r="M6813" s="3">
        <f t="shared" si="970"/>
        <v>1.9449937312112527E-4</v>
      </c>
      <c r="N6813" s="3">
        <f t="shared" si="975"/>
        <v>-1.524370303922548</v>
      </c>
      <c r="O6813" s="3" t="str">
        <f t="shared" si="976"/>
        <v>Sell</v>
      </c>
      <c r="P6813" s="3">
        <f t="shared" si="977"/>
        <v>107.68</v>
      </c>
      <c r="Q6813" s="3" t="str">
        <f t="shared" si="978"/>
        <v/>
      </c>
    </row>
    <row r="6814" spans="2:17" x14ac:dyDescent="0.3">
      <c r="B6814" s="4">
        <v>42307.893055555556</v>
      </c>
      <c r="C6814" s="1">
        <v>108</v>
      </c>
      <c r="D6814" s="1">
        <v>121404</v>
      </c>
      <c r="E6814" s="3">
        <f>IF($C$5+ROW($D$12)&gt;=ROW(D6814), "", AVERAGE(INDEX($D$1:$D$8201, ROW(D6814)-$C$5):D6813))</f>
        <v>33663.666666666664</v>
      </c>
      <c r="F6814" s="3">
        <f>IF($C$6+ROW($D$12)&gt;=ROW(D6814), "", AVERAGE(INDEX($D$1:$D$8201, ROW(D6814)-$C$6):D6813))</f>
        <v>52114.875</v>
      </c>
      <c r="G6814" s="3" t="str">
        <f t="shared" si="971"/>
        <v/>
      </c>
      <c r="H6814" s="3">
        <f>IF($C$3+ROW($D$12)&gt;=ROW(D6814), "", AVERAGE(INDEX($C$1:$C$8201, ROW(D6814)-$C$3):C6813))</f>
        <v>107.82666666666667</v>
      </c>
      <c r="I6814" s="3">
        <f>IF($C$4+ROW($D$12)&gt;=ROW(D6814), "", AVERAGE(INDEX($C$1:$C$8201, ROW(D6814)-$C$4):C6813))</f>
        <v>107.80362500000001</v>
      </c>
      <c r="J6814" s="3" t="str">
        <f t="shared" si="972"/>
        <v>Yes</v>
      </c>
      <c r="K6814" s="3" t="str">
        <f t="shared" si="973"/>
        <v/>
      </c>
      <c r="L6814" s="3" t="str">
        <f t="shared" si="974"/>
        <v/>
      </c>
      <c r="M6814" s="3">
        <f t="shared" si="970"/>
        <v>2.5959591808214985E-3</v>
      </c>
      <c r="N6814" s="3">
        <f t="shared" si="975"/>
        <v>12.346876851910748</v>
      </c>
      <c r="O6814" s="3" t="str">
        <f t="shared" si="976"/>
        <v>Sell</v>
      </c>
      <c r="P6814" s="3">
        <f t="shared" si="977"/>
        <v>107.68</v>
      </c>
      <c r="Q6814" s="3" t="str">
        <f t="shared" si="978"/>
        <v/>
      </c>
    </row>
    <row r="6815" spans="2:17" x14ac:dyDescent="0.3">
      <c r="B6815" s="4">
        <v>42307.893750000003</v>
      </c>
      <c r="C6815" s="1">
        <v>107.92</v>
      </c>
      <c r="D6815" s="1">
        <v>25472</v>
      </c>
      <c r="E6815" s="3">
        <f>IF($C$5+ROW($D$12)&gt;=ROW(D6815), "", AVERAGE(INDEX($D$1:$D$8201, ROW(D6815)-$C$5):D6814))</f>
        <v>65239.666666666664</v>
      </c>
      <c r="F6815" s="3">
        <f>IF($C$6+ROW($D$12)&gt;=ROW(D6815), "", AVERAGE(INDEX($D$1:$D$8201, ROW(D6815)-$C$6):D6814))</f>
        <v>53244.125</v>
      </c>
      <c r="G6815" s="3" t="str">
        <f t="shared" si="971"/>
        <v>Yes</v>
      </c>
      <c r="H6815" s="3">
        <f>IF($C$3+ROW($D$12)&gt;=ROW(D6815), "", AVERAGE(INDEX($C$1:$C$8201, ROW(D6815)-$C$3):C6814))</f>
        <v>107.93333333333334</v>
      </c>
      <c r="I6815" s="3">
        <f>IF($C$4+ROW($D$12)&gt;=ROW(D6815), "", AVERAGE(INDEX($C$1:$C$8201, ROW(D6815)-$C$4):C6814))</f>
        <v>107.843625</v>
      </c>
      <c r="J6815" s="3" t="str">
        <f t="shared" si="972"/>
        <v>Yes</v>
      </c>
      <c r="K6815" s="3" t="str">
        <f t="shared" si="973"/>
        <v/>
      </c>
      <c r="L6815" s="3" t="str">
        <f t="shared" si="974"/>
        <v/>
      </c>
      <c r="M6815" s="3">
        <f t="shared" si="970"/>
        <v>2.2263460030827594E-3</v>
      </c>
      <c r="N6815" s="3">
        <f t="shared" si="975"/>
        <v>-0.14238019629483309</v>
      </c>
      <c r="O6815" s="3" t="str">
        <f t="shared" si="976"/>
        <v>Sell</v>
      </c>
      <c r="P6815" s="3">
        <f t="shared" si="977"/>
        <v>107.68</v>
      </c>
      <c r="Q6815" s="3" t="str">
        <f t="shared" si="978"/>
        <v/>
      </c>
    </row>
    <row r="6816" spans="2:17" x14ac:dyDescent="0.3">
      <c r="B6816" s="4">
        <v>42307.894444444442</v>
      </c>
      <c r="C6816" s="1">
        <v>107.7</v>
      </c>
      <c r="D6816" s="1">
        <v>22395</v>
      </c>
      <c r="E6816" s="3">
        <f>IF($C$5+ROW($D$12)&gt;=ROW(D6816), "", AVERAGE(INDEX($D$1:$D$8201, ROW(D6816)-$C$5):D6815))</f>
        <v>64450</v>
      </c>
      <c r="F6816" s="3">
        <f>IF($C$6+ROW($D$12)&gt;=ROW(D6816), "", AVERAGE(INDEX($D$1:$D$8201, ROW(D6816)-$C$6):D6815))</f>
        <v>51092.625</v>
      </c>
      <c r="G6816" s="3" t="str">
        <f t="shared" si="971"/>
        <v>Yes</v>
      </c>
      <c r="H6816" s="3">
        <f>IF($C$3+ROW($D$12)&gt;=ROW(D6816), "", AVERAGE(INDEX($C$1:$C$8201, ROW(D6816)-$C$3):C6815))</f>
        <v>107.96666666666668</v>
      </c>
      <c r="I6816" s="3">
        <f>IF($C$4+ROW($D$12)&gt;=ROW(D6816), "", AVERAGE(INDEX($C$1:$C$8201, ROW(D6816)-$C$4):C6815))</f>
        <v>107.867375</v>
      </c>
      <c r="J6816" s="3" t="str">
        <f t="shared" si="972"/>
        <v>Yes</v>
      </c>
      <c r="K6816" s="3" t="str">
        <f t="shared" si="973"/>
        <v>Sell</v>
      </c>
      <c r="L6816" s="3">
        <f t="shared" si="974"/>
        <v>107.7</v>
      </c>
      <c r="M6816" s="3">
        <f t="shared" si="970"/>
        <v>-1.113585861179714E-3</v>
      </c>
      <c r="N6816" s="3">
        <f t="shared" si="975"/>
        <v>-1.5001854427109544</v>
      </c>
      <c r="O6816" s="3" t="str">
        <f t="shared" si="976"/>
        <v>Sell</v>
      </c>
      <c r="P6816" s="3">
        <f t="shared" si="977"/>
        <v>107.68</v>
      </c>
      <c r="Q6816" s="3" t="str">
        <f t="shared" si="978"/>
        <v/>
      </c>
    </row>
    <row r="6817" spans="2:17" x14ac:dyDescent="0.3">
      <c r="B6817" s="4">
        <v>42307.895138888889</v>
      </c>
      <c r="C6817" s="1">
        <v>107.661</v>
      </c>
      <c r="D6817" s="1">
        <v>18749</v>
      </c>
      <c r="E6817" s="3">
        <f>IF($C$5+ROW($D$12)&gt;=ROW(D6817), "", AVERAGE(INDEX($D$1:$D$8201, ROW(D6817)-$C$5):D6816))</f>
        <v>56423.666666666664</v>
      </c>
      <c r="F6817" s="3">
        <f>IF($C$6+ROW($D$12)&gt;=ROW(D6817), "", AVERAGE(INDEX($D$1:$D$8201, ROW(D6817)-$C$6):D6816))</f>
        <v>45014.125</v>
      </c>
      <c r="G6817" s="3" t="str">
        <f t="shared" si="971"/>
        <v>Yes</v>
      </c>
      <c r="H6817" s="3">
        <f>IF($C$3+ROW($D$12)&gt;=ROW(D6817), "", AVERAGE(INDEX($C$1:$C$8201, ROW(D6817)-$C$3):C6816))</f>
        <v>107.87333333333333</v>
      </c>
      <c r="I6817" s="3">
        <f>IF($C$4+ROW($D$12)&gt;=ROW(D6817), "", AVERAGE(INDEX($C$1:$C$8201, ROW(D6817)-$C$4):C6816))</f>
        <v>107.847375</v>
      </c>
      <c r="J6817" s="3" t="str">
        <f t="shared" si="972"/>
        <v>Yes</v>
      </c>
      <c r="K6817" s="3" t="str">
        <f t="shared" si="973"/>
        <v>Sell</v>
      </c>
      <c r="L6817" s="3">
        <f t="shared" si="974"/>
        <v>107.661</v>
      </c>
      <c r="M6817" s="3">
        <f t="shared" si="970"/>
        <v>-2.9586231996315913E-3</v>
      </c>
      <c r="N6817" s="3">
        <f t="shared" si="975"/>
        <v>1.6568433587126152</v>
      </c>
      <c r="O6817" s="3" t="str">
        <f t="shared" si="976"/>
        <v>Sell</v>
      </c>
      <c r="P6817" s="3">
        <f t="shared" si="977"/>
        <v>107.68</v>
      </c>
      <c r="Q6817" s="3" t="str">
        <f t="shared" si="978"/>
        <v/>
      </c>
    </row>
    <row r="6818" spans="2:17" x14ac:dyDescent="0.3">
      <c r="B6818" s="4">
        <v>42307.895833333336</v>
      </c>
      <c r="C6818" s="1">
        <v>107.66</v>
      </c>
      <c r="D6818" s="1">
        <v>21055</v>
      </c>
      <c r="E6818" s="3">
        <f>IF($C$5+ROW($D$12)&gt;=ROW(D6818), "", AVERAGE(INDEX($D$1:$D$8201, ROW(D6818)-$C$5):D6817))</f>
        <v>22205.333333333332</v>
      </c>
      <c r="F6818" s="3">
        <f>IF($C$6+ROW($D$12)&gt;=ROW(D6818), "", AVERAGE(INDEX($D$1:$D$8201, ROW(D6818)-$C$6):D6817))</f>
        <v>41822.125</v>
      </c>
      <c r="G6818" s="3" t="str">
        <f t="shared" si="971"/>
        <v/>
      </c>
      <c r="H6818" s="3">
        <f>IF($C$3+ROW($D$12)&gt;=ROW(D6818), "", AVERAGE(INDEX($C$1:$C$8201, ROW(D6818)-$C$3):C6817))</f>
        <v>107.76033333333334</v>
      </c>
      <c r="I6818" s="3">
        <f>IF($C$4+ROW($D$12)&gt;=ROW(D6818), "", AVERAGE(INDEX($C$1:$C$8201, ROW(D6818)-$C$4):C6817))</f>
        <v>107.810125</v>
      </c>
      <c r="J6818" s="3" t="str">
        <f t="shared" si="972"/>
        <v/>
      </c>
      <c r="K6818" s="3" t="str">
        <f t="shared" si="973"/>
        <v/>
      </c>
      <c r="L6818" s="3" t="str">
        <f t="shared" si="974"/>
        <v/>
      </c>
      <c r="M6818" s="3">
        <f t="shared" si="970"/>
        <v>-3.1531139914085572E-3</v>
      </c>
      <c r="N6818" s="3">
        <f t="shared" si="975"/>
        <v>6.5736925135037122E-2</v>
      </c>
      <c r="O6818" s="3" t="str">
        <f t="shared" si="976"/>
        <v>Sell</v>
      </c>
      <c r="P6818" s="3">
        <f t="shared" si="977"/>
        <v>107.68</v>
      </c>
      <c r="Q6818" s="3" t="str">
        <f t="shared" si="978"/>
        <v/>
      </c>
    </row>
    <row r="6819" spans="2:17" x14ac:dyDescent="0.3">
      <c r="B6819" s="4">
        <v>42307.896527777775</v>
      </c>
      <c r="C6819" s="1">
        <v>107.84</v>
      </c>
      <c r="D6819" s="1">
        <v>14950</v>
      </c>
      <c r="E6819" s="3">
        <f>IF($C$5+ROW($D$12)&gt;=ROW(D6819), "", AVERAGE(INDEX($D$1:$D$8201, ROW(D6819)-$C$5):D6818))</f>
        <v>20733</v>
      </c>
      <c r="F6819" s="3">
        <f>IF($C$6+ROW($D$12)&gt;=ROW(D6819), "", AVERAGE(INDEX($D$1:$D$8201, ROW(D6819)-$C$6):D6818))</f>
        <v>38758.25</v>
      </c>
      <c r="G6819" s="3" t="str">
        <f t="shared" si="971"/>
        <v/>
      </c>
      <c r="H6819" s="3">
        <f>IF($C$3+ROW($D$12)&gt;=ROW(D6819), "", AVERAGE(INDEX($C$1:$C$8201, ROW(D6819)-$C$3):C6818))</f>
        <v>107.67366666666665</v>
      </c>
      <c r="I6819" s="3">
        <f>IF($C$4+ROW($D$12)&gt;=ROW(D6819), "", AVERAGE(INDEX($C$1:$C$8201, ROW(D6819)-$C$4):C6818))</f>
        <v>107.80262499999999</v>
      </c>
      <c r="J6819" s="3" t="str">
        <f t="shared" si="972"/>
        <v/>
      </c>
      <c r="K6819" s="3" t="str">
        <f t="shared" si="973"/>
        <v/>
      </c>
      <c r="L6819" s="3" t="str">
        <f t="shared" si="974"/>
        <v/>
      </c>
      <c r="M6819" s="3">
        <f t="shared" si="970"/>
        <v>-7.4156473550349026E-4</v>
      </c>
      <c r="N6819" s="3">
        <f t="shared" si="975"/>
        <v>-0.76481512006097219</v>
      </c>
      <c r="O6819" s="3" t="str">
        <f t="shared" si="976"/>
        <v>Sell</v>
      </c>
      <c r="P6819" s="3">
        <f t="shared" si="977"/>
        <v>107.68</v>
      </c>
      <c r="Q6819" s="3" t="str">
        <f t="shared" si="978"/>
        <v/>
      </c>
    </row>
    <row r="6820" spans="2:17" x14ac:dyDescent="0.3">
      <c r="B6820" s="4">
        <v>42307.897222222222</v>
      </c>
      <c r="C6820" s="1">
        <v>107.75</v>
      </c>
      <c r="D6820" s="1">
        <v>13229</v>
      </c>
      <c r="E6820" s="3">
        <f>IF($C$5+ROW($D$12)&gt;=ROW(D6820), "", AVERAGE(INDEX($D$1:$D$8201, ROW(D6820)-$C$5):D6819))</f>
        <v>18251.333333333332</v>
      </c>
      <c r="F6820" s="3">
        <f>IF($C$6+ROW($D$12)&gt;=ROW(D6820), "", AVERAGE(INDEX($D$1:$D$8201, ROW(D6820)-$C$6):D6819))</f>
        <v>37292.5</v>
      </c>
      <c r="G6820" s="3" t="str">
        <f t="shared" si="971"/>
        <v/>
      </c>
      <c r="H6820" s="3">
        <f>IF($C$3+ROW($D$12)&gt;=ROW(D6820), "", AVERAGE(INDEX($C$1:$C$8201, ROW(D6820)-$C$3):C6819))</f>
        <v>107.72033333333333</v>
      </c>
      <c r="I6820" s="3">
        <f>IF($C$4+ROW($D$12)&gt;=ROW(D6820), "", AVERAGE(INDEX($C$1:$C$8201, ROW(D6820)-$C$4):C6819))</f>
        <v>107.82262500000002</v>
      </c>
      <c r="J6820" s="3" t="str">
        <f t="shared" si="972"/>
        <v/>
      </c>
      <c r="K6820" s="3" t="str">
        <f t="shared" si="973"/>
        <v/>
      </c>
      <c r="L6820" s="3" t="str">
        <f t="shared" si="974"/>
        <v/>
      </c>
      <c r="M6820" s="3">
        <f t="shared" si="970"/>
        <v>4.6414482151435545E-4</v>
      </c>
      <c r="N6820" s="3">
        <f t="shared" si="975"/>
        <v>-1.6258992631293627</v>
      </c>
      <c r="O6820" s="3" t="str">
        <f t="shared" si="976"/>
        <v>Sell</v>
      </c>
      <c r="P6820" s="3">
        <f t="shared" si="977"/>
        <v>107.68</v>
      </c>
      <c r="Q6820" s="3" t="str">
        <f t="shared" si="978"/>
        <v/>
      </c>
    </row>
    <row r="6821" spans="2:17" x14ac:dyDescent="0.3">
      <c r="B6821" s="4">
        <v>42307.897916666669</v>
      </c>
      <c r="C6821" s="1">
        <v>107.81</v>
      </c>
      <c r="D6821" s="1">
        <v>12987</v>
      </c>
      <c r="E6821" s="3">
        <f>IF($C$5+ROW($D$12)&gt;=ROW(D6821), "", AVERAGE(INDEX($D$1:$D$8201, ROW(D6821)-$C$5):D6820))</f>
        <v>16411.333333333332</v>
      </c>
      <c r="F6821" s="3">
        <f>IF($C$6+ROW($D$12)&gt;=ROW(D6821), "", AVERAGE(INDEX($D$1:$D$8201, ROW(D6821)-$C$6):D6820))</f>
        <v>35466</v>
      </c>
      <c r="G6821" s="3" t="str">
        <f t="shared" si="971"/>
        <v/>
      </c>
      <c r="H6821" s="3">
        <f>IF($C$3+ROW($D$12)&gt;=ROW(D6821), "", AVERAGE(INDEX($C$1:$C$8201, ROW(D6821)-$C$3):C6820))</f>
        <v>107.75</v>
      </c>
      <c r="I6821" s="3">
        <f>IF($C$4+ROW($D$12)&gt;=ROW(D6821), "", AVERAGE(INDEX($C$1:$C$8201, ROW(D6821)-$C$4):C6820))</f>
        <v>107.813875</v>
      </c>
      <c r="J6821" s="3" t="str">
        <f t="shared" si="972"/>
        <v/>
      </c>
      <c r="K6821" s="3" t="str">
        <f t="shared" si="973"/>
        <v/>
      </c>
      <c r="L6821" s="3" t="str">
        <f t="shared" si="974"/>
        <v/>
      </c>
      <c r="M6821" s="3">
        <f t="shared" si="970"/>
        <v>1.3830169605173208E-3</v>
      </c>
      <c r="N6821" s="3">
        <f t="shared" si="975"/>
        <v>1.9797099879407913</v>
      </c>
      <c r="O6821" s="3" t="str">
        <f t="shared" si="976"/>
        <v>Sell</v>
      </c>
      <c r="P6821" s="3">
        <f t="shared" si="977"/>
        <v>107.68</v>
      </c>
      <c r="Q6821" s="3" t="str">
        <f t="shared" si="978"/>
        <v/>
      </c>
    </row>
    <row r="6822" spans="2:17" x14ac:dyDescent="0.3">
      <c r="B6822" s="4">
        <v>42307.898611111108</v>
      </c>
      <c r="C6822" s="1">
        <v>107.77</v>
      </c>
      <c r="D6822" s="1">
        <v>14579</v>
      </c>
      <c r="E6822" s="3">
        <f>IF($C$5+ROW($D$12)&gt;=ROW(D6822), "", AVERAGE(INDEX($D$1:$D$8201, ROW(D6822)-$C$5):D6821))</f>
        <v>13722</v>
      </c>
      <c r="F6822" s="3">
        <f>IF($C$6+ROW($D$12)&gt;=ROW(D6822), "", AVERAGE(INDEX($D$1:$D$8201, ROW(D6822)-$C$6):D6821))</f>
        <v>31280.125</v>
      </c>
      <c r="G6822" s="3" t="str">
        <f t="shared" si="971"/>
        <v/>
      </c>
      <c r="H6822" s="3">
        <f>IF($C$3+ROW($D$12)&gt;=ROW(D6822), "", AVERAGE(INDEX($C$1:$C$8201, ROW(D6822)-$C$3):C6821))</f>
        <v>107.8</v>
      </c>
      <c r="I6822" s="3">
        <f>IF($C$4+ROW($D$12)&gt;=ROW(D6822), "", AVERAGE(INDEX($C$1:$C$8201, ROW(D6822)-$C$4):C6821))</f>
        <v>107.79262500000002</v>
      </c>
      <c r="J6822" s="3" t="str">
        <f t="shared" si="972"/>
        <v>Yes</v>
      </c>
      <c r="K6822" s="3" t="str">
        <f t="shared" si="973"/>
        <v/>
      </c>
      <c r="L6822" s="3" t="str">
        <f t="shared" si="974"/>
        <v/>
      </c>
      <c r="M6822" s="3">
        <f t="shared" si="970"/>
        <v>1.0212134759290962E-3</v>
      </c>
      <c r="N6822" s="3">
        <f t="shared" si="975"/>
        <v>-0.26160451745500723</v>
      </c>
      <c r="O6822" s="3" t="str">
        <f t="shared" si="976"/>
        <v>Sell</v>
      </c>
      <c r="P6822" s="3">
        <f t="shared" si="977"/>
        <v>107.68</v>
      </c>
      <c r="Q6822" s="3" t="str">
        <f t="shared" si="978"/>
        <v/>
      </c>
    </row>
    <row r="6823" spans="2:17" x14ac:dyDescent="0.3">
      <c r="B6823" s="4">
        <v>42307.899305555555</v>
      </c>
      <c r="C6823" s="1">
        <v>107.71</v>
      </c>
      <c r="D6823" s="1">
        <v>17627</v>
      </c>
      <c r="E6823" s="3">
        <f>IF($C$5+ROW($D$12)&gt;=ROW(D6823), "", AVERAGE(INDEX($D$1:$D$8201, ROW(D6823)-$C$5):D6822))</f>
        <v>13598.333333333334</v>
      </c>
      <c r="F6823" s="3">
        <f>IF($C$6+ROW($D$12)&gt;=ROW(D6823), "", AVERAGE(INDEX($D$1:$D$8201, ROW(D6823)-$C$6):D6822))</f>
        <v>17927</v>
      </c>
      <c r="G6823" s="3" t="str">
        <f t="shared" si="971"/>
        <v/>
      </c>
      <c r="H6823" s="3">
        <f>IF($C$3+ROW($D$12)&gt;=ROW(D6823), "", AVERAGE(INDEX($C$1:$C$8201, ROW(D6823)-$C$3):C6822))</f>
        <v>107.77666666666666</v>
      </c>
      <c r="I6823" s="3">
        <f>IF($C$4+ROW($D$12)&gt;=ROW(D6823), "", AVERAGE(INDEX($C$1:$C$8201, ROW(D6823)-$C$4):C6822))</f>
        <v>107.76387500000001</v>
      </c>
      <c r="J6823" s="3" t="str">
        <f t="shared" si="972"/>
        <v>Yes</v>
      </c>
      <c r="K6823" s="3" t="str">
        <f t="shared" si="973"/>
        <v/>
      </c>
      <c r="L6823" s="3" t="str">
        <f t="shared" si="974"/>
        <v/>
      </c>
      <c r="M6823" s="3">
        <f t="shared" si="970"/>
        <v>-1.2062168013181305E-3</v>
      </c>
      <c r="N6823" s="3">
        <f t="shared" si="975"/>
        <v>-2.1811602860221941</v>
      </c>
      <c r="O6823" s="3" t="str">
        <f t="shared" si="976"/>
        <v>Sell</v>
      </c>
      <c r="P6823" s="3">
        <f t="shared" si="977"/>
        <v>107.68</v>
      </c>
      <c r="Q6823" s="3" t="str">
        <f t="shared" si="978"/>
        <v/>
      </c>
    </row>
    <row r="6824" spans="2:17" x14ac:dyDescent="0.3">
      <c r="B6824" s="4">
        <v>42307.9</v>
      </c>
      <c r="C6824" s="1">
        <v>107.63</v>
      </c>
      <c r="D6824" s="1">
        <v>19642</v>
      </c>
      <c r="E6824" s="3">
        <f>IF($C$5+ROW($D$12)&gt;=ROW(D6824), "", AVERAGE(INDEX($D$1:$D$8201, ROW(D6824)-$C$5):D6823))</f>
        <v>15064.333333333334</v>
      </c>
      <c r="F6824" s="3">
        <f>IF($C$6+ROW($D$12)&gt;=ROW(D6824), "", AVERAGE(INDEX($D$1:$D$8201, ROW(D6824)-$C$6):D6823))</f>
        <v>16946.375</v>
      </c>
      <c r="G6824" s="3" t="str">
        <f t="shared" si="971"/>
        <v/>
      </c>
      <c r="H6824" s="3">
        <f>IF($C$3+ROW($D$12)&gt;=ROW(D6824), "", AVERAGE(INDEX($C$1:$C$8201, ROW(D6824)-$C$3):C6823))</f>
        <v>107.76333333333332</v>
      </c>
      <c r="I6824" s="3">
        <f>IF($C$4+ROW($D$12)&gt;=ROW(D6824), "", AVERAGE(INDEX($C$1:$C$8201, ROW(D6824)-$C$4):C6823))</f>
        <v>107.73762500000001</v>
      </c>
      <c r="J6824" s="3" t="str">
        <f t="shared" si="972"/>
        <v>Yes</v>
      </c>
      <c r="K6824" s="3" t="str">
        <f t="shared" si="973"/>
        <v/>
      </c>
      <c r="L6824" s="3" t="str">
        <f t="shared" si="974"/>
        <v/>
      </c>
      <c r="M6824" s="3">
        <f t="shared" si="970"/>
        <v>-1.1143097076503482E-3</v>
      </c>
      <c r="N6824" s="3">
        <f t="shared" si="975"/>
        <v>-7.6194506300482634E-2</v>
      </c>
      <c r="O6824" s="3" t="str">
        <f t="shared" si="976"/>
        <v>Sell</v>
      </c>
      <c r="P6824" s="3">
        <f t="shared" si="977"/>
        <v>107.68</v>
      </c>
      <c r="Q6824" s="3" t="str">
        <f t="shared" si="978"/>
        <v/>
      </c>
    </row>
    <row r="6825" spans="2:17" x14ac:dyDescent="0.3">
      <c r="B6825" s="4">
        <v>42307.900694444441</v>
      </c>
      <c r="C6825" s="1">
        <v>107.58</v>
      </c>
      <c r="D6825" s="1">
        <v>40011</v>
      </c>
      <c r="E6825" s="3">
        <f>IF($C$5+ROW($D$12)&gt;=ROW(D6825), "", AVERAGE(INDEX($D$1:$D$8201, ROW(D6825)-$C$5):D6824))</f>
        <v>17282.666666666668</v>
      </c>
      <c r="F6825" s="3">
        <f>IF($C$6+ROW($D$12)&gt;=ROW(D6825), "", AVERAGE(INDEX($D$1:$D$8201, ROW(D6825)-$C$6):D6824))</f>
        <v>16602.25</v>
      </c>
      <c r="G6825" s="3" t="str">
        <f t="shared" si="971"/>
        <v>Yes</v>
      </c>
      <c r="H6825" s="3">
        <f>IF($C$3+ROW($D$12)&gt;=ROW(D6825), "", AVERAGE(INDEX($C$1:$C$8201, ROW(D6825)-$C$3):C6824))</f>
        <v>107.70333333333333</v>
      </c>
      <c r="I6825" s="3">
        <f>IF($C$4+ROW($D$12)&gt;=ROW(D6825), "", AVERAGE(INDEX($C$1:$C$8201, ROW(D6825)-$C$4):C6824))</f>
        <v>107.728875</v>
      </c>
      <c r="J6825" s="3" t="str">
        <f t="shared" si="972"/>
        <v/>
      </c>
      <c r="K6825" s="3" t="str">
        <f t="shared" si="973"/>
        <v/>
      </c>
      <c r="L6825" s="3" t="str">
        <f t="shared" si="974"/>
        <v/>
      </c>
      <c r="M6825" s="3">
        <f t="shared" si="970"/>
        <v>-2.1356617059300606E-3</v>
      </c>
      <c r="N6825" s="3">
        <f t="shared" si="975"/>
        <v>0.91657821094761172</v>
      </c>
      <c r="O6825" s="3" t="str">
        <f t="shared" si="976"/>
        <v>Exit</v>
      </c>
      <c r="P6825" s="3" t="str">
        <f t="shared" si="977"/>
        <v/>
      </c>
      <c r="Q6825" s="3">
        <f t="shared" si="978"/>
        <v>0.10000000000000853</v>
      </c>
    </row>
    <row r="6826" spans="2:17" x14ac:dyDescent="0.3">
      <c r="B6826" s="4">
        <v>42307.901388888888</v>
      </c>
      <c r="C6826" s="1">
        <v>107.53</v>
      </c>
      <c r="D6826" s="1">
        <v>41151</v>
      </c>
      <c r="E6826" s="3">
        <f>IF($C$5+ROW($D$12)&gt;=ROW(D6826), "", AVERAGE(INDEX($D$1:$D$8201, ROW(D6826)-$C$5):D6825))</f>
        <v>25760</v>
      </c>
      <c r="F6826" s="3">
        <f>IF($C$6+ROW($D$12)&gt;=ROW(D6826), "", AVERAGE(INDEX($D$1:$D$8201, ROW(D6826)-$C$6):D6825))</f>
        <v>19260</v>
      </c>
      <c r="G6826" s="3" t="str">
        <f t="shared" si="971"/>
        <v>Yes</v>
      </c>
      <c r="H6826" s="3">
        <f>IF($C$3+ROW($D$12)&gt;=ROW(D6826), "", AVERAGE(INDEX($C$1:$C$8201, ROW(D6826)-$C$3):C6825))</f>
        <v>107.63999999999999</v>
      </c>
      <c r="I6826" s="3">
        <f>IF($C$4+ROW($D$12)&gt;=ROW(D6826), "", AVERAGE(INDEX($C$1:$C$8201, ROW(D6826)-$C$4):C6825))</f>
        <v>107.71875000000001</v>
      </c>
      <c r="J6826" s="3" t="str">
        <f t="shared" si="972"/>
        <v/>
      </c>
      <c r="K6826" s="3" t="str">
        <f t="shared" si="973"/>
        <v/>
      </c>
      <c r="L6826" s="3" t="str">
        <f t="shared" si="974"/>
        <v/>
      </c>
      <c r="M6826" s="3">
        <f t="shared" si="970"/>
        <v>-2.2294482063053393E-3</v>
      </c>
      <c r="N6826" s="3">
        <f t="shared" si="975"/>
        <v>4.3914492690889741E-2</v>
      </c>
      <c r="O6826" s="3" t="str">
        <f t="shared" si="976"/>
        <v/>
      </c>
      <c r="P6826" s="3" t="str">
        <f t="shared" si="977"/>
        <v/>
      </c>
      <c r="Q6826" s="3" t="str">
        <f t="shared" si="978"/>
        <v/>
      </c>
    </row>
    <row r="6827" spans="2:17" x14ac:dyDescent="0.3">
      <c r="B6827" s="4">
        <v>42307.902083333334</v>
      </c>
      <c r="C6827" s="1">
        <v>107.56</v>
      </c>
      <c r="D6827" s="1">
        <v>17846</v>
      </c>
      <c r="E6827" s="3">
        <f>IF($C$5+ROW($D$12)&gt;=ROW(D6827), "", AVERAGE(INDEX($D$1:$D$8201, ROW(D6827)-$C$5):D6826))</f>
        <v>33601.333333333336</v>
      </c>
      <c r="F6827" s="3">
        <f>IF($C$6+ROW($D$12)&gt;=ROW(D6827), "", AVERAGE(INDEX($D$1:$D$8201, ROW(D6827)-$C$6):D6826))</f>
        <v>21772</v>
      </c>
      <c r="G6827" s="3" t="str">
        <f t="shared" si="971"/>
        <v>Yes</v>
      </c>
      <c r="H6827" s="3">
        <f>IF($C$3+ROW($D$12)&gt;=ROW(D6827), "", AVERAGE(INDEX($C$1:$C$8201, ROW(D6827)-$C$3):C6826))</f>
        <v>107.58</v>
      </c>
      <c r="I6827" s="3">
        <f>IF($C$4+ROW($D$12)&gt;=ROW(D6827), "", AVERAGE(INDEX($C$1:$C$8201, ROW(D6827)-$C$4):C6826))</f>
        <v>107.7025</v>
      </c>
      <c r="J6827" s="3" t="str">
        <f t="shared" si="972"/>
        <v/>
      </c>
      <c r="K6827" s="3" t="str">
        <f t="shared" si="973"/>
        <v/>
      </c>
      <c r="L6827" s="3" t="str">
        <f t="shared" si="974"/>
        <v/>
      </c>
      <c r="M6827" s="3">
        <f t="shared" si="970"/>
        <v>-1.3935989620148096E-3</v>
      </c>
      <c r="N6827" s="3">
        <f t="shared" si="975"/>
        <v>-0.37491305782595696</v>
      </c>
      <c r="O6827" s="3" t="str">
        <f t="shared" si="976"/>
        <v/>
      </c>
      <c r="P6827" s="3" t="str">
        <f t="shared" si="977"/>
        <v/>
      </c>
      <c r="Q6827" s="3" t="str">
        <f t="shared" si="978"/>
        <v/>
      </c>
    </row>
    <row r="6828" spans="2:17" x14ac:dyDescent="0.3">
      <c r="B6828" s="4">
        <v>42307.902777777781</v>
      </c>
      <c r="C6828" s="1">
        <v>107.62</v>
      </c>
      <c r="D6828" s="1">
        <v>45548</v>
      </c>
      <c r="E6828" s="3">
        <f>IF($C$5+ROW($D$12)&gt;=ROW(D6828), "", AVERAGE(INDEX($D$1:$D$8201, ROW(D6828)-$C$5):D6827))</f>
        <v>33002.666666666664</v>
      </c>
      <c r="F6828" s="3">
        <f>IF($C$6+ROW($D$12)&gt;=ROW(D6828), "", AVERAGE(INDEX($D$1:$D$8201, ROW(D6828)-$C$6):D6827))</f>
        <v>22134</v>
      </c>
      <c r="G6828" s="3" t="str">
        <f t="shared" si="971"/>
        <v>Yes</v>
      </c>
      <c r="H6828" s="3">
        <f>IF($C$3+ROW($D$12)&gt;=ROW(D6828), "", AVERAGE(INDEX($C$1:$C$8201, ROW(D6828)-$C$3):C6827))</f>
        <v>107.55666666666667</v>
      </c>
      <c r="I6828" s="3">
        <f>IF($C$4+ROW($D$12)&gt;=ROW(D6828), "", AVERAGE(INDEX($C$1:$C$8201, ROW(D6828)-$C$4):C6827))</f>
        <v>107.66749999999999</v>
      </c>
      <c r="J6828" s="3" t="str">
        <f t="shared" si="972"/>
        <v/>
      </c>
      <c r="K6828" s="3" t="str">
        <f t="shared" si="973"/>
        <v/>
      </c>
      <c r="L6828" s="3" t="str">
        <f t="shared" si="974"/>
        <v/>
      </c>
      <c r="M6828" s="3">
        <f t="shared" si="970"/>
        <v>-9.2915214933210309E-5</v>
      </c>
      <c r="N6828" s="3">
        <f t="shared" si="975"/>
        <v>-0.93332714972829967</v>
      </c>
      <c r="O6828" s="3" t="str">
        <f t="shared" si="976"/>
        <v/>
      </c>
      <c r="P6828" s="3" t="str">
        <f t="shared" si="977"/>
        <v/>
      </c>
      <c r="Q6828" s="3" t="str">
        <f t="shared" si="978"/>
        <v/>
      </c>
    </row>
    <row r="6829" spans="2:17" x14ac:dyDescent="0.3">
      <c r="B6829" s="4">
        <v>42307.90347222222</v>
      </c>
      <c r="C6829" s="1">
        <v>107.59</v>
      </c>
      <c r="D6829" s="1">
        <v>9860</v>
      </c>
      <c r="E6829" s="3">
        <f>IF($C$5+ROW($D$12)&gt;=ROW(D6829), "", AVERAGE(INDEX($D$1:$D$8201, ROW(D6829)-$C$5):D6828))</f>
        <v>34848.333333333336</v>
      </c>
      <c r="F6829" s="3">
        <f>IF($C$6+ROW($D$12)&gt;=ROW(D6829), "", AVERAGE(INDEX($D$1:$D$8201, ROW(D6829)-$C$6):D6828))</f>
        <v>26173.875</v>
      </c>
      <c r="G6829" s="3" t="str">
        <f t="shared" si="971"/>
        <v>Yes</v>
      </c>
      <c r="H6829" s="3">
        <f>IF($C$3+ROW($D$12)&gt;=ROW(D6829), "", AVERAGE(INDEX($C$1:$C$8201, ROW(D6829)-$C$3):C6828))</f>
        <v>107.57000000000001</v>
      </c>
      <c r="I6829" s="3">
        <f>IF($C$4+ROW($D$12)&gt;=ROW(D6829), "", AVERAGE(INDEX($C$1:$C$8201, ROW(D6829)-$C$4):C6828))</f>
        <v>107.65124999999999</v>
      </c>
      <c r="J6829" s="3" t="str">
        <f t="shared" si="972"/>
        <v/>
      </c>
      <c r="K6829" s="3" t="str">
        <f t="shared" si="973"/>
        <v/>
      </c>
      <c r="L6829" s="3" t="str">
        <f t="shared" si="974"/>
        <v/>
      </c>
      <c r="M6829" s="3">
        <f t="shared" si="970"/>
        <v>9.2949760721360966E-5</v>
      </c>
      <c r="N6829" s="3">
        <f t="shared" si="975"/>
        <v>-2.0003717990447045</v>
      </c>
      <c r="O6829" s="3" t="str">
        <f t="shared" si="976"/>
        <v/>
      </c>
      <c r="P6829" s="3" t="str">
        <f t="shared" si="977"/>
        <v/>
      </c>
      <c r="Q6829" s="3" t="str">
        <f t="shared" si="978"/>
        <v/>
      </c>
    </row>
    <row r="6830" spans="2:17" x14ac:dyDescent="0.3">
      <c r="B6830" s="4">
        <v>42307.904166666667</v>
      </c>
      <c r="C6830" s="1">
        <v>107.72</v>
      </c>
      <c r="D6830" s="1">
        <v>17869</v>
      </c>
      <c r="E6830" s="3">
        <f>IF($C$5+ROW($D$12)&gt;=ROW(D6830), "", AVERAGE(INDEX($D$1:$D$8201, ROW(D6830)-$C$5):D6829))</f>
        <v>24418</v>
      </c>
      <c r="F6830" s="3">
        <f>IF($C$6+ROW($D$12)&gt;=ROW(D6830), "", AVERAGE(INDEX($D$1:$D$8201, ROW(D6830)-$C$6):D6829))</f>
        <v>25783</v>
      </c>
      <c r="G6830" s="3" t="str">
        <f t="shared" si="971"/>
        <v/>
      </c>
      <c r="H6830" s="3">
        <f>IF($C$3+ROW($D$12)&gt;=ROW(D6830), "", AVERAGE(INDEX($C$1:$C$8201, ROW(D6830)-$C$3):C6829))</f>
        <v>107.58999999999999</v>
      </c>
      <c r="I6830" s="3">
        <f>IF($C$4+ROW($D$12)&gt;=ROW(D6830), "", AVERAGE(INDEX($C$1:$C$8201, ROW(D6830)-$C$4):C6829))</f>
        <v>107.62375</v>
      </c>
      <c r="J6830" s="3" t="str">
        <f t="shared" si="972"/>
        <v/>
      </c>
      <c r="K6830" s="3" t="str">
        <f t="shared" si="973"/>
        <v/>
      </c>
      <c r="L6830" s="3" t="str">
        <f t="shared" si="974"/>
        <v/>
      </c>
      <c r="M6830" s="3">
        <f t="shared" si="970"/>
        <v>1.7653895409631586E-3</v>
      </c>
      <c r="N6830" s="3">
        <f t="shared" si="975"/>
        <v>17.992943362762752</v>
      </c>
      <c r="O6830" s="3" t="str">
        <f t="shared" si="976"/>
        <v/>
      </c>
      <c r="P6830" s="3" t="str">
        <f t="shared" si="977"/>
        <v/>
      </c>
      <c r="Q6830" s="3" t="str">
        <f t="shared" si="978"/>
        <v/>
      </c>
    </row>
    <row r="6831" spans="2:17" x14ac:dyDescent="0.3">
      <c r="B6831" s="4">
        <v>42307.904861111114</v>
      </c>
      <c r="C6831" s="1">
        <v>107.66</v>
      </c>
      <c r="D6831" s="1">
        <v>15090</v>
      </c>
      <c r="E6831" s="3">
        <f>IF($C$5+ROW($D$12)&gt;=ROW(D6831), "", AVERAGE(INDEX($D$1:$D$8201, ROW(D6831)-$C$5):D6830))</f>
        <v>24425.666666666668</v>
      </c>
      <c r="F6831" s="3">
        <f>IF($C$6+ROW($D$12)&gt;=ROW(D6831), "", AVERAGE(INDEX($D$1:$D$8201, ROW(D6831)-$C$6):D6830))</f>
        <v>26194.25</v>
      </c>
      <c r="G6831" s="3" t="str">
        <f t="shared" si="971"/>
        <v/>
      </c>
      <c r="H6831" s="3">
        <f>IF($C$3+ROW($D$12)&gt;=ROW(D6831), "", AVERAGE(INDEX($C$1:$C$8201, ROW(D6831)-$C$3):C6830))</f>
        <v>107.64333333333333</v>
      </c>
      <c r="I6831" s="3">
        <f>IF($C$4+ROW($D$12)&gt;=ROW(D6831), "", AVERAGE(INDEX($C$1:$C$8201, ROW(D6831)-$C$4):C6830))</f>
        <v>107.61750000000001</v>
      </c>
      <c r="J6831" s="3" t="str">
        <f t="shared" si="972"/>
        <v>Yes</v>
      </c>
      <c r="K6831" s="3" t="str">
        <f t="shared" si="973"/>
        <v/>
      </c>
      <c r="L6831" s="3" t="str">
        <f t="shared" si="974"/>
        <v/>
      </c>
      <c r="M6831" s="3">
        <f t="shared" si="970"/>
        <v>9.2928173214721851E-4</v>
      </c>
      <c r="N6831" s="3">
        <f t="shared" si="975"/>
        <v>-0.47361094501544265</v>
      </c>
      <c r="O6831" s="3" t="str">
        <f t="shared" si="976"/>
        <v/>
      </c>
      <c r="P6831" s="3" t="str">
        <f t="shared" si="977"/>
        <v/>
      </c>
      <c r="Q6831" s="3" t="str">
        <f t="shared" si="978"/>
        <v/>
      </c>
    </row>
    <row r="6832" spans="2:17" x14ac:dyDescent="0.3">
      <c r="B6832" s="4">
        <v>42307.905555555553</v>
      </c>
      <c r="C6832" s="1">
        <v>107.54</v>
      </c>
      <c r="D6832" s="1">
        <v>28309</v>
      </c>
      <c r="E6832" s="3">
        <f>IF($C$5+ROW($D$12)&gt;=ROW(D6832), "", AVERAGE(INDEX($D$1:$D$8201, ROW(D6832)-$C$5):D6831))</f>
        <v>14273</v>
      </c>
      <c r="F6832" s="3">
        <f>IF($C$6+ROW($D$12)&gt;=ROW(D6832), "", AVERAGE(INDEX($D$1:$D$8201, ROW(D6832)-$C$6):D6831))</f>
        <v>25877.125</v>
      </c>
      <c r="G6832" s="3" t="str">
        <f t="shared" si="971"/>
        <v/>
      </c>
      <c r="H6832" s="3">
        <f>IF($C$3+ROW($D$12)&gt;=ROW(D6832), "", AVERAGE(INDEX($C$1:$C$8201, ROW(D6832)-$C$3):C6831))</f>
        <v>107.65666666666668</v>
      </c>
      <c r="I6832" s="3">
        <f>IF($C$4+ROW($D$12)&gt;=ROW(D6832), "", AVERAGE(INDEX($C$1:$C$8201, ROW(D6832)-$C$4):C6831))</f>
        <v>107.61125000000001</v>
      </c>
      <c r="J6832" s="3" t="str">
        <f t="shared" si="972"/>
        <v>Yes</v>
      </c>
      <c r="K6832" s="3" t="str">
        <f t="shared" si="973"/>
        <v/>
      </c>
      <c r="L6832" s="3" t="str">
        <f t="shared" si="974"/>
        <v/>
      </c>
      <c r="M6832" s="3">
        <f t="shared" si="970"/>
        <v>-7.4363267974150618E-4</v>
      </c>
      <c r="N6832" s="3">
        <f t="shared" si="975"/>
        <v>-1.8002230690828844</v>
      </c>
      <c r="O6832" s="3" t="str">
        <f t="shared" si="976"/>
        <v/>
      </c>
      <c r="P6832" s="3" t="str">
        <f t="shared" si="977"/>
        <v/>
      </c>
      <c r="Q6832" s="3" t="str">
        <f t="shared" si="978"/>
        <v/>
      </c>
    </row>
    <row r="6833" spans="2:17" x14ac:dyDescent="0.3">
      <c r="B6833" s="4">
        <v>42307.90625</v>
      </c>
      <c r="C6833" s="1">
        <v>107.66500000000001</v>
      </c>
      <c r="D6833" s="1">
        <v>39044</v>
      </c>
      <c r="E6833" s="3">
        <f>IF($C$5+ROW($D$12)&gt;=ROW(D6833), "", AVERAGE(INDEX($D$1:$D$8201, ROW(D6833)-$C$5):D6832))</f>
        <v>20422.666666666668</v>
      </c>
      <c r="F6833" s="3">
        <f>IF($C$6+ROW($D$12)&gt;=ROW(D6833), "", AVERAGE(INDEX($D$1:$D$8201, ROW(D6833)-$C$6):D6832))</f>
        <v>26960.5</v>
      </c>
      <c r="G6833" s="3" t="str">
        <f t="shared" si="971"/>
        <v/>
      </c>
      <c r="H6833" s="3">
        <f>IF($C$3+ROW($D$12)&gt;=ROW(D6833), "", AVERAGE(INDEX($C$1:$C$8201, ROW(D6833)-$C$3):C6832))</f>
        <v>107.64</v>
      </c>
      <c r="I6833" s="3">
        <f>IF($C$4+ROW($D$12)&gt;=ROW(D6833), "", AVERAGE(INDEX($C$1:$C$8201, ROW(D6833)-$C$4):C6832))</f>
        <v>107.6</v>
      </c>
      <c r="J6833" s="3" t="str">
        <f t="shared" si="972"/>
        <v>Yes</v>
      </c>
      <c r="K6833" s="3" t="str">
        <f t="shared" si="973"/>
        <v/>
      </c>
      <c r="L6833" s="3" t="str">
        <f t="shared" si="974"/>
        <v/>
      </c>
      <c r="M6833" s="3">
        <f t="shared" si="970"/>
        <v>6.9684795275363467E-4</v>
      </c>
      <c r="N6833" s="3">
        <f t="shared" si="975"/>
        <v>-1.9370862412822762</v>
      </c>
      <c r="O6833" s="3" t="str">
        <f t="shared" si="976"/>
        <v/>
      </c>
      <c r="P6833" s="3" t="str">
        <f t="shared" si="977"/>
        <v/>
      </c>
      <c r="Q6833" s="3" t="str">
        <f t="shared" si="978"/>
        <v/>
      </c>
    </row>
    <row r="6834" spans="2:17" x14ac:dyDescent="0.3">
      <c r="B6834" s="4">
        <v>42307.906944444447</v>
      </c>
      <c r="C6834" s="1">
        <v>107.64</v>
      </c>
      <c r="D6834" s="1">
        <v>20136</v>
      </c>
      <c r="E6834" s="3">
        <f>IF($C$5+ROW($D$12)&gt;=ROW(D6834), "", AVERAGE(INDEX($D$1:$D$8201, ROW(D6834)-$C$5):D6833))</f>
        <v>27481</v>
      </c>
      <c r="F6834" s="3">
        <f>IF($C$6+ROW($D$12)&gt;=ROW(D6834), "", AVERAGE(INDEX($D$1:$D$8201, ROW(D6834)-$C$6):D6833))</f>
        <v>26839.625</v>
      </c>
      <c r="G6834" s="3" t="str">
        <f t="shared" si="971"/>
        <v>Yes</v>
      </c>
      <c r="H6834" s="3">
        <f>IF($C$3+ROW($D$12)&gt;=ROW(D6834), "", AVERAGE(INDEX($C$1:$C$8201, ROW(D6834)-$C$3):C6833))</f>
        <v>107.62166666666667</v>
      </c>
      <c r="I6834" s="3">
        <f>IF($C$4+ROW($D$12)&gt;=ROW(D6834), "", AVERAGE(INDEX($C$1:$C$8201, ROW(D6834)-$C$4):C6833))</f>
        <v>107.610625</v>
      </c>
      <c r="J6834" s="3" t="str">
        <f t="shared" si="972"/>
        <v>Yes</v>
      </c>
      <c r="K6834" s="3" t="str">
        <f t="shared" si="973"/>
        <v/>
      </c>
      <c r="L6834" s="3" t="str">
        <f t="shared" si="974"/>
        <v/>
      </c>
      <c r="M6834" s="3">
        <f t="shared" si="970"/>
        <v>-7.4294208469304144E-4</v>
      </c>
      <c r="N6834" s="3">
        <f t="shared" si="975"/>
        <v>-2.0661466131273878</v>
      </c>
      <c r="O6834" s="3" t="str">
        <f t="shared" si="976"/>
        <v/>
      </c>
      <c r="P6834" s="3" t="str">
        <f t="shared" si="977"/>
        <v/>
      </c>
      <c r="Q6834" s="3" t="str">
        <f t="shared" si="978"/>
        <v/>
      </c>
    </row>
    <row r="6835" spans="2:17" x14ac:dyDescent="0.3">
      <c r="B6835" s="4">
        <v>42307.907638888886</v>
      </c>
      <c r="C6835" s="1">
        <v>107.68</v>
      </c>
      <c r="D6835" s="1">
        <v>10169</v>
      </c>
      <c r="E6835" s="3">
        <f>IF($C$5+ROW($D$12)&gt;=ROW(D6835), "", AVERAGE(INDEX($D$1:$D$8201, ROW(D6835)-$C$5):D6834))</f>
        <v>29163</v>
      </c>
      <c r="F6835" s="3">
        <f>IF($C$6+ROW($D$12)&gt;=ROW(D6835), "", AVERAGE(INDEX($D$1:$D$8201, ROW(D6835)-$C$6):D6834))</f>
        <v>24212.75</v>
      </c>
      <c r="G6835" s="3" t="str">
        <f t="shared" si="971"/>
        <v>Yes</v>
      </c>
      <c r="H6835" s="3">
        <f>IF($C$3+ROW($D$12)&gt;=ROW(D6835), "", AVERAGE(INDEX($C$1:$C$8201, ROW(D6835)-$C$3):C6834))</f>
        <v>107.61500000000001</v>
      </c>
      <c r="I6835" s="3">
        <f>IF($C$4+ROW($D$12)&gt;=ROW(D6835), "", AVERAGE(INDEX($C$1:$C$8201, ROW(D6835)-$C$4):C6834))</f>
        <v>107.62437499999999</v>
      </c>
      <c r="J6835" s="3" t="str">
        <f t="shared" si="972"/>
        <v/>
      </c>
      <c r="K6835" s="3" t="str">
        <f t="shared" si="973"/>
        <v/>
      </c>
      <c r="L6835" s="3" t="str">
        <f t="shared" si="974"/>
        <v/>
      </c>
      <c r="M6835" s="3">
        <f t="shared" si="970"/>
        <v>1.8575276360652932E-4</v>
      </c>
      <c r="N6835" s="3">
        <f t="shared" si="975"/>
        <v>-1.2500232083141125</v>
      </c>
      <c r="O6835" s="3" t="str">
        <f t="shared" si="976"/>
        <v/>
      </c>
      <c r="P6835" s="3" t="str">
        <f t="shared" si="977"/>
        <v/>
      </c>
      <c r="Q6835" s="3" t="str">
        <f t="shared" si="978"/>
        <v/>
      </c>
    </row>
    <row r="6836" spans="2:17" x14ac:dyDescent="0.3">
      <c r="B6836" s="4">
        <v>42307.908333333333</v>
      </c>
      <c r="C6836" s="1">
        <v>107.68</v>
      </c>
      <c r="D6836" s="1">
        <v>24325</v>
      </c>
      <c r="E6836" s="3">
        <f>IF($C$5+ROW($D$12)&gt;=ROW(D6836), "", AVERAGE(INDEX($D$1:$D$8201, ROW(D6836)-$C$5):D6835))</f>
        <v>23116.333333333332</v>
      </c>
      <c r="F6836" s="3">
        <f>IF($C$6+ROW($D$12)&gt;=ROW(D6836), "", AVERAGE(INDEX($D$1:$D$8201, ROW(D6836)-$C$6):D6835))</f>
        <v>23253.125</v>
      </c>
      <c r="G6836" s="3" t="str">
        <f t="shared" si="971"/>
        <v/>
      </c>
      <c r="H6836" s="3">
        <f>IF($C$3+ROW($D$12)&gt;=ROW(D6836), "", AVERAGE(INDEX($C$1:$C$8201, ROW(D6836)-$C$3):C6835))</f>
        <v>107.66166666666668</v>
      </c>
      <c r="I6836" s="3">
        <f>IF($C$4+ROW($D$12)&gt;=ROW(D6836), "", AVERAGE(INDEX($C$1:$C$8201, ROW(D6836)-$C$4):C6835))</f>
        <v>107.639375</v>
      </c>
      <c r="J6836" s="3" t="str">
        <f t="shared" si="972"/>
        <v>Yes</v>
      </c>
      <c r="K6836" s="3" t="str">
        <f t="shared" si="973"/>
        <v/>
      </c>
      <c r="L6836" s="3" t="str">
        <f t="shared" si="974"/>
        <v/>
      </c>
      <c r="M6836" s="3">
        <f t="shared" si="970"/>
        <v>1.3009945148857273E-3</v>
      </c>
      <c r="N6836" s="3">
        <f t="shared" si="975"/>
        <v>6.0039039507458325</v>
      </c>
      <c r="O6836" s="3" t="str">
        <f t="shared" si="976"/>
        <v/>
      </c>
      <c r="P6836" s="3" t="str">
        <f t="shared" si="977"/>
        <v/>
      </c>
      <c r="Q6836" s="3" t="str">
        <f t="shared" si="978"/>
        <v/>
      </c>
    </row>
    <row r="6837" spans="2:17" x14ac:dyDescent="0.3">
      <c r="B6837" s="4">
        <v>42307.90902777778</v>
      </c>
      <c r="C6837" s="1">
        <v>107.86</v>
      </c>
      <c r="D6837" s="1">
        <v>40231</v>
      </c>
      <c r="E6837" s="3">
        <f>IF($C$5+ROW($D$12)&gt;=ROW(D6837), "", AVERAGE(INDEX($D$1:$D$8201, ROW(D6837)-$C$5):D6836))</f>
        <v>18210</v>
      </c>
      <c r="F6837" s="3">
        <f>IF($C$6+ROW($D$12)&gt;=ROW(D6837), "", AVERAGE(INDEX($D$1:$D$8201, ROW(D6837)-$C$6):D6836))</f>
        <v>20600.25</v>
      </c>
      <c r="G6837" s="3" t="str">
        <f t="shared" si="971"/>
        <v/>
      </c>
      <c r="H6837" s="3">
        <f>IF($C$3+ROW($D$12)&gt;=ROW(D6837), "", AVERAGE(INDEX($C$1:$C$8201, ROW(D6837)-$C$3):C6836))</f>
        <v>107.66666666666667</v>
      </c>
      <c r="I6837" s="3">
        <f>IF($C$4+ROW($D$12)&gt;=ROW(D6837), "", AVERAGE(INDEX($C$1:$C$8201, ROW(D6837)-$C$4):C6836))</f>
        <v>107.64687500000002</v>
      </c>
      <c r="J6837" s="3" t="str">
        <f t="shared" si="972"/>
        <v>Yes</v>
      </c>
      <c r="K6837" s="3" t="str">
        <f t="shared" si="973"/>
        <v/>
      </c>
      <c r="L6837" s="3" t="str">
        <f t="shared" si="974"/>
        <v/>
      </c>
      <c r="M6837" s="3">
        <f t="shared" si="970"/>
        <v>1.8095353505095744E-3</v>
      </c>
      <c r="N6837" s="3">
        <f t="shared" si="975"/>
        <v>0.39088622573363785</v>
      </c>
      <c r="O6837" s="3" t="str">
        <f t="shared" si="976"/>
        <v/>
      </c>
      <c r="P6837" s="3" t="str">
        <f t="shared" si="977"/>
        <v/>
      </c>
      <c r="Q6837" s="3" t="str">
        <f t="shared" si="978"/>
        <v/>
      </c>
    </row>
    <row r="6838" spans="2:17" x14ac:dyDescent="0.3">
      <c r="B6838" s="4">
        <v>42307.909722222219</v>
      </c>
      <c r="C6838" s="1">
        <v>107.99299999999999</v>
      </c>
      <c r="D6838" s="1">
        <v>52087</v>
      </c>
      <c r="E6838" s="3">
        <f>IF($C$5+ROW($D$12)&gt;=ROW(D6838), "", AVERAGE(INDEX($D$1:$D$8201, ROW(D6838)-$C$5):D6837))</f>
        <v>24908.333333333332</v>
      </c>
      <c r="F6838" s="3">
        <f>IF($C$6+ROW($D$12)&gt;=ROW(D6838), "", AVERAGE(INDEX($D$1:$D$8201, ROW(D6838)-$C$6):D6837))</f>
        <v>24396.625</v>
      </c>
      <c r="G6838" s="3" t="str">
        <f t="shared" si="971"/>
        <v>Yes</v>
      </c>
      <c r="H6838" s="3">
        <f>IF($C$3+ROW($D$12)&gt;=ROW(D6838), "", AVERAGE(INDEX($C$1:$C$8201, ROW(D6838)-$C$3):C6837))</f>
        <v>107.74000000000001</v>
      </c>
      <c r="I6838" s="3">
        <f>IF($C$4+ROW($D$12)&gt;=ROW(D6838), "", AVERAGE(INDEX($C$1:$C$8201, ROW(D6838)-$C$4):C6837))</f>
        <v>107.68062500000001</v>
      </c>
      <c r="J6838" s="3" t="str">
        <f t="shared" si="972"/>
        <v>Yes</v>
      </c>
      <c r="K6838" s="3" t="str">
        <f t="shared" si="973"/>
        <v>Buy</v>
      </c>
      <c r="L6838" s="3">
        <f t="shared" si="974"/>
        <v>107.99299999999999</v>
      </c>
      <c r="M6838" s="3">
        <f t="shared" si="970"/>
        <v>3.2740843501289207E-3</v>
      </c>
      <c r="N6838" s="3">
        <f t="shared" si="975"/>
        <v>0.80935086413587987</v>
      </c>
      <c r="O6838" s="3" t="str">
        <f t="shared" si="976"/>
        <v>Buy</v>
      </c>
      <c r="P6838" s="3">
        <f t="shared" si="977"/>
        <v>107.99299999999999</v>
      </c>
      <c r="Q6838" s="3" t="str">
        <f t="shared" si="978"/>
        <v/>
      </c>
    </row>
    <row r="6839" spans="2:17" x14ac:dyDescent="0.3">
      <c r="B6839" s="4">
        <v>42307.910416666666</v>
      </c>
      <c r="C6839" s="1">
        <v>108.11</v>
      </c>
      <c r="D6839" s="1">
        <v>54157</v>
      </c>
      <c r="E6839" s="3">
        <f>IF($C$5+ROW($D$12)&gt;=ROW(D6839), "", AVERAGE(INDEX($D$1:$D$8201, ROW(D6839)-$C$5):D6838))</f>
        <v>38881</v>
      </c>
      <c r="F6839" s="3">
        <f>IF($C$6+ROW($D$12)&gt;=ROW(D6839), "", AVERAGE(INDEX($D$1:$D$8201, ROW(D6839)-$C$6):D6838))</f>
        <v>28673.875</v>
      </c>
      <c r="G6839" s="3" t="str">
        <f t="shared" si="971"/>
        <v>Yes</v>
      </c>
      <c r="H6839" s="3">
        <f>IF($C$3+ROW($D$12)&gt;=ROW(D6839), "", AVERAGE(INDEX($C$1:$C$8201, ROW(D6839)-$C$3):C6838))</f>
        <v>107.84433333333334</v>
      </c>
      <c r="I6839" s="3">
        <f>IF($C$4+ROW($D$12)&gt;=ROW(D6839), "", AVERAGE(INDEX($C$1:$C$8201, ROW(D6839)-$C$4):C6838))</f>
        <v>107.71475000000001</v>
      </c>
      <c r="J6839" s="3" t="str">
        <f t="shared" si="972"/>
        <v>Yes</v>
      </c>
      <c r="K6839" s="3" t="str">
        <f t="shared" si="973"/>
        <v>Buy</v>
      </c>
      <c r="L6839" s="3">
        <f t="shared" si="974"/>
        <v>108.11</v>
      </c>
      <c r="M6839" s="3">
        <f t="shared" si="970"/>
        <v>3.9853614082623248E-3</v>
      </c>
      <c r="N6839" s="3">
        <f t="shared" si="975"/>
        <v>0.2172445734653711</v>
      </c>
      <c r="O6839" s="3" t="str">
        <f t="shared" si="976"/>
        <v>Buy</v>
      </c>
      <c r="P6839" s="3">
        <f t="shared" si="977"/>
        <v>107.99299999999999</v>
      </c>
      <c r="Q6839" s="3" t="str">
        <f t="shared" si="978"/>
        <v/>
      </c>
    </row>
    <row r="6840" spans="2:17" x14ac:dyDescent="0.3">
      <c r="B6840" s="4">
        <v>42307.911111111112</v>
      </c>
      <c r="C6840" s="1">
        <v>108.02500000000001</v>
      </c>
      <c r="D6840" s="1">
        <v>21660</v>
      </c>
      <c r="E6840" s="3">
        <f>IF($C$5+ROW($D$12)&gt;=ROW(D6840), "", AVERAGE(INDEX($D$1:$D$8201, ROW(D6840)-$C$5):D6839))</f>
        <v>48825</v>
      </c>
      <c r="F6840" s="3">
        <f>IF($C$6+ROW($D$12)&gt;=ROW(D6840), "", AVERAGE(INDEX($D$1:$D$8201, ROW(D6840)-$C$6):D6839))</f>
        <v>33557.25</v>
      </c>
      <c r="G6840" s="3" t="str">
        <f t="shared" si="971"/>
        <v>Yes</v>
      </c>
      <c r="H6840" s="3">
        <f>IF($C$3+ROW($D$12)&gt;=ROW(D6840), "", AVERAGE(INDEX($C$1:$C$8201, ROW(D6840)-$C$3):C6839))</f>
        <v>107.98766666666667</v>
      </c>
      <c r="I6840" s="3">
        <f>IF($C$4+ROW($D$12)&gt;=ROW(D6840), "", AVERAGE(INDEX($C$1:$C$8201, ROW(D6840)-$C$4):C6839))</f>
        <v>107.771</v>
      </c>
      <c r="J6840" s="3" t="str">
        <f t="shared" si="972"/>
        <v>Yes</v>
      </c>
      <c r="K6840" s="3" t="str">
        <f t="shared" si="973"/>
        <v/>
      </c>
      <c r="L6840" s="3" t="str">
        <f t="shared" si="974"/>
        <v/>
      </c>
      <c r="M6840" s="3">
        <f t="shared" si="970"/>
        <v>3.1988159215792906E-3</v>
      </c>
      <c r="N6840" s="3">
        <f t="shared" si="975"/>
        <v>-0.19735863479091081</v>
      </c>
      <c r="O6840" s="3" t="str">
        <f t="shared" si="976"/>
        <v>Exit</v>
      </c>
      <c r="P6840" s="3" t="str">
        <f t="shared" si="977"/>
        <v/>
      </c>
      <c r="Q6840" s="3">
        <f t="shared" si="978"/>
        <v>3.2000000000010687E-2</v>
      </c>
    </row>
    <row r="6841" spans="2:17" x14ac:dyDescent="0.3">
      <c r="B6841" s="4">
        <v>42307.911805555559</v>
      </c>
      <c r="C6841" s="1">
        <v>108.033</v>
      </c>
      <c r="D6841" s="1">
        <v>23036</v>
      </c>
      <c r="E6841" s="3">
        <f>IF($C$5+ROW($D$12)&gt;=ROW(D6841), "", AVERAGE(INDEX($D$1:$D$8201, ROW(D6841)-$C$5):D6840))</f>
        <v>42634.666666666664</v>
      </c>
      <c r="F6841" s="3">
        <f>IF($C$6+ROW($D$12)&gt;=ROW(D6841), "", AVERAGE(INDEX($D$1:$D$8201, ROW(D6841)-$C$6):D6840))</f>
        <v>32726.125</v>
      </c>
      <c r="G6841" s="3" t="str">
        <f t="shared" si="971"/>
        <v>Yes</v>
      </c>
      <c r="H6841" s="3">
        <f>IF($C$3+ROW($D$12)&gt;=ROW(D6841), "", AVERAGE(INDEX($C$1:$C$8201, ROW(D6841)-$C$3):C6840))</f>
        <v>108.04266666666668</v>
      </c>
      <c r="I6841" s="3">
        <f>IF($C$4+ROW($D$12)&gt;=ROW(D6841), "", AVERAGE(INDEX($C$1:$C$8201, ROW(D6841)-$C$4):C6840))</f>
        <v>107.831625</v>
      </c>
      <c r="J6841" s="3" t="str">
        <f t="shared" si="972"/>
        <v>Yes</v>
      </c>
      <c r="K6841" s="3" t="str">
        <f t="shared" si="973"/>
        <v/>
      </c>
      <c r="L6841" s="3" t="str">
        <f t="shared" si="974"/>
        <v/>
      </c>
      <c r="M6841" s="3">
        <f t="shared" si="970"/>
        <v>1.6026460981027465E-3</v>
      </c>
      <c r="N6841" s="3">
        <f t="shared" si="975"/>
        <v>-0.4989877075166293</v>
      </c>
      <c r="O6841" s="3" t="str">
        <f t="shared" si="976"/>
        <v/>
      </c>
      <c r="P6841" s="3" t="str">
        <f t="shared" si="977"/>
        <v/>
      </c>
      <c r="Q6841" s="3" t="str">
        <f t="shared" si="978"/>
        <v/>
      </c>
    </row>
    <row r="6842" spans="2:17" x14ac:dyDescent="0.3">
      <c r="B6842" s="4">
        <v>42307.912499999999</v>
      </c>
      <c r="C6842" s="1">
        <v>108.13</v>
      </c>
      <c r="D6842" s="1">
        <v>24269</v>
      </c>
      <c r="E6842" s="3">
        <f>IF($C$5+ROW($D$12)&gt;=ROW(D6842), "", AVERAGE(INDEX($D$1:$D$8201, ROW(D6842)-$C$5):D6841))</f>
        <v>32951</v>
      </c>
      <c r="F6842" s="3">
        <f>IF($C$6+ROW($D$12)&gt;=ROW(D6842), "", AVERAGE(INDEX($D$1:$D$8201, ROW(D6842)-$C$6):D6841))</f>
        <v>30725.125</v>
      </c>
      <c r="G6842" s="3" t="str">
        <f t="shared" si="971"/>
        <v>Yes</v>
      </c>
      <c r="H6842" s="3">
        <f>IF($C$3+ROW($D$12)&gt;=ROW(D6842), "", AVERAGE(INDEX($C$1:$C$8201, ROW(D6842)-$C$3):C6841))</f>
        <v>108.056</v>
      </c>
      <c r="I6842" s="3">
        <f>IF($C$4+ROW($D$12)&gt;=ROW(D6842), "", AVERAGE(INDEX($C$1:$C$8201, ROW(D6842)-$C$4):C6841))</f>
        <v>107.87762500000001</v>
      </c>
      <c r="J6842" s="3" t="str">
        <f t="shared" si="972"/>
        <v>Yes</v>
      </c>
      <c r="K6842" s="3" t="str">
        <f t="shared" si="973"/>
        <v>Buy</v>
      </c>
      <c r="L6842" s="3">
        <f t="shared" si="974"/>
        <v>108.13</v>
      </c>
      <c r="M6842" s="3">
        <f t="shared" si="970"/>
        <v>1.2677967486117896E-3</v>
      </c>
      <c r="N6842" s="3">
        <f t="shared" si="975"/>
        <v>-0.20893530386238118</v>
      </c>
      <c r="O6842" s="3" t="str">
        <f t="shared" si="976"/>
        <v>Buy</v>
      </c>
      <c r="P6842" s="3">
        <f t="shared" si="977"/>
        <v>108.13</v>
      </c>
      <c r="Q6842" s="3" t="str">
        <f t="shared" si="978"/>
        <v/>
      </c>
    </row>
    <row r="6843" spans="2:17" x14ac:dyDescent="0.3">
      <c r="B6843" s="4">
        <v>42307.913194444445</v>
      </c>
      <c r="C6843" s="1">
        <v>108.154</v>
      </c>
      <c r="D6843" s="1">
        <v>30166</v>
      </c>
      <c r="E6843" s="3">
        <f>IF($C$5+ROW($D$12)&gt;=ROW(D6843), "", AVERAGE(INDEX($D$1:$D$8201, ROW(D6843)-$C$5):D6842))</f>
        <v>22988.333333333332</v>
      </c>
      <c r="F6843" s="3">
        <f>IF($C$6+ROW($D$12)&gt;=ROW(D6843), "", AVERAGE(INDEX($D$1:$D$8201, ROW(D6843)-$C$6):D6842))</f>
        <v>31241.75</v>
      </c>
      <c r="G6843" s="3" t="str">
        <f t="shared" si="971"/>
        <v/>
      </c>
      <c r="H6843" s="3">
        <f>IF($C$3+ROW($D$12)&gt;=ROW(D6843), "", AVERAGE(INDEX($C$1:$C$8201, ROW(D6843)-$C$3):C6842))</f>
        <v>108.06266666666666</v>
      </c>
      <c r="I6843" s="3">
        <f>IF($C$4+ROW($D$12)&gt;=ROW(D6843), "", AVERAGE(INDEX($C$1:$C$8201, ROW(D6843)-$C$4):C6842))</f>
        <v>107.938875</v>
      </c>
      <c r="J6843" s="3" t="str">
        <f t="shared" si="972"/>
        <v>Yes</v>
      </c>
      <c r="K6843" s="3" t="str">
        <f t="shared" si="973"/>
        <v/>
      </c>
      <c r="L6843" s="3" t="str">
        <f t="shared" si="974"/>
        <v/>
      </c>
      <c r="M6843" s="3">
        <f t="shared" si="970"/>
        <v>4.0691007848848212E-4</v>
      </c>
      <c r="N6843" s="3">
        <f t="shared" si="975"/>
        <v>-0.67904155067912897</v>
      </c>
      <c r="O6843" s="3" t="str">
        <f t="shared" si="976"/>
        <v>Buy</v>
      </c>
      <c r="P6843" s="3">
        <f t="shared" si="977"/>
        <v>108.13</v>
      </c>
      <c r="Q6843" s="3" t="str">
        <f t="shared" si="978"/>
        <v/>
      </c>
    </row>
    <row r="6844" spans="2:17" x14ac:dyDescent="0.3">
      <c r="B6844" s="4">
        <v>42307.913888888892</v>
      </c>
      <c r="C6844" s="1">
        <v>108.23</v>
      </c>
      <c r="D6844" s="1">
        <v>45966</v>
      </c>
      <c r="E6844" s="3">
        <f>IF($C$5+ROW($D$12)&gt;=ROW(D6844), "", AVERAGE(INDEX($D$1:$D$8201, ROW(D6844)-$C$5):D6843))</f>
        <v>25823.666666666668</v>
      </c>
      <c r="F6844" s="3">
        <f>IF($C$6+ROW($D$12)&gt;=ROW(D6844), "", AVERAGE(INDEX($D$1:$D$8201, ROW(D6844)-$C$6):D6843))</f>
        <v>33741.375</v>
      </c>
      <c r="G6844" s="3" t="str">
        <f t="shared" si="971"/>
        <v/>
      </c>
      <c r="H6844" s="3">
        <f>IF($C$3+ROW($D$12)&gt;=ROW(D6844), "", AVERAGE(INDEX($C$1:$C$8201, ROW(D6844)-$C$3):C6843))</f>
        <v>108.10566666666666</v>
      </c>
      <c r="I6844" s="3">
        <f>IF($C$4+ROW($D$12)&gt;=ROW(D6844), "", AVERAGE(INDEX($C$1:$C$8201, ROW(D6844)-$C$4):C6843))</f>
        <v>107.998125</v>
      </c>
      <c r="J6844" s="3" t="str">
        <f t="shared" si="972"/>
        <v>Yes</v>
      </c>
      <c r="K6844" s="3" t="str">
        <f t="shared" si="973"/>
        <v/>
      </c>
      <c r="L6844" s="3" t="str">
        <f t="shared" si="974"/>
        <v/>
      </c>
      <c r="M6844" s="3">
        <f t="shared" si="970"/>
        <v>1.8959104890581115E-3</v>
      </c>
      <c r="N6844" s="3">
        <f t="shared" si="975"/>
        <v>3.6592861403204999</v>
      </c>
      <c r="O6844" s="3" t="str">
        <f t="shared" si="976"/>
        <v>Buy</v>
      </c>
      <c r="P6844" s="3">
        <f t="shared" si="977"/>
        <v>108.13</v>
      </c>
      <c r="Q6844" s="3" t="str">
        <f t="shared" si="978"/>
        <v/>
      </c>
    </row>
    <row r="6845" spans="2:17" x14ac:dyDescent="0.3">
      <c r="B6845" s="4">
        <v>42307.914583333331</v>
      </c>
      <c r="C6845" s="1">
        <v>108.334</v>
      </c>
      <c r="D6845" s="1">
        <v>56399</v>
      </c>
      <c r="E6845" s="3">
        <f>IF($C$5+ROW($D$12)&gt;=ROW(D6845), "", AVERAGE(INDEX($D$1:$D$8201, ROW(D6845)-$C$5):D6844))</f>
        <v>33467</v>
      </c>
      <c r="F6845" s="3">
        <f>IF($C$6+ROW($D$12)&gt;=ROW(D6845), "", AVERAGE(INDEX($D$1:$D$8201, ROW(D6845)-$C$6):D6844))</f>
        <v>36446.5</v>
      </c>
      <c r="G6845" s="3" t="str">
        <f t="shared" si="971"/>
        <v/>
      </c>
      <c r="H6845" s="3">
        <f>IF($C$3+ROW($D$12)&gt;=ROW(D6845), "", AVERAGE(INDEX($C$1:$C$8201, ROW(D6845)-$C$3):C6844))</f>
        <v>108.17133333333334</v>
      </c>
      <c r="I6845" s="3">
        <f>IF($C$4+ROW($D$12)&gt;=ROW(D6845), "", AVERAGE(INDEX($C$1:$C$8201, ROW(D6845)-$C$4):C6844))</f>
        <v>108.06687500000001</v>
      </c>
      <c r="J6845" s="3" t="str">
        <f t="shared" si="972"/>
        <v>Yes</v>
      </c>
      <c r="K6845" s="3" t="str">
        <f t="shared" si="973"/>
        <v/>
      </c>
      <c r="L6845" s="3" t="str">
        <f t="shared" si="974"/>
        <v/>
      </c>
      <c r="M6845" s="3">
        <f t="shared" si="970"/>
        <v>2.7823114816632366E-3</v>
      </c>
      <c r="N6845" s="3">
        <f t="shared" si="975"/>
        <v>0.46753314448167288</v>
      </c>
      <c r="O6845" s="3" t="str">
        <f t="shared" si="976"/>
        <v>Buy</v>
      </c>
      <c r="P6845" s="3">
        <f t="shared" si="977"/>
        <v>108.13</v>
      </c>
      <c r="Q6845" s="3" t="str">
        <f t="shared" si="978"/>
        <v/>
      </c>
    </row>
    <row r="6846" spans="2:17" x14ac:dyDescent="0.3">
      <c r="B6846" s="4">
        <v>42307.915277777778</v>
      </c>
      <c r="C6846" s="1">
        <v>108.276</v>
      </c>
      <c r="D6846" s="1">
        <v>22540</v>
      </c>
      <c r="E6846" s="3">
        <f>IF($C$5+ROW($D$12)&gt;=ROW(D6846), "", AVERAGE(INDEX($D$1:$D$8201, ROW(D6846)-$C$5):D6845))</f>
        <v>44177</v>
      </c>
      <c r="F6846" s="3">
        <f>IF($C$6+ROW($D$12)&gt;=ROW(D6846), "", AVERAGE(INDEX($D$1:$D$8201, ROW(D6846)-$C$6):D6845))</f>
        <v>38467.5</v>
      </c>
      <c r="G6846" s="3" t="str">
        <f t="shared" si="971"/>
        <v>Yes</v>
      </c>
      <c r="H6846" s="3">
        <f>IF($C$3+ROW($D$12)&gt;=ROW(D6846), "", AVERAGE(INDEX($C$1:$C$8201, ROW(D6846)-$C$3):C6845))</f>
        <v>108.23933333333333</v>
      </c>
      <c r="I6846" s="3">
        <f>IF($C$4+ROW($D$12)&gt;=ROW(D6846), "", AVERAGE(INDEX($C$1:$C$8201, ROW(D6846)-$C$4):C6845))</f>
        <v>108.126125</v>
      </c>
      <c r="J6846" s="3" t="str">
        <f t="shared" si="972"/>
        <v>Yes</v>
      </c>
      <c r="K6846" s="3" t="str">
        <f t="shared" si="973"/>
        <v/>
      </c>
      <c r="L6846" s="3" t="str">
        <f t="shared" si="974"/>
        <v/>
      </c>
      <c r="M6846" s="3">
        <f t="shared" si="970"/>
        <v>1.349315842918147E-3</v>
      </c>
      <c r="N6846" s="3">
        <f t="shared" si="975"/>
        <v>-0.51503781952136429</v>
      </c>
      <c r="O6846" s="3" t="str">
        <f t="shared" si="976"/>
        <v>Exit</v>
      </c>
      <c r="P6846" s="3" t="str">
        <f t="shared" si="977"/>
        <v/>
      </c>
      <c r="Q6846" s="3">
        <f t="shared" si="978"/>
        <v>0.1460000000000008</v>
      </c>
    </row>
    <row r="6847" spans="2:17" x14ac:dyDescent="0.3">
      <c r="B6847" s="4">
        <v>42307.915972222225</v>
      </c>
      <c r="C6847" s="1">
        <v>108.29</v>
      </c>
      <c r="D6847" s="1">
        <v>19088</v>
      </c>
      <c r="E6847" s="3">
        <f>IF($C$5+ROW($D$12)&gt;=ROW(D6847), "", AVERAGE(INDEX($D$1:$D$8201, ROW(D6847)-$C$5):D6846))</f>
        <v>41635</v>
      </c>
      <c r="F6847" s="3">
        <f>IF($C$6+ROW($D$12)&gt;=ROW(D6847), "", AVERAGE(INDEX($D$1:$D$8201, ROW(D6847)-$C$6):D6846))</f>
        <v>34774.125</v>
      </c>
      <c r="G6847" s="3" t="str">
        <f t="shared" si="971"/>
        <v>Yes</v>
      </c>
      <c r="H6847" s="3">
        <f>IF($C$3+ROW($D$12)&gt;=ROW(D6847), "", AVERAGE(INDEX($C$1:$C$8201, ROW(D6847)-$C$3):C6846))</f>
        <v>108.28000000000002</v>
      </c>
      <c r="I6847" s="3">
        <f>IF($C$4+ROW($D$12)&gt;=ROW(D6847), "", AVERAGE(INDEX($C$1:$C$8201, ROW(D6847)-$C$4):C6846))</f>
        <v>108.1615</v>
      </c>
      <c r="J6847" s="3" t="str">
        <f t="shared" si="972"/>
        <v>Yes</v>
      </c>
      <c r="K6847" s="3" t="str">
        <f t="shared" si="973"/>
        <v/>
      </c>
      <c r="L6847" s="3" t="str">
        <f t="shared" si="974"/>
        <v/>
      </c>
      <c r="M6847" s="3">
        <f t="shared" si="970"/>
        <v>1.2566762571196348E-3</v>
      </c>
      <c r="N6847" s="3">
        <f t="shared" si="975"/>
        <v>-6.8656709461116086E-2</v>
      </c>
      <c r="O6847" s="3" t="str">
        <f t="shared" si="976"/>
        <v/>
      </c>
      <c r="P6847" s="3" t="str">
        <f t="shared" si="977"/>
        <v/>
      </c>
      <c r="Q6847" s="3" t="str">
        <f t="shared" si="978"/>
        <v/>
      </c>
    </row>
    <row r="6848" spans="2:17" x14ac:dyDescent="0.3">
      <c r="B6848" s="4">
        <v>42307.916666666664</v>
      </c>
      <c r="C6848" s="1">
        <v>108.35</v>
      </c>
      <c r="D6848" s="1">
        <v>22493</v>
      </c>
      <c r="E6848" s="3">
        <f>IF($C$5+ROW($D$12)&gt;=ROW(D6848), "", AVERAGE(INDEX($D$1:$D$8201, ROW(D6848)-$C$5):D6847))</f>
        <v>32675.666666666668</v>
      </c>
      <c r="F6848" s="3">
        <f>IF($C$6+ROW($D$12)&gt;=ROW(D6848), "", AVERAGE(INDEX($D$1:$D$8201, ROW(D6848)-$C$6):D6847))</f>
        <v>30390.5</v>
      </c>
      <c r="G6848" s="3" t="str">
        <f t="shared" si="971"/>
        <v>Yes</v>
      </c>
      <c r="H6848" s="3">
        <f>IF($C$3+ROW($D$12)&gt;=ROW(D6848), "", AVERAGE(INDEX($C$1:$C$8201, ROW(D6848)-$C$3):C6847))</f>
        <v>108.30000000000001</v>
      </c>
      <c r="I6848" s="3">
        <f>IF($C$4+ROW($D$12)&gt;=ROW(D6848), "", AVERAGE(INDEX($C$1:$C$8201, ROW(D6848)-$C$4):C6847))</f>
        <v>108.18399999999998</v>
      </c>
      <c r="J6848" s="3" t="str">
        <f t="shared" si="972"/>
        <v>Yes</v>
      </c>
      <c r="K6848" s="3" t="str">
        <f t="shared" si="973"/>
        <v>Buy</v>
      </c>
      <c r="L6848" s="3">
        <f t="shared" si="974"/>
        <v>108.35</v>
      </c>
      <c r="M6848" s="3">
        <f t="shared" si="970"/>
        <v>1.1081356753128405E-3</v>
      </c>
      <c r="N6848" s="3">
        <f t="shared" si="975"/>
        <v>-0.1182011524171363</v>
      </c>
      <c r="O6848" s="3" t="str">
        <f t="shared" si="976"/>
        <v>Buy</v>
      </c>
      <c r="P6848" s="3">
        <f t="shared" si="977"/>
        <v>108.35</v>
      </c>
      <c r="Q6848" s="3" t="str">
        <f t="shared" si="978"/>
        <v/>
      </c>
    </row>
    <row r="6849" spans="2:17" x14ac:dyDescent="0.3">
      <c r="B6849" s="4">
        <v>42307.917361111111</v>
      </c>
      <c r="C6849" s="1">
        <v>108.31</v>
      </c>
      <c r="D6849" s="1">
        <v>39852</v>
      </c>
      <c r="E6849" s="3">
        <f>IF($C$5+ROW($D$12)&gt;=ROW(D6849), "", AVERAGE(INDEX($D$1:$D$8201, ROW(D6849)-$C$5):D6848))</f>
        <v>21373.666666666668</v>
      </c>
      <c r="F6849" s="3">
        <f>IF($C$6+ROW($D$12)&gt;=ROW(D6849), "", AVERAGE(INDEX($D$1:$D$8201, ROW(D6849)-$C$6):D6848))</f>
        <v>30494.625</v>
      </c>
      <c r="G6849" s="3" t="str">
        <f t="shared" si="971"/>
        <v/>
      </c>
      <c r="H6849" s="3">
        <f>IF($C$3+ROW($D$12)&gt;=ROW(D6849), "", AVERAGE(INDEX($C$1:$C$8201, ROW(D6849)-$C$3):C6848))</f>
        <v>108.30533333333334</v>
      </c>
      <c r="I6849" s="3">
        <f>IF($C$4+ROW($D$12)&gt;=ROW(D6849), "", AVERAGE(INDEX($C$1:$C$8201, ROW(D6849)-$C$4):C6848))</f>
        <v>108.224625</v>
      </c>
      <c r="J6849" s="3" t="str">
        <f t="shared" si="972"/>
        <v>Yes</v>
      </c>
      <c r="K6849" s="3" t="str">
        <f t="shared" si="973"/>
        <v/>
      </c>
      <c r="L6849" s="3" t="str">
        <f t="shared" si="974"/>
        <v/>
      </c>
      <c r="M6849" s="3">
        <f t="shared" si="970"/>
        <v>-2.2156164120104772E-4</v>
      </c>
      <c r="N6849" s="3">
        <f t="shared" si="975"/>
        <v>-1.1999408972538477</v>
      </c>
      <c r="O6849" s="3" t="str">
        <f t="shared" si="976"/>
        <v>Exit</v>
      </c>
      <c r="P6849" s="3" t="str">
        <f t="shared" si="977"/>
        <v/>
      </c>
      <c r="Q6849" s="3">
        <f t="shared" si="978"/>
        <v>-3.9999999999992042E-2</v>
      </c>
    </row>
    <row r="6850" spans="2:17" x14ac:dyDescent="0.3">
      <c r="B6850" s="4">
        <v>42307.918055555558</v>
      </c>
      <c r="C6850" s="1">
        <v>108.157</v>
      </c>
      <c r="D6850" s="1">
        <v>41472</v>
      </c>
      <c r="E6850" s="3">
        <f>IF($C$5+ROW($D$12)&gt;=ROW(D6850), "", AVERAGE(INDEX($D$1:$D$8201, ROW(D6850)-$C$5):D6849))</f>
        <v>27144.333333333332</v>
      </c>
      <c r="F6850" s="3">
        <f>IF($C$6+ROW($D$12)&gt;=ROW(D6850), "", AVERAGE(INDEX($D$1:$D$8201, ROW(D6850)-$C$6):D6849))</f>
        <v>32596.625</v>
      </c>
      <c r="G6850" s="3" t="str">
        <f t="shared" si="971"/>
        <v/>
      </c>
      <c r="H6850" s="3">
        <f>IF($C$3+ROW($D$12)&gt;=ROW(D6850), "", AVERAGE(INDEX($C$1:$C$8201, ROW(D6850)-$C$3):C6849))</f>
        <v>108.31666666666666</v>
      </c>
      <c r="I6850" s="3">
        <f>IF($C$4+ROW($D$12)&gt;=ROW(D6850), "", AVERAGE(INDEX($C$1:$C$8201, ROW(D6850)-$C$4):C6849))</f>
        <v>108.25925000000001</v>
      </c>
      <c r="J6850" s="3" t="str">
        <f t="shared" si="972"/>
        <v>Yes</v>
      </c>
      <c r="K6850" s="3" t="str">
        <f t="shared" si="973"/>
        <v/>
      </c>
      <c r="L6850" s="3" t="str">
        <f t="shared" si="974"/>
        <v/>
      </c>
      <c r="M6850" s="3">
        <f t="shared" si="970"/>
        <v>-1.0996475767695104E-3</v>
      </c>
      <c r="N6850" s="3">
        <f t="shared" si="975"/>
        <v>3.9631676801476523</v>
      </c>
      <c r="O6850" s="3" t="str">
        <f t="shared" si="976"/>
        <v/>
      </c>
      <c r="P6850" s="3" t="str">
        <f t="shared" si="977"/>
        <v/>
      </c>
      <c r="Q6850" s="3" t="str">
        <f t="shared" si="978"/>
        <v/>
      </c>
    </row>
    <row r="6851" spans="2:17" x14ac:dyDescent="0.3">
      <c r="B6851" s="4">
        <v>42307.918749999997</v>
      </c>
      <c r="C6851" s="1">
        <v>108.2</v>
      </c>
      <c r="D6851" s="1">
        <v>15357</v>
      </c>
      <c r="E6851" s="3">
        <f>IF($C$5+ROW($D$12)&gt;=ROW(D6851), "", AVERAGE(INDEX($D$1:$D$8201, ROW(D6851)-$C$5):D6850))</f>
        <v>34605.666666666664</v>
      </c>
      <c r="F6851" s="3">
        <f>IF($C$6+ROW($D$12)&gt;=ROW(D6851), "", AVERAGE(INDEX($D$1:$D$8201, ROW(D6851)-$C$6):D6850))</f>
        <v>34747</v>
      </c>
      <c r="G6851" s="3" t="str">
        <f t="shared" si="971"/>
        <v/>
      </c>
      <c r="H6851" s="3">
        <f>IF($C$3+ROW($D$12)&gt;=ROW(D6851), "", AVERAGE(INDEX($C$1:$C$8201, ROW(D6851)-$C$3):C6850))</f>
        <v>108.27233333333334</v>
      </c>
      <c r="I6851" s="3">
        <f>IF($C$4+ROW($D$12)&gt;=ROW(D6851), "", AVERAGE(INDEX($C$1:$C$8201, ROW(D6851)-$C$4):C6850))</f>
        <v>108.262625</v>
      </c>
      <c r="J6851" s="3" t="str">
        <f t="shared" si="972"/>
        <v>Yes</v>
      </c>
      <c r="K6851" s="3" t="str">
        <f t="shared" si="973"/>
        <v/>
      </c>
      <c r="L6851" s="3" t="str">
        <f t="shared" si="974"/>
        <v/>
      </c>
      <c r="M6851" s="3">
        <f t="shared" si="970"/>
        <v>-8.3144722790695613E-4</v>
      </c>
      <c r="N6851" s="3">
        <f t="shared" si="975"/>
        <v>-0.24389663973112172</v>
      </c>
      <c r="O6851" s="3" t="str">
        <f t="shared" si="976"/>
        <v/>
      </c>
      <c r="P6851" s="3" t="str">
        <f t="shared" si="977"/>
        <v/>
      </c>
      <c r="Q6851" s="3" t="str">
        <f t="shared" si="978"/>
        <v/>
      </c>
    </row>
    <row r="6852" spans="2:17" x14ac:dyDescent="0.3">
      <c r="B6852" s="4">
        <v>42307.919444444444</v>
      </c>
      <c r="C6852" s="1">
        <v>108.16200000000001</v>
      </c>
      <c r="D6852" s="1">
        <v>12174</v>
      </c>
      <c r="E6852" s="3">
        <f>IF($C$5+ROW($D$12)&gt;=ROW(D6852), "", AVERAGE(INDEX($D$1:$D$8201, ROW(D6852)-$C$5):D6851))</f>
        <v>32227</v>
      </c>
      <c r="F6852" s="3">
        <f>IF($C$6+ROW($D$12)&gt;=ROW(D6852), "", AVERAGE(INDEX($D$1:$D$8201, ROW(D6852)-$C$6):D6851))</f>
        <v>32895.875</v>
      </c>
      <c r="G6852" s="3" t="str">
        <f t="shared" si="971"/>
        <v/>
      </c>
      <c r="H6852" s="3">
        <f>IF($C$3+ROW($D$12)&gt;=ROW(D6852), "", AVERAGE(INDEX($C$1:$C$8201, ROW(D6852)-$C$3):C6851))</f>
        <v>108.22233333333332</v>
      </c>
      <c r="I6852" s="3">
        <f>IF($C$4+ROW($D$12)&gt;=ROW(D6852), "", AVERAGE(INDEX($C$1:$C$8201, ROW(D6852)-$C$4):C6851))</f>
        <v>108.26837500000001</v>
      </c>
      <c r="J6852" s="3" t="str">
        <f t="shared" si="972"/>
        <v/>
      </c>
      <c r="K6852" s="3" t="str">
        <f t="shared" si="973"/>
        <v/>
      </c>
      <c r="L6852" s="3" t="str">
        <f t="shared" si="974"/>
        <v/>
      </c>
      <c r="M6852" s="3">
        <f t="shared" si="970"/>
        <v>-1.7366247344123714E-3</v>
      </c>
      <c r="N6852" s="3">
        <f t="shared" si="975"/>
        <v>1.0886770394124279</v>
      </c>
      <c r="O6852" s="3" t="str">
        <f t="shared" si="976"/>
        <v/>
      </c>
      <c r="P6852" s="3" t="str">
        <f t="shared" si="977"/>
        <v/>
      </c>
      <c r="Q6852" s="3" t="str">
        <f t="shared" si="978"/>
        <v/>
      </c>
    </row>
    <row r="6853" spans="2:17" x14ac:dyDescent="0.3">
      <c r="B6853" s="4">
        <v>42307.920138888891</v>
      </c>
      <c r="C6853" s="1">
        <v>108.18</v>
      </c>
      <c r="D6853" s="1">
        <v>12634</v>
      </c>
      <c r="E6853" s="3">
        <f>IF($C$5+ROW($D$12)&gt;=ROW(D6853), "", AVERAGE(INDEX($D$1:$D$8201, ROW(D6853)-$C$5):D6852))</f>
        <v>23001</v>
      </c>
      <c r="F6853" s="3">
        <f>IF($C$6+ROW($D$12)&gt;=ROW(D6853), "", AVERAGE(INDEX($D$1:$D$8201, ROW(D6853)-$C$6):D6852))</f>
        <v>28671.875</v>
      </c>
      <c r="G6853" s="3" t="str">
        <f t="shared" si="971"/>
        <v/>
      </c>
      <c r="H6853" s="3">
        <f>IF($C$3+ROW($D$12)&gt;=ROW(D6853), "", AVERAGE(INDEX($C$1:$C$8201, ROW(D6853)-$C$3):C6852))</f>
        <v>108.173</v>
      </c>
      <c r="I6853" s="3">
        <f>IF($C$4+ROW($D$12)&gt;=ROW(D6853), "", AVERAGE(INDEX($C$1:$C$8201, ROW(D6853)-$C$4):C6852))</f>
        <v>108.25987500000001</v>
      </c>
      <c r="J6853" s="3" t="str">
        <f t="shared" si="972"/>
        <v/>
      </c>
      <c r="K6853" s="3" t="str">
        <f t="shared" si="973"/>
        <v/>
      </c>
      <c r="L6853" s="3" t="str">
        <f t="shared" si="974"/>
        <v/>
      </c>
      <c r="M6853" s="3">
        <f t="shared" si="970"/>
        <v>-1.200979404364824E-3</v>
      </c>
      <c r="N6853" s="3">
        <f t="shared" si="975"/>
        <v>-0.30844045891629884</v>
      </c>
      <c r="O6853" s="3" t="str">
        <f t="shared" si="976"/>
        <v/>
      </c>
      <c r="P6853" s="3" t="str">
        <f t="shared" si="977"/>
        <v/>
      </c>
      <c r="Q6853" s="3" t="str">
        <f t="shared" si="978"/>
        <v/>
      </c>
    </row>
    <row r="6854" spans="2:17" x14ac:dyDescent="0.3">
      <c r="B6854" s="4">
        <v>42307.92083333333</v>
      </c>
      <c r="C6854" s="1">
        <v>108.22</v>
      </c>
      <c r="D6854" s="1">
        <v>12714</v>
      </c>
      <c r="E6854" s="3">
        <f>IF($C$5+ROW($D$12)&gt;=ROW(D6854), "", AVERAGE(INDEX($D$1:$D$8201, ROW(D6854)-$C$5):D6853))</f>
        <v>13388.333333333334</v>
      </c>
      <c r="F6854" s="3">
        <f>IF($C$6+ROW($D$12)&gt;=ROW(D6854), "", AVERAGE(INDEX($D$1:$D$8201, ROW(D6854)-$C$6):D6853))</f>
        <v>23201.25</v>
      </c>
      <c r="G6854" s="3" t="str">
        <f t="shared" si="971"/>
        <v/>
      </c>
      <c r="H6854" s="3">
        <f>IF($C$3+ROW($D$12)&gt;=ROW(D6854), "", AVERAGE(INDEX($C$1:$C$8201, ROW(D6854)-$C$3):C6853))</f>
        <v>108.18066666666668</v>
      </c>
      <c r="I6854" s="3">
        <f>IF($C$4+ROW($D$12)&gt;=ROW(D6854), "", AVERAGE(INDEX($C$1:$C$8201, ROW(D6854)-$C$4):C6853))</f>
        <v>108.24062500000002</v>
      </c>
      <c r="J6854" s="3" t="str">
        <f t="shared" si="972"/>
        <v/>
      </c>
      <c r="K6854" s="3" t="str">
        <f t="shared" si="973"/>
        <v/>
      </c>
      <c r="L6854" s="3" t="str">
        <f t="shared" si="974"/>
        <v/>
      </c>
      <c r="M6854" s="3">
        <f t="shared" si="970"/>
        <v>5.8231699099472382E-4</v>
      </c>
      <c r="N6854" s="3">
        <f t="shared" si="975"/>
        <v>-1.4848684239532821</v>
      </c>
      <c r="O6854" s="3" t="str">
        <f t="shared" si="976"/>
        <v/>
      </c>
      <c r="P6854" s="3" t="str">
        <f t="shared" si="977"/>
        <v/>
      </c>
      <c r="Q6854" s="3" t="str">
        <f t="shared" si="978"/>
        <v/>
      </c>
    </row>
    <row r="6855" spans="2:17" x14ac:dyDescent="0.3">
      <c r="B6855" s="4">
        <v>42307.921527777777</v>
      </c>
      <c r="C6855" s="1">
        <v>108.125</v>
      </c>
      <c r="D6855" s="1">
        <v>38674</v>
      </c>
      <c r="E6855" s="3">
        <f>IF($C$5+ROW($D$12)&gt;=ROW(D6855), "", AVERAGE(INDEX($D$1:$D$8201, ROW(D6855)-$C$5):D6854))</f>
        <v>12507.333333333334</v>
      </c>
      <c r="F6855" s="3">
        <f>IF($C$6+ROW($D$12)&gt;=ROW(D6855), "", AVERAGE(INDEX($D$1:$D$8201, ROW(D6855)-$C$6):D6854))</f>
        <v>21973</v>
      </c>
      <c r="G6855" s="3" t="str">
        <f t="shared" si="971"/>
        <v/>
      </c>
      <c r="H6855" s="3">
        <f>IF($C$3+ROW($D$12)&gt;=ROW(D6855), "", AVERAGE(INDEX($C$1:$C$8201, ROW(D6855)-$C$3):C6854))</f>
        <v>108.18733333333334</v>
      </c>
      <c r="I6855" s="3">
        <f>IF($C$4+ROW($D$12)&gt;=ROW(D6855), "", AVERAGE(INDEX($C$1:$C$8201, ROW(D6855)-$C$4):C6854))</f>
        <v>108.23362500000002</v>
      </c>
      <c r="J6855" s="3" t="str">
        <f t="shared" si="972"/>
        <v/>
      </c>
      <c r="K6855" s="3" t="str">
        <f t="shared" si="973"/>
        <v/>
      </c>
      <c r="L6855" s="3" t="str">
        <f t="shared" si="974"/>
        <v/>
      </c>
      <c r="M6855" s="3">
        <f t="shared" si="970"/>
        <v>-6.934011603377902E-4</v>
      </c>
      <c r="N6855" s="3">
        <f t="shared" si="975"/>
        <v>-2.190762370085253</v>
      </c>
      <c r="O6855" s="3" t="str">
        <f t="shared" si="976"/>
        <v/>
      </c>
      <c r="P6855" s="3" t="str">
        <f t="shared" si="977"/>
        <v/>
      </c>
      <c r="Q6855" s="3" t="str">
        <f t="shared" si="978"/>
        <v/>
      </c>
    </row>
    <row r="6856" spans="2:17" x14ac:dyDescent="0.3">
      <c r="B6856" s="4">
        <v>42307.922222222223</v>
      </c>
      <c r="C6856" s="1">
        <v>108.12</v>
      </c>
      <c r="D6856" s="1">
        <v>12707</v>
      </c>
      <c r="E6856" s="3">
        <f>IF($C$5+ROW($D$12)&gt;=ROW(D6856), "", AVERAGE(INDEX($D$1:$D$8201, ROW(D6856)-$C$5):D6855))</f>
        <v>21340.666666666668</v>
      </c>
      <c r="F6856" s="3">
        <f>IF($C$6+ROW($D$12)&gt;=ROW(D6856), "", AVERAGE(INDEX($D$1:$D$8201, ROW(D6856)-$C$6):D6855))</f>
        <v>24421.25</v>
      </c>
      <c r="G6856" s="3" t="str">
        <f t="shared" si="971"/>
        <v/>
      </c>
      <c r="H6856" s="3">
        <f>IF($C$3+ROW($D$12)&gt;=ROW(D6856), "", AVERAGE(INDEX($C$1:$C$8201, ROW(D6856)-$C$3):C6855))</f>
        <v>108.175</v>
      </c>
      <c r="I6856" s="3">
        <f>IF($C$4+ROW($D$12)&gt;=ROW(D6856), "", AVERAGE(INDEX($C$1:$C$8201, ROW(D6856)-$C$4):C6855))</f>
        <v>108.21299999999999</v>
      </c>
      <c r="J6856" s="3" t="str">
        <f t="shared" si="972"/>
        <v/>
      </c>
      <c r="K6856" s="3" t="str">
        <f t="shared" si="973"/>
        <v/>
      </c>
      <c r="L6856" s="3" t="str">
        <f t="shared" si="974"/>
        <v/>
      </c>
      <c r="M6856" s="3">
        <f t="shared" si="970"/>
        <v>-3.8838183970874029E-4</v>
      </c>
      <c r="N6856" s="3">
        <f t="shared" si="975"/>
        <v>-0.43988867927544256</v>
      </c>
      <c r="O6856" s="3" t="str">
        <f t="shared" si="976"/>
        <v/>
      </c>
      <c r="P6856" s="3" t="str">
        <f t="shared" si="977"/>
        <v/>
      </c>
      <c r="Q6856" s="3" t="str">
        <f t="shared" si="978"/>
        <v/>
      </c>
    </row>
    <row r="6857" spans="2:17" x14ac:dyDescent="0.3">
      <c r="B6857" s="4">
        <v>42307.92291666667</v>
      </c>
      <c r="C6857" s="1">
        <v>108.108</v>
      </c>
      <c r="D6857" s="1">
        <v>12406</v>
      </c>
      <c r="E6857" s="3">
        <f>IF($C$5+ROW($D$12)&gt;=ROW(D6857), "", AVERAGE(INDEX($D$1:$D$8201, ROW(D6857)-$C$5):D6856))</f>
        <v>21365</v>
      </c>
      <c r="F6857" s="3">
        <f>IF($C$6+ROW($D$12)&gt;=ROW(D6857), "", AVERAGE(INDEX($D$1:$D$8201, ROW(D6857)-$C$6):D6856))</f>
        <v>23198</v>
      </c>
      <c r="G6857" s="3" t="str">
        <f t="shared" si="971"/>
        <v/>
      </c>
      <c r="H6857" s="3">
        <f>IF($C$3+ROW($D$12)&gt;=ROW(D6857), "", AVERAGE(INDEX($C$1:$C$8201, ROW(D6857)-$C$3):C6856))</f>
        <v>108.15500000000002</v>
      </c>
      <c r="I6857" s="3">
        <f>IF($C$4+ROW($D$12)&gt;=ROW(D6857), "", AVERAGE(INDEX($C$1:$C$8201, ROW(D6857)-$C$4):C6856))</f>
        <v>108.18425000000001</v>
      </c>
      <c r="J6857" s="3" t="str">
        <f t="shared" si="972"/>
        <v/>
      </c>
      <c r="K6857" s="3" t="str">
        <f t="shared" si="973"/>
        <v/>
      </c>
      <c r="L6857" s="3" t="str">
        <f t="shared" si="974"/>
        <v/>
      </c>
      <c r="M6857" s="3">
        <f t="shared" si="970"/>
        <v>-6.6577898597772113E-4</v>
      </c>
      <c r="N6857" s="3">
        <f t="shared" si="975"/>
        <v>0.71423820041897335</v>
      </c>
      <c r="O6857" s="3" t="str">
        <f t="shared" si="976"/>
        <v/>
      </c>
      <c r="P6857" s="3" t="str">
        <f t="shared" si="977"/>
        <v/>
      </c>
      <c r="Q6857" s="3" t="str">
        <f t="shared" si="978"/>
        <v/>
      </c>
    </row>
    <row r="6858" spans="2:17" x14ac:dyDescent="0.3">
      <c r="B6858" s="4">
        <v>42307.923611111109</v>
      </c>
      <c r="C6858" s="1">
        <v>108.09</v>
      </c>
      <c r="D6858" s="1">
        <v>13691</v>
      </c>
      <c r="E6858" s="3">
        <f>IF($C$5+ROW($D$12)&gt;=ROW(D6858), "", AVERAGE(INDEX($D$1:$D$8201, ROW(D6858)-$C$5):D6857))</f>
        <v>21262.333333333332</v>
      </c>
      <c r="F6858" s="3">
        <f>IF($C$6+ROW($D$12)&gt;=ROW(D6858), "", AVERAGE(INDEX($D$1:$D$8201, ROW(D6858)-$C$6):D6857))</f>
        <v>19767.25</v>
      </c>
      <c r="G6858" s="3" t="str">
        <f t="shared" si="971"/>
        <v>Yes</v>
      </c>
      <c r="H6858" s="3">
        <f>IF($C$3+ROW($D$12)&gt;=ROW(D6858), "", AVERAGE(INDEX($C$1:$C$8201, ROW(D6858)-$C$3):C6857))</f>
        <v>108.11766666666666</v>
      </c>
      <c r="I6858" s="3">
        <f>IF($C$4+ROW($D$12)&gt;=ROW(D6858), "", AVERAGE(INDEX($C$1:$C$8201, ROW(D6858)-$C$4):C6857))</f>
        <v>108.15899999999999</v>
      </c>
      <c r="J6858" s="3" t="str">
        <f t="shared" si="972"/>
        <v/>
      </c>
      <c r="K6858" s="3" t="str">
        <f t="shared" si="973"/>
        <v/>
      </c>
      <c r="L6858" s="3" t="str">
        <f t="shared" si="974"/>
        <v/>
      </c>
      <c r="M6858" s="3">
        <f t="shared" si="970"/>
        <v>-1.201978786477589E-3</v>
      </c>
      <c r="N6858" s="3">
        <f t="shared" si="975"/>
        <v>0.80537207060153548</v>
      </c>
      <c r="O6858" s="3" t="str">
        <f t="shared" si="976"/>
        <v/>
      </c>
      <c r="P6858" s="3" t="str">
        <f t="shared" si="977"/>
        <v/>
      </c>
      <c r="Q6858" s="3" t="str">
        <f t="shared" si="978"/>
        <v/>
      </c>
    </row>
    <row r="6859" spans="2:17" x14ac:dyDescent="0.3">
      <c r="B6859" s="4">
        <v>42307.924305555556</v>
      </c>
      <c r="C6859" s="1">
        <v>107.97</v>
      </c>
      <c r="D6859" s="1">
        <v>25829</v>
      </c>
      <c r="E6859" s="3">
        <f>IF($C$5+ROW($D$12)&gt;=ROW(D6859), "", AVERAGE(INDEX($D$1:$D$8201, ROW(D6859)-$C$5):D6858))</f>
        <v>12934.666666666666</v>
      </c>
      <c r="F6859" s="3">
        <f>IF($C$6+ROW($D$12)&gt;=ROW(D6859), "", AVERAGE(INDEX($D$1:$D$8201, ROW(D6859)-$C$6):D6858))</f>
        <v>16294.625</v>
      </c>
      <c r="G6859" s="3" t="str">
        <f t="shared" si="971"/>
        <v/>
      </c>
      <c r="H6859" s="3">
        <f>IF($C$3+ROW($D$12)&gt;=ROW(D6859), "", AVERAGE(INDEX($C$1:$C$8201, ROW(D6859)-$C$3):C6858))</f>
        <v>108.10599999999999</v>
      </c>
      <c r="I6859" s="3">
        <f>IF($C$4+ROW($D$12)&gt;=ROW(D6859), "", AVERAGE(INDEX($C$1:$C$8201, ROW(D6859)-$C$4):C6858))</f>
        <v>108.15062500000001</v>
      </c>
      <c r="J6859" s="3" t="str">
        <f t="shared" si="972"/>
        <v/>
      </c>
      <c r="K6859" s="3" t="str">
        <f t="shared" si="973"/>
        <v/>
      </c>
      <c r="L6859" s="3" t="str">
        <f t="shared" si="974"/>
        <v/>
      </c>
      <c r="M6859" s="3">
        <f t="shared" si="970"/>
        <v>-1.4345544929943365E-3</v>
      </c>
      <c r="N6859" s="3">
        <f t="shared" si="975"/>
        <v>0.19349401930654114</v>
      </c>
      <c r="O6859" s="3" t="str">
        <f t="shared" si="976"/>
        <v/>
      </c>
      <c r="P6859" s="3" t="str">
        <f t="shared" si="977"/>
        <v/>
      </c>
      <c r="Q6859" s="3" t="str">
        <f t="shared" si="978"/>
        <v/>
      </c>
    </row>
    <row r="6860" spans="2:17" x14ac:dyDescent="0.3">
      <c r="B6860" s="4">
        <v>42307.925000000003</v>
      </c>
      <c r="C6860" s="1">
        <v>107.97</v>
      </c>
      <c r="D6860" s="1">
        <v>27449</v>
      </c>
      <c r="E6860" s="3">
        <f>IF($C$5+ROW($D$12)&gt;=ROW(D6860), "", AVERAGE(INDEX($D$1:$D$8201, ROW(D6860)-$C$5):D6859))</f>
        <v>17308.666666666668</v>
      </c>
      <c r="F6860" s="3">
        <f>IF($C$6+ROW($D$12)&gt;=ROW(D6860), "", AVERAGE(INDEX($D$1:$D$8201, ROW(D6860)-$C$6):D6859))</f>
        <v>17603.625</v>
      </c>
      <c r="G6860" s="3" t="str">
        <f t="shared" si="971"/>
        <v/>
      </c>
      <c r="H6860" s="3">
        <f>IF($C$3+ROW($D$12)&gt;=ROW(D6860), "", AVERAGE(INDEX($C$1:$C$8201, ROW(D6860)-$C$3):C6859))</f>
        <v>108.056</v>
      </c>
      <c r="I6860" s="3">
        <f>IF($C$4+ROW($D$12)&gt;=ROW(D6860), "", AVERAGE(INDEX($C$1:$C$8201, ROW(D6860)-$C$4):C6859))</f>
        <v>108.121875</v>
      </c>
      <c r="J6860" s="3" t="str">
        <f t="shared" si="972"/>
        <v/>
      </c>
      <c r="K6860" s="3" t="str">
        <f t="shared" si="973"/>
        <v/>
      </c>
      <c r="L6860" s="3" t="str">
        <f t="shared" si="974"/>
        <v/>
      </c>
      <c r="M6860" s="3">
        <f t="shared" si="970"/>
        <v>-1.3883106491978498E-3</v>
      </c>
      <c r="N6860" s="3">
        <f t="shared" si="975"/>
        <v>-3.2235682940117708E-2</v>
      </c>
      <c r="O6860" s="3" t="str">
        <f t="shared" si="976"/>
        <v/>
      </c>
      <c r="P6860" s="3" t="str">
        <f t="shared" si="977"/>
        <v/>
      </c>
      <c r="Q6860" s="3" t="str">
        <f t="shared" si="978"/>
        <v/>
      </c>
    </row>
    <row r="6861" spans="2:17" x14ac:dyDescent="0.3">
      <c r="B6861" s="4">
        <v>42307.925694444442</v>
      </c>
      <c r="C6861" s="1">
        <v>107.77</v>
      </c>
      <c r="D6861" s="1">
        <v>25227</v>
      </c>
      <c r="E6861" s="3">
        <f>IF($C$5+ROW($D$12)&gt;=ROW(D6861), "", AVERAGE(INDEX($D$1:$D$8201, ROW(D6861)-$C$5):D6860))</f>
        <v>22323</v>
      </c>
      <c r="F6861" s="3">
        <f>IF($C$6+ROW($D$12)&gt;=ROW(D6861), "", AVERAGE(INDEX($D$1:$D$8201, ROW(D6861)-$C$6):D6860))</f>
        <v>19513</v>
      </c>
      <c r="G6861" s="3" t="str">
        <f t="shared" si="971"/>
        <v>Yes</v>
      </c>
      <c r="H6861" s="3">
        <f>IF($C$3+ROW($D$12)&gt;=ROW(D6861), "", AVERAGE(INDEX($C$1:$C$8201, ROW(D6861)-$C$3):C6860))</f>
        <v>108.00999999999999</v>
      </c>
      <c r="I6861" s="3">
        <f>IF($C$4+ROW($D$12)&gt;=ROW(D6861), "", AVERAGE(INDEX($C$1:$C$8201, ROW(D6861)-$C$4):C6860))</f>
        <v>108.097875</v>
      </c>
      <c r="J6861" s="3" t="str">
        <f t="shared" si="972"/>
        <v/>
      </c>
      <c r="K6861" s="3" t="str">
        <f t="shared" si="973"/>
        <v/>
      </c>
      <c r="L6861" s="3" t="str">
        <f t="shared" si="974"/>
        <v/>
      </c>
      <c r="M6861" s="3">
        <f t="shared" si="970"/>
        <v>-3.1314008485629568E-3</v>
      </c>
      <c r="N6861" s="3">
        <f t="shared" si="975"/>
        <v>1.2555476689401215</v>
      </c>
      <c r="O6861" s="3" t="str">
        <f t="shared" si="976"/>
        <v/>
      </c>
      <c r="P6861" s="3" t="str">
        <f t="shared" si="977"/>
        <v/>
      </c>
      <c r="Q6861" s="3" t="str">
        <f t="shared" si="978"/>
        <v/>
      </c>
    </row>
    <row r="6862" spans="2:17" x14ac:dyDescent="0.3">
      <c r="B6862" s="4">
        <v>42307.926388888889</v>
      </c>
      <c r="C6862" s="1">
        <v>108.23</v>
      </c>
      <c r="D6862" s="1">
        <v>46134</v>
      </c>
      <c r="E6862" s="3">
        <f>IF($C$5+ROW($D$12)&gt;=ROW(D6862), "", AVERAGE(INDEX($D$1:$D$8201, ROW(D6862)-$C$5):D6861))</f>
        <v>26168.333333333332</v>
      </c>
      <c r="F6862" s="3">
        <f>IF($C$6+ROW($D$12)&gt;=ROW(D6862), "", AVERAGE(INDEX($D$1:$D$8201, ROW(D6862)-$C$6):D6861))</f>
        <v>21087.125</v>
      </c>
      <c r="G6862" s="3" t="str">
        <f t="shared" si="971"/>
        <v>Yes</v>
      </c>
      <c r="H6862" s="3">
        <f>IF($C$3+ROW($D$12)&gt;=ROW(D6862), "", AVERAGE(INDEX($C$1:$C$8201, ROW(D6862)-$C$3):C6861))</f>
        <v>107.90333333333332</v>
      </c>
      <c r="I6862" s="3">
        <f>IF($C$4+ROW($D$12)&gt;=ROW(D6862), "", AVERAGE(INDEX($C$1:$C$8201, ROW(D6862)-$C$4):C6861))</f>
        <v>108.04662500000001</v>
      </c>
      <c r="J6862" s="3" t="str">
        <f t="shared" si="972"/>
        <v/>
      </c>
      <c r="K6862" s="3" t="str">
        <f t="shared" si="973"/>
        <v/>
      </c>
      <c r="L6862" s="3" t="str">
        <f t="shared" si="974"/>
        <v/>
      </c>
      <c r="M6862" s="3">
        <f t="shared" ref="M6862:M6925" si="979">IF($C$7+ROW($D$12)&gt;ROW(D6862), "", LN(C6862/INDEX($C$1:$C$8201, ROW(D6862)-$C$7+1)))</f>
        <v>1.2943788789434949E-3</v>
      </c>
      <c r="N6862" s="3">
        <f t="shared" si="975"/>
        <v>-1.4133545788420872</v>
      </c>
      <c r="O6862" s="3" t="str">
        <f t="shared" si="976"/>
        <v/>
      </c>
      <c r="P6862" s="3" t="str">
        <f t="shared" si="977"/>
        <v/>
      </c>
      <c r="Q6862" s="3" t="str">
        <f t="shared" si="978"/>
        <v/>
      </c>
    </row>
    <row r="6863" spans="2:17" x14ac:dyDescent="0.3">
      <c r="B6863" s="4">
        <v>42307.927083333336</v>
      </c>
      <c r="C6863" s="1">
        <v>108.39</v>
      </c>
      <c r="D6863" s="1">
        <v>43151</v>
      </c>
      <c r="E6863" s="3">
        <f>IF($C$5+ROW($D$12)&gt;=ROW(D6863), "", AVERAGE(INDEX($D$1:$D$8201, ROW(D6863)-$C$5):D6862))</f>
        <v>32936.666666666664</v>
      </c>
      <c r="F6863" s="3">
        <f>IF($C$6+ROW($D$12)&gt;=ROW(D6863), "", AVERAGE(INDEX($D$1:$D$8201, ROW(D6863)-$C$6):D6862))</f>
        <v>25264.625</v>
      </c>
      <c r="G6863" s="3" t="str">
        <f t="shared" si="971"/>
        <v>Yes</v>
      </c>
      <c r="H6863" s="3">
        <f>IF($C$3+ROW($D$12)&gt;=ROW(D6863), "", AVERAGE(INDEX($C$1:$C$8201, ROW(D6863)-$C$3):C6862))</f>
        <v>107.99000000000001</v>
      </c>
      <c r="I6863" s="3">
        <f>IF($C$4+ROW($D$12)&gt;=ROW(D6863), "", AVERAGE(INDEX($C$1:$C$8201, ROW(D6863)-$C$4):C6862))</f>
        <v>108.047875</v>
      </c>
      <c r="J6863" s="3" t="str">
        <f t="shared" si="972"/>
        <v/>
      </c>
      <c r="K6863" s="3" t="str">
        <f t="shared" si="973"/>
        <v/>
      </c>
      <c r="L6863" s="3" t="str">
        <f t="shared" si="974"/>
        <v/>
      </c>
      <c r="M6863" s="3">
        <f t="shared" si="979"/>
        <v>3.8824230686095255E-3</v>
      </c>
      <c r="N6863" s="3">
        <f t="shared" si="975"/>
        <v>1.9994487176571194</v>
      </c>
      <c r="O6863" s="3" t="str">
        <f t="shared" si="976"/>
        <v/>
      </c>
      <c r="P6863" s="3" t="str">
        <f t="shared" si="977"/>
        <v/>
      </c>
      <c r="Q6863" s="3" t="str">
        <f t="shared" si="978"/>
        <v/>
      </c>
    </row>
    <row r="6864" spans="2:17" x14ac:dyDescent="0.3">
      <c r="B6864" s="4">
        <v>42307.927777777775</v>
      </c>
      <c r="C6864" s="1">
        <v>108.22</v>
      </c>
      <c r="D6864" s="1">
        <v>22381</v>
      </c>
      <c r="E6864" s="3">
        <f>IF($C$5+ROW($D$12)&gt;=ROW(D6864), "", AVERAGE(INDEX($D$1:$D$8201, ROW(D6864)-$C$5):D6863))</f>
        <v>38170.666666666664</v>
      </c>
      <c r="F6864" s="3">
        <f>IF($C$6+ROW($D$12)&gt;=ROW(D6864), "", AVERAGE(INDEX($D$1:$D$8201, ROW(D6864)-$C$6):D6863))</f>
        <v>25824.25</v>
      </c>
      <c r="G6864" s="3" t="str">
        <f t="shared" si="971"/>
        <v>Yes</v>
      </c>
      <c r="H6864" s="3">
        <f>IF($C$3+ROW($D$12)&gt;=ROW(D6864), "", AVERAGE(INDEX($C$1:$C$8201, ROW(D6864)-$C$3):C6863))</f>
        <v>108.13</v>
      </c>
      <c r="I6864" s="3">
        <f>IF($C$4+ROW($D$12)&gt;=ROW(D6864), "", AVERAGE(INDEX($C$1:$C$8201, ROW(D6864)-$C$4):C6863))</f>
        <v>108.081</v>
      </c>
      <c r="J6864" s="3" t="str">
        <f t="shared" si="972"/>
        <v>Yes</v>
      </c>
      <c r="K6864" s="3" t="str">
        <f t="shared" si="973"/>
        <v/>
      </c>
      <c r="L6864" s="3" t="str">
        <f t="shared" si="974"/>
        <v/>
      </c>
      <c r="M6864" s="3">
        <f t="shared" si="979"/>
        <v>2.3127814555401805E-3</v>
      </c>
      <c r="N6864" s="3">
        <f t="shared" si="975"/>
        <v>-0.40429432478915955</v>
      </c>
      <c r="O6864" s="3" t="str">
        <f t="shared" si="976"/>
        <v/>
      </c>
      <c r="P6864" s="3" t="str">
        <f t="shared" si="977"/>
        <v/>
      </c>
      <c r="Q6864" s="3" t="str">
        <f t="shared" si="978"/>
        <v/>
      </c>
    </row>
    <row r="6865" spans="2:17" x14ac:dyDescent="0.3">
      <c r="B6865" s="4">
        <v>42307.928472222222</v>
      </c>
      <c r="C6865" s="1">
        <v>108.28</v>
      </c>
      <c r="D6865" s="1">
        <v>22404</v>
      </c>
      <c r="E6865" s="3">
        <f>IF($C$5+ROW($D$12)&gt;=ROW(D6865), "", AVERAGE(INDEX($D$1:$D$8201, ROW(D6865)-$C$5):D6864))</f>
        <v>37222</v>
      </c>
      <c r="F6865" s="3">
        <f>IF($C$6+ROW($D$12)&gt;=ROW(D6865), "", AVERAGE(INDEX($D$1:$D$8201, ROW(D6865)-$C$6):D6864))</f>
        <v>27033.5</v>
      </c>
      <c r="G6865" s="3" t="str">
        <f t="shared" si="971"/>
        <v>Yes</v>
      </c>
      <c r="H6865" s="3">
        <f>IF($C$3+ROW($D$12)&gt;=ROW(D6865), "", AVERAGE(INDEX($C$1:$C$8201, ROW(D6865)-$C$3):C6864))</f>
        <v>108.28000000000002</v>
      </c>
      <c r="I6865" s="3">
        <f>IF($C$4+ROW($D$12)&gt;=ROW(D6865), "", AVERAGE(INDEX($C$1:$C$8201, ROW(D6865)-$C$4):C6864))</f>
        <v>108.09350000000001</v>
      </c>
      <c r="J6865" s="3" t="str">
        <f t="shared" si="972"/>
        <v>Yes</v>
      </c>
      <c r="K6865" s="3" t="str">
        <f t="shared" si="973"/>
        <v/>
      </c>
      <c r="L6865" s="3" t="str">
        <f t="shared" si="974"/>
        <v/>
      </c>
      <c r="M6865" s="3">
        <f t="shared" si="979"/>
        <v>4.7211381373600571E-3</v>
      </c>
      <c r="N6865" s="3">
        <f t="shared" si="975"/>
        <v>1.0413247979184324</v>
      </c>
      <c r="O6865" s="3" t="str">
        <f t="shared" si="976"/>
        <v/>
      </c>
      <c r="P6865" s="3" t="str">
        <f t="shared" si="977"/>
        <v/>
      </c>
      <c r="Q6865" s="3" t="str">
        <f t="shared" si="978"/>
        <v/>
      </c>
    </row>
    <row r="6866" spans="2:17" x14ac:dyDescent="0.3">
      <c r="B6866" s="4">
        <v>42307.929166666669</v>
      </c>
      <c r="C6866" s="1">
        <v>108.38</v>
      </c>
      <c r="D6866" s="1">
        <v>15232</v>
      </c>
      <c r="E6866" s="3">
        <f>IF($C$5+ROW($D$12)&gt;=ROW(D6866), "", AVERAGE(INDEX($D$1:$D$8201, ROW(D6866)-$C$5):D6865))</f>
        <v>29312</v>
      </c>
      <c r="F6866" s="3">
        <f>IF($C$6+ROW($D$12)&gt;=ROW(D6866), "", AVERAGE(INDEX($D$1:$D$8201, ROW(D6866)-$C$6):D6865))</f>
        <v>28283.25</v>
      </c>
      <c r="G6866" s="3" t="str">
        <f t="shared" si="971"/>
        <v>Yes</v>
      </c>
      <c r="H6866" s="3">
        <f>IF($C$3+ROW($D$12)&gt;=ROW(D6866), "", AVERAGE(INDEX($C$1:$C$8201, ROW(D6866)-$C$3):C6865))</f>
        <v>108.29666666666667</v>
      </c>
      <c r="I6866" s="3">
        <f>IF($C$4+ROW($D$12)&gt;=ROW(D6866), "", AVERAGE(INDEX($C$1:$C$8201, ROW(D6866)-$C$4):C6865))</f>
        <v>108.11499999999999</v>
      </c>
      <c r="J6866" s="3" t="str">
        <f t="shared" si="972"/>
        <v>Yes</v>
      </c>
      <c r="K6866" s="3" t="str">
        <f t="shared" si="973"/>
        <v>Buy</v>
      </c>
      <c r="L6866" s="3">
        <f t="shared" si="974"/>
        <v>108.38</v>
      </c>
      <c r="M6866" s="3">
        <f t="shared" si="979"/>
        <v>1.3849778309131104E-3</v>
      </c>
      <c r="N6866" s="3">
        <f t="shared" si="975"/>
        <v>-0.70664323080206348</v>
      </c>
      <c r="O6866" s="3" t="str">
        <f t="shared" si="976"/>
        <v>Buy</v>
      </c>
      <c r="P6866" s="3">
        <f t="shared" si="977"/>
        <v>108.38</v>
      </c>
      <c r="Q6866" s="3" t="str">
        <f t="shared" si="978"/>
        <v/>
      </c>
    </row>
    <row r="6867" spans="2:17" x14ac:dyDescent="0.3">
      <c r="B6867" s="4">
        <v>42307.929861111108</v>
      </c>
      <c r="C6867" s="1">
        <v>108.27</v>
      </c>
      <c r="D6867" s="1">
        <v>33551</v>
      </c>
      <c r="E6867" s="3">
        <f>IF($C$5+ROW($D$12)&gt;=ROW(D6867), "", AVERAGE(INDEX($D$1:$D$8201, ROW(D6867)-$C$5):D6866))</f>
        <v>20005.666666666668</v>
      </c>
      <c r="F6867" s="3">
        <f>IF($C$6+ROW($D$12)&gt;=ROW(D6867), "", AVERAGE(INDEX($D$1:$D$8201, ROW(D6867)-$C$6):D6866))</f>
        <v>28475.875</v>
      </c>
      <c r="G6867" s="3" t="str">
        <f t="shared" si="971"/>
        <v/>
      </c>
      <c r="H6867" s="3">
        <f>IF($C$3+ROW($D$12)&gt;=ROW(D6867), "", AVERAGE(INDEX($C$1:$C$8201, ROW(D6867)-$C$3):C6866))</f>
        <v>108.29333333333334</v>
      </c>
      <c r="I6867" s="3">
        <f>IF($C$4+ROW($D$12)&gt;=ROW(D6867), "", AVERAGE(INDEX($C$1:$C$8201, ROW(D6867)-$C$4):C6866))</f>
        <v>108.15125</v>
      </c>
      <c r="J6867" s="3" t="str">
        <f t="shared" si="972"/>
        <v>Yes</v>
      </c>
      <c r="K6867" s="3" t="str">
        <f t="shared" si="973"/>
        <v/>
      </c>
      <c r="L6867" s="3" t="str">
        <f t="shared" si="974"/>
        <v/>
      </c>
      <c r="M6867" s="3">
        <f t="shared" si="979"/>
        <v>-1.1077265048516454E-3</v>
      </c>
      <c r="N6867" s="3">
        <f t="shared" si="975"/>
        <v>-1.7998153328716644</v>
      </c>
      <c r="O6867" s="3" t="str">
        <f t="shared" si="976"/>
        <v>Exit</v>
      </c>
      <c r="P6867" s="3" t="str">
        <f t="shared" si="977"/>
        <v/>
      </c>
      <c r="Q6867" s="3">
        <f t="shared" si="978"/>
        <v>-0.10999999999999943</v>
      </c>
    </row>
    <row r="6868" spans="2:17" x14ac:dyDescent="0.3">
      <c r="B6868" s="4">
        <v>42307.930555555555</v>
      </c>
      <c r="C6868" s="1">
        <v>108.27</v>
      </c>
      <c r="D6868" s="1">
        <v>5523</v>
      </c>
      <c r="E6868" s="3">
        <f>IF($C$5+ROW($D$12)&gt;=ROW(D6868), "", AVERAGE(INDEX($D$1:$D$8201, ROW(D6868)-$C$5):D6867))</f>
        <v>23729</v>
      </c>
      <c r="F6868" s="3">
        <f>IF($C$6+ROW($D$12)&gt;=ROW(D6868), "", AVERAGE(INDEX($D$1:$D$8201, ROW(D6868)-$C$6):D6867))</f>
        <v>29441.125</v>
      </c>
      <c r="G6868" s="3" t="str">
        <f t="shared" si="971"/>
        <v/>
      </c>
      <c r="H6868" s="3">
        <f>IF($C$3+ROW($D$12)&gt;=ROW(D6868), "", AVERAGE(INDEX($C$1:$C$8201, ROW(D6868)-$C$3):C6867))</f>
        <v>108.31</v>
      </c>
      <c r="I6868" s="3">
        <f>IF($C$4+ROW($D$12)&gt;=ROW(D6868), "", AVERAGE(INDEX($C$1:$C$8201, ROW(D6868)-$C$4):C6867))</f>
        <v>108.18875</v>
      </c>
      <c r="J6868" s="3" t="str">
        <f t="shared" si="972"/>
        <v>Yes</v>
      </c>
      <c r="K6868" s="3" t="str">
        <f t="shared" si="973"/>
        <v/>
      </c>
      <c r="L6868" s="3" t="str">
        <f t="shared" si="974"/>
        <v/>
      </c>
      <c r="M6868" s="3">
        <f t="shared" si="979"/>
        <v>4.6191510821775347E-4</v>
      </c>
      <c r="N6868" s="3">
        <f t="shared" si="975"/>
        <v>-1.4169938213039475</v>
      </c>
      <c r="O6868" s="3" t="str">
        <f t="shared" si="976"/>
        <v/>
      </c>
      <c r="P6868" s="3" t="str">
        <f t="shared" si="977"/>
        <v/>
      </c>
      <c r="Q6868" s="3" t="str">
        <f t="shared" si="978"/>
        <v/>
      </c>
    </row>
    <row r="6869" spans="2:17" x14ac:dyDescent="0.3">
      <c r="B6869" s="4">
        <v>42307.931250000001</v>
      </c>
      <c r="C6869" s="1">
        <v>108.03</v>
      </c>
      <c r="D6869" s="1">
        <v>33151</v>
      </c>
      <c r="E6869" s="3">
        <f>IF($C$5+ROW($D$12)&gt;=ROW(D6869), "", AVERAGE(INDEX($D$1:$D$8201, ROW(D6869)-$C$5):D6868))</f>
        <v>18102</v>
      </c>
      <c r="F6869" s="3">
        <f>IF($C$6+ROW($D$12)&gt;=ROW(D6869), "", AVERAGE(INDEX($D$1:$D$8201, ROW(D6869)-$C$6):D6868))</f>
        <v>26700.375</v>
      </c>
      <c r="G6869" s="3" t="str">
        <f t="shared" si="971"/>
        <v/>
      </c>
      <c r="H6869" s="3">
        <f>IF($C$3+ROW($D$12)&gt;=ROW(D6869), "", AVERAGE(INDEX($C$1:$C$8201, ROW(D6869)-$C$3):C6868))</f>
        <v>108.30666666666666</v>
      </c>
      <c r="I6869" s="3">
        <f>IF($C$4+ROW($D$12)&gt;=ROW(D6869), "", AVERAGE(INDEX($C$1:$C$8201, ROW(D6869)-$C$4):C6868))</f>
        <v>108.22624999999999</v>
      </c>
      <c r="J6869" s="3" t="str">
        <f t="shared" si="972"/>
        <v>Yes</v>
      </c>
      <c r="K6869" s="3" t="str">
        <f t="shared" si="973"/>
        <v/>
      </c>
      <c r="L6869" s="3" t="str">
        <f t="shared" si="974"/>
        <v/>
      </c>
      <c r="M6869" s="3">
        <f t="shared" si="979"/>
        <v>-2.3114984172068801E-3</v>
      </c>
      <c r="N6869" s="3">
        <f t="shared" si="975"/>
        <v>-6.0041628344340845</v>
      </c>
      <c r="O6869" s="3" t="str">
        <f t="shared" si="976"/>
        <v/>
      </c>
      <c r="P6869" s="3" t="str">
        <f t="shared" si="977"/>
        <v/>
      </c>
      <c r="Q6869" s="3" t="str">
        <f t="shared" si="978"/>
        <v/>
      </c>
    </row>
    <row r="6870" spans="2:17" x14ac:dyDescent="0.3">
      <c r="B6870" s="4">
        <v>42307.931944444441</v>
      </c>
      <c r="C6870" s="1">
        <v>108.22</v>
      </c>
      <c r="D6870" s="1">
        <v>13641</v>
      </c>
      <c r="E6870" s="3">
        <f>IF($C$5+ROW($D$12)&gt;=ROW(D6870), "", AVERAGE(INDEX($D$1:$D$8201, ROW(D6870)-$C$5):D6869))</f>
        <v>24075</v>
      </c>
      <c r="F6870" s="3">
        <f>IF($C$6+ROW($D$12)&gt;=ROW(D6870), "", AVERAGE(INDEX($D$1:$D$8201, ROW(D6870)-$C$6):D6869))</f>
        <v>27690.875</v>
      </c>
      <c r="G6870" s="3" t="str">
        <f t="shared" si="971"/>
        <v/>
      </c>
      <c r="H6870" s="3">
        <f>IF($C$3+ROW($D$12)&gt;=ROW(D6870), "", AVERAGE(INDEX($C$1:$C$8201, ROW(D6870)-$C$3):C6869))</f>
        <v>108.19</v>
      </c>
      <c r="I6870" s="3">
        <f>IF($C$4+ROW($D$12)&gt;=ROW(D6870), "", AVERAGE(INDEX($C$1:$C$8201, ROW(D6870)-$C$4):C6869))</f>
        <v>108.25874999999999</v>
      </c>
      <c r="J6870" s="3" t="str">
        <f t="shared" si="972"/>
        <v/>
      </c>
      <c r="K6870" s="3" t="str">
        <f t="shared" si="973"/>
        <v/>
      </c>
      <c r="L6870" s="3" t="str">
        <f t="shared" si="974"/>
        <v/>
      </c>
      <c r="M6870" s="3">
        <f t="shared" si="979"/>
        <v>-1.4773779233789384E-3</v>
      </c>
      <c r="N6870" s="3">
        <f t="shared" si="975"/>
        <v>-0.36085704736750746</v>
      </c>
      <c r="O6870" s="3" t="str">
        <f t="shared" si="976"/>
        <v/>
      </c>
      <c r="P6870" s="3" t="str">
        <f t="shared" si="977"/>
        <v/>
      </c>
      <c r="Q6870" s="3" t="str">
        <f t="shared" si="978"/>
        <v/>
      </c>
    </row>
    <row r="6871" spans="2:17" x14ac:dyDescent="0.3">
      <c r="B6871" s="4">
        <v>42307.932638888888</v>
      </c>
      <c r="C6871" s="1">
        <v>108.13</v>
      </c>
      <c r="D6871" s="1">
        <v>10617</v>
      </c>
      <c r="E6871" s="3">
        <f>IF($C$5+ROW($D$12)&gt;=ROW(D6871), "", AVERAGE(INDEX($D$1:$D$8201, ROW(D6871)-$C$5):D6870))</f>
        <v>17438.333333333332</v>
      </c>
      <c r="F6871" s="3">
        <f>IF($C$6+ROW($D$12)&gt;=ROW(D6871), "", AVERAGE(INDEX($D$1:$D$8201, ROW(D6871)-$C$6):D6870))</f>
        <v>23629.25</v>
      </c>
      <c r="G6871" s="3" t="str">
        <f t="shared" si="971"/>
        <v/>
      </c>
      <c r="H6871" s="3">
        <f>IF($C$3+ROW($D$12)&gt;=ROW(D6871), "", AVERAGE(INDEX($C$1:$C$8201, ROW(D6871)-$C$3):C6870))</f>
        <v>108.17333333333333</v>
      </c>
      <c r="I6871" s="3">
        <f>IF($C$4+ROW($D$12)&gt;=ROW(D6871), "", AVERAGE(INDEX($C$1:$C$8201, ROW(D6871)-$C$4):C6870))</f>
        <v>108.25749999999999</v>
      </c>
      <c r="J6871" s="3" t="str">
        <f t="shared" si="972"/>
        <v/>
      </c>
      <c r="K6871" s="3" t="str">
        <f t="shared" si="973"/>
        <v/>
      </c>
      <c r="L6871" s="3" t="str">
        <f t="shared" si="974"/>
        <v/>
      </c>
      <c r="M6871" s="3">
        <f t="shared" si="979"/>
        <v>-1.2939003653611491E-3</v>
      </c>
      <c r="N6871" s="3">
        <f t="shared" si="975"/>
        <v>-0.1241913494944844</v>
      </c>
      <c r="O6871" s="3" t="str">
        <f t="shared" si="976"/>
        <v/>
      </c>
      <c r="P6871" s="3" t="str">
        <f t="shared" si="977"/>
        <v/>
      </c>
      <c r="Q6871" s="3" t="str">
        <f t="shared" si="978"/>
        <v/>
      </c>
    </row>
    <row r="6872" spans="2:17" x14ac:dyDescent="0.3">
      <c r="B6872" s="4">
        <v>42307.933333333334</v>
      </c>
      <c r="C6872" s="1">
        <v>108.2</v>
      </c>
      <c r="D6872" s="1">
        <v>7190</v>
      </c>
      <c r="E6872" s="3">
        <f>IF($C$5+ROW($D$12)&gt;=ROW(D6872), "", AVERAGE(INDEX($D$1:$D$8201, ROW(D6872)-$C$5):D6871))</f>
        <v>19136.333333333332</v>
      </c>
      <c r="F6872" s="3">
        <f>IF($C$6+ROW($D$12)&gt;=ROW(D6872), "", AVERAGE(INDEX($D$1:$D$8201, ROW(D6872)-$C$6):D6871))</f>
        <v>19562.5</v>
      </c>
      <c r="G6872" s="3" t="str">
        <f t="shared" si="971"/>
        <v/>
      </c>
      <c r="H6872" s="3">
        <f>IF($C$3+ROW($D$12)&gt;=ROW(D6872), "", AVERAGE(INDEX($C$1:$C$8201, ROW(D6872)-$C$3):C6871))</f>
        <v>108.12666666666667</v>
      </c>
      <c r="I6872" s="3">
        <f>IF($C$4+ROW($D$12)&gt;=ROW(D6872), "", AVERAGE(INDEX($C$1:$C$8201, ROW(D6872)-$C$4):C6871))</f>
        <v>108.22499999999999</v>
      </c>
      <c r="J6872" s="3" t="str">
        <f t="shared" si="972"/>
        <v/>
      </c>
      <c r="K6872" s="3" t="str">
        <f t="shared" si="973"/>
        <v/>
      </c>
      <c r="L6872" s="3" t="str">
        <f t="shared" si="974"/>
        <v/>
      </c>
      <c r="M6872" s="3">
        <f t="shared" si="979"/>
        <v>-6.4674091042562652E-4</v>
      </c>
      <c r="N6872" s="3">
        <f t="shared" si="975"/>
        <v>-0.50016173753447357</v>
      </c>
      <c r="O6872" s="3" t="str">
        <f t="shared" si="976"/>
        <v/>
      </c>
      <c r="P6872" s="3" t="str">
        <f t="shared" si="977"/>
        <v/>
      </c>
      <c r="Q6872" s="3" t="str">
        <f t="shared" si="978"/>
        <v/>
      </c>
    </row>
    <row r="6873" spans="2:17" x14ac:dyDescent="0.3">
      <c r="B6873" s="4">
        <v>42307.934027777781</v>
      </c>
      <c r="C6873" s="1">
        <v>108.23699999999999</v>
      </c>
      <c r="D6873" s="1">
        <v>18306</v>
      </c>
      <c r="E6873" s="3">
        <f>IF($C$5+ROW($D$12)&gt;=ROW(D6873), "", AVERAGE(INDEX($D$1:$D$8201, ROW(D6873)-$C$5):D6872))</f>
        <v>10482.666666666666</v>
      </c>
      <c r="F6873" s="3">
        <f>IF($C$6+ROW($D$12)&gt;=ROW(D6873), "", AVERAGE(INDEX($D$1:$D$8201, ROW(D6873)-$C$6):D6872))</f>
        <v>17663.625</v>
      </c>
      <c r="G6873" s="3" t="str">
        <f t="shared" si="971"/>
        <v/>
      </c>
      <c r="H6873" s="3">
        <f>IF($C$3+ROW($D$12)&gt;=ROW(D6873), "", AVERAGE(INDEX($C$1:$C$8201, ROW(D6873)-$C$3):C6872))</f>
        <v>108.18333333333334</v>
      </c>
      <c r="I6873" s="3">
        <f>IF($C$4+ROW($D$12)&gt;=ROW(D6873), "", AVERAGE(INDEX($C$1:$C$8201, ROW(D6873)-$C$4):C6872))</f>
        <v>108.22250000000001</v>
      </c>
      <c r="J6873" s="3" t="str">
        <f t="shared" si="972"/>
        <v/>
      </c>
      <c r="K6873" s="3" t="str">
        <f t="shared" si="973"/>
        <v/>
      </c>
      <c r="L6873" s="3" t="str">
        <f t="shared" si="974"/>
        <v/>
      </c>
      <c r="M6873" s="3">
        <f t="shared" si="979"/>
        <v>1.914300963285572E-3</v>
      </c>
      <c r="N6873" s="3">
        <f t="shared" si="975"/>
        <v>-3.9599193934179171</v>
      </c>
      <c r="O6873" s="3" t="str">
        <f t="shared" si="976"/>
        <v/>
      </c>
      <c r="P6873" s="3" t="str">
        <f t="shared" si="977"/>
        <v/>
      </c>
      <c r="Q6873" s="3" t="str">
        <f t="shared" si="978"/>
        <v/>
      </c>
    </row>
    <row r="6874" spans="2:17" x14ac:dyDescent="0.3">
      <c r="B6874" s="4">
        <v>42307.93472222222</v>
      </c>
      <c r="C6874" s="1">
        <v>108.16</v>
      </c>
      <c r="D6874" s="1">
        <v>17637</v>
      </c>
      <c r="E6874" s="3">
        <f>IF($C$5+ROW($D$12)&gt;=ROW(D6874), "", AVERAGE(INDEX($D$1:$D$8201, ROW(D6874)-$C$5):D6873))</f>
        <v>12037.666666666666</v>
      </c>
      <c r="F6874" s="3">
        <f>IF($C$6+ROW($D$12)&gt;=ROW(D6874), "", AVERAGE(INDEX($D$1:$D$8201, ROW(D6874)-$C$6):D6873))</f>
        <v>17151.375</v>
      </c>
      <c r="G6874" s="3" t="str">
        <f t="shared" si="971"/>
        <v/>
      </c>
      <c r="H6874" s="3">
        <f>IF($C$3+ROW($D$12)&gt;=ROW(D6874), "", AVERAGE(INDEX($C$1:$C$8201, ROW(D6874)-$C$3):C6873))</f>
        <v>108.18900000000001</v>
      </c>
      <c r="I6874" s="3">
        <f>IF($C$4+ROW($D$12)&gt;=ROW(D6874), "", AVERAGE(INDEX($C$1:$C$8201, ROW(D6874)-$C$4):C6873))</f>
        <v>108.217125</v>
      </c>
      <c r="J6874" s="3" t="str">
        <f t="shared" si="972"/>
        <v/>
      </c>
      <c r="K6874" s="3" t="str">
        <f t="shared" si="973"/>
        <v/>
      </c>
      <c r="L6874" s="3" t="str">
        <f t="shared" si="974"/>
        <v/>
      </c>
      <c r="M6874" s="3">
        <f t="shared" si="979"/>
        <v>-5.5457991993528662E-4</v>
      </c>
      <c r="N6874" s="3">
        <f t="shared" si="975"/>
        <v>-1.2897036205756509</v>
      </c>
      <c r="O6874" s="3" t="str">
        <f t="shared" si="976"/>
        <v/>
      </c>
      <c r="P6874" s="3" t="str">
        <f t="shared" si="977"/>
        <v/>
      </c>
      <c r="Q6874" s="3" t="str">
        <f t="shared" si="978"/>
        <v/>
      </c>
    </row>
    <row r="6875" spans="2:17" x14ac:dyDescent="0.3">
      <c r="B6875" s="4">
        <v>42307.935416666667</v>
      </c>
      <c r="C6875" s="1">
        <v>108.08</v>
      </c>
      <c r="D6875" s="1">
        <v>29533</v>
      </c>
      <c r="E6875" s="3">
        <f>IF($C$5+ROW($D$12)&gt;=ROW(D6875), "", AVERAGE(INDEX($D$1:$D$8201, ROW(D6875)-$C$5):D6874))</f>
        <v>14377.666666666666</v>
      </c>
      <c r="F6875" s="3">
        <f>IF($C$6+ROW($D$12)&gt;=ROW(D6875), "", AVERAGE(INDEX($D$1:$D$8201, ROW(D6875)-$C$6):D6874))</f>
        <v>17452</v>
      </c>
      <c r="G6875" s="3" t="str">
        <f t="shared" si="971"/>
        <v/>
      </c>
      <c r="H6875" s="3">
        <f>IF($C$3+ROW($D$12)&gt;=ROW(D6875), "", AVERAGE(INDEX($C$1:$C$8201, ROW(D6875)-$C$3):C6874))</f>
        <v>108.199</v>
      </c>
      <c r="I6875" s="3">
        <f>IF($C$4+ROW($D$12)&gt;=ROW(D6875), "", AVERAGE(INDEX($C$1:$C$8201, ROW(D6875)-$C$4):C6874))</f>
        <v>108.18962499999999</v>
      </c>
      <c r="J6875" s="3" t="str">
        <f t="shared" si="972"/>
        <v>Yes</v>
      </c>
      <c r="K6875" s="3" t="str">
        <f t="shared" si="973"/>
        <v/>
      </c>
      <c r="L6875" s="3" t="str">
        <f t="shared" si="974"/>
        <v/>
      </c>
      <c r="M6875" s="3">
        <f t="shared" si="979"/>
        <v>-4.6251330550231378E-4</v>
      </c>
      <c r="N6875" s="3">
        <f t="shared" si="975"/>
        <v>-0.16601144600351922</v>
      </c>
      <c r="O6875" s="3" t="str">
        <f t="shared" si="976"/>
        <v/>
      </c>
      <c r="P6875" s="3" t="str">
        <f t="shared" si="977"/>
        <v/>
      </c>
      <c r="Q6875" s="3" t="str">
        <f t="shared" si="978"/>
        <v/>
      </c>
    </row>
    <row r="6876" spans="2:17" x14ac:dyDescent="0.3">
      <c r="B6876" s="4">
        <v>42307.936111111114</v>
      </c>
      <c r="C6876" s="1">
        <v>108</v>
      </c>
      <c r="D6876" s="1">
        <v>13036</v>
      </c>
      <c r="E6876" s="3">
        <f>IF($C$5+ROW($D$12)&gt;=ROW(D6876), "", AVERAGE(INDEX($D$1:$D$8201, ROW(D6876)-$C$5):D6875))</f>
        <v>21825.333333333332</v>
      </c>
      <c r="F6876" s="3">
        <f>IF($C$6+ROW($D$12)&gt;=ROW(D6876), "", AVERAGE(INDEX($D$1:$D$8201, ROW(D6876)-$C$6):D6875))</f>
        <v>16949.75</v>
      </c>
      <c r="G6876" s="3" t="str">
        <f t="shared" ref="G6876:G6939" si="980">IF(F6876="","",IF(E6876&gt;F6876,"Yes",""))</f>
        <v>Yes</v>
      </c>
      <c r="H6876" s="3">
        <f>IF($C$3+ROW($D$12)&gt;=ROW(D6876), "", AVERAGE(INDEX($C$1:$C$8201, ROW(D6876)-$C$3):C6875))</f>
        <v>108.15899999999999</v>
      </c>
      <c r="I6876" s="3">
        <f>IF($C$4+ROW($D$12)&gt;=ROW(D6876), "", AVERAGE(INDEX($C$1:$C$8201, ROW(D6876)-$C$4):C6875))</f>
        <v>108.165875</v>
      </c>
      <c r="J6876" s="3" t="str">
        <f t="shared" ref="J6876:J6939" si="981">IF(I6876="","",IF(H6876&gt;I6876,"Yes",""))</f>
        <v/>
      </c>
      <c r="K6876" s="3" t="str">
        <f t="shared" ref="K6876:K6939" si="982">IF(AND(G6876="Yes", J6876="Yes"), IF(AND(C6876&gt;C6875, C6875&gt;C6874), "Buy", IF(AND(C6876&lt;C6875, C6875&lt;C6874), "Sell", "")), "")</f>
        <v/>
      </c>
      <c r="L6876" s="3" t="str">
        <f t="shared" ref="L6876:L6939" si="983">IF(K6876="", "", C6876)</f>
        <v/>
      </c>
      <c r="M6876" s="3">
        <f t="shared" si="979"/>
        <v>-1.8501392881614773E-3</v>
      </c>
      <c r="N6876" s="3">
        <f t="shared" ref="N6876:N6939" si="984">IF(M6875="", "", IF(M6875=0, N6875, (M6876-M6875)/M6875))</f>
        <v>3.0001860836244028</v>
      </c>
      <c r="O6876" s="3" t="str">
        <f t="shared" ref="O6876:O6939" si="985">IF(OR(O6875="", O6875="Exit"), K6876, IF(O6875="Buy", IF(AND(N6876&lt;N6875, N6875&lt;N6874), "Exit", O6875), IF(O6875="Sell", IF(AND(N6876&gt;N6875, N6875&gt;N6874), "Exit", O6875), "")))</f>
        <v/>
      </c>
      <c r="P6876" s="3" t="str">
        <f t="shared" ref="P6876:P6939" si="986">IF(O6876="", "", IF(O6876=O6875, P6875, IF(OR(K6876="Buy", K6876="Sell"), L6876, "")))</f>
        <v/>
      </c>
      <c r="Q6876" s="3" t="str">
        <f t="shared" ref="Q6876:Q6939" si="987">IF(O6876="Exit",IF(O6875="Buy",C6876-P6875,IF(O6875="Sell",P6875-C6876,"")), "")</f>
        <v/>
      </c>
    </row>
    <row r="6877" spans="2:17" x14ac:dyDescent="0.3">
      <c r="B6877" s="4">
        <v>42307.936805555553</v>
      </c>
      <c r="C6877" s="1">
        <v>108</v>
      </c>
      <c r="D6877" s="1">
        <v>23795</v>
      </c>
      <c r="E6877" s="3">
        <f>IF($C$5+ROW($D$12)&gt;=ROW(D6877), "", AVERAGE(INDEX($D$1:$D$8201, ROW(D6877)-$C$5):D6876))</f>
        <v>20068.666666666668</v>
      </c>
      <c r="F6877" s="3">
        <f>IF($C$6+ROW($D$12)&gt;=ROW(D6877), "", AVERAGE(INDEX($D$1:$D$8201, ROW(D6877)-$C$6):D6876))</f>
        <v>17888.875</v>
      </c>
      <c r="G6877" s="3" t="str">
        <f t="shared" si="980"/>
        <v>Yes</v>
      </c>
      <c r="H6877" s="3">
        <f>IF($C$3+ROW($D$12)&gt;=ROW(D6877), "", AVERAGE(INDEX($C$1:$C$8201, ROW(D6877)-$C$3):C6876))</f>
        <v>108.08</v>
      </c>
      <c r="I6877" s="3">
        <f>IF($C$4+ROW($D$12)&gt;=ROW(D6877), "", AVERAGE(INDEX($C$1:$C$8201, ROW(D6877)-$C$4):C6876))</f>
        <v>108.132125</v>
      </c>
      <c r="J6877" s="3" t="str">
        <f t="shared" si="981"/>
        <v/>
      </c>
      <c r="K6877" s="3" t="str">
        <f t="shared" si="982"/>
        <v/>
      </c>
      <c r="L6877" s="3" t="str">
        <f t="shared" si="983"/>
        <v/>
      </c>
      <c r="M6877" s="3">
        <f t="shared" si="979"/>
        <v>-2.1920401679595353E-3</v>
      </c>
      <c r="N6877" s="3">
        <f t="shared" si="984"/>
        <v>0.18479737281716349</v>
      </c>
      <c r="O6877" s="3" t="str">
        <f t="shared" si="985"/>
        <v/>
      </c>
      <c r="P6877" s="3" t="str">
        <f t="shared" si="986"/>
        <v/>
      </c>
      <c r="Q6877" s="3" t="str">
        <f t="shared" si="987"/>
        <v/>
      </c>
    </row>
    <row r="6878" spans="2:17" x14ac:dyDescent="0.3">
      <c r="B6878" s="4">
        <v>42307.9375</v>
      </c>
      <c r="C6878" s="1">
        <v>108.03</v>
      </c>
      <c r="D6878" s="1">
        <v>18166</v>
      </c>
      <c r="E6878" s="3">
        <f>IF($C$5+ROW($D$12)&gt;=ROW(D6878), "", AVERAGE(INDEX($D$1:$D$8201, ROW(D6878)-$C$5):D6877))</f>
        <v>22121.333333333332</v>
      </c>
      <c r="F6878" s="3">
        <f>IF($C$6+ROW($D$12)&gt;=ROW(D6878), "", AVERAGE(INDEX($D$1:$D$8201, ROW(D6878)-$C$6):D6877))</f>
        <v>16719.375</v>
      </c>
      <c r="G6878" s="3" t="str">
        <f t="shared" si="980"/>
        <v>Yes</v>
      </c>
      <c r="H6878" s="3">
        <f>IF($C$3+ROW($D$12)&gt;=ROW(D6878), "", AVERAGE(INDEX($C$1:$C$8201, ROW(D6878)-$C$3):C6877))</f>
        <v>108.02666666666666</v>
      </c>
      <c r="I6878" s="3">
        <f>IF($C$4+ROW($D$12)&gt;=ROW(D6878), "", AVERAGE(INDEX($C$1:$C$8201, ROW(D6878)-$C$4):C6877))</f>
        <v>108.12837500000001</v>
      </c>
      <c r="J6878" s="3" t="str">
        <f t="shared" si="981"/>
        <v/>
      </c>
      <c r="K6878" s="3" t="str">
        <f t="shared" si="982"/>
        <v/>
      </c>
      <c r="L6878" s="3" t="str">
        <f t="shared" si="983"/>
        <v/>
      </c>
      <c r="M6878" s="3">
        <f t="shared" si="979"/>
        <v>-1.2026459657603415E-3</v>
      </c>
      <c r="N6878" s="3">
        <f t="shared" si="984"/>
        <v>-0.45135769711746354</v>
      </c>
      <c r="O6878" s="3" t="str">
        <f t="shared" si="985"/>
        <v/>
      </c>
      <c r="P6878" s="3" t="str">
        <f t="shared" si="986"/>
        <v/>
      </c>
      <c r="Q6878" s="3" t="str">
        <f t="shared" si="987"/>
        <v/>
      </c>
    </row>
    <row r="6879" spans="2:17" x14ac:dyDescent="0.3">
      <c r="B6879" s="4">
        <v>42307.938194444447</v>
      </c>
      <c r="C6879" s="1">
        <v>108.14</v>
      </c>
      <c r="D6879" s="1">
        <v>10033</v>
      </c>
      <c r="E6879" s="3">
        <f>IF($C$5+ROW($D$12)&gt;=ROW(D6879), "", AVERAGE(INDEX($D$1:$D$8201, ROW(D6879)-$C$5):D6878))</f>
        <v>18332.333333333332</v>
      </c>
      <c r="F6879" s="3">
        <f>IF($C$6+ROW($D$12)&gt;=ROW(D6879), "", AVERAGE(INDEX($D$1:$D$8201, ROW(D6879)-$C$6):D6878))</f>
        <v>17285</v>
      </c>
      <c r="G6879" s="3" t="str">
        <f t="shared" si="980"/>
        <v>Yes</v>
      </c>
      <c r="H6879" s="3">
        <f>IF($C$3+ROW($D$12)&gt;=ROW(D6879), "", AVERAGE(INDEX($C$1:$C$8201, ROW(D6879)-$C$3):C6878))</f>
        <v>108.00999999999999</v>
      </c>
      <c r="I6879" s="3">
        <f>IF($C$4+ROW($D$12)&gt;=ROW(D6879), "", AVERAGE(INDEX($C$1:$C$8201, ROW(D6879)-$C$4):C6878))</f>
        <v>108.104625</v>
      </c>
      <c r="J6879" s="3" t="str">
        <f t="shared" si="981"/>
        <v/>
      </c>
      <c r="K6879" s="3" t="str">
        <f t="shared" si="982"/>
        <v/>
      </c>
      <c r="L6879" s="3" t="str">
        <f t="shared" si="983"/>
        <v/>
      </c>
      <c r="M6879" s="3">
        <f t="shared" si="979"/>
        <v>5.5499030191540847E-4</v>
      </c>
      <c r="N6879" s="3">
        <f t="shared" si="984"/>
        <v>-1.4614743804212824</v>
      </c>
      <c r="O6879" s="3" t="str">
        <f t="shared" si="985"/>
        <v/>
      </c>
      <c r="P6879" s="3" t="str">
        <f t="shared" si="986"/>
        <v/>
      </c>
      <c r="Q6879" s="3" t="str">
        <f t="shared" si="987"/>
        <v/>
      </c>
    </row>
    <row r="6880" spans="2:17" x14ac:dyDescent="0.3">
      <c r="B6880" s="4">
        <v>42307.938888888886</v>
      </c>
      <c r="C6880" s="1">
        <v>108.12</v>
      </c>
      <c r="D6880" s="1">
        <v>9300</v>
      </c>
      <c r="E6880" s="3">
        <f>IF($C$5+ROW($D$12)&gt;=ROW(D6880), "", AVERAGE(INDEX($D$1:$D$8201, ROW(D6880)-$C$5):D6879))</f>
        <v>17331.333333333332</v>
      </c>
      <c r="F6880" s="3">
        <f>IF($C$6+ROW($D$12)&gt;=ROW(D6880), "", AVERAGE(INDEX($D$1:$D$8201, ROW(D6880)-$C$6):D6879))</f>
        <v>17212</v>
      </c>
      <c r="G6880" s="3" t="str">
        <f t="shared" si="980"/>
        <v>Yes</v>
      </c>
      <c r="H6880" s="3">
        <f>IF($C$3+ROW($D$12)&gt;=ROW(D6880), "", AVERAGE(INDEX($C$1:$C$8201, ROW(D6880)-$C$3):C6879))</f>
        <v>108.05666666666667</v>
      </c>
      <c r="I6880" s="3">
        <f>IF($C$4+ROW($D$12)&gt;=ROW(D6880), "", AVERAGE(INDEX($C$1:$C$8201, ROW(D6880)-$C$4):C6879))</f>
        <v>108.10587499999998</v>
      </c>
      <c r="J6880" s="3" t="str">
        <f t="shared" si="981"/>
        <v/>
      </c>
      <c r="K6880" s="3" t="str">
        <f t="shared" si="982"/>
        <v/>
      </c>
      <c r="L6880" s="3" t="str">
        <f t="shared" si="983"/>
        <v/>
      </c>
      <c r="M6880" s="3">
        <f t="shared" si="979"/>
        <v>1.1104942840271153E-3</v>
      </c>
      <c r="N6880" s="3">
        <f t="shared" si="984"/>
        <v>1.0009255660766061</v>
      </c>
      <c r="O6880" s="3" t="str">
        <f t="shared" si="985"/>
        <v/>
      </c>
      <c r="P6880" s="3" t="str">
        <f t="shared" si="986"/>
        <v/>
      </c>
      <c r="Q6880" s="3" t="str">
        <f t="shared" si="987"/>
        <v/>
      </c>
    </row>
    <row r="6881" spans="2:17" x14ac:dyDescent="0.3">
      <c r="B6881" s="4">
        <v>42307.939583333333</v>
      </c>
      <c r="C6881" s="1">
        <v>108.26</v>
      </c>
      <c r="D6881" s="1">
        <v>28955</v>
      </c>
      <c r="E6881" s="3">
        <f>IF($C$5+ROW($D$12)&gt;=ROW(D6881), "", AVERAGE(INDEX($D$1:$D$8201, ROW(D6881)-$C$5):D6880))</f>
        <v>12499.666666666666</v>
      </c>
      <c r="F6881" s="3">
        <f>IF($C$6+ROW($D$12)&gt;=ROW(D6881), "", AVERAGE(INDEX($D$1:$D$8201, ROW(D6881)-$C$6):D6880))</f>
        <v>17475.75</v>
      </c>
      <c r="G6881" s="3" t="str">
        <f t="shared" si="980"/>
        <v/>
      </c>
      <c r="H6881" s="3">
        <f>IF($C$3+ROW($D$12)&gt;=ROW(D6881), "", AVERAGE(INDEX($C$1:$C$8201, ROW(D6881)-$C$3):C6880))</f>
        <v>108.09666666666668</v>
      </c>
      <c r="I6881" s="3">
        <f>IF($C$4+ROW($D$12)&gt;=ROW(D6881), "", AVERAGE(INDEX($C$1:$C$8201, ROW(D6881)-$C$4):C6880))</f>
        <v>108.09587499999999</v>
      </c>
      <c r="J6881" s="3" t="str">
        <f t="shared" si="981"/>
        <v>Yes</v>
      </c>
      <c r="K6881" s="3" t="str">
        <f t="shared" si="982"/>
        <v/>
      </c>
      <c r="L6881" s="3" t="str">
        <f t="shared" si="983"/>
        <v/>
      </c>
      <c r="M6881" s="3">
        <f t="shared" si="979"/>
        <v>2.4045142446121482E-3</v>
      </c>
      <c r="N6881" s="3">
        <f t="shared" si="984"/>
        <v>1.1652648547567279</v>
      </c>
      <c r="O6881" s="3" t="str">
        <f t="shared" si="985"/>
        <v/>
      </c>
      <c r="P6881" s="3" t="str">
        <f t="shared" si="986"/>
        <v/>
      </c>
      <c r="Q6881" s="3" t="str">
        <f t="shared" si="987"/>
        <v/>
      </c>
    </row>
    <row r="6882" spans="2:17" x14ac:dyDescent="0.3">
      <c r="B6882" s="4">
        <v>42307.94027777778</v>
      </c>
      <c r="C6882" s="1">
        <v>108.425</v>
      </c>
      <c r="D6882" s="1">
        <v>23620</v>
      </c>
      <c r="E6882" s="3">
        <f>IF($C$5+ROW($D$12)&gt;=ROW(D6882), "", AVERAGE(INDEX($D$1:$D$8201, ROW(D6882)-$C$5):D6881))</f>
        <v>16096</v>
      </c>
      <c r="F6882" s="3">
        <f>IF($C$6+ROW($D$12)&gt;=ROW(D6882), "", AVERAGE(INDEX($D$1:$D$8201, ROW(D6882)-$C$6):D6881))</f>
        <v>18806.875</v>
      </c>
      <c r="G6882" s="3" t="str">
        <f t="shared" si="980"/>
        <v/>
      </c>
      <c r="H6882" s="3">
        <f>IF($C$3+ROW($D$12)&gt;=ROW(D6882), "", AVERAGE(INDEX($C$1:$C$8201, ROW(D6882)-$C$3):C6881))</f>
        <v>108.17333333333333</v>
      </c>
      <c r="I6882" s="3">
        <f>IF($C$4+ROW($D$12)&gt;=ROW(D6882), "", AVERAGE(INDEX($C$1:$C$8201, ROW(D6882)-$C$4):C6881))</f>
        <v>108.09875</v>
      </c>
      <c r="J6882" s="3" t="str">
        <f t="shared" si="981"/>
        <v>Yes</v>
      </c>
      <c r="K6882" s="3" t="str">
        <f t="shared" si="982"/>
        <v/>
      </c>
      <c r="L6882" s="3" t="str">
        <f t="shared" si="983"/>
        <v/>
      </c>
      <c r="M6882" s="3">
        <f t="shared" si="979"/>
        <v>3.6497233925363685E-3</v>
      </c>
      <c r="N6882" s="3">
        <f t="shared" si="984"/>
        <v>0.51786307804763054</v>
      </c>
      <c r="O6882" s="3" t="str">
        <f t="shared" si="985"/>
        <v/>
      </c>
      <c r="P6882" s="3" t="str">
        <f t="shared" si="986"/>
        <v/>
      </c>
      <c r="Q6882" s="3" t="str">
        <f t="shared" si="987"/>
        <v/>
      </c>
    </row>
    <row r="6883" spans="2:17" x14ac:dyDescent="0.3">
      <c r="B6883" s="4">
        <v>42307.940972222219</v>
      </c>
      <c r="C6883" s="1">
        <v>108.297</v>
      </c>
      <c r="D6883" s="1">
        <v>16278</v>
      </c>
      <c r="E6883" s="3">
        <f>IF($C$5+ROW($D$12)&gt;=ROW(D6883), "", AVERAGE(INDEX($D$1:$D$8201, ROW(D6883)-$C$5):D6882))</f>
        <v>20625</v>
      </c>
      <c r="F6883" s="3">
        <f>IF($C$6+ROW($D$12)&gt;=ROW(D6883), "", AVERAGE(INDEX($D$1:$D$8201, ROW(D6883)-$C$6):D6882))</f>
        <v>19554.75</v>
      </c>
      <c r="G6883" s="3" t="str">
        <f t="shared" si="980"/>
        <v>Yes</v>
      </c>
      <c r="H6883" s="3">
        <f>IF($C$3+ROW($D$12)&gt;=ROW(D6883), "", AVERAGE(INDEX($C$1:$C$8201, ROW(D6883)-$C$3):C6882))</f>
        <v>108.26833333333333</v>
      </c>
      <c r="I6883" s="3">
        <f>IF($C$4+ROW($D$12)&gt;=ROW(D6883), "", AVERAGE(INDEX($C$1:$C$8201, ROW(D6883)-$C$4):C6882))</f>
        <v>108.13187499999999</v>
      </c>
      <c r="J6883" s="3" t="str">
        <f t="shared" si="981"/>
        <v>Yes</v>
      </c>
      <c r="K6883" s="3" t="str">
        <f t="shared" si="982"/>
        <v/>
      </c>
      <c r="L6883" s="3" t="str">
        <f t="shared" si="983"/>
        <v/>
      </c>
      <c r="M6883" s="3">
        <f t="shared" si="979"/>
        <v>1.4507688383860403E-3</v>
      </c>
      <c r="N6883" s="3">
        <f t="shared" si="984"/>
        <v>-0.60249896160546268</v>
      </c>
      <c r="O6883" s="3" t="str">
        <f t="shared" si="985"/>
        <v/>
      </c>
      <c r="P6883" s="3" t="str">
        <f t="shared" si="986"/>
        <v/>
      </c>
      <c r="Q6883" s="3" t="str">
        <f t="shared" si="987"/>
        <v/>
      </c>
    </row>
    <row r="6884" spans="2:17" x14ac:dyDescent="0.3">
      <c r="B6884" s="4">
        <v>42307.941666666666</v>
      </c>
      <c r="C6884" s="1">
        <v>108.3</v>
      </c>
      <c r="D6884" s="1">
        <v>16010</v>
      </c>
      <c r="E6884" s="3">
        <f>IF($C$5+ROW($D$12)&gt;=ROW(D6884), "", AVERAGE(INDEX($D$1:$D$8201, ROW(D6884)-$C$5):D6883))</f>
        <v>22951</v>
      </c>
      <c r="F6884" s="3">
        <f>IF($C$6+ROW($D$12)&gt;=ROW(D6884), "", AVERAGE(INDEX($D$1:$D$8201, ROW(D6884)-$C$6):D6883))</f>
        <v>17897.875</v>
      </c>
      <c r="G6884" s="3" t="str">
        <f t="shared" si="980"/>
        <v>Yes</v>
      </c>
      <c r="H6884" s="3">
        <f>IF($C$3+ROW($D$12)&gt;=ROW(D6884), "", AVERAGE(INDEX($C$1:$C$8201, ROW(D6884)-$C$3):C6883))</f>
        <v>108.32733333333333</v>
      </c>
      <c r="I6884" s="3">
        <f>IF($C$4+ROW($D$12)&gt;=ROW(D6884), "", AVERAGE(INDEX($C$1:$C$8201, ROW(D6884)-$C$4):C6883))</f>
        <v>108.15899999999999</v>
      </c>
      <c r="J6884" s="3" t="str">
        <f t="shared" si="981"/>
        <v>Yes</v>
      </c>
      <c r="K6884" s="3" t="str">
        <f t="shared" si="982"/>
        <v/>
      </c>
      <c r="L6884" s="3" t="str">
        <f t="shared" si="983"/>
        <v/>
      </c>
      <c r="M6884" s="3">
        <f t="shared" si="979"/>
        <v>1.6634325986980901E-3</v>
      </c>
      <c r="N6884" s="3">
        <f t="shared" si="984"/>
        <v>0.14658693699861594</v>
      </c>
      <c r="O6884" s="3" t="str">
        <f t="shared" si="985"/>
        <v/>
      </c>
      <c r="P6884" s="3" t="str">
        <f t="shared" si="986"/>
        <v/>
      </c>
      <c r="Q6884" s="3" t="str">
        <f t="shared" si="987"/>
        <v/>
      </c>
    </row>
    <row r="6885" spans="2:17" x14ac:dyDescent="0.3">
      <c r="B6885" s="4">
        <v>42307.942361111112</v>
      </c>
      <c r="C6885" s="1">
        <v>108.3</v>
      </c>
      <c r="D6885" s="1">
        <v>8746</v>
      </c>
      <c r="E6885" s="3">
        <f>IF($C$5+ROW($D$12)&gt;=ROW(D6885), "", AVERAGE(INDEX($D$1:$D$8201, ROW(D6885)-$C$5):D6884))</f>
        <v>18636</v>
      </c>
      <c r="F6885" s="3">
        <f>IF($C$6+ROW($D$12)&gt;=ROW(D6885), "", AVERAGE(INDEX($D$1:$D$8201, ROW(D6885)-$C$6):D6884))</f>
        <v>18269.625</v>
      </c>
      <c r="G6885" s="3" t="str">
        <f t="shared" si="980"/>
        <v>Yes</v>
      </c>
      <c r="H6885" s="3">
        <f>IF($C$3+ROW($D$12)&gt;=ROW(D6885), "", AVERAGE(INDEX($C$1:$C$8201, ROW(D6885)-$C$3):C6884))</f>
        <v>108.34066666666666</v>
      </c>
      <c r="I6885" s="3">
        <f>IF($C$4+ROW($D$12)&gt;=ROW(D6885), "", AVERAGE(INDEX($C$1:$C$8201, ROW(D6885)-$C$4):C6884))</f>
        <v>108.1965</v>
      </c>
      <c r="J6885" s="3" t="str">
        <f t="shared" si="981"/>
        <v>Yes</v>
      </c>
      <c r="K6885" s="3" t="str">
        <f t="shared" si="982"/>
        <v/>
      </c>
      <c r="L6885" s="3" t="str">
        <f t="shared" si="983"/>
        <v/>
      </c>
      <c r="M6885" s="3">
        <f t="shared" si="979"/>
        <v>3.6941263811299187E-4</v>
      </c>
      <c r="N6885" s="3">
        <f t="shared" si="984"/>
        <v>-0.77792148692882535</v>
      </c>
      <c r="O6885" s="3" t="str">
        <f t="shared" si="985"/>
        <v/>
      </c>
      <c r="P6885" s="3" t="str">
        <f t="shared" si="986"/>
        <v/>
      </c>
      <c r="Q6885" s="3" t="str">
        <f t="shared" si="987"/>
        <v/>
      </c>
    </row>
    <row r="6886" spans="2:17" x14ac:dyDescent="0.3">
      <c r="B6886" s="4">
        <v>42307.943055555559</v>
      </c>
      <c r="C6886" s="1">
        <v>108.3</v>
      </c>
      <c r="D6886" s="1">
        <v>26142</v>
      </c>
      <c r="E6886" s="3">
        <f>IF($C$5+ROW($D$12)&gt;=ROW(D6886), "", AVERAGE(INDEX($D$1:$D$8201, ROW(D6886)-$C$5):D6885))</f>
        <v>13678</v>
      </c>
      <c r="F6886" s="3">
        <f>IF($C$6+ROW($D$12)&gt;=ROW(D6886), "", AVERAGE(INDEX($D$1:$D$8201, ROW(D6886)-$C$6):D6885))</f>
        <v>16388.5</v>
      </c>
      <c r="G6886" s="3" t="str">
        <f t="shared" si="980"/>
        <v/>
      </c>
      <c r="H6886" s="3">
        <f>IF($C$3+ROW($D$12)&gt;=ROW(D6886), "", AVERAGE(INDEX($C$1:$C$8201, ROW(D6886)-$C$3):C6885))</f>
        <v>108.29899999999999</v>
      </c>
      <c r="I6886" s="3">
        <f>IF($C$4+ROW($D$12)&gt;=ROW(D6886), "", AVERAGE(INDEX($C$1:$C$8201, ROW(D6886)-$C$4):C6885))</f>
        <v>108.23399999999999</v>
      </c>
      <c r="J6886" s="3" t="str">
        <f t="shared" si="981"/>
        <v>Yes</v>
      </c>
      <c r="K6886" s="3" t="str">
        <f t="shared" si="982"/>
        <v/>
      </c>
      <c r="L6886" s="3" t="str">
        <f t="shared" si="983"/>
        <v/>
      </c>
      <c r="M6886" s="3">
        <f t="shared" si="979"/>
        <v>-1.1535357144849523E-3</v>
      </c>
      <c r="N6886" s="3">
        <f t="shared" si="984"/>
        <v>-4.1226211436007274</v>
      </c>
      <c r="O6886" s="3" t="str">
        <f t="shared" si="985"/>
        <v/>
      </c>
      <c r="P6886" s="3" t="str">
        <f t="shared" si="986"/>
        <v/>
      </c>
      <c r="Q6886" s="3" t="str">
        <f t="shared" si="987"/>
        <v/>
      </c>
    </row>
    <row r="6887" spans="2:17" x14ac:dyDescent="0.3">
      <c r="B6887" s="4">
        <v>42307.943749999999</v>
      </c>
      <c r="C6887" s="1">
        <v>108.28</v>
      </c>
      <c r="D6887" s="1">
        <v>20946</v>
      </c>
      <c r="E6887" s="3">
        <f>IF($C$5+ROW($D$12)&gt;=ROW(D6887), "", AVERAGE(INDEX($D$1:$D$8201, ROW(D6887)-$C$5):D6886))</f>
        <v>16966</v>
      </c>
      <c r="F6887" s="3">
        <f>IF($C$6+ROW($D$12)&gt;=ROW(D6887), "", AVERAGE(INDEX($D$1:$D$8201, ROW(D6887)-$C$6):D6886))</f>
        <v>17385.5</v>
      </c>
      <c r="G6887" s="3" t="str">
        <f t="shared" si="980"/>
        <v/>
      </c>
      <c r="H6887" s="3">
        <f>IF($C$3+ROW($D$12)&gt;=ROW(D6887), "", AVERAGE(INDEX($C$1:$C$8201, ROW(D6887)-$C$3):C6886))</f>
        <v>108.3</v>
      </c>
      <c r="I6887" s="3">
        <f>IF($C$4+ROW($D$12)&gt;=ROW(D6887), "", AVERAGE(INDEX($C$1:$C$8201, ROW(D6887)-$C$4):C6886))</f>
        <v>108.26774999999998</v>
      </c>
      <c r="J6887" s="3" t="str">
        <f t="shared" si="981"/>
        <v>Yes</v>
      </c>
      <c r="K6887" s="3" t="str">
        <f t="shared" si="982"/>
        <v/>
      </c>
      <c r="L6887" s="3" t="str">
        <f t="shared" si="983"/>
        <v/>
      </c>
      <c r="M6887" s="3">
        <f t="shared" si="979"/>
        <v>-1.5698804614445964E-4</v>
      </c>
      <c r="N6887" s="3">
        <f t="shared" si="984"/>
        <v>-0.86390707788830456</v>
      </c>
      <c r="O6887" s="3" t="str">
        <f t="shared" si="985"/>
        <v/>
      </c>
      <c r="P6887" s="3" t="str">
        <f t="shared" si="986"/>
        <v/>
      </c>
      <c r="Q6887" s="3" t="str">
        <f t="shared" si="987"/>
        <v/>
      </c>
    </row>
    <row r="6888" spans="2:17" x14ac:dyDescent="0.3">
      <c r="B6888" s="4">
        <v>42307.944444444445</v>
      </c>
      <c r="C6888" s="1">
        <v>108.386</v>
      </c>
      <c r="D6888" s="1">
        <v>21311</v>
      </c>
      <c r="E6888" s="3">
        <f>IF($C$5+ROW($D$12)&gt;=ROW(D6888), "", AVERAGE(INDEX($D$1:$D$8201, ROW(D6888)-$C$5):D6887))</f>
        <v>18611.333333333332</v>
      </c>
      <c r="F6888" s="3">
        <f>IF($C$6+ROW($D$12)&gt;=ROW(D6888), "", AVERAGE(INDEX($D$1:$D$8201, ROW(D6888)-$C$6):D6887))</f>
        <v>18749.625</v>
      </c>
      <c r="G6888" s="3" t="str">
        <f t="shared" si="980"/>
        <v/>
      </c>
      <c r="H6888" s="3">
        <f>IF($C$3+ROW($D$12)&gt;=ROW(D6888), "", AVERAGE(INDEX($C$1:$C$8201, ROW(D6888)-$C$3):C6887))</f>
        <v>108.29333333333334</v>
      </c>
      <c r="I6888" s="3">
        <f>IF($C$4+ROW($D$12)&gt;=ROW(D6888), "", AVERAGE(INDEX($C$1:$C$8201, ROW(D6888)-$C$4):C6887))</f>
        <v>108.28524999999998</v>
      </c>
      <c r="J6888" s="3" t="str">
        <f t="shared" si="981"/>
        <v>Yes</v>
      </c>
      <c r="K6888" s="3" t="str">
        <f t="shared" si="982"/>
        <v/>
      </c>
      <c r="L6888" s="3" t="str">
        <f t="shared" si="983"/>
        <v/>
      </c>
      <c r="M6888" s="3">
        <f t="shared" si="979"/>
        <v>7.9377536634172424E-4</v>
      </c>
      <c r="N6888" s="3">
        <f t="shared" si="984"/>
        <v>-6.0562790342093686</v>
      </c>
      <c r="O6888" s="3" t="str">
        <f t="shared" si="985"/>
        <v/>
      </c>
      <c r="P6888" s="3" t="str">
        <f t="shared" si="986"/>
        <v/>
      </c>
      <c r="Q6888" s="3" t="str">
        <f t="shared" si="987"/>
        <v/>
      </c>
    </row>
    <row r="6889" spans="2:17" x14ac:dyDescent="0.3">
      <c r="B6889" s="4">
        <v>42307.945138888892</v>
      </c>
      <c r="C6889" s="1">
        <v>108.39</v>
      </c>
      <c r="D6889" s="1">
        <v>12950</v>
      </c>
      <c r="E6889" s="3">
        <f>IF($C$5+ROW($D$12)&gt;=ROW(D6889), "", AVERAGE(INDEX($D$1:$D$8201, ROW(D6889)-$C$5):D6888))</f>
        <v>22799.666666666668</v>
      </c>
      <c r="F6889" s="3">
        <f>IF($C$6+ROW($D$12)&gt;=ROW(D6889), "", AVERAGE(INDEX($D$1:$D$8201, ROW(D6889)-$C$6):D6888))</f>
        <v>20251</v>
      </c>
      <c r="G6889" s="3" t="str">
        <f t="shared" si="980"/>
        <v>Yes</v>
      </c>
      <c r="H6889" s="3">
        <f>IF($C$3+ROW($D$12)&gt;=ROW(D6889), "", AVERAGE(INDEX($C$1:$C$8201, ROW(D6889)-$C$3):C6888))</f>
        <v>108.322</v>
      </c>
      <c r="I6889" s="3">
        <f>IF($C$4+ROW($D$12)&gt;=ROW(D6889), "", AVERAGE(INDEX($C$1:$C$8201, ROW(D6889)-$C$4):C6888))</f>
        <v>108.31849999999999</v>
      </c>
      <c r="J6889" s="3" t="str">
        <f t="shared" si="981"/>
        <v>Yes</v>
      </c>
      <c r="K6889" s="3" t="str">
        <f t="shared" si="982"/>
        <v>Buy</v>
      </c>
      <c r="L6889" s="3">
        <f t="shared" si="983"/>
        <v>108.39</v>
      </c>
      <c r="M6889" s="3">
        <f t="shared" si="979"/>
        <v>8.3067982071363439E-4</v>
      </c>
      <c r="N6889" s="3">
        <f t="shared" si="984"/>
        <v>4.6492315000894839E-2</v>
      </c>
      <c r="O6889" s="3" t="str">
        <f t="shared" si="985"/>
        <v>Buy</v>
      </c>
      <c r="P6889" s="3">
        <f t="shared" si="986"/>
        <v>108.39</v>
      </c>
      <c r="Q6889" s="3" t="str">
        <f t="shared" si="987"/>
        <v/>
      </c>
    </row>
    <row r="6890" spans="2:17" x14ac:dyDescent="0.3">
      <c r="B6890" s="4">
        <v>42307.945833333331</v>
      </c>
      <c r="C6890" s="1">
        <v>108.39</v>
      </c>
      <c r="D6890" s="1">
        <v>10851</v>
      </c>
      <c r="E6890" s="3">
        <f>IF($C$5+ROW($D$12)&gt;=ROW(D6890), "", AVERAGE(INDEX($D$1:$D$8201, ROW(D6890)-$C$5):D6889))</f>
        <v>18402.333333333332</v>
      </c>
      <c r="F6890" s="3">
        <f>IF($C$6+ROW($D$12)&gt;=ROW(D6890), "", AVERAGE(INDEX($D$1:$D$8201, ROW(D6890)-$C$6):D6889))</f>
        <v>18250.375</v>
      </c>
      <c r="G6890" s="3" t="str">
        <f t="shared" si="980"/>
        <v>Yes</v>
      </c>
      <c r="H6890" s="3">
        <f>IF($C$3+ROW($D$12)&gt;=ROW(D6890), "", AVERAGE(INDEX($C$1:$C$8201, ROW(D6890)-$C$3):C6889))</f>
        <v>108.35199999999999</v>
      </c>
      <c r="I6890" s="3">
        <f>IF($C$4+ROW($D$12)&gt;=ROW(D6890), "", AVERAGE(INDEX($C$1:$C$8201, ROW(D6890)-$C$4):C6889))</f>
        <v>108.33474999999999</v>
      </c>
      <c r="J6890" s="3" t="str">
        <f t="shared" si="981"/>
        <v>Yes</v>
      </c>
      <c r="K6890" s="3" t="str">
        <f t="shared" si="982"/>
        <v/>
      </c>
      <c r="L6890" s="3" t="str">
        <f t="shared" si="983"/>
        <v/>
      </c>
      <c r="M6890" s="3">
        <f t="shared" si="979"/>
        <v>8.3067982071363439E-4</v>
      </c>
      <c r="N6890" s="3">
        <f t="shared" si="984"/>
        <v>0</v>
      </c>
      <c r="O6890" s="3" t="str">
        <f t="shared" si="985"/>
        <v>Buy</v>
      </c>
      <c r="P6890" s="3">
        <f t="shared" si="986"/>
        <v>108.39</v>
      </c>
      <c r="Q6890" s="3" t="str">
        <f t="shared" si="987"/>
        <v/>
      </c>
    </row>
    <row r="6891" spans="2:17" x14ac:dyDescent="0.3">
      <c r="B6891" s="4">
        <v>42307.946527777778</v>
      </c>
      <c r="C6891" s="1">
        <v>108.45</v>
      </c>
      <c r="D6891" s="1">
        <v>23717</v>
      </c>
      <c r="E6891" s="3">
        <f>IF($C$5+ROW($D$12)&gt;=ROW(D6891), "", AVERAGE(INDEX($D$1:$D$8201, ROW(D6891)-$C$5):D6890))</f>
        <v>15037.333333333334</v>
      </c>
      <c r="F6891" s="3">
        <f>IF($C$6+ROW($D$12)&gt;=ROW(D6891), "", AVERAGE(INDEX($D$1:$D$8201, ROW(D6891)-$C$6):D6890))</f>
        <v>16654.25</v>
      </c>
      <c r="G6891" s="3" t="str">
        <f t="shared" si="980"/>
        <v/>
      </c>
      <c r="H6891" s="3">
        <f>IF($C$3+ROW($D$12)&gt;=ROW(D6891), "", AVERAGE(INDEX($C$1:$C$8201, ROW(D6891)-$C$3):C6890))</f>
        <v>108.38866666666667</v>
      </c>
      <c r="I6891" s="3">
        <f>IF($C$4+ROW($D$12)&gt;=ROW(D6891), "", AVERAGE(INDEX($C$1:$C$8201, ROW(D6891)-$C$4):C6890))</f>
        <v>108.33037499999999</v>
      </c>
      <c r="J6891" s="3" t="str">
        <f t="shared" si="981"/>
        <v>Yes</v>
      </c>
      <c r="K6891" s="3" t="str">
        <f t="shared" si="982"/>
        <v/>
      </c>
      <c r="L6891" s="3" t="str">
        <f t="shared" si="983"/>
        <v/>
      </c>
      <c r="M6891" s="3">
        <f t="shared" si="979"/>
        <v>1.5687725267830212E-3</v>
      </c>
      <c r="N6891" s="3">
        <f t="shared" si="984"/>
        <v>0.88854055156328915</v>
      </c>
      <c r="O6891" s="3" t="str">
        <f t="shared" si="985"/>
        <v>Buy</v>
      </c>
      <c r="P6891" s="3">
        <f t="shared" si="986"/>
        <v>108.39</v>
      </c>
      <c r="Q6891" s="3" t="str">
        <f t="shared" si="987"/>
        <v/>
      </c>
    </row>
    <row r="6892" spans="2:17" x14ac:dyDescent="0.3">
      <c r="B6892" s="4">
        <v>42307.947222222225</v>
      </c>
      <c r="C6892" s="1">
        <v>108.58</v>
      </c>
      <c r="D6892" s="1">
        <v>51008</v>
      </c>
      <c r="E6892" s="3">
        <f>IF($C$5+ROW($D$12)&gt;=ROW(D6892), "", AVERAGE(INDEX($D$1:$D$8201, ROW(D6892)-$C$5):D6891))</f>
        <v>15839.333333333334</v>
      </c>
      <c r="F6892" s="3">
        <f>IF($C$6+ROW($D$12)&gt;=ROW(D6892), "", AVERAGE(INDEX($D$1:$D$8201, ROW(D6892)-$C$6):D6891))</f>
        <v>17584.125</v>
      </c>
      <c r="G6892" s="3" t="str">
        <f t="shared" si="980"/>
        <v/>
      </c>
      <c r="H6892" s="3">
        <f>IF($C$3+ROW($D$12)&gt;=ROW(D6892), "", AVERAGE(INDEX($C$1:$C$8201, ROW(D6892)-$C$3):C6891))</f>
        <v>108.41000000000001</v>
      </c>
      <c r="I6892" s="3">
        <f>IF($C$4+ROW($D$12)&gt;=ROW(D6892), "", AVERAGE(INDEX($C$1:$C$8201, ROW(D6892)-$C$4):C6891))</f>
        <v>108.34949999999999</v>
      </c>
      <c r="J6892" s="3" t="str">
        <f t="shared" si="981"/>
        <v>Yes</v>
      </c>
      <c r="K6892" s="3" t="str">
        <f t="shared" si="982"/>
        <v/>
      </c>
      <c r="L6892" s="3" t="str">
        <f t="shared" si="983"/>
        <v/>
      </c>
      <c r="M6892" s="3">
        <f t="shared" si="979"/>
        <v>1.7882991040184175E-3</v>
      </c>
      <c r="N6892" s="3">
        <f t="shared" si="984"/>
        <v>0.13993525096054873</v>
      </c>
      <c r="O6892" s="3" t="str">
        <f t="shared" si="985"/>
        <v>Buy</v>
      </c>
      <c r="P6892" s="3">
        <f t="shared" si="986"/>
        <v>108.39</v>
      </c>
      <c r="Q6892" s="3" t="str">
        <f t="shared" si="987"/>
        <v/>
      </c>
    </row>
    <row r="6893" spans="2:17" x14ac:dyDescent="0.3">
      <c r="B6893" s="4">
        <v>42307.947916666664</v>
      </c>
      <c r="C6893" s="1">
        <v>108.75</v>
      </c>
      <c r="D6893" s="1">
        <v>82929</v>
      </c>
      <c r="E6893" s="3">
        <f>IF($C$5+ROW($D$12)&gt;=ROW(D6893), "", AVERAGE(INDEX($D$1:$D$8201, ROW(D6893)-$C$5):D6892))</f>
        <v>28525.333333333332</v>
      </c>
      <c r="F6893" s="3">
        <f>IF($C$6+ROW($D$12)&gt;=ROW(D6893), "", AVERAGE(INDEX($D$1:$D$8201, ROW(D6893)-$C$6):D6892))</f>
        <v>21958.875</v>
      </c>
      <c r="G6893" s="3" t="str">
        <f t="shared" si="980"/>
        <v>Yes</v>
      </c>
      <c r="H6893" s="3">
        <f>IF($C$3+ROW($D$12)&gt;=ROW(D6893), "", AVERAGE(INDEX($C$1:$C$8201, ROW(D6893)-$C$3):C6892))</f>
        <v>108.47333333333334</v>
      </c>
      <c r="I6893" s="3">
        <f>IF($C$4+ROW($D$12)&gt;=ROW(D6893), "", AVERAGE(INDEX($C$1:$C$8201, ROW(D6893)-$C$4):C6892))</f>
        <v>108.3845</v>
      </c>
      <c r="J6893" s="3" t="str">
        <f t="shared" si="981"/>
        <v>Yes</v>
      </c>
      <c r="K6893" s="3" t="str">
        <f t="shared" si="982"/>
        <v>Buy</v>
      </c>
      <c r="L6893" s="3">
        <f t="shared" si="983"/>
        <v>108.75</v>
      </c>
      <c r="M6893" s="3">
        <f t="shared" si="979"/>
        <v>3.3158361411350069E-3</v>
      </c>
      <c r="N6893" s="3">
        <f t="shared" si="984"/>
        <v>0.85418431049040966</v>
      </c>
      <c r="O6893" s="3" t="str">
        <f t="shared" si="985"/>
        <v>Buy</v>
      </c>
      <c r="P6893" s="3">
        <f t="shared" si="986"/>
        <v>108.39</v>
      </c>
      <c r="Q6893" s="3" t="str">
        <f t="shared" si="987"/>
        <v/>
      </c>
    </row>
    <row r="6894" spans="2:17" x14ac:dyDescent="0.3">
      <c r="B6894" s="4">
        <v>42307.948611111111</v>
      </c>
      <c r="C6894" s="1">
        <v>108.782</v>
      </c>
      <c r="D6894" s="1">
        <v>28743</v>
      </c>
      <c r="E6894" s="3">
        <f>IF($C$5+ROW($D$12)&gt;=ROW(D6894), "", AVERAGE(INDEX($D$1:$D$8201, ROW(D6894)-$C$5):D6893))</f>
        <v>52551.333333333336</v>
      </c>
      <c r="F6894" s="3">
        <f>IF($C$6+ROW($D$12)&gt;=ROW(D6894), "", AVERAGE(INDEX($D$1:$D$8201, ROW(D6894)-$C$6):D6893))</f>
        <v>31231.75</v>
      </c>
      <c r="G6894" s="3" t="str">
        <f t="shared" si="980"/>
        <v>Yes</v>
      </c>
      <c r="H6894" s="3">
        <f>IF($C$3+ROW($D$12)&gt;=ROW(D6894), "", AVERAGE(INDEX($C$1:$C$8201, ROW(D6894)-$C$3):C6893))</f>
        <v>108.59333333333332</v>
      </c>
      <c r="I6894" s="3">
        <f>IF($C$4+ROW($D$12)&gt;=ROW(D6894), "", AVERAGE(INDEX($C$1:$C$8201, ROW(D6894)-$C$4):C6893))</f>
        <v>108.44075000000001</v>
      </c>
      <c r="J6894" s="3" t="str">
        <f t="shared" si="981"/>
        <v>Yes</v>
      </c>
      <c r="K6894" s="3" t="str">
        <f t="shared" si="982"/>
        <v>Buy</v>
      </c>
      <c r="L6894" s="3">
        <f t="shared" si="983"/>
        <v>108.782</v>
      </c>
      <c r="M6894" s="3">
        <f t="shared" si="979"/>
        <v>3.6100457308120052E-3</v>
      </c>
      <c r="N6894" s="3">
        <f t="shared" si="984"/>
        <v>8.8728627457534959E-2</v>
      </c>
      <c r="O6894" s="3" t="str">
        <f t="shared" si="985"/>
        <v>Buy</v>
      </c>
      <c r="P6894" s="3">
        <f t="shared" si="986"/>
        <v>108.39</v>
      </c>
      <c r="Q6894" s="3" t="str">
        <f t="shared" si="987"/>
        <v/>
      </c>
    </row>
    <row r="6895" spans="2:17" x14ac:dyDescent="0.3">
      <c r="B6895" s="4">
        <v>42307.949305555558</v>
      </c>
      <c r="C6895" s="1">
        <v>108.73</v>
      </c>
      <c r="D6895" s="1">
        <v>31014</v>
      </c>
      <c r="E6895" s="3">
        <f>IF($C$5+ROW($D$12)&gt;=ROW(D6895), "", AVERAGE(INDEX($D$1:$D$8201, ROW(D6895)-$C$5):D6894))</f>
        <v>54226.666666666664</v>
      </c>
      <c r="F6895" s="3">
        <f>IF($C$6+ROW($D$12)&gt;=ROW(D6895), "", AVERAGE(INDEX($D$1:$D$8201, ROW(D6895)-$C$6):D6894))</f>
        <v>31556.875</v>
      </c>
      <c r="G6895" s="3" t="str">
        <f t="shared" si="980"/>
        <v>Yes</v>
      </c>
      <c r="H6895" s="3">
        <f>IF($C$3+ROW($D$12)&gt;=ROW(D6895), "", AVERAGE(INDEX($C$1:$C$8201, ROW(D6895)-$C$3):C6894))</f>
        <v>108.70399999999999</v>
      </c>
      <c r="I6895" s="3">
        <f>IF($C$4+ROW($D$12)&gt;=ROW(D6895), "", AVERAGE(INDEX($C$1:$C$8201, ROW(D6895)-$C$4):C6894))</f>
        <v>108.501</v>
      </c>
      <c r="J6895" s="3" t="str">
        <f t="shared" si="981"/>
        <v>Yes</v>
      </c>
      <c r="K6895" s="3" t="str">
        <f t="shared" si="982"/>
        <v/>
      </c>
      <c r="L6895" s="3" t="str">
        <f t="shared" si="983"/>
        <v/>
      </c>
      <c r="M6895" s="3">
        <f t="shared" si="979"/>
        <v>2.5785077367747058E-3</v>
      </c>
      <c r="N6895" s="3">
        <f t="shared" si="984"/>
        <v>-0.2857409769724098</v>
      </c>
      <c r="O6895" s="3" t="str">
        <f t="shared" si="985"/>
        <v>Exit</v>
      </c>
      <c r="P6895" s="3" t="str">
        <f t="shared" si="986"/>
        <v/>
      </c>
      <c r="Q6895" s="3">
        <f t="shared" si="987"/>
        <v>0.34000000000000341</v>
      </c>
    </row>
    <row r="6896" spans="2:17" x14ac:dyDescent="0.3">
      <c r="B6896" s="4">
        <v>42307.95</v>
      </c>
      <c r="C6896" s="1">
        <v>108.68</v>
      </c>
      <c r="D6896" s="1">
        <v>36756</v>
      </c>
      <c r="E6896" s="3">
        <f>IF($C$5+ROW($D$12)&gt;=ROW(D6896), "", AVERAGE(INDEX($D$1:$D$8201, ROW(D6896)-$C$5):D6895))</f>
        <v>47562</v>
      </c>
      <c r="F6896" s="3">
        <f>IF($C$6+ROW($D$12)&gt;=ROW(D6896), "", AVERAGE(INDEX($D$1:$D$8201, ROW(D6896)-$C$6):D6895))</f>
        <v>32815.375</v>
      </c>
      <c r="G6896" s="3" t="str">
        <f t="shared" si="980"/>
        <v>Yes</v>
      </c>
      <c r="H6896" s="3">
        <f>IF($C$3+ROW($D$12)&gt;=ROW(D6896), "", AVERAGE(INDEX($C$1:$C$8201, ROW(D6896)-$C$3):C6895))</f>
        <v>108.754</v>
      </c>
      <c r="I6896" s="3">
        <f>IF($C$4+ROW($D$12)&gt;=ROW(D6896), "", AVERAGE(INDEX($C$1:$C$8201, ROW(D6896)-$C$4):C6895))</f>
        <v>108.55725000000001</v>
      </c>
      <c r="J6896" s="3" t="str">
        <f t="shared" si="981"/>
        <v>Yes</v>
      </c>
      <c r="K6896" s="3" t="str">
        <f t="shared" si="982"/>
        <v>Sell</v>
      </c>
      <c r="L6896" s="3">
        <f t="shared" si="983"/>
        <v>108.68</v>
      </c>
      <c r="M6896" s="3">
        <f t="shared" si="979"/>
        <v>9.2055608084200833E-4</v>
      </c>
      <c r="N6896" s="3">
        <f t="shared" si="984"/>
        <v>-0.64298882345279507</v>
      </c>
      <c r="O6896" s="3" t="str">
        <f t="shared" si="985"/>
        <v>Sell</v>
      </c>
      <c r="P6896" s="3">
        <f t="shared" si="986"/>
        <v>108.68</v>
      </c>
      <c r="Q6896" s="3" t="str">
        <f t="shared" si="987"/>
        <v/>
      </c>
    </row>
    <row r="6897" spans="2:17" x14ac:dyDescent="0.3">
      <c r="B6897" s="4">
        <v>42307.950694444444</v>
      </c>
      <c r="C6897" s="1">
        <v>108.86</v>
      </c>
      <c r="D6897" s="1">
        <v>57779</v>
      </c>
      <c r="E6897" s="3">
        <f>IF($C$5+ROW($D$12)&gt;=ROW(D6897), "", AVERAGE(INDEX($D$1:$D$8201, ROW(D6897)-$C$5):D6896))</f>
        <v>32171</v>
      </c>
      <c r="F6897" s="3">
        <f>IF($C$6+ROW($D$12)&gt;=ROW(D6897), "", AVERAGE(INDEX($D$1:$D$8201, ROW(D6897)-$C$6):D6896))</f>
        <v>34746</v>
      </c>
      <c r="G6897" s="3" t="str">
        <f t="shared" si="980"/>
        <v/>
      </c>
      <c r="H6897" s="3">
        <f>IF($C$3+ROW($D$12)&gt;=ROW(D6897), "", AVERAGE(INDEX($C$1:$C$8201, ROW(D6897)-$C$3):C6896))</f>
        <v>108.73066666666666</v>
      </c>
      <c r="I6897" s="3">
        <f>IF($C$4+ROW($D$12)&gt;=ROW(D6897), "", AVERAGE(INDEX($C$1:$C$8201, ROW(D6897)-$C$4):C6896))</f>
        <v>108.59399999999999</v>
      </c>
      <c r="J6897" s="3" t="str">
        <f t="shared" si="981"/>
        <v>Yes</v>
      </c>
      <c r="K6897" s="3" t="str">
        <f t="shared" si="982"/>
        <v/>
      </c>
      <c r="L6897" s="3" t="str">
        <f t="shared" si="983"/>
        <v/>
      </c>
      <c r="M6897" s="3">
        <f t="shared" si="979"/>
        <v>1.0109830372605423E-3</v>
      </c>
      <c r="N6897" s="3">
        <f t="shared" si="984"/>
        <v>9.8230795820524977E-2</v>
      </c>
      <c r="O6897" s="3" t="str">
        <f t="shared" si="985"/>
        <v>Sell</v>
      </c>
      <c r="P6897" s="3">
        <f t="shared" si="986"/>
        <v>108.68</v>
      </c>
      <c r="Q6897" s="3" t="str">
        <f t="shared" si="987"/>
        <v/>
      </c>
    </row>
    <row r="6898" spans="2:17" x14ac:dyDescent="0.3">
      <c r="B6898" s="4">
        <v>42307.951388888891</v>
      </c>
      <c r="C6898" s="1">
        <v>108.92</v>
      </c>
      <c r="D6898" s="1">
        <v>27335</v>
      </c>
      <c r="E6898" s="3">
        <f>IF($C$5+ROW($D$12)&gt;=ROW(D6898), "", AVERAGE(INDEX($D$1:$D$8201, ROW(D6898)-$C$5):D6897))</f>
        <v>41849.666666666664</v>
      </c>
      <c r="F6898" s="3">
        <f>IF($C$6+ROW($D$12)&gt;=ROW(D6898), "", AVERAGE(INDEX($D$1:$D$8201, ROW(D6898)-$C$6):D6897))</f>
        <v>40349.625</v>
      </c>
      <c r="G6898" s="3" t="str">
        <f t="shared" si="980"/>
        <v>Yes</v>
      </c>
      <c r="H6898" s="3">
        <f>IF($C$3+ROW($D$12)&gt;=ROW(D6898), "", AVERAGE(INDEX($C$1:$C$8201, ROW(D6898)-$C$3):C6897))</f>
        <v>108.75666666666667</v>
      </c>
      <c r="I6898" s="3">
        <f>IF($C$4+ROW($D$12)&gt;=ROW(D6898), "", AVERAGE(INDEX($C$1:$C$8201, ROW(D6898)-$C$4):C6897))</f>
        <v>108.65275000000001</v>
      </c>
      <c r="J6898" s="3" t="str">
        <f t="shared" si="981"/>
        <v>Yes</v>
      </c>
      <c r="K6898" s="3" t="str">
        <f t="shared" si="982"/>
        <v>Buy</v>
      </c>
      <c r="L6898" s="3">
        <f t="shared" si="983"/>
        <v>108.92</v>
      </c>
      <c r="M6898" s="3">
        <f t="shared" si="979"/>
        <v>1.2677882470883786E-3</v>
      </c>
      <c r="N6898" s="3">
        <f t="shared" si="984"/>
        <v>0.25401534977649132</v>
      </c>
      <c r="O6898" s="3" t="str">
        <f t="shared" si="985"/>
        <v>Exit</v>
      </c>
      <c r="P6898" s="3">
        <f t="shared" si="986"/>
        <v>108.92</v>
      </c>
      <c r="Q6898" s="3">
        <f t="shared" si="987"/>
        <v>-0.23999999999999488</v>
      </c>
    </row>
    <row r="6899" spans="2:17" x14ac:dyDescent="0.3">
      <c r="B6899" s="4">
        <v>42307.95208333333</v>
      </c>
      <c r="C6899" s="1">
        <v>109.02</v>
      </c>
      <c r="D6899" s="1">
        <v>76651</v>
      </c>
      <c r="E6899" s="3">
        <f>IF($C$5+ROW($D$12)&gt;=ROW(D6899), "", AVERAGE(INDEX($D$1:$D$8201, ROW(D6899)-$C$5):D6898))</f>
        <v>40623.333333333336</v>
      </c>
      <c r="F6899" s="3">
        <f>IF($C$6+ROW($D$12)&gt;=ROW(D6899), "", AVERAGE(INDEX($D$1:$D$8201, ROW(D6899)-$C$6):D6898))</f>
        <v>42410.125</v>
      </c>
      <c r="G6899" s="3" t="str">
        <f t="shared" si="980"/>
        <v/>
      </c>
      <c r="H6899" s="3">
        <f>IF($C$3+ROW($D$12)&gt;=ROW(D6899), "", AVERAGE(INDEX($C$1:$C$8201, ROW(D6899)-$C$3):C6898))</f>
        <v>108.82000000000001</v>
      </c>
      <c r="I6899" s="3">
        <f>IF($C$4+ROW($D$12)&gt;=ROW(D6899), "", AVERAGE(INDEX($C$1:$C$8201, ROW(D6899)-$C$4):C6898))</f>
        <v>108.71899999999999</v>
      </c>
      <c r="J6899" s="3" t="str">
        <f t="shared" si="981"/>
        <v>Yes</v>
      </c>
      <c r="K6899" s="3" t="str">
        <f t="shared" si="982"/>
        <v/>
      </c>
      <c r="L6899" s="3" t="str">
        <f t="shared" si="983"/>
        <v/>
      </c>
      <c r="M6899" s="3">
        <f t="shared" si="979"/>
        <v>2.6636066264767292E-3</v>
      </c>
      <c r="N6899" s="3">
        <f t="shared" si="984"/>
        <v>1.1009870004663698</v>
      </c>
      <c r="O6899" s="3" t="str">
        <f t="shared" si="985"/>
        <v/>
      </c>
      <c r="P6899" s="3" t="str">
        <f t="shared" si="986"/>
        <v/>
      </c>
      <c r="Q6899" s="3" t="str">
        <f t="shared" si="987"/>
        <v/>
      </c>
    </row>
    <row r="6900" spans="2:17" x14ac:dyDescent="0.3">
      <c r="B6900" s="4">
        <v>42307.952777777777</v>
      </c>
      <c r="C6900" s="1">
        <v>108.97</v>
      </c>
      <c r="D6900" s="1">
        <v>51874</v>
      </c>
      <c r="E6900" s="3">
        <f>IF($C$5+ROW($D$12)&gt;=ROW(D6900), "", AVERAGE(INDEX($D$1:$D$8201, ROW(D6900)-$C$5):D6899))</f>
        <v>53921.666666666664</v>
      </c>
      <c r="F6900" s="3">
        <f>IF($C$6+ROW($D$12)&gt;=ROW(D6900), "", AVERAGE(INDEX($D$1:$D$8201, ROW(D6900)-$C$6):D6899))</f>
        <v>49026.875</v>
      </c>
      <c r="G6900" s="3" t="str">
        <f t="shared" si="980"/>
        <v>Yes</v>
      </c>
      <c r="H6900" s="3">
        <f>IF($C$3+ROW($D$12)&gt;=ROW(D6900), "", AVERAGE(INDEX($C$1:$C$8201, ROW(D6900)-$C$3):C6899))</f>
        <v>108.93333333333334</v>
      </c>
      <c r="I6900" s="3">
        <f>IF($C$4+ROW($D$12)&gt;=ROW(D6900), "", AVERAGE(INDEX($C$1:$C$8201, ROW(D6900)-$C$4):C6899))</f>
        <v>108.79024999999999</v>
      </c>
      <c r="J6900" s="3" t="str">
        <f t="shared" si="981"/>
        <v>Yes</v>
      </c>
      <c r="K6900" s="3" t="str">
        <f t="shared" si="982"/>
        <v/>
      </c>
      <c r="L6900" s="3" t="str">
        <f t="shared" si="983"/>
        <v/>
      </c>
      <c r="M6900" s="3">
        <f t="shared" si="979"/>
        <v>2.6648304306477687E-3</v>
      </c>
      <c r="N6900" s="3">
        <f t="shared" si="984"/>
        <v>4.5945379429329777E-4</v>
      </c>
      <c r="O6900" s="3" t="str">
        <f t="shared" si="985"/>
        <v/>
      </c>
      <c r="P6900" s="3" t="str">
        <f t="shared" si="986"/>
        <v/>
      </c>
      <c r="Q6900" s="3" t="str">
        <f t="shared" si="987"/>
        <v/>
      </c>
    </row>
    <row r="6901" spans="2:17" x14ac:dyDescent="0.3">
      <c r="B6901" s="4">
        <v>42307.953472222223</v>
      </c>
      <c r="C6901" s="1">
        <v>108.896</v>
      </c>
      <c r="D6901" s="1">
        <v>30142</v>
      </c>
      <c r="E6901" s="3">
        <f>IF($C$5+ROW($D$12)&gt;=ROW(D6901), "", AVERAGE(INDEX($D$1:$D$8201, ROW(D6901)-$C$5):D6900))</f>
        <v>51953.333333333336</v>
      </c>
      <c r="F6901" s="3">
        <f>IF($C$6+ROW($D$12)&gt;=ROW(D6901), "", AVERAGE(INDEX($D$1:$D$8201, ROW(D6901)-$C$6):D6900))</f>
        <v>49135.125</v>
      </c>
      <c r="G6901" s="3" t="str">
        <f t="shared" si="980"/>
        <v>Yes</v>
      </c>
      <c r="H6901" s="3">
        <f>IF($C$3+ROW($D$12)&gt;=ROW(D6901), "", AVERAGE(INDEX($C$1:$C$8201, ROW(D6901)-$C$3):C6900))</f>
        <v>108.96999999999998</v>
      </c>
      <c r="I6901" s="3">
        <f>IF($C$4+ROW($D$12)&gt;=ROW(D6901), "", AVERAGE(INDEX($C$1:$C$8201, ROW(D6901)-$C$4):C6900))</f>
        <v>108.839</v>
      </c>
      <c r="J6901" s="3" t="str">
        <f t="shared" si="981"/>
        <v>Yes</v>
      </c>
      <c r="K6901" s="3" t="str">
        <f t="shared" si="982"/>
        <v>Sell</v>
      </c>
      <c r="L6901" s="3">
        <f t="shared" si="983"/>
        <v>108.896</v>
      </c>
      <c r="M6901" s="3">
        <f t="shared" si="979"/>
        <v>3.3064531244118969E-4</v>
      </c>
      <c r="N6901" s="3">
        <f t="shared" si="984"/>
        <v>-0.87592256954195158</v>
      </c>
      <c r="O6901" s="3" t="str">
        <f t="shared" si="985"/>
        <v>Sell</v>
      </c>
      <c r="P6901" s="3">
        <f t="shared" si="986"/>
        <v>108.896</v>
      </c>
      <c r="Q6901" s="3" t="str">
        <f t="shared" si="987"/>
        <v/>
      </c>
    </row>
    <row r="6902" spans="2:17" x14ac:dyDescent="0.3">
      <c r="B6902" s="4">
        <v>42307.95416666667</v>
      </c>
      <c r="C6902" s="1">
        <v>108.949</v>
      </c>
      <c r="D6902" s="1">
        <v>27095</v>
      </c>
      <c r="E6902" s="3">
        <f>IF($C$5+ROW($D$12)&gt;=ROW(D6902), "", AVERAGE(INDEX($D$1:$D$8201, ROW(D6902)-$C$5):D6901))</f>
        <v>52889</v>
      </c>
      <c r="F6902" s="3">
        <f>IF($C$6+ROW($D$12)&gt;=ROW(D6902), "", AVERAGE(INDEX($D$1:$D$8201, ROW(D6902)-$C$6):D6901))</f>
        <v>42536.75</v>
      </c>
      <c r="G6902" s="3" t="str">
        <f t="shared" si="980"/>
        <v>Yes</v>
      </c>
      <c r="H6902" s="3">
        <f>IF($C$3+ROW($D$12)&gt;=ROW(D6902), "", AVERAGE(INDEX($C$1:$C$8201, ROW(D6902)-$C$3):C6901))</f>
        <v>108.962</v>
      </c>
      <c r="I6902" s="3">
        <f>IF($C$4+ROW($D$12)&gt;=ROW(D6902), "", AVERAGE(INDEX($C$1:$C$8201, ROW(D6902)-$C$4):C6901))</f>
        <v>108.85724999999999</v>
      </c>
      <c r="J6902" s="3" t="str">
        <f t="shared" si="981"/>
        <v>Yes</v>
      </c>
      <c r="K6902" s="3" t="str">
        <f t="shared" si="982"/>
        <v/>
      </c>
      <c r="L6902" s="3" t="str">
        <f t="shared" si="983"/>
        <v/>
      </c>
      <c r="M6902" s="3">
        <f t="shared" si="979"/>
        <v>2.6621502068919405E-4</v>
      </c>
      <c r="N6902" s="3">
        <f t="shared" si="984"/>
        <v>-0.19486225670734572</v>
      </c>
      <c r="O6902" s="3" t="str">
        <f t="shared" si="985"/>
        <v>Sell</v>
      </c>
      <c r="P6902" s="3">
        <f t="shared" si="986"/>
        <v>108.896</v>
      </c>
      <c r="Q6902" s="3" t="str">
        <f t="shared" si="987"/>
        <v/>
      </c>
    </row>
    <row r="6903" spans="2:17" x14ac:dyDescent="0.3">
      <c r="B6903" s="4">
        <v>42307.954861111109</v>
      </c>
      <c r="C6903" s="1">
        <v>109.209</v>
      </c>
      <c r="D6903" s="1">
        <v>207065</v>
      </c>
      <c r="E6903" s="3">
        <f>IF($C$5+ROW($D$12)&gt;=ROW(D6903), "", AVERAGE(INDEX($D$1:$D$8201, ROW(D6903)-$C$5):D6902))</f>
        <v>36370.333333333336</v>
      </c>
      <c r="F6903" s="3">
        <f>IF($C$6+ROW($D$12)&gt;=ROW(D6903), "", AVERAGE(INDEX($D$1:$D$8201, ROW(D6903)-$C$6):D6902))</f>
        <v>42330.75</v>
      </c>
      <c r="G6903" s="3" t="str">
        <f t="shared" si="980"/>
        <v/>
      </c>
      <c r="H6903" s="3">
        <f>IF($C$3+ROW($D$12)&gt;=ROW(D6903), "", AVERAGE(INDEX($C$1:$C$8201, ROW(D6903)-$C$3):C6902))</f>
        <v>108.93833333333333</v>
      </c>
      <c r="I6903" s="3">
        <f>IF($C$4+ROW($D$12)&gt;=ROW(D6903), "", AVERAGE(INDEX($C$1:$C$8201, ROW(D6903)-$C$4):C6902))</f>
        <v>108.878125</v>
      </c>
      <c r="J6903" s="3" t="str">
        <f t="shared" si="981"/>
        <v>Yes</v>
      </c>
      <c r="K6903" s="3" t="str">
        <f t="shared" si="982"/>
        <v/>
      </c>
      <c r="L6903" s="3" t="str">
        <f t="shared" si="983"/>
        <v/>
      </c>
      <c r="M6903" s="3">
        <f t="shared" si="979"/>
        <v>1.7321258609452207E-3</v>
      </c>
      <c r="N6903" s="3">
        <f t="shared" si="984"/>
        <v>5.5064918443030946</v>
      </c>
      <c r="O6903" s="3" t="str">
        <f t="shared" si="985"/>
        <v>Exit</v>
      </c>
      <c r="P6903" s="3" t="str">
        <f t="shared" si="986"/>
        <v/>
      </c>
      <c r="Q6903" s="3">
        <f t="shared" si="987"/>
        <v>-0.31300000000000239</v>
      </c>
    </row>
    <row r="6904" spans="2:17" x14ac:dyDescent="0.3">
      <c r="B6904" s="4">
        <v>42307.955555555556</v>
      </c>
      <c r="C6904" s="1">
        <v>109.2</v>
      </c>
      <c r="D6904" s="1">
        <v>55870</v>
      </c>
      <c r="E6904" s="3">
        <f>IF($C$5+ROW($D$12)&gt;=ROW(D6904), "", AVERAGE(INDEX($D$1:$D$8201, ROW(D6904)-$C$5):D6903))</f>
        <v>88100.666666666672</v>
      </c>
      <c r="F6904" s="3">
        <f>IF($C$6+ROW($D$12)&gt;=ROW(D6904), "", AVERAGE(INDEX($D$1:$D$8201, ROW(D6904)-$C$6):D6903))</f>
        <v>64337.125</v>
      </c>
      <c r="G6904" s="3" t="str">
        <f t="shared" si="980"/>
        <v>Yes</v>
      </c>
      <c r="H6904" s="3">
        <f>IF($C$3+ROW($D$12)&gt;=ROW(D6904), "", AVERAGE(INDEX($C$1:$C$8201, ROW(D6904)-$C$3):C6903))</f>
        <v>109.01799999999999</v>
      </c>
      <c r="I6904" s="3">
        <f>IF($C$4+ROW($D$12)&gt;=ROW(D6904), "", AVERAGE(INDEX($C$1:$C$8201, ROW(D6904)-$C$4):C6903))</f>
        <v>108.93799999999999</v>
      </c>
      <c r="J6904" s="3" t="str">
        <f t="shared" si="981"/>
        <v>Yes</v>
      </c>
      <c r="K6904" s="3" t="str">
        <f t="shared" si="982"/>
        <v/>
      </c>
      <c r="L6904" s="3" t="str">
        <f t="shared" si="983"/>
        <v/>
      </c>
      <c r="M6904" s="3">
        <f t="shared" si="979"/>
        <v>2.1084483220099727E-3</v>
      </c>
      <c r="N6904" s="3">
        <f t="shared" si="984"/>
        <v>0.21726045984868153</v>
      </c>
      <c r="O6904" s="3" t="str">
        <f t="shared" si="985"/>
        <v/>
      </c>
      <c r="P6904" s="3" t="str">
        <f t="shared" si="986"/>
        <v/>
      </c>
      <c r="Q6904" s="3" t="str">
        <f t="shared" si="987"/>
        <v/>
      </c>
    </row>
    <row r="6905" spans="2:17" x14ac:dyDescent="0.3">
      <c r="B6905" s="4">
        <v>42307.956250000003</v>
      </c>
      <c r="C6905" s="1">
        <v>109.414</v>
      </c>
      <c r="D6905" s="1">
        <v>84009</v>
      </c>
      <c r="E6905" s="3">
        <f>IF($C$5+ROW($D$12)&gt;=ROW(D6905), "", AVERAGE(INDEX($D$1:$D$8201, ROW(D6905)-$C$5):D6904))</f>
        <v>96676.666666666672</v>
      </c>
      <c r="F6905" s="3">
        <f>IF($C$6+ROW($D$12)&gt;=ROW(D6905), "", AVERAGE(INDEX($D$1:$D$8201, ROW(D6905)-$C$6):D6904))</f>
        <v>66726.375</v>
      </c>
      <c r="G6905" s="3" t="str">
        <f t="shared" si="980"/>
        <v>Yes</v>
      </c>
      <c r="H6905" s="3">
        <f>IF($C$3+ROW($D$12)&gt;=ROW(D6905), "", AVERAGE(INDEX($C$1:$C$8201, ROW(D6905)-$C$3):C6904))</f>
        <v>109.11933333333333</v>
      </c>
      <c r="I6905" s="3">
        <f>IF($C$4+ROW($D$12)&gt;=ROW(D6905), "", AVERAGE(INDEX($C$1:$C$8201, ROW(D6905)-$C$4):C6904))</f>
        <v>109.00299999999999</v>
      </c>
      <c r="J6905" s="3" t="str">
        <f t="shared" si="981"/>
        <v>Yes</v>
      </c>
      <c r="K6905" s="3" t="str">
        <f t="shared" si="982"/>
        <v/>
      </c>
      <c r="L6905" s="3" t="str">
        <f t="shared" si="983"/>
        <v/>
      </c>
      <c r="M6905" s="3">
        <f t="shared" si="979"/>
        <v>4.745554231370702E-3</v>
      </c>
      <c r="N6905" s="3">
        <f t="shared" si="984"/>
        <v>1.2507330067481996</v>
      </c>
      <c r="O6905" s="3" t="str">
        <f t="shared" si="985"/>
        <v/>
      </c>
      <c r="P6905" s="3" t="str">
        <f t="shared" si="986"/>
        <v/>
      </c>
      <c r="Q6905" s="3" t="str">
        <f t="shared" si="987"/>
        <v/>
      </c>
    </row>
    <row r="6906" spans="2:17" x14ac:dyDescent="0.3">
      <c r="B6906" s="4">
        <v>42307.956944444442</v>
      </c>
      <c r="C6906" s="1">
        <v>109.3</v>
      </c>
      <c r="D6906" s="1">
        <v>38358</v>
      </c>
      <c r="E6906" s="3">
        <f>IF($C$5+ROW($D$12)&gt;=ROW(D6906), "", AVERAGE(INDEX($D$1:$D$8201, ROW(D6906)-$C$5):D6905))</f>
        <v>115648</v>
      </c>
      <c r="F6906" s="3">
        <f>IF($C$6+ROW($D$12)&gt;=ROW(D6906), "", AVERAGE(INDEX($D$1:$D$8201, ROW(D6906)-$C$6):D6905))</f>
        <v>70005.125</v>
      </c>
      <c r="G6906" s="3" t="str">
        <f t="shared" si="980"/>
        <v>Yes</v>
      </c>
      <c r="H6906" s="3">
        <f>IF($C$3+ROW($D$12)&gt;=ROW(D6906), "", AVERAGE(INDEX($C$1:$C$8201, ROW(D6906)-$C$3):C6905))</f>
        <v>109.27433333333333</v>
      </c>
      <c r="I6906" s="3">
        <f>IF($C$4+ROW($D$12)&gt;=ROW(D6906), "", AVERAGE(INDEX($C$1:$C$8201, ROW(D6906)-$C$4):C6905))</f>
        <v>109.07225</v>
      </c>
      <c r="J6906" s="3" t="str">
        <f t="shared" si="981"/>
        <v>Yes</v>
      </c>
      <c r="K6906" s="3" t="str">
        <f t="shared" si="982"/>
        <v/>
      </c>
      <c r="L6906" s="3" t="str">
        <f t="shared" si="983"/>
        <v/>
      </c>
      <c r="M6906" s="3">
        <f t="shared" si="979"/>
        <v>3.216512356244794E-3</v>
      </c>
      <c r="N6906" s="3">
        <f t="shared" si="984"/>
        <v>-0.32220512095681197</v>
      </c>
      <c r="O6906" s="3" t="str">
        <f t="shared" si="985"/>
        <v/>
      </c>
      <c r="P6906" s="3" t="str">
        <f t="shared" si="986"/>
        <v/>
      </c>
      <c r="Q6906" s="3" t="str">
        <f t="shared" si="987"/>
        <v/>
      </c>
    </row>
    <row r="6907" spans="2:17" x14ac:dyDescent="0.3">
      <c r="B6907" s="4">
        <v>42307.957638888889</v>
      </c>
      <c r="C6907" s="1">
        <v>109.22199999999999</v>
      </c>
      <c r="D6907" s="1">
        <v>54471</v>
      </c>
      <c r="E6907" s="3">
        <f>IF($C$5+ROW($D$12)&gt;=ROW(D6907), "", AVERAGE(INDEX($D$1:$D$8201, ROW(D6907)-$C$5):D6906))</f>
        <v>59412.333333333336</v>
      </c>
      <c r="F6907" s="3">
        <f>IF($C$6+ROW($D$12)&gt;=ROW(D6907), "", AVERAGE(INDEX($D$1:$D$8201, ROW(D6907)-$C$6):D6906))</f>
        <v>71383</v>
      </c>
      <c r="G6907" s="3" t="str">
        <f t="shared" si="980"/>
        <v/>
      </c>
      <c r="H6907" s="3">
        <f>IF($C$3+ROW($D$12)&gt;=ROW(D6907), "", AVERAGE(INDEX($C$1:$C$8201, ROW(D6907)-$C$3):C6906))</f>
        <v>109.30466666666666</v>
      </c>
      <c r="I6907" s="3">
        <f>IF($C$4+ROW($D$12)&gt;=ROW(D6907), "", AVERAGE(INDEX($C$1:$C$8201, ROW(D6907)-$C$4):C6906))</f>
        <v>109.11975000000001</v>
      </c>
      <c r="J6907" s="3" t="str">
        <f t="shared" si="981"/>
        <v>Yes</v>
      </c>
      <c r="K6907" s="3" t="str">
        <f t="shared" si="982"/>
        <v/>
      </c>
      <c r="L6907" s="3" t="str">
        <f t="shared" si="983"/>
        <v/>
      </c>
      <c r="M6907" s="3">
        <f t="shared" si="979"/>
        <v>1.1903072380149616E-4</v>
      </c>
      <c r="N6907" s="3">
        <f t="shared" si="984"/>
        <v>-0.96299385464184506</v>
      </c>
      <c r="O6907" s="3" t="str">
        <f t="shared" si="985"/>
        <v/>
      </c>
      <c r="P6907" s="3" t="str">
        <f t="shared" si="986"/>
        <v/>
      </c>
      <c r="Q6907" s="3" t="str">
        <f t="shared" si="987"/>
        <v/>
      </c>
    </row>
    <row r="6908" spans="2:17" x14ac:dyDescent="0.3">
      <c r="B6908" s="4">
        <v>42307.958333333336</v>
      </c>
      <c r="C6908" s="1">
        <v>109.28</v>
      </c>
      <c r="D6908" s="1">
        <v>28829</v>
      </c>
      <c r="E6908" s="3">
        <f>IF($C$5+ROW($D$12)&gt;=ROW(D6908), "", AVERAGE(INDEX($D$1:$D$8201, ROW(D6908)-$C$5):D6907))</f>
        <v>58946</v>
      </c>
      <c r="F6908" s="3">
        <f>IF($C$6+ROW($D$12)&gt;=ROW(D6908), "", AVERAGE(INDEX($D$1:$D$8201, ROW(D6908)-$C$6):D6907))</f>
        <v>68610.5</v>
      </c>
      <c r="G6908" s="3" t="str">
        <f t="shared" si="980"/>
        <v/>
      </c>
      <c r="H6908" s="3">
        <f>IF($C$3+ROW($D$12)&gt;=ROW(D6908), "", AVERAGE(INDEX($C$1:$C$8201, ROW(D6908)-$C$3):C6907))</f>
        <v>109.312</v>
      </c>
      <c r="I6908" s="3">
        <f>IF($C$4+ROW($D$12)&gt;=ROW(D6908), "", AVERAGE(INDEX($C$1:$C$8201, ROW(D6908)-$C$4):C6907))</f>
        <v>109.145</v>
      </c>
      <c r="J6908" s="3" t="str">
        <f t="shared" si="981"/>
        <v>Yes</v>
      </c>
      <c r="K6908" s="3" t="str">
        <f t="shared" si="982"/>
        <v/>
      </c>
      <c r="L6908" s="3" t="str">
        <f t="shared" si="983"/>
        <v/>
      </c>
      <c r="M6908" s="3">
        <f t="shared" si="979"/>
        <v>7.3233251167526307E-4</v>
      </c>
      <c r="N6908" s="3">
        <f t="shared" si="984"/>
        <v>5.1524662564982062</v>
      </c>
      <c r="O6908" s="3" t="str">
        <f t="shared" si="985"/>
        <v/>
      </c>
      <c r="P6908" s="3" t="str">
        <f t="shared" si="986"/>
        <v/>
      </c>
      <c r="Q6908" s="3" t="str">
        <f t="shared" si="987"/>
        <v/>
      </c>
    </row>
    <row r="6909" spans="2:17" x14ac:dyDescent="0.3">
      <c r="B6909" s="4">
        <v>42307.959027777775</v>
      </c>
      <c r="C6909" s="1">
        <v>109.282</v>
      </c>
      <c r="D6909" s="1">
        <v>18765</v>
      </c>
      <c r="E6909" s="3">
        <f>IF($C$5+ROW($D$12)&gt;=ROW(D6909), "", AVERAGE(INDEX($D$1:$D$8201, ROW(D6909)-$C$5):D6908))</f>
        <v>40552.666666666664</v>
      </c>
      <c r="F6909" s="3">
        <f>IF($C$6+ROW($D$12)&gt;=ROW(D6909), "", AVERAGE(INDEX($D$1:$D$8201, ROW(D6909)-$C$6):D6908))</f>
        <v>65729.875</v>
      </c>
      <c r="G6909" s="3" t="str">
        <f t="shared" si="980"/>
        <v/>
      </c>
      <c r="H6909" s="3">
        <f>IF($C$3+ROW($D$12)&gt;=ROW(D6909), "", AVERAGE(INDEX($C$1:$C$8201, ROW(D6909)-$C$3):C6908))</f>
        <v>109.26733333333334</v>
      </c>
      <c r="I6909" s="3">
        <f>IF($C$4+ROW($D$12)&gt;=ROW(D6909), "", AVERAGE(INDEX($C$1:$C$8201, ROW(D6909)-$C$4):C6908))</f>
        <v>109.18374999999999</v>
      </c>
      <c r="J6909" s="3" t="str">
        <f t="shared" si="981"/>
        <v>Yes</v>
      </c>
      <c r="K6909" s="3" t="str">
        <f t="shared" si="982"/>
        <v/>
      </c>
      <c r="L6909" s="3" t="str">
        <f t="shared" si="983"/>
        <v/>
      </c>
      <c r="M6909" s="3">
        <f t="shared" si="979"/>
        <v>-1.2071552843167864E-3</v>
      </c>
      <c r="N6909" s="3">
        <f t="shared" si="984"/>
        <v>-2.6483704670646562</v>
      </c>
      <c r="O6909" s="3" t="str">
        <f t="shared" si="985"/>
        <v/>
      </c>
      <c r="P6909" s="3" t="str">
        <f t="shared" si="986"/>
        <v/>
      </c>
      <c r="Q6909" s="3" t="str">
        <f t="shared" si="987"/>
        <v/>
      </c>
    </row>
    <row r="6910" spans="2:17" x14ac:dyDescent="0.3">
      <c r="B6910" s="4">
        <v>42307.959722222222</v>
      </c>
      <c r="C6910" s="1">
        <v>109.35299999999999</v>
      </c>
      <c r="D6910" s="1">
        <v>32516</v>
      </c>
      <c r="E6910" s="3">
        <f>IF($C$5+ROW($D$12)&gt;=ROW(D6910), "", AVERAGE(INDEX($D$1:$D$8201, ROW(D6910)-$C$5):D6909))</f>
        <v>34021.666666666664</v>
      </c>
      <c r="F6910" s="3">
        <f>IF($C$6+ROW($D$12)&gt;=ROW(D6910), "", AVERAGE(INDEX($D$1:$D$8201, ROW(D6910)-$C$6):D6909))</f>
        <v>64307.75</v>
      </c>
      <c r="G6910" s="3" t="str">
        <f t="shared" si="980"/>
        <v/>
      </c>
      <c r="H6910" s="3">
        <f>IF($C$3+ROW($D$12)&gt;=ROW(D6910), "", AVERAGE(INDEX($C$1:$C$8201, ROW(D6910)-$C$3):C6909))</f>
        <v>109.26133333333333</v>
      </c>
      <c r="I6910" s="3">
        <f>IF($C$4+ROW($D$12)&gt;=ROW(D6910), "", AVERAGE(INDEX($C$1:$C$8201, ROW(D6910)-$C$4):C6909))</f>
        <v>109.232</v>
      </c>
      <c r="J6910" s="3" t="str">
        <f t="shared" si="981"/>
        <v>Yes</v>
      </c>
      <c r="K6910" s="3" t="str">
        <f t="shared" si="982"/>
        <v/>
      </c>
      <c r="L6910" s="3" t="str">
        <f t="shared" si="983"/>
        <v/>
      </c>
      <c r="M6910" s="3">
        <f t="shared" si="979"/>
        <v>4.8478640620511345E-4</v>
      </c>
      <c r="N6910" s="3">
        <f t="shared" si="984"/>
        <v>-1.4015940720331501</v>
      </c>
      <c r="O6910" s="3" t="str">
        <f t="shared" si="985"/>
        <v/>
      </c>
      <c r="P6910" s="3" t="str">
        <f t="shared" si="986"/>
        <v/>
      </c>
      <c r="Q6910" s="3" t="str">
        <f t="shared" si="987"/>
        <v/>
      </c>
    </row>
    <row r="6911" spans="2:17" x14ac:dyDescent="0.3">
      <c r="B6911" s="4">
        <v>42307.960416666669</v>
      </c>
      <c r="C6911" s="1">
        <v>109.23099999999999</v>
      </c>
      <c r="D6911" s="1">
        <v>24183</v>
      </c>
      <c r="E6911" s="3">
        <f>IF($C$5+ROW($D$12)&gt;=ROW(D6911), "", AVERAGE(INDEX($D$1:$D$8201, ROW(D6911)-$C$5):D6910))</f>
        <v>26703.333333333332</v>
      </c>
      <c r="F6911" s="3">
        <f>IF($C$6+ROW($D$12)&gt;=ROW(D6911), "", AVERAGE(INDEX($D$1:$D$8201, ROW(D6911)-$C$6):D6910))</f>
        <v>64985.375</v>
      </c>
      <c r="G6911" s="3" t="str">
        <f t="shared" si="980"/>
        <v/>
      </c>
      <c r="H6911" s="3">
        <f>IF($C$3+ROW($D$12)&gt;=ROW(D6911), "", AVERAGE(INDEX($C$1:$C$8201, ROW(D6911)-$C$3):C6910))</f>
        <v>109.30500000000001</v>
      </c>
      <c r="I6911" s="3">
        <f>IF($C$4+ROW($D$12)&gt;=ROW(D6911), "", AVERAGE(INDEX($C$1:$C$8201, ROW(D6911)-$C$4):C6910))</f>
        <v>109.2825</v>
      </c>
      <c r="J6911" s="3" t="str">
        <f t="shared" si="981"/>
        <v>Yes</v>
      </c>
      <c r="K6911" s="3" t="str">
        <f t="shared" si="982"/>
        <v/>
      </c>
      <c r="L6911" s="3" t="str">
        <f t="shared" si="983"/>
        <v/>
      </c>
      <c r="M6911" s="3">
        <f t="shared" si="979"/>
        <v>8.2397586712875011E-5</v>
      </c>
      <c r="N6911" s="3">
        <f t="shared" si="984"/>
        <v>-0.83003321533316154</v>
      </c>
      <c r="O6911" s="3" t="str">
        <f t="shared" si="985"/>
        <v/>
      </c>
      <c r="P6911" s="3" t="str">
        <f t="shared" si="986"/>
        <v/>
      </c>
      <c r="Q6911" s="3" t="str">
        <f t="shared" si="987"/>
        <v/>
      </c>
    </row>
    <row r="6912" spans="2:17" x14ac:dyDescent="0.3">
      <c r="B6912" s="4">
        <v>42307.961111111108</v>
      </c>
      <c r="C6912" s="1">
        <v>109.28</v>
      </c>
      <c r="D6912" s="1">
        <v>21098</v>
      </c>
      <c r="E6912" s="3">
        <f>IF($C$5+ROW($D$12)&gt;=ROW(D6912), "", AVERAGE(INDEX($D$1:$D$8201, ROW(D6912)-$C$5):D6911))</f>
        <v>25154.666666666668</v>
      </c>
      <c r="F6912" s="3">
        <f>IF($C$6+ROW($D$12)&gt;=ROW(D6912), "", AVERAGE(INDEX($D$1:$D$8201, ROW(D6912)-$C$6):D6911))</f>
        <v>42125.125</v>
      </c>
      <c r="G6912" s="3" t="str">
        <f t="shared" si="980"/>
        <v/>
      </c>
      <c r="H6912" s="3">
        <f>IF($C$3+ROW($D$12)&gt;=ROW(D6912), "", AVERAGE(INDEX($C$1:$C$8201, ROW(D6912)-$C$3):C6911))</f>
        <v>109.28866666666666</v>
      </c>
      <c r="I6912" s="3">
        <f>IF($C$4+ROW($D$12)&gt;=ROW(D6912), "", AVERAGE(INDEX($C$1:$C$8201, ROW(D6912)-$C$4):C6911))</f>
        <v>109.28524999999999</v>
      </c>
      <c r="J6912" s="3" t="str">
        <f t="shared" si="981"/>
        <v>Yes</v>
      </c>
      <c r="K6912" s="3" t="str">
        <f t="shared" si="982"/>
        <v/>
      </c>
      <c r="L6912" s="3" t="str">
        <f t="shared" si="983"/>
        <v/>
      </c>
      <c r="M6912" s="3">
        <f t="shared" si="979"/>
        <v>0</v>
      </c>
      <c r="N6912" s="3">
        <f t="shared" si="984"/>
        <v>-1</v>
      </c>
      <c r="O6912" s="3" t="str">
        <f t="shared" si="985"/>
        <v/>
      </c>
      <c r="P6912" s="3" t="str">
        <f t="shared" si="986"/>
        <v/>
      </c>
      <c r="Q6912" s="3" t="str">
        <f t="shared" si="987"/>
        <v/>
      </c>
    </row>
    <row r="6913" spans="2:17" x14ac:dyDescent="0.3">
      <c r="B6913" s="4">
        <v>42307.961805555555</v>
      </c>
      <c r="C6913" s="1">
        <v>109.34</v>
      </c>
      <c r="D6913" s="1">
        <v>26466</v>
      </c>
      <c r="E6913" s="3">
        <f>IF($C$5+ROW($D$12)&gt;=ROW(D6913), "", AVERAGE(INDEX($D$1:$D$8201, ROW(D6913)-$C$5):D6912))</f>
        <v>25932.333333333332</v>
      </c>
      <c r="F6913" s="3">
        <f>IF($C$6+ROW($D$12)&gt;=ROW(D6913), "", AVERAGE(INDEX($D$1:$D$8201, ROW(D6913)-$C$6):D6912))</f>
        <v>37778.625</v>
      </c>
      <c r="G6913" s="3" t="str">
        <f t="shared" si="980"/>
        <v/>
      </c>
      <c r="H6913" s="3">
        <f>IF($C$3+ROW($D$12)&gt;=ROW(D6913), "", AVERAGE(INDEX($C$1:$C$8201, ROW(D6913)-$C$3):C6912))</f>
        <v>109.28800000000001</v>
      </c>
      <c r="I6913" s="3">
        <f>IF($C$4+ROW($D$12)&gt;=ROW(D6913), "", AVERAGE(INDEX($C$1:$C$8201, ROW(D6913)-$C$4):C6912))</f>
        <v>109.29525</v>
      </c>
      <c r="J6913" s="3" t="str">
        <f t="shared" si="981"/>
        <v/>
      </c>
      <c r="K6913" s="3" t="str">
        <f t="shared" si="982"/>
        <v/>
      </c>
      <c r="L6913" s="3" t="str">
        <f t="shared" si="983"/>
        <v/>
      </c>
      <c r="M6913" s="3">
        <f t="shared" si="979"/>
        <v>5.3059620130399977E-4</v>
      </c>
      <c r="N6913" s="3">
        <f t="shared" si="984"/>
        <v>-1</v>
      </c>
      <c r="O6913" s="3" t="str">
        <f t="shared" si="985"/>
        <v/>
      </c>
      <c r="P6913" s="3" t="str">
        <f t="shared" si="986"/>
        <v/>
      </c>
      <c r="Q6913" s="3" t="str">
        <f t="shared" si="987"/>
        <v/>
      </c>
    </row>
    <row r="6914" spans="2:17" x14ac:dyDescent="0.3">
      <c r="B6914" s="4">
        <v>42307.962500000001</v>
      </c>
      <c r="C6914" s="1">
        <v>109.25</v>
      </c>
      <c r="D6914" s="1">
        <v>25730</v>
      </c>
      <c r="E6914" s="3">
        <f>IF($C$5+ROW($D$12)&gt;=ROW(D6914), "", AVERAGE(INDEX($D$1:$D$8201, ROW(D6914)-$C$5):D6913))</f>
        <v>23915.666666666668</v>
      </c>
      <c r="F6914" s="3">
        <f>IF($C$6+ROW($D$12)&gt;=ROW(D6914), "", AVERAGE(INDEX($D$1:$D$8201, ROW(D6914)-$C$6):D6913))</f>
        <v>30585.75</v>
      </c>
      <c r="G6914" s="3" t="str">
        <f t="shared" si="980"/>
        <v/>
      </c>
      <c r="H6914" s="3">
        <f>IF($C$3+ROW($D$12)&gt;=ROW(D6914), "", AVERAGE(INDEX($C$1:$C$8201, ROW(D6914)-$C$3):C6913))</f>
        <v>109.28366666666666</v>
      </c>
      <c r="I6914" s="3">
        <f>IF($C$4+ROW($D$12)&gt;=ROW(D6914), "", AVERAGE(INDEX($C$1:$C$8201, ROW(D6914)-$C$4):C6913))</f>
        <v>109.286</v>
      </c>
      <c r="J6914" s="3" t="str">
        <f t="shared" si="981"/>
        <v/>
      </c>
      <c r="K6914" s="3" t="str">
        <f t="shared" si="982"/>
        <v/>
      </c>
      <c r="L6914" s="3" t="str">
        <f t="shared" si="983"/>
        <v/>
      </c>
      <c r="M6914" s="3">
        <f t="shared" si="979"/>
        <v>-9.4234761299852256E-4</v>
      </c>
      <c r="N6914" s="3">
        <f t="shared" si="984"/>
        <v>-2.7760165087548638</v>
      </c>
      <c r="O6914" s="3" t="str">
        <f t="shared" si="985"/>
        <v/>
      </c>
      <c r="P6914" s="3" t="str">
        <f t="shared" si="986"/>
        <v/>
      </c>
      <c r="Q6914" s="3" t="str">
        <f t="shared" si="987"/>
        <v/>
      </c>
    </row>
    <row r="6915" spans="2:17" x14ac:dyDescent="0.3">
      <c r="B6915" s="4">
        <v>42307.963194444441</v>
      </c>
      <c r="C6915" s="1">
        <v>109.355</v>
      </c>
      <c r="D6915" s="1">
        <v>27766</v>
      </c>
      <c r="E6915" s="3">
        <f>IF($C$5+ROW($D$12)&gt;=ROW(D6915), "", AVERAGE(INDEX($D$1:$D$8201, ROW(D6915)-$C$5):D6914))</f>
        <v>24431.333333333332</v>
      </c>
      <c r="F6915" s="3">
        <f>IF($C$6+ROW($D$12)&gt;=ROW(D6915), "", AVERAGE(INDEX($D$1:$D$8201, ROW(D6915)-$C$6):D6914))</f>
        <v>29007.25</v>
      </c>
      <c r="G6915" s="3" t="str">
        <f t="shared" si="980"/>
        <v/>
      </c>
      <c r="H6915" s="3">
        <f>IF($C$3+ROW($D$12)&gt;=ROW(D6915), "", AVERAGE(INDEX($C$1:$C$8201, ROW(D6915)-$C$3):C6914))</f>
        <v>109.29</v>
      </c>
      <c r="I6915" s="3">
        <f>IF($C$4+ROW($D$12)&gt;=ROW(D6915), "", AVERAGE(INDEX($C$1:$C$8201, ROW(D6915)-$C$4):C6914))</f>
        <v>109.27974999999999</v>
      </c>
      <c r="J6915" s="3" t="str">
        <f t="shared" si="981"/>
        <v>Yes</v>
      </c>
      <c r="K6915" s="3" t="str">
        <f t="shared" si="982"/>
        <v/>
      </c>
      <c r="L6915" s="3" t="str">
        <f t="shared" si="983"/>
        <v/>
      </c>
      <c r="M6915" s="3">
        <f t="shared" si="979"/>
        <v>1.1345650069214195E-3</v>
      </c>
      <c r="N6915" s="3">
        <f t="shared" si="984"/>
        <v>-2.2039771643409449</v>
      </c>
      <c r="O6915" s="3" t="str">
        <f t="shared" si="985"/>
        <v/>
      </c>
      <c r="P6915" s="3" t="str">
        <f t="shared" si="986"/>
        <v/>
      </c>
      <c r="Q6915" s="3" t="str">
        <f t="shared" si="987"/>
        <v/>
      </c>
    </row>
    <row r="6916" spans="2:17" x14ac:dyDescent="0.3">
      <c r="B6916" s="4">
        <v>42307.963888888888</v>
      </c>
      <c r="C6916" s="1">
        <v>109.581</v>
      </c>
      <c r="D6916" s="1">
        <v>72661</v>
      </c>
      <c r="E6916" s="3">
        <f>IF($C$5+ROW($D$12)&gt;=ROW(D6916), "", AVERAGE(INDEX($D$1:$D$8201, ROW(D6916)-$C$5):D6915))</f>
        <v>26654</v>
      </c>
      <c r="F6916" s="3">
        <f>IF($C$6+ROW($D$12)&gt;=ROW(D6916), "", AVERAGE(INDEX($D$1:$D$8201, ROW(D6916)-$C$6):D6915))</f>
        <v>25669.125</v>
      </c>
      <c r="G6916" s="3" t="str">
        <f t="shared" si="980"/>
        <v>Yes</v>
      </c>
      <c r="H6916" s="3">
        <f>IF($C$3+ROW($D$12)&gt;=ROW(D6916), "", AVERAGE(INDEX($C$1:$C$8201, ROW(D6916)-$C$3):C6915))</f>
        <v>109.315</v>
      </c>
      <c r="I6916" s="3">
        <f>IF($C$4+ROW($D$12)&gt;=ROW(D6916), "", AVERAGE(INDEX($C$1:$C$8201, ROW(D6916)-$C$4):C6915))</f>
        <v>109.29637500000001</v>
      </c>
      <c r="J6916" s="3" t="str">
        <f t="shared" si="981"/>
        <v>Yes</v>
      </c>
      <c r="K6916" s="3" t="str">
        <f t="shared" si="982"/>
        <v>Buy</v>
      </c>
      <c r="L6916" s="3">
        <f t="shared" si="983"/>
        <v>109.581</v>
      </c>
      <c r="M6916" s="3">
        <f t="shared" si="979"/>
        <v>2.7506059990249827E-3</v>
      </c>
      <c r="N6916" s="3">
        <f t="shared" si="984"/>
        <v>1.4243705580948618</v>
      </c>
      <c r="O6916" s="3" t="str">
        <f t="shared" si="985"/>
        <v>Buy</v>
      </c>
      <c r="P6916" s="3">
        <f t="shared" si="986"/>
        <v>109.581</v>
      </c>
      <c r="Q6916" s="3" t="str">
        <f t="shared" si="987"/>
        <v/>
      </c>
    </row>
    <row r="6917" spans="2:17" x14ac:dyDescent="0.3">
      <c r="B6917" s="4">
        <v>42307.964583333334</v>
      </c>
      <c r="C6917" s="1">
        <v>109.59</v>
      </c>
      <c r="D6917" s="1">
        <v>81493</v>
      </c>
      <c r="E6917" s="3">
        <f>IF($C$5+ROW($D$12)&gt;=ROW(D6917), "", AVERAGE(INDEX($D$1:$D$8201, ROW(D6917)-$C$5):D6916))</f>
        <v>42052.333333333336</v>
      </c>
      <c r="F6917" s="3">
        <f>IF($C$6+ROW($D$12)&gt;=ROW(D6917), "", AVERAGE(INDEX($D$1:$D$8201, ROW(D6917)-$C$6):D6916))</f>
        <v>31148.125</v>
      </c>
      <c r="G6917" s="3" t="str">
        <f t="shared" si="980"/>
        <v>Yes</v>
      </c>
      <c r="H6917" s="3">
        <f>IF($C$3+ROW($D$12)&gt;=ROW(D6917), "", AVERAGE(INDEX($C$1:$C$8201, ROW(D6917)-$C$3):C6916))</f>
        <v>109.39533333333334</v>
      </c>
      <c r="I6917" s="3">
        <f>IF($C$4+ROW($D$12)&gt;=ROW(D6917), "", AVERAGE(INDEX($C$1:$C$8201, ROW(D6917)-$C$4):C6916))</f>
        <v>109.334</v>
      </c>
      <c r="J6917" s="3" t="str">
        <f t="shared" si="981"/>
        <v>Yes</v>
      </c>
      <c r="K6917" s="3" t="str">
        <f t="shared" si="982"/>
        <v>Buy</v>
      </c>
      <c r="L6917" s="3">
        <f t="shared" si="983"/>
        <v>109.59</v>
      </c>
      <c r="M6917" s="3">
        <f t="shared" si="979"/>
        <v>2.2838360084475925E-3</v>
      </c>
      <c r="N6917" s="3">
        <f t="shared" si="984"/>
        <v>-0.16969714700791311</v>
      </c>
      <c r="O6917" s="3" t="str">
        <f t="shared" si="985"/>
        <v>Buy</v>
      </c>
      <c r="P6917" s="3">
        <f t="shared" si="986"/>
        <v>109.581</v>
      </c>
      <c r="Q6917" s="3" t="str">
        <f t="shared" si="987"/>
        <v/>
      </c>
    </row>
    <row r="6918" spans="2:17" x14ac:dyDescent="0.3">
      <c r="B6918" s="4">
        <v>42307.965277777781</v>
      </c>
      <c r="C6918" s="1">
        <v>109.47</v>
      </c>
      <c r="D6918" s="1">
        <v>58462</v>
      </c>
      <c r="E6918" s="3">
        <f>IF($C$5+ROW($D$12)&gt;=ROW(D6918), "", AVERAGE(INDEX($D$1:$D$8201, ROW(D6918)-$C$5):D6917))</f>
        <v>60640</v>
      </c>
      <c r="F6918" s="3">
        <f>IF($C$6+ROW($D$12)&gt;=ROW(D6918), "", AVERAGE(INDEX($D$1:$D$8201, ROW(D6918)-$C$6):D6917))</f>
        <v>38989.125</v>
      </c>
      <c r="G6918" s="3" t="str">
        <f t="shared" si="980"/>
        <v>Yes</v>
      </c>
      <c r="H6918" s="3">
        <f>IF($C$3+ROW($D$12)&gt;=ROW(D6918), "", AVERAGE(INDEX($C$1:$C$8201, ROW(D6918)-$C$3):C6917))</f>
        <v>109.50866666666667</v>
      </c>
      <c r="I6918" s="3">
        <f>IF($C$4+ROW($D$12)&gt;=ROW(D6918), "", AVERAGE(INDEX($C$1:$C$8201, ROW(D6918)-$C$4):C6917))</f>
        <v>109.37250000000002</v>
      </c>
      <c r="J6918" s="3" t="str">
        <f t="shared" si="981"/>
        <v>Yes</v>
      </c>
      <c r="K6918" s="3" t="str">
        <f t="shared" si="982"/>
        <v/>
      </c>
      <c r="L6918" s="3" t="str">
        <f t="shared" si="983"/>
        <v/>
      </c>
      <c r="M6918" s="3">
        <f t="shared" si="979"/>
        <v>2.0117051407665247E-3</v>
      </c>
      <c r="N6918" s="3">
        <f t="shared" si="984"/>
        <v>-0.11915516993098169</v>
      </c>
      <c r="O6918" s="3" t="str">
        <f t="shared" si="985"/>
        <v>Buy</v>
      </c>
      <c r="P6918" s="3">
        <f t="shared" si="986"/>
        <v>109.581</v>
      </c>
      <c r="Q6918" s="3" t="str">
        <f t="shared" si="987"/>
        <v/>
      </c>
    </row>
    <row r="6919" spans="2:17" x14ac:dyDescent="0.3">
      <c r="B6919" s="4">
        <v>42307.96597222222</v>
      </c>
      <c r="C6919" s="1">
        <v>109.5</v>
      </c>
      <c r="D6919" s="1">
        <v>36203</v>
      </c>
      <c r="E6919" s="3">
        <f>IF($C$5+ROW($D$12)&gt;=ROW(D6919), "", AVERAGE(INDEX($D$1:$D$8201, ROW(D6919)-$C$5):D6918))</f>
        <v>70872</v>
      </c>
      <c r="F6919" s="3">
        <f>IF($C$6+ROW($D$12)&gt;=ROW(D6919), "", AVERAGE(INDEX($D$1:$D$8201, ROW(D6919)-$C$6):D6918))</f>
        <v>42232.375</v>
      </c>
      <c r="G6919" s="3" t="str">
        <f t="shared" si="980"/>
        <v>Yes</v>
      </c>
      <c r="H6919" s="3">
        <f>IF($C$3+ROW($D$12)&gt;=ROW(D6919), "", AVERAGE(INDEX($C$1:$C$8201, ROW(D6919)-$C$3):C6918))</f>
        <v>109.54699999999998</v>
      </c>
      <c r="I6919" s="3">
        <f>IF($C$4+ROW($D$12)&gt;=ROW(D6919), "", AVERAGE(INDEX($C$1:$C$8201, ROW(D6919)-$C$4):C6918))</f>
        <v>109.38712500000001</v>
      </c>
      <c r="J6919" s="3" t="str">
        <f t="shared" si="981"/>
        <v>Yes</v>
      </c>
      <c r="K6919" s="3" t="str">
        <f t="shared" si="982"/>
        <v/>
      </c>
      <c r="L6919" s="3" t="str">
        <f t="shared" si="983"/>
        <v/>
      </c>
      <c r="M6919" s="3">
        <f t="shared" si="979"/>
        <v>1.3250784420397149E-3</v>
      </c>
      <c r="N6919" s="3">
        <f t="shared" si="984"/>
        <v>-0.34131577476865366</v>
      </c>
      <c r="O6919" s="3" t="str">
        <f t="shared" si="985"/>
        <v>Buy</v>
      </c>
      <c r="P6919" s="3">
        <f t="shared" si="986"/>
        <v>109.581</v>
      </c>
      <c r="Q6919" s="3" t="str">
        <f t="shared" si="987"/>
        <v/>
      </c>
    </row>
    <row r="6920" spans="2:17" x14ac:dyDescent="0.3">
      <c r="B6920" s="4">
        <v>42307.966666666667</v>
      </c>
      <c r="C6920" s="1">
        <v>109.4</v>
      </c>
      <c r="D6920" s="1">
        <v>29779</v>
      </c>
      <c r="E6920" s="3">
        <f>IF($C$5+ROW($D$12)&gt;=ROW(D6920), "", AVERAGE(INDEX($D$1:$D$8201, ROW(D6920)-$C$5):D6919))</f>
        <v>58719.333333333336</v>
      </c>
      <c r="F6920" s="3">
        <f>IF($C$6+ROW($D$12)&gt;=ROW(D6920), "", AVERAGE(INDEX($D$1:$D$8201, ROW(D6920)-$C$6):D6919))</f>
        <v>43734.875</v>
      </c>
      <c r="G6920" s="3" t="str">
        <f t="shared" si="980"/>
        <v>Yes</v>
      </c>
      <c r="H6920" s="3">
        <f>IF($C$3+ROW($D$12)&gt;=ROW(D6920), "", AVERAGE(INDEX($C$1:$C$8201, ROW(D6920)-$C$3):C6919))</f>
        <v>109.52</v>
      </c>
      <c r="I6920" s="3">
        <f>IF($C$4+ROW($D$12)&gt;=ROW(D6920), "", AVERAGE(INDEX($C$1:$C$8201, ROW(D6920)-$C$4):C6919))</f>
        <v>109.42075000000001</v>
      </c>
      <c r="J6920" s="3" t="str">
        <f t="shared" si="981"/>
        <v>Yes</v>
      </c>
      <c r="K6920" s="3" t="str">
        <f t="shared" si="982"/>
        <v/>
      </c>
      <c r="L6920" s="3" t="str">
        <f t="shared" si="983"/>
        <v/>
      </c>
      <c r="M6920" s="3">
        <f t="shared" si="979"/>
        <v>-1.6531118336239586E-3</v>
      </c>
      <c r="N6920" s="3">
        <f t="shared" si="984"/>
        <v>-2.2475577152091439</v>
      </c>
      <c r="O6920" s="3" t="str">
        <f t="shared" si="985"/>
        <v>Exit</v>
      </c>
      <c r="P6920" s="3" t="str">
        <f t="shared" si="986"/>
        <v/>
      </c>
      <c r="Q6920" s="3">
        <f t="shared" si="987"/>
        <v>-0.18099999999999739</v>
      </c>
    </row>
    <row r="6921" spans="2:17" x14ac:dyDescent="0.3">
      <c r="B6921" s="4">
        <v>42307.967361111114</v>
      </c>
      <c r="C6921" s="1">
        <v>109.212</v>
      </c>
      <c r="D6921" s="1">
        <v>47385</v>
      </c>
      <c r="E6921" s="3">
        <f>IF($C$5+ROW($D$12)&gt;=ROW(D6921), "", AVERAGE(INDEX($D$1:$D$8201, ROW(D6921)-$C$5):D6920))</f>
        <v>41481.333333333336</v>
      </c>
      <c r="F6921" s="3">
        <f>IF($C$6+ROW($D$12)&gt;=ROW(D6921), "", AVERAGE(INDEX($D$1:$D$8201, ROW(D6921)-$C$6):D6920))</f>
        <v>44820</v>
      </c>
      <c r="G6921" s="3" t="str">
        <f t="shared" si="980"/>
        <v/>
      </c>
      <c r="H6921" s="3">
        <f>IF($C$3+ROW($D$12)&gt;=ROW(D6921), "", AVERAGE(INDEX($C$1:$C$8201, ROW(D6921)-$C$3):C6920))</f>
        <v>109.45666666666666</v>
      </c>
      <c r="I6921" s="3">
        <f>IF($C$4+ROW($D$12)&gt;=ROW(D6921), "", AVERAGE(INDEX($C$1:$C$8201, ROW(D6921)-$C$4):C6920))</f>
        <v>109.43575</v>
      </c>
      <c r="J6921" s="3" t="str">
        <f t="shared" si="981"/>
        <v>Yes</v>
      </c>
      <c r="K6921" s="3" t="str">
        <f t="shared" si="982"/>
        <v/>
      </c>
      <c r="L6921" s="3" t="str">
        <f t="shared" si="983"/>
        <v/>
      </c>
      <c r="M6921" s="3">
        <f t="shared" si="979"/>
        <v>-3.4551820920818445E-3</v>
      </c>
      <c r="N6921" s="3">
        <f t="shared" si="984"/>
        <v>1.0901078933706378</v>
      </c>
      <c r="O6921" s="3" t="str">
        <f t="shared" si="985"/>
        <v/>
      </c>
      <c r="P6921" s="3" t="str">
        <f t="shared" si="986"/>
        <v/>
      </c>
      <c r="Q6921" s="3" t="str">
        <f t="shared" si="987"/>
        <v/>
      </c>
    </row>
    <row r="6922" spans="2:17" x14ac:dyDescent="0.3">
      <c r="B6922" s="4">
        <v>42307.968055555553</v>
      </c>
      <c r="C6922" s="1">
        <v>109.38200000000001</v>
      </c>
      <c r="D6922" s="1">
        <v>62178</v>
      </c>
      <c r="E6922" s="3">
        <f>IF($C$5+ROW($D$12)&gt;=ROW(D6922), "", AVERAGE(INDEX($D$1:$D$8201, ROW(D6922)-$C$5):D6921))</f>
        <v>37789</v>
      </c>
      <c r="F6922" s="3">
        <f>IF($C$6+ROW($D$12)&gt;=ROW(D6922), "", AVERAGE(INDEX($D$1:$D$8201, ROW(D6922)-$C$6):D6921))</f>
        <v>47434.875</v>
      </c>
      <c r="G6922" s="3" t="str">
        <f t="shared" si="980"/>
        <v/>
      </c>
      <c r="H6922" s="3">
        <f>IF($C$3+ROW($D$12)&gt;=ROW(D6922), "", AVERAGE(INDEX($C$1:$C$8201, ROW(D6922)-$C$3):C6921))</f>
        <v>109.37066666666668</v>
      </c>
      <c r="I6922" s="3">
        <f>IF($C$4+ROW($D$12)&gt;=ROW(D6922), "", AVERAGE(INDEX($C$1:$C$8201, ROW(D6922)-$C$4):C6921))</f>
        <v>109.41975000000001</v>
      </c>
      <c r="J6922" s="3" t="str">
        <f t="shared" si="981"/>
        <v/>
      </c>
      <c r="K6922" s="3" t="str">
        <f t="shared" si="982"/>
        <v/>
      </c>
      <c r="L6922" s="3" t="str">
        <f t="shared" si="983"/>
        <v/>
      </c>
      <c r="M6922" s="3">
        <f t="shared" si="979"/>
        <v>-8.0419648660006642E-4</v>
      </c>
      <c r="N6922" s="3">
        <f t="shared" si="984"/>
        <v>-0.767249173800992</v>
      </c>
      <c r="O6922" s="3" t="str">
        <f t="shared" si="985"/>
        <v/>
      </c>
      <c r="P6922" s="3" t="str">
        <f t="shared" si="986"/>
        <v/>
      </c>
      <c r="Q6922" s="3" t="str">
        <f t="shared" si="987"/>
        <v/>
      </c>
    </row>
    <row r="6923" spans="2:17" x14ac:dyDescent="0.3">
      <c r="B6923" s="4">
        <v>42307.96875</v>
      </c>
      <c r="C6923" s="1">
        <v>109.54</v>
      </c>
      <c r="D6923" s="1">
        <v>54854</v>
      </c>
      <c r="E6923" s="3">
        <f>IF($C$5+ROW($D$12)&gt;=ROW(D6923), "", AVERAGE(INDEX($D$1:$D$8201, ROW(D6923)-$C$5):D6922))</f>
        <v>46447.333333333336</v>
      </c>
      <c r="F6923" s="3">
        <f>IF($C$6+ROW($D$12)&gt;=ROW(D6923), "", AVERAGE(INDEX($D$1:$D$8201, ROW(D6923)-$C$6):D6922))</f>
        <v>51990.875</v>
      </c>
      <c r="G6923" s="3" t="str">
        <f t="shared" si="980"/>
        <v/>
      </c>
      <c r="H6923" s="3">
        <f>IF($C$3+ROW($D$12)&gt;=ROW(D6923), "", AVERAGE(INDEX($C$1:$C$8201, ROW(D6923)-$C$3):C6922))</f>
        <v>109.33133333333335</v>
      </c>
      <c r="I6923" s="3">
        <f>IF($C$4+ROW($D$12)&gt;=ROW(D6923), "", AVERAGE(INDEX($C$1:$C$8201, ROW(D6923)-$C$4):C6922))</f>
        <v>109.43625</v>
      </c>
      <c r="J6923" s="3" t="str">
        <f t="shared" si="981"/>
        <v/>
      </c>
      <c r="K6923" s="3" t="str">
        <f t="shared" si="982"/>
        <v/>
      </c>
      <c r="L6923" s="3" t="str">
        <f t="shared" si="983"/>
        <v/>
      </c>
      <c r="M6923" s="3">
        <f t="shared" si="979"/>
        <v>3.6523009901972251E-4</v>
      </c>
      <c r="N6923" s="3">
        <f t="shared" si="984"/>
        <v>-1.4541553029705716</v>
      </c>
      <c r="O6923" s="3" t="str">
        <f t="shared" si="985"/>
        <v/>
      </c>
      <c r="P6923" s="3" t="str">
        <f t="shared" si="986"/>
        <v/>
      </c>
      <c r="Q6923" s="3" t="str">
        <f t="shared" si="987"/>
        <v/>
      </c>
    </row>
    <row r="6924" spans="2:17" x14ac:dyDescent="0.3">
      <c r="B6924" s="4">
        <v>42307.969444444447</v>
      </c>
      <c r="C6924" s="1">
        <v>109.59</v>
      </c>
      <c r="D6924" s="1">
        <v>63269</v>
      </c>
      <c r="E6924" s="3">
        <f>IF($C$5+ROW($D$12)&gt;=ROW(D6924), "", AVERAGE(INDEX($D$1:$D$8201, ROW(D6924)-$C$5):D6923))</f>
        <v>54805.666666666664</v>
      </c>
      <c r="F6924" s="3">
        <f>IF($C$6+ROW($D$12)&gt;=ROW(D6924), "", AVERAGE(INDEX($D$1:$D$8201, ROW(D6924)-$C$6):D6923))</f>
        <v>55376.875</v>
      </c>
      <c r="G6924" s="3" t="str">
        <f t="shared" si="980"/>
        <v/>
      </c>
      <c r="H6924" s="3">
        <f>IF($C$3+ROW($D$12)&gt;=ROW(D6924), "", AVERAGE(INDEX($C$1:$C$8201, ROW(D6924)-$C$3):C6923))</f>
        <v>109.378</v>
      </c>
      <c r="I6924" s="3">
        <f>IF($C$4+ROW($D$12)&gt;=ROW(D6924), "", AVERAGE(INDEX($C$1:$C$8201, ROW(D6924)-$C$4):C6923))</f>
        <v>109.45937499999999</v>
      </c>
      <c r="J6924" s="3" t="str">
        <f t="shared" si="981"/>
        <v/>
      </c>
      <c r="K6924" s="3" t="str">
        <f t="shared" si="982"/>
        <v/>
      </c>
      <c r="L6924" s="3" t="str">
        <f t="shared" si="983"/>
        <v/>
      </c>
      <c r="M6924" s="3">
        <f t="shared" si="979"/>
        <v>1.7352394874199152E-3</v>
      </c>
      <c r="N6924" s="3">
        <f t="shared" si="984"/>
        <v>3.7510856637426579</v>
      </c>
      <c r="O6924" s="3" t="str">
        <f t="shared" si="985"/>
        <v/>
      </c>
      <c r="P6924" s="3" t="str">
        <f t="shared" si="986"/>
        <v/>
      </c>
      <c r="Q6924" s="3" t="str">
        <f t="shared" si="987"/>
        <v/>
      </c>
    </row>
    <row r="6925" spans="2:17" x14ac:dyDescent="0.3">
      <c r="B6925" s="4">
        <v>42307.970138888886</v>
      </c>
      <c r="C6925" s="1">
        <v>109.65</v>
      </c>
      <c r="D6925" s="1">
        <v>37018</v>
      </c>
      <c r="E6925" s="3">
        <f>IF($C$5+ROW($D$12)&gt;=ROW(D6925), "", AVERAGE(INDEX($D$1:$D$8201, ROW(D6925)-$C$5):D6924))</f>
        <v>60100.333333333336</v>
      </c>
      <c r="F6925" s="3">
        <f>IF($C$6+ROW($D$12)&gt;=ROW(D6925), "", AVERAGE(INDEX($D$1:$D$8201, ROW(D6925)-$C$6):D6924))</f>
        <v>54202.875</v>
      </c>
      <c r="G6925" s="3" t="str">
        <f t="shared" si="980"/>
        <v>Yes</v>
      </c>
      <c r="H6925" s="3">
        <f>IF($C$3+ROW($D$12)&gt;=ROW(D6925), "", AVERAGE(INDEX($C$1:$C$8201, ROW(D6925)-$C$3):C6924))</f>
        <v>109.50400000000002</v>
      </c>
      <c r="I6925" s="3">
        <f>IF($C$4+ROW($D$12)&gt;=ROW(D6925), "", AVERAGE(INDEX($C$1:$C$8201, ROW(D6925)-$C$4):C6924))</f>
        <v>109.46050000000001</v>
      </c>
      <c r="J6925" s="3" t="str">
        <f t="shared" si="981"/>
        <v>Yes</v>
      </c>
      <c r="K6925" s="3" t="str">
        <f t="shared" si="982"/>
        <v>Buy</v>
      </c>
      <c r="L6925" s="3">
        <f t="shared" si="983"/>
        <v>109.65</v>
      </c>
      <c r="M6925" s="3">
        <f t="shared" si="979"/>
        <v>4.0025274806782746E-3</v>
      </c>
      <c r="N6925" s="3">
        <f t="shared" si="984"/>
        <v>1.3066138764681607</v>
      </c>
      <c r="O6925" s="3" t="str">
        <f t="shared" si="985"/>
        <v>Buy</v>
      </c>
      <c r="P6925" s="3">
        <f t="shared" si="986"/>
        <v>109.65</v>
      </c>
      <c r="Q6925" s="3" t="str">
        <f t="shared" si="987"/>
        <v/>
      </c>
    </row>
    <row r="6926" spans="2:17" x14ac:dyDescent="0.3">
      <c r="B6926" s="4">
        <v>42307.970833333333</v>
      </c>
      <c r="C6926" s="1">
        <v>109.74</v>
      </c>
      <c r="D6926" s="1">
        <v>45331</v>
      </c>
      <c r="E6926" s="3">
        <f>IF($C$5+ROW($D$12)&gt;=ROW(D6926), "", AVERAGE(INDEX($D$1:$D$8201, ROW(D6926)-$C$5):D6925))</f>
        <v>51713.666666666664</v>
      </c>
      <c r="F6926" s="3">
        <f>IF($C$6+ROW($D$12)&gt;=ROW(D6926), "", AVERAGE(INDEX($D$1:$D$8201, ROW(D6926)-$C$6):D6925))</f>
        <v>48643.5</v>
      </c>
      <c r="G6926" s="3" t="str">
        <f t="shared" si="980"/>
        <v>Yes</v>
      </c>
      <c r="H6926" s="3">
        <f>IF($C$3+ROW($D$12)&gt;=ROW(D6926), "", AVERAGE(INDEX($C$1:$C$8201, ROW(D6926)-$C$3):C6925))</f>
        <v>109.59333333333332</v>
      </c>
      <c r="I6926" s="3">
        <f>IF($C$4+ROW($D$12)&gt;=ROW(D6926), "", AVERAGE(INDEX($C$1:$C$8201, ROW(D6926)-$C$4):C6925))</f>
        <v>109.46799999999999</v>
      </c>
      <c r="J6926" s="3" t="str">
        <f t="shared" si="981"/>
        <v>Yes</v>
      </c>
      <c r="K6926" s="3" t="str">
        <f t="shared" si="982"/>
        <v>Buy</v>
      </c>
      <c r="L6926" s="3">
        <f t="shared" si="983"/>
        <v>109.74</v>
      </c>
      <c r="M6926" s="3">
        <f t="shared" ref="M6926:M6989" si="988">IF($C$7+ROW($D$12)&gt;ROW(D6926), "", LN(C6926/INDEX($C$1:$C$8201, ROW(D6926)-$C$7+1)))</f>
        <v>3.2675890009634463E-3</v>
      </c>
      <c r="N6926" s="3">
        <f t="shared" si="984"/>
        <v>-0.18361859681480175</v>
      </c>
      <c r="O6926" s="3" t="str">
        <f t="shared" si="985"/>
        <v>Exit</v>
      </c>
      <c r="P6926" s="3">
        <f t="shared" si="986"/>
        <v>109.74</v>
      </c>
      <c r="Q6926" s="3">
        <f t="shared" si="987"/>
        <v>8.99999999999892E-2</v>
      </c>
    </row>
    <row r="6927" spans="2:17" x14ac:dyDescent="0.3">
      <c r="B6927" s="4">
        <v>42307.97152777778</v>
      </c>
      <c r="C6927" s="1">
        <v>109.86</v>
      </c>
      <c r="D6927" s="1">
        <v>89304</v>
      </c>
      <c r="E6927" s="3">
        <f>IF($C$5+ROW($D$12)&gt;=ROW(D6927), "", AVERAGE(INDEX($D$1:$D$8201, ROW(D6927)-$C$5):D6926))</f>
        <v>48539.333333333336</v>
      </c>
      <c r="F6927" s="3">
        <f>IF($C$6+ROW($D$12)&gt;=ROW(D6927), "", AVERAGE(INDEX($D$1:$D$8201, ROW(D6927)-$C$6):D6926))</f>
        <v>47002.125</v>
      </c>
      <c r="G6927" s="3" t="str">
        <f t="shared" si="980"/>
        <v>Yes</v>
      </c>
      <c r="H6927" s="3">
        <f>IF($C$3+ROW($D$12)&gt;=ROW(D6927), "", AVERAGE(INDEX($C$1:$C$8201, ROW(D6927)-$C$3):C6926))</f>
        <v>109.66000000000001</v>
      </c>
      <c r="I6927" s="3">
        <f>IF($C$4+ROW($D$12)&gt;=ROW(D6927), "", AVERAGE(INDEX($C$1:$C$8201, ROW(D6927)-$C$4):C6926))</f>
        <v>109.50175</v>
      </c>
      <c r="J6927" s="3" t="str">
        <f t="shared" si="981"/>
        <v>Yes</v>
      </c>
      <c r="K6927" s="3" t="str">
        <f t="shared" si="982"/>
        <v>Buy</v>
      </c>
      <c r="L6927" s="3">
        <f t="shared" si="983"/>
        <v>109.86</v>
      </c>
      <c r="M6927" s="3">
        <f t="shared" si="988"/>
        <v>2.9170485588990926E-3</v>
      </c>
      <c r="N6927" s="3">
        <f t="shared" si="984"/>
        <v>-0.1072780089420662</v>
      </c>
      <c r="O6927" s="3" t="str">
        <f t="shared" si="985"/>
        <v>Buy</v>
      </c>
      <c r="P6927" s="3">
        <f t="shared" si="986"/>
        <v>109.86</v>
      </c>
      <c r="Q6927" s="3" t="str">
        <f t="shared" si="987"/>
        <v/>
      </c>
    </row>
    <row r="6928" spans="2:17" x14ac:dyDescent="0.3">
      <c r="B6928" s="4">
        <v>42307.972222222219</v>
      </c>
      <c r="C6928" s="1">
        <v>109.71</v>
      </c>
      <c r="D6928" s="1">
        <v>38147</v>
      </c>
      <c r="E6928" s="3">
        <f>IF($C$5+ROW($D$12)&gt;=ROW(D6928), "", AVERAGE(INDEX($D$1:$D$8201, ROW(D6928)-$C$5):D6927))</f>
        <v>57217.666666666664</v>
      </c>
      <c r="F6928" s="3">
        <f>IF($C$6+ROW($D$12)&gt;=ROW(D6928), "", AVERAGE(INDEX($D$1:$D$8201, ROW(D6928)-$C$6):D6927))</f>
        <v>53639.75</v>
      </c>
      <c r="G6928" s="3" t="str">
        <f t="shared" si="980"/>
        <v>Yes</v>
      </c>
      <c r="H6928" s="3">
        <f>IF($C$3+ROW($D$12)&gt;=ROW(D6928), "", AVERAGE(INDEX($C$1:$C$8201, ROW(D6928)-$C$3):C6927))</f>
        <v>109.75</v>
      </c>
      <c r="I6928" s="3">
        <f>IF($C$4+ROW($D$12)&gt;=ROW(D6928), "", AVERAGE(INDEX($C$1:$C$8201, ROW(D6928)-$C$4):C6927))</f>
        <v>109.54675</v>
      </c>
      <c r="J6928" s="3" t="str">
        <f t="shared" si="981"/>
        <v>Yes</v>
      </c>
      <c r="K6928" s="3" t="str">
        <f t="shared" si="982"/>
        <v/>
      </c>
      <c r="L6928" s="3" t="str">
        <f t="shared" si="983"/>
        <v/>
      </c>
      <c r="M6928" s="3">
        <f t="shared" si="988"/>
        <v>1.0943913540986433E-3</v>
      </c>
      <c r="N6928" s="3">
        <f t="shared" si="984"/>
        <v>-0.62482922995574963</v>
      </c>
      <c r="O6928" s="3" t="str">
        <f t="shared" si="985"/>
        <v>Buy</v>
      </c>
      <c r="P6928" s="3">
        <f t="shared" si="986"/>
        <v>109.86</v>
      </c>
      <c r="Q6928" s="3" t="str">
        <f t="shared" si="987"/>
        <v/>
      </c>
    </row>
    <row r="6929" spans="2:17" x14ac:dyDescent="0.3">
      <c r="B6929" s="4">
        <v>42307.972916666666</v>
      </c>
      <c r="C6929" s="1">
        <v>109.66</v>
      </c>
      <c r="D6929" s="1">
        <v>63254</v>
      </c>
      <c r="E6929" s="3">
        <f>IF($C$5+ROW($D$12)&gt;=ROW(D6929), "", AVERAGE(INDEX($D$1:$D$8201, ROW(D6929)-$C$5):D6928))</f>
        <v>57594</v>
      </c>
      <c r="F6929" s="3">
        <f>IF($C$6+ROW($D$12)&gt;=ROW(D6929), "", AVERAGE(INDEX($D$1:$D$8201, ROW(D6929)-$C$6):D6928))</f>
        <v>54685.75</v>
      </c>
      <c r="G6929" s="3" t="str">
        <f t="shared" si="980"/>
        <v>Yes</v>
      </c>
      <c r="H6929" s="3">
        <f>IF($C$3+ROW($D$12)&gt;=ROW(D6929), "", AVERAGE(INDEX($C$1:$C$8201, ROW(D6929)-$C$3):C6928))</f>
        <v>109.77</v>
      </c>
      <c r="I6929" s="3">
        <f>IF($C$4+ROW($D$12)&gt;=ROW(D6929), "", AVERAGE(INDEX($C$1:$C$8201, ROW(D6929)-$C$4):C6928))</f>
        <v>109.58550000000001</v>
      </c>
      <c r="J6929" s="3" t="str">
        <f t="shared" si="981"/>
        <v>Yes</v>
      </c>
      <c r="K6929" s="3" t="str">
        <f t="shared" si="982"/>
        <v>Sell</v>
      </c>
      <c r="L6929" s="3">
        <f t="shared" si="983"/>
        <v>109.66</v>
      </c>
      <c r="M6929" s="3">
        <f t="shared" si="988"/>
        <v>9.1195112005160663E-5</v>
      </c>
      <c r="N6929" s="3">
        <f t="shared" si="984"/>
        <v>-0.91667047472220731</v>
      </c>
      <c r="O6929" s="3" t="str">
        <f t="shared" si="985"/>
        <v>Exit</v>
      </c>
      <c r="P6929" s="3">
        <f t="shared" si="986"/>
        <v>109.66</v>
      </c>
      <c r="Q6929" s="3">
        <f t="shared" si="987"/>
        <v>-0.20000000000000284</v>
      </c>
    </row>
    <row r="6930" spans="2:17" x14ac:dyDescent="0.3">
      <c r="B6930" s="4">
        <v>42307.973611111112</v>
      </c>
      <c r="C6930" s="1">
        <v>109.66</v>
      </c>
      <c r="D6930" s="1">
        <v>26697</v>
      </c>
      <c r="E6930" s="3">
        <f>IF($C$5+ROW($D$12)&gt;=ROW(D6930), "", AVERAGE(INDEX($D$1:$D$8201, ROW(D6930)-$C$5):D6929))</f>
        <v>63568.333333333336</v>
      </c>
      <c r="F6930" s="3">
        <f>IF($C$6+ROW($D$12)&gt;=ROW(D6930), "", AVERAGE(INDEX($D$1:$D$8201, ROW(D6930)-$C$6):D6929))</f>
        <v>56669.375</v>
      </c>
      <c r="G6930" s="3" t="str">
        <f t="shared" si="980"/>
        <v>Yes</v>
      </c>
      <c r="H6930" s="3">
        <f>IF($C$3+ROW($D$12)&gt;=ROW(D6930), "", AVERAGE(INDEX($C$1:$C$8201, ROW(D6930)-$C$3):C6929))</f>
        <v>109.74333333333334</v>
      </c>
      <c r="I6930" s="3">
        <f>IF($C$4+ROW($D$12)&gt;=ROW(D6930), "", AVERAGE(INDEX($C$1:$C$8201, ROW(D6930)-$C$4):C6929))</f>
        <v>109.64150000000001</v>
      </c>
      <c r="J6930" s="3" t="str">
        <f t="shared" si="981"/>
        <v>Yes</v>
      </c>
      <c r="K6930" s="3" t="str">
        <f t="shared" si="982"/>
        <v/>
      </c>
      <c r="L6930" s="3" t="str">
        <f t="shared" si="983"/>
        <v/>
      </c>
      <c r="M6930" s="3">
        <f t="shared" si="988"/>
        <v>-7.2926165492694735E-4</v>
      </c>
      <c r="N6930" s="3">
        <f t="shared" si="984"/>
        <v>-8.9967186715630003</v>
      </c>
      <c r="O6930" s="3" t="str">
        <f t="shared" si="985"/>
        <v/>
      </c>
      <c r="P6930" s="3" t="str">
        <f t="shared" si="986"/>
        <v/>
      </c>
      <c r="Q6930" s="3" t="str">
        <f t="shared" si="987"/>
        <v/>
      </c>
    </row>
    <row r="6931" spans="2:17" x14ac:dyDescent="0.3">
      <c r="B6931" s="4">
        <v>42307.974305555559</v>
      </c>
      <c r="C6931" s="1">
        <v>109.61</v>
      </c>
      <c r="D6931" s="1">
        <v>32833</v>
      </c>
      <c r="E6931" s="3">
        <f>IF($C$5+ROW($D$12)&gt;=ROW(D6931), "", AVERAGE(INDEX($D$1:$D$8201, ROW(D6931)-$C$5):D6930))</f>
        <v>42699.333333333336</v>
      </c>
      <c r="F6931" s="3">
        <f>IF($C$6+ROW($D$12)&gt;=ROW(D6931), "", AVERAGE(INDEX($D$1:$D$8201, ROW(D6931)-$C$6):D6930))</f>
        <v>52234.25</v>
      </c>
      <c r="G6931" s="3" t="str">
        <f t="shared" si="980"/>
        <v/>
      </c>
      <c r="H6931" s="3">
        <f>IF($C$3+ROW($D$12)&gt;=ROW(D6931), "", AVERAGE(INDEX($C$1:$C$8201, ROW(D6931)-$C$3):C6930))</f>
        <v>109.67666666666666</v>
      </c>
      <c r="I6931" s="3">
        <f>IF($C$4+ROW($D$12)&gt;=ROW(D6931), "", AVERAGE(INDEX($C$1:$C$8201, ROW(D6931)-$C$4):C6930))</f>
        <v>109.67625</v>
      </c>
      <c r="J6931" s="3" t="str">
        <f t="shared" si="981"/>
        <v>Yes</v>
      </c>
      <c r="K6931" s="3" t="str">
        <f t="shared" si="982"/>
        <v/>
      </c>
      <c r="L6931" s="3" t="str">
        <f t="shared" si="983"/>
        <v/>
      </c>
      <c r="M6931" s="3">
        <f t="shared" si="988"/>
        <v>-2.2782166868423707E-3</v>
      </c>
      <c r="N6931" s="3">
        <f t="shared" si="984"/>
        <v>2.1240044933811686</v>
      </c>
      <c r="O6931" s="3" t="str">
        <f t="shared" si="985"/>
        <v/>
      </c>
      <c r="P6931" s="3" t="str">
        <f t="shared" si="986"/>
        <v/>
      </c>
      <c r="Q6931" s="3" t="str">
        <f t="shared" si="987"/>
        <v/>
      </c>
    </row>
    <row r="6932" spans="2:17" x14ac:dyDescent="0.3">
      <c r="B6932" s="4">
        <v>42307.974999999999</v>
      </c>
      <c r="C6932" s="1">
        <v>109.76</v>
      </c>
      <c r="D6932" s="1">
        <v>33002</v>
      </c>
      <c r="E6932" s="3">
        <f>IF($C$5+ROW($D$12)&gt;=ROW(D6932), "", AVERAGE(INDEX($D$1:$D$8201, ROW(D6932)-$C$5):D6931))</f>
        <v>40928</v>
      </c>
      <c r="F6932" s="3">
        <f>IF($C$6+ROW($D$12)&gt;=ROW(D6932), "", AVERAGE(INDEX($D$1:$D$8201, ROW(D6932)-$C$6):D6931))</f>
        <v>49481.625</v>
      </c>
      <c r="G6932" s="3" t="str">
        <f t="shared" si="980"/>
        <v/>
      </c>
      <c r="H6932" s="3">
        <f>IF($C$3+ROW($D$12)&gt;=ROW(D6932), "", AVERAGE(INDEX($C$1:$C$8201, ROW(D6932)-$C$3):C6931))</f>
        <v>109.64333333333333</v>
      </c>
      <c r="I6932" s="3">
        <f>IF($C$4+ROW($D$12)&gt;=ROW(D6932), "", AVERAGE(INDEX($C$1:$C$8201, ROW(D6932)-$C$4):C6931))</f>
        <v>109.685</v>
      </c>
      <c r="J6932" s="3" t="str">
        <f t="shared" si="981"/>
        <v/>
      </c>
      <c r="K6932" s="3" t="str">
        <f t="shared" si="982"/>
        <v/>
      </c>
      <c r="L6932" s="3" t="str">
        <f t="shared" si="983"/>
        <v/>
      </c>
      <c r="M6932" s="3">
        <f t="shared" si="988"/>
        <v>4.5564314817564465E-4</v>
      </c>
      <c r="N6932" s="3">
        <f t="shared" si="984"/>
        <v>-1.1999999169557354</v>
      </c>
      <c r="O6932" s="3" t="str">
        <f t="shared" si="985"/>
        <v/>
      </c>
      <c r="P6932" s="3" t="str">
        <f t="shared" si="986"/>
        <v/>
      </c>
      <c r="Q6932" s="3" t="str">
        <f t="shared" si="987"/>
        <v/>
      </c>
    </row>
    <row r="6933" spans="2:17" x14ac:dyDescent="0.3">
      <c r="B6933" s="4">
        <v>42307.975694444445</v>
      </c>
      <c r="C6933" s="1">
        <v>109.65</v>
      </c>
      <c r="D6933" s="1">
        <v>30198</v>
      </c>
      <c r="E6933" s="3">
        <f>IF($C$5+ROW($D$12)&gt;=ROW(D6933), "", AVERAGE(INDEX($D$1:$D$8201, ROW(D6933)-$C$5):D6932))</f>
        <v>30844</v>
      </c>
      <c r="F6933" s="3">
        <f>IF($C$6+ROW($D$12)&gt;=ROW(D6933), "", AVERAGE(INDEX($D$1:$D$8201, ROW(D6933)-$C$6):D6932))</f>
        <v>45698.25</v>
      </c>
      <c r="G6933" s="3" t="str">
        <f t="shared" si="980"/>
        <v/>
      </c>
      <c r="H6933" s="3">
        <f>IF($C$3+ROW($D$12)&gt;=ROW(D6933), "", AVERAGE(INDEX($C$1:$C$8201, ROW(D6933)-$C$3):C6932))</f>
        <v>109.67666666666666</v>
      </c>
      <c r="I6933" s="3">
        <f>IF($C$4+ROW($D$12)&gt;=ROW(D6933), "", AVERAGE(INDEX($C$1:$C$8201, ROW(D6933)-$C$4):C6932))</f>
        <v>109.70625</v>
      </c>
      <c r="J6933" s="3" t="str">
        <f t="shared" si="981"/>
        <v/>
      </c>
      <c r="K6933" s="3" t="str">
        <f t="shared" si="982"/>
        <v/>
      </c>
      <c r="L6933" s="3" t="str">
        <f t="shared" si="983"/>
        <v/>
      </c>
      <c r="M6933" s="3">
        <f t="shared" si="988"/>
        <v>-9.119511200517015E-5</v>
      </c>
      <c r="N6933" s="3">
        <f t="shared" si="984"/>
        <v>-1.2001459088550053</v>
      </c>
      <c r="O6933" s="3" t="str">
        <f t="shared" si="985"/>
        <v/>
      </c>
      <c r="P6933" s="3" t="str">
        <f t="shared" si="986"/>
        <v/>
      </c>
      <c r="Q6933" s="3" t="str">
        <f t="shared" si="987"/>
        <v/>
      </c>
    </row>
    <row r="6934" spans="2:17" x14ac:dyDescent="0.3">
      <c r="B6934" s="4">
        <v>42307.976388888892</v>
      </c>
      <c r="C6934" s="1">
        <v>109.66</v>
      </c>
      <c r="D6934" s="1">
        <v>16812</v>
      </c>
      <c r="E6934" s="3">
        <f>IF($C$5+ROW($D$12)&gt;=ROW(D6934), "", AVERAGE(INDEX($D$1:$D$8201, ROW(D6934)-$C$5):D6933))</f>
        <v>32011</v>
      </c>
      <c r="F6934" s="3">
        <f>IF($C$6+ROW($D$12)&gt;=ROW(D6934), "", AVERAGE(INDEX($D$1:$D$8201, ROW(D6934)-$C$6):D6933))</f>
        <v>44845.75</v>
      </c>
      <c r="G6934" s="3" t="str">
        <f t="shared" si="980"/>
        <v/>
      </c>
      <c r="H6934" s="3">
        <f>IF($C$3+ROW($D$12)&gt;=ROW(D6934), "", AVERAGE(INDEX($C$1:$C$8201, ROW(D6934)-$C$3):C6933))</f>
        <v>109.67333333333333</v>
      </c>
      <c r="I6934" s="3">
        <f>IF($C$4+ROW($D$12)&gt;=ROW(D6934), "", AVERAGE(INDEX($C$1:$C$8201, ROW(D6934)-$C$4):C6933))</f>
        <v>109.70625</v>
      </c>
      <c r="J6934" s="3" t="str">
        <f t="shared" si="981"/>
        <v/>
      </c>
      <c r="K6934" s="3" t="str">
        <f t="shared" si="982"/>
        <v/>
      </c>
      <c r="L6934" s="3" t="str">
        <f t="shared" si="983"/>
        <v/>
      </c>
      <c r="M6934" s="3">
        <f t="shared" si="988"/>
        <v>0</v>
      </c>
      <c r="N6934" s="3">
        <f t="shared" si="984"/>
        <v>-1</v>
      </c>
      <c r="O6934" s="3" t="str">
        <f t="shared" si="985"/>
        <v/>
      </c>
      <c r="P6934" s="3" t="str">
        <f t="shared" si="986"/>
        <v/>
      </c>
      <c r="Q6934" s="3" t="str">
        <f t="shared" si="987"/>
        <v/>
      </c>
    </row>
    <row r="6935" spans="2:17" x14ac:dyDescent="0.3">
      <c r="B6935" s="4">
        <v>42307.977083333331</v>
      </c>
      <c r="C6935" s="1">
        <v>109.7</v>
      </c>
      <c r="D6935" s="1">
        <v>16128</v>
      </c>
      <c r="E6935" s="3">
        <f>IF($C$5+ROW($D$12)&gt;=ROW(D6935), "", AVERAGE(INDEX($D$1:$D$8201, ROW(D6935)-$C$5):D6934))</f>
        <v>26670.666666666668</v>
      </c>
      <c r="F6935" s="3">
        <f>IF($C$6+ROW($D$12)&gt;=ROW(D6935), "", AVERAGE(INDEX($D$1:$D$8201, ROW(D6935)-$C$6):D6934))</f>
        <v>41280.875</v>
      </c>
      <c r="G6935" s="3" t="str">
        <f t="shared" si="980"/>
        <v/>
      </c>
      <c r="H6935" s="3">
        <f>IF($C$3+ROW($D$12)&gt;=ROW(D6935), "", AVERAGE(INDEX($C$1:$C$8201, ROW(D6935)-$C$3):C6934))</f>
        <v>109.69000000000001</v>
      </c>
      <c r="I6935" s="3">
        <f>IF($C$4+ROW($D$12)&gt;=ROW(D6935), "", AVERAGE(INDEX($C$1:$C$8201, ROW(D6935)-$C$4):C6934))</f>
        <v>109.69624999999999</v>
      </c>
      <c r="J6935" s="3" t="str">
        <f t="shared" si="981"/>
        <v/>
      </c>
      <c r="K6935" s="3" t="str">
        <f t="shared" si="982"/>
        <v/>
      </c>
      <c r="L6935" s="3" t="str">
        <f t="shared" si="983"/>
        <v/>
      </c>
      <c r="M6935" s="3">
        <f t="shared" si="988"/>
        <v>8.2075605355249703E-4</v>
      </c>
      <c r="N6935" s="3">
        <f t="shared" si="984"/>
        <v>-1</v>
      </c>
      <c r="O6935" s="3" t="str">
        <f t="shared" si="985"/>
        <v/>
      </c>
      <c r="P6935" s="3" t="str">
        <f t="shared" si="986"/>
        <v/>
      </c>
      <c r="Q6935" s="3" t="str">
        <f t="shared" si="987"/>
        <v/>
      </c>
    </row>
    <row r="6936" spans="2:17" x14ac:dyDescent="0.3">
      <c r="B6936" s="4">
        <v>42307.977777777778</v>
      </c>
      <c r="C6936" s="1">
        <v>109.68</v>
      </c>
      <c r="D6936" s="1">
        <v>46401</v>
      </c>
      <c r="E6936" s="3">
        <f>IF($C$5+ROW($D$12)&gt;=ROW(D6936), "", AVERAGE(INDEX($D$1:$D$8201, ROW(D6936)-$C$5):D6935))</f>
        <v>21046</v>
      </c>
      <c r="F6936" s="3">
        <f>IF($C$6+ROW($D$12)&gt;=ROW(D6936), "", AVERAGE(INDEX($D$1:$D$8201, ROW(D6936)-$C$6):D6935))</f>
        <v>32133.875</v>
      </c>
      <c r="G6936" s="3" t="str">
        <f t="shared" si="980"/>
        <v/>
      </c>
      <c r="H6936" s="3">
        <f>IF($C$3+ROW($D$12)&gt;=ROW(D6936), "", AVERAGE(INDEX($C$1:$C$8201, ROW(D6936)-$C$3):C6935))</f>
        <v>109.67</v>
      </c>
      <c r="I6936" s="3">
        <f>IF($C$4+ROW($D$12)&gt;=ROW(D6936), "", AVERAGE(INDEX($C$1:$C$8201, ROW(D6936)-$C$4):C6935))</f>
        <v>109.67625</v>
      </c>
      <c r="J6936" s="3" t="str">
        <f t="shared" si="981"/>
        <v/>
      </c>
      <c r="K6936" s="3" t="str">
        <f t="shared" si="982"/>
        <v/>
      </c>
      <c r="L6936" s="3" t="str">
        <f t="shared" si="983"/>
        <v/>
      </c>
      <c r="M6936" s="3">
        <f t="shared" si="988"/>
        <v>-7.291287235161682E-4</v>
      </c>
      <c r="N6936" s="3">
        <f t="shared" si="984"/>
        <v>-1.8883622854321498</v>
      </c>
      <c r="O6936" s="3" t="str">
        <f t="shared" si="985"/>
        <v/>
      </c>
      <c r="P6936" s="3" t="str">
        <f t="shared" si="986"/>
        <v/>
      </c>
      <c r="Q6936" s="3" t="str">
        <f t="shared" si="987"/>
        <v/>
      </c>
    </row>
    <row r="6937" spans="2:17" x14ac:dyDescent="0.3">
      <c r="B6937" s="4">
        <v>42307.978472222225</v>
      </c>
      <c r="C6937" s="1">
        <v>109.61</v>
      </c>
      <c r="D6937" s="1">
        <v>15996</v>
      </c>
      <c r="E6937" s="3">
        <f>IF($C$5+ROW($D$12)&gt;=ROW(D6937), "", AVERAGE(INDEX($D$1:$D$8201, ROW(D6937)-$C$5):D6936))</f>
        <v>26447</v>
      </c>
      <c r="F6937" s="3">
        <f>IF($C$6+ROW($D$12)&gt;=ROW(D6937), "", AVERAGE(INDEX($D$1:$D$8201, ROW(D6937)-$C$6):D6936))</f>
        <v>33165.625</v>
      </c>
      <c r="G6937" s="3" t="str">
        <f t="shared" si="980"/>
        <v/>
      </c>
      <c r="H6937" s="3">
        <f>IF($C$3+ROW($D$12)&gt;=ROW(D6937), "", AVERAGE(INDEX($C$1:$C$8201, ROW(D6937)-$C$3):C6936))</f>
        <v>109.68</v>
      </c>
      <c r="I6937" s="3">
        <f>IF($C$4+ROW($D$12)&gt;=ROW(D6937), "", AVERAGE(INDEX($C$1:$C$8201, ROW(D6937)-$C$4):C6936))</f>
        <v>109.67250000000001</v>
      </c>
      <c r="J6937" s="3" t="str">
        <f t="shared" si="981"/>
        <v>Yes</v>
      </c>
      <c r="K6937" s="3" t="str">
        <f t="shared" si="982"/>
        <v/>
      </c>
      <c r="L6937" s="3" t="str">
        <f t="shared" si="983"/>
        <v/>
      </c>
      <c r="M6937" s="3">
        <f t="shared" si="988"/>
        <v>-3.6486363626523456E-4</v>
      </c>
      <c r="N6937" s="3">
        <f t="shared" si="984"/>
        <v>-0.49958954503162728</v>
      </c>
      <c r="O6937" s="3" t="str">
        <f t="shared" si="985"/>
        <v/>
      </c>
      <c r="P6937" s="3" t="str">
        <f t="shared" si="986"/>
        <v/>
      </c>
      <c r="Q6937" s="3" t="str">
        <f t="shared" si="987"/>
        <v/>
      </c>
    </row>
    <row r="6938" spans="2:17" x14ac:dyDescent="0.3">
      <c r="B6938" s="4">
        <v>42307.979166666664</v>
      </c>
      <c r="C6938" s="1">
        <v>109.6</v>
      </c>
      <c r="D6938" s="1">
        <v>39418</v>
      </c>
      <c r="E6938" s="3">
        <f>IF($C$5+ROW($D$12)&gt;=ROW(D6938), "", AVERAGE(INDEX($D$1:$D$8201, ROW(D6938)-$C$5):D6937))</f>
        <v>26175</v>
      </c>
      <c r="F6938" s="3">
        <f>IF($C$6+ROW($D$12)&gt;=ROW(D6938), "", AVERAGE(INDEX($D$1:$D$8201, ROW(D6938)-$C$6):D6937))</f>
        <v>27258.375</v>
      </c>
      <c r="G6938" s="3" t="str">
        <f t="shared" si="980"/>
        <v/>
      </c>
      <c r="H6938" s="3">
        <f>IF($C$3+ROW($D$12)&gt;=ROW(D6938), "", AVERAGE(INDEX($C$1:$C$8201, ROW(D6938)-$C$3):C6937))</f>
        <v>109.66333333333334</v>
      </c>
      <c r="I6938" s="3">
        <f>IF($C$4+ROW($D$12)&gt;=ROW(D6938), "", AVERAGE(INDEX($C$1:$C$8201, ROW(D6938)-$C$4):C6937))</f>
        <v>109.66625000000001</v>
      </c>
      <c r="J6938" s="3" t="str">
        <f t="shared" si="981"/>
        <v/>
      </c>
      <c r="K6938" s="3" t="str">
        <f t="shared" si="982"/>
        <v/>
      </c>
      <c r="L6938" s="3" t="str">
        <f t="shared" si="983"/>
        <v/>
      </c>
      <c r="M6938" s="3">
        <f t="shared" si="988"/>
        <v>-5.4729546198727368E-4</v>
      </c>
      <c r="N6938" s="3">
        <f t="shared" si="984"/>
        <v>0.50000002080070771</v>
      </c>
      <c r="O6938" s="3" t="str">
        <f t="shared" si="985"/>
        <v/>
      </c>
      <c r="P6938" s="3" t="str">
        <f t="shared" si="986"/>
        <v/>
      </c>
      <c r="Q6938" s="3" t="str">
        <f t="shared" si="987"/>
        <v/>
      </c>
    </row>
    <row r="6939" spans="2:17" x14ac:dyDescent="0.3">
      <c r="B6939" s="4">
        <v>42307.979861111111</v>
      </c>
      <c r="C6939" s="1">
        <v>109.69199999999999</v>
      </c>
      <c r="D6939" s="1">
        <v>30331</v>
      </c>
      <c r="E6939" s="3">
        <f>IF($C$5+ROW($D$12)&gt;=ROW(D6939), "", AVERAGE(INDEX($D$1:$D$8201, ROW(D6939)-$C$5):D6938))</f>
        <v>33938.333333333336</v>
      </c>
      <c r="F6939" s="3">
        <f>IF($C$6+ROW($D$12)&gt;=ROW(D6939), "", AVERAGE(INDEX($D$1:$D$8201, ROW(D6939)-$C$6):D6938))</f>
        <v>28848.5</v>
      </c>
      <c r="G6939" s="3" t="str">
        <f t="shared" si="980"/>
        <v>Yes</v>
      </c>
      <c r="H6939" s="3">
        <f>IF($C$3+ROW($D$12)&gt;=ROW(D6939), "", AVERAGE(INDEX($C$1:$C$8201, ROW(D6939)-$C$3):C6938))</f>
        <v>109.63</v>
      </c>
      <c r="I6939" s="3">
        <f>IF($C$4+ROW($D$12)&gt;=ROW(D6939), "", AVERAGE(INDEX($C$1:$C$8201, ROW(D6939)-$C$4):C6938))</f>
        <v>109.65875</v>
      </c>
      <c r="J6939" s="3" t="str">
        <f t="shared" si="981"/>
        <v/>
      </c>
      <c r="K6939" s="3" t="str">
        <f t="shared" si="982"/>
        <v/>
      </c>
      <c r="L6939" s="3" t="str">
        <f t="shared" si="983"/>
        <v/>
      </c>
      <c r="M6939" s="3">
        <f t="shared" si="988"/>
        <v>-7.2928821502701955E-5</v>
      </c>
      <c r="N6939" s="3">
        <f t="shared" si="984"/>
        <v>-0.86674689163712126</v>
      </c>
      <c r="O6939" s="3" t="str">
        <f t="shared" si="985"/>
        <v/>
      </c>
      <c r="P6939" s="3" t="str">
        <f t="shared" si="986"/>
        <v/>
      </c>
      <c r="Q6939" s="3" t="str">
        <f t="shared" si="987"/>
        <v/>
      </c>
    </row>
    <row r="6940" spans="2:17" x14ac:dyDescent="0.3">
      <c r="B6940" s="4">
        <v>42307.980555555558</v>
      </c>
      <c r="C6940" s="1">
        <v>109.83</v>
      </c>
      <c r="D6940" s="1">
        <v>52388</v>
      </c>
      <c r="E6940" s="3">
        <f>IF($C$5+ROW($D$12)&gt;=ROW(D6940), "", AVERAGE(INDEX($D$1:$D$8201, ROW(D6940)-$C$5):D6939))</f>
        <v>28581.666666666668</v>
      </c>
      <c r="F6940" s="3">
        <f>IF($C$6+ROW($D$12)&gt;=ROW(D6940), "", AVERAGE(INDEX($D$1:$D$8201, ROW(D6940)-$C$6):D6939))</f>
        <v>28535.75</v>
      </c>
      <c r="G6940" s="3" t="str">
        <f t="shared" ref="G6940:G7003" si="989">IF(F6940="","",IF(E6940&gt;F6940,"Yes",""))</f>
        <v>Yes</v>
      </c>
      <c r="H6940" s="3">
        <f>IF($C$3+ROW($D$12)&gt;=ROW(D6940), "", AVERAGE(INDEX($C$1:$C$8201, ROW(D6940)-$C$3):C6939))</f>
        <v>109.634</v>
      </c>
      <c r="I6940" s="3">
        <f>IF($C$4+ROW($D$12)&gt;=ROW(D6940), "", AVERAGE(INDEX($C$1:$C$8201, ROW(D6940)-$C$4):C6939))</f>
        <v>109.66900000000001</v>
      </c>
      <c r="J6940" s="3" t="str">
        <f t="shared" ref="J6940:J7003" si="990">IF(I6940="","",IF(H6940&gt;I6940,"Yes",""))</f>
        <v/>
      </c>
      <c r="K6940" s="3" t="str">
        <f t="shared" ref="K6940:K7003" si="991">IF(AND(G6940="Yes", J6940="Yes"), IF(AND(C6940&gt;C6939, C6939&gt;C6938), "Buy", IF(AND(C6940&lt;C6939, C6939&lt;C6938), "Sell", "")), "")</f>
        <v/>
      </c>
      <c r="L6940" s="3" t="str">
        <f t="shared" ref="L6940:L7003" si="992">IF(K6940="", "", C6940)</f>
        <v/>
      </c>
      <c r="M6940" s="3">
        <f t="shared" si="988"/>
        <v>1.3666805461954471E-3</v>
      </c>
      <c r="N6940" s="3">
        <f t="shared" ref="N6940:N7003" si="993">IF(M6939="", "", IF(M6939=0, N6939, (M6940-M6939)/M6939))</f>
        <v>-19.739923641091782</v>
      </c>
      <c r="O6940" s="3" t="str">
        <f t="shared" ref="O6940:O7003" si="994">IF(OR(O6939="", O6939="Exit"), K6940, IF(O6939="Buy", IF(AND(N6940&lt;N6939, N6939&lt;N6938), "Exit", O6939), IF(O6939="Sell", IF(AND(N6940&gt;N6939, N6939&gt;N6938), "Exit", O6939), "")))</f>
        <v/>
      </c>
      <c r="P6940" s="3" t="str">
        <f t="shared" ref="P6940:P7003" si="995">IF(O6940="", "", IF(O6940=O6939, P6939, IF(OR(K6940="Buy", K6940="Sell"), L6940, "")))</f>
        <v/>
      </c>
      <c r="Q6940" s="3" t="str">
        <f t="shared" ref="Q6940:Q7003" si="996">IF(O6940="Exit",IF(O6939="Buy",C6940-P6939,IF(O6939="Sell",P6939-C6940,"")), "")</f>
        <v/>
      </c>
    </row>
    <row r="6941" spans="2:17" x14ac:dyDescent="0.3">
      <c r="B6941" s="4">
        <v>42307.981249999997</v>
      </c>
      <c r="C6941" s="1">
        <v>109.84</v>
      </c>
      <c r="D6941" s="1">
        <v>36512</v>
      </c>
      <c r="E6941" s="3">
        <f>IF($C$5+ROW($D$12)&gt;=ROW(D6941), "", AVERAGE(INDEX($D$1:$D$8201, ROW(D6941)-$C$5):D6940))</f>
        <v>40712.333333333336</v>
      </c>
      <c r="F6941" s="3">
        <f>IF($C$6+ROW($D$12)&gt;=ROW(D6941), "", AVERAGE(INDEX($D$1:$D$8201, ROW(D6941)-$C$6):D6940))</f>
        <v>30959</v>
      </c>
      <c r="G6941" s="3" t="str">
        <f t="shared" si="989"/>
        <v>Yes</v>
      </c>
      <c r="H6941" s="3">
        <f>IF($C$3+ROW($D$12)&gt;=ROW(D6941), "", AVERAGE(INDEX($C$1:$C$8201, ROW(D6941)-$C$3):C6940))</f>
        <v>109.70733333333332</v>
      </c>
      <c r="I6941" s="3">
        <f>IF($C$4+ROW($D$12)&gt;=ROW(D6941), "", AVERAGE(INDEX($C$1:$C$8201, ROW(D6941)-$C$4):C6940))</f>
        <v>109.67775</v>
      </c>
      <c r="J6941" s="3" t="str">
        <f t="shared" si="990"/>
        <v>Yes</v>
      </c>
      <c r="K6941" s="3" t="str">
        <f t="shared" si="991"/>
        <v>Buy</v>
      </c>
      <c r="L6941" s="3">
        <f t="shared" si="992"/>
        <v>109.84</v>
      </c>
      <c r="M6941" s="3">
        <f t="shared" si="988"/>
        <v>2.0961502320835284E-3</v>
      </c>
      <c r="N6941" s="3">
        <f t="shared" si="993"/>
        <v>0.53375288608502724</v>
      </c>
      <c r="O6941" s="3" t="str">
        <f t="shared" si="994"/>
        <v>Buy</v>
      </c>
      <c r="P6941" s="3">
        <f t="shared" si="995"/>
        <v>109.84</v>
      </c>
      <c r="Q6941" s="3" t="str">
        <f t="shared" si="996"/>
        <v/>
      </c>
    </row>
    <row r="6942" spans="2:17" x14ac:dyDescent="0.3">
      <c r="B6942" s="4">
        <v>42307.981944444444</v>
      </c>
      <c r="C6942" s="1">
        <v>109.92</v>
      </c>
      <c r="D6942" s="1">
        <v>76335</v>
      </c>
      <c r="E6942" s="3">
        <f>IF($C$5+ROW($D$12)&gt;=ROW(D6942), "", AVERAGE(INDEX($D$1:$D$8201, ROW(D6942)-$C$5):D6941))</f>
        <v>39743.666666666664</v>
      </c>
      <c r="F6942" s="3">
        <f>IF($C$6+ROW($D$12)&gt;=ROW(D6942), "", AVERAGE(INDEX($D$1:$D$8201, ROW(D6942)-$C$6):D6941))</f>
        <v>31748.25</v>
      </c>
      <c r="G6942" s="3" t="str">
        <f t="shared" si="989"/>
        <v>Yes</v>
      </c>
      <c r="H6942" s="3">
        <f>IF($C$3+ROW($D$12)&gt;=ROW(D6942), "", AVERAGE(INDEX($C$1:$C$8201, ROW(D6942)-$C$3):C6941))</f>
        <v>109.78733333333332</v>
      </c>
      <c r="I6942" s="3">
        <f>IF($C$4+ROW($D$12)&gt;=ROW(D6942), "", AVERAGE(INDEX($C$1:$C$8201, ROW(D6942)-$C$4):C6941))</f>
        <v>109.70150000000001</v>
      </c>
      <c r="J6942" s="3" t="str">
        <f t="shared" si="990"/>
        <v>Yes</v>
      </c>
      <c r="K6942" s="3" t="str">
        <f t="shared" si="991"/>
        <v>Buy</v>
      </c>
      <c r="L6942" s="3">
        <f t="shared" si="992"/>
        <v>109.92</v>
      </c>
      <c r="M6942" s="3">
        <f t="shared" si="988"/>
        <v>2.9154539601241349E-3</v>
      </c>
      <c r="N6942" s="3">
        <f t="shared" si="993"/>
        <v>0.39086116801191112</v>
      </c>
      <c r="O6942" s="3" t="str">
        <f t="shared" si="994"/>
        <v>Buy</v>
      </c>
      <c r="P6942" s="3">
        <f t="shared" si="995"/>
        <v>109.84</v>
      </c>
      <c r="Q6942" s="3" t="str">
        <f t="shared" si="996"/>
        <v/>
      </c>
    </row>
    <row r="6943" spans="2:17" x14ac:dyDescent="0.3">
      <c r="B6943" s="4">
        <v>42307.982638888891</v>
      </c>
      <c r="C6943" s="1">
        <v>109.88</v>
      </c>
      <c r="D6943" s="1">
        <v>67093</v>
      </c>
      <c r="E6943" s="3">
        <f>IF($C$5+ROW($D$12)&gt;=ROW(D6943), "", AVERAGE(INDEX($D$1:$D$8201, ROW(D6943)-$C$5):D6942))</f>
        <v>55078.333333333336</v>
      </c>
      <c r="F6943" s="3">
        <f>IF($C$6+ROW($D$12)&gt;=ROW(D6943), "", AVERAGE(INDEX($D$1:$D$8201, ROW(D6943)-$C$6):D6942))</f>
        <v>39188.625</v>
      </c>
      <c r="G6943" s="3" t="str">
        <f t="shared" si="989"/>
        <v>Yes</v>
      </c>
      <c r="H6943" s="3">
        <f>IF($C$3+ROW($D$12)&gt;=ROW(D6943), "", AVERAGE(INDEX($C$1:$C$8201, ROW(D6943)-$C$3):C6942))</f>
        <v>109.86333333333334</v>
      </c>
      <c r="I6943" s="3">
        <f>IF($C$4+ROW($D$12)&gt;=ROW(D6943), "", AVERAGE(INDEX($C$1:$C$8201, ROW(D6943)-$C$4):C6942))</f>
        <v>109.73400000000001</v>
      </c>
      <c r="J6943" s="3" t="str">
        <f t="shared" si="990"/>
        <v>Yes</v>
      </c>
      <c r="K6943" s="3" t="str">
        <f t="shared" si="991"/>
        <v/>
      </c>
      <c r="L6943" s="3" t="str">
        <f t="shared" si="992"/>
        <v/>
      </c>
      <c r="M6943" s="3">
        <f t="shared" si="988"/>
        <v>1.7124227673911631E-3</v>
      </c>
      <c r="N6943" s="3">
        <f t="shared" si="993"/>
        <v>-0.4126394068256008</v>
      </c>
      <c r="O6943" s="3" t="str">
        <f t="shared" si="994"/>
        <v>Exit</v>
      </c>
      <c r="P6943" s="3" t="str">
        <f t="shared" si="995"/>
        <v/>
      </c>
      <c r="Q6943" s="3">
        <f t="shared" si="996"/>
        <v>3.9999999999992042E-2</v>
      </c>
    </row>
    <row r="6944" spans="2:17" x14ac:dyDescent="0.3">
      <c r="B6944" s="4">
        <v>42307.98333333333</v>
      </c>
      <c r="C6944" s="1">
        <v>109.81</v>
      </c>
      <c r="D6944" s="1">
        <v>49786</v>
      </c>
      <c r="E6944" s="3">
        <f>IF($C$5+ROW($D$12)&gt;=ROW(D6944), "", AVERAGE(INDEX($D$1:$D$8201, ROW(D6944)-$C$5):D6943))</f>
        <v>59980</v>
      </c>
      <c r="F6944" s="3">
        <f>IF($C$6+ROW($D$12)&gt;=ROW(D6944), "", AVERAGE(INDEX($D$1:$D$8201, ROW(D6944)-$C$6):D6943))</f>
        <v>45559.25</v>
      </c>
      <c r="G6944" s="3" t="str">
        <f t="shared" si="989"/>
        <v>Yes</v>
      </c>
      <c r="H6944" s="3">
        <f>IF($C$3+ROW($D$12)&gt;=ROW(D6944), "", AVERAGE(INDEX($C$1:$C$8201, ROW(D6944)-$C$3):C6943))</f>
        <v>109.88</v>
      </c>
      <c r="I6944" s="3">
        <f>IF($C$4+ROW($D$12)&gt;=ROW(D6944), "", AVERAGE(INDEX($C$1:$C$8201, ROW(D6944)-$C$4):C6943))</f>
        <v>109.7565</v>
      </c>
      <c r="J6944" s="3" t="str">
        <f t="shared" si="990"/>
        <v>Yes</v>
      </c>
      <c r="K6944" s="3" t="str">
        <f t="shared" si="991"/>
        <v>Sell</v>
      </c>
      <c r="L6944" s="3">
        <f t="shared" si="992"/>
        <v>109.81</v>
      </c>
      <c r="M6944" s="3">
        <f t="shared" si="988"/>
        <v>-1.821161906326126E-4</v>
      </c>
      <c r="N6944" s="3">
        <f t="shared" si="993"/>
        <v>-1.1063500171222684</v>
      </c>
      <c r="O6944" s="3" t="str">
        <f t="shared" si="994"/>
        <v>Sell</v>
      </c>
      <c r="P6944" s="3">
        <f t="shared" si="995"/>
        <v>109.81</v>
      </c>
      <c r="Q6944" s="3" t="str">
        <f t="shared" si="996"/>
        <v/>
      </c>
    </row>
    <row r="6945" spans="2:17" x14ac:dyDescent="0.3">
      <c r="B6945" s="4">
        <v>42307.984027777777</v>
      </c>
      <c r="C6945" s="1">
        <v>109.87</v>
      </c>
      <c r="D6945" s="1">
        <v>18737</v>
      </c>
      <c r="E6945" s="3">
        <f>IF($C$5+ROW($D$12)&gt;=ROW(D6945), "", AVERAGE(INDEX($D$1:$D$8201, ROW(D6945)-$C$5):D6944))</f>
        <v>64404.666666666664</v>
      </c>
      <c r="F6945" s="3">
        <f>IF($C$6+ROW($D$12)&gt;=ROW(D6945), "", AVERAGE(INDEX($D$1:$D$8201, ROW(D6945)-$C$6):D6944))</f>
        <v>45982.375</v>
      </c>
      <c r="G6945" s="3" t="str">
        <f t="shared" si="989"/>
        <v>Yes</v>
      </c>
      <c r="H6945" s="3">
        <f>IF($C$3+ROW($D$12)&gt;=ROW(D6945), "", AVERAGE(INDEX($C$1:$C$8201, ROW(D6945)-$C$3):C6944))</f>
        <v>109.87</v>
      </c>
      <c r="I6945" s="3">
        <f>IF($C$4+ROW($D$12)&gt;=ROW(D6945), "", AVERAGE(INDEX($C$1:$C$8201, ROW(D6945)-$C$4):C6944))</f>
        <v>109.77275</v>
      </c>
      <c r="J6945" s="3" t="str">
        <f t="shared" si="990"/>
        <v>Yes</v>
      </c>
      <c r="K6945" s="3" t="str">
        <f t="shared" si="991"/>
        <v/>
      </c>
      <c r="L6945" s="3" t="str">
        <f t="shared" si="992"/>
        <v/>
      </c>
      <c r="M6945" s="3">
        <f t="shared" si="988"/>
        <v>2.730872530739974E-4</v>
      </c>
      <c r="N6945" s="3">
        <f t="shared" si="993"/>
        <v>-2.4995221024851269</v>
      </c>
      <c r="O6945" s="3" t="str">
        <f t="shared" si="994"/>
        <v>Sell</v>
      </c>
      <c r="P6945" s="3">
        <f t="shared" si="995"/>
        <v>109.81</v>
      </c>
      <c r="Q6945" s="3" t="str">
        <f t="shared" si="996"/>
        <v/>
      </c>
    </row>
    <row r="6946" spans="2:17" x14ac:dyDescent="0.3">
      <c r="B6946" s="4">
        <v>42307.984722222223</v>
      </c>
      <c r="C6946" s="1">
        <v>109.96</v>
      </c>
      <c r="D6946" s="1">
        <v>137142</v>
      </c>
      <c r="E6946" s="3">
        <f>IF($C$5+ROW($D$12)&gt;=ROW(D6946), "", AVERAGE(INDEX($D$1:$D$8201, ROW(D6946)-$C$5):D6945))</f>
        <v>45205.333333333336</v>
      </c>
      <c r="F6946" s="3">
        <f>IF($C$6+ROW($D$12)&gt;=ROW(D6946), "", AVERAGE(INDEX($D$1:$D$8201, ROW(D6946)-$C$6):D6945))</f>
        <v>46325</v>
      </c>
      <c r="G6946" s="3" t="str">
        <f t="shared" si="989"/>
        <v/>
      </c>
      <c r="H6946" s="3">
        <f>IF($C$3+ROW($D$12)&gt;=ROW(D6946), "", AVERAGE(INDEX($C$1:$C$8201, ROW(D6946)-$C$3):C6945))</f>
        <v>109.85333333333334</v>
      </c>
      <c r="I6946" s="3">
        <f>IF($C$4+ROW($D$12)&gt;=ROW(D6946), "", AVERAGE(INDEX($C$1:$C$8201, ROW(D6946)-$C$4):C6945))</f>
        <v>109.80524999999999</v>
      </c>
      <c r="J6946" s="3" t="str">
        <f t="shared" si="990"/>
        <v>Yes</v>
      </c>
      <c r="K6946" s="3" t="str">
        <f t="shared" si="991"/>
        <v/>
      </c>
      <c r="L6946" s="3" t="str">
        <f t="shared" si="992"/>
        <v/>
      </c>
      <c r="M6946" s="3">
        <f t="shared" si="988"/>
        <v>3.6383482300559759E-4</v>
      </c>
      <c r="N6946" s="3">
        <f t="shared" si="993"/>
        <v>0.33230247442933808</v>
      </c>
      <c r="O6946" s="3" t="str">
        <f t="shared" si="994"/>
        <v>Sell</v>
      </c>
      <c r="P6946" s="3">
        <f t="shared" si="995"/>
        <v>109.81</v>
      </c>
      <c r="Q6946" s="3" t="str">
        <f t="shared" si="996"/>
        <v/>
      </c>
    </row>
    <row r="6947" spans="2:17" x14ac:dyDescent="0.3">
      <c r="B6947" s="4">
        <v>42307.98541666667</v>
      </c>
      <c r="C6947" s="1">
        <v>109.9</v>
      </c>
      <c r="D6947" s="1">
        <v>29361</v>
      </c>
      <c r="E6947" s="3">
        <f>IF($C$5+ROW($D$12)&gt;=ROW(D6947), "", AVERAGE(INDEX($D$1:$D$8201, ROW(D6947)-$C$5):D6946))</f>
        <v>68555</v>
      </c>
      <c r="F6947" s="3">
        <f>IF($C$6+ROW($D$12)&gt;=ROW(D6947), "", AVERAGE(INDEX($D$1:$D$8201, ROW(D6947)-$C$6):D6946))</f>
        <v>58540.5</v>
      </c>
      <c r="G6947" s="3" t="str">
        <f t="shared" si="989"/>
        <v>Yes</v>
      </c>
      <c r="H6947" s="3">
        <f>IF($C$3+ROW($D$12)&gt;=ROW(D6947), "", AVERAGE(INDEX($C$1:$C$8201, ROW(D6947)-$C$3):C6946))</f>
        <v>109.88</v>
      </c>
      <c r="I6947" s="3">
        <f>IF($C$4+ROW($D$12)&gt;=ROW(D6947), "", AVERAGE(INDEX($C$1:$C$8201, ROW(D6947)-$C$4):C6946))</f>
        <v>109.85025</v>
      </c>
      <c r="J6947" s="3" t="str">
        <f t="shared" si="990"/>
        <v>Yes</v>
      </c>
      <c r="K6947" s="3" t="str">
        <f t="shared" si="991"/>
        <v/>
      </c>
      <c r="L6947" s="3" t="str">
        <f t="shared" si="992"/>
        <v/>
      </c>
      <c r="M6947" s="3">
        <f t="shared" si="988"/>
        <v>1.8200018250261074E-4</v>
      </c>
      <c r="N6947" s="3">
        <f t="shared" si="993"/>
        <v>-0.49977250390952638</v>
      </c>
      <c r="O6947" s="3" t="str">
        <f t="shared" si="994"/>
        <v>Sell</v>
      </c>
      <c r="P6947" s="3">
        <f t="shared" si="995"/>
        <v>109.81</v>
      </c>
      <c r="Q6947" s="3" t="str">
        <f t="shared" si="996"/>
        <v/>
      </c>
    </row>
    <row r="6948" spans="2:17" x14ac:dyDescent="0.3">
      <c r="B6948" s="4">
        <v>42307.986111111109</v>
      </c>
      <c r="C6948" s="1">
        <v>109.97</v>
      </c>
      <c r="D6948" s="1">
        <v>38049</v>
      </c>
      <c r="E6948" s="3">
        <f>IF($C$5+ROW($D$12)&gt;=ROW(D6948), "", AVERAGE(INDEX($D$1:$D$8201, ROW(D6948)-$C$5):D6947))</f>
        <v>61746.666666666664</v>
      </c>
      <c r="F6948" s="3">
        <f>IF($C$6+ROW($D$12)&gt;=ROW(D6948), "", AVERAGE(INDEX($D$1:$D$8201, ROW(D6948)-$C$6):D6947))</f>
        <v>58419.25</v>
      </c>
      <c r="G6948" s="3" t="str">
        <f t="shared" si="989"/>
        <v>Yes</v>
      </c>
      <c r="H6948" s="3">
        <f>IF($C$3+ROW($D$12)&gt;=ROW(D6948), "", AVERAGE(INDEX($C$1:$C$8201, ROW(D6948)-$C$3):C6947))</f>
        <v>109.91000000000001</v>
      </c>
      <c r="I6948" s="3">
        <f>IF($C$4+ROW($D$12)&gt;=ROW(D6948), "", AVERAGE(INDEX($C$1:$C$8201, ROW(D6948)-$C$4):C6947))</f>
        <v>109.87625</v>
      </c>
      <c r="J6948" s="3" t="str">
        <f t="shared" si="990"/>
        <v>Yes</v>
      </c>
      <c r="K6948" s="3" t="str">
        <f t="shared" si="991"/>
        <v/>
      </c>
      <c r="L6948" s="3" t="str">
        <f t="shared" si="992"/>
        <v/>
      </c>
      <c r="M6948" s="3">
        <f t="shared" si="988"/>
        <v>1.4560017132211373E-3</v>
      </c>
      <c r="N6948" s="3">
        <f t="shared" si="993"/>
        <v>7.0000013912087766</v>
      </c>
      <c r="O6948" s="3" t="str">
        <f t="shared" si="994"/>
        <v>Sell</v>
      </c>
      <c r="P6948" s="3">
        <f t="shared" si="995"/>
        <v>109.81</v>
      </c>
      <c r="Q6948" s="3" t="str">
        <f t="shared" si="996"/>
        <v/>
      </c>
    </row>
    <row r="6949" spans="2:17" x14ac:dyDescent="0.3">
      <c r="B6949" s="4">
        <v>42307.986805555556</v>
      </c>
      <c r="C6949" s="1">
        <v>109.76</v>
      </c>
      <c r="D6949" s="1">
        <v>57223</v>
      </c>
      <c r="E6949" s="3">
        <f>IF($C$5+ROW($D$12)&gt;=ROW(D6949), "", AVERAGE(INDEX($D$1:$D$8201, ROW(D6949)-$C$5):D6948))</f>
        <v>68184</v>
      </c>
      <c r="F6949" s="3">
        <f>IF($C$6+ROW($D$12)&gt;=ROW(D6949), "", AVERAGE(INDEX($D$1:$D$8201, ROW(D6949)-$C$6):D6948))</f>
        <v>56626.875</v>
      </c>
      <c r="G6949" s="3" t="str">
        <f t="shared" si="989"/>
        <v>Yes</v>
      </c>
      <c r="H6949" s="3">
        <f>IF($C$3+ROW($D$12)&gt;=ROW(D6949), "", AVERAGE(INDEX($C$1:$C$8201, ROW(D6949)-$C$3):C6948))</f>
        <v>109.94333333333334</v>
      </c>
      <c r="I6949" s="3">
        <f>IF($C$4+ROW($D$12)&gt;=ROW(D6949), "", AVERAGE(INDEX($C$1:$C$8201, ROW(D6949)-$C$4):C6948))</f>
        <v>109.89375</v>
      </c>
      <c r="J6949" s="3" t="str">
        <f t="shared" si="990"/>
        <v>Yes</v>
      </c>
      <c r="K6949" s="3" t="str">
        <f t="shared" si="991"/>
        <v/>
      </c>
      <c r="L6949" s="3" t="str">
        <f t="shared" si="992"/>
        <v/>
      </c>
      <c r="M6949" s="3">
        <f t="shared" si="988"/>
        <v>-1.0016847352145113E-3</v>
      </c>
      <c r="N6949" s="3">
        <f t="shared" si="993"/>
        <v>-1.6879694756666648</v>
      </c>
      <c r="O6949" s="3" t="str">
        <f t="shared" si="994"/>
        <v>Sell</v>
      </c>
      <c r="P6949" s="3">
        <f t="shared" si="995"/>
        <v>109.81</v>
      </c>
      <c r="Q6949" s="3" t="str">
        <f t="shared" si="996"/>
        <v/>
      </c>
    </row>
    <row r="6950" spans="2:17" x14ac:dyDescent="0.3">
      <c r="B6950" s="4">
        <v>42307.987500000003</v>
      </c>
      <c r="C6950" s="1">
        <v>109.8</v>
      </c>
      <c r="D6950" s="1">
        <v>28947</v>
      </c>
      <c r="E6950" s="3">
        <f>IF($C$5+ROW($D$12)&gt;=ROW(D6950), "", AVERAGE(INDEX($D$1:$D$8201, ROW(D6950)-$C$5):D6949))</f>
        <v>41544.333333333336</v>
      </c>
      <c r="F6950" s="3">
        <f>IF($C$6+ROW($D$12)&gt;=ROW(D6950), "", AVERAGE(INDEX($D$1:$D$8201, ROW(D6950)-$C$6):D6949))</f>
        <v>59215.75</v>
      </c>
      <c r="G6950" s="3" t="str">
        <f t="shared" si="989"/>
        <v/>
      </c>
      <c r="H6950" s="3">
        <f>IF($C$3+ROW($D$12)&gt;=ROW(D6950), "", AVERAGE(INDEX($C$1:$C$8201, ROW(D6950)-$C$3):C6949))</f>
        <v>109.87666666666667</v>
      </c>
      <c r="I6950" s="3">
        <f>IF($C$4+ROW($D$12)&gt;=ROW(D6950), "", AVERAGE(INDEX($C$1:$C$8201, ROW(D6950)-$C$4):C6949))</f>
        <v>109.88375000000001</v>
      </c>
      <c r="J6950" s="3" t="str">
        <f t="shared" si="990"/>
        <v/>
      </c>
      <c r="K6950" s="3" t="str">
        <f t="shared" si="991"/>
        <v/>
      </c>
      <c r="L6950" s="3" t="str">
        <f t="shared" si="992"/>
        <v/>
      </c>
      <c r="M6950" s="3">
        <f t="shared" si="988"/>
        <v>-1.4561342216146305E-3</v>
      </c>
      <c r="N6950" s="3">
        <f t="shared" si="993"/>
        <v>0.45368514705657226</v>
      </c>
      <c r="O6950" s="3" t="str">
        <f t="shared" si="994"/>
        <v>Sell</v>
      </c>
      <c r="P6950" s="3">
        <f t="shared" si="995"/>
        <v>109.81</v>
      </c>
      <c r="Q6950" s="3" t="str">
        <f t="shared" si="996"/>
        <v/>
      </c>
    </row>
    <row r="6951" spans="2:17" x14ac:dyDescent="0.3">
      <c r="B6951" s="4">
        <v>42307.988194444442</v>
      </c>
      <c r="C6951" s="1">
        <v>109.7</v>
      </c>
      <c r="D6951" s="1">
        <v>28656</v>
      </c>
      <c r="E6951" s="3">
        <f>IF($C$5+ROW($D$12)&gt;=ROW(D6951), "", AVERAGE(INDEX($D$1:$D$8201, ROW(D6951)-$C$5):D6950))</f>
        <v>41406.333333333336</v>
      </c>
      <c r="F6951" s="3">
        <f>IF($C$6+ROW($D$12)&gt;=ROW(D6951), "", AVERAGE(INDEX($D$1:$D$8201, ROW(D6951)-$C$6):D6950))</f>
        <v>53292.25</v>
      </c>
      <c r="G6951" s="3" t="str">
        <f t="shared" si="989"/>
        <v/>
      </c>
      <c r="H6951" s="3">
        <f>IF($C$3+ROW($D$12)&gt;=ROW(D6951), "", AVERAGE(INDEX($C$1:$C$8201, ROW(D6951)-$C$3):C6950))</f>
        <v>109.84333333333335</v>
      </c>
      <c r="I6951" s="3">
        <f>IF($C$4+ROW($D$12)&gt;=ROW(D6951), "", AVERAGE(INDEX($C$1:$C$8201, ROW(D6951)-$C$4):C6950))</f>
        <v>109.86874999999999</v>
      </c>
      <c r="J6951" s="3" t="str">
        <f t="shared" si="990"/>
        <v/>
      </c>
      <c r="K6951" s="3" t="str">
        <f t="shared" si="991"/>
        <v/>
      </c>
      <c r="L6951" s="3" t="str">
        <f t="shared" si="992"/>
        <v/>
      </c>
      <c r="M6951" s="3">
        <f t="shared" si="988"/>
        <v>-1.821494128391132E-3</v>
      </c>
      <c r="N6951" s="3">
        <f t="shared" si="993"/>
        <v>0.25091087164435516</v>
      </c>
      <c r="O6951" s="3" t="str">
        <f t="shared" si="994"/>
        <v>Sell</v>
      </c>
      <c r="P6951" s="3">
        <f t="shared" si="995"/>
        <v>109.81</v>
      </c>
      <c r="Q6951" s="3" t="str">
        <f t="shared" si="996"/>
        <v/>
      </c>
    </row>
    <row r="6952" spans="2:17" x14ac:dyDescent="0.3">
      <c r="B6952" s="4">
        <v>42307.988888888889</v>
      </c>
      <c r="C6952" s="1">
        <v>109.919</v>
      </c>
      <c r="D6952" s="1">
        <v>34994</v>
      </c>
      <c r="E6952" s="3">
        <f>IF($C$5+ROW($D$12)&gt;=ROW(D6952), "", AVERAGE(INDEX($D$1:$D$8201, ROW(D6952)-$C$5):D6951))</f>
        <v>38275.333333333336</v>
      </c>
      <c r="F6952" s="3">
        <f>IF($C$6+ROW($D$12)&gt;=ROW(D6952), "", AVERAGE(INDEX($D$1:$D$8201, ROW(D6952)-$C$6):D6951))</f>
        <v>48487.625</v>
      </c>
      <c r="G6952" s="3" t="str">
        <f t="shared" si="989"/>
        <v/>
      </c>
      <c r="H6952" s="3">
        <f>IF($C$3+ROW($D$12)&gt;=ROW(D6952), "", AVERAGE(INDEX($C$1:$C$8201, ROW(D6952)-$C$3):C6951))</f>
        <v>109.75333333333333</v>
      </c>
      <c r="I6952" s="3">
        <f>IF($C$4+ROW($D$12)&gt;=ROW(D6952), "", AVERAGE(INDEX($C$1:$C$8201, ROW(D6952)-$C$4):C6951))</f>
        <v>109.84625</v>
      </c>
      <c r="J6952" s="3" t="str">
        <f t="shared" si="990"/>
        <v/>
      </c>
      <c r="K6952" s="3" t="str">
        <f t="shared" si="991"/>
        <v/>
      </c>
      <c r="L6952" s="3" t="str">
        <f t="shared" si="992"/>
        <v/>
      </c>
      <c r="M6952" s="3">
        <f t="shared" si="988"/>
        <v>-4.638704156596539E-4</v>
      </c>
      <c r="N6952" s="3">
        <f t="shared" si="993"/>
        <v>-0.74533521221428478</v>
      </c>
      <c r="O6952" s="3" t="str">
        <f t="shared" si="994"/>
        <v>Sell</v>
      </c>
      <c r="P6952" s="3">
        <f t="shared" si="995"/>
        <v>109.81</v>
      </c>
      <c r="Q6952" s="3" t="str">
        <f t="shared" si="996"/>
        <v/>
      </c>
    </row>
    <row r="6953" spans="2:17" x14ac:dyDescent="0.3">
      <c r="B6953" s="4">
        <v>42307.989583333336</v>
      </c>
      <c r="C6953" s="1">
        <v>109.995</v>
      </c>
      <c r="D6953" s="1">
        <v>60663</v>
      </c>
      <c r="E6953" s="3">
        <f>IF($C$5+ROW($D$12)&gt;=ROW(D6953), "", AVERAGE(INDEX($D$1:$D$8201, ROW(D6953)-$C$5):D6952))</f>
        <v>30865.666666666668</v>
      </c>
      <c r="F6953" s="3">
        <f>IF($C$6+ROW($D$12)&gt;=ROW(D6953), "", AVERAGE(INDEX($D$1:$D$8201, ROW(D6953)-$C$6):D6952))</f>
        <v>46638.625</v>
      </c>
      <c r="G6953" s="3" t="str">
        <f t="shared" si="989"/>
        <v/>
      </c>
      <c r="H6953" s="3">
        <f>IF($C$3+ROW($D$12)&gt;=ROW(D6953), "", AVERAGE(INDEX($C$1:$C$8201, ROW(D6953)-$C$3):C6952))</f>
        <v>109.80633333333333</v>
      </c>
      <c r="I6953" s="3">
        <f>IF($C$4+ROW($D$12)&gt;=ROW(D6953), "", AVERAGE(INDEX($C$1:$C$8201, ROW(D6953)-$C$4):C6952))</f>
        <v>109.859875</v>
      </c>
      <c r="J6953" s="3" t="str">
        <f t="shared" si="990"/>
        <v/>
      </c>
      <c r="K6953" s="3" t="str">
        <f t="shared" si="991"/>
        <v/>
      </c>
      <c r="L6953" s="3" t="str">
        <f t="shared" si="992"/>
        <v/>
      </c>
      <c r="M6953" s="3">
        <f t="shared" si="988"/>
        <v>2.1387462362974204E-3</v>
      </c>
      <c r="N6953" s="3">
        <f t="shared" si="993"/>
        <v>-5.6106545364743381</v>
      </c>
      <c r="O6953" s="3" t="str">
        <f t="shared" si="994"/>
        <v>Sell</v>
      </c>
      <c r="P6953" s="3">
        <f t="shared" si="995"/>
        <v>109.81</v>
      </c>
      <c r="Q6953" s="3" t="str">
        <f t="shared" si="996"/>
        <v/>
      </c>
    </row>
    <row r="6954" spans="2:17" x14ac:dyDescent="0.3">
      <c r="B6954" s="4">
        <v>42307.990277777775</v>
      </c>
      <c r="C6954" s="1">
        <v>109.991</v>
      </c>
      <c r="D6954" s="1">
        <v>79600</v>
      </c>
      <c r="E6954" s="3">
        <f>IF($C$5+ROW($D$12)&gt;=ROW(D6954), "", AVERAGE(INDEX($D$1:$D$8201, ROW(D6954)-$C$5):D6953))</f>
        <v>41437.666666666664</v>
      </c>
      <c r="F6954" s="3">
        <f>IF($C$6+ROW($D$12)&gt;=ROW(D6954), "", AVERAGE(INDEX($D$1:$D$8201, ROW(D6954)-$C$6):D6953))</f>
        <v>51879.375</v>
      </c>
      <c r="G6954" s="3" t="str">
        <f t="shared" si="989"/>
        <v/>
      </c>
      <c r="H6954" s="3">
        <f>IF($C$3+ROW($D$12)&gt;=ROW(D6954), "", AVERAGE(INDEX($C$1:$C$8201, ROW(D6954)-$C$3):C6953))</f>
        <v>109.87133333333334</v>
      </c>
      <c r="I6954" s="3">
        <f>IF($C$4+ROW($D$12)&gt;=ROW(D6954), "", AVERAGE(INDEX($C$1:$C$8201, ROW(D6954)-$C$4):C6953))</f>
        <v>109.8755</v>
      </c>
      <c r="J6954" s="3" t="str">
        <f t="shared" si="990"/>
        <v/>
      </c>
      <c r="K6954" s="3" t="str">
        <f t="shared" si="991"/>
        <v/>
      </c>
      <c r="L6954" s="3" t="str">
        <f t="shared" si="992"/>
        <v/>
      </c>
      <c r="M6954" s="3">
        <f t="shared" si="988"/>
        <v>1.7380151878777441E-3</v>
      </c>
      <c r="N6954" s="3">
        <f t="shared" si="993"/>
        <v>-0.18736727229192865</v>
      </c>
      <c r="O6954" s="3" t="str">
        <f t="shared" si="994"/>
        <v>Sell</v>
      </c>
      <c r="P6954" s="3">
        <f t="shared" si="995"/>
        <v>109.81</v>
      </c>
      <c r="Q6954" s="3" t="str">
        <f t="shared" si="996"/>
        <v/>
      </c>
    </row>
    <row r="6955" spans="2:17" x14ac:dyDescent="0.3">
      <c r="B6955" s="4">
        <v>42307.990972222222</v>
      </c>
      <c r="C6955" s="1">
        <v>109.85</v>
      </c>
      <c r="D6955" s="1">
        <v>29571</v>
      </c>
      <c r="E6955" s="3">
        <f>IF($C$5+ROW($D$12)&gt;=ROW(D6955), "", AVERAGE(INDEX($D$1:$D$8201, ROW(D6955)-$C$5):D6954))</f>
        <v>58419</v>
      </c>
      <c r="F6955" s="3">
        <f>IF($C$6+ROW($D$12)&gt;=ROW(D6955), "", AVERAGE(INDEX($D$1:$D$8201, ROW(D6955)-$C$6):D6954))</f>
        <v>44686.625</v>
      </c>
      <c r="G6955" s="3" t="str">
        <f t="shared" si="989"/>
        <v>Yes</v>
      </c>
      <c r="H6955" s="3">
        <f>IF($C$3+ROW($D$12)&gt;=ROW(D6955), "", AVERAGE(INDEX($C$1:$C$8201, ROW(D6955)-$C$3):C6954))</f>
        <v>109.96833333333332</v>
      </c>
      <c r="I6955" s="3">
        <f>IF($C$4+ROW($D$12)&gt;=ROW(D6955), "", AVERAGE(INDEX($C$1:$C$8201, ROW(D6955)-$C$4):C6954))</f>
        <v>109.879375</v>
      </c>
      <c r="J6955" s="3" t="str">
        <f t="shared" si="990"/>
        <v>Yes</v>
      </c>
      <c r="K6955" s="3" t="str">
        <f t="shared" si="991"/>
        <v>Sell</v>
      </c>
      <c r="L6955" s="3">
        <f t="shared" si="992"/>
        <v>109.85</v>
      </c>
      <c r="M6955" s="3">
        <f t="shared" si="988"/>
        <v>1.3664315494345757E-3</v>
      </c>
      <c r="N6955" s="3">
        <f t="shared" si="993"/>
        <v>-0.21379769350399161</v>
      </c>
      <c r="O6955" s="3" t="str">
        <f t="shared" si="994"/>
        <v>Sell</v>
      </c>
      <c r="P6955" s="3">
        <f t="shared" si="995"/>
        <v>109.81</v>
      </c>
      <c r="Q6955" s="3" t="str">
        <f t="shared" si="996"/>
        <v/>
      </c>
    </row>
    <row r="6956" spans="2:17" x14ac:dyDescent="0.3">
      <c r="B6956" s="4">
        <v>42307.991666666669</v>
      </c>
      <c r="C6956" s="1">
        <v>109.776</v>
      </c>
      <c r="D6956" s="1">
        <v>17020</v>
      </c>
      <c r="E6956" s="3">
        <f>IF($C$5+ROW($D$12)&gt;=ROW(D6956), "", AVERAGE(INDEX($D$1:$D$8201, ROW(D6956)-$C$5):D6955))</f>
        <v>56611.333333333336</v>
      </c>
      <c r="F6956" s="3">
        <f>IF($C$6+ROW($D$12)&gt;=ROW(D6956), "", AVERAGE(INDEX($D$1:$D$8201, ROW(D6956)-$C$6):D6955))</f>
        <v>44712.875</v>
      </c>
      <c r="G6956" s="3" t="str">
        <f t="shared" si="989"/>
        <v>Yes</v>
      </c>
      <c r="H6956" s="3">
        <f>IF($C$3+ROW($D$12)&gt;=ROW(D6956), "", AVERAGE(INDEX($C$1:$C$8201, ROW(D6956)-$C$3):C6955))</f>
        <v>109.94533333333334</v>
      </c>
      <c r="I6956" s="3">
        <f>IF($C$4+ROW($D$12)&gt;=ROW(D6956), "", AVERAGE(INDEX($C$1:$C$8201, ROW(D6956)-$C$4):C6955))</f>
        <v>109.873125</v>
      </c>
      <c r="J6956" s="3" t="str">
        <f t="shared" si="990"/>
        <v>Yes</v>
      </c>
      <c r="K6956" s="3" t="str">
        <f t="shared" si="991"/>
        <v>Sell</v>
      </c>
      <c r="L6956" s="3">
        <f t="shared" si="992"/>
        <v>109.776</v>
      </c>
      <c r="M6956" s="3">
        <f t="shared" si="988"/>
        <v>-1.3018049586483952E-3</v>
      </c>
      <c r="N6956" s="3">
        <f t="shared" si="993"/>
        <v>-1.9527041140019616</v>
      </c>
      <c r="O6956" s="3" t="str">
        <f t="shared" si="994"/>
        <v>Sell</v>
      </c>
      <c r="P6956" s="3">
        <f t="shared" si="995"/>
        <v>109.81</v>
      </c>
      <c r="Q6956" s="3" t="str">
        <f t="shared" si="996"/>
        <v/>
      </c>
    </row>
    <row r="6957" spans="2:17" x14ac:dyDescent="0.3">
      <c r="B6957" s="4">
        <v>42307.992361111108</v>
      </c>
      <c r="C6957" s="1">
        <v>109.62</v>
      </c>
      <c r="D6957" s="1">
        <v>25191</v>
      </c>
      <c r="E6957" s="3">
        <f>IF($C$5+ROW($D$12)&gt;=ROW(D6957), "", AVERAGE(INDEX($D$1:$D$8201, ROW(D6957)-$C$5):D6956))</f>
        <v>42063.666666666664</v>
      </c>
      <c r="F6957" s="3">
        <f>IF($C$6+ROW($D$12)&gt;=ROW(D6957), "", AVERAGE(INDEX($D$1:$D$8201, ROW(D6957)-$C$6):D6956))</f>
        <v>42084.25</v>
      </c>
      <c r="G6957" s="3" t="str">
        <f t="shared" si="989"/>
        <v/>
      </c>
      <c r="H6957" s="3">
        <f>IF($C$3+ROW($D$12)&gt;=ROW(D6957), "", AVERAGE(INDEX($C$1:$C$8201, ROW(D6957)-$C$3):C6956))</f>
        <v>109.87233333333334</v>
      </c>
      <c r="I6957" s="3">
        <f>IF($C$4+ROW($D$12)&gt;=ROW(D6957), "", AVERAGE(INDEX($C$1:$C$8201, ROW(D6957)-$C$4):C6956))</f>
        <v>109.84887499999999</v>
      </c>
      <c r="J6957" s="3" t="str">
        <f t="shared" si="990"/>
        <v>Yes</v>
      </c>
      <c r="K6957" s="3" t="str">
        <f t="shared" si="991"/>
        <v/>
      </c>
      <c r="L6957" s="3" t="str">
        <f t="shared" si="992"/>
        <v/>
      </c>
      <c r="M6957" s="3">
        <f t="shared" si="988"/>
        <v>-3.4150705959021918E-3</v>
      </c>
      <c r="N6957" s="3">
        <f t="shared" si="993"/>
        <v>1.6233350650683525</v>
      </c>
      <c r="O6957" s="3" t="str">
        <f t="shared" si="994"/>
        <v>Sell</v>
      </c>
      <c r="P6957" s="3">
        <f t="shared" si="995"/>
        <v>109.81</v>
      </c>
      <c r="Q6957" s="3" t="str">
        <f t="shared" si="996"/>
        <v/>
      </c>
    </row>
    <row r="6958" spans="2:17" x14ac:dyDescent="0.3">
      <c r="B6958" s="4">
        <v>42307.993055555555</v>
      </c>
      <c r="C6958" s="1">
        <v>109.58</v>
      </c>
      <c r="D6958" s="1">
        <v>39439</v>
      </c>
      <c r="E6958" s="3">
        <f>IF($C$5+ROW($D$12)&gt;=ROW(D6958), "", AVERAGE(INDEX($D$1:$D$8201, ROW(D6958)-$C$5):D6957))</f>
        <v>23927.333333333332</v>
      </c>
      <c r="F6958" s="3">
        <f>IF($C$6+ROW($D$12)&gt;=ROW(D6958), "", AVERAGE(INDEX($D$1:$D$8201, ROW(D6958)-$C$6):D6957))</f>
        <v>38080.25</v>
      </c>
      <c r="G6958" s="3" t="str">
        <f t="shared" si="989"/>
        <v/>
      </c>
      <c r="H6958" s="3">
        <f>IF($C$3+ROW($D$12)&gt;=ROW(D6958), "", AVERAGE(INDEX($C$1:$C$8201, ROW(D6958)-$C$3):C6957))</f>
        <v>109.74866666666667</v>
      </c>
      <c r="I6958" s="3">
        <f>IF($C$4+ROW($D$12)&gt;=ROW(D6958), "", AVERAGE(INDEX($C$1:$C$8201, ROW(D6958)-$C$4):C6957))</f>
        <v>109.83137499999999</v>
      </c>
      <c r="J6958" s="3" t="str">
        <f t="shared" si="990"/>
        <v/>
      </c>
      <c r="K6958" s="3" t="str">
        <f t="shared" si="991"/>
        <v/>
      </c>
      <c r="L6958" s="3" t="str">
        <f t="shared" si="992"/>
        <v/>
      </c>
      <c r="M6958" s="3">
        <f t="shared" si="988"/>
        <v>-3.7436681530383983E-3</v>
      </c>
      <c r="N6958" s="3">
        <f t="shared" si="993"/>
        <v>9.6219843165320479E-2</v>
      </c>
      <c r="O6958" s="3" t="str">
        <f t="shared" si="994"/>
        <v>Sell</v>
      </c>
      <c r="P6958" s="3">
        <f t="shared" si="995"/>
        <v>109.81</v>
      </c>
      <c r="Q6958" s="3" t="str">
        <f t="shared" si="996"/>
        <v/>
      </c>
    </row>
    <row r="6959" spans="2:17" x14ac:dyDescent="0.3">
      <c r="B6959" s="4">
        <v>42307.993750000001</v>
      </c>
      <c r="C6959" s="1">
        <v>109.54</v>
      </c>
      <c r="D6959" s="1">
        <v>56120</v>
      </c>
      <c r="E6959" s="3">
        <f>IF($C$5+ROW($D$12)&gt;=ROW(D6959), "", AVERAGE(INDEX($D$1:$D$8201, ROW(D6959)-$C$5):D6958))</f>
        <v>27216.666666666668</v>
      </c>
      <c r="F6959" s="3">
        <f>IF($C$6+ROW($D$12)&gt;=ROW(D6959), "", AVERAGE(INDEX($D$1:$D$8201, ROW(D6959)-$C$6):D6958))</f>
        <v>39391.75</v>
      </c>
      <c r="G6959" s="3" t="str">
        <f t="shared" si="989"/>
        <v/>
      </c>
      <c r="H6959" s="3">
        <f>IF($C$3+ROW($D$12)&gt;=ROW(D6959), "", AVERAGE(INDEX($C$1:$C$8201, ROW(D6959)-$C$3):C6958))</f>
        <v>109.65866666666666</v>
      </c>
      <c r="I6959" s="3">
        <f>IF($C$4+ROW($D$12)&gt;=ROW(D6959), "", AVERAGE(INDEX($C$1:$C$8201, ROW(D6959)-$C$4):C6958))</f>
        <v>109.80387500000001</v>
      </c>
      <c r="J6959" s="3" t="str">
        <f t="shared" si="990"/>
        <v/>
      </c>
      <c r="K6959" s="3" t="str">
        <f t="shared" si="991"/>
        <v/>
      </c>
      <c r="L6959" s="3" t="str">
        <f t="shared" si="992"/>
        <v/>
      </c>
      <c r="M6959" s="3">
        <f t="shared" si="988"/>
        <v>-2.8260194750438154E-3</v>
      </c>
      <c r="N6959" s="3">
        <f t="shared" si="993"/>
        <v>-0.24512019775305408</v>
      </c>
      <c r="O6959" s="3" t="str">
        <f t="shared" si="994"/>
        <v>Sell</v>
      </c>
      <c r="P6959" s="3">
        <f t="shared" si="995"/>
        <v>109.81</v>
      </c>
      <c r="Q6959" s="3" t="str">
        <f t="shared" si="996"/>
        <v/>
      </c>
    </row>
    <row r="6960" spans="2:17" x14ac:dyDescent="0.3">
      <c r="B6960" s="4">
        <v>42307.994444444441</v>
      </c>
      <c r="C6960" s="1">
        <v>109.36</v>
      </c>
      <c r="D6960" s="1">
        <v>75660</v>
      </c>
      <c r="E6960" s="3">
        <f>IF($C$5+ROW($D$12)&gt;=ROW(D6960), "", AVERAGE(INDEX($D$1:$D$8201, ROW(D6960)-$C$5):D6959))</f>
        <v>40250</v>
      </c>
      <c r="F6960" s="3">
        <f>IF($C$6+ROW($D$12)&gt;=ROW(D6960), "", AVERAGE(INDEX($D$1:$D$8201, ROW(D6960)-$C$6):D6959))</f>
        <v>42824.75</v>
      </c>
      <c r="G6960" s="3" t="str">
        <f t="shared" si="989"/>
        <v/>
      </c>
      <c r="H6960" s="3">
        <f>IF($C$3+ROW($D$12)&gt;=ROW(D6960), "", AVERAGE(INDEX($C$1:$C$8201, ROW(D6960)-$C$3):C6959))</f>
        <v>109.58</v>
      </c>
      <c r="I6960" s="3">
        <f>IF($C$4+ROW($D$12)&gt;=ROW(D6960), "", AVERAGE(INDEX($C$1:$C$8201, ROW(D6960)-$C$4):C6959))</f>
        <v>109.78387499999999</v>
      </c>
      <c r="J6960" s="3" t="str">
        <f t="shared" si="990"/>
        <v/>
      </c>
      <c r="K6960" s="3" t="str">
        <f t="shared" si="991"/>
        <v/>
      </c>
      <c r="L6960" s="3" t="str">
        <f t="shared" si="992"/>
        <v/>
      </c>
      <c r="M6960" s="3">
        <f t="shared" si="988"/>
        <v>-3.7967335328408869E-3</v>
      </c>
      <c r="N6960" s="3">
        <f t="shared" si="993"/>
        <v>0.34349163775031</v>
      </c>
      <c r="O6960" s="3" t="str">
        <f t="shared" si="994"/>
        <v>Sell</v>
      </c>
      <c r="P6960" s="3">
        <f t="shared" si="995"/>
        <v>109.81</v>
      </c>
      <c r="Q6960" s="3" t="str">
        <f t="shared" si="996"/>
        <v/>
      </c>
    </row>
    <row r="6961" spans="2:17" x14ac:dyDescent="0.3">
      <c r="B6961" s="4">
        <v>42307.995138888888</v>
      </c>
      <c r="C6961" s="1">
        <v>109.2</v>
      </c>
      <c r="D6961" s="1">
        <v>70331</v>
      </c>
      <c r="E6961" s="3">
        <f>IF($C$5+ROW($D$12)&gt;=ROW(D6961), "", AVERAGE(INDEX($D$1:$D$8201, ROW(D6961)-$C$5):D6960))</f>
        <v>57073</v>
      </c>
      <c r="F6961" s="3">
        <f>IF($C$6+ROW($D$12)&gt;=ROW(D6961), "", AVERAGE(INDEX($D$1:$D$8201, ROW(D6961)-$C$6):D6960))</f>
        <v>47908</v>
      </c>
      <c r="G6961" s="3" t="str">
        <f t="shared" si="989"/>
        <v>Yes</v>
      </c>
      <c r="H6961" s="3">
        <f>IF($C$3+ROW($D$12)&gt;=ROW(D6961), "", AVERAGE(INDEX($C$1:$C$8201, ROW(D6961)-$C$3):C6960))</f>
        <v>109.49333333333334</v>
      </c>
      <c r="I6961" s="3">
        <f>IF($C$4+ROW($D$12)&gt;=ROW(D6961), "", AVERAGE(INDEX($C$1:$C$8201, ROW(D6961)-$C$4):C6960))</f>
        <v>109.714</v>
      </c>
      <c r="J6961" s="3" t="str">
        <f t="shared" si="990"/>
        <v/>
      </c>
      <c r="K6961" s="3" t="str">
        <f t="shared" si="991"/>
        <v/>
      </c>
      <c r="L6961" s="3" t="str">
        <f t="shared" si="992"/>
        <v/>
      </c>
      <c r="M6961" s="3">
        <f t="shared" si="988"/>
        <v>-3.8387763071657129E-3</v>
      </c>
      <c r="N6961" s="3">
        <f t="shared" si="993"/>
        <v>1.1073406643148775E-2</v>
      </c>
      <c r="O6961" s="3" t="str">
        <f t="shared" si="994"/>
        <v>Sell</v>
      </c>
      <c r="P6961" s="3">
        <f t="shared" si="995"/>
        <v>109.81</v>
      </c>
      <c r="Q6961" s="3" t="str">
        <f t="shared" si="996"/>
        <v/>
      </c>
    </row>
    <row r="6962" spans="2:17" x14ac:dyDescent="0.3">
      <c r="B6962" s="4">
        <v>42307.995833333334</v>
      </c>
      <c r="C6962" s="1">
        <v>109.04</v>
      </c>
      <c r="D6962" s="1">
        <v>61968</v>
      </c>
      <c r="E6962" s="3">
        <f>IF($C$5+ROW($D$12)&gt;=ROW(D6962), "", AVERAGE(INDEX($D$1:$D$8201, ROW(D6962)-$C$5):D6961))</f>
        <v>67370.333333333328</v>
      </c>
      <c r="F6962" s="3">
        <f>IF($C$6+ROW($D$12)&gt;=ROW(D6962), "", AVERAGE(INDEX($D$1:$D$8201, ROW(D6962)-$C$6):D6961))</f>
        <v>49116.5</v>
      </c>
      <c r="G6962" s="3" t="str">
        <f t="shared" si="989"/>
        <v>Yes</v>
      </c>
      <c r="H6962" s="3">
        <f>IF($C$3+ROW($D$12)&gt;=ROW(D6962), "", AVERAGE(INDEX($C$1:$C$8201, ROW(D6962)-$C$3):C6961))</f>
        <v>109.36666666666667</v>
      </c>
      <c r="I6962" s="3">
        <f>IF($C$4+ROW($D$12)&gt;=ROW(D6962), "", AVERAGE(INDEX($C$1:$C$8201, ROW(D6962)-$C$4):C6961))</f>
        <v>109.614625</v>
      </c>
      <c r="J6962" s="3" t="str">
        <f t="shared" si="990"/>
        <v/>
      </c>
      <c r="K6962" s="3" t="str">
        <f t="shared" si="991"/>
        <v/>
      </c>
      <c r="L6962" s="3" t="str">
        <f t="shared" si="992"/>
        <v/>
      </c>
      <c r="M6962" s="3">
        <f t="shared" si="988"/>
        <v>-4.9400887219924021E-3</v>
      </c>
      <c r="N6962" s="3">
        <f t="shared" si="993"/>
        <v>0.28689153175476956</v>
      </c>
      <c r="O6962" s="3" t="str">
        <f t="shared" si="994"/>
        <v>Sell</v>
      </c>
      <c r="P6962" s="3">
        <f t="shared" si="995"/>
        <v>109.81</v>
      </c>
      <c r="Q6962" s="3" t="str">
        <f t="shared" si="996"/>
        <v/>
      </c>
    </row>
    <row r="6963" spans="2:17" x14ac:dyDescent="0.3">
      <c r="B6963" s="4">
        <v>42307.996527777781</v>
      </c>
      <c r="C6963" s="1">
        <v>108.89</v>
      </c>
      <c r="D6963" s="1">
        <v>74746</v>
      </c>
      <c r="E6963" s="3">
        <f>IF($C$5+ROW($D$12)&gt;=ROW(D6963), "", AVERAGE(INDEX($D$1:$D$8201, ROW(D6963)-$C$5):D6962))</f>
        <v>69319.666666666672</v>
      </c>
      <c r="F6963" s="3">
        <f>IF($C$6+ROW($D$12)&gt;=ROW(D6963), "", AVERAGE(INDEX($D$1:$D$8201, ROW(D6963)-$C$6):D6962))</f>
        <v>46912.5</v>
      </c>
      <c r="G6963" s="3" t="str">
        <f t="shared" si="989"/>
        <v>Yes</v>
      </c>
      <c r="H6963" s="3">
        <f>IF($C$3+ROW($D$12)&gt;=ROW(D6963), "", AVERAGE(INDEX($C$1:$C$8201, ROW(D6963)-$C$3):C6962))</f>
        <v>109.2</v>
      </c>
      <c r="I6963" s="3">
        <f>IF($C$4+ROW($D$12)&gt;=ROW(D6963), "", AVERAGE(INDEX($C$1:$C$8201, ROW(D6963)-$C$4):C6962))</f>
        <v>109.49575</v>
      </c>
      <c r="J6963" s="3" t="str">
        <f t="shared" si="990"/>
        <v/>
      </c>
      <c r="K6963" s="3" t="str">
        <f t="shared" si="991"/>
        <v/>
      </c>
      <c r="L6963" s="3" t="str">
        <f t="shared" si="992"/>
        <v/>
      </c>
      <c r="M6963" s="3">
        <f t="shared" si="988"/>
        <v>-5.9515809976057182E-3</v>
      </c>
      <c r="N6963" s="3">
        <f t="shared" si="993"/>
        <v>0.2047518440529886</v>
      </c>
      <c r="O6963" s="3" t="str">
        <f t="shared" si="994"/>
        <v>Sell</v>
      </c>
      <c r="P6963" s="3">
        <f t="shared" si="995"/>
        <v>109.81</v>
      </c>
      <c r="Q6963" s="3" t="str">
        <f t="shared" si="996"/>
        <v/>
      </c>
    </row>
    <row r="6964" spans="2:17" x14ac:dyDescent="0.3">
      <c r="B6964" s="4">
        <v>42307.99722222222</v>
      </c>
      <c r="C6964" s="1">
        <v>109.02</v>
      </c>
      <c r="D6964" s="1">
        <v>52816</v>
      </c>
      <c r="E6964" s="3">
        <f>IF($C$5+ROW($D$12)&gt;=ROW(D6964), "", AVERAGE(INDEX($D$1:$D$8201, ROW(D6964)-$C$5):D6963))</f>
        <v>69015</v>
      </c>
      <c r="F6964" s="3">
        <f>IF($C$6+ROW($D$12)&gt;=ROW(D6964), "", AVERAGE(INDEX($D$1:$D$8201, ROW(D6964)-$C$6):D6963))</f>
        <v>52559.375</v>
      </c>
      <c r="G6964" s="3" t="str">
        <f t="shared" si="989"/>
        <v>Yes</v>
      </c>
      <c r="H6964" s="3">
        <f>IF($C$3+ROW($D$12)&gt;=ROW(D6964), "", AVERAGE(INDEX($C$1:$C$8201, ROW(D6964)-$C$3):C6963))</f>
        <v>109.04333333333334</v>
      </c>
      <c r="I6964" s="3">
        <f>IF($C$4+ROW($D$12)&gt;=ROW(D6964), "", AVERAGE(INDEX($C$1:$C$8201, ROW(D6964)-$C$4):C6963))</f>
        <v>109.37575</v>
      </c>
      <c r="J6964" s="3" t="str">
        <f t="shared" si="990"/>
        <v/>
      </c>
      <c r="K6964" s="3" t="str">
        <f t="shared" si="991"/>
        <v/>
      </c>
      <c r="L6964" s="3" t="str">
        <f t="shared" si="992"/>
        <v/>
      </c>
      <c r="M6964" s="3">
        <f t="shared" si="988"/>
        <v>-3.1138407795592827E-3</v>
      </c>
      <c r="N6964" s="3">
        <f t="shared" si="993"/>
        <v>-0.47680443552528978</v>
      </c>
      <c r="O6964" s="3" t="str">
        <f t="shared" si="994"/>
        <v>Sell</v>
      </c>
      <c r="P6964" s="3">
        <f t="shared" si="995"/>
        <v>109.81</v>
      </c>
      <c r="Q6964" s="3" t="str">
        <f t="shared" si="996"/>
        <v/>
      </c>
    </row>
    <row r="6965" spans="2:17" x14ac:dyDescent="0.3">
      <c r="B6965" s="4">
        <v>42307.997916666667</v>
      </c>
      <c r="C6965" s="1">
        <v>108.96</v>
      </c>
      <c r="D6965" s="1">
        <v>19636</v>
      </c>
      <c r="E6965" s="3">
        <f>IF($C$5+ROW($D$12)&gt;=ROW(D6965), "", AVERAGE(INDEX($D$1:$D$8201, ROW(D6965)-$C$5):D6964))</f>
        <v>63176.666666666664</v>
      </c>
      <c r="F6965" s="3">
        <f>IF($C$6+ROW($D$12)&gt;=ROW(D6965), "", AVERAGE(INDEX($D$1:$D$8201, ROW(D6965)-$C$6):D6964))</f>
        <v>57033.875</v>
      </c>
      <c r="G6965" s="3" t="str">
        <f t="shared" si="989"/>
        <v>Yes</v>
      </c>
      <c r="H6965" s="3">
        <f>IF($C$3+ROW($D$12)&gt;=ROW(D6965), "", AVERAGE(INDEX($C$1:$C$8201, ROW(D6965)-$C$3):C6964))</f>
        <v>108.98333333333333</v>
      </c>
      <c r="I6965" s="3">
        <f>IF($C$4+ROW($D$12)&gt;=ROW(D6965), "", AVERAGE(INDEX($C$1:$C$8201, ROW(D6965)-$C$4):C6964))</f>
        <v>109.28125</v>
      </c>
      <c r="J6965" s="3" t="str">
        <f t="shared" si="990"/>
        <v/>
      </c>
      <c r="K6965" s="3" t="str">
        <f t="shared" si="991"/>
        <v/>
      </c>
      <c r="L6965" s="3" t="str">
        <f t="shared" si="992"/>
        <v/>
      </c>
      <c r="M6965" s="3">
        <f t="shared" si="988"/>
        <v>-2.2002209096025349E-3</v>
      </c>
      <c r="N6965" s="3">
        <f t="shared" si="993"/>
        <v>-0.29340609704715115</v>
      </c>
      <c r="O6965" s="3" t="str">
        <f t="shared" si="994"/>
        <v>Sell</v>
      </c>
      <c r="P6965" s="3">
        <f t="shared" si="995"/>
        <v>109.81</v>
      </c>
      <c r="Q6965" s="3" t="str">
        <f t="shared" si="996"/>
        <v/>
      </c>
    </row>
    <row r="6966" spans="2:17" x14ac:dyDescent="0.3">
      <c r="B6966" s="4">
        <v>42307.998611111114</v>
      </c>
      <c r="C6966" s="1">
        <v>108.8</v>
      </c>
      <c r="D6966" s="1">
        <v>23905</v>
      </c>
      <c r="E6966" s="3">
        <f>IF($C$5+ROW($D$12)&gt;=ROW(D6966), "", AVERAGE(INDEX($D$1:$D$8201, ROW(D6966)-$C$5):D6965))</f>
        <v>49066</v>
      </c>
      <c r="F6966" s="3">
        <f>IF($C$6+ROW($D$12)&gt;=ROW(D6966), "", AVERAGE(INDEX($D$1:$D$8201, ROW(D6966)-$C$6):D6965))</f>
        <v>56339.5</v>
      </c>
      <c r="G6966" s="3" t="str">
        <f t="shared" si="989"/>
        <v/>
      </c>
      <c r="H6966" s="3">
        <f>IF($C$3+ROW($D$12)&gt;=ROW(D6966), "", AVERAGE(INDEX($C$1:$C$8201, ROW(D6966)-$C$3):C6965))</f>
        <v>108.95666666666666</v>
      </c>
      <c r="I6966" s="3">
        <f>IF($C$4+ROW($D$12)&gt;=ROW(D6966), "", AVERAGE(INDEX($C$1:$C$8201, ROW(D6966)-$C$4):C6965))</f>
        <v>109.19875</v>
      </c>
      <c r="J6966" s="3" t="str">
        <f t="shared" si="990"/>
        <v/>
      </c>
      <c r="K6966" s="3" t="str">
        <f t="shared" si="991"/>
        <v/>
      </c>
      <c r="L6966" s="3" t="str">
        <f t="shared" si="992"/>
        <v/>
      </c>
      <c r="M6966" s="3">
        <f t="shared" si="988"/>
        <v>-2.2034529664350204E-3</v>
      </c>
      <c r="N6966" s="3">
        <f t="shared" si="993"/>
        <v>1.4689692377613775E-3</v>
      </c>
      <c r="O6966" s="3" t="str">
        <f t="shared" si="994"/>
        <v>Exit</v>
      </c>
      <c r="P6966" s="3" t="str">
        <f t="shared" si="995"/>
        <v/>
      </c>
      <c r="Q6966" s="3">
        <f t="shared" si="996"/>
        <v>1.0100000000000051</v>
      </c>
    </row>
    <row r="6967" spans="2:17" x14ac:dyDescent="0.3">
      <c r="B6967" s="4">
        <v>42307.999305555553</v>
      </c>
      <c r="C6967" s="1">
        <v>108.727</v>
      </c>
      <c r="D6967" s="1">
        <v>52165</v>
      </c>
      <c r="E6967" s="3">
        <f>IF($C$5+ROW($D$12)&gt;=ROW(D6967), "", AVERAGE(INDEX($D$1:$D$8201, ROW(D6967)-$C$5):D6966))</f>
        <v>32119</v>
      </c>
      <c r="F6967" s="3">
        <f>IF($C$6+ROW($D$12)&gt;=ROW(D6967), "", AVERAGE(INDEX($D$1:$D$8201, ROW(D6967)-$C$6):D6966))</f>
        <v>54397.75</v>
      </c>
      <c r="G6967" s="3" t="str">
        <f t="shared" si="989"/>
        <v/>
      </c>
      <c r="H6967" s="3">
        <f>IF($C$3+ROW($D$12)&gt;=ROW(D6967), "", AVERAGE(INDEX($C$1:$C$8201, ROW(D6967)-$C$3):C6966))</f>
        <v>108.92666666666666</v>
      </c>
      <c r="I6967" s="3">
        <f>IF($C$4+ROW($D$12)&gt;=ROW(D6967), "", AVERAGE(INDEX($C$1:$C$8201, ROW(D6967)-$C$4):C6966))</f>
        <v>109.10125000000001</v>
      </c>
      <c r="J6967" s="3" t="str">
        <f t="shared" si="990"/>
        <v/>
      </c>
      <c r="K6967" s="3" t="str">
        <f t="shared" si="991"/>
        <v/>
      </c>
      <c r="L6967" s="3" t="str">
        <f t="shared" si="992"/>
        <v/>
      </c>
      <c r="M6967" s="3">
        <f t="shared" si="988"/>
        <v>-1.4980450101130048E-3</v>
      </c>
      <c r="N6967" s="3">
        <f t="shared" si="993"/>
        <v>-0.32013751464969969</v>
      </c>
      <c r="O6967" s="3" t="str">
        <f t="shared" si="994"/>
        <v/>
      </c>
      <c r="P6967" s="3" t="str">
        <f t="shared" si="995"/>
        <v/>
      </c>
      <c r="Q6967" s="3" t="str">
        <f t="shared" si="996"/>
        <v/>
      </c>
    </row>
    <row r="6968" spans="2:17" x14ac:dyDescent="0.3">
      <c r="B6968" s="5">
        <v>42308</v>
      </c>
      <c r="C6968" s="1">
        <v>108.73</v>
      </c>
      <c r="D6968" s="1">
        <v>57497</v>
      </c>
      <c r="E6968" s="3">
        <f>IF($C$5+ROW($D$12)&gt;=ROW(D6968), "", AVERAGE(INDEX($D$1:$D$8201, ROW(D6968)-$C$5):D6967))</f>
        <v>31902</v>
      </c>
      <c r="F6968" s="3">
        <f>IF($C$6+ROW($D$12)&gt;=ROW(D6968), "", AVERAGE(INDEX($D$1:$D$8201, ROW(D6968)-$C$6):D6967))</f>
        <v>53903.375</v>
      </c>
      <c r="G6968" s="3" t="str">
        <f t="shared" si="989"/>
        <v/>
      </c>
      <c r="H6968" s="3">
        <f>IF($C$3+ROW($D$12)&gt;=ROW(D6968), "", AVERAGE(INDEX($C$1:$C$8201, ROW(D6968)-$C$3):C6967))</f>
        <v>108.82899999999999</v>
      </c>
      <c r="I6968" s="3">
        <f>IF($C$4+ROW($D$12)&gt;=ROW(D6968), "", AVERAGE(INDEX($C$1:$C$8201, ROW(D6968)-$C$4):C6967))</f>
        <v>108.99962499999999</v>
      </c>
      <c r="J6968" s="3" t="str">
        <f t="shared" si="990"/>
        <v/>
      </c>
      <c r="K6968" s="3" t="str">
        <f t="shared" si="991"/>
        <v/>
      </c>
      <c r="L6968" s="3" t="str">
        <f t="shared" si="992"/>
        <v/>
      </c>
      <c r="M6968" s="3">
        <f t="shared" si="988"/>
        <v>-2.6636066264766468E-3</v>
      </c>
      <c r="N6968" s="3">
        <f t="shared" si="993"/>
        <v>0.77805513752602007</v>
      </c>
      <c r="O6968" s="3" t="str">
        <f t="shared" si="994"/>
        <v/>
      </c>
      <c r="P6968" s="3" t="str">
        <f t="shared" si="995"/>
        <v/>
      </c>
      <c r="Q6968" s="3" t="str">
        <f t="shared" si="996"/>
        <v/>
      </c>
    </row>
    <row r="6969" spans="2:17" x14ac:dyDescent="0.3">
      <c r="B6969" s="4">
        <v>42308.000694444447</v>
      </c>
      <c r="C6969" s="1">
        <v>108.798</v>
      </c>
      <c r="D6969" s="1">
        <v>70582</v>
      </c>
      <c r="E6969" s="3">
        <f>IF($C$5+ROW($D$12)&gt;=ROW(D6969), "", AVERAGE(INDEX($D$1:$D$8201, ROW(D6969)-$C$5):D6968))</f>
        <v>44522.333333333336</v>
      </c>
      <c r="F6969" s="3">
        <f>IF($C$6+ROW($D$12)&gt;=ROW(D6969), "", AVERAGE(INDEX($D$1:$D$8201, ROW(D6969)-$C$6):D6968))</f>
        <v>51633</v>
      </c>
      <c r="G6969" s="3" t="str">
        <f t="shared" si="989"/>
        <v/>
      </c>
      <c r="H6969" s="3">
        <f>IF($C$3+ROW($D$12)&gt;=ROW(D6969), "", AVERAGE(INDEX($C$1:$C$8201, ROW(D6969)-$C$3):C6968))</f>
        <v>108.75233333333334</v>
      </c>
      <c r="I6969" s="3">
        <f>IF($C$4+ROW($D$12)&gt;=ROW(D6969), "", AVERAGE(INDEX($C$1:$C$8201, ROW(D6969)-$C$4):C6968))</f>
        <v>108.920875</v>
      </c>
      <c r="J6969" s="3" t="str">
        <f t="shared" si="990"/>
        <v/>
      </c>
      <c r="K6969" s="3" t="str">
        <f t="shared" si="991"/>
        <v/>
      </c>
      <c r="L6969" s="3" t="str">
        <f t="shared" si="992"/>
        <v/>
      </c>
      <c r="M6969" s="3">
        <f t="shared" si="988"/>
        <v>-1.4878905012586611E-3</v>
      </c>
      <c r="N6969" s="3">
        <f t="shared" si="993"/>
        <v>-0.44140006017825317</v>
      </c>
      <c r="O6969" s="3" t="str">
        <f t="shared" si="994"/>
        <v/>
      </c>
      <c r="P6969" s="3" t="str">
        <f t="shared" si="995"/>
        <v/>
      </c>
      <c r="Q6969" s="3" t="str">
        <f t="shared" si="996"/>
        <v/>
      </c>
    </row>
    <row r="6970" spans="2:17" x14ac:dyDescent="0.3">
      <c r="B6970" s="4">
        <v>42308.001388888886</v>
      </c>
      <c r="C6970" s="1">
        <v>108.75</v>
      </c>
      <c r="D6970" s="1">
        <v>34273</v>
      </c>
      <c r="E6970" s="3">
        <f>IF($C$5+ROW($D$12)&gt;=ROW(D6970), "", AVERAGE(INDEX($D$1:$D$8201, ROW(D6970)-$C$5):D6969))</f>
        <v>60081.333333333336</v>
      </c>
      <c r="F6970" s="3">
        <f>IF($C$6+ROW($D$12)&gt;=ROW(D6970), "", AVERAGE(INDEX($D$1:$D$8201, ROW(D6970)-$C$6):D6969))</f>
        <v>51664.375</v>
      </c>
      <c r="G6970" s="3" t="str">
        <f t="shared" si="989"/>
        <v>Yes</v>
      </c>
      <c r="H6970" s="3">
        <f>IF($C$3+ROW($D$12)&gt;=ROW(D6970), "", AVERAGE(INDEX($C$1:$C$8201, ROW(D6970)-$C$3):C6969))</f>
        <v>108.75166666666667</v>
      </c>
      <c r="I6970" s="3">
        <f>IF($C$4+ROW($D$12)&gt;=ROW(D6970), "", AVERAGE(INDEX($C$1:$C$8201, ROW(D6970)-$C$4):C6969))</f>
        <v>108.87062499999999</v>
      </c>
      <c r="J6970" s="3" t="str">
        <f t="shared" si="990"/>
        <v/>
      </c>
      <c r="K6970" s="3" t="str">
        <f t="shared" si="991"/>
        <v/>
      </c>
      <c r="L6970" s="3" t="str">
        <f t="shared" si="992"/>
        <v/>
      </c>
      <c r="M6970" s="3">
        <f t="shared" si="988"/>
        <v>-4.5966445304880451E-4</v>
      </c>
      <c r="N6970" s="3">
        <f t="shared" si="993"/>
        <v>-0.69106298302196467</v>
      </c>
      <c r="O6970" s="3" t="str">
        <f t="shared" si="994"/>
        <v/>
      </c>
      <c r="P6970" s="3" t="str">
        <f t="shared" si="995"/>
        <v/>
      </c>
      <c r="Q6970" s="3" t="str">
        <f t="shared" si="996"/>
        <v/>
      </c>
    </row>
    <row r="6971" spans="2:17" x14ac:dyDescent="0.3">
      <c r="B6971" s="4">
        <v>42308.002083333333</v>
      </c>
      <c r="C6971" s="1">
        <v>108.76</v>
      </c>
      <c r="D6971" s="1">
        <v>41261</v>
      </c>
      <c r="E6971" s="3">
        <f>IF($C$5+ROW($D$12)&gt;=ROW(D6971), "", AVERAGE(INDEX($D$1:$D$8201, ROW(D6971)-$C$5):D6970))</f>
        <v>54117.333333333336</v>
      </c>
      <c r="F6971" s="3">
        <f>IF($C$6+ROW($D$12)&gt;=ROW(D6971), "", AVERAGE(INDEX($D$1:$D$8201, ROW(D6971)-$C$6):D6970))</f>
        <v>48202.5</v>
      </c>
      <c r="G6971" s="3" t="str">
        <f t="shared" si="989"/>
        <v>Yes</v>
      </c>
      <c r="H6971" s="3">
        <f>IF($C$3+ROW($D$12)&gt;=ROW(D6971), "", AVERAGE(INDEX($C$1:$C$8201, ROW(D6971)-$C$3):C6970))</f>
        <v>108.75933333333334</v>
      </c>
      <c r="I6971" s="3">
        <f>IF($C$4+ROW($D$12)&gt;=ROW(D6971), "", AVERAGE(INDEX($C$1:$C$8201, ROW(D6971)-$C$4):C6970))</f>
        <v>108.83437500000001</v>
      </c>
      <c r="J6971" s="3" t="str">
        <f t="shared" si="990"/>
        <v/>
      </c>
      <c r="K6971" s="3" t="str">
        <f t="shared" si="991"/>
        <v/>
      </c>
      <c r="L6971" s="3" t="str">
        <f t="shared" si="992"/>
        <v/>
      </c>
      <c r="M6971" s="3">
        <f t="shared" si="988"/>
        <v>3.0346641641345505E-4</v>
      </c>
      <c r="N6971" s="3">
        <f t="shared" si="993"/>
        <v>-1.6601911772830402</v>
      </c>
      <c r="O6971" s="3" t="str">
        <f t="shared" si="994"/>
        <v/>
      </c>
      <c r="P6971" s="3" t="str">
        <f t="shared" si="995"/>
        <v/>
      </c>
      <c r="Q6971" s="3" t="str">
        <f t="shared" si="996"/>
        <v/>
      </c>
    </row>
    <row r="6972" spans="2:17" x14ac:dyDescent="0.3">
      <c r="B6972" s="4">
        <v>42308.00277777778</v>
      </c>
      <c r="C6972" s="1">
        <v>108.83</v>
      </c>
      <c r="D6972" s="1">
        <v>51746</v>
      </c>
      <c r="E6972" s="3">
        <f>IF($C$5+ROW($D$12)&gt;=ROW(D6972), "", AVERAGE(INDEX($D$1:$D$8201, ROW(D6972)-$C$5):D6971))</f>
        <v>48705.333333333336</v>
      </c>
      <c r="F6972" s="3">
        <f>IF($C$6+ROW($D$12)&gt;=ROW(D6972), "", AVERAGE(INDEX($D$1:$D$8201, ROW(D6972)-$C$6):D6971))</f>
        <v>44016.875</v>
      </c>
      <c r="G6972" s="3" t="str">
        <f t="shared" si="989"/>
        <v>Yes</v>
      </c>
      <c r="H6972" s="3">
        <f>IF($C$3+ROW($D$12)&gt;=ROW(D6972), "", AVERAGE(INDEX($C$1:$C$8201, ROW(D6972)-$C$3):C6971))</f>
        <v>108.76933333333334</v>
      </c>
      <c r="I6972" s="3">
        <f>IF($C$4+ROW($D$12)&gt;=ROW(D6972), "", AVERAGE(INDEX($C$1:$C$8201, ROW(D6972)-$C$4):C6971))</f>
        <v>108.81812499999999</v>
      </c>
      <c r="J6972" s="3" t="str">
        <f t="shared" si="990"/>
        <v/>
      </c>
      <c r="K6972" s="3" t="str">
        <f t="shared" si="991"/>
        <v/>
      </c>
      <c r="L6972" s="3" t="str">
        <f t="shared" si="992"/>
        <v/>
      </c>
      <c r="M6972" s="3">
        <f t="shared" si="988"/>
        <v>9.1928669831218754E-4</v>
      </c>
      <c r="N6972" s="3">
        <f t="shared" si="993"/>
        <v>2.0292864336583252</v>
      </c>
      <c r="O6972" s="3" t="str">
        <f t="shared" si="994"/>
        <v/>
      </c>
      <c r="P6972" s="3" t="str">
        <f t="shared" si="995"/>
        <v/>
      </c>
      <c r="Q6972" s="3" t="str">
        <f t="shared" si="996"/>
        <v/>
      </c>
    </row>
    <row r="6973" spans="2:17" x14ac:dyDescent="0.3">
      <c r="B6973" s="4">
        <v>42308.003472222219</v>
      </c>
      <c r="C6973" s="1">
        <v>108.78700000000001</v>
      </c>
      <c r="D6973" s="1">
        <v>18149</v>
      </c>
      <c r="E6973" s="3">
        <f>IF($C$5+ROW($D$12)&gt;=ROW(D6973), "", AVERAGE(INDEX($D$1:$D$8201, ROW(D6973)-$C$5):D6972))</f>
        <v>42426.666666666664</v>
      </c>
      <c r="F6973" s="3">
        <f>IF($C$6+ROW($D$12)&gt;=ROW(D6973), "", AVERAGE(INDEX($D$1:$D$8201, ROW(D6973)-$C$6):D6972))</f>
        <v>43883.125</v>
      </c>
      <c r="G6973" s="3" t="str">
        <f t="shared" si="989"/>
        <v/>
      </c>
      <c r="H6973" s="3">
        <f>IF($C$3+ROW($D$12)&gt;=ROW(D6973), "", AVERAGE(INDEX($C$1:$C$8201, ROW(D6973)-$C$3):C6972))</f>
        <v>108.77999999999999</v>
      </c>
      <c r="I6973" s="3">
        <f>IF($C$4+ROW($D$12)&gt;=ROW(D6973), "", AVERAGE(INDEX($C$1:$C$8201, ROW(D6973)-$C$4):C6972))</f>
        <v>108.794375</v>
      </c>
      <c r="J6973" s="3" t="str">
        <f t="shared" si="990"/>
        <v/>
      </c>
      <c r="K6973" s="3" t="str">
        <f t="shared" si="991"/>
        <v/>
      </c>
      <c r="L6973" s="3" t="str">
        <f t="shared" si="992"/>
        <v/>
      </c>
      <c r="M6973" s="3">
        <f t="shared" si="988"/>
        <v>-1.0110991115537929E-4</v>
      </c>
      <c r="N6973" s="3">
        <f t="shared" si="993"/>
        <v>-1.1099873536090725</v>
      </c>
      <c r="O6973" s="3" t="str">
        <f t="shared" si="994"/>
        <v/>
      </c>
      <c r="P6973" s="3" t="str">
        <f t="shared" si="995"/>
        <v/>
      </c>
      <c r="Q6973" s="3" t="str">
        <f t="shared" si="996"/>
        <v/>
      </c>
    </row>
    <row r="6974" spans="2:17" x14ac:dyDescent="0.3">
      <c r="B6974" s="4">
        <v>42308.004166666666</v>
      </c>
      <c r="C6974" s="1">
        <v>108.53</v>
      </c>
      <c r="D6974" s="1">
        <v>49762</v>
      </c>
      <c r="E6974" s="3">
        <f>IF($C$5+ROW($D$12)&gt;=ROW(D6974), "", AVERAGE(INDEX($D$1:$D$8201, ROW(D6974)-$C$5):D6973))</f>
        <v>37052</v>
      </c>
      <c r="F6974" s="3">
        <f>IF($C$6+ROW($D$12)&gt;=ROW(D6974), "", AVERAGE(INDEX($D$1:$D$8201, ROW(D6974)-$C$6):D6973))</f>
        <v>43697.25</v>
      </c>
      <c r="G6974" s="3" t="str">
        <f t="shared" si="989"/>
        <v/>
      </c>
      <c r="H6974" s="3">
        <f>IF($C$3+ROW($D$12)&gt;=ROW(D6974), "", AVERAGE(INDEX($C$1:$C$8201, ROW(D6974)-$C$3):C6973))</f>
        <v>108.79233333333333</v>
      </c>
      <c r="I6974" s="3">
        <f>IF($C$4+ROW($D$12)&gt;=ROW(D6974), "", AVERAGE(INDEX($C$1:$C$8201, ROW(D6974)-$C$4):C6973))</f>
        <v>108.77275000000002</v>
      </c>
      <c r="J6974" s="3" t="str">
        <f t="shared" si="990"/>
        <v>Yes</v>
      </c>
      <c r="K6974" s="3" t="str">
        <f t="shared" si="991"/>
        <v/>
      </c>
      <c r="L6974" s="3" t="str">
        <f t="shared" si="992"/>
        <v/>
      </c>
      <c r="M6974" s="3">
        <f t="shared" si="988"/>
        <v>-2.0250375108698798E-3</v>
      </c>
      <c r="N6974" s="3">
        <f t="shared" si="993"/>
        <v>19.028081201237836</v>
      </c>
      <c r="O6974" s="3" t="str">
        <f t="shared" si="994"/>
        <v/>
      </c>
      <c r="P6974" s="3" t="str">
        <f t="shared" si="995"/>
        <v/>
      </c>
      <c r="Q6974" s="3" t="str">
        <f t="shared" si="996"/>
        <v/>
      </c>
    </row>
    <row r="6975" spans="2:17" x14ac:dyDescent="0.3">
      <c r="B6975" s="4">
        <v>42308.004861111112</v>
      </c>
      <c r="C6975" s="1">
        <v>108.5</v>
      </c>
      <c r="D6975" s="1">
        <v>68365</v>
      </c>
      <c r="E6975" s="3">
        <f>IF($C$5+ROW($D$12)&gt;=ROW(D6975), "", AVERAGE(INDEX($D$1:$D$8201, ROW(D6975)-$C$5):D6974))</f>
        <v>39885.666666666664</v>
      </c>
      <c r="F6975" s="3">
        <f>IF($C$6+ROW($D$12)&gt;=ROW(D6975), "", AVERAGE(INDEX($D$1:$D$8201, ROW(D6975)-$C$6):D6974))</f>
        <v>46929.375</v>
      </c>
      <c r="G6975" s="3" t="str">
        <f t="shared" si="989"/>
        <v/>
      </c>
      <c r="H6975" s="3">
        <f>IF($C$3+ROW($D$12)&gt;=ROW(D6975), "", AVERAGE(INDEX($C$1:$C$8201, ROW(D6975)-$C$3):C6974))</f>
        <v>108.71566666666668</v>
      </c>
      <c r="I6975" s="3">
        <f>IF($C$4+ROW($D$12)&gt;=ROW(D6975), "", AVERAGE(INDEX($C$1:$C$8201, ROW(D6975)-$C$4):C6974))</f>
        <v>108.739</v>
      </c>
      <c r="J6975" s="3" t="str">
        <f t="shared" si="990"/>
        <v/>
      </c>
      <c r="K6975" s="3" t="str">
        <f t="shared" si="991"/>
        <v/>
      </c>
      <c r="L6975" s="3" t="str">
        <f t="shared" si="992"/>
        <v/>
      </c>
      <c r="M6975" s="3">
        <f t="shared" si="988"/>
        <v>-2.3934467837557509E-3</v>
      </c>
      <c r="N6975" s="3">
        <f t="shared" si="993"/>
        <v>0.1819271351312482</v>
      </c>
      <c r="O6975" s="3" t="str">
        <f t="shared" si="994"/>
        <v/>
      </c>
      <c r="P6975" s="3" t="str">
        <f t="shared" si="995"/>
        <v/>
      </c>
      <c r="Q6975" s="3" t="str">
        <f t="shared" si="996"/>
        <v/>
      </c>
    </row>
    <row r="6976" spans="2:17" x14ac:dyDescent="0.3">
      <c r="B6976" s="4">
        <v>42308.005555555559</v>
      </c>
      <c r="C6976" s="1">
        <v>108.61</v>
      </c>
      <c r="D6976" s="1">
        <v>45441</v>
      </c>
      <c r="E6976" s="3">
        <f>IF($C$5+ROW($D$12)&gt;=ROW(D6976), "", AVERAGE(INDEX($D$1:$D$8201, ROW(D6976)-$C$5):D6975))</f>
        <v>45425.333333333336</v>
      </c>
      <c r="F6976" s="3">
        <f>IF($C$6+ROW($D$12)&gt;=ROW(D6976), "", AVERAGE(INDEX($D$1:$D$8201, ROW(D6976)-$C$6):D6975))</f>
        <v>48954.375</v>
      </c>
      <c r="G6976" s="3" t="str">
        <f t="shared" si="989"/>
        <v/>
      </c>
      <c r="H6976" s="3">
        <f>IF($C$3+ROW($D$12)&gt;=ROW(D6976), "", AVERAGE(INDEX($C$1:$C$8201, ROW(D6976)-$C$3):C6975))</f>
        <v>108.60566666666666</v>
      </c>
      <c r="I6976" s="3">
        <f>IF($C$4+ROW($D$12)&gt;=ROW(D6976), "", AVERAGE(INDEX($C$1:$C$8201, ROW(D6976)-$C$4):C6975))</f>
        <v>108.71062500000001</v>
      </c>
      <c r="J6976" s="3" t="str">
        <f t="shared" si="990"/>
        <v/>
      </c>
      <c r="K6976" s="3" t="str">
        <f t="shared" si="991"/>
        <v/>
      </c>
      <c r="L6976" s="3" t="str">
        <f t="shared" si="992"/>
        <v/>
      </c>
      <c r="M6976" s="3">
        <f t="shared" si="988"/>
        <v>-2.0235474160255934E-3</v>
      </c>
      <c r="N6976" s="3">
        <f t="shared" si="993"/>
        <v>-0.15454672743954576</v>
      </c>
      <c r="O6976" s="3" t="str">
        <f t="shared" si="994"/>
        <v/>
      </c>
      <c r="P6976" s="3" t="str">
        <f t="shared" si="995"/>
        <v/>
      </c>
      <c r="Q6976" s="3" t="str">
        <f t="shared" si="996"/>
        <v/>
      </c>
    </row>
    <row r="6977" spans="2:17" x14ac:dyDescent="0.3">
      <c r="B6977" s="4">
        <v>42308.006249999999</v>
      </c>
      <c r="C6977" s="1">
        <v>108.431</v>
      </c>
      <c r="D6977" s="1">
        <v>81989</v>
      </c>
      <c r="E6977" s="3">
        <f>IF($C$5+ROW($D$12)&gt;=ROW(D6977), "", AVERAGE(INDEX($D$1:$D$8201, ROW(D6977)-$C$5):D6976))</f>
        <v>54522.666666666664</v>
      </c>
      <c r="F6977" s="3">
        <f>IF($C$6+ROW($D$12)&gt;=ROW(D6977), "", AVERAGE(INDEX($D$1:$D$8201, ROW(D6977)-$C$6):D6976))</f>
        <v>47447.375</v>
      </c>
      <c r="G6977" s="3" t="str">
        <f t="shared" si="989"/>
        <v>Yes</v>
      </c>
      <c r="H6977" s="3">
        <f>IF($C$3+ROW($D$12)&gt;=ROW(D6977), "", AVERAGE(INDEX($C$1:$C$8201, ROW(D6977)-$C$3):C6976))</f>
        <v>108.54666666666667</v>
      </c>
      <c r="I6977" s="3">
        <f>IF($C$4+ROW($D$12)&gt;=ROW(D6977), "", AVERAGE(INDEX($C$1:$C$8201, ROW(D6977)-$C$4):C6976))</f>
        <v>108.69562499999999</v>
      </c>
      <c r="J6977" s="3" t="str">
        <f t="shared" si="990"/>
        <v/>
      </c>
      <c r="K6977" s="3" t="str">
        <f t="shared" si="991"/>
        <v/>
      </c>
      <c r="L6977" s="3" t="str">
        <f t="shared" si="992"/>
        <v/>
      </c>
      <c r="M6977" s="3">
        <f t="shared" si="988"/>
        <v>-3.2778160073376034E-3</v>
      </c>
      <c r="N6977" s="3">
        <f t="shared" si="993"/>
        <v>0.6198365214369389</v>
      </c>
      <c r="O6977" s="3" t="str">
        <f t="shared" si="994"/>
        <v/>
      </c>
      <c r="P6977" s="3" t="str">
        <f t="shared" si="995"/>
        <v/>
      </c>
      <c r="Q6977" s="3" t="str">
        <f t="shared" si="996"/>
        <v/>
      </c>
    </row>
    <row r="6978" spans="2:17" x14ac:dyDescent="0.3">
      <c r="B6978" s="4">
        <v>42308.006944444445</v>
      </c>
      <c r="C6978" s="1">
        <v>108.47</v>
      </c>
      <c r="D6978" s="1">
        <v>39089</v>
      </c>
      <c r="E6978" s="3">
        <f>IF($C$5+ROW($D$12)&gt;=ROW(D6978), "", AVERAGE(INDEX($D$1:$D$8201, ROW(D6978)-$C$5):D6977))</f>
        <v>65265</v>
      </c>
      <c r="F6978" s="3">
        <f>IF($C$6+ROW($D$12)&gt;=ROW(D6978), "", AVERAGE(INDEX($D$1:$D$8201, ROW(D6978)-$C$6):D6977))</f>
        <v>48873.25</v>
      </c>
      <c r="G6978" s="3" t="str">
        <f t="shared" si="989"/>
        <v>Yes</v>
      </c>
      <c r="H6978" s="3">
        <f>IF($C$3+ROW($D$12)&gt;=ROW(D6978), "", AVERAGE(INDEX($C$1:$C$8201, ROW(D6978)-$C$3):C6977))</f>
        <v>108.51366666666667</v>
      </c>
      <c r="I6978" s="3">
        <f>IF($C$4+ROW($D$12)&gt;=ROW(D6978), "", AVERAGE(INDEX($C$1:$C$8201, ROW(D6978)-$C$4):C6977))</f>
        <v>108.64975</v>
      </c>
      <c r="J6978" s="3" t="str">
        <f t="shared" si="990"/>
        <v/>
      </c>
      <c r="K6978" s="3" t="str">
        <f t="shared" si="991"/>
        <v/>
      </c>
      <c r="L6978" s="3" t="str">
        <f t="shared" si="992"/>
        <v/>
      </c>
      <c r="M6978" s="3">
        <f t="shared" si="988"/>
        <v>-5.5299540579743464E-4</v>
      </c>
      <c r="N6978" s="3">
        <f t="shared" si="993"/>
        <v>-0.83129150490463199</v>
      </c>
      <c r="O6978" s="3" t="str">
        <f t="shared" si="994"/>
        <v/>
      </c>
      <c r="P6978" s="3" t="str">
        <f t="shared" si="995"/>
        <v/>
      </c>
      <c r="Q6978" s="3" t="str">
        <f t="shared" si="996"/>
        <v/>
      </c>
    </row>
    <row r="6979" spans="2:17" x14ac:dyDescent="0.3">
      <c r="B6979" s="4">
        <v>42308.007638888892</v>
      </c>
      <c r="C6979" s="1">
        <v>108.47</v>
      </c>
      <c r="D6979" s="1">
        <v>14800</v>
      </c>
      <c r="E6979" s="3">
        <f>IF($C$5+ROW($D$12)&gt;=ROW(D6979), "", AVERAGE(INDEX($D$1:$D$8201, ROW(D6979)-$C$5):D6978))</f>
        <v>55506.333333333336</v>
      </c>
      <c r="F6979" s="3">
        <f>IF($C$6+ROW($D$12)&gt;=ROW(D6979), "", AVERAGE(INDEX($D$1:$D$8201, ROW(D6979)-$C$6):D6978))</f>
        <v>49475.25</v>
      </c>
      <c r="G6979" s="3" t="str">
        <f t="shared" si="989"/>
        <v>Yes</v>
      </c>
      <c r="H6979" s="3">
        <f>IF($C$3+ROW($D$12)&gt;=ROW(D6979), "", AVERAGE(INDEX($C$1:$C$8201, ROW(D6979)-$C$3):C6978))</f>
        <v>108.50366666666666</v>
      </c>
      <c r="I6979" s="3">
        <f>IF($C$4+ROW($D$12)&gt;=ROW(D6979), "", AVERAGE(INDEX($C$1:$C$8201, ROW(D6979)-$C$4):C6978))</f>
        <v>108.61475000000002</v>
      </c>
      <c r="J6979" s="3" t="str">
        <f t="shared" si="990"/>
        <v/>
      </c>
      <c r="K6979" s="3" t="str">
        <f t="shared" si="991"/>
        <v/>
      </c>
      <c r="L6979" s="3" t="str">
        <f t="shared" si="992"/>
        <v/>
      </c>
      <c r="M6979" s="3">
        <f t="shared" si="988"/>
        <v>-2.7653592838812474E-4</v>
      </c>
      <c r="N6979" s="3">
        <f t="shared" si="993"/>
        <v>-0.49993087557508314</v>
      </c>
      <c r="O6979" s="3" t="str">
        <f t="shared" si="994"/>
        <v/>
      </c>
      <c r="P6979" s="3" t="str">
        <f t="shared" si="995"/>
        <v/>
      </c>
      <c r="Q6979" s="3" t="str">
        <f t="shared" si="996"/>
        <v/>
      </c>
    </row>
    <row r="6980" spans="2:17" x14ac:dyDescent="0.3">
      <c r="B6980" s="4">
        <v>42308.008333333331</v>
      </c>
      <c r="C6980" s="1">
        <v>108.57</v>
      </c>
      <c r="D6980" s="1">
        <v>30882</v>
      </c>
      <c r="E6980" s="3">
        <f>IF($C$5+ROW($D$12)&gt;=ROW(D6980), "", AVERAGE(INDEX($D$1:$D$8201, ROW(D6980)-$C$5):D6979))</f>
        <v>45292.666666666664</v>
      </c>
      <c r="F6980" s="3">
        <f>IF($C$6+ROW($D$12)&gt;=ROW(D6980), "", AVERAGE(INDEX($D$1:$D$8201, ROW(D6980)-$C$6):D6979))</f>
        <v>46167.625</v>
      </c>
      <c r="G6980" s="3" t="str">
        <f t="shared" si="989"/>
        <v/>
      </c>
      <c r="H6980" s="3">
        <f>IF($C$3+ROW($D$12)&gt;=ROW(D6980), "", AVERAGE(INDEX($C$1:$C$8201, ROW(D6980)-$C$3):C6979))</f>
        <v>108.45699999999999</v>
      </c>
      <c r="I6980" s="3">
        <f>IF($C$4+ROW($D$12)&gt;=ROW(D6980), "", AVERAGE(INDEX($C$1:$C$8201, ROW(D6980)-$C$4):C6979))</f>
        <v>108.57850000000002</v>
      </c>
      <c r="J6980" s="3" t="str">
        <f t="shared" si="990"/>
        <v/>
      </c>
      <c r="K6980" s="3" t="str">
        <f t="shared" si="991"/>
        <v/>
      </c>
      <c r="L6980" s="3" t="str">
        <f t="shared" si="992"/>
        <v/>
      </c>
      <c r="M6980" s="3">
        <f t="shared" si="988"/>
        <v>-3.6835804818401911E-4</v>
      </c>
      <c r="N6980" s="3">
        <f t="shared" si="993"/>
        <v>0.33204408675251718</v>
      </c>
      <c r="O6980" s="3" t="str">
        <f t="shared" si="994"/>
        <v/>
      </c>
      <c r="P6980" s="3" t="str">
        <f t="shared" si="995"/>
        <v/>
      </c>
      <c r="Q6980" s="3" t="str">
        <f t="shared" si="996"/>
        <v/>
      </c>
    </row>
    <row r="6981" spans="2:17" x14ac:dyDescent="0.3">
      <c r="B6981" s="4">
        <v>42308.009027777778</v>
      </c>
      <c r="C6981" s="1">
        <v>108.46899999999999</v>
      </c>
      <c r="D6981" s="1">
        <v>14701</v>
      </c>
      <c r="E6981" s="3">
        <f>IF($C$5+ROW($D$12)&gt;=ROW(D6981), "", AVERAGE(INDEX($D$1:$D$8201, ROW(D6981)-$C$5):D6980))</f>
        <v>28257</v>
      </c>
      <c r="F6981" s="3">
        <f>IF($C$6+ROW($D$12)&gt;=ROW(D6981), "", AVERAGE(INDEX($D$1:$D$8201, ROW(D6981)-$C$6):D6980))</f>
        <v>43559.625</v>
      </c>
      <c r="G6981" s="3" t="str">
        <f t="shared" si="989"/>
        <v/>
      </c>
      <c r="H6981" s="3">
        <f>IF($C$3+ROW($D$12)&gt;=ROW(D6981), "", AVERAGE(INDEX($C$1:$C$8201, ROW(D6981)-$C$3):C6980))</f>
        <v>108.50333333333333</v>
      </c>
      <c r="I6981" s="3">
        <f>IF($C$4+ROW($D$12)&gt;=ROW(D6981), "", AVERAGE(INDEX($C$1:$C$8201, ROW(D6981)-$C$4):C6980))</f>
        <v>108.54600000000002</v>
      </c>
      <c r="J6981" s="3" t="str">
        <f t="shared" si="990"/>
        <v/>
      </c>
      <c r="K6981" s="3" t="str">
        <f t="shared" si="991"/>
        <v/>
      </c>
      <c r="L6981" s="3" t="str">
        <f t="shared" si="992"/>
        <v/>
      </c>
      <c r="M6981" s="3">
        <f t="shared" si="988"/>
        <v>3.5039188924638933E-4</v>
      </c>
      <c r="N6981" s="3">
        <f t="shared" si="993"/>
        <v>-1.9512263705755806</v>
      </c>
      <c r="O6981" s="3" t="str">
        <f t="shared" si="994"/>
        <v/>
      </c>
      <c r="P6981" s="3" t="str">
        <f t="shared" si="995"/>
        <v/>
      </c>
      <c r="Q6981" s="3" t="str">
        <f t="shared" si="996"/>
        <v/>
      </c>
    </row>
    <row r="6982" spans="2:17" x14ac:dyDescent="0.3">
      <c r="B6982" s="4">
        <v>42308.009722222225</v>
      </c>
      <c r="C6982" s="1">
        <v>108.46</v>
      </c>
      <c r="D6982" s="1">
        <v>54306</v>
      </c>
      <c r="E6982" s="3">
        <f>IF($C$5+ROW($D$12)&gt;=ROW(D6982), "", AVERAGE(INDEX($D$1:$D$8201, ROW(D6982)-$C$5):D6981))</f>
        <v>20127.666666666668</v>
      </c>
      <c r="F6982" s="3">
        <f>IF($C$6+ROW($D$12)&gt;=ROW(D6982), "", AVERAGE(INDEX($D$1:$D$8201, ROW(D6982)-$C$6):D6981))</f>
        <v>43128.625</v>
      </c>
      <c r="G6982" s="3" t="str">
        <f t="shared" si="989"/>
        <v/>
      </c>
      <c r="H6982" s="3">
        <f>IF($C$3+ROW($D$12)&gt;=ROW(D6982), "", AVERAGE(INDEX($C$1:$C$8201, ROW(D6982)-$C$3):C6981))</f>
        <v>108.503</v>
      </c>
      <c r="I6982" s="3">
        <f>IF($C$4+ROW($D$12)&gt;=ROW(D6982), "", AVERAGE(INDEX($C$1:$C$8201, ROW(D6982)-$C$4):C6981))</f>
        <v>108.50624999999999</v>
      </c>
      <c r="J6982" s="3" t="str">
        <f t="shared" si="990"/>
        <v/>
      </c>
      <c r="K6982" s="3" t="str">
        <f t="shared" si="991"/>
        <v/>
      </c>
      <c r="L6982" s="3" t="str">
        <f t="shared" si="992"/>
        <v/>
      </c>
      <c r="M6982" s="3">
        <f t="shared" si="988"/>
        <v>-9.2195639211595527E-5</v>
      </c>
      <c r="N6982" s="3">
        <f t="shared" si="993"/>
        <v>-1.2631214992158828</v>
      </c>
      <c r="O6982" s="3" t="str">
        <f t="shared" si="994"/>
        <v/>
      </c>
      <c r="P6982" s="3" t="str">
        <f t="shared" si="995"/>
        <v/>
      </c>
      <c r="Q6982" s="3" t="str">
        <f t="shared" si="996"/>
        <v/>
      </c>
    </row>
    <row r="6983" spans="2:17" x14ac:dyDescent="0.3">
      <c r="B6983" s="4">
        <v>42308.010416666664</v>
      </c>
      <c r="C6983" s="1">
        <v>108.54</v>
      </c>
      <c r="D6983" s="1">
        <v>40876</v>
      </c>
      <c r="E6983" s="3">
        <f>IF($C$5+ROW($D$12)&gt;=ROW(D6983), "", AVERAGE(INDEX($D$1:$D$8201, ROW(D6983)-$C$5):D6982))</f>
        <v>33296.333333333336</v>
      </c>
      <c r="F6983" s="3">
        <f>IF($C$6+ROW($D$12)&gt;=ROW(D6983), "", AVERAGE(INDEX($D$1:$D$8201, ROW(D6983)-$C$6):D6982))</f>
        <v>43696.625</v>
      </c>
      <c r="G6983" s="3" t="str">
        <f t="shared" si="989"/>
        <v/>
      </c>
      <c r="H6983" s="3">
        <f>IF($C$3+ROW($D$12)&gt;=ROW(D6983), "", AVERAGE(INDEX($C$1:$C$8201, ROW(D6983)-$C$3):C6982))</f>
        <v>108.49966666666666</v>
      </c>
      <c r="I6983" s="3">
        <f>IF($C$4+ROW($D$12)&gt;=ROW(D6983), "", AVERAGE(INDEX($C$1:$C$8201, ROW(D6983)-$C$4):C6982))</f>
        <v>108.4975</v>
      </c>
      <c r="J6983" s="3" t="str">
        <f t="shared" si="990"/>
        <v>Yes</v>
      </c>
      <c r="K6983" s="3" t="str">
        <f t="shared" si="991"/>
        <v/>
      </c>
      <c r="L6983" s="3" t="str">
        <f t="shared" si="992"/>
        <v/>
      </c>
      <c r="M6983" s="3">
        <f t="shared" si="988"/>
        <v>6.4513158313264022E-4</v>
      </c>
      <c r="N6983" s="3">
        <f t="shared" si="993"/>
        <v>-7.9974197114900143</v>
      </c>
      <c r="O6983" s="3" t="str">
        <f t="shared" si="994"/>
        <v/>
      </c>
      <c r="P6983" s="3" t="str">
        <f t="shared" si="995"/>
        <v/>
      </c>
      <c r="Q6983" s="3" t="str">
        <f t="shared" si="996"/>
        <v/>
      </c>
    </row>
    <row r="6984" spans="2:17" x14ac:dyDescent="0.3">
      <c r="B6984" s="4">
        <v>42308.011111111111</v>
      </c>
      <c r="C6984" s="1">
        <v>108.461</v>
      </c>
      <c r="D6984" s="1">
        <v>23042</v>
      </c>
      <c r="E6984" s="3">
        <f>IF($C$5+ROW($D$12)&gt;=ROW(D6984), "", AVERAGE(INDEX($D$1:$D$8201, ROW(D6984)-$C$5):D6983))</f>
        <v>36627.666666666664</v>
      </c>
      <c r="F6984" s="3">
        <f>IF($C$6+ROW($D$12)&gt;=ROW(D6984), "", AVERAGE(INDEX($D$1:$D$8201, ROW(D6984)-$C$6):D6983))</f>
        <v>40260.5</v>
      </c>
      <c r="G6984" s="3" t="str">
        <f t="shared" si="989"/>
        <v/>
      </c>
      <c r="H6984" s="3">
        <f>IF($C$3+ROW($D$12)&gt;=ROW(D6984), "", AVERAGE(INDEX($C$1:$C$8201, ROW(D6984)-$C$3):C6983))</f>
        <v>108.48966666666666</v>
      </c>
      <c r="I6984" s="3">
        <f>IF($C$4+ROW($D$12)&gt;=ROW(D6984), "", AVERAGE(INDEX($C$1:$C$8201, ROW(D6984)-$C$4):C6983))</f>
        <v>108.5025</v>
      </c>
      <c r="J6984" s="3" t="str">
        <f t="shared" si="990"/>
        <v/>
      </c>
      <c r="K6984" s="3" t="str">
        <f t="shared" si="991"/>
        <v/>
      </c>
      <c r="L6984" s="3" t="str">
        <f t="shared" si="992"/>
        <v/>
      </c>
      <c r="M6984" s="3">
        <f t="shared" si="988"/>
        <v>-1.0044648844139907E-3</v>
      </c>
      <c r="N6984" s="3">
        <f t="shared" si="993"/>
        <v>-2.5569922643323304</v>
      </c>
      <c r="O6984" s="3" t="str">
        <f t="shared" si="994"/>
        <v/>
      </c>
      <c r="P6984" s="3" t="str">
        <f t="shared" si="995"/>
        <v/>
      </c>
      <c r="Q6984" s="3" t="str">
        <f t="shared" si="996"/>
        <v/>
      </c>
    </row>
    <row r="6985" spans="2:17" x14ac:dyDescent="0.3">
      <c r="B6985" s="4">
        <v>42308.011805555558</v>
      </c>
      <c r="C6985" s="1">
        <v>108.33</v>
      </c>
      <c r="D6985" s="1">
        <v>23668</v>
      </c>
      <c r="E6985" s="3">
        <f>IF($C$5+ROW($D$12)&gt;=ROW(D6985), "", AVERAGE(INDEX($D$1:$D$8201, ROW(D6985)-$C$5):D6984))</f>
        <v>39408</v>
      </c>
      <c r="F6985" s="3">
        <f>IF($C$6+ROW($D$12)&gt;=ROW(D6985), "", AVERAGE(INDEX($D$1:$D$8201, ROW(D6985)-$C$6):D6984))</f>
        <v>37460.625</v>
      </c>
      <c r="G6985" s="3" t="str">
        <f t="shared" si="989"/>
        <v>Yes</v>
      </c>
      <c r="H6985" s="3">
        <f>IF($C$3+ROW($D$12)&gt;=ROW(D6985), "", AVERAGE(INDEX($C$1:$C$8201, ROW(D6985)-$C$3):C6984))</f>
        <v>108.48700000000001</v>
      </c>
      <c r="I6985" s="3">
        <f>IF($C$4+ROW($D$12)&gt;=ROW(D6985), "", AVERAGE(INDEX($C$1:$C$8201, ROW(D6985)-$C$4):C6984))</f>
        <v>108.483875</v>
      </c>
      <c r="J6985" s="3" t="str">
        <f t="shared" si="990"/>
        <v>Yes</v>
      </c>
      <c r="K6985" s="3" t="str">
        <f t="shared" si="991"/>
        <v>Sell</v>
      </c>
      <c r="L6985" s="3">
        <f t="shared" si="992"/>
        <v>108.33</v>
      </c>
      <c r="M6985" s="3">
        <f t="shared" si="988"/>
        <v>-1.2822939132211078E-3</v>
      </c>
      <c r="N6985" s="3">
        <f t="shared" si="993"/>
        <v>0.27659406826272859</v>
      </c>
      <c r="O6985" s="3" t="str">
        <f t="shared" si="994"/>
        <v>Sell</v>
      </c>
      <c r="P6985" s="3">
        <f t="shared" si="995"/>
        <v>108.33</v>
      </c>
      <c r="Q6985" s="3" t="str">
        <f t="shared" si="996"/>
        <v/>
      </c>
    </row>
    <row r="6986" spans="2:17" x14ac:dyDescent="0.3">
      <c r="B6986" s="4">
        <v>42308.012499999997</v>
      </c>
      <c r="C6986" s="1">
        <v>108.26300000000001</v>
      </c>
      <c r="D6986" s="1">
        <v>92096</v>
      </c>
      <c r="E6986" s="3">
        <f>IF($C$5+ROW($D$12)&gt;=ROW(D6986), "", AVERAGE(INDEX($D$1:$D$8201, ROW(D6986)-$C$5):D6985))</f>
        <v>29195.333333333332</v>
      </c>
      <c r="F6986" s="3">
        <f>IF($C$6+ROW($D$12)&gt;=ROW(D6986), "", AVERAGE(INDEX($D$1:$D$8201, ROW(D6986)-$C$6):D6985))</f>
        <v>30170.5</v>
      </c>
      <c r="G6986" s="3" t="str">
        <f t="shared" si="989"/>
        <v/>
      </c>
      <c r="H6986" s="3">
        <f>IF($C$3+ROW($D$12)&gt;=ROW(D6986), "", AVERAGE(INDEX($C$1:$C$8201, ROW(D6986)-$C$3):C6985))</f>
        <v>108.44366666666667</v>
      </c>
      <c r="I6986" s="3">
        <f>IF($C$4+ROW($D$12)&gt;=ROW(D6986), "", AVERAGE(INDEX($C$1:$C$8201, ROW(D6986)-$C$4):C6985))</f>
        <v>108.47125</v>
      </c>
      <c r="J6986" s="3" t="str">
        <f t="shared" si="990"/>
        <v/>
      </c>
      <c r="K6986" s="3" t="str">
        <f t="shared" si="991"/>
        <v/>
      </c>
      <c r="L6986" s="3" t="str">
        <f t="shared" si="992"/>
        <v/>
      </c>
      <c r="M6986" s="3">
        <f t="shared" si="988"/>
        <v>-1.8179893620747761E-3</v>
      </c>
      <c r="N6986" s="3">
        <f t="shared" si="993"/>
        <v>0.41776338741872948</v>
      </c>
      <c r="O6986" s="3" t="str">
        <f t="shared" si="994"/>
        <v>Exit</v>
      </c>
      <c r="P6986" s="3" t="str">
        <f t="shared" si="995"/>
        <v/>
      </c>
      <c r="Q6986" s="3">
        <f t="shared" si="996"/>
        <v>6.6999999999993065E-2</v>
      </c>
    </row>
    <row r="6987" spans="2:17" x14ac:dyDescent="0.3">
      <c r="B6987" s="4">
        <v>42308.013194444444</v>
      </c>
      <c r="C6987" s="1">
        <v>108.345</v>
      </c>
      <c r="D6987" s="1">
        <v>21582</v>
      </c>
      <c r="E6987" s="3">
        <f>IF($C$5+ROW($D$12)&gt;=ROW(D6987), "", AVERAGE(INDEX($D$1:$D$8201, ROW(D6987)-$C$5):D6986))</f>
        <v>46268.666666666664</v>
      </c>
      <c r="F6987" s="3">
        <f>IF($C$6+ROW($D$12)&gt;=ROW(D6987), "", AVERAGE(INDEX($D$1:$D$8201, ROW(D6987)-$C$6):D6986))</f>
        <v>36796.375</v>
      </c>
      <c r="G6987" s="3" t="str">
        <f t="shared" si="989"/>
        <v>Yes</v>
      </c>
      <c r="H6987" s="3">
        <f>IF($C$3+ROW($D$12)&gt;=ROW(D6987), "", AVERAGE(INDEX($C$1:$C$8201, ROW(D6987)-$C$3):C6986))</f>
        <v>108.35133333333333</v>
      </c>
      <c r="I6987" s="3">
        <f>IF($C$4+ROW($D$12)&gt;=ROW(D6987), "", AVERAGE(INDEX($C$1:$C$8201, ROW(D6987)-$C$4):C6986))</f>
        <v>108.44537500000001</v>
      </c>
      <c r="J6987" s="3" t="str">
        <f t="shared" si="990"/>
        <v/>
      </c>
      <c r="K6987" s="3" t="str">
        <f t="shared" si="991"/>
        <v/>
      </c>
      <c r="L6987" s="3" t="str">
        <f t="shared" si="992"/>
        <v/>
      </c>
      <c r="M6987" s="3">
        <f t="shared" si="988"/>
        <v>-1.798188464338961E-3</v>
      </c>
      <c r="N6987" s="3">
        <f t="shared" si="993"/>
        <v>-1.0891646644850202E-2</v>
      </c>
      <c r="O6987" s="3" t="str">
        <f t="shared" si="994"/>
        <v/>
      </c>
      <c r="P6987" s="3" t="str">
        <f t="shared" si="995"/>
        <v/>
      </c>
      <c r="Q6987" s="3" t="str">
        <f t="shared" si="996"/>
        <v/>
      </c>
    </row>
    <row r="6988" spans="2:17" x14ac:dyDescent="0.3">
      <c r="B6988" s="4">
        <v>42308.013888888891</v>
      </c>
      <c r="C6988" s="1">
        <v>108.5</v>
      </c>
      <c r="D6988" s="1">
        <v>30300</v>
      </c>
      <c r="E6988" s="3">
        <f>IF($C$5+ROW($D$12)&gt;=ROW(D6988), "", AVERAGE(INDEX($D$1:$D$8201, ROW(D6988)-$C$5):D6987))</f>
        <v>45782</v>
      </c>
      <c r="F6988" s="3">
        <f>IF($C$6+ROW($D$12)&gt;=ROW(D6988), "", AVERAGE(INDEX($D$1:$D$8201, ROW(D6988)-$C$6):D6987))</f>
        <v>37644.125</v>
      </c>
      <c r="G6988" s="3" t="str">
        <f t="shared" si="989"/>
        <v>Yes</v>
      </c>
      <c r="H6988" s="3">
        <f>IF($C$3+ROW($D$12)&gt;=ROW(D6988), "", AVERAGE(INDEX($C$1:$C$8201, ROW(D6988)-$C$3):C6987))</f>
        <v>108.31266666666666</v>
      </c>
      <c r="I6988" s="3">
        <f>IF($C$4+ROW($D$12)&gt;=ROW(D6988), "", AVERAGE(INDEX($C$1:$C$8201, ROW(D6988)-$C$4):C6987))</f>
        <v>108.42975000000001</v>
      </c>
      <c r="J6988" s="3" t="str">
        <f t="shared" si="990"/>
        <v/>
      </c>
      <c r="K6988" s="3" t="str">
        <f t="shared" si="991"/>
        <v/>
      </c>
      <c r="L6988" s="3" t="str">
        <f t="shared" si="992"/>
        <v/>
      </c>
      <c r="M6988" s="3">
        <f t="shared" si="988"/>
        <v>3.595116211673964E-4</v>
      </c>
      <c r="N6988" s="3">
        <f t="shared" si="993"/>
        <v>-1.199929889606737</v>
      </c>
      <c r="O6988" s="3" t="str">
        <f t="shared" si="994"/>
        <v/>
      </c>
      <c r="P6988" s="3" t="str">
        <f t="shared" si="995"/>
        <v/>
      </c>
      <c r="Q6988" s="3" t="str">
        <f t="shared" si="996"/>
        <v/>
      </c>
    </row>
    <row r="6989" spans="2:17" x14ac:dyDescent="0.3">
      <c r="B6989" s="4">
        <v>42308.01458333333</v>
      </c>
      <c r="C6989" s="1">
        <v>108.57599999999999</v>
      </c>
      <c r="D6989" s="1">
        <v>22461</v>
      </c>
      <c r="E6989" s="3">
        <f>IF($C$5+ROW($D$12)&gt;=ROW(D6989), "", AVERAGE(INDEX($D$1:$D$8201, ROW(D6989)-$C$5):D6988))</f>
        <v>47992.666666666664</v>
      </c>
      <c r="F6989" s="3">
        <f>IF($C$6+ROW($D$12)&gt;=ROW(D6989), "", AVERAGE(INDEX($D$1:$D$8201, ROW(D6989)-$C$6):D6988))</f>
        <v>37571.375</v>
      </c>
      <c r="G6989" s="3" t="str">
        <f t="shared" si="989"/>
        <v>Yes</v>
      </c>
      <c r="H6989" s="3">
        <f>IF($C$3+ROW($D$12)&gt;=ROW(D6989), "", AVERAGE(INDEX($C$1:$C$8201, ROW(D6989)-$C$3):C6988))</f>
        <v>108.36933333333333</v>
      </c>
      <c r="I6989" s="3">
        <f>IF($C$4+ROW($D$12)&gt;=ROW(D6989), "", AVERAGE(INDEX($C$1:$C$8201, ROW(D6989)-$C$4):C6988))</f>
        <v>108.42100000000001</v>
      </c>
      <c r="J6989" s="3" t="str">
        <f t="shared" si="990"/>
        <v/>
      </c>
      <c r="K6989" s="3" t="str">
        <f t="shared" si="991"/>
        <v/>
      </c>
      <c r="L6989" s="3" t="str">
        <f t="shared" si="992"/>
        <v/>
      </c>
      <c r="M6989" s="3">
        <f t="shared" si="988"/>
        <v>2.2682646443434535E-3</v>
      </c>
      <c r="N6989" s="3">
        <f t="shared" si="993"/>
        <v>5.3092943615508332</v>
      </c>
      <c r="O6989" s="3" t="str">
        <f t="shared" si="994"/>
        <v/>
      </c>
      <c r="P6989" s="3" t="str">
        <f t="shared" si="995"/>
        <v/>
      </c>
      <c r="Q6989" s="3" t="str">
        <f t="shared" si="996"/>
        <v/>
      </c>
    </row>
    <row r="6990" spans="2:17" x14ac:dyDescent="0.3">
      <c r="B6990" s="4">
        <v>42308.015277777777</v>
      </c>
      <c r="C6990" s="1">
        <v>108.71599999999999</v>
      </c>
      <c r="D6990" s="1">
        <v>69254</v>
      </c>
      <c r="E6990" s="3">
        <f>IF($C$5+ROW($D$12)&gt;=ROW(D6990), "", AVERAGE(INDEX($D$1:$D$8201, ROW(D6990)-$C$5):D6989))</f>
        <v>24781</v>
      </c>
      <c r="F6990" s="3">
        <f>IF($C$6+ROW($D$12)&gt;=ROW(D6990), "", AVERAGE(INDEX($D$1:$D$8201, ROW(D6990)-$C$6):D6989))</f>
        <v>38541.375</v>
      </c>
      <c r="G6990" s="3" t="str">
        <f t="shared" si="989"/>
        <v/>
      </c>
      <c r="H6990" s="3">
        <f>IF($C$3+ROW($D$12)&gt;=ROW(D6990), "", AVERAGE(INDEX($C$1:$C$8201, ROW(D6990)-$C$3):C6989))</f>
        <v>108.47366666666666</v>
      </c>
      <c r="I6990" s="3">
        <f>IF($C$4+ROW($D$12)&gt;=ROW(D6990), "", AVERAGE(INDEX($C$1:$C$8201, ROW(D6990)-$C$4):C6989))</f>
        <v>108.434375</v>
      </c>
      <c r="J6990" s="3" t="str">
        <f t="shared" si="990"/>
        <v>Yes</v>
      </c>
      <c r="K6990" s="3" t="str">
        <f t="shared" si="991"/>
        <v/>
      </c>
      <c r="L6990" s="3" t="str">
        <f t="shared" si="992"/>
        <v/>
      </c>
      <c r="M6990" s="3">
        <f t="shared" ref="M6990:M7053" si="997">IF($C$7+ROW($D$12)&gt;ROW(D6990), "", LN(C6990/INDEX($C$1:$C$8201, ROW(D6990)-$C$7+1)))</f>
        <v>4.175525356568976E-3</v>
      </c>
      <c r="N6990" s="3">
        <f t="shared" si="993"/>
        <v>0.84084576153043067</v>
      </c>
      <c r="O6990" s="3" t="str">
        <f t="shared" si="994"/>
        <v/>
      </c>
      <c r="P6990" s="3" t="str">
        <f t="shared" si="995"/>
        <v/>
      </c>
      <c r="Q6990" s="3" t="str">
        <f t="shared" si="996"/>
        <v/>
      </c>
    </row>
    <row r="6991" spans="2:17" x14ac:dyDescent="0.3">
      <c r="B6991" s="4">
        <v>42308.015972222223</v>
      </c>
      <c r="C6991" s="1">
        <v>108.68</v>
      </c>
      <c r="D6991" s="1">
        <v>49647</v>
      </c>
      <c r="E6991" s="3">
        <f>IF($C$5+ROW($D$12)&gt;=ROW(D6991), "", AVERAGE(INDEX($D$1:$D$8201, ROW(D6991)-$C$5):D6990))</f>
        <v>40671.666666666664</v>
      </c>
      <c r="F6991" s="3">
        <f>IF($C$6+ROW($D$12)&gt;=ROW(D6991), "", AVERAGE(INDEX($D$1:$D$8201, ROW(D6991)-$C$6):D6990))</f>
        <v>40409.875</v>
      </c>
      <c r="G6991" s="3" t="str">
        <f t="shared" si="989"/>
        <v>Yes</v>
      </c>
      <c r="H6991" s="3">
        <f>IF($C$3+ROW($D$12)&gt;=ROW(D6991), "", AVERAGE(INDEX($C$1:$C$8201, ROW(D6991)-$C$3):C6990))</f>
        <v>108.59733333333332</v>
      </c>
      <c r="I6991" s="3">
        <f>IF($C$4+ROW($D$12)&gt;=ROW(D6991), "", AVERAGE(INDEX($C$1:$C$8201, ROW(D6991)-$C$4):C6990))</f>
        <v>108.46637500000001</v>
      </c>
      <c r="J6991" s="3" t="str">
        <f t="shared" si="990"/>
        <v>Yes</v>
      </c>
      <c r="K6991" s="3" t="str">
        <f t="shared" si="991"/>
        <v/>
      </c>
      <c r="L6991" s="3" t="str">
        <f t="shared" si="992"/>
        <v/>
      </c>
      <c r="M6991" s="3">
        <f t="shared" si="997"/>
        <v>3.0872043872272542E-3</v>
      </c>
      <c r="N6991" s="3">
        <f t="shared" si="993"/>
        <v>-0.26064288356663068</v>
      </c>
      <c r="O6991" s="3" t="str">
        <f t="shared" si="994"/>
        <v/>
      </c>
      <c r="P6991" s="3" t="str">
        <f t="shared" si="995"/>
        <v/>
      </c>
      <c r="Q6991" s="3" t="str">
        <f t="shared" si="996"/>
        <v/>
      </c>
    </row>
    <row r="6992" spans="2:17" x14ac:dyDescent="0.3">
      <c r="B6992" s="4">
        <v>42308.01666666667</v>
      </c>
      <c r="C6992" s="1">
        <v>108.54</v>
      </c>
      <c r="D6992" s="1">
        <v>14934</v>
      </c>
      <c r="E6992" s="3">
        <f>IF($C$5+ROW($D$12)&gt;=ROW(D6992), "", AVERAGE(INDEX($D$1:$D$8201, ROW(D6992)-$C$5):D6991))</f>
        <v>47120.666666666664</v>
      </c>
      <c r="F6992" s="3">
        <f>IF($C$6+ROW($D$12)&gt;=ROW(D6992), "", AVERAGE(INDEX($D$1:$D$8201, ROW(D6992)-$C$6):D6991))</f>
        <v>41506.25</v>
      </c>
      <c r="G6992" s="3" t="str">
        <f t="shared" si="989"/>
        <v>Yes</v>
      </c>
      <c r="H6992" s="3">
        <f>IF($C$3+ROW($D$12)&gt;=ROW(D6992), "", AVERAGE(INDEX($C$1:$C$8201, ROW(D6992)-$C$3):C6991))</f>
        <v>108.65733333333333</v>
      </c>
      <c r="I6992" s="3">
        <f>IF($C$4+ROW($D$12)&gt;=ROW(D6992), "", AVERAGE(INDEX($C$1:$C$8201, ROW(D6992)-$C$4):C6991))</f>
        <v>108.48387500000001</v>
      </c>
      <c r="J6992" s="3" t="str">
        <f t="shared" si="990"/>
        <v>Yes</v>
      </c>
      <c r="K6992" s="3" t="str">
        <f t="shared" si="991"/>
        <v>Sell</v>
      </c>
      <c r="L6992" s="3">
        <f t="shared" si="992"/>
        <v>108.54</v>
      </c>
      <c r="M6992" s="3">
        <f t="shared" si="997"/>
        <v>3.6859565474466548E-4</v>
      </c>
      <c r="N6992" s="3">
        <f t="shared" si="993"/>
        <v>-0.88060536054248217</v>
      </c>
      <c r="O6992" s="3" t="str">
        <f t="shared" si="994"/>
        <v>Sell</v>
      </c>
      <c r="P6992" s="3">
        <f t="shared" si="995"/>
        <v>108.54</v>
      </c>
      <c r="Q6992" s="3" t="str">
        <f t="shared" si="996"/>
        <v/>
      </c>
    </row>
    <row r="6993" spans="2:17" x14ac:dyDescent="0.3">
      <c r="B6993" s="4">
        <v>42308.017361111109</v>
      </c>
      <c r="C6993" s="1">
        <v>108.41</v>
      </c>
      <c r="D6993" s="1">
        <v>37427</v>
      </c>
      <c r="E6993" s="3">
        <f>IF($C$5+ROW($D$12)&gt;=ROW(D6993), "", AVERAGE(INDEX($D$1:$D$8201, ROW(D6993)-$C$5):D6992))</f>
        <v>44611.666666666664</v>
      </c>
      <c r="F6993" s="3">
        <f>IF($C$6+ROW($D$12)&gt;=ROW(D6993), "", AVERAGE(INDEX($D$1:$D$8201, ROW(D6993)-$C$6):D6992))</f>
        <v>40492.75</v>
      </c>
      <c r="G6993" s="3" t="str">
        <f t="shared" si="989"/>
        <v>Yes</v>
      </c>
      <c r="H6993" s="3">
        <f>IF($C$3+ROW($D$12)&gt;=ROW(D6993), "", AVERAGE(INDEX($C$1:$C$8201, ROW(D6993)-$C$3):C6992))</f>
        <v>108.64533333333334</v>
      </c>
      <c r="I6993" s="3">
        <f>IF($C$4+ROW($D$12)&gt;=ROW(D6993), "", AVERAGE(INDEX($C$1:$C$8201, ROW(D6993)-$C$4):C6992))</f>
        <v>108.49375000000001</v>
      </c>
      <c r="J6993" s="3" t="str">
        <f t="shared" si="990"/>
        <v>Yes</v>
      </c>
      <c r="K6993" s="3" t="str">
        <f t="shared" si="991"/>
        <v>Sell</v>
      </c>
      <c r="L6993" s="3">
        <f t="shared" si="992"/>
        <v>108.41</v>
      </c>
      <c r="M6993" s="3">
        <f t="shared" si="997"/>
        <v>-1.530052928619261E-3</v>
      </c>
      <c r="N6993" s="3">
        <f t="shared" si="993"/>
        <v>-5.151033548344901</v>
      </c>
      <c r="O6993" s="3" t="str">
        <f t="shared" si="994"/>
        <v>Sell</v>
      </c>
      <c r="P6993" s="3">
        <f t="shared" si="995"/>
        <v>108.54</v>
      </c>
      <c r="Q6993" s="3" t="str">
        <f t="shared" si="996"/>
        <v/>
      </c>
    </row>
    <row r="6994" spans="2:17" x14ac:dyDescent="0.3">
      <c r="B6994" s="4">
        <v>42308.018055555556</v>
      </c>
      <c r="C6994" s="1">
        <v>108.36</v>
      </c>
      <c r="D6994" s="1">
        <v>32628</v>
      </c>
      <c r="E6994" s="3">
        <f>IF($C$5+ROW($D$12)&gt;=ROW(D6994), "", AVERAGE(INDEX($D$1:$D$8201, ROW(D6994)-$C$5):D6993))</f>
        <v>34002.666666666664</v>
      </c>
      <c r="F6994" s="3">
        <f>IF($C$6+ROW($D$12)&gt;=ROW(D6994), "", AVERAGE(INDEX($D$1:$D$8201, ROW(D6994)-$C$6):D6993))</f>
        <v>42212.625</v>
      </c>
      <c r="G6994" s="3" t="str">
        <f t="shared" si="989"/>
        <v/>
      </c>
      <c r="H6994" s="3">
        <f>IF($C$3+ROW($D$12)&gt;=ROW(D6994), "", AVERAGE(INDEX($C$1:$C$8201, ROW(D6994)-$C$3):C6993))</f>
        <v>108.54333333333334</v>
      </c>
      <c r="I6994" s="3">
        <f>IF($C$4+ROW($D$12)&gt;=ROW(D6994), "", AVERAGE(INDEX($C$1:$C$8201, ROW(D6994)-$C$4):C6993))</f>
        <v>108.50374999999998</v>
      </c>
      <c r="J6994" s="3" t="str">
        <f t="shared" si="990"/>
        <v>Yes</v>
      </c>
      <c r="K6994" s="3" t="str">
        <f t="shared" si="991"/>
        <v/>
      </c>
      <c r="L6994" s="3" t="str">
        <f t="shared" si="992"/>
        <v/>
      </c>
      <c r="M6994" s="3">
        <f t="shared" si="997"/>
        <v>-3.2799601905144785E-3</v>
      </c>
      <c r="N6994" s="3">
        <f t="shared" si="993"/>
        <v>1.1436906718477744</v>
      </c>
      <c r="O6994" s="3" t="str">
        <f t="shared" si="994"/>
        <v>Sell</v>
      </c>
      <c r="P6994" s="3">
        <f t="shared" si="995"/>
        <v>108.54</v>
      </c>
      <c r="Q6994" s="3" t="str">
        <f t="shared" si="996"/>
        <v/>
      </c>
    </row>
    <row r="6995" spans="2:17" x14ac:dyDescent="0.3">
      <c r="B6995" s="4">
        <v>42308.018750000003</v>
      </c>
      <c r="C6995" s="1">
        <v>108.395</v>
      </c>
      <c r="D6995" s="1">
        <v>41159</v>
      </c>
      <c r="E6995" s="3">
        <f>IF($C$5+ROW($D$12)&gt;=ROW(D6995), "", AVERAGE(INDEX($D$1:$D$8201, ROW(D6995)-$C$5):D6994))</f>
        <v>28329.666666666668</v>
      </c>
      <c r="F6995" s="3">
        <f>IF($C$6+ROW($D$12)&gt;=ROW(D6995), "", AVERAGE(INDEX($D$1:$D$8201, ROW(D6995)-$C$6):D6994))</f>
        <v>34779.125</v>
      </c>
      <c r="G6995" s="3" t="str">
        <f t="shared" si="989"/>
        <v/>
      </c>
      <c r="H6995" s="3">
        <f>IF($C$3+ROW($D$12)&gt;=ROW(D6995), "", AVERAGE(INDEX($C$1:$C$8201, ROW(D6995)-$C$3):C6994))</f>
        <v>108.43666666666667</v>
      </c>
      <c r="I6995" s="3">
        <f>IF($C$4+ROW($D$12)&gt;=ROW(D6995), "", AVERAGE(INDEX($C$1:$C$8201, ROW(D6995)-$C$4):C6994))</f>
        <v>108.51587499999999</v>
      </c>
      <c r="J6995" s="3" t="str">
        <f t="shared" si="990"/>
        <v/>
      </c>
      <c r="K6995" s="3" t="str">
        <f t="shared" si="991"/>
        <v/>
      </c>
      <c r="L6995" s="3" t="str">
        <f t="shared" si="992"/>
        <v/>
      </c>
      <c r="M6995" s="3">
        <f t="shared" si="997"/>
        <v>-2.6258220776676612E-3</v>
      </c>
      <c r="N6995" s="3">
        <f t="shared" si="993"/>
        <v>-0.19943477202514837</v>
      </c>
      <c r="O6995" s="3" t="str">
        <f t="shared" si="994"/>
        <v>Sell</v>
      </c>
      <c r="P6995" s="3">
        <f t="shared" si="995"/>
        <v>108.54</v>
      </c>
      <c r="Q6995" s="3" t="str">
        <f t="shared" si="996"/>
        <v/>
      </c>
    </row>
    <row r="6996" spans="2:17" x14ac:dyDescent="0.3">
      <c r="B6996" s="4">
        <v>42308.019444444442</v>
      </c>
      <c r="C6996" s="1">
        <v>108.45</v>
      </c>
      <c r="D6996" s="1">
        <v>16041</v>
      </c>
      <c r="E6996" s="3">
        <f>IF($C$5+ROW($D$12)&gt;=ROW(D6996), "", AVERAGE(INDEX($D$1:$D$8201, ROW(D6996)-$C$5):D6995))</f>
        <v>37071.333333333336</v>
      </c>
      <c r="F6996" s="3">
        <f>IF($C$6+ROW($D$12)&gt;=ROW(D6996), "", AVERAGE(INDEX($D$1:$D$8201, ROW(D6996)-$C$6):D6995))</f>
        <v>37226.25</v>
      </c>
      <c r="G6996" s="3" t="str">
        <f t="shared" si="989"/>
        <v/>
      </c>
      <c r="H6996" s="3">
        <f>IF($C$3+ROW($D$12)&gt;=ROW(D6996), "", AVERAGE(INDEX($C$1:$C$8201, ROW(D6996)-$C$3):C6995))</f>
        <v>108.38833333333332</v>
      </c>
      <c r="I6996" s="3">
        <f>IF($C$4+ROW($D$12)&gt;=ROW(D6996), "", AVERAGE(INDEX($C$1:$C$8201, ROW(D6996)-$C$4):C6995))</f>
        <v>108.52212499999999</v>
      </c>
      <c r="J6996" s="3" t="str">
        <f t="shared" si="990"/>
        <v/>
      </c>
      <c r="K6996" s="3" t="str">
        <f t="shared" si="991"/>
        <v/>
      </c>
      <c r="L6996" s="3" t="str">
        <f t="shared" si="992"/>
        <v/>
      </c>
      <c r="M6996" s="3">
        <f t="shared" si="997"/>
        <v>-8.2953136237543358E-4</v>
      </c>
      <c r="N6996" s="3">
        <f t="shared" si="993"/>
        <v>-0.68408698767882636</v>
      </c>
      <c r="O6996" s="3" t="str">
        <f t="shared" si="994"/>
        <v>Sell</v>
      </c>
      <c r="P6996" s="3">
        <f t="shared" si="995"/>
        <v>108.54</v>
      </c>
      <c r="Q6996" s="3" t="str">
        <f t="shared" si="996"/>
        <v/>
      </c>
    </row>
    <row r="6997" spans="2:17" x14ac:dyDescent="0.3">
      <c r="B6997" s="4">
        <v>42308.020138888889</v>
      </c>
      <c r="C6997" s="1">
        <v>108.33</v>
      </c>
      <c r="D6997" s="1">
        <v>18156</v>
      </c>
      <c r="E6997" s="3">
        <f>IF($C$5+ROW($D$12)&gt;=ROW(D6997), "", AVERAGE(INDEX($D$1:$D$8201, ROW(D6997)-$C$5):D6996))</f>
        <v>29942.666666666668</v>
      </c>
      <c r="F6997" s="3">
        <f>IF($C$6+ROW($D$12)&gt;=ROW(D6997), "", AVERAGE(INDEX($D$1:$D$8201, ROW(D6997)-$C$6):D6996))</f>
        <v>35443.875</v>
      </c>
      <c r="G6997" s="3" t="str">
        <f t="shared" si="989"/>
        <v/>
      </c>
      <c r="H6997" s="3">
        <f>IF($C$3+ROW($D$12)&gt;=ROW(D6997), "", AVERAGE(INDEX($C$1:$C$8201, ROW(D6997)-$C$3):C6996))</f>
        <v>108.40166666666666</v>
      </c>
      <c r="I6997" s="3">
        <f>IF($C$4+ROW($D$12)&gt;=ROW(D6997), "", AVERAGE(INDEX($C$1:$C$8201, ROW(D6997)-$C$4):C6996))</f>
        <v>108.51587500000001</v>
      </c>
      <c r="J6997" s="3" t="str">
        <f t="shared" si="990"/>
        <v/>
      </c>
      <c r="K6997" s="3" t="str">
        <f t="shared" si="991"/>
        <v/>
      </c>
      <c r="L6997" s="3" t="str">
        <f t="shared" si="992"/>
        <v/>
      </c>
      <c r="M6997" s="3">
        <f t="shared" si="997"/>
        <v>-7.3821171572427966E-4</v>
      </c>
      <c r="N6997" s="3">
        <f t="shared" si="993"/>
        <v>-0.11008582772525002</v>
      </c>
      <c r="O6997" s="3" t="str">
        <f t="shared" si="994"/>
        <v>Sell</v>
      </c>
      <c r="P6997" s="3">
        <f t="shared" si="995"/>
        <v>108.54</v>
      </c>
      <c r="Q6997" s="3" t="str">
        <f t="shared" si="996"/>
        <v/>
      </c>
    </row>
    <row r="6998" spans="2:17" x14ac:dyDescent="0.3">
      <c r="B6998" s="4">
        <v>42308.020833333336</v>
      </c>
      <c r="C6998" s="1">
        <v>108.21</v>
      </c>
      <c r="D6998" s="1">
        <v>45520</v>
      </c>
      <c r="E6998" s="3">
        <f>IF($C$5+ROW($D$12)&gt;=ROW(D6998), "", AVERAGE(INDEX($D$1:$D$8201, ROW(D6998)-$C$5):D6997))</f>
        <v>25118.666666666668</v>
      </c>
      <c r="F6998" s="3">
        <f>IF($C$6+ROW($D$12)&gt;=ROW(D6998), "", AVERAGE(INDEX($D$1:$D$8201, ROW(D6998)-$C$6):D6997))</f>
        <v>34905.75</v>
      </c>
      <c r="G6998" s="3" t="str">
        <f t="shared" si="989"/>
        <v/>
      </c>
      <c r="H6998" s="3">
        <f>IF($C$3+ROW($D$12)&gt;=ROW(D6998), "", AVERAGE(INDEX($C$1:$C$8201, ROW(D6998)-$C$3):C6997))</f>
        <v>108.39166666666667</v>
      </c>
      <c r="I6998" s="3">
        <f>IF($C$4+ROW($D$12)&gt;=ROW(D6998), "", AVERAGE(INDEX($C$1:$C$8201, ROW(D6998)-$C$4):C6997))</f>
        <v>108.48512500000001</v>
      </c>
      <c r="J6998" s="3" t="str">
        <f t="shared" si="990"/>
        <v/>
      </c>
      <c r="K6998" s="3" t="str">
        <f t="shared" si="991"/>
        <v/>
      </c>
      <c r="L6998" s="3" t="str">
        <f t="shared" si="992"/>
        <v/>
      </c>
      <c r="M6998" s="3">
        <f t="shared" si="997"/>
        <v>-1.3852336333370638E-3</v>
      </c>
      <c r="N6998" s="3">
        <f t="shared" si="993"/>
        <v>0.87647202534299162</v>
      </c>
      <c r="O6998" s="3" t="str">
        <f t="shared" si="994"/>
        <v>Exit</v>
      </c>
      <c r="P6998" s="3" t="str">
        <f t="shared" si="995"/>
        <v/>
      </c>
      <c r="Q6998" s="3">
        <f t="shared" si="996"/>
        <v>0.33000000000001251</v>
      </c>
    </row>
    <row r="6999" spans="2:17" x14ac:dyDescent="0.3">
      <c r="B6999" s="4">
        <v>42308.021527777775</v>
      </c>
      <c r="C6999" s="1">
        <v>108.09</v>
      </c>
      <c r="D6999" s="1">
        <v>43860</v>
      </c>
      <c r="E6999" s="3">
        <f>IF($C$5+ROW($D$12)&gt;=ROW(D6999), "", AVERAGE(INDEX($D$1:$D$8201, ROW(D6999)-$C$5):D6998))</f>
        <v>26572.333333333332</v>
      </c>
      <c r="F6999" s="3">
        <f>IF($C$6+ROW($D$12)&gt;=ROW(D6999), "", AVERAGE(INDEX($D$1:$D$8201, ROW(D6999)-$C$6):D6998))</f>
        <v>31939</v>
      </c>
      <c r="G6999" s="3" t="str">
        <f t="shared" si="989"/>
        <v/>
      </c>
      <c r="H6999" s="3">
        <f>IF($C$3+ROW($D$12)&gt;=ROW(D6999), "", AVERAGE(INDEX($C$1:$C$8201, ROW(D6999)-$C$3):C6998))</f>
        <v>108.33</v>
      </c>
      <c r="I6999" s="3">
        <f>IF($C$4+ROW($D$12)&gt;=ROW(D6999), "", AVERAGE(INDEX($C$1:$C$8201, ROW(D6999)-$C$4):C6998))</f>
        <v>108.42187500000001</v>
      </c>
      <c r="J6999" s="3" t="str">
        <f t="shared" si="990"/>
        <v/>
      </c>
      <c r="K6999" s="3" t="str">
        <f t="shared" si="991"/>
        <v/>
      </c>
      <c r="L6999" s="3" t="str">
        <f t="shared" si="992"/>
        <v/>
      </c>
      <c r="M6999" s="3">
        <f t="shared" si="997"/>
        <v>-2.8177490523677686E-3</v>
      </c>
      <c r="N6999" s="3">
        <f t="shared" si="993"/>
        <v>1.0341327156342124</v>
      </c>
      <c r="O6999" s="3" t="str">
        <f t="shared" si="994"/>
        <v/>
      </c>
      <c r="P6999" s="3" t="str">
        <f t="shared" si="995"/>
        <v/>
      </c>
      <c r="Q6999" s="3" t="str">
        <f t="shared" si="996"/>
        <v/>
      </c>
    </row>
    <row r="7000" spans="2:17" x14ac:dyDescent="0.3">
      <c r="B7000" s="4">
        <v>42308.022222222222</v>
      </c>
      <c r="C7000" s="1">
        <v>107.86499999999999</v>
      </c>
      <c r="D7000" s="1">
        <v>101886</v>
      </c>
      <c r="E7000" s="3">
        <f>IF($C$5+ROW($D$12)&gt;=ROW(D7000), "", AVERAGE(INDEX($D$1:$D$8201, ROW(D7000)-$C$5):D6999))</f>
        <v>35845.333333333336</v>
      </c>
      <c r="F7000" s="3">
        <f>IF($C$6+ROW($D$12)&gt;=ROW(D7000), "", AVERAGE(INDEX($D$1:$D$8201, ROW(D7000)-$C$6):D6999))</f>
        <v>31215.625</v>
      </c>
      <c r="G7000" s="3" t="str">
        <f t="shared" si="989"/>
        <v>Yes</v>
      </c>
      <c r="H7000" s="3">
        <f>IF($C$3+ROW($D$12)&gt;=ROW(D7000), "", AVERAGE(INDEX($C$1:$C$8201, ROW(D7000)-$C$3):C6999))</f>
        <v>108.21</v>
      </c>
      <c r="I7000" s="3">
        <f>IF($C$4+ROW($D$12)&gt;=ROW(D7000), "", AVERAGE(INDEX($C$1:$C$8201, ROW(D7000)-$C$4):C6999))</f>
        <v>108.34812500000001</v>
      </c>
      <c r="J7000" s="3" t="str">
        <f t="shared" si="990"/>
        <v/>
      </c>
      <c r="K7000" s="3" t="str">
        <f t="shared" si="991"/>
        <v/>
      </c>
      <c r="L7000" s="3" t="str">
        <f t="shared" si="992"/>
        <v/>
      </c>
      <c r="M7000" s="3">
        <f t="shared" si="997"/>
        <v>-5.4087920503164133E-3</v>
      </c>
      <c r="N7000" s="3">
        <f t="shared" si="993"/>
        <v>0.91954356111711877</v>
      </c>
      <c r="O7000" s="3" t="str">
        <f t="shared" si="994"/>
        <v/>
      </c>
      <c r="P7000" s="3" t="str">
        <f t="shared" si="995"/>
        <v/>
      </c>
      <c r="Q7000" s="3" t="str">
        <f t="shared" si="996"/>
        <v/>
      </c>
    </row>
    <row r="7001" spans="2:17" x14ac:dyDescent="0.3">
      <c r="B7001" s="4">
        <v>42308.022916666669</v>
      </c>
      <c r="C7001" s="1">
        <v>107.881</v>
      </c>
      <c r="D7001" s="1">
        <v>44500</v>
      </c>
      <c r="E7001" s="3">
        <f>IF($C$5+ROW($D$12)&gt;=ROW(D7001), "", AVERAGE(INDEX($D$1:$D$8201, ROW(D7001)-$C$5):D7000))</f>
        <v>63755.333333333336</v>
      </c>
      <c r="F7001" s="3">
        <f>IF($C$6+ROW($D$12)&gt;=ROW(D7001), "", AVERAGE(INDEX($D$1:$D$8201, ROW(D7001)-$C$6):D7000))</f>
        <v>42084.625</v>
      </c>
      <c r="G7001" s="3" t="str">
        <f t="shared" si="989"/>
        <v>Yes</v>
      </c>
      <c r="H7001" s="3">
        <f>IF($C$3+ROW($D$12)&gt;=ROW(D7001), "", AVERAGE(INDEX($C$1:$C$8201, ROW(D7001)-$C$3):C7000))</f>
        <v>108.05500000000001</v>
      </c>
      <c r="I7001" s="3">
        <f>IF($C$4+ROW($D$12)&gt;=ROW(D7001), "", AVERAGE(INDEX($C$1:$C$8201, ROW(D7001)-$C$4):C7000))</f>
        <v>108.26375</v>
      </c>
      <c r="J7001" s="3" t="str">
        <f t="shared" si="990"/>
        <v/>
      </c>
      <c r="K7001" s="3" t="str">
        <f t="shared" si="991"/>
        <v/>
      </c>
      <c r="L7001" s="3" t="str">
        <f t="shared" si="992"/>
        <v/>
      </c>
      <c r="M7001" s="3">
        <f t="shared" si="997"/>
        <v>-4.1533561701399711E-3</v>
      </c>
      <c r="N7001" s="3">
        <f t="shared" si="993"/>
        <v>-0.2321102139807722</v>
      </c>
      <c r="O7001" s="3" t="str">
        <f t="shared" si="994"/>
        <v/>
      </c>
      <c r="P7001" s="3" t="str">
        <f t="shared" si="995"/>
        <v/>
      </c>
      <c r="Q7001" s="3" t="str">
        <f t="shared" si="996"/>
        <v/>
      </c>
    </row>
    <row r="7002" spans="2:17" x14ac:dyDescent="0.3">
      <c r="B7002" s="4">
        <v>42308.023611111108</v>
      </c>
      <c r="C7002" s="1">
        <v>107.92</v>
      </c>
      <c r="D7002" s="1">
        <v>12546</v>
      </c>
      <c r="E7002" s="3">
        <f>IF($C$5+ROW($D$12)&gt;=ROW(D7002), "", AVERAGE(INDEX($D$1:$D$8201, ROW(D7002)-$C$5):D7001))</f>
        <v>63415.333333333336</v>
      </c>
      <c r="F7002" s="3">
        <f>IF($C$6+ROW($D$12)&gt;=ROW(D7002), "", AVERAGE(INDEX($D$1:$D$8201, ROW(D7002)-$C$6):D7001))</f>
        <v>42968.75</v>
      </c>
      <c r="G7002" s="3" t="str">
        <f t="shared" si="989"/>
        <v>Yes</v>
      </c>
      <c r="H7002" s="3">
        <f>IF($C$3+ROW($D$12)&gt;=ROW(D7002), "", AVERAGE(INDEX($C$1:$C$8201, ROW(D7002)-$C$3):C7001))</f>
        <v>107.94533333333334</v>
      </c>
      <c r="I7002" s="3">
        <f>IF($C$4+ROW($D$12)&gt;=ROW(D7002), "", AVERAGE(INDEX($C$1:$C$8201, ROW(D7002)-$C$4):C7001))</f>
        <v>108.197625</v>
      </c>
      <c r="J7002" s="3" t="str">
        <f t="shared" si="990"/>
        <v/>
      </c>
      <c r="K7002" s="3" t="str">
        <f t="shared" si="991"/>
        <v/>
      </c>
      <c r="L7002" s="3" t="str">
        <f t="shared" si="992"/>
        <v/>
      </c>
      <c r="M7002" s="3">
        <f t="shared" si="997"/>
        <v>-2.6835716840568065E-3</v>
      </c>
      <c r="N7002" s="3">
        <f t="shared" si="993"/>
        <v>-0.35387874910656453</v>
      </c>
      <c r="O7002" s="3" t="str">
        <f t="shared" si="994"/>
        <v/>
      </c>
      <c r="P7002" s="3" t="str">
        <f t="shared" si="995"/>
        <v/>
      </c>
      <c r="Q7002" s="3" t="str">
        <f t="shared" si="996"/>
        <v/>
      </c>
    </row>
    <row r="7003" spans="2:17" x14ac:dyDescent="0.3">
      <c r="B7003" s="4">
        <v>42308.024305555555</v>
      </c>
      <c r="C7003" s="1">
        <v>107.845</v>
      </c>
      <c r="D7003" s="1">
        <v>6669</v>
      </c>
      <c r="E7003" s="3">
        <f>IF($C$5+ROW($D$12)&gt;=ROW(D7003), "", AVERAGE(INDEX($D$1:$D$8201, ROW(D7003)-$C$5):D7002))</f>
        <v>52977.333333333336</v>
      </c>
      <c r="F7003" s="3">
        <f>IF($C$6+ROW($D$12)&gt;=ROW(D7003), "", AVERAGE(INDEX($D$1:$D$8201, ROW(D7003)-$C$6):D7002))</f>
        <v>40458.5</v>
      </c>
      <c r="G7003" s="3" t="str">
        <f t="shared" si="989"/>
        <v>Yes</v>
      </c>
      <c r="H7003" s="3">
        <f>IF($C$3+ROW($D$12)&gt;=ROW(D7003), "", AVERAGE(INDEX($C$1:$C$8201, ROW(D7003)-$C$3):C7002))</f>
        <v>107.88866666666667</v>
      </c>
      <c r="I7003" s="3">
        <f>IF($C$4+ROW($D$12)&gt;=ROW(D7003), "", AVERAGE(INDEX($C$1:$C$8201, ROW(D7003)-$C$4):C7002))</f>
        <v>108.142625</v>
      </c>
      <c r="J7003" s="3" t="str">
        <f t="shared" si="990"/>
        <v/>
      </c>
      <c r="K7003" s="3" t="str">
        <f t="shared" si="991"/>
        <v/>
      </c>
      <c r="L7003" s="3" t="str">
        <f t="shared" si="992"/>
        <v/>
      </c>
      <c r="M7003" s="3">
        <f t="shared" si="997"/>
        <v>-2.2692023537742214E-3</v>
      </c>
      <c r="N7003" s="3">
        <f t="shared" si="993"/>
        <v>-0.15440963725484502</v>
      </c>
      <c r="O7003" s="3" t="str">
        <f t="shared" si="994"/>
        <v/>
      </c>
      <c r="P7003" s="3" t="str">
        <f t="shared" si="995"/>
        <v/>
      </c>
      <c r="Q7003" s="3" t="str">
        <f t="shared" si="996"/>
        <v/>
      </c>
    </row>
    <row r="7004" spans="2:17" x14ac:dyDescent="0.3">
      <c r="B7004" s="4">
        <v>42308.025000000001</v>
      </c>
      <c r="C7004" s="1">
        <v>107.83</v>
      </c>
      <c r="D7004" s="1">
        <v>13032</v>
      </c>
      <c r="E7004" s="3">
        <f>IF($C$5+ROW($D$12)&gt;=ROW(D7004), "", AVERAGE(INDEX($D$1:$D$8201, ROW(D7004)-$C$5):D7003))</f>
        <v>21238.333333333332</v>
      </c>
      <c r="F7004" s="3">
        <f>IF($C$6+ROW($D$12)&gt;=ROW(D7004), "", AVERAGE(INDEX($D$1:$D$8201, ROW(D7004)-$C$6):D7003))</f>
        <v>36147.25</v>
      </c>
      <c r="G7004" s="3" t="str">
        <f t="shared" ref="G7004:G7067" si="998">IF(F7004="","",IF(E7004&gt;F7004,"Yes",""))</f>
        <v/>
      </c>
      <c r="H7004" s="3">
        <f>IF($C$3+ROW($D$12)&gt;=ROW(D7004), "", AVERAGE(INDEX($C$1:$C$8201, ROW(D7004)-$C$3):C7003))</f>
        <v>107.88199999999999</v>
      </c>
      <c r="I7004" s="3">
        <f>IF($C$4+ROW($D$12)&gt;=ROW(D7004), "", AVERAGE(INDEX($C$1:$C$8201, ROW(D7004)-$C$4):C7003))</f>
        <v>108.073875</v>
      </c>
      <c r="J7004" s="3" t="str">
        <f t="shared" ref="J7004:J7067" si="999">IF(I7004="","",IF(H7004&gt;I7004,"Yes",""))</f>
        <v/>
      </c>
      <c r="K7004" s="3" t="str">
        <f t="shared" ref="K7004:K7067" si="1000">IF(AND(G7004="Yes", J7004="Yes"), IF(AND(C7004&gt;C7003, C7003&gt;C7002), "Buy", IF(AND(C7004&lt;C7003, C7003&lt;C7002), "Sell", "")), "")</f>
        <v/>
      </c>
      <c r="L7004" s="3" t="str">
        <f t="shared" ref="L7004:L7067" si="1001">IF(K7004="", "", C7004)</f>
        <v/>
      </c>
      <c r="M7004" s="3">
        <f t="shared" si="997"/>
        <v>-3.2453232858603164E-4</v>
      </c>
      <c r="N7004" s="3">
        <f t="shared" ref="N7004:N7067" si="1002">IF(M7003="", "", IF(M7003=0, N7003, (M7004-M7003)/M7003))</f>
        <v>-0.85698396264825949</v>
      </c>
      <c r="O7004" s="3" t="str">
        <f t="shared" ref="O7004:O7067" si="1003">IF(OR(O7003="", O7003="Exit"), K7004, IF(O7003="Buy", IF(AND(N7004&lt;N7003, N7003&lt;N7002), "Exit", O7003), IF(O7003="Sell", IF(AND(N7004&gt;N7003, N7003&gt;N7002), "Exit", O7003), "")))</f>
        <v/>
      </c>
      <c r="P7004" s="3" t="str">
        <f t="shared" ref="P7004:P7067" si="1004">IF(O7004="", "", IF(O7004=O7003, P7003, IF(OR(K7004="Buy", K7004="Sell"), L7004, "")))</f>
        <v/>
      </c>
      <c r="Q7004" s="3" t="str">
        <f t="shared" ref="Q7004:Q7067" si="1005">IF(O7004="Exit",IF(O7003="Buy",C7004-P7003,IF(O7003="Sell",P7003-C7004,"")), "")</f>
        <v/>
      </c>
    </row>
    <row r="7005" spans="2:17" x14ac:dyDescent="0.3">
      <c r="B7005" s="4">
        <v>42308.025694444441</v>
      </c>
      <c r="C7005" s="1">
        <v>107.82</v>
      </c>
      <c r="D7005" s="1">
        <v>19637</v>
      </c>
      <c r="E7005" s="3">
        <f>IF($C$5+ROW($D$12)&gt;=ROW(D7005), "", AVERAGE(INDEX($D$1:$D$8201, ROW(D7005)-$C$5):D7004))</f>
        <v>10749</v>
      </c>
      <c r="F7005" s="3">
        <f>IF($C$6+ROW($D$12)&gt;=ROW(D7005), "", AVERAGE(INDEX($D$1:$D$8201, ROW(D7005)-$C$6):D7004))</f>
        <v>35771.125</v>
      </c>
      <c r="G7005" s="3" t="str">
        <f t="shared" si="998"/>
        <v/>
      </c>
      <c r="H7005" s="3">
        <f>IF($C$3+ROW($D$12)&gt;=ROW(D7005), "", AVERAGE(INDEX($C$1:$C$8201, ROW(D7005)-$C$3):C7004))</f>
        <v>107.86499999999999</v>
      </c>
      <c r="I7005" s="3">
        <f>IF($C$4+ROW($D$12)&gt;=ROW(D7005), "", AVERAGE(INDEX($C$1:$C$8201, ROW(D7005)-$C$4):C7004))</f>
        <v>107.996375</v>
      </c>
      <c r="J7005" s="3" t="str">
        <f t="shared" si="999"/>
        <v/>
      </c>
      <c r="K7005" s="3" t="str">
        <f t="shared" si="1000"/>
        <v/>
      </c>
      <c r="L7005" s="3" t="str">
        <f t="shared" si="1001"/>
        <v/>
      </c>
      <c r="M7005" s="3">
        <f t="shared" si="997"/>
        <v>-5.6559776381351183E-4</v>
      </c>
      <c r="N7005" s="3">
        <f t="shared" si="1002"/>
        <v>0.742808694214805</v>
      </c>
      <c r="O7005" s="3" t="str">
        <f t="shared" si="1003"/>
        <v/>
      </c>
      <c r="P7005" s="3" t="str">
        <f t="shared" si="1004"/>
        <v/>
      </c>
      <c r="Q7005" s="3" t="str">
        <f t="shared" si="1005"/>
        <v/>
      </c>
    </row>
    <row r="7006" spans="2:17" x14ac:dyDescent="0.3">
      <c r="B7006" s="4">
        <v>42308.026388888888</v>
      </c>
      <c r="C7006" s="1">
        <v>108.035</v>
      </c>
      <c r="D7006" s="1">
        <v>45276</v>
      </c>
      <c r="E7006" s="3">
        <f>IF($C$5+ROW($D$12)&gt;=ROW(D7006), "", AVERAGE(INDEX($D$1:$D$8201, ROW(D7006)-$C$5):D7005))</f>
        <v>13112.666666666666</v>
      </c>
      <c r="F7006" s="3">
        <f>IF($C$6+ROW($D$12)&gt;=ROW(D7006), "", AVERAGE(INDEX($D$1:$D$8201, ROW(D7006)-$C$6):D7005))</f>
        <v>35956.25</v>
      </c>
      <c r="G7006" s="3" t="str">
        <f t="shared" si="998"/>
        <v/>
      </c>
      <c r="H7006" s="3">
        <f>IF($C$3+ROW($D$12)&gt;=ROW(D7006), "", AVERAGE(INDEX($C$1:$C$8201, ROW(D7006)-$C$3):C7005))</f>
        <v>107.83166666666666</v>
      </c>
      <c r="I7006" s="3">
        <f>IF($C$4+ROW($D$12)&gt;=ROW(D7006), "", AVERAGE(INDEX($C$1:$C$8201, ROW(D7006)-$C$4):C7005))</f>
        <v>107.932625</v>
      </c>
      <c r="J7006" s="3" t="str">
        <f t="shared" si="999"/>
        <v/>
      </c>
      <c r="K7006" s="3" t="str">
        <f t="shared" si="1000"/>
        <v/>
      </c>
      <c r="L7006" s="3" t="str">
        <f t="shared" si="1001"/>
        <v/>
      </c>
      <c r="M7006" s="3">
        <f t="shared" si="997"/>
        <v>1.0650367981330257E-3</v>
      </c>
      <c r="N7006" s="3">
        <f t="shared" si="1002"/>
        <v>-2.8830286579495539</v>
      </c>
      <c r="O7006" s="3" t="str">
        <f t="shared" si="1003"/>
        <v/>
      </c>
      <c r="P7006" s="3" t="str">
        <f t="shared" si="1004"/>
        <v/>
      </c>
      <c r="Q7006" s="3" t="str">
        <f t="shared" si="1005"/>
        <v/>
      </c>
    </row>
    <row r="7007" spans="2:17" x14ac:dyDescent="0.3">
      <c r="B7007" s="4">
        <v>42308.027083333334</v>
      </c>
      <c r="C7007" s="1">
        <v>108.12</v>
      </c>
      <c r="D7007" s="1">
        <v>31284</v>
      </c>
      <c r="E7007" s="3">
        <f>IF($C$5+ROW($D$12)&gt;=ROW(D7007), "", AVERAGE(INDEX($D$1:$D$8201, ROW(D7007)-$C$5):D7006))</f>
        <v>25981.666666666668</v>
      </c>
      <c r="F7007" s="3">
        <f>IF($C$6+ROW($D$12)&gt;=ROW(D7007), "", AVERAGE(INDEX($D$1:$D$8201, ROW(D7007)-$C$6):D7006))</f>
        <v>35925.75</v>
      </c>
      <c r="G7007" s="3" t="str">
        <f t="shared" si="998"/>
        <v/>
      </c>
      <c r="H7007" s="3">
        <f>IF($C$3+ROW($D$12)&gt;=ROW(D7007), "", AVERAGE(INDEX($C$1:$C$8201, ROW(D7007)-$C$3):C7006))</f>
        <v>107.89499999999998</v>
      </c>
      <c r="I7007" s="3">
        <f>IF($C$4+ROW($D$12)&gt;=ROW(D7007), "", AVERAGE(INDEX($C$1:$C$8201, ROW(D7007)-$C$4):C7006))</f>
        <v>107.91074999999999</v>
      </c>
      <c r="J7007" s="3" t="str">
        <f t="shared" si="999"/>
        <v/>
      </c>
      <c r="K7007" s="3" t="str">
        <f t="shared" si="1000"/>
        <v/>
      </c>
      <c r="L7007" s="3" t="str">
        <f t="shared" si="1001"/>
        <v/>
      </c>
      <c r="M7007" s="3">
        <f t="shared" si="997"/>
        <v>2.5467103339096055E-3</v>
      </c>
      <c r="N7007" s="3">
        <f t="shared" si="1002"/>
        <v>1.3911946877083539</v>
      </c>
      <c r="O7007" s="3" t="str">
        <f t="shared" si="1003"/>
        <v/>
      </c>
      <c r="P7007" s="3" t="str">
        <f t="shared" si="1004"/>
        <v/>
      </c>
      <c r="Q7007" s="3" t="str">
        <f t="shared" si="1005"/>
        <v/>
      </c>
    </row>
    <row r="7008" spans="2:17" x14ac:dyDescent="0.3">
      <c r="B7008" s="4">
        <v>42308.027777777781</v>
      </c>
      <c r="C7008" s="1">
        <v>108.17</v>
      </c>
      <c r="D7008" s="1">
        <v>29148</v>
      </c>
      <c r="E7008" s="3">
        <f>IF($C$5+ROW($D$12)&gt;=ROW(D7008), "", AVERAGE(INDEX($D$1:$D$8201, ROW(D7008)-$C$5):D7007))</f>
        <v>32065.666666666668</v>
      </c>
      <c r="F7008" s="3">
        <f>IF($C$6+ROW($D$12)&gt;=ROW(D7008), "", AVERAGE(INDEX($D$1:$D$8201, ROW(D7008)-$C$6):D7007))</f>
        <v>34353.75</v>
      </c>
      <c r="G7008" s="3" t="str">
        <f t="shared" si="998"/>
        <v/>
      </c>
      <c r="H7008" s="3">
        <f>IF($C$3+ROW($D$12)&gt;=ROW(D7008), "", AVERAGE(INDEX($C$1:$C$8201, ROW(D7008)-$C$3):C7007))</f>
        <v>107.99166666666667</v>
      </c>
      <c r="I7008" s="3">
        <f>IF($C$4+ROW($D$12)&gt;=ROW(D7008), "", AVERAGE(INDEX($C$1:$C$8201, ROW(D7008)-$C$4):C7007))</f>
        <v>107.9145</v>
      </c>
      <c r="J7008" s="3" t="str">
        <f t="shared" si="999"/>
        <v>Yes</v>
      </c>
      <c r="K7008" s="3" t="str">
        <f t="shared" si="1000"/>
        <v/>
      </c>
      <c r="L7008" s="3" t="str">
        <f t="shared" si="1001"/>
        <v/>
      </c>
      <c r="M7008" s="3">
        <f t="shared" si="997"/>
        <v>3.1481507482173108E-3</v>
      </c>
      <c r="N7008" s="3">
        <f t="shared" si="1002"/>
        <v>0.23616365249690513</v>
      </c>
      <c r="O7008" s="3" t="str">
        <f t="shared" si="1003"/>
        <v/>
      </c>
      <c r="P7008" s="3" t="str">
        <f t="shared" si="1004"/>
        <v/>
      </c>
      <c r="Q7008" s="3" t="str">
        <f t="shared" si="1005"/>
        <v/>
      </c>
    </row>
    <row r="7009" spans="2:17" x14ac:dyDescent="0.3">
      <c r="B7009" s="4">
        <v>42308.02847222222</v>
      </c>
      <c r="C7009" s="1">
        <v>108.15</v>
      </c>
      <c r="D7009" s="1">
        <v>62007</v>
      </c>
      <c r="E7009" s="3">
        <f>IF($C$5+ROW($D$12)&gt;=ROW(D7009), "", AVERAGE(INDEX($D$1:$D$8201, ROW(D7009)-$C$5):D7008))</f>
        <v>35236</v>
      </c>
      <c r="F7009" s="3">
        <f>IF($C$6+ROW($D$12)&gt;=ROW(D7009), "", AVERAGE(INDEX($D$1:$D$8201, ROW(D7009)-$C$6):D7008))</f>
        <v>25261.5</v>
      </c>
      <c r="G7009" s="3" t="str">
        <f t="shared" si="998"/>
        <v>Yes</v>
      </c>
      <c r="H7009" s="3">
        <f>IF($C$3+ROW($D$12)&gt;=ROW(D7009), "", AVERAGE(INDEX($C$1:$C$8201, ROW(D7009)-$C$3):C7008))</f>
        <v>108.10833333333333</v>
      </c>
      <c r="I7009" s="3">
        <f>IF($C$4+ROW($D$12)&gt;=ROW(D7009), "", AVERAGE(INDEX($C$1:$C$8201, ROW(D7009)-$C$4):C7008))</f>
        <v>107.95262499999998</v>
      </c>
      <c r="J7009" s="3" t="str">
        <f t="shared" si="999"/>
        <v>Yes</v>
      </c>
      <c r="K7009" s="3" t="str">
        <f t="shared" si="1000"/>
        <v/>
      </c>
      <c r="L7009" s="3" t="str">
        <f t="shared" si="1001"/>
        <v/>
      </c>
      <c r="M7009" s="3">
        <f t="shared" si="997"/>
        <v>3.0559823755451623E-3</v>
      </c>
      <c r="N7009" s="3">
        <f t="shared" si="1002"/>
        <v>-2.9276988315867732E-2</v>
      </c>
      <c r="O7009" s="3" t="str">
        <f t="shared" si="1003"/>
        <v/>
      </c>
      <c r="P7009" s="3" t="str">
        <f t="shared" si="1004"/>
        <v/>
      </c>
      <c r="Q7009" s="3" t="str">
        <f t="shared" si="1005"/>
        <v/>
      </c>
    </row>
    <row r="7010" spans="2:17" x14ac:dyDescent="0.3">
      <c r="B7010" s="4">
        <v>42308.029166666667</v>
      </c>
      <c r="C7010" s="1">
        <v>108.22499999999999</v>
      </c>
      <c r="D7010" s="1">
        <v>44371</v>
      </c>
      <c r="E7010" s="3">
        <f>IF($C$5+ROW($D$12)&gt;=ROW(D7010), "", AVERAGE(INDEX($D$1:$D$8201, ROW(D7010)-$C$5):D7009))</f>
        <v>40813</v>
      </c>
      <c r="F7010" s="3">
        <f>IF($C$6+ROW($D$12)&gt;=ROW(D7010), "", AVERAGE(INDEX($D$1:$D$8201, ROW(D7010)-$C$6):D7009))</f>
        <v>27449.875</v>
      </c>
      <c r="G7010" s="3" t="str">
        <f t="shared" si="998"/>
        <v>Yes</v>
      </c>
      <c r="H7010" s="3">
        <f>IF($C$3+ROW($D$12)&gt;=ROW(D7010), "", AVERAGE(INDEX($C$1:$C$8201, ROW(D7010)-$C$3):C7009))</f>
        <v>108.14666666666669</v>
      </c>
      <c r="I7010" s="3">
        <f>IF($C$4+ROW($D$12)&gt;=ROW(D7010), "", AVERAGE(INDEX($C$1:$C$8201, ROW(D7010)-$C$4):C7009))</f>
        <v>107.98624999999998</v>
      </c>
      <c r="J7010" s="3" t="str">
        <f t="shared" si="999"/>
        <v>Yes</v>
      </c>
      <c r="K7010" s="3" t="str">
        <f t="shared" si="1000"/>
        <v/>
      </c>
      <c r="L7010" s="3" t="str">
        <f t="shared" si="1001"/>
        <v/>
      </c>
      <c r="M7010" s="3">
        <f t="shared" si="997"/>
        <v>1.7571446304107626E-3</v>
      </c>
      <c r="N7010" s="3">
        <f t="shared" si="1002"/>
        <v>-0.42501480228684158</v>
      </c>
      <c r="O7010" s="3" t="str">
        <f t="shared" si="1003"/>
        <v/>
      </c>
      <c r="P7010" s="3" t="str">
        <f t="shared" si="1004"/>
        <v/>
      </c>
      <c r="Q7010" s="3" t="str">
        <f t="shared" si="1005"/>
        <v/>
      </c>
    </row>
    <row r="7011" spans="2:17" x14ac:dyDescent="0.3">
      <c r="B7011" s="4">
        <v>42308.029861111114</v>
      </c>
      <c r="C7011" s="1">
        <v>108.18</v>
      </c>
      <c r="D7011" s="1">
        <v>22541</v>
      </c>
      <c r="E7011" s="3">
        <f>IF($C$5+ROW($D$12)&gt;=ROW(D7011), "", AVERAGE(INDEX($D$1:$D$8201, ROW(D7011)-$C$5):D7010))</f>
        <v>45175.333333333336</v>
      </c>
      <c r="F7011" s="3">
        <f>IF($C$6+ROW($D$12)&gt;=ROW(D7011), "", AVERAGE(INDEX($D$1:$D$8201, ROW(D7011)-$C$6):D7010))</f>
        <v>31428</v>
      </c>
      <c r="G7011" s="3" t="str">
        <f t="shared" si="998"/>
        <v>Yes</v>
      </c>
      <c r="H7011" s="3">
        <f>IF($C$3+ROW($D$12)&gt;=ROW(D7011), "", AVERAGE(INDEX($C$1:$C$8201, ROW(D7011)-$C$3):C7010))</f>
        <v>108.18166666666666</v>
      </c>
      <c r="I7011" s="3">
        <f>IF($C$4+ROW($D$12)&gt;=ROW(D7011), "", AVERAGE(INDEX($C$1:$C$8201, ROW(D7011)-$C$4):C7010))</f>
        <v>108.02437499999999</v>
      </c>
      <c r="J7011" s="3" t="str">
        <f t="shared" si="999"/>
        <v>Yes</v>
      </c>
      <c r="K7011" s="3" t="str">
        <f t="shared" si="1000"/>
        <v/>
      </c>
      <c r="L7011" s="3" t="str">
        <f t="shared" si="1001"/>
        <v/>
      </c>
      <c r="M7011" s="3">
        <f t="shared" si="997"/>
        <v>5.5478503503405326E-4</v>
      </c>
      <c r="N7011" s="3">
        <f t="shared" si="1002"/>
        <v>-0.68426899787733309</v>
      </c>
      <c r="O7011" s="3" t="str">
        <f t="shared" si="1003"/>
        <v/>
      </c>
      <c r="P7011" s="3" t="str">
        <f t="shared" si="1004"/>
        <v/>
      </c>
      <c r="Q7011" s="3" t="str">
        <f t="shared" si="1005"/>
        <v/>
      </c>
    </row>
    <row r="7012" spans="2:17" x14ac:dyDescent="0.3">
      <c r="B7012" s="4">
        <v>42308.030555555553</v>
      </c>
      <c r="C7012" s="1">
        <v>108.38</v>
      </c>
      <c r="D7012" s="1">
        <v>32072</v>
      </c>
      <c r="E7012" s="3">
        <f>IF($C$5+ROW($D$12)&gt;=ROW(D7012), "", AVERAGE(INDEX($D$1:$D$8201, ROW(D7012)-$C$5):D7011))</f>
        <v>42973</v>
      </c>
      <c r="F7012" s="3">
        <f>IF($C$6+ROW($D$12)&gt;=ROW(D7012), "", AVERAGE(INDEX($D$1:$D$8201, ROW(D7012)-$C$6):D7011))</f>
        <v>33412</v>
      </c>
      <c r="G7012" s="3" t="str">
        <f t="shared" si="998"/>
        <v>Yes</v>
      </c>
      <c r="H7012" s="3">
        <f>IF($C$3+ROW($D$12)&gt;=ROW(D7012), "", AVERAGE(INDEX($C$1:$C$8201, ROW(D7012)-$C$3):C7011))</f>
        <v>108.185</v>
      </c>
      <c r="I7012" s="3">
        <f>IF($C$4+ROW($D$12)&gt;=ROW(D7012), "", AVERAGE(INDEX($C$1:$C$8201, ROW(D7012)-$C$4):C7011))</f>
        <v>108.06625</v>
      </c>
      <c r="J7012" s="3" t="str">
        <f t="shared" si="999"/>
        <v>Yes</v>
      </c>
      <c r="K7012" s="3" t="str">
        <f t="shared" si="1000"/>
        <v/>
      </c>
      <c r="L7012" s="3" t="str">
        <f t="shared" si="1001"/>
        <v/>
      </c>
      <c r="M7012" s="3">
        <f t="shared" si="997"/>
        <v>1.9395064957698201E-3</v>
      </c>
      <c r="N7012" s="3">
        <f t="shared" si="1002"/>
        <v>2.4959603689576291</v>
      </c>
      <c r="O7012" s="3" t="str">
        <f t="shared" si="1003"/>
        <v/>
      </c>
      <c r="P7012" s="3" t="str">
        <f t="shared" si="1004"/>
        <v/>
      </c>
      <c r="Q7012" s="3" t="str">
        <f t="shared" si="1005"/>
        <v/>
      </c>
    </row>
    <row r="7013" spans="2:17" x14ac:dyDescent="0.3">
      <c r="B7013" s="4">
        <v>42308.03125</v>
      </c>
      <c r="C7013" s="1">
        <v>108.54900000000001</v>
      </c>
      <c r="D7013" s="1">
        <v>53688</v>
      </c>
      <c r="E7013" s="3">
        <f>IF($C$5+ROW($D$12)&gt;=ROW(D7013), "", AVERAGE(INDEX($D$1:$D$8201, ROW(D7013)-$C$5):D7012))</f>
        <v>32994.666666666664</v>
      </c>
      <c r="F7013" s="3">
        <f>IF($C$6+ROW($D$12)&gt;=ROW(D7013), "", AVERAGE(INDEX($D$1:$D$8201, ROW(D7013)-$C$6):D7012))</f>
        <v>35792</v>
      </c>
      <c r="G7013" s="3" t="str">
        <f t="shared" si="998"/>
        <v/>
      </c>
      <c r="H7013" s="3">
        <f>IF($C$3+ROW($D$12)&gt;=ROW(D7013), "", AVERAGE(INDEX($C$1:$C$8201, ROW(D7013)-$C$3):C7012))</f>
        <v>108.26166666666666</v>
      </c>
      <c r="I7013" s="3">
        <f>IF($C$4+ROW($D$12)&gt;=ROW(D7013), "", AVERAGE(INDEX($C$1:$C$8201, ROW(D7013)-$C$4):C7012))</f>
        <v>108.13500000000001</v>
      </c>
      <c r="J7013" s="3" t="str">
        <f t="shared" si="999"/>
        <v>Yes</v>
      </c>
      <c r="K7013" s="3" t="str">
        <f t="shared" si="1000"/>
        <v/>
      </c>
      <c r="L7013" s="3" t="str">
        <f t="shared" si="1001"/>
        <v/>
      </c>
      <c r="M7013" s="3">
        <f t="shared" si="997"/>
        <v>3.6825315382574288E-3</v>
      </c>
      <c r="N7013" s="3">
        <f t="shared" si="1002"/>
        <v>0.8986951300700724</v>
      </c>
      <c r="O7013" s="3" t="str">
        <f t="shared" si="1003"/>
        <v/>
      </c>
      <c r="P7013" s="3" t="str">
        <f t="shared" si="1004"/>
        <v/>
      </c>
      <c r="Q7013" s="3" t="str">
        <f t="shared" si="1005"/>
        <v/>
      </c>
    </row>
    <row r="7014" spans="2:17" x14ac:dyDescent="0.3">
      <c r="B7014" s="4">
        <v>42308.031944444447</v>
      </c>
      <c r="C7014" s="1">
        <v>108.67</v>
      </c>
      <c r="D7014" s="1">
        <v>43850</v>
      </c>
      <c r="E7014" s="3">
        <f>IF($C$5+ROW($D$12)&gt;=ROW(D7014), "", AVERAGE(INDEX($D$1:$D$8201, ROW(D7014)-$C$5):D7013))</f>
        <v>36100.333333333336</v>
      </c>
      <c r="F7014" s="3">
        <f>IF($C$6+ROW($D$12)&gt;=ROW(D7014), "", AVERAGE(INDEX($D$1:$D$8201, ROW(D7014)-$C$6):D7013))</f>
        <v>40048.375</v>
      </c>
      <c r="G7014" s="3" t="str">
        <f t="shared" si="998"/>
        <v/>
      </c>
      <c r="H7014" s="3">
        <f>IF($C$3+ROW($D$12)&gt;=ROW(D7014), "", AVERAGE(INDEX($C$1:$C$8201, ROW(D7014)-$C$3):C7013))</f>
        <v>108.36966666666667</v>
      </c>
      <c r="I7014" s="3">
        <f>IF($C$4+ROW($D$12)&gt;=ROW(D7014), "", AVERAGE(INDEX($C$1:$C$8201, ROW(D7014)-$C$4):C7013))</f>
        <v>108.22612500000001</v>
      </c>
      <c r="J7014" s="3" t="str">
        <f t="shared" si="999"/>
        <v>Yes</v>
      </c>
      <c r="K7014" s="3" t="str">
        <f t="shared" si="1000"/>
        <v/>
      </c>
      <c r="L7014" s="3" t="str">
        <f t="shared" si="1001"/>
        <v/>
      </c>
      <c r="M7014" s="3">
        <f t="shared" si="997"/>
        <v>4.1033737467160887E-3</v>
      </c>
      <c r="N7014" s="3">
        <f t="shared" si="1002"/>
        <v>0.11428068003941715</v>
      </c>
      <c r="O7014" s="3" t="str">
        <f t="shared" si="1003"/>
        <v/>
      </c>
      <c r="P7014" s="3" t="str">
        <f t="shared" si="1004"/>
        <v/>
      </c>
      <c r="Q7014" s="3" t="str">
        <f t="shared" si="1005"/>
        <v/>
      </c>
    </row>
    <row r="7015" spans="2:17" x14ac:dyDescent="0.3">
      <c r="B7015" s="4">
        <v>42308.032638888886</v>
      </c>
      <c r="C7015" s="1">
        <v>108.64</v>
      </c>
      <c r="D7015" s="1">
        <v>43647</v>
      </c>
      <c r="E7015" s="3">
        <f>IF($C$5+ROW($D$12)&gt;=ROW(D7015), "", AVERAGE(INDEX($D$1:$D$8201, ROW(D7015)-$C$5):D7014))</f>
        <v>43203.333333333336</v>
      </c>
      <c r="F7015" s="3">
        <f>IF($C$6+ROW($D$12)&gt;=ROW(D7015), "", AVERAGE(INDEX($D$1:$D$8201, ROW(D7015)-$C$6):D7014))</f>
        <v>39870.125</v>
      </c>
      <c r="G7015" s="3" t="str">
        <f t="shared" si="998"/>
        <v>Yes</v>
      </c>
      <c r="H7015" s="3">
        <f>IF($C$3+ROW($D$12)&gt;=ROW(D7015), "", AVERAGE(INDEX($C$1:$C$8201, ROW(D7015)-$C$3):C7014))</f>
        <v>108.533</v>
      </c>
      <c r="I7015" s="3">
        <f>IF($C$4+ROW($D$12)&gt;=ROW(D7015), "", AVERAGE(INDEX($C$1:$C$8201, ROW(D7015)-$C$4):C7014))</f>
        <v>108.30549999999999</v>
      </c>
      <c r="J7015" s="3" t="str">
        <f t="shared" si="999"/>
        <v>Yes</v>
      </c>
      <c r="K7015" s="3" t="str">
        <f t="shared" si="1000"/>
        <v/>
      </c>
      <c r="L7015" s="3" t="str">
        <f t="shared" si="1001"/>
        <v/>
      </c>
      <c r="M7015" s="3">
        <f t="shared" si="997"/>
        <v>4.2431573671049419E-3</v>
      </c>
      <c r="N7015" s="3">
        <f t="shared" si="1002"/>
        <v>3.4065534610568056E-2</v>
      </c>
      <c r="O7015" s="3" t="str">
        <f t="shared" si="1003"/>
        <v/>
      </c>
      <c r="P7015" s="3" t="str">
        <f t="shared" si="1004"/>
        <v/>
      </c>
      <c r="Q7015" s="3" t="str">
        <f t="shared" si="1005"/>
        <v/>
      </c>
    </row>
    <row r="7016" spans="2:17" x14ac:dyDescent="0.3">
      <c r="B7016" s="4">
        <v>42308.033333333333</v>
      </c>
      <c r="C7016" s="1">
        <v>108.7</v>
      </c>
      <c r="D7016" s="1">
        <v>45315</v>
      </c>
      <c r="E7016" s="3">
        <f>IF($C$5+ROW($D$12)&gt;=ROW(D7016), "", AVERAGE(INDEX($D$1:$D$8201, ROW(D7016)-$C$5):D7015))</f>
        <v>47061.666666666664</v>
      </c>
      <c r="F7016" s="3">
        <f>IF($C$6+ROW($D$12)&gt;=ROW(D7016), "", AVERAGE(INDEX($D$1:$D$8201, ROW(D7016)-$C$6):D7015))</f>
        <v>41415.5</v>
      </c>
      <c r="G7016" s="3" t="str">
        <f t="shared" si="998"/>
        <v>Yes</v>
      </c>
      <c r="H7016" s="3">
        <f>IF($C$3+ROW($D$12)&gt;=ROW(D7016), "", AVERAGE(INDEX($C$1:$C$8201, ROW(D7016)-$C$3):C7015))</f>
        <v>108.61966666666666</v>
      </c>
      <c r="I7016" s="3">
        <f>IF($C$4+ROW($D$12)&gt;=ROW(D7016), "", AVERAGE(INDEX($C$1:$C$8201, ROW(D7016)-$C$4):C7015))</f>
        <v>108.37049999999999</v>
      </c>
      <c r="J7016" s="3" t="str">
        <f t="shared" si="999"/>
        <v>Yes</v>
      </c>
      <c r="K7016" s="3" t="str">
        <f t="shared" si="1000"/>
        <v/>
      </c>
      <c r="L7016" s="3" t="str">
        <f t="shared" si="1001"/>
        <v/>
      </c>
      <c r="M7016" s="3">
        <f t="shared" si="997"/>
        <v>2.9482239891956046E-3</v>
      </c>
      <c r="N7016" s="3">
        <f t="shared" si="1002"/>
        <v>-0.30518155841880917</v>
      </c>
      <c r="O7016" s="3" t="str">
        <f t="shared" si="1003"/>
        <v/>
      </c>
      <c r="P7016" s="3" t="str">
        <f t="shared" si="1004"/>
        <v/>
      </c>
      <c r="Q7016" s="3" t="str">
        <f t="shared" si="1005"/>
        <v/>
      </c>
    </row>
    <row r="7017" spans="2:17" x14ac:dyDescent="0.3">
      <c r="B7017" s="4">
        <v>42308.03402777778</v>
      </c>
      <c r="C7017" s="1">
        <v>108.74</v>
      </c>
      <c r="D7017" s="1">
        <v>28583</v>
      </c>
      <c r="E7017" s="3">
        <f>IF($C$5+ROW($D$12)&gt;=ROW(D7017), "", AVERAGE(INDEX($D$1:$D$8201, ROW(D7017)-$C$5):D7016))</f>
        <v>44270.666666666664</v>
      </c>
      <c r="F7017" s="3">
        <f>IF($C$6+ROW($D$12)&gt;=ROW(D7017), "", AVERAGE(INDEX($D$1:$D$8201, ROW(D7017)-$C$6):D7016))</f>
        <v>43436.375</v>
      </c>
      <c r="G7017" s="3" t="str">
        <f t="shared" si="998"/>
        <v>Yes</v>
      </c>
      <c r="H7017" s="3">
        <f>IF($C$3+ROW($D$12)&gt;=ROW(D7017), "", AVERAGE(INDEX($C$1:$C$8201, ROW(D7017)-$C$3):C7016))</f>
        <v>108.67</v>
      </c>
      <c r="I7017" s="3">
        <f>IF($C$4+ROW($D$12)&gt;=ROW(D7017), "", AVERAGE(INDEX($C$1:$C$8201, ROW(D7017)-$C$4):C7016))</f>
        <v>108.43675</v>
      </c>
      <c r="J7017" s="3" t="str">
        <f t="shared" si="999"/>
        <v>Yes</v>
      </c>
      <c r="K7017" s="3" t="str">
        <f t="shared" si="1000"/>
        <v>Buy</v>
      </c>
      <c r="L7017" s="3">
        <f t="shared" si="1001"/>
        <v>108.74</v>
      </c>
      <c r="M7017" s="3">
        <f t="shared" si="997"/>
        <v>1.7580277804492646E-3</v>
      </c>
      <c r="N7017" s="3">
        <f t="shared" si="1002"/>
        <v>-0.4036993841404411</v>
      </c>
      <c r="O7017" s="3" t="str">
        <f t="shared" si="1003"/>
        <v>Buy</v>
      </c>
      <c r="P7017" s="3">
        <f t="shared" si="1004"/>
        <v>108.74</v>
      </c>
      <c r="Q7017" s="3" t="str">
        <f t="shared" si="1005"/>
        <v/>
      </c>
    </row>
    <row r="7018" spans="2:17" x14ac:dyDescent="0.3">
      <c r="B7018" s="4">
        <v>42308.034722222219</v>
      </c>
      <c r="C7018" s="1">
        <v>108.88</v>
      </c>
      <c r="D7018" s="1">
        <v>64081</v>
      </c>
      <c r="E7018" s="3">
        <f>IF($C$5+ROW($D$12)&gt;=ROW(D7018), "", AVERAGE(INDEX($D$1:$D$8201, ROW(D7018)-$C$5):D7017))</f>
        <v>39181.666666666664</v>
      </c>
      <c r="F7018" s="3">
        <f>IF($C$6+ROW($D$12)&gt;=ROW(D7018), "", AVERAGE(INDEX($D$1:$D$8201, ROW(D7018)-$C$6):D7017))</f>
        <v>39258.375</v>
      </c>
      <c r="G7018" s="3" t="str">
        <f t="shared" si="998"/>
        <v/>
      </c>
      <c r="H7018" s="3">
        <f>IF($C$3+ROW($D$12)&gt;=ROW(D7018), "", AVERAGE(INDEX($C$1:$C$8201, ROW(D7018)-$C$3):C7017))</f>
        <v>108.69333333333333</v>
      </c>
      <c r="I7018" s="3">
        <f>IF($C$4+ROW($D$12)&gt;=ROW(D7018), "", AVERAGE(INDEX($C$1:$C$8201, ROW(D7018)-$C$4):C7017))</f>
        <v>108.51049999999999</v>
      </c>
      <c r="J7018" s="3" t="str">
        <f t="shared" si="999"/>
        <v>Yes</v>
      </c>
      <c r="K7018" s="3" t="str">
        <f t="shared" si="1000"/>
        <v/>
      </c>
      <c r="L7018" s="3" t="str">
        <f t="shared" si="1001"/>
        <v/>
      </c>
      <c r="M7018" s="3">
        <f t="shared" si="997"/>
        <v>1.9305912684504326E-3</v>
      </c>
      <c r="N7018" s="3">
        <f t="shared" si="1002"/>
        <v>9.8157429547028774E-2</v>
      </c>
      <c r="O7018" s="3" t="str">
        <f t="shared" si="1003"/>
        <v>Buy</v>
      </c>
      <c r="P7018" s="3">
        <f t="shared" si="1004"/>
        <v>108.74</v>
      </c>
      <c r="Q7018" s="3" t="str">
        <f t="shared" si="1005"/>
        <v/>
      </c>
    </row>
    <row r="7019" spans="2:17" x14ac:dyDescent="0.3">
      <c r="B7019" s="4">
        <v>42308.035416666666</v>
      </c>
      <c r="C7019" s="1">
        <v>108.99</v>
      </c>
      <c r="D7019" s="1">
        <v>66462</v>
      </c>
      <c r="E7019" s="3">
        <f>IF($C$5+ROW($D$12)&gt;=ROW(D7019), "", AVERAGE(INDEX($D$1:$D$8201, ROW(D7019)-$C$5):D7018))</f>
        <v>45993</v>
      </c>
      <c r="F7019" s="3">
        <f>IF($C$6+ROW($D$12)&gt;=ROW(D7019), "", AVERAGE(INDEX($D$1:$D$8201, ROW(D7019)-$C$6):D7018))</f>
        <v>41722.125</v>
      </c>
      <c r="G7019" s="3" t="str">
        <f t="shared" si="998"/>
        <v>Yes</v>
      </c>
      <c r="H7019" s="3">
        <f>IF($C$3+ROW($D$12)&gt;=ROW(D7019), "", AVERAGE(INDEX($C$1:$C$8201, ROW(D7019)-$C$3):C7018))</f>
        <v>108.77333333333333</v>
      </c>
      <c r="I7019" s="3">
        <f>IF($C$4+ROW($D$12)&gt;=ROW(D7019), "", AVERAGE(INDEX($C$1:$C$8201, ROW(D7019)-$C$4):C7018))</f>
        <v>108.59237500000002</v>
      </c>
      <c r="J7019" s="3" t="str">
        <f t="shared" si="999"/>
        <v>Yes</v>
      </c>
      <c r="K7019" s="3" t="str">
        <f t="shared" si="1000"/>
        <v>Buy</v>
      </c>
      <c r="L7019" s="3">
        <f t="shared" si="1001"/>
        <v>108.99</v>
      </c>
      <c r="M7019" s="3">
        <f t="shared" si="997"/>
        <v>3.2164710908342583E-3</v>
      </c>
      <c r="N7019" s="3">
        <f t="shared" si="1002"/>
        <v>0.66605492493287966</v>
      </c>
      <c r="O7019" s="3" t="str">
        <f t="shared" si="1003"/>
        <v>Buy</v>
      </c>
      <c r="P7019" s="3">
        <f t="shared" si="1004"/>
        <v>108.74</v>
      </c>
      <c r="Q7019" s="3" t="str">
        <f t="shared" si="1005"/>
        <v/>
      </c>
    </row>
    <row r="7020" spans="2:17" x14ac:dyDescent="0.3">
      <c r="B7020" s="4">
        <v>42308.036111111112</v>
      </c>
      <c r="C7020" s="1">
        <v>108.76</v>
      </c>
      <c r="D7020" s="1">
        <v>45623</v>
      </c>
      <c r="E7020" s="3">
        <f>IF($C$5+ROW($D$12)&gt;=ROW(D7020), "", AVERAGE(INDEX($D$1:$D$8201, ROW(D7020)-$C$5):D7019))</f>
        <v>53042</v>
      </c>
      <c r="F7020" s="3">
        <f>IF($C$6+ROW($D$12)&gt;=ROW(D7020), "", AVERAGE(INDEX($D$1:$D$8201, ROW(D7020)-$C$6):D7019))</f>
        <v>47212.25</v>
      </c>
      <c r="G7020" s="3" t="str">
        <f t="shared" si="998"/>
        <v>Yes</v>
      </c>
      <c r="H7020" s="3">
        <f>IF($C$3+ROW($D$12)&gt;=ROW(D7020), "", AVERAGE(INDEX($C$1:$C$8201, ROW(D7020)-$C$3):C7019))</f>
        <v>108.87</v>
      </c>
      <c r="I7020" s="3">
        <f>IF($C$4+ROW($D$12)&gt;=ROW(D7020), "", AVERAGE(INDEX($C$1:$C$8201, ROW(D7020)-$C$4):C7019))</f>
        <v>108.693625</v>
      </c>
      <c r="J7020" s="3" t="str">
        <f t="shared" si="999"/>
        <v>Yes</v>
      </c>
      <c r="K7020" s="3" t="str">
        <f t="shared" si="1000"/>
        <v/>
      </c>
      <c r="L7020" s="3" t="str">
        <f t="shared" si="1001"/>
        <v/>
      </c>
      <c r="M7020" s="3">
        <f t="shared" si="997"/>
        <v>5.5182563710616907E-4</v>
      </c>
      <c r="N7020" s="3">
        <f t="shared" si="1002"/>
        <v>-0.82843755733460001</v>
      </c>
      <c r="O7020" s="3" t="str">
        <f t="shared" si="1003"/>
        <v>Buy</v>
      </c>
      <c r="P7020" s="3">
        <f t="shared" si="1004"/>
        <v>108.74</v>
      </c>
      <c r="Q7020" s="3" t="str">
        <f t="shared" si="1005"/>
        <v/>
      </c>
    </row>
    <row r="7021" spans="2:17" x14ac:dyDescent="0.3">
      <c r="B7021" s="4">
        <v>42308.036805555559</v>
      </c>
      <c r="C7021" s="1">
        <v>108.66</v>
      </c>
      <c r="D7021" s="1">
        <v>39459</v>
      </c>
      <c r="E7021" s="3">
        <f>IF($C$5+ROW($D$12)&gt;=ROW(D7021), "", AVERAGE(INDEX($D$1:$D$8201, ROW(D7021)-$C$5):D7020))</f>
        <v>58722</v>
      </c>
      <c r="F7021" s="3">
        <f>IF($C$6+ROW($D$12)&gt;=ROW(D7021), "", AVERAGE(INDEX($D$1:$D$8201, ROW(D7021)-$C$6):D7020))</f>
        <v>48906.125</v>
      </c>
      <c r="G7021" s="3" t="str">
        <f t="shared" si="998"/>
        <v>Yes</v>
      </c>
      <c r="H7021" s="3">
        <f>IF($C$3+ROW($D$12)&gt;=ROW(D7021), "", AVERAGE(INDEX($C$1:$C$8201, ROW(D7021)-$C$3):C7020))</f>
        <v>108.87666666666667</v>
      </c>
      <c r="I7021" s="3">
        <f>IF($C$4+ROW($D$12)&gt;=ROW(D7021), "", AVERAGE(INDEX($C$1:$C$8201, ROW(D7021)-$C$4):C7020))</f>
        <v>108.741125</v>
      </c>
      <c r="J7021" s="3" t="str">
        <f t="shared" si="999"/>
        <v>Yes</v>
      </c>
      <c r="K7021" s="3" t="str">
        <f t="shared" si="1000"/>
        <v>Sell</v>
      </c>
      <c r="L7021" s="3">
        <f t="shared" si="1001"/>
        <v>108.66</v>
      </c>
      <c r="M7021" s="3">
        <f t="shared" si="997"/>
        <v>-7.3597059439758233E-4</v>
      </c>
      <c r="N7021" s="3">
        <f t="shared" si="1002"/>
        <v>-2.3337013449702853</v>
      </c>
      <c r="O7021" s="3" t="str">
        <f t="shared" si="1003"/>
        <v>Exit</v>
      </c>
      <c r="P7021" s="3">
        <f t="shared" si="1004"/>
        <v>108.66</v>
      </c>
      <c r="Q7021" s="3">
        <f t="shared" si="1005"/>
        <v>-7.9999999999998295E-2</v>
      </c>
    </row>
    <row r="7022" spans="2:17" x14ac:dyDescent="0.3">
      <c r="B7022" s="4">
        <v>42308.037499999999</v>
      </c>
      <c r="C7022" s="1">
        <v>108.68</v>
      </c>
      <c r="D7022" s="1">
        <v>18775</v>
      </c>
      <c r="E7022" s="3">
        <f>IF($C$5+ROW($D$12)&gt;=ROW(D7022), "", AVERAGE(INDEX($D$1:$D$8201, ROW(D7022)-$C$5):D7021))</f>
        <v>50514.666666666664</v>
      </c>
      <c r="F7022" s="3">
        <f>IF($C$6+ROW($D$12)&gt;=ROW(D7022), "", AVERAGE(INDEX($D$1:$D$8201, ROW(D7022)-$C$6):D7021))</f>
        <v>47127.5</v>
      </c>
      <c r="G7022" s="3" t="str">
        <f t="shared" si="998"/>
        <v>Yes</v>
      </c>
      <c r="H7022" s="3">
        <f>IF($C$3+ROW($D$12)&gt;=ROW(D7022), "", AVERAGE(INDEX($C$1:$C$8201, ROW(D7022)-$C$3):C7021))</f>
        <v>108.80333333333333</v>
      </c>
      <c r="I7022" s="3">
        <f>IF($C$4+ROW($D$12)&gt;=ROW(D7022), "", AVERAGE(INDEX($C$1:$C$8201, ROW(D7022)-$C$4):C7021))</f>
        <v>108.755</v>
      </c>
      <c r="J7022" s="3" t="str">
        <f t="shared" si="999"/>
        <v>Yes</v>
      </c>
      <c r="K7022" s="3" t="str">
        <f t="shared" si="1000"/>
        <v/>
      </c>
      <c r="L7022" s="3" t="str">
        <f t="shared" si="1001"/>
        <v/>
      </c>
      <c r="M7022" s="3">
        <f t="shared" si="997"/>
        <v>-1.8385737850635494E-3</v>
      </c>
      <c r="N7022" s="3">
        <f t="shared" si="1002"/>
        <v>1.4981620176937727</v>
      </c>
      <c r="O7022" s="3" t="str">
        <f t="shared" si="1003"/>
        <v/>
      </c>
      <c r="P7022" s="3" t="str">
        <f t="shared" si="1004"/>
        <v/>
      </c>
      <c r="Q7022" s="3" t="str">
        <f t="shared" si="1005"/>
        <v/>
      </c>
    </row>
    <row r="7023" spans="2:17" x14ac:dyDescent="0.3">
      <c r="B7023" s="4">
        <v>42308.038194444445</v>
      </c>
      <c r="C7023" s="1">
        <v>108.76</v>
      </c>
      <c r="D7023" s="1">
        <v>29039</v>
      </c>
      <c r="E7023" s="3">
        <f>IF($C$5+ROW($D$12)&gt;=ROW(D7023), "", AVERAGE(INDEX($D$1:$D$8201, ROW(D7023)-$C$5):D7022))</f>
        <v>34619</v>
      </c>
      <c r="F7023" s="3">
        <f>IF($C$6+ROW($D$12)&gt;=ROW(D7023), "", AVERAGE(INDEX($D$1:$D$8201, ROW(D7023)-$C$6):D7022))</f>
        <v>43993.125</v>
      </c>
      <c r="G7023" s="3" t="str">
        <f t="shared" si="998"/>
        <v/>
      </c>
      <c r="H7023" s="3">
        <f>IF($C$3+ROW($D$12)&gt;=ROW(D7023), "", AVERAGE(INDEX($C$1:$C$8201, ROW(D7023)-$C$3):C7022))</f>
        <v>108.7</v>
      </c>
      <c r="I7023" s="3">
        <f>IF($C$4+ROW($D$12)&gt;=ROW(D7023), "", AVERAGE(INDEX($C$1:$C$8201, ROW(D7023)-$C$4):C7022))</f>
        <v>108.75624999999999</v>
      </c>
      <c r="J7023" s="3" t="str">
        <f t="shared" si="999"/>
        <v/>
      </c>
      <c r="K7023" s="3" t="str">
        <f t="shared" si="1000"/>
        <v/>
      </c>
      <c r="L7023" s="3" t="str">
        <f t="shared" si="1001"/>
        <v/>
      </c>
      <c r="M7023" s="3">
        <f t="shared" si="997"/>
        <v>-2.1125151369502638E-3</v>
      </c>
      <c r="N7023" s="3">
        <f t="shared" si="1002"/>
        <v>0.14899665931941142</v>
      </c>
      <c r="O7023" s="3" t="str">
        <f t="shared" si="1003"/>
        <v/>
      </c>
      <c r="P7023" s="3" t="str">
        <f t="shared" si="1004"/>
        <v/>
      </c>
      <c r="Q7023" s="3" t="str">
        <f t="shared" si="1005"/>
        <v/>
      </c>
    </row>
    <row r="7024" spans="2:17" x14ac:dyDescent="0.3">
      <c r="B7024" s="4">
        <v>42308.038888888892</v>
      </c>
      <c r="C7024" s="1">
        <v>108.73</v>
      </c>
      <c r="D7024" s="1">
        <v>11381</v>
      </c>
      <c r="E7024" s="3">
        <f>IF($C$5+ROW($D$12)&gt;=ROW(D7024), "", AVERAGE(INDEX($D$1:$D$8201, ROW(D7024)-$C$5):D7023))</f>
        <v>29091</v>
      </c>
      <c r="F7024" s="3">
        <f>IF($C$6+ROW($D$12)&gt;=ROW(D7024), "", AVERAGE(INDEX($D$1:$D$8201, ROW(D7024)-$C$6):D7023))</f>
        <v>42167.125</v>
      </c>
      <c r="G7024" s="3" t="str">
        <f t="shared" si="998"/>
        <v/>
      </c>
      <c r="H7024" s="3">
        <f>IF($C$3+ROW($D$12)&gt;=ROW(D7024), "", AVERAGE(INDEX($C$1:$C$8201, ROW(D7024)-$C$3):C7023))</f>
        <v>108.7</v>
      </c>
      <c r="I7024" s="3">
        <f>IF($C$4+ROW($D$12)&gt;=ROW(D7024), "", AVERAGE(INDEX($C$1:$C$8201, ROW(D7024)-$C$4):C7023))</f>
        <v>108.77125000000001</v>
      </c>
      <c r="J7024" s="3" t="str">
        <f t="shared" si="999"/>
        <v/>
      </c>
      <c r="K7024" s="3" t="str">
        <f t="shared" si="1000"/>
        <v/>
      </c>
      <c r="L7024" s="3" t="str">
        <f t="shared" si="1001"/>
        <v/>
      </c>
      <c r="M7024" s="3">
        <f t="shared" si="997"/>
        <v>-2.7587475461182502E-4</v>
      </c>
      <c r="N7024" s="3">
        <f t="shared" si="1002"/>
        <v>-0.86940933592073943</v>
      </c>
      <c r="O7024" s="3" t="str">
        <f t="shared" si="1003"/>
        <v/>
      </c>
      <c r="P7024" s="3" t="str">
        <f t="shared" si="1004"/>
        <v/>
      </c>
      <c r="Q7024" s="3" t="str">
        <f t="shared" si="1005"/>
        <v/>
      </c>
    </row>
    <row r="7025" spans="2:17" x14ac:dyDescent="0.3">
      <c r="B7025" s="4">
        <v>42308.039583333331</v>
      </c>
      <c r="C7025" s="1">
        <v>108.57</v>
      </c>
      <c r="D7025" s="1">
        <v>44432</v>
      </c>
      <c r="E7025" s="3">
        <f>IF($C$5+ROW($D$12)&gt;=ROW(D7025), "", AVERAGE(INDEX($D$1:$D$8201, ROW(D7025)-$C$5):D7024))</f>
        <v>19731.666666666668</v>
      </c>
      <c r="F7025" s="3">
        <f>IF($C$6+ROW($D$12)&gt;=ROW(D7025), "", AVERAGE(INDEX($D$1:$D$8201, ROW(D7025)-$C$6):D7024))</f>
        <v>37925.375</v>
      </c>
      <c r="G7025" s="3" t="str">
        <f t="shared" si="998"/>
        <v/>
      </c>
      <c r="H7025" s="3">
        <f>IF($C$3+ROW($D$12)&gt;=ROW(D7025), "", AVERAGE(INDEX($C$1:$C$8201, ROW(D7025)-$C$3):C7024))</f>
        <v>108.72333333333334</v>
      </c>
      <c r="I7025" s="3">
        <f>IF($C$4+ROW($D$12)&gt;=ROW(D7025), "", AVERAGE(INDEX($C$1:$C$8201, ROW(D7025)-$C$4):C7024))</f>
        <v>108.77500000000001</v>
      </c>
      <c r="J7025" s="3" t="str">
        <f t="shared" si="999"/>
        <v/>
      </c>
      <c r="K7025" s="3" t="str">
        <f t="shared" si="1000"/>
        <v/>
      </c>
      <c r="L7025" s="3" t="str">
        <f t="shared" si="1001"/>
        <v/>
      </c>
      <c r="M7025" s="3">
        <f t="shared" si="997"/>
        <v>-8.2861487961631379E-4</v>
      </c>
      <c r="N7025" s="3">
        <f t="shared" si="1002"/>
        <v>2.0035908170801369</v>
      </c>
      <c r="O7025" s="3" t="str">
        <f t="shared" si="1003"/>
        <v/>
      </c>
      <c r="P7025" s="3" t="str">
        <f t="shared" si="1004"/>
        <v/>
      </c>
      <c r="Q7025" s="3" t="str">
        <f t="shared" si="1005"/>
        <v/>
      </c>
    </row>
    <row r="7026" spans="2:17" x14ac:dyDescent="0.3">
      <c r="B7026" s="4">
        <v>42308.040277777778</v>
      </c>
      <c r="C7026" s="1">
        <v>108.6</v>
      </c>
      <c r="D7026" s="1">
        <v>20174</v>
      </c>
      <c r="E7026" s="3">
        <f>IF($C$5+ROW($D$12)&gt;=ROW(D7026), "", AVERAGE(INDEX($D$1:$D$8201, ROW(D7026)-$C$5):D7025))</f>
        <v>28284</v>
      </c>
      <c r="F7026" s="3">
        <f>IF($C$6+ROW($D$12)&gt;=ROW(D7026), "", AVERAGE(INDEX($D$1:$D$8201, ROW(D7026)-$C$6):D7025))</f>
        <v>39906.5</v>
      </c>
      <c r="G7026" s="3" t="str">
        <f t="shared" si="998"/>
        <v/>
      </c>
      <c r="H7026" s="3">
        <f>IF($C$3+ROW($D$12)&gt;=ROW(D7026), "", AVERAGE(INDEX($C$1:$C$8201, ROW(D7026)-$C$3):C7025))</f>
        <v>108.68666666666667</v>
      </c>
      <c r="I7026" s="3">
        <f>IF($C$4+ROW($D$12)&gt;=ROW(D7026), "", AVERAGE(INDEX($C$1:$C$8201, ROW(D7026)-$C$4):C7025))</f>
        <v>108.75375</v>
      </c>
      <c r="J7026" s="3" t="str">
        <f t="shared" si="999"/>
        <v/>
      </c>
      <c r="K7026" s="3" t="str">
        <f t="shared" si="1000"/>
        <v/>
      </c>
      <c r="L7026" s="3" t="str">
        <f t="shared" si="1001"/>
        <v/>
      </c>
      <c r="M7026" s="3">
        <f t="shared" si="997"/>
        <v>-7.363770583120251E-4</v>
      </c>
      <c r="N7026" s="3">
        <f t="shared" si="1002"/>
        <v>-0.11131567097491536</v>
      </c>
      <c r="O7026" s="3" t="str">
        <f t="shared" si="1003"/>
        <v/>
      </c>
      <c r="P7026" s="3" t="str">
        <f t="shared" si="1004"/>
        <v/>
      </c>
      <c r="Q7026" s="3" t="str">
        <f t="shared" si="1005"/>
        <v/>
      </c>
    </row>
    <row r="7027" spans="2:17" x14ac:dyDescent="0.3">
      <c r="B7027" s="4">
        <v>42308.040972222225</v>
      </c>
      <c r="C7027" s="1">
        <v>108.53</v>
      </c>
      <c r="D7027" s="1">
        <v>14653</v>
      </c>
      <c r="E7027" s="3">
        <f>IF($C$5+ROW($D$12)&gt;=ROW(D7027), "", AVERAGE(INDEX($D$1:$D$8201, ROW(D7027)-$C$5):D7026))</f>
        <v>25329</v>
      </c>
      <c r="F7027" s="3">
        <f>IF($C$6+ROW($D$12)&gt;=ROW(D7027), "", AVERAGE(INDEX($D$1:$D$8201, ROW(D7027)-$C$6):D7026))</f>
        <v>34418.125</v>
      </c>
      <c r="G7027" s="3" t="str">
        <f t="shared" si="998"/>
        <v/>
      </c>
      <c r="H7027" s="3">
        <f>IF($C$3+ROW($D$12)&gt;=ROW(D7027), "", AVERAGE(INDEX($C$1:$C$8201, ROW(D7027)-$C$3):C7026))</f>
        <v>108.63333333333333</v>
      </c>
      <c r="I7027" s="3">
        <f>IF($C$4+ROW($D$12)&gt;=ROW(D7027), "", AVERAGE(INDEX($C$1:$C$8201, ROW(D7027)-$C$4):C7026))</f>
        <v>108.71875000000001</v>
      </c>
      <c r="J7027" s="3" t="str">
        <f t="shared" si="999"/>
        <v/>
      </c>
      <c r="K7027" s="3" t="str">
        <f t="shared" si="1000"/>
        <v/>
      </c>
      <c r="L7027" s="3" t="str">
        <f t="shared" si="1001"/>
        <v/>
      </c>
      <c r="M7027" s="3">
        <f t="shared" si="997"/>
        <v>-2.1169873063464498E-3</v>
      </c>
      <c r="N7027" s="3">
        <f t="shared" si="1002"/>
        <v>1.8748686321096908</v>
      </c>
      <c r="O7027" s="3" t="str">
        <f t="shared" si="1003"/>
        <v/>
      </c>
      <c r="P7027" s="3" t="str">
        <f t="shared" si="1004"/>
        <v/>
      </c>
      <c r="Q7027" s="3" t="str">
        <f t="shared" si="1005"/>
        <v/>
      </c>
    </row>
    <row r="7028" spans="2:17" x14ac:dyDescent="0.3">
      <c r="B7028" s="4">
        <v>42308.041666666664</v>
      </c>
      <c r="C7028" s="1">
        <v>108.776</v>
      </c>
      <c r="D7028" s="1">
        <v>39389</v>
      </c>
      <c r="E7028" s="3">
        <f>IF($C$5+ROW($D$12)&gt;=ROW(D7028), "", AVERAGE(INDEX($D$1:$D$8201, ROW(D7028)-$C$5):D7027))</f>
        <v>26419.666666666668</v>
      </c>
      <c r="F7028" s="3">
        <f>IF($C$6+ROW($D$12)&gt;=ROW(D7028), "", AVERAGE(INDEX($D$1:$D$8201, ROW(D7028)-$C$6):D7027))</f>
        <v>27942</v>
      </c>
      <c r="G7028" s="3" t="str">
        <f t="shared" si="998"/>
        <v/>
      </c>
      <c r="H7028" s="3">
        <f>IF($C$3+ROW($D$12)&gt;=ROW(D7028), "", AVERAGE(INDEX($C$1:$C$8201, ROW(D7028)-$C$3):C7027))</f>
        <v>108.56666666666666</v>
      </c>
      <c r="I7028" s="3">
        <f>IF($C$4+ROW($D$12)&gt;=ROW(D7028), "", AVERAGE(INDEX($C$1:$C$8201, ROW(D7028)-$C$4):C7027))</f>
        <v>108.66125000000001</v>
      </c>
      <c r="J7028" s="3" t="str">
        <f t="shared" si="999"/>
        <v/>
      </c>
      <c r="K7028" s="3" t="str">
        <f t="shared" si="1000"/>
        <v/>
      </c>
      <c r="L7028" s="3" t="str">
        <f t="shared" si="1001"/>
        <v/>
      </c>
      <c r="M7028" s="3">
        <f t="shared" si="997"/>
        <v>4.2297684372668442E-4</v>
      </c>
      <c r="N7028" s="3">
        <f t="shared" si="1002"/>
        <v>-1.1998013131484799</v>
      </c>
      <c r="O7028" s="3" t="str">
        <f t="shared" si="1003"/>
        <v/>
      </c>
      <c r="P7028" s="3" t="str">
        <f t="shared" si="1004"/>
        <v/>
      </c>
      <c r="Q7028" s="3" t="str">
        <f t="shared" si="1005"/>
        <v/>
      </c>
    </row>
    <row r="7029" spans="2:17" x14ac:dyDescent="0.3">
      <c r="B7029" s="4">
        <v>42308.042361111111</v>
      </c>
      <c r="C7029" s="1">
        <v>108.871</v>
      </c>
      <c r="D7029" s="1">
        <v>24174</v>
      </c>
      <c r="E7029" s="3">
        <f>IF($C$5+ROW($D$12)&gt;=ROW(D7029), "", AVERAGE(INDEX($D$1:$D$8201, ROW(D7029)-$C$5):D7028))</f>
        <v>24738.666666666668</v>
      </c>
      <c r="F7029" s="3">
        <f>IF($C$6+ROW($D$12)&gt;=ROW(D7029), "", AVERAGE(INDEX($D$1:$D$8201, ROW(D7029)-$C$6):D7028))</f>
        <v>27162.75</v>
      </c>
      <c r="G7029" s="3" t="str">
        <f t="shared" si="998"/>
        <v/>
      </c>
      <c r="H7029" s="3">
        <f>IF($C$3+ROW($D$12)&gt;=ROW(D7029), "", AVERAGE(INDEX($C$1:$C$8201, ROW(D7029)-$C$3):C7028))</f>
        <v>108.63533333333334</v>
      </c>
      <c r="I7029" s="3">
        <f>IF($C$4+ROW($D$12)&gt;=ROW(D7029), "", AVERAGE(INDEX($C$1:$C$8201, ROW(D7029)-$C$4):C7028))</f>
        <v>108.66325000000001</v>
      </c>
      <c r="J7029" s="3" t="str">
        <f t="shared" si="999"/>
        <v/>
      </c>
      <c r="K7029" s="3" t="str">
        <f t="shared" si="1000"/>
        <v/>
      </c>
      <c r="L7029" s="3" t="str">
        <f t="shared" si="1001"/>
        <v/>
      </c>
      <c r="M7029" s="3">
        <f t="shared" si="997"/>
        <v>2.7685688739757029E-3</v>
      </c>
      <c r="N7029" s="3">
        <f t="shared" si="1002"/>
        <v>5.5454383970122807</v>
      </c>
      <c r="O7029" s="3" t="str">
        <f t="shared" si="1003"/>
        <v/>
      </c>
      <c r="P7029" s="3" t="str">
        <f t="shared" si="1004"/>
        <v/>
      </c>
      <c r="Q7029" s="3" t="str">
        <f t="shared" si="1005"/>
        <v/>
      </c>
    </row>
    <row r="7030" spans="2:17" x14ac:dyDescent="0.3">
      <c r="B7030" s="4">
        <v>42308.043055555558</v>
      </c>
      <c r="C7030" s="1">
        <v>108.919</v>
      </c>
      <c r="D7030" s="1">
        <v>35158</v>
      </c>
      <c r="E7030" s="3">
        <f>IF($C$5+ROW($D$12)&gt;=ROW(D7030), "", AVERAGE(INDEX($D$1:$D$8201, ROW(D7030)-$C$5):D7029))</f>
        <v>26072</v>
      </c>
      <c r="F7030" s="3">
        <f>IF($C$6+ROW($D$12)&gt;=ROW(D7030), "", AVERAGE(INDEX($D$1:$D$8201, ROW(D7030)-$C$6):D7029))</f>
        <v>25252.125</v>
      </c>
      <c r="G7030" s="3" t="str">
        <f t="shared" si="998"/>
        <v>Yes</v>
      </c>
      <c r="H7030" s="3">
        <f>IF($C$3+ROW($D$12)&gt;=ROW(D7030), "", AVERAGE(INDEX($C$1:$C$8201, ROW(D7030)-$C$3):C7029))</f>
        <v>108.72566666666665</v>
      </c>
      <c r="I7030" s="3">
        <f>IF($C$4+ROW($D$12)&gt;=ROW(D7030), "", AVERAGE(INDEX($C$1:$C$8201, ROW(D7030)-$C$4):C7029))</f>
        <v>108.68962499999999</v>
      </c>
      <c r="J7030" s="3" t="str">
        <f t="shared" si="999"/>
        <v>Yes</v>
      </c>
      <c r="K7030" s="3" t="str">
        <f t="shared" si="1000"/>
        <v>Buy</v>
      </c>
      <c r="L7030" s="3">
        <f t="shared" si="1001"/>
        <v>108.919</v>
      </c>
      <c r="M7030" s="3">
        <f t="shared" si="997"/>
        <v>2.9330792132655345E-3</v>
      </c>
      <c r="N7030" s="3">
        <f t="shared" si="1002"/>
        <v>5.942071401445486E-2</v>
      </c>
      <c r="O7030" s="3" t="str">
        <f t="shared" si="1003"/>
        <v>Buy</v>
      </c>
      <c r="P7030" s="3">
        <f t="shared" si="1004"/>
        <v>108.919</v>
      </c>
      <c r="Q7030" s="3" t="str">
        <f t="shared" si="1005"/>
        <v/>
      </c>
    </row>
    <row r="7031" spans="2:17" x14ac:dyDescent="0.3">
      <c r="B7031" s="4">
        <v>42308.043749999997</v>
      </c>
      <c r="C7031" s="1">
        <v>108.898</v>
      </c>
      <c r="D7031" s="1">
        <v>36510</v>
      </c>
      <c r="E7031" s="3">
        <f>IF($C$5+ROW($D$12)&gt;=ROW(D7031), "", AVERAGE(INDEX($D$1:$D$8201, ROW(D7031)-$C$5):D7030))</f>
        <v>32907</v>
      </c>
      <c r="F7031" s="3">
        <f>IF($C$6+ROW($D$12)&gt;=ROW(D7031), "", AVERAGE(INDEX($D$1:$D$8201, ROW(D7031)-$C$6):D7030))</f>
        <v>27300</v>
      </c>
      <c r="G7031" s="3" t="str">
        <f t="shared" si="998"/>
        <v>Yes</v>
      </c>
      <c r="H7031" s="3">
        <f>IF($C$3+ROW($D$12)&gt;=ROW(D7031), "", AVERAGE(INDEX($C$1:$C$8201, ROW(D7031)-$C$3):C7030))</f>
        <v>108.85533333333332</v>
      </c>
      <c r="I7031" s="3">
        <f>IF($C$4+ROW($D$12)&gt;=ROW(D7031), "", AVERAGE(INDEX($C$1:$C$8201, ROW(D7031)-$C$4):C7030))</f>
        <v>108.71949999999998</v>
      </c>
      <c r="J7031" s="3" t="str">
        <f t="shared" si="999"/>
        <v>Yes</v>
      </c>
      <c r="K7031" s="3" t="str">
        <f t="shared" si="1000"/>
        <v/>
      </c>
      <c r="L7031" s="3" t="str">
        <f t="shared" si="1001"/>
        <v/>
      </c>
      <c r="M7031" s="3">
        <f t="shared" si="997"/>
        <v>3.3850318394329721E-3</v>
      </c>
      <c r="N7031" s="3">
        <f t="shared" si="1002"/>
        <v>0.15408810785722271</v>
      </c>
      <c r="O7031" s="3" t="str">
        <f t="shared" si="1003"/>
        <v>Buy</v>
      </c>
      <c r="P7031" s="3">
        <f t="shared" si="1004"/>
        <v>108.919</v>
      </c>
      <c r="Q7031" s="3" t="str">
        <f t="shared" si="1005"/>
        <v/>
      </c>
    </row>
    <row r="7032" spans="2:17" x14ac:dyDescent="0.3">
      <c r="B7032" s="4">
        <v>42308.044444444444</v>
      </c>
      <c r="C7032" s="1">
        <v>108.77</v>
      </c>
      <c r="D7032" s="1">
        <v>40978</v>
      </c>
      <c r="E7032" s="3">
        <f>IF($C$5+ROW($D$12)&gt;=ROW(D7032), "", AVERAGE(INDEX($D$1:$D$8201, ROW(D7032)-$C$5):D7031))</f>
        <v>31947.333333333332</v>
      </c>
      <c r="F7032" s="3">
        <f>IF($C$6+ROW($D$12)&gt;=ROW(D7032), "", AVERAGE(INDEX($D$1:$D$8201, ROW(D7032)-$C$6):D7031))</f>
        <v>28233.875</v>
      </c>
      <c r="G7032" s="3" t="str">
        <f t="shared" si="998"/>
        <v>Yes</v>
      </c>
      <c r="H7032" s="3">
        <f>IF($C$3+ROW($D$12)&gt;=ROW(D7032), "", AVERAGE(INDEX($C$1:$C$8201, ROW(D7032)-$C$3):C7031))</f>
        <v>108.896</v>
      </c>
      <c r="I7032" s="3">
        <f>IF($C$4+ROW($D$12)&gt;=ROW(D7032), "", AVERAGE(INDEX($C$1:$C$8201, ROW(D7032)-$C$4):C7031))</f>
        <v>108.73674999999999</v>
      </c>
      <c r="J7032" s="3" t="str">
        <f t="shared" si="999"/>
        <v>Yes</v>
      </c>
      <c r="K7032" s="3" t="str">
        <f t="shared" si="1000"/>
        <v>Sell</v>
      </c>
      <c r="L7032" s="3">
        <f t="shared" si="1001"/>
        <v>108.77</v>
      </c>
      <c r="M7032" s="3">
        <f t="shared" si="997"/>
        <v>-5.516074762601678E-5</v>
      </c>
      <c r="N7032" s="3">
        <f t="shared" si="1002"/>
        <v>-1.0162954885633386</v>
      </c>
      <c r="O7032" s="3" t="str">
        <f t="shared" si="1003"/>
        <v>Buy</v>
      </c>
      <c r="P7032" s="3">
        <f t="shared" si="1004"/>
        <v>108.919</v>
      </c>
      <c r="Q7032" s="3" t="str">
        <f t="shared" si="1005"/>
        <v/>
      </c>
    </row>
    <row r="7033" spans="2:17" x14ac:dyDescent="0.3">
      <c r="B7033" s="4">
        <v>42308.045138888891</v>
      </c>
      <c r="C7033" s="1">
        <v>108.63</v>
      </c>
      <c r="D7033" s="1">
        <v>47650</v>
      </c>
      <c r="E7033" s="3">
        <f>IF($C$5+ROW($D$12)&gt;=ROW(D7033), "", AVERAGE(INDEX($D$1:$D$8201, ROW(D7033)-$C$5):D7032))</f>
        <v>37548.666666666664</v>
      </c>
      <c r="F7033" s="3">
        <f>IF($C$6+ROW($D$12)&gt;=ROW(D7033), "", AVERAGE(INDEX($D$1:$D$8201, ROW(D7033)-$C$6):D7032))</f>
        <v>31933.5</v>
      </c>
      <c r="G7033" s="3" t="str">
        <f t="shared" si="998"/>
        <v>Yes</v>
      </c>
      <c r="H7033" s="3">
        <f>IF($C$3+ROW($D$12)&gt;=ROW(D7033), "", AVERAGE(INDEX($C$1:$C$8201, ROW(D7033)-$C$3):C7032))</f>
        <v>108.86233333333332</v>
      </c>
      <c r="I7033" s="3">
        <f>IF($C$4+ROW($D$12)&gt;=ROW(D7033), "", AVERAGE(INDEX($C$1:$C$8201, ROW(D7033)-$C$4):C7032))</f>
        <v>108.74175</v>
      </c>
      <c r="J7033" s="3" t="str">
        <f t="shared" si="999"/>
        <v>Yes</v>
      </c>
      <c r="K7033" s="3" t="str">
        <f t="shared" si="1000"/>
        <v>Sell</v>
      </c>
      <c r="L7033" s="3">
        <f t="shared" si="1001"/>
        <v>108.63</v>
      </c>
      <c r="M7033" s="3">
        <f t="shared" si="997"/>
        <v>-2.2160826720768294E-3</v>
      </c>
      <c r="N7033" s="3">
        <f t="shared" si="1002"/>
        <v>39.174993404759533</v>
      </c>
      <c r="O7033" s="3" t="str">
        <f t="shared" si="1003"/>
        <v>Buy</v>
      </c>
      <c r="P7033" s="3">
        <f t="shared" si="1004"/>
        <v>108.919</v>
      </c>
      <c r="Q7033" s="3" t="str">
        <f t="shared" si="1005"/>
        <v/>
      </c>
    </row>
    <row r="7034" spans="2:17" x14ac:dyDescent="0.3">
      <c r="B7034" s="4">
        <v>42308.04583333333</v>
      </c>
      <c r="C7034" s="1">
        <v>108.74</v>
      </c>
      <c r="D7034" s="1">
        <v>21359</v>
      </c>
      <c r="E7034" s="3">
        <f>IF($C$5+ROW($D$12)&gt;=ROW(D7034), "", AVERAGE(INDEX($D$1:$D$8201, ROW(D7034)-$C$5):D7033))</f>
        <v>41712.666666666664</v>
      </c>
      <c r="F7034" s="3">
        <f>IF($C$6+ROW($D$12)&gt;=ROW(D7034), "", AVERAGE(INDEX($D$1:$D$8201, ROW(D7034)-$C$6):D7033))</f>
        <v>32335.75</v>
      </c>
      <c r="G7034" s="3" t="str">
        <f t="shared" si="998"/>
        <v>Yes</v>
      </c>
      <c r="H7034" s="3">
        <f>IF($C$3+ROW($D$12)&gt;=ROW(D7034), "", AVERAGE(INDEX($C$1:$C$8201, ROW(D7034)-$C$3):C7033))</f>
        <v>108.76600000000001</v>
      </c>
      <c r="I7034" s="3">
        <f>IF($C$4+ROW($D$12)&gt;=ROW(D7034), "", AVERAGE(INDEX($C$1:$C$8201, ROW(D7034)-$C$4):C7033))</f>
        <v>108.74925</v>
      </c>
      <c r="J7034" s="3" t="str">
        <f t="shared" si="999"/>
        <v>Yes</v>
      </c>
      <c r="K7034" s="3" t="str">
        <f t="shared" si="1000"/>
        <v/>
      </c>
      <c r="L7034" s="3" t="str">
        <f t="shared" si="1001"/>
        <v/>
      </c>
      <c r="M7034" s="3">
        <f t="shared" si="997"/>
        <v>-1.6447749953260517E-3</v>
      </c>
      <c r="N7034" s="3">
        <f t="shared" si="1002"/>
        <v>-0.25780070569992303</v>
      </c>
      <c r="O7034" s="3" t="str">
        <f t="shared" si="1003"/>
        <v>Buy</v>
      </c>
      <c r="P7034" s="3">
        <f t="shared" si="1004"/>
        <v>108.919</v>
      </c>
      <c r="Q7034" s="3" t="str">
        <f t="shared" si="1005"/>
        <v/>
      </c>
    </row>
    <row r="7035" spans="2:17" x14ac:dyDescent="0.3">
      <c r="B7035" s="4">
        <v>42308.046527777777</v>
      </c>
      <c r="C7035" s="1">
        <v>108.84</v>
      </c>
      <c r="D7035" s="1">
        <v>23434</v>
      </c>
      <c r="E7035" s="3">
        <f>IF($C$5+ROW($D$12)&gt;=ROW(D7035), "", AVERAGE(INDEX($D$1:$D$8201, ROW(D7035)-$C$5):D7034))</f>
        <v>36662.333333333336</v>
      </c>
      <c r="F7035" s="3">
        <f>IF($C$6+ROW($D$12)&gt;=ROW(D7035), "", AVERAGE(INDEX($D$1:$D$8201, ROW(D7035)-$C$6):D7034))</f>
        <v>32483.875</v>
      </c>
      <c r="G7035" s="3" t="str">
        <f t="shared" si="998"/>
        <v>Yes</v>
      </c>
      <c r="H7035" s="3">
        <f>IF($C$3+ROW($D$12)&gt;=ROW(D7035), "", AVERAGE(INDEX($C$1:$C$8201, ROW(D7035)-$C$3):C7034))</f>
        <v>108.71333333333332</v>
      </c>
      <c r="I7035" s="3">
        <f>IF($C$4+ROW($D$12)&gt;=ROW(D7035), "", AVERAGE(INDEX($C$1:$C$8201, ROW(D7035)-$C$4):C7034))</f>
        <v>108.76674999999999</v>
      </c>
      <c r="J7035" s="3" t="str">
        <f t="shared" si="999"/>
        <v/>
      </c>
      <c r="K7035" s="3" t="str">
        <f t="shared" si="1000"/>
        <v/>
      </c>
      <c r="L7035" s="3" t="str">
        <f t="shared" si="1001"/>
        <v/>
      </c>
      <c r="M7035" s="3">
        <f t="shared" si="997"/>
        <v>-5.3275038231091732E-4</v>
      </c>
      <c r="N7035" s="3">
        <f t="shared" si="1002"/>
        <v>-0.67609528122397822</v>
      </c>
      <c r="O7035" s="3" t="str">
        <f t="shared" si="1003"/>
        <v>Exit</v>
      </c>
      <c r="P7035" s="3" t="str">
        <f t="shared" si="1004"/>
        <v/>
      </c>
      <c r="Q7035" s="3">
        <f t="shared" si="1005"/>
        <v>-7.899999999999352E-2</v>
      </c>
    </row>
    <row r="7036" spans="2:17" x14ac:dyDescent="0.3">
      <c r="B7036" s="4">
        <v>42308.047222222223</v>
      </c>
      <c r="C7036" s="1">
        <v>108.98699999999999</v>
      </c>
      <c r="D7036" s="1">
        <v>29440</v>
      </c>
      <c r="E7036" s="3">
        <f>IF($C$5+ROW($D$12)&gt;=ROW(D7036), "", AVERAGE(INDEX($D$1:$D$8201, ROW(D7036)-$C$5):D7035))</f>
        <v>30814.333333333332</v>
      </c>
      <c r="F7036" s="3">
        <f>IF($C$6+ROW($D$12)&gt;=ROW(D7036), "", AVERAGE(INDEX($D$1:$D$8201, ROW(D7036)-$C$6):D7035))</f>
        <v>33581.5</v>
      </c>
      <c r="G7036" s="3" t="str">
        <f t="shared" si="998"/>
        <v/>
      </c>
      <c r="H7036" s="3">
        <f>IF($C$3+ROW($D$12)&gt;=ROW(D7036), "", AVERAGE(INDEX($C$1:$C$8201, ROW(D7036)-$C$3):C7035))</f>
        <v>108.73666666666668</v>
      </c>
      <c r="I7036" s="3">
        <f>IF($C$4+ROW($D$12)&gt;=ROW(D7036), "", AVERAGE(INDEX($C$1:$C$8201, ROW(D7036)-$C$4):C7035))</f>
        <v>108.80549999999999</v>
      </c>
      <c r="J7036" s="3" t="str">
        <f t="shared" si="999"/>
        <v/>
      </c>
      <c r="K7036" s="3" t="str">
        <f t="shared" si="1000"/>
        <v/>
      </c>
      <c r="L7036" s="3" t="str">
        <f t="shared" si="1001"/>
        <v/>
      </c>
      <c r="M7036" s="3">
        <f t="shared" si="997"/>
        <v>1.9930479555775368E-3</v>
      </c>
      <c r="N7036" s="3">
        <f t="shared" si="1002"/>
        <v>-4.7410540128235485</v>
      </c>
      <c r="O7036" s="3" t="str">
        <f t="shared" si="1003"/>
        <v/>
      </c>
      <c r="P7036" s="3" t="str">
        <f t="shared" si="1004"/>
        <v/>
      </c>
      <c r="Q7036" s="3" t="str">
        <f t="shared" si="1005"/>
        <v/>
      </c>
    </row>
    <row r="7037" spans="2:17" x14ac:dyDescent="0.3">
      <c r="B7037" s="4">
        <v>42308.04791666667</v>
      </c>
      <c r="C7037" s="1">
        <v>108.91</v>
      </c>
      <c r="D7037" s="1">
        <v>27493</v>
      </c>
      <c r="E7037" s="3">
        <f>IF($C$5+ROW($D$12)&gt;=ROW(D7037), "", AVERAGE(INDEX($D$1:$D$8201, ROW(D7037)-$C$5):D7036))</f>
        <v>24744.333333333332</v>
      </c>
      <c r="F7037" s="3">
        <f>IF($C$6+ROW($D$12)&gt;=ROW(D7037), "", AVERAGE(INDEX($D$1:$D$8201, ROW(D7037)-$C$6):D7036))</f>
        <v>32337.875</v>
      </c>
      <c r="G7037" s="3" t="str">
        <f t="shared" si="998"/>
        <v/>
      </c>
      <c r="H7037" s="3">
        <f>IF($C$3+ROW($D$12)&gt;=ROW(D7037), "", AVERAGE(INDEX($C$1:$C$8201, ROW(D7037)-$C$3):C7036))</f>
        <v>108.85566666666666</v>
      </c>
      <c r="I7037" s="3">
        <f>IF($C$4+ROW($D$12)&gt;=ROW(D7037), "", AVERAGE(INDEX($C$1:$C$8201, ROW(D7037)-$C$4):C7036))</f>
        <v>108.831875</v>
      </c>
      <c r="J7037" s="3" t="str">
        <f t="shared" si="999"/>
        <v>Yes</v>
      </c>
      <c r="K7037" s="3" t="str">
        <f t="shared" si="1000"/>
        <v/>
      </c>
      <c r="L7037" s="3" t="str">
        <f t="shared" si="1001"/>
        <v/>
      </c>
      <c r="M7037" s="3">
        <f t="shared" si="997"/>
        <v>2.5742406419356038E-3</v>
      </c>
      <c r="N7037" s="3">
        <f t="shared" si="1002"/>
        <v>0.29160998596727272</v>
      </c>
      <c r="O7037" s="3" t="str">
        <f t="shared" si="1003"/>
        <v/>
      </c>
      <c r="P7037" s="3" t="str">
        <f t="shared" si="1004"/>
        <v/>
      </c>
      <c r="Q7037" s="3" t="str">
        <f t="shared" si="1005"/>
        <v/>
      </c>
    </row>
    <row r="7038" spans="2:17" x14ac:dyDescent="0.3">
      <c r="B7038" s="4">
        <v>42308.048611111109</v>
      </c>
      <c r="C7038" s="1">
        <v>108.85</v>
      </c>
      <c r="D7038" s="1">
        <v>16130</v>
      </c>
      <c r="E7038" s="3">
        <f>IF($C$5+ROW($D$12)&gt;=ROW(D7038), "", AVERAGE(INDEX($D$1:$D$8201, ROW(D7038)-$C$5):D7037))</f>
        <v>26789</v>
      </c>
      <c r="F7038" s="3">
        <f>IF($C$6+ROW($D$12)&gt;=ROW(D7038), "", AVERAGE(INDEX($D$1:$D$8201, ROW(D7038)-$C$6):D7037))</f>
        <v>32752.75</v>
      </c>
      <c r="G7038" s="3" t="str">
        <f t="shared" si="998"/>
        <v/>
      </c>
      <c r="H7038" s="3">
        <f>IF($C$3+ROW($D$12)&gt;=ROW(D7038), "", AVERAGE(INDEX($C$1:$C$8201, ROW(D7038)-$C$3):C7037))</f>
        <v>108.91233333333332</v>
      </c>
      <c r="I7038" s="3">
        <f>IF($C$4+ROW($D$12)&gt;=ROW(D7038), "", AVERAGE(INDEX($C$1:$C$8201, ROW(D7038)-$C$4):C7037))</f>
        <v>108.83674999999999</v>
      </c>
      <c r="J7038" s="3" t="str">
        <f t="shared" si="999"/>
        <v>Yes</v>
      </c>
      <c r="K7038" s="3" t="str">
        <f t="shared" si="1000"/>
        <v/>
      </c>
      <c r="L7038" s="3" t="str">
        <f t="shared" si="1001"/>
        <v/>
      </c>
      <c r="M7038" s="3">
        <f t="shared" si="997"/>
        <v>1.0110759627817881E-3</v>
      </c>
      <c r="N7038" s="3">
        <f t="shared" si="1002"/>
        <v>-0.60723331521114232</v>
      </c>
      <c r="O7038" s="3" t="str">
        <f t="shared" si="1003"/>
        <v/>
      </c>
      <c r="P7038" s="3" t="str">
        <f t="shared" si="1004"/>
        <v/>
      </c>
      <c r="Q7038" s="3" t="str">
        <f t="shared" si="1005"/>
        <v/>
      </c>
    </row>
    <row r="7039" spans="2:17" x14ac:dyDescent="0.3">
      <c r="B7039" s="4">
        <v>42308.049305555556</v>
      </c>
      <c r="C7039" s="1">
        <v>108.867</v>
      </c>
      <c r="D7039" s="1">
        <v>15725</v>
      </c>
      <c r="E7039" s="3">
        <f>IF($C$5+ROW($D$12)&gt;=ROW(D7039), "", AVERAGE(INDEX($D$1:$D$8201, ROW(D7039)-$C$5):D7038))</f>
        <v>24354.333333333332</v>
      </c>
      <c r="F7039" s="3">
        <f>IF($C$6+ROW($D$12)&gt;=ROW(D7039), "", AVERAGE(INDEX($D$1:$D$8201, ROW(D7039)-$C$6):D7038))</f>
        <v>30374.25</v>
      </c>
      <c r="G7039" s="3" t="str">
        <f t="shared" si="998"/>
        <v/>
      </c>
      <c r="H7039" s="3">
        <f>IF($C$3+ROW($D$12)&gt;=ROW(D7039), "", AVERAGE(INDEX($C$1:$C$8201, ROW(D7039)-$C$3):C7038))</f>
        <v>108.91566666666665</v>
      </c>
      <c r="I7039" s="3">
        <f>IF($C$4+ROW($D$12)&gt;=ROW(D7039), "", AVERAGE(INDEX($C$1:$C$8201, ROW(D7039)-$C$4):C7038))</f>
        <v>108.828125</v>
      </c>
      <c r="J7039" s="3" t="str">
        <f t="shared" si="999"/>
        <v>Yes</v>
      </c>
      <c r="K7039" s="3" t="str">
        <f t="shared" si="1000"/>
        <v/>
      </c>
      <c r="L7039" s="3" t="str">
        <f t="shared" si="1001"/>
        <v/>
      </c>
      <c r="M7039" s="3">
        <f t="shared" si="997"/>
        <v>2.4803979787915459E-4</v>
      </c>
      <c r="N7039" s="3">
        <f t="shared" si="1002"/>
        <v>-0.7546773862601589</v>
      </c>
      <c r="O7039" s="3" t="str">
        <f t="shared" si="1003"/>
        <v/>
      </c>
      <c r="P7039" s="3" t="str">
        <f t="shared" si="1004"/>
        <v/>
      </c>
      <c r="Q7039" s="3" t="str">
        <f t="shared" si="1005"/>
        <v/>
      </c>
    </row>
    <row r="7040" spans="2:17" x14ac:dyDescent="0.3">
      <c r="B7040" s="4">
        <v>42308.05</v>
      </c>
      <c r="C7040" s="1">
        <v>108.78</v>
      </c>
      <c r="D7040" s="1">
        <v>22952</v>
      </c>
      <c r="E7040" s="3">
        <f>IF($C$5+ROW($D$12)&gt;=ROW(D7040), "", AVERAGE(INDEX($D$1:$D$8201, ROW(D7040)-$C$5):D7039))</f>
        <v>19782.666666666668</v>
      </c>
      <c r="F7040" s="3">
        <f>IF($C$6+ROW($D$12)&gt;=ROW(D7040), "", AVERAGE(INDEX($D$1:$D$8201, ROW(D7040)-$C$6):D7039))</f>
        <v>27776.125</v>
      </c>
      <c r="G7040" s="3" t="str">
        <f t="shared" si="998"/>
        <v/>
      </c>
      <c r="H7040" s="3">
        <f>IF($C$3+ROW($D$12)&gt;=ROW(D7040), "", AVERAGE(INDEX($C$1:$C$8201, ROW(D7040)-$C$3):C7039))</f>
        <v>108.87566666666667</v>
      </c>
      <c r="I7040" s="3">
        <f>IF($C$4+ROW($D$12)&gt;=ROW(D7040), "", AVERAGE(INDEX($C$1:$C$8201, ROW(D7040)-$C$4):C7039))</f>
        <v>108.82424999999999</v>
      </c>
      <c r="J7040" s="3" t="str">
        <f t="shared" si="999"/>
        <v>Yes</v>
      </c>
      <c r="K7040" s="3" t="str">
        <f t="shared" si="1000"/>
        <v/>
      </c>
      <c r="L7040" s="3" t="str">
        <f t="shared" si="1001"/>
        <v/>
      </c>
      <c r="M7040" s="3">
        <f t="shared" si="997"/>
        <v>-1.9011150665215473E-3</v>
      </c>
      <c r="N7040" s="3">
        <f t="shared" si="1002"/>
        <v>-8.6645565863901162</v>
      </c>
      <c r="O7040" s="3" t="str">
        <f t="shared" si="1003"/>
        <v/>
      </c>
      <c r="P7040" s="3" t="str">
        <f t="shared" si="1004"/>
        <v/>
      </c>
      <c r="Q7040" s="3" t="str">
        <f t="shared" si="1005"/>
        <v/>
      </c>
    </row>
    <row r="7041" spans="2:17" x14ac:dyDescent="0.3">
      <c r="B7041" s="4">
        <v>42308.050694444442</v>
      </c>
      <c r="C7041" s="1">
        <v>108.703</v>
      </c>
      <c r="D7041" s="1">
        <v>32203</v>
      </c>
      <c r="E7041" s="3">
        <f>IF($C$5+ROW($D$12)&gt;=ROW(D7041), "", AVERAGE(INDEX($D$1:$D$8201, ROW(D7041)-$C$5):D7040))</f>
        <v>18269</v>
      </c>
      <c r="F7041" s="3">
        <f>IF($C$6+ROW($D$12)&gt;=ROW(D7041), "", AVERAGE(INDEX($D$1:$D$8201, ROW(D7041)-$C$6):D7040))</f>
        <v>25522.875</v>
      </c>
      <c r="G7041" s="3" t="str">
        <f t="shared" si="998"/>
        <v/>
      </c>
      <c r="H7041" s="3">
        <f>IF($C$3+ROW($D$12)&gt;=ROW(D7041), "", AVERAGE(INDEX($C$1:$C$8201, ROW(D7041)-$C$3):C7040))</f>
        <v>108.83233333333332</v>
      </c>
      <c r="I7041" s="3">
        <f>IF($C$4+ROW($D$12)&gt;=ROW(D7041), "", AVERAGE(INDEX($C$1:$C$8201, ROW(D7041)-$C$4):C7040))</f>
        <v>108.82549999999999</v>
      </c>
      <c r="J7041" s="3" t="str">
        <f t="shared" si="999"/>
        <v>Yes</v>
      </c>
      <c r="K7041" s="3" t="str">
        <f t="shared" si="1000"/>
        <v/>
      </c>
      <c r="L7041" s="3" t="str">
        <f t="shared" si="1001"/>
        <v/>
      </c>
      <c r="M7041" s="3">
        <f t="shared" si="997"/>
        <v>-1.9024604452296005E-3</v>
      </c>
      <c r="N7041" s="3">
        <f t="shared" si="1002"/>
        <v>7.0767873641381458E-4</v>
      </c>
      <c r="O7041" s="3" t="str">
        <f t="shared" si="1003"/>
        <v/>
      </c>
      <c r="P7041" s="3" t="str">
        <f t="shared" si="1004"/>
        <v/>
      </c>
      <c r="Q7041" s="3" t="str">
        <f t="shared" si="1005"/>
        <v/>
      </c>
    </row>
    <row r="7042" spans="2:17" x14ac:dyDescent="0.3">
      <c r="B7042" s="4">
        <v>42308.051388888889</v>
      </c>
      <c r="C7042" s="1">
        <v>108.661</v>
      </c>
      <c r="D7042" s="1">
        <v>25452</v>
      </c>
      <c r="E7042" s="3">
        <f>IF($C$5+ROW($D$12)&gt;=ROW(D7042), "", AVERAGE(INDEX($D$1:$D$8201, ROW(D7042)-$C$5):D7041))</f>
        <v>23626.666666666668</v>
      </c>
      <c r="F7042" s="3">
        <f>IF($C$6+ROW($D$12)&gt;=ROW(D7042), "", AVERAGE(INDEX($D$1:$D$8201, ROW(D7042)-$C$6):D7041))</f>
        <v>23592</v>
      </c>
      <c r="G7042" s="3" t="str">
        <f t="shared" si="998"/>
        <v>Yes</v>
      </c>
      <c r="H7042" s="3">
        <f>IF($C$3+ROW($D$12)&gt;=ROW(D7042), "", AVERAGE(INDEX($C$1:$C$8201, ROW(D7042)-$C$3):C7041))</f>
        <v>108.78333333333335</v>
      </c>
      <c r="I7042" s="3">
        <f>IF($C$4+ROW($D$12)&gt;=ROW(D7042), "", AVERAGE(INDEX($C$1:$C$8201, ROW(D7042)-$C$4):C7041))</f>
        <v>108.83462499999999</v>
      </c>
      <c r="J7042" s="3" t="str">
        <f t="shared" si="999"/>
        <v/>
      </c>
      <c r="K7042" s="3" t="str">
        <f t="shared" si="1000"/>
        <v/>
      </c>
      <c r="L7042" s="3" t="str">
        <f t="shared" si="1001"/>
        <v/>
      </c>
      <c r="M7042" s="3">
        <f t="shared" si="997"/>
        <v>-1.7378435809368008E-3</v>
      </c>
      <c r="N7042" s="3">
        <f t="shared" si="1002"/>
        <v>-8.6528403103241766E-2</v>
      </c>
      <c r="O7042" s="3" t="str">
        <f t="shared" si="1003"/>
        <v/>
      </c>
      <c r="P7042" s="3" t="str">
        <f t="shared" si="1004"/>
        <v/>
      </c>
      <c r="Q7042" s="3" t="str">
        <f t="shared" si="1005"/>
        <v/>
      </c>
    </row>
    <row r="7043" spans="2:17" x14ac:dyDescent="0.3">
      <c r="B7043" s="4">
        <v>42308.052083333336</v>
      </c>
      <c r="C7043" s="1">
        <v>108.83</v>
      </c>
      <c r="D7043" s="1">
        <v>22232</v>
      </c>
      <c r="E7043" s="3">
        <f>IF($C$5+ROW($D$12)&gt;=ROW(D7043), "", AVERAGE(INDEX($D$1:$D$8201, ROW(D7043)-$C$5):D7042))</f>
        <v>26869</v>
      </c>
      <c r="F7043" s="3">
        <f>IF($C$6+ROW($D$12)&gt;=ROW(D7043), "", AVERAGE(INDEX($D$1:$D$8201, ROW(D7043)-$C$6):D7042))</f>
        <v>24103.625</v>
      </c>
      <c r="G7043" s="3" t="str">
        <f t="shared" si="998"/>
        <v>Yes</v>
      </c>
      <c r="H7043" s="3">
        <f>IF($C$3+ROW($D$12)&gt;=ROW(D7043), "", AVERAGE(INDEX($C$1:$C$8201, ROW(D7043)-$C$3):C7042))</f>
        <v>108.71466666666667</v>
      </c>
      <c r="I7043" s="3">
        <f>IF($C$4+ROW($D$12)&gt;=ROW(D7043), "", AVERAGE(INDEX($C$1:$C$8201, ROW(D7043)-$C$4):C7042))</f>
        <v>108.82474999999999</v>
      </c>
      <c r="J7043" s="3" t="str">
        <f t="shared" si="999"/>
        <v/>
      </c>
      <c r="K7043" s="3" t="str">
        <f t="shared" si="1000"/>
        <v/>
      </c>
      <c r="L7043" s="3" t="str">
        <f t="shared" si="1001"/>
        <v/>
      </c>
      <c r="M7043" s="3">
        <f t="shared" si="997"/>
        <v>-3.3992200495436444E-4</v>
      </c>
      <c r="N7043" s="3">
        <f t="shared" si="1002"/>
        <v>-0.80440011478413587</v>
      </c>
      <c r="O7043" s="3" t="str">
        <f t="shared" si="1003"/>
        <v/>
      </c>
      <c r="P7043" s="3" t="str">
        <f t="shared" si="1004"/>
        <v/>
      </c>
      <c r="Q7043" s="3" t="str">
        <f t="shared" si="1005"/>
        <v/>
      </c>
    </row>
    <row r="7044" spans="2:17" x14ac:dyDescent="0.3">
      <c r="B7044" s="4">
        <v>42308.052777777775</v>
      </c>
      <c r="C7044" s="1">
        <v>108.884</v>
      </c>
      <c r="D7044" s="1">
        <v>34001</v>
      </c>
      <c r="E7044" s="3">
        <f>IF($C$5+ROW($D$12)&gt;=ROW(D7044), "", AVERAGE(INDEX($D$1:$D$8201, ROW(D7044)-$C$5):D7043))</f>
        <v>26629</v>
      </c>
      <c r="F7044" s="3">
        <f>IF($C$6+ROW($D$12)&gt;=ROW(D7044), "", AVERAGE(INDEX($D$1:$D$8201, ROW(D7044)-$C$6):D7043))</f>
        <v>23953.375</v>
      </c>
      <c r="G7044" s="3" t="str">
        <f t="shared" si="998"/>
        <v>Yes</v>
      </c>
      <c r="H7044" s="3">
        <f>IF($C$3+ROW($D$12)&gt;=ROW(D7044), "", AVERAGE(INDEX($C$1:$C$8201, ROW(D7044)-$C$3):C7043))</f>
        <v>108.73133333333334</v>
      </c>
      <c r="I7044" s="3">
        <f>IF($C$4+ROW($D$12)&gt;=ROW(D7044), "", AVERAGE(INDEX($C$1:$C$8201, ROW(D7044)-$C$4):C7043))</f>
        <v>108.82350000000001</v>
      </c>
      <c r="J7044" s="3" t="str">
        <f t="shared" si="999"/>
        <v/>
      </c>
      <c r="K7044" s="3" t="str">
        <f t="shared" si="1000"/>
        <v/>
      </c>
      <c r="L7044" s="3" t="str">
        <f t="shared" si="1001"/>
        <v/>
      </c>
      <c r="M7044" s="3">
        <f t="shared" si="997"/>
        <v>9.5560136645627021E-4</v>
      </c>
      <c r="N7044" s="3">
        <f t="shared" si="1002"/>
        <v>-3.8112371441930115</v>
      </c>
      <c r="O7044" s="3" t="str">
        <f t="shared" si="1003"/>
        <v/>
      </c>
      <c r="P7044" s="3" t="str">
        <f t="shared" si="1004"/>
        <v/>
      </c>
      <c r="Q7044" s="3" t="str">
        <f t="shared" si="1005"/>
        <v/>
      </c>
    </row>
    <row r="7045" spans="2:17" x14ac:dyDescent="0.3">
      <c r="B7045" s="4">
        <v>42308.053472222222</v>
      </c>
      <c r="C7045" s="1">
        <v>108.99</v>
      </c>
      <c r="D7045" s="1">
        <v>46493</v>
      </c>
      <c r="E7045" s="3">
        <f>IF($C$5+ROW($D$12)&gt;=ROW(D7045), "", AVERAGE(INDEX($D$1:$D$8201, ROW(D7045)-$C$5):D7044))</f>
        <v>27228.333333333332</v>
      </c>
      <c r="F7045" s="3">
        <f>IF($C$6+ROW($D$12)&gt;=ROW(D7045), "", AVERAGE(INDEX($D$1:$D$8201, ROW(D7045)-$C$6):D7044))</f>
        <v>24523.5</v>
      </c>
      <c r="G7045" s="3" t="str">
        <f t="shared" si="998"/>
        <v>Yes</v>
      </c>
      <c r="H7045" s="3">
        <f>IF($C$3+ROW($D$12)&gt;=ROW(D7045), "", AVERAGE(INDEX($C$1:$C$8201, ROW(D7045)-$C$3):C7044))</f>
        <v>108.79166666666667</v>
      </c>
      <c r="I7045" s="3">
        <f>IF($C$4+ROW($D$12)&gt;=ROW(D7045), "", AVERAGE(INDEX($C$1:$C$8201, ROW(D7045)-$C$4):C7044))</f>
        <v>108.810625</v>
      </c>
      <c r="J7045" s="3" t="str">
        <f t="shared" si="999"/>
        <v/>
      </c>
      <c r="K7045" s="3" t="str">
        <f t="shared" si="1000"/>
        <v/>
      </c>
      <c r="L7045" s="3" t="str">
        <f t="shared" si="1001"/>
        <v/>
      </c>
      <c r="M7045" s="3">
        <f t="shared" si="997"/>
        <v>2.6367422588547498E-3</v>
      </c>
      <c r="N7045" s="3">
        <f t="shared" si="1002"/>
        <v>1.7592491507549672</v>
      </c>
      <c r="O7045" s="3" t="str">
        <f t="shared" si="1003"/>
        <v/>
      </c>
      <c r="P7045" s="3" t="str">
        <f t="shared" si="1004"/>
        <v/>
      </c>
      <c r="Q7045" s="3" t="str">
        <f t="shared" si="1005"/>
        <v/>
      </c>
    </row>
    <row r="7046" spans="2:17" x14ac:dyDescent="0.3">
      <c r="B7046" s="4">
        <v>42308.054166666669</v>
      </c>
      <c r="C7046" s="1">
        <v>108.95</v>
      </c>
      <c r="D7046" s="1">
        <v>39275</v>
      </c>
      <c r="E7046" s="3">
        <f>IF($C$5+ROW($D$12)&gt;=ROW(D7046), "", AVERAGE(INDEX($D$1:$D$8201, ROW(D7046)-$C$5):D7045))</f>
        <v>34242</v>
      </c>
      <c r="F7046" s="3">
        <f>IF($C$6+ROW($D$12)&gt;=ROW(D7046), "", AVERAGE(INDEX($D$1:$D$8201, ROW(D7046)-$C$6):D7045))</f>
        <v>26898.5</v>
      </c>
      <c r="G7046" s="3" t="str">
        <f t="shared" si="998"/>
        <v>Yes</v>
      </c>
      <c r="H7046" s="3">
        <f>IF($C$3+ROW($D$12)&gt;=ROW(D7046), "", AVERAGE(INDEX($C$1:$C$8201, ROW(D7046)-$C$3):C7045))</f>
        <v>108.90133333333334</v>
      </c>
      <c r="I7046" s="3">
        <f>IF($C$4+ROW($D$12)&gt;=ROW(D7046), "", AVERAGE(INDEX($C$1:$C$8201, ROW(D7046)-$C$4):C7045))</f>
        <v>108.82062499999999</v>
      </c>
      <c r="J7046" s="3" t="str">
        <f t="shared" si="999"/>
        <v>Yes</v>
      </c>
      <c r="K7046" s="3" t="str">
        <f t="shared" si="1000"/>
        <v/>
      </c>
      <c r="L7046" s="3" t="str">
        <f t="shared" si="1001"/>
        <v/>
      </c>
      <c r="M7046" s="3">
        <f t="shared" si="997"/>
        <v>2.6561172910093602E-3</v>
      </c>
      <c r="N7046" s="3">
        <f t="shared" si="1002"/>
        <v>7.3480948278296411E-3</v>
      </c>
      <c r="O7046" s="3" t="str">
        <f t="shared" si="1003"/>
        <v/>
      </c>
      <c r="P7046" s="3" t="str">
        <f t="shared" si="1004"/>
        <v/>
      </c>
      <c r="Q7046" s="3" t="str">
        <f t="shared" si="1005"/>
        <v/>
      </c>
    </row>
    <row r="7047" spans="2:17" x14ac:dyDescent="0.3">
      <c r="B7047" s="4">
        <v>42308.054861111108</v>
      </c>
      <c r="C7047" s="1">
        <v>108.96</v>
      </c>
      <c r="D7047" s="1">
        <v>44904</v>
      </c>
      <c r="E7047" s="3">
        <f>IF($C$5+ROW($D$12)&gt;=ROW(D7047), "", AVERAGE(INDEX($D$1:$D$8201, ROW(D7047)-$C$5):D7046))</f>
        <v>39923</v>
      </c>
      <c r="F7047" s="3">
        <f>IF($C$6+ROW($D$12)&gt;=ROW(D7047), "", AVERAGE(INDEX($D$1:$D$8201, ROW(D7047)-$C$6):D7046))</f>
        <v>29791.625</v>
      </c>
      <c r="G7047" s="3" t="str">
        <f t="shared" si="998"/>
        <v>Yes</v>
      </c>
      <c r="H7047" s="3">
        <f>IF($C$3+ROW($D$12)&gt;=ROW(D7047), "", AVERAGE(INDEX($C$1:$C$8201, ROW(D7047)-$C$3):C7046))</f>
        <v>108.94133333333333</v>
      </c>
      <c r="I7047" s="3">
        <f>IF($C$4+ROW($D$12)&gt;=ROW(D7047), "", AVERAGE(INDEX($C$1:$C$8201, ROW(D7047)-$C$4):C7046))</f>
        <v>108.83312500000001</v>
      </c>
      <c r="J7047" s="3" t="str">
        <f t="shared" si="999"/>
        <v>Yes</v>
      </c>
      <c r="K7047" s="3" t="str">
        <f t="shared" si="1000"/>
        <v/>
      </c>
      <c r="L7047" s="3" t="str">
        <f t="shared" si="1001"/>
        <v/>
      </c>
      <c r="M7047" s="3">
        <f t="shared" si="997"/>
        <v>1.1938106932319109E-3</v>
      </c>
      <c r="N7047" s="3">
        <f t="shared" si="1002"/>
        <v>-0.55054293073848148</v>
      </c>
      <c r="O7047" s="3" t="str">
        <f t="shared" si="1003"/>
        <v/>
      </c>
      <c r="P7047" s="3" t="str">
        <f t="shared" si="1004"/>
        <v/>
      </c>
      <c r="Q7047" s="3" t="str">
        <f t="shared" si="1005"/>
        <v/>
      </c>
    </row>
    <row r="7048" spans="2:17" x14ac:dyDescent="0.3">
      <c r="B7048" s="4">
        <v>42308.055555555555</v>
      </c>
      <c r="C7048" s="1">
        <v>108.89</v>
      </c>
      <c r="D7048" s="1">
        <v>36434</v>
      </c>
      <c r="E7048" s="3">
        <f>IF($C$5+ROW($D$12)&gt;=ROW(D7048), "", AVERAGE(INDEX($D$1:$D$8201, ROW(D7048)-$C$5):D7047))</f>
        <v>43557.333333333336</v>
      </c>
      <c r="F7048" s="3">
        <f>IF($C$6+ROW($D$12)&gt;=ROW(D7048), "", AVERAGE(INDEX($D$1:$D$8201, ROW(D7048)-$C$6):D7047))</f>
        <v>33439</v>
      </c>
      <c r="G7048" s="3" t="str">
        <f t="shared" si="998"/>
        <v>Yes</v>
      </c>
      <c r="H7048" s="3">
        <f>IF($C$3+ROW($D$12)&gt;=ROW(D7048), "", AVERAGE(INDEX($C$1:$C$8201, ROW(D7048)-$C$3):C7047))</f>
        <v>108.96666666666665</v>
      </c>
      <c r="I7048" s="3">
        <f>IF($C$4+ROW($D$12)&gt;=ROW(D7048), "", AVERAGE(INDEX($C$1:$C$8201, ROW(D7048)-$C$4):C7047))</f>
        <v>108.84475</v>
      </c>
      <c r="J7048" s="3" t="str">
        <f t="shared" si="999"/>
        <v>Yes</v>
      </c>
      <c r="K7048" s="3" t="str">
        <f t="shared" si="1000"/>
        <v/>
      </c>
      <c r="L7048" s="3" t="str">
        <f t="shared" si="1001"/>
        <v/>
      </c>
      <c r="M7048" s="3">
        <f t="shared" si="997"/>
        <v>5.5102996698645148E-5</v>
      </c>
      <c r="N7048" s="3">
        <f t="shared" si="1002"/>
        <v>-0.95384276836265469</v>
      </c>
      <c r="O7048" s="3" t="str">
        <f t="shared" si="1003"/>
        <v/>
      </c>
      <c r="P7048" s="3" t="str">
        <f t="shared" si="1004"/>
        <v/>
      </c>
      <c r="Q7048" s="3" t="str">
        <f t="shared" si="1005"/>
        <v/>
      </c>
    </row>
    <row r="7049" spans="2:17" x14ac:dyDescent="0.3">
      <c r="B7049" s="4">
        <v>42308.056250000001</v>
      </c>
      <c r="C7049" s="1">
        <v>108.886</v>
      </c>
      <c r="D7049" s="1">
        <v>25566</v>
      </c>
      <c r="E7049" s="3">
        <f>IF($C$5+ROW($D$12)&gt;=ROW(D7049), "", AVERAGE(INDEX($D$1:$D$8201, ROW(D7049)-$C$5):D7048))</f>
        <v>40204.333333333336</v>
      </c>
      <c r="F7049" s="3">
        <f>IF($C$6+ROW($D$12)&gt;=ROW(D7049), "", AVERAGE(INDEX($D$1:$D$8201, ROW(D7049)-$C$6):D7048))</f>
        <v>35124.25</v>
      </c>
      <c r="G7049" s="3" t="str">
        <f t="shared" si="998"/>
        <v>Yes</v>
      </c>
      <c r="H7049" s="3">
        <f>IF($C$3+ROW($D$12)&gt;=ROW(D7049), "", AVERAGE(INDEX($C$1:$C$8201, ROW(D7049)-$C$3):C7048))</f>
        <v>108.93333333333334</v>
      </c>
      <c r="I7049" s="3">
        <f>IF($C$4+ROW($D$12)&gt;=ROW(D7049), "", AVERAGE(INDEX($C$1:$C$8201, ROW(D7049)-$C$4):C7048))</f>
        <v>108.85850000000001</v>
      </c>
      <c r="J7049" s="3" t="str">
        <f t="shared" si="999"/>
        <v>Yes</v>
      </c>
      <c r="K7049" s="3" t="str">
        <f t="shared" si="1000"/>
        <v>Sell</v>
      </c>
      <c r="L7049" s="3">
        <f t="shared" si="1001"/>
        <v>108.886</v>
      </c>
      <c r="M7049" s="3">
        <f t="shared" si="997"/>
        <v>-9.5467153700987898E-4</v>
      </c>
      <c r="N7049" s="3">
        <f t="shared" si="1002"/>
        <v>-18.325219937327876</v>
      </c>
      <c r="O7049" s="3" t="str">
        <f t="shared" si="1003"/>
        <v>Sell</v>
      </c>
      <c r="P7049" s="3">
        <f t="shared" si="1004"/>
        <v>108.886</v>
      </c>
      <c r="Q7049" s="3" t="str">
        <f t="shared" si="1005"/>
        <v/>
      </c>
    </row>
    <row r="7050" spans="2:17" x14ac:dyDescent="0.3">
      <c r="B7050" s="4">
        <v>42308.056944444441</v>
      </c>
      <c r="C7050" s="1">
        <v>108.73</v>
      </c>
      <c r="D7050" s="1">
        <v>53072</v>
      </c>
      <c r="E7050" s="3">
        <f>IF($C$5+ROW($D$12)&gt;=ROW(D7050), "", AVERAGE(INDEX($D$1:$D$8201, ROW(D7050)-$C$5):D7049))</f>
        <v>35634.666666666664</v>
      </c>
      <c r="F7050" s="3">
        <f>IF($C$6+ROW($D$12)&gt;=ROW(D7050), "", AVERAGE(INDEX($D$1:$D$8201, ROW(D7050)-$C$6):D7049))</f>
        <v>34294.625</v>
      </c>
      <c r="G7050" s="3" t="str">
        <f t="shared" si="998"/>
        <v>Yes</v>
      </c>
      <c r="H7050" s="3">
        <f>IF($C$3+ROW($D$12)&gt;=ROW(D7050), "", AVERAGE(INDEX($C$1:$C$8201, ROW(D7050)-$C$3):C7049))</f>
        <v>108.91199999999999</v>
      </c>
      <c r="I7050" s="3">
        <f>IF($C$4+ROW($D$12)&gt;=ROW(D7050), "", AVERAGE(INDEX($C$1:$C$8201, ROW(D7050)-$C$4):C7049))</f>
        <v>108.88137500000001</v>
      </c>
      <c r="J7050" s="3" t="str">
        <f t="shared" si="999"/>
        <v>Yes</v>
      </c>
      <c r="K7050" s="3" t="str">
        <f t="shared" si="1000"/>
        <v>Sell</v>
      </c>
      <c r="L7050" s="3">
        <f t="shared" si="1001"/>
        <v>108.73</v>
      </c>
      <c r="M7050" s="3">
        <f t="shared" si="997"/>
        <v>-2.0213163809707428E-3</v>
      </c>
      <c r="N7050" s="3">
        <f t="shared" si="1002"/>
        <v>1.1172898767901844</v>
      </c>
      <c r="O7050" s="3" t="str">
        <f t="shared" si="1003"/>
        <v>Sell</v>
      </c>
      <c r="P7050" s="3">
        <f t="shared" si="1004"/>
        <v>108.886</v>
      </c>
      <c r="Q7050" s="3" t="str">
        <f t="shared" si="1005"/>
        <v/>
      </c>
    </row>
    <row r="7051" spans="2:17" x14ac:dyDescent="0.3">
      <c r="B7051" s="4">
        <v>42308.057638888888</v>
      </c>
      <c r="C7051" s="1">
        <v>108.714</v>
      </c>
      <c r="D7051" s="1">
        <v>31610</v>
      </c>
      <c r="E7051" s="3">
        <f>IF($C$5+ROW($D$12)&gt;=ROW(D7051), "", AVERAGE(INDEX($D$1:$D$8201, ROW(D7051)-$C$5):D7050))</f>
        <v>38357.333333333336</v>
      </c>
      <c r="F7051" s="3">
        <f>IF($C$6+ROW($D$12)&gt;=ROW(D7051), "", AVERAGE(INDEX($D$1:$D$8201, ROW(D7051)-$C$6):D7050))</f>
        <v>37747.125</v>
      </c>
      <c r="G7051" s="3" t="str">
        <f t="shared" si="998"/>
        <v>Yes</v>
      </c>
      <c r="H7051" s="3">
        <f>IF($C$3+ROW($D$12)&gt;=ROW(D7051), "", AVERAGE(INDEX($C$1:$C$8201, ROW(D7051)-$C$3):C7050))</f>
        <v>108.83533333333334</v>
      </c>
      <c r="I7051" s="3">
        <f>IF($C$4+ROW($D$12)&gt;=ROW(D7051), "", AVERAGE(INDEX($C$1:$C$8201, ROW(D7051)-$C$4):C7050))</f>
        <v>108.89</v>
      </c>
      <c r="J7051" s="3" t="str">
        <f t="shared" si="999"/>
        <v/>
      </c>
      <c r="K7051" s="3" t="str">
        <f t="shared" si="1000"/>
        <v/>
      </c>
      <c r="L7051" s="3" t="str">
        <f t="shared" si="1001"/>
        <v/>
      </c>
      <c r="M7051" s="3">
        <f t="shared" si="997"/>
        <v>-2.2602617191767073E-3</v>
      </c>
      <c r="N7051" s="3">
        <f t="shared" si="1002"/>
        <v>0.11821273525286048</v>
      </c>
      <c r="O7051" s="3" t="str">
        <f t="shared" si="1003"/>
        <v>Sell</v>
      </c>
      <c r="P7051" s="3">
        <f t="shared" si="1004"/>
        <v>108.886</v>
      </c>
      <c r="Q7051" s="3" t="str">
        <f t="shared" si="1005"/>
        <v/>
      </c>
    </row>
    <row r="7052" spans="2:17" x14ac:dyDescent="0.3">
      <c r="B7052" s="4">
        <v>42308.058333333334</v>
      </c>
      <c r="C7052" s="1">
        <v>108.79</v>
      </c>
      <c r="D7052" s="1">
        <v>50657</v>
      </c>
      <c r="E7052" s="3">
        <f>IF($C$5+ROW($D$12)&gt;=ROW(D7052), "", AVERAGE(INDEX($D$1:$D$8201, ROW(D7052)-$C$5):D7051))</f>
        <v>36749.333333333336</v>
      </c>
      <c r="F7052" s="3">
        <f>IF($C$6+ROW($D$12)&gt;=ROW(D7052), "", AVERAGE(INDEX($D$1:$D$8201, ROW(D7052)-$C$6):D7051))</f>
        <v>38919.375</v>
      </c>
      <c r="G7052" s="3" t="str">
        <f t="shared" si="998"/>
        <v/>
      </c>
      <c r="H7052" s="3">
        <f>IF($C$3+ROW($D$12)&gt;=ROW(D7052), "", AVERAGE(INDEX($C$1:$C$8201, ROW(D7052)-$C$3):C7051))</f>
        <v>108.77666666666666</v>
      </c>
      <c r="I7052" s="3">
        <f>IF($C$4+ROW($D$12)&gt;=ROW(D7052), "", AVERAGE(INDEX($C$1:$C$8201, ROW(D7052)-$C$4):C7051))</f>
        <v>108.87549999999999</v>
      </c>
      <c r="J7052" s="3" t="str">
        <f t="shared" si="999"/>
        <v/>
      </c>
      <c r="K7052" s="3" t="str">
        <f t="shared" si="1000"/>
        <v/>
      </c>
      <c r="L7052" s="3" t="str">
        <f t="shared" si="1001"/>
        <v/>
      </c>
      <c r="M7052" s="3">
        <f t="shared" si="997"/>
        <v>-9.1877992497825273E-4</v>
      </c>
      <c r="N7052" s="3">
        <f t="shared" si="1002"/>
        <v>-0.59350728405340814</v>
      </c>
      <c r="O7052" s="3" t="str">
        <f t="shared" si="1003"/>
        <v>Sell</v>
      </c>
      <c r="P7052" s="3">
        <f t="shared" si="1004"/>
        <v>108.886</v>
      </c>
      <c r="Q7052" s="3" t="str">
        <f t="shared" si="1005"/>
        <v/>
      </c>
    </row>
    <row r="7053" spans="2:17" x14ac:dyDescent="0.3">
      <c r="B7053" s="4">
        <v>42308.059027777781</v>
      </c>
      <c r="C7053" s="1">
        <v>108.77</v>
      </c>
      <c r="D7053" s="1">
        <v>63936</v>
      </c>
      <c r="E7053" s="3">
        <f>IF($C$5+ROW($D$12)&gt;=ROW(D7053), "", AVERAGE(INDEX($D$1:$D$8201, ROW(D7053)-$C$5):D7052))</f>
        <v>45113</v>
      </c>
      <c r="F7053" s="3">
        <f>IF($C$6+ROW($D$12)&gt;=ROW(D7053), "", AVERAGE(INDEX($D$1:$D$8201, ROW(D7053)-$C$6):D7052))</f>
        <v>41001.375</v>
      </c>
      <c r="G7053" s="3" t="str">
        <f t="shared" si="998"/>
        <v>Yes</v>
      </c>
      <c r="H7053" s="3">
        <f>IF($C$3+ROW($D$12)&gt;=ROW(D7053), "", AVERAGE(INDEX($C$1:$C$8201, ROW(D7053)-$C$3):C7052))</f>
        <v>108.74466666666667</v>
      </c>
      <c r="I7053" s="3">
        <f>IF($C$4+ROW($D$12)&gt;=ROW(D7053), "", AVERAGE(INDEX($C$1:$C$8201, ROW(D7053)-$C$4):C7052))</f>
        <v>108.86374999999998</v>
      </c>
      <c r="J7053" s="3" t="str">
        <f t="shared" si="999"/>
        <v/>
      </c>
      <c r="K7053" s="3" t="str">
        <f t="shared" si="1000"/>
        <v/>
      </c>
      <c r="L7053" s="3" t="str">
        <f t="shared" si="1001"/>
        <v/>
      </c>
      <c r="M7053" s="3">
        <f t="shared" si="997"/>
        <v>-1.06590225845154E-3</v>
      </c>
      <c r="N7053" s="3">
        <f t="shared" si="1002"/>
        <v>0.16012793648791313</v>
      </c>
      <c r="O7053" s="3" t="str">
        <f t="shared" si="1003"/>
        <v>Sell</v>
      </c>
      <c r="P7053" s="3">
        <f t="shared" si="1004"/>
        <v>108.886</v>
      </c>
      <c r="Q7053" s="3" t="str">
        <f t="shared" si="1005"/>
        <v/>
      </c>
    </row>
    <row r="7054" spans="2:17" x14ac:dyDescent="0.3">
      <c r="B7054" s="4">
        <v>42308.05972222222</v>
      </c>
      <c r="C7054" s="1">
        <v>108.63</v>
      </c>
      <c r="D7054" s="1">
        <v>45227</v>
      </c>
      <c r="E7054" s="3">
        <f>IF($C$5+ROW($D$12)&gt;=ROW(D7054), "", AVERAGE(INDEX($D$1:$D$8201, ROW(D7054)-$C$5):D7053))</f>
        <v>48734.333333333336</v>
      </c>
      <c r="F7054" s="3">
        <f>IF($C$6+ROW($D$12)&gt;=ROW(D7054), "", AVERAGE(INDEX($D$1:$D$8201, ROW(D7054)-$C$6):D7053))</f>
        <v>43181.75</v>
      </c>
      <c r="G7054" s="3" t="str">
        <f t="shared" si="998"/>
        <v>Yes</v>
      </c>
      <c r="H7054" s="3">
        <f>IF($C$3+ROW($D$12)&gt;=ROW(D7054), "", AVERAGE(INDEX($C$1:$C$8201, ROW(D7054)-$C$3):C7053))</f>
        <v>108.758</v>
      </c>
      <c r="I7054" s="3">
        <f>IF($C$4+ROW($D$12)&gt;=ROW(D7054), "", AVERAGE(INDEX($C$1:$C$8201, ROW(D7054)-$C$4):C7053))</f>
        <v>108.83625000000001</v>
      </c>
      <c r="J7054" s="3" t="str">
        <f t="shared" si="999"/>
        <v/>
      </c>
      <c r="K7054" s="3" t="str">
        <f t="shared" si="1000"/>
        <v/>
      </c>
      <c r="L7054" s="3" t="str">
        <f t="shared" si="1001"/>
        <v/>
      </c>
      <c r="M7054" s="3">
        <f t="shared" ref="M7054:M7117" si="1006">IF($C$7+ROW($D$12)&gt;ROW(D7054), "", LN(C7054/INDEX($C$1:$C$8201, ROW(D7054)-$C$7+1)))</f>
        <v>-9.2013256399869057E-4</v>
      </c>
      <c r="N7054" s="3">
        <f t="shared" si="1002"/>
        <v>-0.13675709315468784</v>
      </c>
      <c r="O7054" s="3" t="str">
        <f t="shared" si="1003"/>
        <v>Sell</v>
      </c>
      <c r="P7054" s="3">
        <f t="shared" si="1004"/>
        <v>108.886</v>
      </c>
      <c r="Q7054" s="3" t="str">
        <f t="shared" si="1005"/>
        <v/>
      </c>
    </row>
    <row r="7055" spans="2:17" x14ac:dyDescent="0.3">
      <c r="B7055" s="4">
        <v>42308.060416666667</v>
      </c>
      <c r="C7055" s="1">
        <v>108.52</v>
      </c>
      <c r="D7055" s="1">
        <v>97808</v>
      </c>
      <c r="E7055" s="3">
        <f>IF($C$5+ROW($D$12)&gt;=ROW(D7055), "", AVERAGE(INDEX($D$1:$D$8201, ROW(D7055)-$C$5):D7054))</f>
        <v>53273.333333333336</v>
      </c>
      <c r="F7055" s="3">
        <f>IF($C$6+ROW($D$12)&gt;=ROW(D7055), "", AVERAGE(INDEX($D$1:$D$8201, ROW(D7055)-$C$6):D7054))</f>
        <v>43925.75</v>
      </c>
      <c r="G7055" s="3" t="str">
        <f t="shared" si="998"/>
        <v>Yes</v>
      </c>
      <c r="H7055" s="3">
        <f>IF($C$3+ROW($D$12)&gt;=ROW(D7055), "", AVERAGE(INDEX($C$1:$C$8201, ROW(D7055)-$C$3):C7054))</f>
        <v>108.73</v>
      </c>
      <c r="I7055" s="3">
        <f>IF($C$4+ROW($D$12)&gt;=ROW(D7055), "", AVERAGE(INDEX($C$1:$C$8201, ROW(D7055)-$C$4):C7054))</f>
        <v>108.79625</v>
      </c>
      <c r="J7055" s="3" t="str">
        <f t="shared" si="999"/>
        <v/>
      </c>
      <c r="K7055" s="3" t="str">
        <f t="shared" si="1000"/>
        <v/>
      </c>
      <c r="L7055" s="3" t="str">
        <f t="shared" si="1001"/>
        <v/>
      </c>
      <c r="M7055" s="3">
        <f t="shared" si="1006"/>
        <v>-1.7860928912945308E-3</v>
      </c>
      <c r="N7055" s="3">
        <f t="shared" si="1002"/>
        <v>0.94112561730515232</v>
      </c>
      <c r="O7055" s="3" t="str">
        <f t="shared" si="1003"/>
        <v>Sell</v>
      </c>
      <c r="P7055" s="3">
        <f t="shared" si="1004"/>
        <v>108.886</v>
      </c>
      <c r="Q7055" s="3" t="str">
        <f t="shared" si="1005"/>
        <v/>
      </c>
    </row>
    <row r="7056" spans="2:17" x14ac:dyDescent="0.3">
      <c r="B7056" s="4">
        <v>42308.061111111114</v>
      </c>
      <c r="C7056" s="1">
        <v>108.49</v>
      </c>
      <c r="D7056" s="1">
        <v>98200</v>
      </c>
      <c r="E7056" s="3">
        <f>IF($C$5+ROW($D$12)&gt;=ROW(D7056), "", AVERAGE(INDEX($D$1:$D$8201, ROW(D7056)-$C$5):D7055))</f>
        <v>68990.333333333328</v>
      </c>
      <c r="F7056" s="3">
        <f>IF($C$6+ROW($D$12)&gt;=ROW(D7056), "", AVERAGE(INDEX($D$1:$D$8201, ROW(D7056)-$C$6):D7055))</f>
        <v>50538.75</v>
      </c>
      <c r="G7056" s="3" t="str">
        <f t="shared" si="998"/>
        <v>Yes</v>
      </c>
      <c r="H7056" s="3">
        <f>IF($C$3+ROW($D$12)&gt;=ROW(D7056), "", AVERAGE(INDEX($C$1:$C$8201, ROW(D7056)-$C$3):C7055))</f>
        <v>108.63999999999999</v>
      </c>
      <c r="I7056" s="3">
        <f>IF($C$4+ROW($D$12)&gt;=ROW(D7056), "", AVERAGE(INDEX($C$1:$C$8201, ROW(D7056)-$C$4):C7055))</f>
        <v>108.74124999999999</v>
      </c>
      <c r="J7056" s="3" t="str">
        <f t="shared" si="999"/>
        <v/>
      </c>
      <c r="K7056" s="3" t="str">
        <f t="shared" si="1000"/>
        <v/>
      </c>
      <c r="L7056" s="3" t="str">
        <f t="shared" si="1001"/>
        <v/>
      </c>
      <c r="M7056" s="3">
        <f t="shared" si="1006"/>
        <v>-2.761415598632134E-3</v>
      </c>
      <c r="N7056" s="3">
        <f t="shared" si="1002"/>
        <v>0.54606493989834171</v>
      </c>
      <c r="O7056" s="3" t="str">
        <f t="shared" si="1003"/>
        <v>Sell</v>
      </c>
      <c r="P7056" s="3">
        <f t="shared" si="1004"/>
        <v>108.886</v>
      </c>
      <c r="Q7056" s="3" t="str">
        <f t="shared" si="1005"/>
        <v/>
      </c>
    </row>
    <row r="7057" spans="2:17" x14ac:dyDescent="0.3">
      <c r="B7057" s="4">
        <v>42308.061805555553</v>
      </c>
      <c r="C7057" s="1">
        <v>108.38</v>
      </c>
      <c r="D7057" s="1">
        <v>400762</v>
      </c>
      <c r="E7057" s="3">
        <f>IF($C$5+ROW($D$12)&gt;=ROW(D7057), "", AVERAGE(INDEX($D$1:$D$8201, ROW(D7057)-$C$5):D7056))</f>
        <v>80411.666666666672</v>
      </c>
      <c r="F7057" s="3">
        <f>IF($C$6+ROW($D$12)&gt;=ROW(D7057), "", AVERAGE(INDEX($D$1:$D$8201, ROW(D7057)-$C$6):D7056))</f>
        <v>58259.5</v>
      </c>
      <c r="G7057" s="3" t="str">
        <f t="shared" si="998"/>
        <v>Yes</v>
      </c>
      <c r="H7057" s="3">
        <f>IF($C$3+ROW($D$12)&gt;=ROW(D7057), "", AVERAGE(INDEX($C$1:$C$8201, ROW(D7057)-$C$3):C7056))</f>
        <v>108.54666666666667</v>
      </c>
      <c r="I7057" s="3">
        <f>IF($C$4+ROW($D$12)&gt;=ROW(D7057), "", AVERAGE(INDEX($C$1:$C$8201, ROW(D7057)-$C$4):C7056))</f>
        <v>108.69125</v>
      </c>
      <c r="J7057" s="3" t="str">
        <f t="shared" si="999"/>
        <v/>
      </c>
      <c r="K7057" s="3" t="str">
        <f t="shared" si="1000"/>
        <v/>
      </c>
      <c r="L7057" s="3" t="str">
        <f t="shared" si="1001"/>
        <v/>
      </c>
      <c r="M7057" s="3">
        <f t="shared" si="1006"/>
        <v>-3.5919909677907171E-3</v>
      </c>
      <c r="N7057" s="3">
        <f t="shared" si="1002"/>
        <v>0.30077883588765425</v>
      </c>
      <c r="O7057" s="3" t="str">
        <f t="shared" si="1003"/>
        <v>Sell</v>
      </c>
      <c r="P7057" s="3">
        <f t="shared" si="1004"/>
        <v>108.886</v>
      </c>
      <c r="Q7057" s="3" t="str">
        <f t="shared" si="1005"/>
        <v/>
      </c>
    </row>
    <row r="7058" spans="2:17" x14ac:dyDescent="0.3">
      <c r="B7058" s="4">
        <v>42308.072222222225</v>
      </c>
      <c r="C7058" s="1">
        <v>108.38</v>
      </c>
      <c r="D7058" s="1">
        <v>0</v>
      </c>
      <c r="E7058" s="3">
        <f>IF($C$5+ROW($D$12)&gt;=ROW(D7058), "", AVERAGE(INDEX($D$1:$D$8201, ROW(D7058)-$C$5):D7057))</f>
        <v>198923.33333333334</v>
      </c>
      <c r="F7058" s="3">
        <f>IF($C$6+ROW($D$12)&gt;=ROW(D7058), "", AVERAGE(INDEX($D$1:$D$8201, ROW(D7058)-$C$6):D7057))</f>
        <v>105159</v>
      </c>
      <c r="G7058" s="3" t="str">
        <f t="shared" si="998"/>
        <v>Yes</v>
      </c>
      <c r="H7058" s="3">
        <f>IF($C$3+ROW($D$12)&gt;=ROW(D7058), "", AVERAGE(INDEX($C$1:$C$8201, ROW(D7058)-$C$3):C7057))</f>
        <v>108.46333333333332</v>
      </c>
      <c r="I7058" s="3">
        <f>IF($C$4+ROW($D$12)&gt;=ROW(D7058), "", AVERAGE(INDEX($C$1:$C$8201, ROW(D7058)-$C$4):C7057))</f>
        <v>108.628</v>
      </c>
      <c r="J7058" s="3" t="str">
        <f t="shared" si="999"/>
        <v/>
      </c>
      <c r="K7058" s="3" t="str">
        <f t="shared" si="1000"/>
        <v/>
      </c>
      <c r="L7058" s="3" t="str">
        <f t="shared" si="1001"/>
        <v/>
      </c>
      <c r="M7058" s="3">
        <f t="shared" si="1006"/>
        <v>-2.3040423076914202E-3</v>
      </c>
      <c r="N7058" s="3">
        <f t="shared" si="1002"/>
        <v>-0.35856121901427279</v>
      </c>
      <c r="O7058" s="3" t="str">
        <f t="shared" si="1003"/>
        <v>Sell</v>
      </c>
      <c r="P7058" s="3">
        <f t="shared" si="1004"/>
        <v>108.886</v>
      </c>
      <c r="Q7058" s="3" t="str">
        <f t="shared" si="1005"/>
        <v/>
      </c>
    </row>
    <row r="7059" spans="2:17" x14ac:dyDescent="0.3">
      <c r="B7059" s="4">
        <v>42308.082638888889</v>
      </c>
      <c r="C7059" s="1">
        <v>108.38</v>
      </c>
      <c r="D7059" s="1">
        <v>0</v>
      </c>
      <c r="E7059" s="3">
        <f>IF($C$5+ROW($D$12)&gt;=ROW(D7059), "", AVERAGE(INDEX($D$1:$D$8201, ROW(D7059)-$C$5):D7058))</f>
        <v>166320.66666666666</v>
      </c>
      <c r="F7059" s="3">
        <f>IF($C$6+ROW($D$12)&gt;=ROW(D7059), "", AVERAGE(INDEX($D$1:$D$8201, ROW(D7059)-$C$6):D7058))</f>
        <v>98525</v>
      </c>
      <c r="G7059" s="3" t="str">
        <f t="shared" si="998"/>
        <v>Yes</v>
      </c>
      <c r="H7059" s="3">
        <f>IF($C$3+ROW($D$12)&gt;=ROW(D7059), "", AVERAGE(INDEX($C$1:$C$8201, ROW(D7059)-$C$3):C7058))</f>
        <v>108.41666666666667</v>
      </c>
      <c r="I7059" s="3">
        <f>IF($C$4+ROW($D$12)&gt;=ROW(D7059), "", AVERAGE(INDEX($C$1:$C$8201, ROW(D7059)-$C$4):C7058))</f>
        <v>108.58425</v>
      </c>
      <c r="J7059" s="3" t="str">
        <f t="shared" si="999"/>
        <v/>
      </c>
      <c r="K7059" s="3" t="str">
        <f t="shared" si="1000"/>
        <v/>
      </c>
      <c r="L7059" s="3" t="str">
        <f t="shared" si="1001"/>
        <v/>
      </c>
      <c r="M7059" s="3">
        <f t="shared" si="1006"/>
        <v>-1.2909176527628704E-3</v>
      </c>
      <c r="N7059" s="3">
        <f t="shared" si="1002"/>
        <v>-0.43971616820859061</v>
      </c>
      <c r="O7059" s="3" t="str">
        <f t="shared" si="1003"/>
        <v>Sell</v>
      </c>
      <c r="P7059" s="3">
        <f t="shared" si="1004"/>
        <v>108.886</v>
      </c>
      <c r="Q7059" s="3" t="str">
        <f t="shared" si="1005"/>
        <v/>
      </c>
    </row>
    <row r="7060" spans="2:17" x14ac:dyDescent="0.3">
      <c r="B7060" s="4">
        <v>42310.833333333336</v>
      </c>
      <c r="C7060" s="1">
        <v>109.07</v>
      </c>
      <c r="D7060" s="1">
        <v>152004</v>
      </c>
      <c r="E7060" s="3">
        <f>IF($C$5+ROW($D$12)&gt;=ROW(D7060), "", AVERAGE(INDEX($D$1:$D$8201, ROW(D7060)-$C$5):D7059))</f>
        <v>133587.33333333334</v>
      </c>
      <c r="F7060" s="3">
        <f>IF($C$6+ROW($D$12)&gt;=ROW(D7060), "", AVERAGE(INDEX($D$1:$D$8201, ROW(D7060)-$C$6):D7059))</f>
        <v>94573.75</v>
      </c>
      <c r="G7060" s="3" t="str">
        <f t="shared" si="998"/>
        <v>Yes</v>
      </c>
      <c r="H7060" s="3">
        <f>IF($C$3+ROW($D$12)&gt;=ROW(D7060), "", AVERAGE(INDEX($C$1:$C$8201, ROW(D7060)-$C$3):C7059))</f>
        <v>108.38</v>
      </c>
      <c r="I7060" s="3">
        <f>IF($C$4+ROW($D$12)&gt;=ROW(D7060), "", AVERAGE(INDEX($C$1:$C$8201, ROW(D7060)-$C$4):C7059))</f>
        <v>108.54249999999999</v>
      </c>
      <c r="J7060" s="3" t="str">
        <f t="shared" si="999"/>
        <v/>
      </c>
      <c r="K7060" s="3" t="str">
        <f t="shared" si="1000"/>
        <v/>
      </c>
      <c r="L7060" s="3" t="str">
        <f t="shared" si="1001"/>
        <v/>
      </c>
      <c r="M7060" s="3">
        <f t="shared" si="1006"/>
        <v>5.3318751062921849E-3</v>
      </c>
      <c r="N7060" s="3">
        <f t="shared" si="1002"/>
        <v>-5.1302983926826826</v>
      </c>
      <c r="O7060" s="3" t="str">
        <f t="shared" si="1003"/>
        <v>Sell</v>
      </c>
      <c r="P7060" s="3">
        <f t="shared" si="1004"/>
        <v>108.886</v>
      </c>
      <c r="Q7060" s="3" t="str">
        <f t="shared" si="1005"/>
        <v/>
      </c>
    </row>
    <row r="7061" spans="2:17" x14ac:dyDescent="0.3">
      <c r="B7061" s="4">
        <v>42310.834027777775</v>
      </c>
      <c r="C7061" s="1">
        <v>108.58</v>
      </c>
      <c r="D7061" s="1">
        <v>98522</v>
      </c>
      <c r="E7061" s="3">
        <f>IF($C$5+ROW($D$12)&gt;=ROW(D7061), "", AVERAGE(INDEX($D$1:$D$8201, ROW(D7061)-$C$5):D7060))</f>
        <v>50668</v>
      </c>
      <c r="F7061" s="3">
        <f>IF($C$6+ROW($D$12)&gt;=ROW(D7061), "", AVERAGE(INDEX($D$1:$D$8201, ROW(D7061)-$C$6):D7060))</f>
        <v>107242.125</v>
      </c>
      <c r="G7061" s="3" t="str">
        <f t="shared" si="998"/>
        <v/>
      </c>
      <c r="H7061" s="3">
        <f>IF($C$3+ROW($D$12)&gt;=ROW(D7061), "", AVERAGE(INDEX($C$1:$C$8201, ROW(D7061)-$C$3):C7060))</f>
        <v>108.61</v>
      </c>
      <c r="I7061" s="3">
        <f>IF($C$4+ROW($D$12)&gt;=ROW(D7061), "", AVERAGE(INDEX($C$1:$C$8201, ROW(D7061)-$C$4):C7060))</f>
        <v>108.57749999999999</v>
      </c>
      <c r="J7061" s="3" t="str">
        <f t="shared" si="999"/>
        <v>Yes</v>
      </c>
      <c r="K7061" s="3" t="str">
        <f t="shared" si="1000"/>
        <v/>
      </c>
      <c r="L7061" s="3" t="str">
        <f t="shared" si="1001"/>
        <v/>
      </c>
      <c r="M7061" s="3">
        <f t="shared" si="1006"/>
        <v>1.8436583393369036E-3</v>
      </c>
      <c r="N7061" s="3">
        <f t="shared" si="1002"/>
        <v>-0.65421951891536445</v>
      </c>
      <c r="O7061" s="3" t="str">
        <f t="shared" si="1003"/>
        <v>Sell</v>
      </c>
      <c r="P7061" s="3">
        <f t="shared" si="1004"/>
        <v>108.886</v>
      </c>
      <c r="Q7061" s="3" t="str">
        <f t="shared" si="1005"/>
        <v/>
      </c>
    </row>
    <row r="7062" spans="2:17" x14ac:dyDescent="0.3">
      <c r="B7062" s="4">
        <v>42310.834722222222</v>
      </c>
      <c r="C7062" s="1">
        <v>109.069</v>
      </c>
      <c r="D7062" s="1">
        <v>56076</v>
      </c>
      <c r="E7062" s="3">
        <f>IF($C$5+ROW($D$12)&gt;=ROW(D7062), "", AVERAGE(INDEX($D$1:$D$8201, ROW(D7062)-$C$5):D7061))</f>
        <v>83508.666666666672</v>
      </c>
      <c r="F7062" s="3">
        <f>IF($C$6+ROW($D$12)&gt;=ROW(D7062), "", AVERAGE(INDEX($D$1:$D$8201, ROW(D7062)-$C$6):D7061))</f>
        <v>111565.375</v>
      </c>
      <c r="G7062" s="3" t="str">
        <f t="shared" si="998"/>
        <v/>
      </c>
      <c r="H7062" s="3">
        <f>IF($C$3+ROW($D$12)&gt;=ROW(D7062), "", AVERAGE(INDEX($C$1:$C$8201, ROW(D7062)-$C$3):C7061))</f>
        <v>108.67666666666666</v>
      </c>
      <c r="I7062" s="3">
        <f>IF($C$4+ROW($D$12)&gt;=ROW(D7062), "", AVERAGE(INDEX($C$1:$C$8201, ROW(D7062)-$C$4):C7061))</f>
        <v>108.55374999999999</v>
      </c>
      <c r="J7062" s="3" t="str">
        <f t="shared" si="999"/>
        <v>Yes</v>
      </c>
      <c r="K7062" s="3" t="str">
        <f t="shared" si="1000"/>
        <v/>
      </c>
      <c r="L7062" s="3" t="str">
        <f t="shared" si="1001"/>
        <v/>
      </c>
      <c r="M7062" s="3">
        <f t="shared" si="1006"/>
        <v>6.3371393367051927E-3</v>
      </c>
      <c r="N7062" s="3">
        <f t="shared" si="1002"/>
        <v>2.4372634026022575</v>
      </c>
      <c r="O7062" s="3" t="str">
        <f t="shared" si="1003"/>
        <v>Exit</v>
      </c>
      <c r="P7062" s="3" t="str">
        <f t="shared" si="1004"/>
        <v/>
      </c>
      <c r="Q7062" s="3">
        <f t="shared" si="1005"/>
        <v>-0.18300000000000693</v>
      </c>
    </row>
    <row r="7063" spans="2:17" x14ac:dyDescent="0.3">
      <c r="B7063" s="4">
        <v>42310.835416666669</v>
      </c>
      <c r="C7063" s="1">
        <v>108.95</v>
      </c>
      <c r="D7063" s="1">
        <v>69415</v>
      </c>
      <c r="E7063" s="3">
        <f>IF($C$5+ROW($D$12)&gt;=ROW(D7063), "", AVERAGE(INDEX($D$1:$D$8201, ROW(D7063)-$C$5):D7062))</f>
        <v>102200.66666666667</v>
      </c>
      <c r="F7063" s="3">
        <f>IF($C$6+ROW($D$12)&gt;=ROW(D7063), "", AVERAGE(INDEX($D$1:$D$8201, ROW(D7063)-$C$6):D7062))</f>
        <v>112921.5</v>
      </c>
      <c r="G7063" s="3" t="str">
        <f t="shared" si="998"/>
        <v/>
      </c>
      <c r="H7063" s="3">
        <f>IF($C$3+ROW($D$12)&gt;=ROW(D7063), "", AVERAGE(INDEX($C$1:$C$8201, ROW(D7063)-$C$3):C7062))</f>
        <v>108.90633333333334</v>
      </c>
      <c r="I7063" s="3">
        <f>IF($C$4+ROW($D$12)&gt;=ROW(D7063), "", AVERAGE(INDEX($C$1:$C$8201, ROW(D7063)-$C$4):C7062))</f>
        <v>108.608625</v>
      </c>
      <c r="J7063" s="3" t="str">
        <f t="shared" si="999"/>
        <v>Yes</v>
      </c>
      <c r="K7063" s="3" t="str">
        <f t="shared" si="1000"/>
        <v/>
      </c>
      <c r="L7063" s="3" t="str">
        <f t="shared" si="1001"/>
        <v/>
      </c>
      <c r="M7063" s="3">
        <f t="shared" si="1006"/>
        <v>5.2454912526608685E-3</v>
      </c>
      <c r="N7063" s="3">
        <f t="shared" si="1002"/>
        <v>-0.17226196648721537</v>
      </c>
      <c r="O7063" s="3" t="str">
        <f t="shared" si="1003"/>
        <v/>
      </c>
      <c r="P7063" s="3" t="str">
        <f t="shared" si="1004"/>
        <v/>
      </c>
      <c r="Q7063" s="3" t="str">
        <f t="shared" si="1005"/>
        <v/>
      </c>
    </row>
    <row r="7064" spans="2:17" x14ac:dyDescent="0.3">
      <c r="B7064" s="4">
        <v>42310.836111111108</v>
      </c>
      <c r="C7064" s="1">
        <v>108.9</v>
      </c>
      <c r="D7064" s="1">
        <v>40317</v>
      </c>
      <c r="E7064" s="3">
        <f>IF($C$5+ROW($D$12)&gt;=ROW(D7064), "", AVERAGE(INDEX($D$1:$D$8201, ROW(D7064)-$C$5):D7063))</f>
        <v>74671</v>
      </c>
      <c r="F7064" s="3">
        <f>IF($C$6+ROW($D$12)&gt;=ROW(D7064), "", AVERAGE(INDEX($D$1:$D$8201, ROW(D7064)-$C$6):D7063))</f>
        <v>109372.375</v>
      </c>
      <c r="G7064" s="3" t="str">
        <f t="shared" si="998"/>
        <v/>
      </c>
      <c r="H7064" s="3">
        <f>IF($C$3+ROW($D$12)&gt;=ROW(D7064), "", AVERAGE(INDEX($C$1:$C$8201, ROW(D7064)-$C$3):C7063))</f>
        <v>108.86633333333333</v>
      </c>
      <c r="I7064" s="3">
        <f>IF($C$4+ROW($D$12)&gt;=ROW(D7064), "", AVERAGE(INDEX($C$1:$C$8201, ROW(D7064)-$C$4):C7063))</f>
        <v>108.66237500000001</v>
      </c>
      <c r="J7064" s="3" t="str">
        <f t="shared" si="999"/>
        <v>Yes</v>
      </c>
      <c r="K7064" s="3" t="str">
        <f t="shared" si="1000"/>
        <v/>
      </c>
      <c r="L7064" s="3" t="str">
        <f t="shared" si="1001"/>
        <v/>
      </c>
      <c r="M7064" s="3">
        <f t="shared" si="1006"/>
        <v>-1.5598480017366032E-3</v>
      </c>
      <c r="N7064" s="3">
        <f t="shared" si="1002"/>
        <v>-1.2973692885190387</v>
      </c>
      <c r="O7064" s="3" t="str">
        <f t="shared" si="1003"/>
        <v/>
      </c>
      <c r="P7064" s="3" t="str">
        <f t="shared" si="1004"/>
        <v/>
      </c>
      <c r="Q7064" s="3" t="str">
        <f t="shared" si="1005"/>
        <v/>
      </c>
    </row>
    <row r="7065" spans="2:17" x14ac:dyDescent="0.3">
      <c r="B7065" s="4">
        <v>42310.836805555555</v>
      </c>
      <c r="C7065" s="1">
        <v>108.35</v>
      </c>
      <c r="D7065" s="1">
        <v>111401</v>
      </c>
      <c r="E7065" s="3">
        <f>IF($C$5+ROW($D$12)&gt;=ROW(D7065), "", AVERAGE(INDEX($D$1:$D$8201, ROW(D7065)-$C$5):D7064))</f>
        <v>55269.333333333336</v>
      </c>
      <c r="F7065" s="3">
        <f>IF($C$6+ROW($D$12)&gt;=ROW(D7065), "", AVERAGE(INDEX($D$1:$D$8201, ROW(D7065)-$C$6):D7064))</f>
        <v>102137</v>
      </c>
      <c r="G7065" s="3" t="str">
        <f t="shared" si="998"/>
        <v/>
      </c>
      <c r="H7065" s="3">
        <f>IF($C$3+ROW($D$12)&gt;=ROW(D7065), "", AVERAGE(INDEX($C$1:$C$8201, ROW(D7065)-$C$3):C7064))</f>
        <v>108.973</v>
      </c>
      <c r="I7065" s="3">
        <f>IF($C$4+ROW($D$12)&gt;=ROW(D7065), "", AVERAGE(INDEX($C$1:$C$8201, ROW(D7065)-$C$4):C7064))</f>
        <v>108.71362499999999</v>
      </c>
      <c r="J7065" s="3" t="str">
        <f t="shared" si="999"/>
        <v>Yes</v>
      </c>
      <c r="K7065" s="3" t="str">
        <f t="shared" si="1000"/>
        <v/>
      </c>
      <c r="L7065" s="3" t="str">
        <f t="shared" si="1001"/>
        <v/>
      </c>
      <c r="M7065" s="3">
        <f t="shared" si="1006"/>
        <v>-2.1205004949370549E-3</v>
      </c>
      <c r="N7065" s="3">
        <f t="shared" si="1002"/>
        <v>0.35942764460144094</v>
      </c>
      <c r="O7065" s="3" t="str">
        <f t="shared" si="1003"/>
        <v/>
      </c>
      <c r="P7065" s="3" t="str">
        <f t="shared" si="1004"/>
        <v/>
      </c>
      <c r="Q7065" s="3" t="str">
        <f t="shared" si="1005"/>
        <v/>
      </c>
    </row>
    <row r="7066" spans="2:17" x14ac:dyDescent="0.3">
      <c r="B7066" s="4">
        <v>42310.837500000001</v>
      </c>
      <c r="C7066" s="1">
        <v>108.5</v>
      </c>
      <c r="D7066" s="1">
        <v>57630</v>
      </c>
      <c r="E7066" s="3">
        <f>IF($C$5+ROW($D$12)&gt;=ROW(D7066), "", AVERAGE(INDEX($D$1:$D$8201, ROW(D7066)-$C$5):D7065))</f>
        <v>73711</v>
      </c>
      <c r="F7066" s="3">
        <f>IF($C$6+ROW($D$12)&gt;=ROW(D7066), "", AVERAGE(INDEX($D$1:$D$8201, ROW(D7066)-$C$6):D7065))</f>
        <v>65966.875</v>
      </c>
      <c r="G7066" s="3" t="str">
        <f t="shared" si="998"/>
        <v>Yes</v>
      </c>
      <c r="H7066" s="3">
        <f>IF($C$3+ROW($D$12)&gt;=ROW(D7066), "", AVERAGE(INDEX($C$1:$C$8201, ROW(D7066)-$C$3):C7065))</f>
        <v>108.73333333333335</v>
      </c>
      <c r="I7066" s="3">
        <f>IF($C$4+ROW($D$12)&gt;=ROW(D7066), "", AVERAGE(INDEX($C$1:$C$8201, ROW(D7066)-$C$4):C7065))</f>
        <v>108.709875</v>
      </c>
      <c r="J7066" s="3" t="str">
        <f t="shared" si="999"/>
        <v>Yes</v>
      </c>
      <c r="K7066" s="3" t="str">
        <f t="shared" si="1000"/>
        <v/>
      </c>
      <c r="L7066" s="3" t="str">
        <f t="shared" si="1001"/>
        <v/>
      </c>
      <c r="M7066" s="3">
        <f t="shared" si="1006"/>
        <v>-5.2305364941591425E-3</v>
      </c>
      <c r="N7066" s="3">
        <f t="shared" si="1002"/>
        <v>1.466651861976767</v>
      </c>
      <c r="O7066" s="3" t="str">
        <f t="shared" si="1003"/>
        <v/>
      </c>
      <c r="P7066" s="3" t="str">
        <f t="shared" si="1004"/>
        <v/>
      </c>
      <c r="Q7066" s="3" t="str">
        <f t="shared" si="1005"/>
        <v/>
      </c>
    </row>
    <row r="7067" spans="2:17" x14ac:dyDescent="0.3">
      <c r="B7067" s="4">
        <v>42310.838194444441</v>
      </c>
      <c r="C7067" s="1">
        <v>108.33</v>
      </c>
      <c r="D7067" s="1">
        <v>91739</v>
      </c>
      <c r="E7067" s="3">
        <f>IF($C$5+ROW($D$12)&gt;=ROW(D7067), "", AVERAGE(INDEX($D$1:$D$8201, ROW(D7067)-$C$5):D7066))</f>
        <v>69782.666666666672</v>
      </c>
      <c r="F7067" s="3">
        <f>IF($C$6+ROW($D$12)&gt;=ROW(D7067), "", AVERAGE(INDEX($D$1:$D$8201, ROW(D7067)-$C$6):D7066))</f>
        <v>73170.625</v>
      </c>
      <c r="G7067" s="3" t="str">
        <f t="shared" si="998"/>
        <v/>
      </c>
      <c r="H7067" s="3">
        <f>IF($C$3+ROW($D$12)&gt;=ROW(D7067), "", AVERAGE(INDEX($C$1:$C$8201, ROW(D7067)-$C$3):C7066))</f>
        <v>108.58333333333333</v>
      </c>
      <c r="I7067" s="3">
        <f>IF($C$4+ROW($D$12)&gt;=ROW(D7067), "", AVERAGE(INDEX($C$1:$C$8201, ROW(D7067)-$C$4):C7066))</f>
        <v>108.724875</v>
      </c>
      <c r="J7067" s="3" t="str">
        <f t="shared" si="999"/>
        <v/>
      </c>
      <c r="K7067" s="3" t="str">
        <f t="shared" si="1000"/>
        <v/>
      </c>
      <c r="L7067" s="3" t="str">
        <f t="shared" si="1001"/>
        <v/>
      </c>
      <c r="M7067" s="3">
        <f t="shared" si="1006"/>
        <v>-5.7069374331528205E-3</v>
      </c>
      <c r="N7067" s="3">
        <f t="shared" si="1002"/>
        <v>9.1080702624992183E-2</v>
      </c>
      <c r="O7067" s="3" t="str">
        <f t="shared" si="1003"/>
        <v/>
      </c>
      <c r="P7067" s="3" t="str">
        <f t="shared" si="1004"/>
        <v/>
      </c>
      <c r="Q7067" s="3" t="str">
        <f t="shared" si="1005"/>
        <v/>
      </c>
    </row>
    <row r="7068" spans="2:17" x14ac:dyDescent="0.3">
      <c r="B7068" s="4">
        <v>42310.838888888888</v>
      </c>
      <c r="C7068" s="1">
        <v>108.52</v>
      </c>
      <c r="D7068" s="1">
        <v>72039</v>
      </c>
      <c r="E7068" s="3">
        <f>IF($C$5+ROW($D$12)&gt;=ROW(D7068), "", AVERAGE(INDEX($D$1:$D$8201, ROW(D7068)-$C$5):D7067))</f>
        <v>86923.333333333328</v>
      </c>
      <c r="F7068" s="3">
        <f>IF($C$6+ROW($D$12)&gt;=ROW(D7068), "", AVERAGE(INDEX($D$1:$D$8201, ROW(D7068)-$C$6):D7067))</f>
        <v>84638</v>
      </c>
      <c r="G7068" s="3" t="str">
        <f t="shared" ref="G7068:G7131" si="1007">IF(F7068="","",IF(E7068&gt;F7068,"Yes",""))</f>
        <v>Yes</v>
      </c>
      <c r="H7068" s="3">
        <f>IF($C$3+ROW($D$12)&gt;=ROW(D7068), "", AVERAGE(INDEX($C$1:$C$8201, ROW(D7068)-$C$3):C7067))</f>
        <v>108.39333333333333</v>
      </c>
      <c r="I7068" s="3">
        <f>IF($C$4+ROW($D$12)&gt;=ROW(D7068), "", AVERAGE(INDEX($C$1:$C$8201, ROW(D7068)-$C$4):C7067))</f>
        <v>108.718625</v>
      </c>
      <c r="J7068" s="3" t="str">
        <f t="shared" ref="J7068:J7131" si="1008">IF(I7068="","",IF(H7068&gt;I7068,"Yes",""))</f>
        <v/>
      </c>
      <c r="K7068" s="3" t="str">
        <f t="shared" ref="K7068:K7131" si="1009">IF(AND(G7068="Yes", J7068="Yes"), IF(AND(C7068&gt;C7067, C7067&gt;C7066), "Buy", IF(AND(C7068&lt;C7067, C7067&lt;C7066), "Sell", "")), "")</f>
        <v/>
      </c>
      <c r="L7068" s="3" t="str">
        <f t="shared" ref="L7068:L7131" si="1010">IF(K7068="", "", C7068)</f>
        <v/>
      </c>
      <c r="M7068" s="3">
        <f t="shared" si="1006"/>
        <v>-3.4955421481838345E-3</v>
      </c>
      <c r="N7068" s="3">
        <f t="shared" ref="N7068:N7131" si="1011">IF(M7067="", "", IF(M7067=0, N7067, (M7068-M7067)/M7067))</f>
        <v>-0.38749247050134417</v>
      </c>
      <c r="O7068" s="3" t="str">
        <f t="shared" ref="O7068:O7131" si="1012">IF(OR(O7067="", O7067="Exit"), K7068, IF(O7067="Buy", IF(AND(N7068&lt;N7067, N7067&lt;N7066), "Exit", O7067), IF(O7067="Sell", IF(AND(N7068&gt;N7067, N7067&gt;N7066), "Exit", O7067), "")))</f>
        <v/>
      </c>
      <c r="P7068" s="3" t="str">
        <f t="shared" ref="P7068:P7131" si="1013">IF(O7068="", "", IF(O7068=O7067, P7067, IF(OR(K7068="Buy", K7068="Sell"), L7068, "")))</f>
        <v/>
      </c>
      <c r="Q7068" s="3" t="str">
        <f t="shared" ref="Q7068:Q7131" si="1014">IF(O7068="Exit",IF(O7067="Buy",C7068-P7067,IF(O7067="Sell",P7067-C7068,"")), "")</f>
        <v/>
      </c>
    </row>
    <row r="7069" spans="2:17" x14ac:dyDescent="0.3">
      <c r="B7069" s="4">
        <v>42310.839583333334</v>
      </c>
      <c r="C7069" s="1">
        <v>108.505</v>
      </c>
      <c r="D7069" s="1">
        <v>47979</v>
      </c>
      <c r="E7069" s="3">
        <f>IF($C$5+ROW($D$12)&gt;=ROW(D7069), "", AVERAGE(INDEX($D$1:$D$8201, ROW(D7069)-$C$5):D7068))</f>
        <v>73802.666666666672</v>
      </c>
      <c r="F7069" s="3">
        <f>IF($C$6+ROW($D$12)&gt;=ROW(D7069), "", AVERAGE(INDEX($D$1:$D$8201, ROW(D7069)-$C$6):D7068))</f>
        <v>74642.375</v>
      </c>
      <c r="G7069" s="3" t="str">
        <f t="shared" si="1007"/>
        <v/>
      </c>
      <c r="H7069" s="3">
        <f>IF($C$3+ROW($D$12)&gt;=ROW(D7069), "", AVERAGE(INDEX($C$1:$C$8201, ROW(D7069)-$C$3):C7068))</f>
        <v>108.44999999999999</v>
      </c>
      <c r="I7069" s="3">
        <f>IF($C$4+ROW($D$12)&gt;=ROW(D7069), "", AVERAGE(INDEX($C$1:$C$8201, ROW(D7069)-$C$4):C7068))</f>
        <v>108.64987500000001</v>
      </c>
      <c r="J7069" s="3" t="str">
        <f t="shared" si="1008"/>
        <v/>
      </c>
      <c r="K7069" s="3" t="str">
        <f t="shared" si="1009"/>
        <v/>
      </c>
      <c r="L7069" s="3" t="str">
        <f t="shared" si="1010"/>
        <v/>
      </c>
      <c r="M7069" s="3">
        <f t="shared" si="1006"/>
        <v>1.4295268856684186E-3</v>
      </c>
      <c r="N7069" s="3">
        <f t="shared" si="1011"/>
        <v>-1.4089571302726682</v>
      </c>
      <c r="O7069" s="3" t="str">
        <f t="shared" si="1012"/>
        <v/>
      </c>
      <c r="P7069" s="3" t="str">
        <f t="shared" si="1013"/>
        <v/>
      </c>
      <c r="Q7069" s="3" t="str">
        <f t="shared" si="1014"/>
        <v/>
      </c>
    </row>
    <row r="7070" spans="2:17" x14ac:dyDescent="0.3">
      <c r="B7070" s="4">
        <v>42310.840277777781</v>
      </c>
      <c r="C7070" s="1">
        <v>108.595</v>
      </c>
      <c r="D7070" s="1">
        <v>78375</v>
      </c>
      <c r="E7070" s="3">
        <f>IF($C$5+ROW($D$12)&gt;=ROW(D7070), "", AVERAGE(INDEX($D$1:$D$8201, ROW(D7070)-$C$5):D7069))</f>
        <v>70585.666666666672</v>
      </c>
      <c r="F7070" s="3">
        <f>IF($C$6+ROW($D$12)&gt;=ROW(D7070), "", AVERAGE(INDEX($D$1:$D$8201, ROW(D7070)-$C$6):D7069))</f>
        <v>68324.5</v>
      </c>
      <c r="G7070" s="3" t="str">
        <f t="shared" si="1007"/>
        <v>Yes</v>
      </c>
      <c r="H7070" s="3">
        <f>IF($C$3+ROW($D$12)&gt;=ROW(D7070), "", AVERAGE(INDEX($C$1:$C$8201, ROW(D7070)-$C$3):C7069))</f>
        <v>108.45166666666667</v>
      </c>
      <c r="I7070" s="3">
        <f>IF($C$4+ROW($D$12)&gt;=ROW(D7070), "", AVERAGE(INDEX($C$1:$C$8201, ROW(D7070)-$C$4):C7069))</f>
        <v>108.6405</v>
      </c>
      <c r="J7070" s="3" t="str">
        <f t="shared" si="1008"/>
        <v/>
      </c>
      <c r="K7070" s="3" t="str">
        <f t="shared" si="1009"/>
        <v/>
      </c>
      <c r="L7070" s="3" t="str">
        <f t="shared" si="1010"/>
        <v/>
      </c>
      <c r="M7070" s="3">
        <f t="shared" si="1006"/>
        <v>8.7519294377000193E-4</v>
      </c>
      <c r="N7070" s="3">
        <f t="shared" si="1011"/>
        <v>-0.38777440806174207</v>
      </c>
      <c r="O7070" s="3" t="str">
        <f t="shared" si="1012"/>
        <v/>
      </c>
      <c r="P7070" s="3" t="str">
        <f t="shared" si="1013"/>
        <v/>
      </c>
      <c r="Q7070" s="3" t="str">
        <f t="shared" si="1014"/>
        <v/>
      </c>
    </row>
    <row r="7071" spans="2:17" x14ac:dyDescent="0.3">
      <c r="B7071" s="4">
        <v>42310.84097222222</v>
      </c>
      <c r="C7071" s="1">
        <v>108.66</v>
      </c>
      <c r="D7071" s="1">
        <v>58604</v>
      </c>
      <c r="E7071" s="3">
        <f>IF($C$5+ROW($D$12)&gt;=ROW(D7071), "", AVERAGE(INDEX($D$1:$D$8201, ROW(D7071)-$C$5):D7070))</f>
        <v>66131</v>
      </c>
      <c r="F7071" s="3">
        <f>IF($C$6+ROW($D$12)&gt;=ROW(D7071), "", AVERAGE(INDEX($D$1:$D$8201, ROW(D7071)-$C$6):D7070))</f>
        <v>71111.875</v>
      </c>
      <c r="G7071" s="3" t="str">
        <f t="shared" si="1007"/>
        <v/>
      </c>
      <c r="H7071" s="3">
        <f>IF($C$3+ROW($D$12)&gt;=ROW(D7071), "", AVERAGE(INDEX($C$1:$C$8201, ROW(D7071)-$C$3):C7070))</f>
        <v>108.54</v>
      </c>
      <c r="I7071" s="3">
        <f>IF($C$4+ROW($D$12)&gt;=ROW(D7071), "", AVERAGE(INDEX($C$1:$C$8201, ROW(D7071)-$C$4):C7070))</f>
        <v>108.58125000000001</v>
      </c>
      <c r="J7071" s="3" t="str">
        <f t="shared" si="1008"/>
        <v/>
      </c>
      <c r="K7071" s="3" t="str">
        <f t="shared" si="1009"/>
        <v/>
      </c>
      <c r="L7071" s="3" t="str">
        <f t="shared" si="1010"/>
        <v/>
      </c>
      <c r="M7071" s="3">
        <f t="shared" si="1006"/>
        <v>3.0416171659008845E-3</v>
      </c>
      <c r="N7071" s="3">
        <f t="shared" si="1011"/>
        <v>2.4753675604361502</v>
      </c>
      <c r="O7071" s="3" t="str">
        <f t="shared" si="1012"/>
        <v/>
      </c>
      <c r="P7071" s="3" t="str">
        <f t="shared" si="1013"/>
        <v/>
      </c>
      <c r="Q7071" s="3" t="str">
        <f t="shared" si="1014"/>
        <v/>
      </c>
    </row>
    <row r="7072" spans="2:17" x14ac:dyDescent="0.3">
      <c r="B7072" s="4">
        <v>42310.841666666667</v>
      </c>
      <c r="C7072" s="1">
        <v>108.29</v>
      </c>
      <c r="D7072" s="1">
        <v>55080</v>
      </c>
      <c r="E7072" s="3">
        <f>IF($C$5+ROW($D$12)&gt;=ROW(D7072), "", AVERAGE(INDEX($D$1:$D$8201, ROW(D7072)-$C$5):D7071))</f>
        <v>61652.666666666664</v>
      </c>
      <c r="F7072" s="3">
        <f>IF($C$6+ROW($D$12)&gt;=ROW(D7072), "", AVERAGE(INDEX($D$1:$D$8201, ROW(D7072)-$C$6):D7071))</f>
        <v>69760.5</v>
      </c>
      <c r="G7072" s="3" t="str">
        <f t="shared" si="1007"/>
        <v/>
      </c>
      <c r="H7072" s="3">
        <f>IF($C$3+ROW($D$12)&gt;=ROW(D7072), "", AVERAGE(INDEX($C$1:$C$8201, ROW(D7072)-$C$3):C7071))</f>
        <v>108.58666666666666</v>
      </c>
      <c r="I7072" s="3">
        <f>IF($C$4+ROW($D$12)&gt;=ROW(D7072), "", AVERAGE(INDEX($C$1:$C$8201, ROW(D7072)-$C$4):C7071))</f>
        <v>108.545</v>
      </c>
      <c r="J7072" s="3" t="str">
        <f t="shared" si="1008"/>
        <v>Yes</v>
      </c>
      <c r="K7072" s="3" t="str">
        <f t="shared" si="1009"/>
        <v/>
      </c>
      <c r="L7072" s="3" t="str">
        <f t="shared" si="1010"/>
        <v/>
      </c>
      <c r="M7072" s="3">
        <f t="shared" si="1006"/>
        <v>-2.121674150442818E-3</v>
      </c>
      <c r="N7072" s="3">
        <f t="shared" si="1011"/>
        <v>-1.6975480590485186</v>
      </c>
      <c r="O7072" s="3" t="str">
        <f t="shared" si="1012"/>
        <v/>
      </c>
      <c r="P7072" s="3" t="str">
        <f t="shared" si="1013"/>
        <v/>
      </c>
      <c r="Q7072" s="3" t="str">
        <f t="shared" si="1014"/>
        <v/>
      </c>
    </row>
    <row r="7073" spans="2:17" x14ac:dyDescent="0.3">
      <c r="B7073" s="4">
        <v>42310.842361111114</v>
      </c>
      <c r="C7073" s="1">
        <v>107.9</v>
      </c>
      <c r="D7073" s="1">
        <v>48008</v>
      </c>
      <c r="E7073" s="3">
        <f>IF($C$5+ROW($D$12)&gt;=ROW(D7073), "", AVERAGE(INDEX($D$1:$D$8201, ROW(D7073)-$C$5):D7072))</f>
        <v>64019.666666666664</v>
      </c>
      <c r="F7073" s="3">
        <f>IF($C$6+ROW($D$12)&gt;=ROW(D7073), "", AVERAGE(INDEX($D$1:$D$8201, ROW(D7073)-$C$6):D7072))</f>
        <v>71605.875</v>
      </c>
      <c r="G7073" s="3" t="str">
        <f t="shared" si="1007"/>
        <v/>
      </c>
      <c r="H7073" s="3">
        <f>IF($C$3+ROW($D$12)&gt;=ROW(D7073), "", AVERAGE(INDEX($C$1:$C$8201, ROW(D7073)-$C$3):C7072))</f>
        <v>108.515</v>
      </c>
      <c r="I7073" s="3">
        <f>IF($C$4+ROW($D$12)&gt;=ROW(D7073), "", AVERAGE(INDEX($C$1:$C$8201, ROW(D7073)-$C$4):C7072))</f>
        <v>108.46874999999999</v>
      </c>
      <c r="J7073" s="3" t="str">
        <f t="shared" si="1008"/>
        <v>Yes</v>
      </c>
      <c r="K7073" s="3" t="str">
        <f t="shared" si="1009"/>
        <v/>
      </c>
      <c r="L7073" s="3" t="str">
        <f t="shared" si="1010"/>
        <v/>
      </c>
      <c r="M7073" s="3">
        <f t="shared" si="1006"/>
        <v>-5.5913826039474899E-3</v>
      </c>
      <c r="N7073" s="3">
        <f t="shared" si="1011"/>
        <v>1.6353634948045643</v>
      </c>
      <c r="O7073" s="3" t="str">
        <f t="shared" si="1012"/>
        <v/>
      </c>
      <c r="P7073" s="3" t="str">
        <f t="shared" si="1013"/>
        <v/>
      </c>
      <c r="Q7073" s="3" t="str">
        <f t="shared" si="1014"/>
        <v/>
      </c>
    </row>
    <row r="7074" spans="2:17" x14ac:dyDescent="0.3">
      <c r="B7074" s="4">
        <v>42310.843055555553</v>
      </c>
      <c r="C7074" s="1">
        <v>107.68</v>
      </c>
      <c r="D7074" s="1">
        <v>82407</v>
      </c>
      <c r="E7074" s="3">
        <f>IF($C$5+ROW($D$12)&gt;=ROW(D7074), "", AVERAGE(INDEX($D$1:$D$8201, ROW(D7074)-$C$5):D7073))</f>
        <v>53897.333333333336</v>
      </c>
      <c r="F7074" s="3">
        <f>IF($C$6+ROW($D$12)&gt;=ROW(D7074), "", AVERAGE(INDEX($D$1:$D$8201, ROW(D7074)-$C$6):D7073))</f>
        <v>63681.75</v>
      </c>
      <c r="G7074" s="3" t="str">
        <f t="shared" si="1007"/>
        <v/>
      </c>
      <c r="H7074" s="3">
        <f>IF($C$3+ROW($D$12)&gt;=ROW(D7074), "", AVERAGE(INDEX($C$1:$C$8201, ROW(D7074)-$C$3):C7073))</f>
        <v>108.28333333333335</v>
      </c>
      <c r="I7074" s="3">
        <f>IF($C$4+ROW($D$12)&gt;=ROW(D7074), "", AVERAGE(INDEX($C$1:$C$8201, ROW(D7074)-$C$4):C7073))</f>
        <v>108.41249999999998</v>
      </c>
      <c r="J7074" s="3" t="str">
        <f t="shared" si="1008"/>
        <v/>
      </c>
      <c r="K7074" s="3" t="str">
        <f t="shared" si="1009"/>
        <v/>
      </c>
      <c r="L7074" s="3" t="str">
        <f t="shared" si="1010"/>
        <v/>
      </c>
      <c r="M7074" s="3">
        <f t="shared" si="1006"/>
        <v>-8.4615000278665167E-3</v>
      </c>
      <c r="N7074" s="3">
        <f t="shared" si="1011"/>
        <v>0.51331086194901732</v>
      </c>
      <c r="O7074" s="3" t="str">
        <f t="shared" si="1012"/>
        <v/>
      </c>
      <c r="P7074" s="3" t="str">
        <f t="shared" si="1013"/>
        <v/>
      </c>
      <c r="Q7074" s="3" t="str">
        <f t="shared" si="1014"/>
        <v/>
      </c>
    </row>
    <row r="7075" spans="2:17" x14ac:dyDescent="0.3">
      <c r="B7075" s="4">
        <v>42310.84375</v>
      </c>
      <c r="C7075" s="1">
        <v>107.72</v>
      </c>
      <c r="D7075" s="1">
        <v>119783</v>
      </c>
      <c r="E7075" s="3">
        <f>IF($C$5+ROW($D$12)&gt;=ROW(D7075), "", AVERAGE(INDEX($D$1:$D$8201, ROW(D7075)-$C$5):D7074))</f>
        <v>61831.666666666664</v>
      </c>
      <c r="F7075" s="3">
        <f>IF($C$6+ROW($D$12)&gt;=ROW(D7075), "", AVERAGE(INDEX($D$1:$D$8201, ROW(D7075)-$C$6):D7074))</f>
        <v>66778.875</v>
      </c>
      <c r="G7075" s="3" t="str">
        <f t="shared" si="1007"/>
        <v/>
      </c>
      <c r="H7075" s="3">
        <f>IF($C$3+ROW($D$12)&gt;=ROW(D7075), "", AVERAGE(INDEX($C$1:$C$8201, ROW(D7075)-$C$3):C7074))</f>
        <v>107.95666666666666</v>
      </c>
      <c r="I7075" s="3">
        <f>IF($C$4+ROW($D$12)&gt;=ROW(D7075), "", AVERAGE(INDEX($C$1:$C$8201, ROW(D7075)-$C$4):C7074))</f>
        <v>108.31</v>
      </c>
      <c r="J7075" s="3" t="str">
        <f t="shared" si="1008"/>
        <v/>
      </c>
      <c r="K7075" s="3" t="str">
        <f t="shared" si="1009"/>
        <v/>
      </c>
      <c r="L7075" s="3" t="str">
        <f t="shared" si="1010"/>
        <v/>
      </c>
      <c r="M7075" s="3">
        <f t="shared" si="1006"/>
        <v>-8.6884731799787979E-3</v>
      </c>
      <c r="N7075" s="3">
        <f t="shared" si="1011"/>
        <v>2.6824221635027311E-2</v>
      </c>
      <c r="O7075" s="3" t="str">
        <f t="shared" si="1012"/>
        <v/>
      </c>
      <c r="P7075" s="3" t="str">
        <f t="shared" si="1013"/>
        <v/>
      </c>
      <c r="Q7075" s="3" t="str">
        <f t="shared" si="1014"/>
        <v/>
      </c>
    </row>
    <row r="7076" spans="2:17" x14ac:dyDescent="0.3">
      <c r="B7076" s="4">
        <v>42310.844444444447</v>
      </c>
      <c r="C7076" s="1">
        <v>107.79</v>
      </c>
      <c r="D7076" s="1">
        <v>103262</v>
      </c>
      <c r="E7076" s="3">
        <f>IF($C$5+ROW($D$12)&gt;=ROW(D7076), "", AVERAGE(INDEX($D$1:$D$8201, ROW(D7076)-$C$5):D7075))</f>
        <v>83399.333333333328</v>
      </c>
      <c r="F7076" s="3">
        <f>IF($C$6+ROW($D$12)&gt;=ROW(D7076), "", AVERAGE(INDEX($D$1:$D$8201, ROW(D7076)-$C$6):D7075))</f>
        <v>70284.375</v>
      </c>
      <c r="G7076" s="3" t="str">
        <f t="shared" si="1007"/>
        <v>Yes</v>
      </c>
      <c r="H7076" s="3">
        <f>IF($C$3+ROW($D$12)&gt;=ROW(D7076), "", AVERAGE(INDEX($C$1:$C$8201, ROW(D7076)-$C$3):C7075))</f>
        <v>107.76666666666667</v>
      </c>
      <c r="I7076" s="3">
        <f>IF($C$4+ROW($D$12)&gt;=ROW(D7076), "", AVERAGE(INDEX($C$1:$C$8201, ROW(D7076)-$C$4):C7075))</f>
        <v>108.23374999999999</v>
      </c>
      <c r="J7076" s="3" t="str">
        <f t="shared" si="1008"/>
        <v/>
      </c>
      <c r="K7076" s="3" t="str">
        <f t="shared" si="1009"/>
        <v/>
      </c>
      <c r="L7076" s="3" t="str">
        <f t="shared" si="1010"/>
        <v/>
      </c>
      <c r="M7076" s="3">
        <f t="shared" si="1006"/>
        <v>-4.6279238467509566E-3</v>
      </c>
      <c r="N7076" s="3">
        <f t="shared" si="1011"/>
        <v>-0.46734900932706225</v>
      </c>
      <c r="O7076" s="3" t="str">
        <f t="shared" si="1012"/>
        <v/>
      </c>
      <c r="P7076" s="3" t="str">
        <f t="shared" si="1013"/>
        <v/>
      </c>
      <c r="Q7076" s="3" t="str">
        <f t="shared" si="1014"/>
        <v/>
      </c>
    </row>
    <row r="7077" spans="2:17" x14ac:dyDescent="0.3">
      <c r="B7077" s="4">
        <v>42310.845138888886</v>
      </c>
      <c r="C7077" s="1">
        <v>107.75</v>
      </c>
      <c r="D7077" s="1">
        <v>28836</v>
      </c>
      <c r="E7077" s="3">
        <f>IF($C$5+ROW($D$12)&gt;=ROW(D7077), "", AVERAGE(INDEX($D$1:$D$8201, ROW(D7077)-$C$5):D7076))</f>
        <v>101817.33333333333</v>
      </c>
      <c r="F7077" s="3">
        <f>IF($C$6+ROW($D$12)&gt;=ROW(D7077), "", AVERAGE(INDEX($D$1:$D$8201, ROW(D7077)-$C$6):D7076))</f>
        <v>74187.25</v>
      </c>
      <c r="G7077" s="3" t="str">
        <f t="shared" si="1007"/>
        <v>Yes</v>
      </c>
      <c r="H7077" s="3">
        <f>IF($C$3+ROW($D$12)&gt;=ROW(D7077), "", AVERAGE(INDEX($C$1:$C$8201, ROW(D7077)-$C$3):C7076))</f>
        <v>107.73</v>
      </c>
      <c r="I7077" s="3">
        <f>IF($C$4+ROW($D$12)&gt;=ROW(D7077), "", AVERAGE(INDEX($C$1:$C$8201, ROW(D7077)-$C$4):C7076))</f>
        <v>108.14250000000001</v>
      </c>
      <c r="J7077" s="3" t="str">
        <f t="shared" si="1008"/>
        <v/>
      </c>
      <c r="K7077" s="3" t="str">
        <f t="shared" si="1009"/>
        <v/>
      </c>
      <c r="L7077" s="3" t="str">
        <f t="shared" si="1010"/>
        <v/>
      </c>
      <c r="M7077" s="3">
        <f t="shared" si="1006"/>
        <v>-1.3911432802318324E-3</v>
      </c>
      <c r="N7077" s="3">
        <f t="shared" si="1011"/>
        <v>-0.69940229651607433</v>
      </c>
      <c r="O7077" s="3" t="str">
        <f t="shared" si="1012"/>
        <v/>
      </c>
      <c r="P7077" s="3" t="str">
        <f t="shared" si="1013"/>
        <v/>
      </c>
      <c r="Q7077" s="3" t="str">
        <f t="shared" si="1014"/>
        <v/>
      </c>
    </row>
    <row r="7078" spans="2:17" x14ac:dyDescent="0.3">
      <c r="B7078" s="4">
        <v>42310.845833333333</v>
      </c>
      <c r="C7078" s="1">
        <v>108.039</v>
      </c>
      <c r="D7078" s="1">
        <v>55766</v>
      </c>
      <c r="E7078" s="3">
        <f>IF($C$5+ROW($D$12)&gt;=ROW(D7078), "", AVERAGE(INDEX($D$1:$D$8201, ROW(D7078)-$C$5):D7077))</f>
        <v>83960.333333333328</v>
      </c>
      <c r="F7078" s="3">
        <f>IF($C$6+ROW($D$12)&gt;=ROW(D7078), "", AVERAGE(INDEX($D$1:$D$8201, ROW(D7078)-$C$6):D7077))</f>
        <v>71794.375</v>
      </c>
      <c r="G7078" s="3" t="str">
        <f t="shared" si="1007"/>
        <v>Yes</v>
      </c>
      <c r="H7078" s="3">
        <f>IF($C$3+ROW($D$12)&gt;=ROW(D7078), "", AVERAGE(INDEX($C$1:$C$8201, ROW(D7078)-$C$3):C7077))</f>
        <v>107.75333333333333</v>
      </c>
      <c r="I7078" s="3">
        <f>IF($C$4+ROW($D$12)&gt;=ROW(D7078), "", AVERAGE(INDEX($C$1:$C$8201, ROW(D7078)-$C$4):C7077))</f>
        <v>108.048125</v>
      </c>
      <c r="J7078" s="3" t="str">
        <f t="shared" si="1008"/>
        <v/>
      </c>
      <c r="K7078" s="3" t="str">
        <f t="shared" si="1009"/>
        <v/>
      </c>
      <c r="L7078" s="3" t="str">
        <f t="shared" si="1010"/>
        <v/>
      </c>
      <c r="M7078" s="3">
        <f t="shared" si="1006"/>
        <v>3.3284071539879186E-3</v>
      </c>
      <c r="N7078" s="3">
        <f t="shared" si="1011"/>
        <v>-3.3925696233340128</v>
      </c>
      <c r="O7078" s="3" t="str">
        <f t="shared" si="1012"/>
        <v/>
      </c>
      <c r="P7078" s="3" t="str">
        <f t="shared" si="1013"/>
        <v/>
      </c>
      <c r="Q7078" s="3" t="str">
        <f t="shared" si="1014"/>
        <v/>
      </c>
    </row>
    <row r="7079" spans="2:17" x14ac:dyDescent="0.3">
      <c r="B7079" s="4">
        <v>42310.84652777778</v>
      </c>
      <c r="C7079" s="1">
        <v>107.87</v>
      </c>
      <c r="D7079" s="1">
        <v>48349</v>
      </c>
      <c r="E7079" s="3">
        <f>IF($C$5+ROW($D$12)&gt;=ROW(D7079), "", AVERAGE(INDEX($D$1:$D$8201, ROW(D7079)-$C$5):D7078))</f>
        <v>62621.333333333336</v>
      </c>
      <c r="F7079" s="3">
        <f>IF($C$6+ROW($D$12)&gt;=ROW(D7079), "", AVERAGE(INDEX($D$1:$D$8201, ROW(D7079)-$C$6):D7078))</f>
        <v>68968.25</v>
      </c>
      <c r="G7079" s="3" t="str">
        <f t="shared" si="1007"/>
        <v/>
      </c>
      <c r="H7079" s="3">
        <f>IF($C$3+ROW($D$12)&gt;=ROW(D7079), "", AVERAGE(INDEX($C$1:$C$8201, ROW(D7079)-$C$3):C7078))</f>
        <v>107.85966666666667</v>
      </c>
      <c r="I7079" s="3">
        <f>IF($C$4+ROW($D$12)&gt;=ROW(D7079), "", AVERAGE(INDEX($C$1:$C$8201, ROW(D7079)-$C$4):C7078))</f>
        <v>107.97862499999999</v>
      </c>
      <c r="J7079" s="3" t="str">
        <f t="shared" si="1008"/>
        <v/>
      </c>
      <c r="K7079" s="3" t="str">
        <f t="shared" si="1009"/>
        <v/>
      </c>
      <c r="L7079" s="3" t="str">
        <f t="shared" si="1010"/>
        <v/>
      </c>
      <c r="M7079" s="3">
        <f t="shared" si="1006"/>
        <v>1.3915304439396281E-3</v>
      </c>
      <c r="N7079" s="3">
        <f t="shared" si="1011"/>
        <v>-0.5819230101484516</v>
      </c>
      <c r="O7079" s="3" t="str">
        <f t="shared" si="1012"/>
        <v/>
      </c>
      <c r="P7079" s="3" t="str">
        <f t="shared" si="1013"/>
        <v/>
      </c>
      <c r="Q7079" s="3" t="str">
        <f t="shared" si="1014"/>
        <v/>
      </c>
    </row>
    <row r="7080" spans="2:17" x14ac:dyDescent="0.3">
      <c r="B7080" s="4">
        <v>42310.847222222219</v>
      </c>
      <c r="C7080" s="1">
        <v>107.86</v>
      </c>
      <c r="D7080" s="1">
        <v>41980</v>
      </c>
      <c r="E7080" s="3">
        <f>IF($C$5+ROW($D$12)&gt;=ROW(D7080), "", AVERAGE(INDEX($D$1:$D$8201, ROW(D7080)-$C$5):D7079))</f>
        <v>44317</v>
      </c>
      <c r="F7080" s="3">
        <f>IF($C$6+ROW($D$12)&gt;=ROW(D7080), "", AVERAGE(INDEX($D$1:$D$8201, ROW(D7080)-$C$6):D7079))</f>
        <v>67686.375</v>
      </c>
      <c r="G7080" s="3" t="str">
        <f t="shared" si="1007"/>
        <v/>
      </c>
      <c r="H7080" s="3">
        <f>IF($C$3+ROW($D$12)&gt;=ROW(D7080), "", AVERAGE(INDEX($C$1:$C$8201, ROW(D7080)-$C$3):C7079))</f>
        <v>107.88633333333333</v>
      </c>
      <c r="I7080" s="3">
        <f>IF($C$4+ROW($D$12)&gt;=ROW(D7080), "", AVERAGE(INDEX($C$1:$C$8201, ROW(D7080)-$C$4):C7079))</f>
        <v>107.879875</v>
      </c>
      <c r="J7080" s="3" t="str">
        <f t="shared" si="1008"/>
        <v>Yes</v>
      </c>
      <c r="K7080" s="3" t="str">
        <f t="shared" si="1009"/>
        <v/>
      </c>
      <c r="L7080" s="3" t="str">
        <f t="shared" si="1010"/>
        <v/>
      </c>
      <c r="M7080" s="3">
        <f t="shared" si="1006"/>
        <v>6.4920011554376223E-4</v>
      </c>
      <c r="N7080" s="3">
        <f t="shared" si="1011"/>
        <v>-0.53346323224824255</v>
      </c>
      <c r="O7080" s="3" t="str">
        <f t="shared" si="1012"/>
        <v/>
      </c>
      <c r="P7080" s="3" t="str">
        <f t="shared" si="1013"/>
        <v/>
      </c>
      <c r="Q7080" s="3" t="str">
        <f t="shared" si="1014"/>
        <v/>
      </c>
    </row>
    <row r="7081" spans="2:17" x14ac:dyDescent="0.3">
      <c r="B7081" s="4">
        <v>42310.847916666666</v>
      </c>
      <c r="C7081" s="1">
        <v>107.72799999999999</v>
      </c>
      <c r="D7081" s="1">
        <v>16633</v>
      </c>
      <c r="E7081" s="3">
        <f>IF($C$5+ROW($D$12)&gt;=ROW(D7081), "", AVERAGE(INDEX($D$1:$D$8201, ROW(D7081)-$C$5):D7080))</f>
        <v>48698.333333333336</v>
      </c>
      <c r="F7081" s="3">
        <f>IF($C$6+ROW($D$12)&gt;=ROW(D7081), "", AVERAGE(INDEX($D$1:$D$8201, ROW(D7081)-$C$6):D7080))</f>
        <v>66048.875</v>
      </c>
      <c r="G7081" s="3" t="str">
        <f t="shared" si="1007"/>
        <v/>
      </c>
      <c r="H7081" s="3">
        <f>IF($C$3+ROW($D$12)&gt;=ROW(D7081), "", AVERAGE(INDEX($C$1:$C$8201, ROW(D7081)-$C$3):C7080))</f>
        <v>107.923</v>
      </c>
      <c r="I7081" s="3">
        <f>IF($C$4+ROW($D$12)&gt;=ROW(D7081), "", AVERAGE(INDEX($C$1:$C$8201, ROW(D7081)-$C$4):C7080))</f>
        <v>107.826125</v>
      </c>
      <c r="J7081" s="3" t="str">
        <f t="shared" si="1008"/>
        <v>Yes</v>
      </c>
      <c r="K7081" s="3" t="str">
        <f t="shared" si="1009"/>
        <v/>
      </c>
      <c r="L7081" s="3" t="str">
        <f t="shared" si="1010"/>
        <v/>
      </c>
      <c r="M7081" s="3">
        <f t="shared" si="1006"/>
        <v>-2.0419718093211446E-4</v>
      </c>
      <c r="N7081" s="3">
        <f t="shared" si="1011"/>
        <v>-1.3145365751530733</v>
      </c>
      <c r="O7081" s="3" t="str">
        <f t="shared" si="1012"/>
        <v/>
      </c>
      <c r="P7081" s="3" t="str">
        <f t="shared" si="1013"/>
        <v/>
      </c>
      <c r="Q7081" s="3" t="str">
        <f t="shared" si="1014"/>
        <v/>
      </c>
    </row>
    <row r="7082" spans="2:17" x14ac:dyDescent="0.3">
      <c r="B7082" s="4">
        <v>42310.848611111112</v>
      </c>
      <c r="C7082" s="1">
        <v>107.51</v>
      </c>
      <c r="D7082" s="1">
        <v>60908</v>
      </c>
      <c r="E7082" s="3">
        <f>IF($C$5+ROW($D$12)&gt;=ROW(D7082), "", AVERAGE(INDEX($D$1:$D$8201, ROW(D7082)-$C$5):D7081))</f>
        <v>35654</v>
      </c>
      <c r="F7082" s="3">
        <f>IF($C$6+ROW($D$12)&gt;=ROW(D7082), "", AVERAGE(INDEX($D$1:$D$8201, ROW(D7082)-$C$6):D7081))</f>
        <v>62127</v>
      </c>
      <c r="G7082" s="3" t="str">
        <f t="shared" si="1007"/>
        <v/>
      </c>
      <c r="H7082" s="3">
        <f>IF($C$3+ROW($D$12)&gt;=ROW(D7082), "", AVERAGE(INDEX($C$1:$C$8201, ROW(D7082)-$C$3):C7081))</f>
        <v>107.81933333333335</v>
      </c>
      <c r="I7082" s="3">
        <f>IF($C$4+ROW($D$12)&gt;=ROW(D7082), "", AVERAGE(INDEX($C$1:$C$8201, ROW(D7082)-$C$4):C7081))</f>
        <v>107.804625</v>
      </c>
      <c r="J7082" s="3" t="str">
        <f t="shared" si="1008"/>
        <v>Yes</v>
      </c>
      <c r="K7082" s="3" t="str">
        <f t="shared" si="1009"/>
        <v/>
      </c>
      <c r="L7082" s="3" t="str">
        <f t="shared" si="1010"/>
        <v/>
      </c>
      <c r="M7082" s="3">
        <f t="shared" si="1006"/>
        <v>-4.9084065532690145E-3</v>
      </c>
      <c r="N7082" s="3">
        <f t="shared" si="1011"/>
        <v>23.037582354777065</v>
      </c>
      <c r="O7082" s="3" t="str">
        <f t="shared" si="1012"/>
        <v/>
      </c>
      <c r="P7082" s="3" t="str">
        <f t="shared" si="1013"/>
        <v/>
      </c>
      <c r="Q7082" s="3" t="str">
        <f t="shared" si="1014"/>
        <v/>
      </c>
    </row>
    <row r="7083" spans="2:17" x14ac:dyDescent="0.3">
      <c r="B7083" s="4">
        <v>42310.849305555559</v>
      </c>
      <c r="C7083" s="1">
        <v>107.539</v>
      </c>
      <c r="D7083" s="1">
        <v>64659</v>
      </c>
      <c r="E7083" s="3">
        <f>IF($C$5+ROW($D$12)&gt;=ROW(D7083), "", AVERAGE(INDEX($D$1:$D$8201, ROW(D7083)-$C$5):D7082))</f>
        <v>39840.333333333336</v>
      </c>
      <c r="F7083" s="3">
        <f>IF($C$6+ROW($D$12)&gt;=ROW(D7083), "", AVERAGE(INDEX($D$1:$D$8201, ROW(D7083)-$C$6):D7082))</f>
        <v>59439.625</v>
      </c>
      <c r="G7083" s="3" t="str">
        <f t="shared" si="1007"/>
        <v/>
      </c>
      <c r="H7083" s="3">
        <f>IF($C$3+ROW($D$12)&gt;=ROW(D7083), "", AVERAGE(INDEX($C$1:$C$8201, ROW(D7083)-$C$3):C7082))</f>
        <v>107.69933333333334</v>
      </c>
      <c r="I7083" s="3">
        <f>IF($C$4+ROW($D$12)&gt;=ROW(D7083), "", AVERAGE(INDEX($C$1:$C$8201, ROW(D7083)-$C$4):C7082))</f>
        <v>107.78337499999999</v>
      </c>
      <c r="J7083" s="3" t="str">
        <f t="shared" si="1008"/>
        <v/>
      </c>
      <c r="K7083" s="3" t="str">
        <f t="shared" si="1009"/>
        <v/>
      </c>
      <c r="L7083" s="3" t="str">
        <f t="shared" si="1010"/>
        <v/>
      </c>
      <c r="M7083" s="3">
        <f t="shared" si="1006"/>
        <v>-3.0732259145787931E-3</v>
      </c>
      <c r="N7083" s="3">
        <f t="shared" si="1011"/>
        <v>-0.37388521483983134</v>
      </c>
      <c r="O7083" s="3" t="str">
        <f t="shared" si="1012"/>
        <v/>
      </c>
      <c r="P7083" s="3" t="str">
        <f t="shared" si="1013"/>
        <v/>
      </c>
      <c r="Q7083" s="3" t="str">
        <f t="shared" si="1014"/>
        <v/>
      </c>
    </row>
    <row r="7084" spans="2:17" x14ac:dyDescent="0.3">
      <c r="B7084" s="4">
        <v>42310.85</v>
      </c>
      <c r="C7084" s="1">
        <v>107.68</v>
      </c>
      <c r="D7084" s="1">
        <v>23068</v>
      </c>
      <c r="E7084" s="3">
        <f>IF($C$5+ROW($D$12)&gt;=ROW(D7084), "", AVERAGE(INDEX($D$1:$D$8201, ROW(D7084)-$C$5):D7083))</f>
        <v>47400</v>
      </c>
      <c r="F7084" s="3">
        <f>IF($C$6+ROW($D$12)&gt;=ROW(D7084), "", AVERAGE(INDEX($D$1:$D$8201, ROW(D7084)-$C$6):D7083))</f>
        <v>52549.125</v>
      </c>
      <c r="G7084" s="3" t="str">
        <f t="shared" si="1007"/>
        <v/>
      </c>
      <c r="H7084" s="3">
        <f>IF($C$3+ROW($D$12)&gt;=ROW(D7084), "", AVERAGE(INDEX($C$1:$C$8201, ROW(D7084)-$C$3):C7083))</f>
        <v>107.59233333333333</v>
      </c>
      <c r="I7084" s="3">
        <f>IF($C$4+ROW($D$12)&gt;=ROW(D7084), "", AVERAGE(INDEX($C$1:$C$8201, ROW(D7084)-$C$4):C7083))</f>
        <v>107.76074999999999</v>
      </c>
      <c r="J7084" s="3" t="str">
        <f t="shared" si="1008"/>
        <v/>
      </c>
      <c r="K7084" s="3" t="str">
        <f t="shared" si="1009"/>
        <v/>
      </c>
      <c r="L7084" s="3" t="str">
        <f t="shared" si="1010"/>
        <v/>
      </c>
      <c r="M7084" s="3">
        <f t="shared" si="1006"/>
        <v>-1.6702240126631612E-3</v>
      </c>
      <c r="N7084" s="3">
        <f t="shared" si="1011"/>
        <v>-0.45652416740990648</v>
      </c>
      <c r="O7084" s="3" t="str">
        <f t="shared" si="1012"/>
        <v/>
      </c>
      <c r="P7084" s="3" t="str">
        <f t="shared" si="1013"/>
        <v/>
      </c>
      <c r="Q7084" s="3" t="str">
        <f t="shared" si="1014"/>
        <v/>
      </c>
    </row>
    <row r="7085" spans="2:17" x14ac:dyDescent="0.3">
      <c r="B7085" s="4">
        <v>42310.850694444445</v>
      </c>
      <c r="C7085" s="1">
        <v>107.52</v>
      </c>
      <c r="D7085" s="1">
        <v>37047</v>
      </c>
      <c r="E7085" s="3">
        <f>IF($C$5+ROW($D$12)&gt;=ROW(D7085), "", AVERAGE(INDEX($D$1:$D$8201, ROW(D7085)-$C$5):D7084))</f>
        <v>49545</v>
      </c>
      <c r="F7085" s="3">
        <f>IF($C$6+ROW($D$12)&gt;=ROW(D7085), "", AVERAGE(INDEX($D$1:$D$8201, ROW(D7085)-$C$6):D7084))</f>
        <v>42524.875</v>
      </c>
      <c r="G7085" s="3" t="str">
        <f t="shared" si="1007"/>
        <v>Yes</v>
      </c>
      <c r="H7085" s="3">
        <f>IF($C$3+ROW($D$12)&gt;=ROW(D7085), "", AVERAGE(INDEX($C$1:$C$8201, ROW(D7085)-$C$3):C7084))</f>
        <v>107.57633333333335</v>
      </c>
      <c r="I7085" s="3">
        <f>IF($C$4+ROW($D$12)&gt;=ROW(D7085), "", AVERAGE(INDEX($C$1:$C$8201, ROW(D7085)-$C$4):C7084))</f>
        <v>107.74699999999999</v>
      </c>
      <c r="J7085" s="3" t="str">
        <f t="shared" si="1008"/>
        <v/>
      </c>
      <c r="K7085" s="3" t="str">
        <f t="shared" si="1009"/>
        <v/>
      </c>
      <c r="L7085" s="3" t="str">
        <f t="shared" si="1010"/>
        <v/>
      </c>
      <c r="M7085" s="3">
        <f t="shared" si="1006"/>
        <v>-1.932655028085683E-3</v>
      </c>
      <c r="N7085" s="3">
        <f t="shared" si="1011"/>
        <v>0.15712324420727089</v>
      </c>
      <c r="O7085" s="3" t="str">
        <f t="shared" si="1012"/>
        <v/>
      </c>
      <c r="P7085" s="3" t="str">
        <f t="shared" si="1013"/>
        <v/>
      </c>
      <c r="Q7085" s="3" t="str">
        <f t="shared" si="1014"/>
        <v/>
      </c>
    </row>
    <row r="7086" spans="2:17" x14ac:dyDescent="0.3">
      <c r="B7086" s="4">
        <v>42310.851388888892</v>
      </c>
      <c r="C7086" s="1">
        <v>107.91</v>
      </c>
      <c r="D7086" s="1">
        <v>52960</v>
      </c>
      <c r="E7086" s="3">
        <f>IF($C$5+ROW($D$12)&gt;=ROW(D7086), "", AVERAGE(INDEX($D$1:$D$8201, ROW(D7086)-$C$5):D7085))</f>
        <v>41591.333333333336</v>
      </c>
      <c r="F7086" s="3">
        <f>IF($C$6+ROW($D$12)&gt;=ROW(D7086), "", AVERAGE(INDEX($D$1:$D$8201, ROW(D7086)-$C$6):D7085))</f>
        <v>43551.25</v>
      </c>
      <c r="G7086" s="3" t="str">
        <f t="shared" si="1007"/>
        <v/>
      </c>
      <c r="H7086" s="3">
        <f>IF($C$3+ROW($D$12)&gt;=ROW(D7086), "", AVERAGE(INDEX($C$1:$C$8201, ROW(D7086)-$C$3):C7085))</f>
        <v>107.57966666666665</v>
      </c>
      <c r="I7086" s="3">
        <f>IF($C$4+ROW($D$12)&gt;=ROW(D7086), "", AVERAGE(INDEX($C$1:$C$8201, ROW(D7086)-$C$4):C7085))</f>
        <v>107.71825000000001</v>
      </c>
      <c r="J7086" s="3" t="str">
        <f t="shared" si="1008"/>
        <v/>
      </c>
      <c r="K7086" s="3" t="str">
        <f t="shared" si="1009"/>
        <v/>
      </c>
      <c r="L7086" s="3" t="str">
        <f t="shared" si="1010"/>
        <v/>
      </c>
      <c r="M7086" s="3">
        <f t="shared" si="1006"/>
        <v>3.7136798785054031E-3</v>
      </c>
      <c r="N7086" s="3">
        <f t="shared" si="1011"/>
        <v>-2.9215430713384198</v>
      </c>
      <c r="O7086" s="3" t="str">
        <f t="shared" si="1012"/>
        <v/>
      </c>
      <c r="P7086" s="3" t="str">
        <f t="shared" si="1013"/>
        <v/>
      </c>
      <c r="Q7086" s="3" t="str">
        <f t="shared" si="1014"/>
        <v/>
      </c>
    </row>
    <row r="7087" spans="2:17" x14ac:dyDescent="0.3">
      <c r="B7087" s="4">
        <v>42310.852083333331</v>
      </c>
      <c r="C7087" s="1">
        <v>107.82</v>
      </c>
      <c r="D7087" s="1">
        <v>24331</v>
      </c>
      <c r="E7087" s="3">
        <f>IF($C$5+ROW($D$12)&gt;=ROW(D7087), "", AVERAGE(INDEX($D$1:$D$8201, ROW(D7087)-$C$5):D7086))</f>
        <v>37691.666666666664</v>
      </c>
      <c r="F7087" s="3">
        <f>IF($C$6+ROW($D$12)&gt;=ROW(D7087), "", AVERAGE(INDEX($D$1:$D$8201, ROW(D7087)-$C$6):D7086))</f>
        <v>43200.5</v>
      </c>
      <c r="G7087" s="3" t="str">
        <f t="shared" si="1007"/>
        <v/>
      </c>
      <c r="H7087" s="3">
        <f>IF($C$3+ROW($D$12)&gt;=ROW(D7087), "", AVERAGE(INDEX($C$1:$C$8201, ROW(D7087)-$C$3):C7086))</f>
        <v>107.70333333333333</v>
      </c>
      <c r="I7087" s="3">
        <f>IF($C$4+ROW($D$12)&gt;=ROW(D7087), "", AVERAGE(INDEX($C$1:$C$8201, ROW(D7087)-$C$4):C7086))</f>
        <v>107.70212500000001</v>
      </c>
      <c r="J7087" s="3" t="str">
        <f t="shared" si="1008"/>
        <v>Yes</v>
      </c>
      <c r="K7087" s="3" t="str">
        <f t="shared" si="1009"/>
        <v/>
      </c>
      <c r="L7087" s="3" t="str">
        <f t="shared" si="1010"/>
        <v/>
      </c>
      <c r="M7087" s="3">
        <f t="shared" si="1006"/>
        <v>2.6095975507637943E-3</v>
      </c>
      <c r="N7087" s="3">
        <f t="shared" si="1011"/>
        <v>-0.29730142711868707</v>
      </c>
      <c r="O7087" s="3" t="str">
        <f t="shared" si="1012"/>
        <v/>
      </c>
      <c r="P7087" s="3" t="str">
        <f t="shared" si="1013"/>
        <v/>
      </c>
      <c r="Q7087" s="3" t="str">
        <f t="shared" si="1014"/>
        <v/>
      </c>
    </row>
    <row r="7088" spans="2:17" x14ac:dyDescent="0.3">
      <c r="B7088" s="4">
        <v>42310.852777777778</v>
      </c>
      <c r="C7088" s="1">
        <v>107.98</v>
      </c>
      <c r="D7088" s="1">
        <v>27959</v>
      </c>
      <c r="E7088" s="3">
        <f>IF($C$5+ROW($D$12)&gt;=ROW(D7088), "", AVERAGE(INDEX($D$1:$D$8201, ROW(D7088)-$C$5):D7087))</f>
        <v>38112.666666666664</v>
      </c>
      <c r="F7088" s="3">
        <f>IF($C$6+ROW($D$12)&gt;=ROW(D7088), "", AVERAGE(INDEX($D$1:$D$8201, ROW(D7088)-$C$6):D7087))</f>
        <v>40198.25</v>
      </c>
      <c r="G7088" s="3" t="str">
        <f t="shared" si="1007"/>
        <v/>
      </c>
      <c r="H7088" s="3">
        <f>IF($C$3+ROW($D$12)&gt;=ROW(D7088), "", AVERAGE(INDEX($C$1:$C$8201, ROW(D7088)-$C$3):C7087))</f>
        <v>107.75</v>
      </c>
      <c r="I7088" s="3">
        <f>IF($C$4+ROW($D$12)&gt;=ROW(D7088), "", AVERAGE(INDEX($C$1:$C$8201, ROW(D7088)-$C$4):C7087))</f>
        <v>107.695875</v>
      </c>
      <c r="J7088" s="3" t="str">
        <f t="shared" si="1008"/>
        <v>Yes</v>
      </c>
      <c r="K7088" s="3" t="str">
        <f t="shared" si="1009"/>
        <v/>
      </c>
      <c r="L7088" s="3" t="str">
        <f t="shared" si="1010"/>
        <v/>
      </c>
      <c r="M7088" s="3">
        <f t="shared" si="1006"/>
        <v>2.7821588937232376E-3</v>
      </c>
      <c r="N7088" s="3">
        <f t="shared" si="1011"/>
        <v>6.6125653324949241E-2</v>
      </c>
      <c r="O7088" s="3" t="str">
        <f t="shared" si="1012"/>
        <v/>
      </c>
      <c r="P7088" s="3" t="str">
        <f t="shared" si="1013"/>
        <v/>
      </c>
      <c r="Q7088" s="3" t="str">
        <f t="shared" si="1014"/>
        <v/>
      </c>
    </row>
    <row r="7089" spans="2:17" x14ac:dyDescent="0.3">
      <c r="B7089" s="4">
        <v>42310.853472222225</v>
      </c>
      <c r="C7089" s="1">
        <v>108.08</v>
      </c>
      <c r="D7089" s="1">
        <v>36334</v>
      </c>
      <c r="E7089" s="3">
        <f>IF($C$5+ROW($D$12)&gt;=ROW(D7089), "", AVERAGE(INDEX($D$1:$D$8201, ROW(D7089)-$C$5):D7088))</f>
        <v>35083.333333333336</v>
      </c>
      <c r="F7089" s="3">
        <f>IF($C$6+ROW($D$12)&gt;=ROW(D7089), "", AVERAGE(INDEX($D$1:$D$8201, ROW(D7089)-$C$6):D7088))</f>
        <v>38445.625</v>
      </c>
      <c r="G7089" s="3" t="str">
        <f t="shared" si="1007"/>
        <v/>
      </c>
      <c r="H7089" s="3">
        <f>IF($C$3+ROW($D$12)&gt;=ROW(D7089), "", AVERAGE(INDEX($C$1:$C$8201, ROW(D7089)-$C$3):C7088))</f>
        <v>107.90333333333332</v>
      </c>
      <c r="I7089" s="3">
        <f>IF($C$4+ROW($D$12)&gt;=ROW(D7089), "", AVERAGE(INDEX($C$1:$C$8201, ROW(D7089)-$C$4):C7088))</f>
        <v>107.71087499999999</v>
      </c>
      <c r="J7089" s="3" t="str">
        <f t="shared" si="1008"/>
        <v>Yes</v>
      </c>
      <c r="K7089" s="3" t="str">
        <f t="shared" si="1009"/>
        <v/>
      </c>
      <c r="L7089" s="3" t="str">
        <f t="shared" si="1010"/>
        <v/>
      </c>
      <c r="M7089" s="3">
        <f t="shared" si="1006"/>
        <v>5.19481687710393E-3</v>
      </c>
      <c r="N7089" s="3">
        <f t="shared" si="1011"/>
        <v>0.86718914179338658</v>
      </c>
      <c r="O7089" s="3" t="str">
        <f t="shared" si="1012"/>
        <v/>
      </c>
      <c r="P7089" s="3" t="str">
        <f t="shared" si="1013"/>
        <v/>
      </c>
      <c r="Q7089" s="3" t="str">
        <f t="shared" si="1014"/>
        <v/>
      </c>
    </row>
    <row r="7090" spans="2:17" x14ac:dyDescent="0.3">
      <c r="B7090" s="4">
        <v>42310.854166666664</v>
      </c>
      <c r="C7090" s="1">
        <v>107.97</v>
      </c>
      <c r="D7090" s="1">
        <v>46916</v>
      </c>
      <c r="E7090" s="3">
        <f>IF($C$5+ROW($D$12)&gt;=ROW(D7090), "", AVERAGE(INDEX($D$1:$D$8201, ROW(D7090)-$C$5):D7089))</f>
        <v>29541.333333333332</v>
      </c>
      <c r="F7090" s="3">
        <f>IF($C$6+ROW($D$12)&gt;=ROW(D7090), "", AVERAGE(INDEX($D$1:$D$8201, ROW(D7090)-$C$6):D7089))</f>
        <v>40908.25</v>
      </c>
      <c r="G7090" s="3" t="str">
        <f t="shared" si="1007"/>
        <v/>
      </c>
      <c r="H7090" s="3">
        <f>IF($C$3+ROW($D$12)&gt;=ROW(D7090), "", AVERAGE(INDEX($C$1:$C$8201, ROW(D7090)-$C$3):C7089))</f>
        <v>107.96</v>
      </c>
      <c r="I7090" s="3">
        <f>IF($C$4+ROW($D$12)&gt;=ROW(D7090), "", AVERAGE(INDEX($C$1:$C$8201, ROW(D7090)-$C$4):C7089))</f>
        <v>107.75487500000001</v>
      </c>
      <c r="J7090" s="3" t="str">
        <f t="shared" si="1008"/>
        <v>Yes</v>
      </c>
      <c r="K7090" s="3" t="str">
        <f t="shared" si="1009"/>
        <v/>
      </c>
      <c r="L7090" s="3" t="str">
        <f t="shared" si="1010"/>
        <v/>
      </c>
      <c r="M7090" s="3">
        <f t="shared" si="1006"/>
        <v>5.5586438340674677E-4</v>
      </c>
      <c r="N7090" s="3">
        <f t="shared" si="1011"/>
        <v>-0.89299634682856477</v>
      </c>
      <c r="O7090" s="3" t="str">
        <f t="shared" si="1012"/>
        <v/>
      </c>
      <c r="P7090" s="3" t="str">
        <f t="shared" si="1013"/>
        <v/>
      </c>
      <c r="Q7090" s="3" t="str">
        <f t="shared" si="1014"/>
        <v/>
      </c>
    </row>
    <row r="7091" spans="2:17" x14ac:dyDescent="0.3">
      <c r="B7091" s="4">
        <v>42310.854861111111</v>
      </c>
      <c r="C7091" s="1">
        <v>107.994</v>
      </c>
      <c r="D7091" s="1">
        <v>32018</v>
      </c>
      <c r="E7091" s="3">
        <f>IF($C$5+ROW($D$12)&gt;=ROW(D7091), "", AVERAGE(INDEX($D$1:$D$8201, ROW(D7091)-$C$5):D7090))</f>
        <v>37069.666666666664</v>
      </c>
      <c r="F7091" s="3">
        <f>IF($C$6+ROW($D$12)&gt;=ROW(D7091), "", AVERAGE(INDEX($D$1:$D$8201, ROW(D7091)-$C$6):D7090))</f>
        <v>39159.25</v>
      </c>
      <c r="G7091" s="3" t="str">
        <f t="shared" si="1007"/>
        <v/>
      </c>
      <c r="H7091" s="3">
        <f>IF($C$3+ROW($D$12)&gt;=ROW(D7091), "", AVERAGE(INDEX($C$1:$C$8201, ROW(D7091)-$C$3):C7090))</f>
        <v>108.00999999999999</v>
      </c>
      <c r="I7091" s="3">
        <f>IF($C$4+ROW($D$12)&gt;=ROW(D7091), "", AVERAGE(INDEX($C$1:$C$8201, ROW(D7091)-$C$4):C7090))</f>
        <v>107.81237500000002</v>
      </c>
      <c r="J7091" s="3" t="str">
        <f t="shared" si="1008"/>
        <v>Yes</v>
      </c>
      <c r="K7091" s="3" t="str">
        <f t="shared" si="1009"/>
        <v/>
      </c>
      <c r="L7091" s="3" t="str">
        <f t="shared" si="1010"/>
        <v/>
      </c>
      <c r="M7091" s="3">
        <f t="shared" si="1006"/>
        <v>1.6125000018744379E-3</v>
      </c>
      <c r="N7091" s="3">
        <f t="shared" si="1011"/>
        <v>1.9008874286779249</v>
      </c>
      <c r="O7091" s="3" t="str">
        <f t="shared" si="1012"/>
        <v/>
      </c>
      <c r="P7091" s="3" t="str">
        <f t="shared" si="1013"/>
        <v/>
      </c>
      <c r="Q7091" s="3" t="str">
        <f t="shared" si="1014"/>
        <v/>
      </c>
    </row>
    <row r="7092" spans="2:17" x14ac:dyDescent="0.3">
      <c r="B7092" s="4">
        <v>42310.855555555558</v>
      </c>
      <c r="C7092" s="1">
        <v>108</v>
      </c>
      <c r="D7092" s="1">
        <v>13254</v>
      </c>
      <c r="E7092" s="3">
        <f>IF($C$5+ROW($D$12)&gt;=ROW(D7092), "", AVERAGE(INDEX($D$1:$D$8201, ROW(D7092)-$C$5):D7091))</f>
        <v>38422.666666666664</v>
      </c>
      <c r="F7092" s="3">
        <f>IF($C$6+ROW($D$12)&gt;=ROW(D7092), "", AVERAGE(INDEX($D$1:$D$8201, ROW(D7092)-$C$6):D7091))</f>
        <v>35079.125</v>
      </c>
      <c r="G7092" s="3" t="str">
        <f t="shared" si="1007"/>
        <v>Yes</v>
      </c>
      <c r="H7092" s="3">
        <f>IF($C$3+ROW($D$12)&gt;=ROW(D7092), "", AVERAGE(INDEX($C$1:$C$8201, ROW(D7092)-$C$3):C7091))</f>
        <v>108.01466666666666</v>
      </c>
      <c r="I7092" s="3">
        <f>IF($C$4+ROW($D$12)&gt;=ROW(D7092), "", AVERAGE(INDEX($C$1:$C$8201, ROW(D7092)-$C$4):C7091))</f>
        <v>107.86925000000001</v>
      </c>
      <c r="J7092" s="3" t="str">
        <f t="shared" si="1008"/>
        <v>Yes</v>
      </c>
      <c r="K7092" s="3" t="str">
        <f t="shared" si="1009"/>
        <v>Buy</v>
      </c>
      <c r="L7092" s="3">
        <f t="shared" si="1010"/>
        <v>108</v>
      </c>
      <c r="M7092" s="3">
        <f t="shared" si="1006"/>
        <v>1.852023340787002E-4</v>
      </c>
      <c r="N7092" s="3">
        <f t="shared" si="1011"/>
        <v>-0.88514583946454994</v>
      </c>
      <c r="O7092" s="3" t="str">
        <f t="shared" si="1012"/>
        <v>Buy</v>
      </c>
      <c r="P7092" s="3">
        <f t="shared" si="1013"/>
        <v>108</v>
      </c>
      <c r="Q7092" s="3" t="str">
        <f t="shared" si="1014"/>
        <v/>
      </c>
    </row>
    <row r="7093" spans="2:17" x14ac:dyDescent="0.3">
      <c r="B7093" s="4">
        <v>42310.856249999997</v>
      </c>
      <c r="C7093" s="1">
        <v>108.2</v>
      </c>
      <c r="D7093" s="1">
        <v>25636</v>
      </c>
      <c r="E7093" s="3">
        <f>IF($C$5+ROW($D$12)&gt;=ROW(D7093), "", AVERAGE(INDEX($D$1:$D$8201, ROW(D7093)-$C$5):D7092))</f>
        <v>30729.333333333332</v>
      </c>
      <c r="F7093" s="3">
        <f>IF($C$6+ROW($D$12)&gt;=ROW(D7093), "", AVERAGE(INDEX($D$1:$D$8201, ROW(D7093)-$C$6):D7092))</f>
        <v>33852.375</v>
      </c>
      <c r="G7093" s="3" t="str">
        <f t="shared" si="1007"/>
        <v/>
      </c>
      <c r="H7093" s="3">
        <f>IF($C$3+ROW($D$12)&gt;=ROW(D7093), "", AVERAGE(INDEX($C$1:$C$8201, ROW(D7093)-$C$3):C7092))</f>
        <v>107.988</v>
      </c>
      <c r="I7093" s="3">
        <f>IF($C$4+ROW($D$12)&gt;=ROW(D7093), "", AVERAGE(INDEX($C$1:$C$8201, ROW(D7093)-$C$4):C7092))</f>
        <v>107.90925000000001</v>
      </c>
      <c r="J7093" s="3" t="str">
        <f t="shared" si="1008"/>
        <v>Yes</v>
      </c>
      <c r="K7093" s="3" t="str">
        <f t="shared" si="1009"/>
        <v/>
      </c>
      <c r="L7093" s="3" t="str">
        <f t="shared" si="1010"/>
        <v/>
      </c>
      <c r="M7093" s="3">
        <f t="shared" si="1006"/>
        <v>1.1096727604377971E-3</v>
      </c>
      <c r="N7093" s="3">
        <f t="shared" si="1011"/>
        <v>4.991678052860018</v>
      </c>
      <c r="O7093" s="3" t="str">
        <f t="shared" si="1012"/>
        <v>Buy</v>
      </c>
      <c r="P7093" s="3">
        <f t="shared" si="1013"/>
        <v>108</v>
      </c>
      <c r="Q7093" s="3" t="str">
        <f t="shared" si="1014"/>
        <v/>
      </c>
    </row>
    <row r="7094" spans="2:17" x14ac:dyDescent="0.3">
      <c r="B7094" s="4">
        <v>42310.856944444444</v>
      </c>
      <c r="C7094" s="1">
        <v>108.16</v>
      </c>
      <c r="D7094" s="1">
        <v>20023</v>
      </c>
      <c r="E7094" s="3">
        <f>IF($C$5+ROW($D$12)&gt;=ROW(D7094), "", AVERAGE(INDEX($D$1:$D$8201, ROW(D7094)-$C$5):D7093))</f>
        <v>23636</v>
      </c>
      <c r="F7094" s="3">
        <f>IF($C$6+ROW($D$12)&gt;=ROW(D7094), "", AVERAGE(INDEX($D$1:$D$8201, ROW(D7094)-$C$6):D7093))</f>
        <v>32426</v>
      </c>
      <c r="G7094" s="3" t="str">
        <f t="shared" si="1007"/>
        <v/>
      </c>
      <c r="H7094" s="3">
        <f>IF($C$3+ROW($D$12)&gt;=ROW(D7094), "", AVERAGE(INDEX($C$1:$C$8201, ROW(D7094)-$C$3):C7093))</f>
        <v>108.06466666666667</v>
      </c>
      <c r="I7094" s="3">
        <f>IF($C$4+ROW($D$12)&gt;=ROW(D7094), "", AVERAGE(INDEX($C$1:$C$8201, ROW(D7094)-$C$4):C7093))</f>
        <v>107.99425000000001</v>
      </c>
      <c r="J7094" s="3" t="str">
        <f t="shared" si="1008"/>
        <v>Yes</v>
      </c>
      <c r="K7094" s="3" t="str">
        <f t="shared" si="1009"/>
        <v/>
      </c>
      <c r="L7094" s="3" t="str">
        <f t="shared" si="1010"/>
        <v/>
      </c>
      <c r="M7094" s="3">
        <f t="shared" si="1006"/>
        <v>1.7582015356049962E-3</v>
      </c>
      <c r="N7094" s="3">
        <f t="shared" si="1011"/>
        <v>0.5844324545835804</v>
      </c>
      <c r="O7094" s="3" t="str">
        <f t="shared" si="1012"/>
        <v>Buy</v>
      </c>
      <c r="P7094" s="3">
        <f t="shared" si="1013"/>
        <v>108</v>
      </c>
      <c r="Q7094" s="3" t="str">
        <f t="shared" si="1014"/>
        <v/>
      </c>
    </row>
    <row r="7095" spans="2:17" x14ac:dyDescent="0.3">
      <c r="B7095" s="4">
        <v>42310.857638888891</v>
      </c>
      <c r="C7095" s="1">
        <v>108.23</v>
      </c>
      <c r="D7095" s="1">
        <v>17172</v>
      </c>
      <c r="E7095" s="3">
        <f>IF($C$5+ROW($D$12)&gt;=ROW(D7095), "", AVERAGE(INDEX($D$1:$D$8201, ROW(D7095)-$C$5):D7094))</f>
        <v>19637.666666666668</v>
      </c>
      <c r="F7095" s="3">
        <f>IF($C$6+ROW($D$12)&gt;=ROW(D7095), "", AVERAGE(INDEX($D$1:$D$8201, ROW(D7095)-$C$6):D7094))</f>
        <v>28308.875</v>
      </c>
      <c r="G7095" s="3" t="str">
        <f t="shared" si="1007"/>
        <v/>
      </c>
      <c r="H7095" s="3">
        <f>IF($C$3+ROW($D$12)&gt;=ROW(D7095), "", AVERAGE(INDEX($C$1:$C$8201, ROW(D7095)-$C$3):C7094))</f>
        <v>108.12</v>
      </c>
      <c r="I7095" s="3">
        <f>IF($C$4+ROW($D$12)&gt;=ROW(D7095), "", AVERAGE(INDEX($C$1:$C$8201, ROW(D7095)-$C$4):C7094))</f>
        <v>108.02550000000001</v>
      </c>
      <c r="J7095" s="3" t="str">
        <f t="shared" si="1008"/>
        <v>Yes</v>
      </c>
      <c r="K7095" s="3" t="str">
        <f t="shared" si="1009"/>
        <v/>
      </c>
      <c r="L7095" s="3" t="str">
        <f t="shared" si="1010"/>
        <v/>
      </c>
      <c r="M7095" s="3">
        <f t="shared" si="1006"/>
        <v>2.1829222816580752E-3</v>
      </c>
      <c r="N7095" s="3">
        <f t="shared" si="1011"/>
        <v>0.24156545051983072</v>
      </c>
      <c r="O7095" s="3" t="str">
        <f t="shared" si="1012"/>
        <v>Exit</v>
      </c>
      <c r="P7095" s="3" t="str">
        <f t="shared" si="1013"/>
        <v/>
      </c>
      <c r="Q7095" s="3">
        <f t="shared" si="1014"/>
        <v>0.23000000000000398</v>
      </c>
    </row>
    <row r="7096" spans="2:17" x14ac:dyDescent="0.3">
      <c r="B7096" s="4">
        <v>42310.85833333333</v>
      </c>
      <c r="C7096" s="1">
        <v>108.46</v>
      </c>
      <c r="D7096" s="1">
        <v>34663</v>
      </c>
      <c r="E7096" s="3">
        <f>IF($C$5+ROW($D$12)&gt;=ROW(D7096), "", AVERAGE(INDEX($D$1:$D$8201, ROW(D7096)-$C$5):D7095))</f>
        <v>20943.666666666668</v>
      </c>
      <c r="F7096" s="3">
        <f>IF($C$6+ROW($D$12)&gt;=ROW(D7096), "", AVERAGE(INDEX($D$1:$D$8201, ROW(D7096)-$C$6):D7095))</f>
        <v>27414</v>
      </c>
      <c r="G7096" s="3" t="str">
        <f t="shared" si="1007"/>
        <v/>
      </c>
      <c r="H7096" s="3">
        <f>IF($C$3+ROW($D$12)&gt;=ROW(D7096), "", AVERAGE(INDEX($C$1:$C$8201, ROW(D7096)-$C$3):C7095))</f>
        <v>108.19666666666667</v>
      </c>
      <c r="I7096" s="3">
        <f>IF($C$4+ROW($D$12)&gt;=ROW(D7096), "", AVERAGE(INDEX($C$1:$C$8201, ROW(D7096)-$C$4):C7095))</f>
        <v>108.07675</v>
      </c>
      <c r="J7096" s="3" t="str">
        <f t="shared" si="1008"/>
        <v>Yes</v>
      </c>
      <c r="K7096" s="3" t="str">
        <f t="shared" si="1009"/>
        <v/>
      </c>
      <c r="L7096" s="3" t="str">
        <f t="shared" si="1010"/>
        <v/>
      </c>
      <c r="M7096" s="3">
        <f t="shared" si="1006"/>
        <v>4.2502142886948254E-3</v>
      </c>
      <c r="N7096" s="3">
        <f t="shared" si="1011"/>
        <v>0.94702959624678151</v>
      </c>
      <c r="O7096" s="3" t="str">
        <f t="shared" si="1012"/>
        <v/>
      </c>
      <c r="P7096" s="3" t="str">
        <f t="shared" si="1013"/>
        <v/>
      </c>
      <c r="Q7096" s="3" t="str">
        <f t="shared" si="1014"/>
        <v/>
      </c>
    </row>
    <row r="7097" spans="2:17" x14ac:dyDescent="0.3">
      <c r="B7097" s="4">
        <v>42310.859027777777</v>
      </c>
      <c r="C7097" s="1">
        <v>108.73</v>
      </c>
      <c r="D7097" s="1">
        <v>62007</v>
      </c>
      <c r="E7097" s="3">
        <f>IF($C$5+ROW($D$12)&gt;=ROW(D7097), "", AVERAGE(INDEX($D$1:$D$8201, ROW(D7097)-$C$5):D7096))</f>
        <v>23952.666666666668</v>
      </c>
      <c r="F7097" s="3">
        <f>IF($C$6+ROW($D$12)&gt;=ROW(D7097), "", AVERAGE(INDEX($D$1:$D$8201, ROW(D7097)-$C$6):D7096))</f>
        <v>28252</v>
      </c>
      <c r="G7097" s="3" t="str">
        <f t="shared" si="1007"/>
        <v/>
      </c>
      <c r="H7097" s="3">
        <f>IF($C$3+ROW($D$12)&gt;=ROW(D7097), "", AVERAGE(INDEX($C$1:$C$8201, ROW(D7097)-$C$3):C7096))</f>
        <v>108.28333333333332</v>
      </c>
      <c r="I7097" s="3">
        <f>IF($C$4+ROW($D$12)&gt;=ROW(D7097), "", AVERAGE(INDEX($C$1:$C$8201, ROW(D7097)-$C$4):C7096))</f>
        <v>108.13675000000001</v>
      </c>
      <c r="J7097" s="3" t="str">
        <f t="shared" si="1008"/>
        <v>Yes</v>
      </c>
      <c r="K7097" s="3" t="str">
        <f t="shared" si="1009"/>
        <v/>
      </c>
      <c r="L7097" s="3" t="str">
        <f t="shared" si="1010"/>
        <v/>
      </c>
      <c r="M7097" s="3">
        <f t="shared" si="1006"/>
        <v>4.8863785972769148E-3</v>
      </c>
      <c r="N7097" s="3">
        <f t="shared" si="1011"/>
        <v>0.14967817276277745</v>
      </c>
      <c r="O7097" s="3" t="str">
        <f t="shared" si="1012"/>
        <v/>
      </c>
      <c r="P7097" s="3" t="str">
        <f t="shared" si="1013"/>
        <v/>
      </c>
      <c r="Q7097" s="3" t="str">
        <f t="shared" si="1014"/>
        <v/>
      </c>
    </row>
    <row r="7098" spans="2:17" x14ac:dyDescent="0.3">
      <c r="B7098" s="4">
        <v>42310.859722222223</v>
      </c>
      <c r="C7098" s="1">
        <v>108.465</v>
      </c>
      <c r="D7098" s="1">
        <v>34714</v>
      </c>
      <c r="E7098" s="3">
        <f>IF($C$5+ROW($D$12)&gt;=ROW(D7098), "", AVERAGE(INDEX($D$1:$D$8201, ROW(D7098)-$C$5):D7097))</f>
        <v>37947.333333333336</v>
      </c>
      <c r="F7098" s="3">
        <f>IF($C$6+ROW($D$12)&gt;=ROW(D7098), "", AVERAGE(INDEX($D$1:$D$8201, ROW(D7098)-$C$6):D7097))</f>
        <v>31461.125</v>
      </c>
      <c r="G7098" s="3" t="str">
        <f t="shared" si="1007"/>
        <v>Yes</v>
      </c>
      <c r="H7098" s="3">
        <f>IF($C$3+ROW($D$12)&gt;=ROW(D7098), "", AVERAGE(INDEX($C$1:$C$8201, ROW(D7098)-$C$3):C7097))</f>
        <v>108.47333333333334</v>
      </c>
      <c r="I7098" s="3">
        <f>IF($C$4+ROW($D$12)&gt;=ROW(D7098), "", AVERAGE(INDEX($C$1:$C$8201, ROW(D7098)-$C$4):C7097))</f>
        <v>108.218</v>
      </c>
      <c r="J7098" s="3" t="str">
        <f t="shared" si="1008"/>
        <v>Yes</v>
      </c>
      <c r="K7098" s="3" t="str">
        <f t="shared" si="1009"/>
        <v/>
      </c>
      <c r="L7098" s="3" t="str">
        <f t="shared" si="1010"/>
        <v/>
      </c>
      <c r="M7098" s="3">
        <f t="shared" si="1006"/>
        <v>2.8159280003709143E-3</v>
      </c>
      <c r="N7098" s="3">
        <f t="shared" si="1011"/>
        <v>-0.42371882482864159</v>
      </c>
      <c r="O7098" s="3" t="str">
        <f t="shared" si="1012"/>
        <v/>
      </c>
      <c r="P7098" s="3" t="str">
        <f t="shared" si="1013"/>
        <v/>
      </c>
      <c r="Q7098" s="3" t="str">
        <f t="shared" si="1014"/>
        <v/>
      </c>
    </row>
    <row r="7099" spans="2:17" x14ac:dyDescent="0.3">
      <c r="B7099" s="4">
        <v>42310.86041666667</v>
      </c>
      <c r="C7099" s="1">
        <v>108.32</v>
      </c>
      <c r="D7099" s="1">
        <v>16776</v>
      </c>
      <c r="E7099" s="3">
        <f>IF($C$5+ROW($D$12)&gt;=ROW(D7099), "", AVERAGE(INDEX($D$1:$D$8201, ROW(D7099)-$C$5):D7098))</f>
        <v>43794.666666666664</v>
      </c>
      <c r="F7099" s="3">
        <f>IF($C$6+ROW($D$12)&gt;=ROW(D7099), "", AVERAGE(INDEX($D$1:$D$8201, ROW(D7099)-$C$6):D7098))</f>
        <v>29935.875</v>
      </c>
      <c r="G7099" s="3" t="str">
        <f t="shared" si="1007"/>
        <v>Yes</v>
      </c>
      <c r="H7099" s="3">
        <f>IF($C$3+ROW($D$12)&gt;=ROW(D7099), "", AVERAGE(INDEX($C$1:$C$8201, ROW(D7099)-$C$3):C7098))</f>
        <v>108.55166666666666</v>
      </c>
      <c r="I7099" s="3">
        <f>IF($C$4+ROW($D$12)&gt;=ROW(D7099), "", AVERAGE(INDEX($C$1:$C$8201, ROW(D7099)-$C$4):C7098))</f>
        <v>108.27987500000002</v>
      </c>
      <c r="J7099" s="3" t="str">
        <f t="shared" si="1008"/>
        <v>Yes</v>
      </c>
      <c r="K7099" s="3" t="str">
        <f t="shared" si="1009"/>
        <v>Sell</v>
      </c>
      <c r="L7099" s="3">
        <f t="shared" si="1010"/>
        <v>108.32</v>
      </c>
      <c r="M7099" s="3">
        <f t="shared" si="1006"/>
        <v>8.3121685690968987E-4</v>
      </c>
      <c r="N7099" s="3">
        <f t="shared" si="1011"/>
        <v>-0.70481601205705469</v>
      </c>
      <c r="O7099" s="3" t="str">
        <f t="shared" si="1012"/>
        <v>Sell</v>
      </c>
      <c r="P7099" s="3">
        <f t="shared" si="1013"/>
        <v>108.32</v>
      </c>
      <c r="Q7099" s="3" t="str">
        <f t="shared" si="1014"/>
        <v/>
      </c>
    </row>
    <row r="7100" spans="2:17" x14ac:dyDescent="0.3">
      <c r="B7100" s="4">
        <v>42310.861111111109</v>
      </c>
      <c r="C7100" s="1">
        <v>108.09</v>
      </c>
      <c r="D7100" s="1">
        <v>29038</v>
      </c>
      <c r="E7100" s="3">
        <f>IF($C$5+ROW($D$12)&gt;=ROW(D7100), "", AVERAGE(INDEX($D$1:$D$8201, ROW(D7100)-$C$5):D7099))</f>
        <v>37832.333333333336</v>
      </c>
      <c r="F7100" s="3">
        <f>IF($C$6+ROW($D$12)&gt;=ROW(D7100), "", AVERAGE(INDEX($D$1:$D$8201, ROW(D7100)-$C$6):D7099))</f>
        <v>28030.625</v>
      </c>
      <c r="G7100" s="3" t="str">
        <f t="shared" si="1007"/>
        <v>Yes</v>
      </c>
      <c r="H7100" s="3">
        <f>IF($C$3+ROW($D$12)&gt;=ROW(D7100), "", AVERAGE(INDEX($C$1:$C$8201, ROW(D7100)-$C$3):C7099))</f>
        <v>108.505</v>
      </c>
      <c r="I7100" s="3">
        <f>IF($C$4+ROW($D$12)&gt;=ROW(D7100), "", AVERAGE(INDEX($C$1:$C$8201, ROW(D7100)-$C$4):C7099))</f>
        <v>108.32062500000001</v>
      </c>
      <c r="J7100" s="3" t="str">
        <f t="shared" si="1008"/>
        <v>Yes</v>
      </c>
      <c r="K7100" s="3" t="str">
        <f t="shared" si="1009"/>
        <v>Sell</v>
      </c>
      <c r="L7100" s="3">
        <f t="shared" si="1010"/>
        <v>108.09</v>
      </c>
      <c r="M7100" s="3">
        <f t="shared" si="1006"/>
        <v>-3.4172279848029008E-3</v>
      </c>
      <c r="N7100" s="3">
        <f t="shared" si="1011"/>
        <v>-5.1111148750129072</v>
      </c>
      <c r="O7100" s="3" t="str">
        <f t="shared" si="1012"/>
        <v>Sell</v>
      </c>
      <c r="P7100" s="3">
        <f t="shared" si="1013"/>
        <v>108.32</v>
      </c>
      <c r="Q7100" s="3" t="str">
        <f t="shared" si="1014"/>
        <v/>
      </c>
    </row>
    <row r="7101" spans="2:17" x14ac:dyDescent="0.3">
      <c r="B7101" s="4">
        <v>42310.861805555556</v>
      </c>
      <c r="C7101" s="1">
        <v>108.015</v>
      </c>
      <c r="D7101" s="1">
        <v>34758</v>
      </c>
      <c r="E7101" s="3">
        <f>IF($C$5+ROW($D$12)&gt;=ROW(D7101), "", AVERAGE(INDEX($D$1:$D$8201, ROW(D7101)-$C$5):D7100))</f>
        <v>26842.666666666668</v>
      </c>
      <c r="F7101" s="3">
        <f>IF($C$6+ROW($D$12)&gt;=ROW(D7101), "", AVERAGE(INDEX($D$1:$D$8201, ROW(D7101)-$C$6):D7100))</f>
        <v>30003.625</v>
      </c>
      <c r="G7101" s="3" t="str">
        <f t="shared" si="1007"/>
        <v/>
      </c>
      <c r="H7101" s="3">
        <f>IF($C$3+ROW($D$12)&gt;=ROW(D7101), "", AVERAGE(INDEX($C$1:$C$8201, ROW(D7101)-$C$3):C7100))</f>
        <v>108.29166666666667</v>
      </c>
      <c r="I7101" s="3">
        <f>IF($C$4+ROW($D$12)&gt;=ROW(D7101), "", AVERAGE(INDEX($C$1:$C$8201, ROW(D7101)-$C$4):C7100))</f>
        <v>108.33187500000001</v>
      </c>
      <c r="J7101" s="3" t="str">
        <f t="shared" si="1008"/>
        <v/>
      </c>
      <c r="K7101" s="3" t="str">
        <f t="shared" si="1009"/>
        <v/>
      </c>
      <c r="L7101" s="3" t="str">
        <f t="shared" si="1010"/>
        <v/>
      </c>
      <c r="M7101" s="3">
        <f t="shared" si="1006"/>
        <v>-6.5976386407183285E-3</v>
      </c>
      <c r="N7101" s="3">
        <f t="shared" si="1011"/>
        <v>0.93069899639689035</v>
      </c>
      <c r="O7101" s="3" t="str">
        <f t="shared" si="1012"/>
        <v>Sell</v>
      </c>
      <c r="P7101" s="3">
        <f t="shared" si="1013"/>
        <v>108.32</v>
      </c>
      <c r="Q7101" s="3" t="str">
        <f t="shared" si="1014"/>
        <v/>
      </c>
    </row>
    <row r="7102" spans="2:17" x14ac:dyDescent="0.3">
      <c r="B7102" s="4">
        <v>42310.862500000003</v>
      </c>
      <c r="C7102" s="1">
        <v>108</v>
      </c>
      <c r="D7102" s="1">
        <v>29365</v>
      </c>
      <c r="E7102" s="3">
        <f>IF($C$5+ROW($D$12)&gt;=ROW(D7102), "", AVERAGE(INDEX($D$1:$D$8201, ROW(D7102)-$C$5):D7101))</f>
        <v>26857.333333333332</v>
      </c>
      <c r="F7102" s="3">
        <f>IF($C$6+ROW($D$12)&gt;=ROW(D7102), "", AVERAGE(INDEX($D$1:$D$8201, ROW(D7102)-$C$6):D7101))</f>
        <v>31143.875</v>
      </c>
      <c r="G7102" s="3" t="str">
        <f t="shared" si="1007"/>
        <v/>
      </c>
      <c r="H7102" s="3">
        <f>IF($C$3+ROW($D$12)&gt;=ROW(D7102), "", AVERAGE(INDEX($C$1:$C$8201, ROW(D7102)-$C$3):C7101))</f>
        <v>108.14166666666667</v>
      </c>
      <c r="I7102" s="3">
        <f>IF($C$4+ROW($D$12)&gt;=ROW(D7102), "", AVERAGE(INDEX($C$1:$C$8201, ROW(D7102)-$C$4):C7101))</f>
        <v>108.30875</v>
      </c>
      <c r="J7102" s="3" t="str">
        <f t="shared" si="1008"/>
        <v/>
      </c>
      <c r="K7102" s="3" t="str">
        <f t="shared" si="1009"/>
        <v/>
      </c>
      <c r="L7102" s="3" t="str">
        <f t="shared" si="1010"/>
        <v/>
      </c>
      <c r="M7102" s="3">
        <f t="shared" si="1006"/>
        <v>-4.2963131708052098E-3</v>
      </c>
      <c r="N7102" s="3">
        <f t="shared" si="1011"/>
        <v>-0.34881047526764186</v>
      </c>
      <c r="O7102" s="3" t="str">
        <f t="shared" si="1012"/>
        <v>Sell</v>
      </c>
      <c r="P7102" s="3">
        <f t="shared" si="1013"/>
        <v>108.32</v>
      </c>
      <c r="Q7102" s="3" t="str">
        <f t="shared" si="1014"/>
        <v/>
      </c>
    </row>
    <row r="7103" spans="2:17" x14ac:dyDescent="0.3">
      <c r="B7103" s="4">
        <v>42310.863194444442</v>
      </c>
      <c r="C7103" s="1">
        <v>108.08</v>
      </c>
      <c r="D7103" s="1">
        <v>23609</v>
      </c>
      <c r="E7103" s="3">
        <f>IF($C$5+ROW($D$12)&gt;=ROW(D7103), "", AVERAGE(INDEX($D$1:$D$8201, ROW(D7103)-$C$5):D7102))</f>
        <v>31053.666666666668</v>
      </c>
      <c r="F7103" s="3">
        <f>IF($C$6+ROW($D$12)&gt;=ROW(D7103), "", AVERAGE(INDEX($D$1:$D$8201, ROW(D7103)-$C$6):D7102))</f>
        <v>32311.625</v>
      </c>
      <c r="G7103" s="3" t="str">
        <f t="shared" si="1007"/>
        <v/>
      </c>
      <c r="H7103" s="3">
        <f>IF($C$3+ROW($D$12)&gt;=ROW(D7103), "", AVERAGE(INDEX($C$1:$C$8201, ROW(D7103)-$C$3):C7102))</f>
        <v>108.03500000000001</v>
      </c>
      <c r="I7103" s="3">
        <f>IF($C$4+ROW($D$12)&gt;=ROW(D7103), "", AVERAGE(INDEX($C$1:$C$8201, ROW(D7103)-$C$4):C7102))</f>
        <v>108.28874999999999</v>
      </c>
      <c r="J7103" s="3" t="str">
        <f t="shared" si="1008"/>
        <v/>
      </c>
      <c r="K7103" s="3" t="str">
        <f t="shared" si="1009"/>
        <v/>
      </c>
      <c r="L7103" s="3" t="str">
        <f t="shared" si="1010"/>
        <v/>
      </c>
      <c r="M7103" s="3">
        <f t="shared" si="1006"/>
        <v>-2.2181155120213785E-3</v>
      </c>
      <c r="N7103" s="3">
        <f t="shared" si="1011"/>
        <v>-0.48371652069170229</v>
      </c>
      <c r="O7103" s="3" t="str">
        <f t="shared" si="1012"/>
        <v>Sell</v>
      </c>
      <c r="P7103" s="3">
        <f t="shared" si="1013"/>
        <v>108.32</v>
      </c>
      <c r="Q7103" s="3" t="str">
        <f t="shared" si="1014"/>
        <v/>
      </c>
    </row>
    <row r="7104" spans="2:17" x14ac:dyDescent="0.3">
      <c r="B7104" s="4">
        <v>42310.863888888889</v>
      </c>
      <c r="C7104" s="1">
        <v>108.05500000000001</v>
      </c>
      <c r="D7104" s="1">
        <v>16796</v>
      </c>
      <c r="E7104" s="3">
        <f>IF($C$5+ROW($D$12)&gt;=ROW(D7104), "", AVERAGE(INDEX($D$1:$D$8201, ROW(D7104)-$C$5):D7103))</f>
        <v>29244</v>
      </c>
      <c r="F7104" s="3">
        <f>IF($C$6+ROW($D$12)&gt;=ROW(D7104), "", AVERAGE(INDEX($D$1:$D$8201, ROW(D7104)-$C$6):D7103))</f>
        <v>33116.25</v>
      </c>
      <c r="G7104" s="3" t="str">
        <f t="shared" si="1007"/>
        <v/>
      </c>
      <c r="H7104" s="3">
        <f>IF($C$3+ROW($D$12)&gt;=ROW(D7104), "", AVERAGE(INDEX($C$1:$C$8201, ROW(D7104)-$C$3):C7103))</f>
        <v>108.03166666666665</v>
      </c>
      <c r="I7104" s="3">
        <f>IF($C$4+ROW($D$12)&gt;=ROW(D7104), "", AVERAGE(INDEX($C$1:$C$8201, ROW(D7104)-$C$4):C7103))</f>
        <v>108.27</v>
      </c>
      <c r="J7104" s="3" t="str">
        <f t="shared" si="1008"/>
        <v/>
      </c>
      <c r="K7104" s="3" t="str">
        <f t="shared" si="1009"/>
        <v/>
      </c>
      <c r="L7104" s="3" t="str">
        <f t="shared" si="1010"/>
        <v/>
      </c>
      <c r="M7104" s="3">
        <f t="shared" si="1006"/>
        <v>-3.2385667312131598E-4</v>
      </c>
      <c r="N7104" s="3">
        <f t="shared" si="1011"/>
        <v>-0.85399467639708992</v>
      </c>
      <c r="O7104" s="3" t="str">
        <f t="shared" si="1012"/>
        <v>Sell</v>
      </c>
      <c r="P7104" s="3">
        <f t="shared" si="1013"/>
        <v>108.32</v>
      </c>
      <c r="Q7104" s="3" t="str">
        <f t="shared" si="1014"/>
        <v/>
      </c>
    </row>
    <row r="7105" spans="2:17" x14ac:dyDescent="0.3">
      <c r="B7105" s="4">
        <v>42310.864583333336</v>
      </c>
      <c r="C7105" s="1">
        <v>107.98</v>
      </c>
      <c r="D7105" s="1">
        <v>23786</v>
      </c>
      <c r="E7105" s="3">
        <f>IF($C$5+ROW($D$12)&gt;=ROW(D7105), "", AVERAGE(INDEX($D$1:$D$8201, ROW(D7105)-$C$5):D7104))</f>
        <v>23256.666666666668</v>
      </c>
      <c r="F7105" s="3">
        <f>IF($C$6+ROW($D$12)&gt;=ROW(D7105), "", AVERAGE(INDEX($D$1:$D$8201, ROW(D7105)-$C$6):D7104))</f>
        <v>30882.875</v>
      </c>
      <c r="G7105" s="3" t="str">
        <f t="shared" si="1007"/>
        <v/>
      </c>
      <c r="H7105" s="3">
        <f>IF($C$3+ROW($D$12)&gt;=ROW(D7105), "", AVERAGE(INDEX($C$1:$C$8201, ROW(D7105)-$C$3):C7104))</f>
        <v>108.045</v>
      </c>
      <c r="I7105" s="3">
        <f>IF($C$4+ROW($D$12)&gt;=ROW(D7105), "", AVERAGE(INDEX($C$1:$C$8201, ROW(D7105)-$C$4):C7104))</f>
        <v>108.21937500000001</v>
      </c>
      <c r="J7105" s="3" t="str">
        <f t="shared" si="1008"/>
        <v/>
      </c>
      <c r="K7105" s="3" t="str">
        <f t="shared" si="1009"/>
        <v/>
      </c>
      <c r="L7105" s="3" t="str">
        <f t="shared" si="1010"/>
        <v/>
      </c>
      <c r="M7105" s="3">
        <f t="shared" si="1006"/>
        <v>-3.2408157879892208E-4</v>
      </c>
      <c r="N7105" s="3">
        <f t="shared" si="1011"/>
        <v>6.9446053230421843E-4</v>
      </c>
      <c r="O7105" s="3" t="str">
        <f t="shared" si="1012"/>
        <v>Sell</v>
      </c>
      <c r="P7105" s="3">
        <f t="shared" si="1013"/>
        <v>108.32</v>
      </c>
      <c r="Q7105" s="3" t="str">
        <f t="shared" si="1014"/>
        <v/>
      </c>
    </row>
    <row r="7106" spans="2:17" x14ac:dyDescent="0.3">
      <c r="B7106" s="4">
        <v>42310.865277777775</v>
      </c>
      <c r="C7106" s="1">
        <v>107.97499999999999</v>
      </c>
      <c r="D7106" s="1">
        <v>21569</v>
      </c>
      <c r="E7106" s="3">
        <f>IF($C$5+ROW($D$12)&gt;=ROW(D7106), "", AVERAGE(INDEX($D$1:$D$8201, ROW(D7106)-$C$5):D7105))</f>
        <v>21397</v>
      </c>
      <c r="F7106" s="3">
        <f>IF($C$6+ROW($D$12)&gt;=ROW(D7106), "", AVERAGE(INDEX($D$1:$D$8201, ROW(D7106)-$C$6):D7105))</f>
        <v>26105.25</v>
      </c>
      <c r="G7106" s="3" t="str">
        <f t="shared" si="1007"/>
        <v/>
      </c>
      <c r="H7106" s="3">
        <f>IF($C$3+ROW($D$12)&gt;=ROW(D7106), "", AVERAGE(INDEX($C$1:$C$8201, ROW(D7106)-$C$3):C7105))</f>
        <v>108.03833333333334</v>
      </c>
      <c r="I7106" s="3">
        <f>IF($C$4+ROW($D$12)&gt;=ROW(D7106), "", AVERAGE(INDEX($C$1:$C$8201, ROW(D7106)-$C$4):C7105))</f>
        <v>108.12562500000001</v>
      </c>
      <c r="J7106" s="3" t="str">
        <f t="shared" si="1008"/>
        <v/>
      </c>
      <c r="K7106" s="3" t="str">
        <f t="shared" si="1009"/>
        <v/>
      </c>
      <c r="L7106" s="3" t="str">
        <f t="shared" si="1010"/>
        <v/>
      </c>
      <c r="M7106" s="3">
        <f t="shared" si="1006"/>
        <v>-2.3150827745494997E-4</v>
      </c>
      <c r="N7106" s="3">
        <f t="shared" si="1011"/>
        <v>-0.2856481435540329</v>
      </c>
      <c r="O7106" s="3" t="str">
        <f t="shared" si="1012"/>
        <v>Sell</v>
      </c>
      <c r="P7106" s="3">
        <f t="shared" si="1013"/>
        <v>108.32</v>
      </c>
      <c r="Q7106" s="3" t="str">
        <f t="shared" si="1014"/>
        <v/>
      </c>
    </row>
    <row r="7107" spans="2:17" x14ac:dyDescent="0.3">
      <c r="B7107" s="4">
        <v>42310.865972222222</v>
      </c>
      <c r="C7107" s="1">
        <v>108.04</v>
      </c>
      <c r="D7107" s="1">
        <v>18168</v>
      </c>
      <c r="E7107" s="3">
        <f>IF($C$5+ROW($D$12)&gt;=ROW(D7107), "", AVERAGE(INDEX($D$1:$D$8201, ROW(D7107)-$C$5):D7106))</f>
        <v>20717</v>
      </c>
      <c r="F7107" s="3">
        <f>IF($C$6+ROW($D$12)&gt;=ROW(D7107), "", AVERAGE(INDEX($D$1:$D$8201, ROW(D7107)-$C$6):D7106))</f>
        <v>24462.125</v>
      </c>
      <c r="G7107" s="3" t="str">
        <f t="shared" si="1007"/>
        <v/>
      </c>
      <c r="H7107" s="3">
        <f>IF($C$3+ROW($D$12)&gt;=ROW(D7107), "", AVERAGE(INDEX($C$1:$C$8201, ROW(D7107)-$C$3):C7106))</f>
        <v>108.00333333333333</v>
      </c>
      <c r="I7107" s="3">
        <f>IF($C$4+ROW($D$12)&gt;=ROW(D7107), "", AVERAGE(INDEX($C$1:$C$8201, ROW(D7107)-$C$4):C7106))</f>
        <v>108.064375</v>
      </c>
      <c r="J7107" s="3" t="str">
        <f t="shared" si="1008"/>
        <v/>
      </c>
      <c r="K7107" s="3" t="str">
        <f t="shared" si="1009"/>
        <v/>
      </c>
      <c r="L7107" s="3" t="str">
        <f t="shared" si="1010"/>
        <v/>
      </c>
      <c r="M7107" s="3">
        <f t="shared" si="1006"/>
        <v>-3.701647275284673E-4</v>
      </c>
      <c r="N7107" s="3">
        <f t="shared" si="1011"/>
        <v>0.59892653341735902</v>
      </c>
      <c r="O7107" s="3" t="str">
        <f t="shared" si="1012"/>
        <v>Sell</v>
      </c>
      <c r="P7107" s="3">
        <f t="shared" si="1013"/>
        <v>108.32</v>
      </c>
      <c r="Q7107" s="3" t="str">
        <f t="shared" si="1014"/>
        <v/>
      </c>
    </row>
    <row r="7108" spans="2:17" x14ac:dyDescent="0.3">
      <c r="B7108" s="4">
        <v>42310.866666666669</v>
      </c>
      <c r="C7108" s="1">
        <v>108.295</v>
      </c>
      <c r="D7108" s="1">
        <v>27448</v>
      </c>
      <c r="E7108" s="3">
        <f>IF($C$5+ROW($D$12)&gt;=ROW(D7108), "", AVERAGE(INDEX($D$1:$D$8201, ROW(D7108)-$C$5):D7107))</f>
        <v>21174.333333333332</v>
      </c>
      <c r="F7108" s="3">
        <f>IF($C$6+ROW($D$12)&gt;=ROW(D7108), "", AVERAGE(INDEX($D$1:$D$8201, ROW(D7108)-$C$6):D7107))</f>
        <v>24636.125</v>
      </c>
      <c r="G7108" s="3" t="str">
        <f t="shared" si="1007"/>
        <v/>
      </c>
      <c r="H7108" s="3">
        <f>IF($C$3+ROW($D$12)&gt;=ROW(D7108), "", AVERAGE(INDEX($C$1:$C$8201, ROW(D7108)-$C$3):C7107))</f>
        <v>107.99833333333333</v>
      </c>
      <c r="I7108" s="3">
        <f>IF($C$4+ROW($D$12)&gt;=ROW(D7108), "", AVERAGE(INDEX($C$1:$C$8201, ROW(D7108)-$C$4):C7107))</f>
        <v>108.029375</v>
      </c>
      <c r="J7108" s="3" t="str">
        <f t="shared" si="1008"/>
        <v/>
      </c>
      <c r="K7108" s="3" t="str">
        <f t="shared" si="1009"/>
        <v/>
      </c>
      <c r="L7108" s="3" t="str">
        <f t="shared" si="1010"/>
        <v/>
      </c>
      <c r="M7108" s="3">
        <f t="shared" si="1006"/>
        <v>2.2186281344692593E-3</v>
      </c>
      <c r="N7108" s="3">
        <f t="shared" si="1011"/>
        <v>-6.9936238368325814</v>
      </c>
      <c r="O7108" s="3" t="str">
        <f t="shared" si="1012"/>
        <v>Sell</v>
      </c>
      <c r="P7108" s="3">
        <f t="shared" si="1013"/>
        <v>108.32</v>
      </c>
      <c r="Q7108" s="3" t="str">
        <f t="shared" si="1014"/>
        <v/>
      </c>
    </row>
    <row r="7109" spans="2:17" x14ac:dyDescent="0.3">
      <c r="B7109" s="4">
        <v>42310.867361111108</v>
      </c>
      <c r="C7109" s="1">
        <v>108.208</v>
      </c>
      <c r="D7109" s="1">
        <v>17049</v>
      </c>
      <c r="E7109" s="3">
        <f>IF($C$5+ROW($D$12)&gt;=ROW(D7109), "", AVERAGE(INDEX($D$1:$D$8201, ROW(D7109)-$C$5):D7108))</f>
        <v>22395</v>
      </c>
      <c r="F7109" s="3">
        <f>IF($C$6+ROW($D$12)&gt;=ROW(D7109), "", AVERAGE(INDEX($D$1:$D$8201, ROW(D7109)-$C$6):D7108))</f>
        <v>24437.375</v>
      </c>
      <c r="G7109" s="3" t="str">
        <f t="shared" si="1007"/>
        <v/>
      </c>
      <c r="H7109" s="3">
        <f>IF($C$3+ROW($D$12)&gt;=ROW(D7109), "", AVERAGE(INDEX($C$1:$C$8201, ROW(D7109)-$C$3):C7108))</f>
        <v>108.10333333333334</v>
      </c>
      <c r="I7109" s="3">
        <f>IF($C$4+ROW($D$12)&gt;=ROW(D7109), "", AVERAGE(INDEX($C$1:$C$8201, ROW(D7109)-$C$4):C7108))</f>
        <v>108.05499999999999</v>
      </c>
      <c r="J7109" s="3" t="str">
        <f t="shared" si="1008"/>
        <v>Yes</v>
      </c>
      <c r="K7109" s="3" t="str">
        <f t="shared" si="1009"/>
        <v/>
      </c>
      <c r="L7109" s="3" t="str">
        <f t="shared" si="1010"/>
        <v/>
      </c>
      <c r="M7109" s="3">
        <f t="shared" si="1006"/>
        <v>2.1092760424431148E-3</v>
      </c>
      <c r="N7109" s="3">
        <f t="shared" si="1011"/>
        <v>-4.9288157094565924E-2</v>
      </c>
      <c r="O7109" s="3" t="str">
        <f t="shared" si="1012"/>
        <v>Sell</v>
      </c>
      <c r="P7109" s="3">
        <f t="shared" si="1013"/>
        <v>108.32</v>
      </c>
      <c r="Q7109" s="3" t="str">
        <f t="shared" si="1014"/>
        <v/>
      </c>
    </row>
    <row r="7110" spans="2:17" x14ac:dyDescent="0.3">
      <c r="B7110" s="4">
        <v>42310.868055555555</v>
      </c>
      <c r="C7110" s="1">
        <v>107.736</v>
      </c>
      <c r="D7110" s="1">
        <v>55386</v>
      </c>
      <c r="E7110" s="3">
        <f>IF($C$5+ROW($D$12)&gt;=ROW(D7110), "", AVERAGE(INDEX($D$1:$D$8201, ROW(D7110)-$C$5):D7109))</f>
        <v>20888.333333333332</v>
      </c>
      <c r="F7110" s="3">
        <f>IF($C$6+ROW($D$12)&gt;=ROW(D7110), "", AVERAGE(INDEX($D$1:$D$8201, ROW(D7110)-$C$6):D7109))</f>
        <v>22223.75</v>
      </c>
      <c r="G7110" s="3" t="str">
        <f t="shared" si="1007"/>
        <v/>
      </c>
      <c r="H7110" s="3">
        <f>IF($C$3+ROW($D$12)&gt;=ROW(D7110), "", AVERAGE(INDEX($C$1:$C$8201, ROW(D7110)-$C$3):C7109))</f>
        <v>108.181</v>
      </c>
      <c r="I7110" s="3">
        <f>IF($C$4+ROW($D$12)&gt;=ROW(D7110), "", AVERAGE(INDEX($C$1:$C$8201, ROW(D7110)-$C$4):C7109))</f>
        <v>108.07912499999999</v>
      </c>
      <c r="J7110" s="3" t="str">
        <f t="shared" si="1008"/>
        <v>Yes</v>
      </c>
      <c r="K7110" s="3" t="str">
        <f t="shared" si="1009"/>
        <v/>
      </c>
      <c r="L7110" s="3" t="str">
        <f t="shared" si="1010"/>
        <v/>
      </c>
      <c r="M7110" s="3">
        <f t="shared" si="1006"/>
        <v>-2.2159286990240602E-3</v>
      </c>
      <c r="N7110" s="3">
        <f t="shared" si="1011"/>
        <v>-2.0505636315185245</v>
      </c>
      <c r="O7110" s="3" t="str">
        <f t="shared" si="1012"/>
        <v>Sell</v>
      </c>
      <c r="P7110" s="3">
        <f t="shared" si="1013"/>
        <v>108.32</v>
      </c>
      <c r="Q7110" s="3" t="str">
        <f t="shared" si="1014"/>
        <v/>
      </c>
    </row>
    <row r="7111" spans="2:17" x14ac:dyDescent="0.3">
      <c r="B7111" s="4">
        <v>42310.868750000001</v>
      </c>
      <c r="C7111" s="1">
        <v>107.75</v>
      </c>
      <c r="D7111" s="1">
        <v>31199</v>
      </c>
      <c r="E7111" s="3">
        <f>IF($C$5+ROW($D$12)&gt;=ROW(D7111), "", AVERAGE(INDEX($D$1:$D$8201, ROW(D7111)-$C$5):D7110))</f>
        <v>33294.333333333336</v>
      </c>
      <c r="F7111" s="3">
        <f>IF($C$6+ROW($D$12)&gt;=ROW(D7111), "", AVERAGE(INDEX($D$1:$D$8201, ROW(D7111)-$C$6):D7110))</f>
        <v>25476.375</v>
      </c>
      <c r="G7111" s="3" t="str">
        <f t="shared" si="1007"/>
        <v>Yes</v>
      </c>
      <c r="H7111" s="3">
        <f>IF($C$3+ROW($D$12)&gt;=ROW(D7111), "", AVERAGE(INDEX($C$1:$C$8201, ROW(D7111)-$C$3):C7110))</f>
        <v>108.07966666666665</v>
      </c>
      <c r="I7111" s="3">
        <f>IF($C$4+ROW($D$12)&gt;=ROW(D7111), "", AVERAGE(INDEX($C$1:$C$8201, ROW(D7111)-$C$4):C7110))</f>
        <v>108.04612499999999</v>
      </c>
      <c r="J7111" s="3" t="str">
        <f t="shared" si="1008"/>
        <v>Yes</v>
      </c>
      <c r="K7111" s="3" t="str">
        <f t="shared" si="1009"/>
        <v/>
      </c>
      <c r="L7111" s="3" t="str">
        <f t="shared" si="1010"/>
        <v/>
      </c>
      <c r="M7111" s="3">
        <f t="shared" si="1006"/>
        <v>-2.687799940557675E-3</v>
      </c>
      <c r="N7111" s="3">
        <f t="shared" si="1011"/>
        <v>0.21294513751342106</v>
      </c>
      <c r="O7111" s="3" t="str">
        <f t="shared" si="1012"/>
        <v>Sell</v>
      </c>
      <c r="P7111" s="3">
        <f t="shared" si="1013"/>
        <v>108.32</v>
      </c>
      <c r="Q7111" s="3" t="str">
        <f t="shared" si="1014"/>
        <v/>
      </c>
    </row>
    <row r="7112" spans="2:17" x14ac:dyDescent="0.3">
      <c r="B7112" s="4">
        <v>42310.869444444441</v>
      </c>
      <c r="C7112" s="1">
        <v>107.57</v>
      </c>
      <c r="D7112" s="1">
        <v>43459</v>
      </c>
      <c r="E7112" s="3">
        <f>IF($C$5+ROW($D$12)&gt;=ROW(D7112), "", AVERAGE(INDEX($D$1:$D$8201, ROW(D7112)-$C$5):D7111))</f>
        <v>34544.666666666664</v>
      </c>
      <c r="F7112" s="3">
        <f>IF($C$6+ROW($D$12)&gt;=ROW(D7112), "", AVERAGE(INDEX($D$1:$D$8201, ROW(D7112)-$C$6):D7111))</f>
        <v>26425.125</v>
      </c>
      <c r="G7112" s="3" t="str">
        <f t="shared" si="1007"/>
        <v>Yes</v>
      </c>
      <c r="H7112" s="3">
        <f>IF($C$3+ROW($D$12)&gt;=ROW(D7112), "", AVERAGE(INDEX($C$1:$C$8201, ROW(D7112)-$C$3):C7111))</f>
        <v>107.89800000000001</v>
      </c>
      <c r="I7112" s="3">
        <f>IF($C$4+ROW($D$12)&gt;=ROW(D7112), "", AVERAGE(INDEX($C$1:$C$8201, ROW(D7112)-$C$4):C7111))</f>
        <v>108.004875</v>
      </c>
      <c r="J7112" s="3" t="str">
        <f t="shared" si="1008"/>
        <v/>
      </c>
      <c r="K7112" s="3" t="str">
        <f t="shared" si="1009"/>
        <v/>
      </c>
      <c r="L7112" s="3" t="str">
        <f t="shared" si="1010"/>
        <v/>
      </c>
      <c r="M7112" s="3">
        <f t="shared" si="1006"/>
        <v>-6.7171864455453662E-3</v>
      </c>
      <c r="N7112" s="3">
        <f t="shared" si="1011"/>
        <v>1.4991392938834798</v>
      </c>
      <c r="O7112" s="3" t="str">
        <f t="shared" si="1012"/>
        <v>Exit</v>
      </c>
      <c r="P7112" s="3" t="str">
        <f t="shared" si="1013"/>
        <v/>
      </c>
      <c r="Q7112" s="3">
        <f t="shared" si="1014"/>
        <v>0.75</v>
      </c>
    </row>
    <row r="7113" spans="2:17" x14ac:dyDescent="0.3">
      <c r="B7113" s="4">
        <v>42310.870138888888</v>
      </c>
      <c r="C7113" s="1">
        <v>107.53</v>
      </c>
      <c r="D7113" s="1">
        <v>46141</v>
      </c>
      <c r="E7113" s="3">
        <f>IF($C$5+ROW($D$12)&gt;=ROW(D7113), "", AVERAGE(INDEX($D$1:$D$8201, ROW(D7113)-$C$5):D7112))</f>
        <v>43348</v>
      </c>
      <c r="F7113" s="3">
        <f>IF($C$6+ROW($D$12)&gt;=ROW(D7113), "", AVERAGE(INDEX($D$1:$D$8201, ROW(D7113)-$C$6):D7112))</f>
        <v>29758</v>
      </c>
      <c r="G7113" s="3" t="str">
        <f t="shared" si="1007"/>
        <v>Yes</v>
      </c>
      <c r="H7113" s="3">
        <f>IF($C$3+ROW($D$12)&gt;=ROW(D7113), "", AVERAGE(INDEX($C$1:$C$8201, ROW(D7113)-$C$3):C7112))</f>
        <v>107.68533333333333</v>
      </c>
      <c r="I7113" s="3">
        <f>IF($C$4+ROW($D$12)&gt;=ROW(D7113), "", AVERAGE(INDEX($C$1:$C$8201, ROW(D7113)-$C$4):C7112))</f>
        <v>107.94425000000001</v>
      </c>
      <c r="J7113" s="3" t="str">
        <f t="shared" si="1008"/>
        <v/>
      </c>
      <c r="K7113" s="3" t="str">
        <f t="shared" si="1009"/>
        <v/>
      </c>
      <c r="L7113" s="3" t="str">
        <f t="shared" si="1010"/>
        <v/>
      </c>
      <c r="M7113" s="3">
        <f t="shared" si="1006"/>
        <v>-6.2854224301491833E-3</v>
      </c>
      <c r="N7113" s="3">
        <f t="shared" si="1011"/>
        <v>-6.4277509474597899E-2</v>
      </c>
      <c r="O7113" s="3" t="str">
        <f t="shared" si="1012"/>
        <v/>
      </c>
      <c r="P7113" s="3" t="str">
        <f t="shared" si="1013"/>
        <v/>
      </c>
      <c r="Q7113" s="3" t="str">
        <f t="shared" si="1014"/>
        <v/>
      </c>
    </row>
    <row r="7114" spans="2:17" x14ac:dyDescent="0.3">
      <c r="B7114" s="4">
        <v>42310.870833333334</v>
      </c>
      <c r="C7114" s="1">
        <v>107.42</v>
      </c>
      <c r="D7114" s="1">
        <v>55438</v>
      </c>
      <c r="E7114" s="3">
        <f>IF($C$5+ROW($D$12)&gt;=ROW(D7114), "", AVERAGE(INDEX($D$1:$D$8201, ROW(D7114)-$C$5):D7113))</f>
        <v>40266.333333333336</v>
      </c>
      <c r="F7114" s="3">
        <f>IF($C$6+ROW($D$12)&gt;=ROW(D7114), "", AVERAGE(INDEX($D$1:$D$8201, ROW(D7114)-$C$6):D7113))</f>
        <v>32552.375</v>
      </c>
      <c r="G7114" s="3" t="str">
        <f t="shared" si="1007"/>
        <v>Yes</v>
      </c>
      <c r="H7114" s="3">
        <f>IF($C$3+ROW($D$12)&gt;=ROW(D7114), "", AVERAGE(INDEX($C$1:$C$8201, ROW(D7114)-$C$3):C7113))</f>
        <v>107.61666666666667</v>
      </c>
      <c r="I7114" s="3">
        <f>IF($C$4+ROW($D$12)&gt;=ROW(D7114), "", AVERAGE(INDEX($C$1:$C$8201, ROW(D7114)-$C$4):C7113))</f>
        <v>107.88800000000001</v>
      </c>
      <c r="J7114" s="3" t="str">
        <f t="shared" si="1008"/>
        <v/>
      </c>
      <c r="K7114" s="3" t="str">
        <f t="shared" si="1009"/>
        <v/>
      </c>
      <c r="L7114" s="3" t="str">
        <f t="shared" si="1010"/>
        <v/>
      </c>
      <c r="M7114" s="3">
        <f t="shared" si="1006"/>
        <v>-2.9374056704274481E-3</v>
      </c>
      <c r="N7114" s="3">
        <f t="shared" si="1011"/>
        <v>-0.53266376236899493</v>
      </c>
      <c r="O7114" s="3" t="str">
        <f t="shared" si="1012"/>
        <v/>
      </c>
      <c r="P7114" s="3" t="str">
        <f t="shared" si="1013"/>
        <v/>
      </c>
      <c r="Q7114" s="3" t="str">
        <f t="shared" si="1014"/>
        <v/>
      </c>
    </row>
    <row r="7115" spans="2:17" x14ac:dyDescent="0.3">
      <c r="B7115" s="4">
        <v>42310.871527777781</v>
      </c>
      <c r="C7115" s="1">
        <v>107.63</v>
      </c>
      <c r="D7115" s="1">
        <v>34006</v>
      </c>
      <c r="E7115" s="3">
        <f>IF($C$5+ROW($D$12)&gt;=ROW(D7115), "", AVERAGE(INDEX($D$1:$D$8201, ROW(D7115)-$C$5):D7114))</f>
        <v>48346</v>
      </c>
      <c r="F7115" s="3">
        <f>IF($C$6+ROW($D$12)&gt;=ROW(D7115), "", AVERAGE(INDEX($D$1:$D$8201, ROW(D7115)-$C$6):D7114))</f>
        <v>36786</v>
      </c>
      <c r="G7115" s="3" t="str">
        <f t="shared" si="1007"/>
        <v>Yes</v>
      </c>
      <c r="H7115" s="3">
        <f>IF($C$3+ROW($D$12)&gt;=ROW(D7115), "", AVERAGE(INDEX($C$1:$C$8201, ROW(D7115)-$C$3):C7114))</f>
        <v>107.50666666666666</v>
      </c>
      <c r="I7115" s="3">
        <f>IF($C$4+ROW($D$12)&gt;=ROW(D7115), "", AVERAGE(INDEX($C$1:$C$8201, ROW(D7115)-$C$4):C7114))</f>
        <v>107.81862499999998</v>
      </c>
      <c r="J7115" s="3" t="str">
        <f t="shared" si="1008"/>
        <v/>
      </c>
      <c r="K7115" s="3" t="str">
        <f t="shared" si="1009"/>
        <v/>
      </c>
      <c r="L7115" s="3" t="str">
        <f t="shared" si="1010"/>
        <v/>
      </c>
      <c r="M7115" s="3">
        <f t="shared" si="1006"/>
        <v>-1.1143097076503482E-3</v>
      </c>
      <c r="N7115" s="3">
        <f t="shared" si="1011"/>
        <v>-0.62064834324085882</v>
      </c>
      <c r="O7115" s="3" t="str">
        <f t="shared" si="1012"/>
        <v/>
      </c>
      <c r="P7115" s="3" t="str">
        <f t="shared" si="1013"/>
        <v/>
      </c>
      <c r="Q7115" s="3" t="str">
        <f t="shared" si="1014"/>
        <v/>
      </c>
    </row>
    <row r="7116" spans="2:17" x14ac:dyDescent="0.3">
      <c r="B7116" s="4">
        <v>42310.87222222222</v>
      </c>
      <c r="C7116" s="1">
        <v>107.751</v>
      </c>
      <c r="D7116" s="1">
        <v>27630</v>
      </c>
      <c r="E7116" s="3">
        <f>IF($C$5+ROW($D$12)&gt;=ROW(D7116), "", AVERAGE(INDEX($D$1:$D$8201, ROW(D7116)-$C$5):D7115))</f>
        <v>45195</v>
      </c>
      <c r="F7116" s="3">
        <f>IF($C$6+ROW($D$12)&gt;=ROW(D7116), "", AVERAGE(INDEX($D$1:$D$8201, ROW(D7116)-$C$6):D7115))</f>
        <v>38765.75</v>
      </c>
      <c r="G7116" s="3" t="str">
        <f t="shared" si="1007"/>
        <v>Yes</v>
      </c>
      <c r="H7116" s="3">
        <f>IF($C$3+ROW($D$12)&gt;=ROW(D7116), "", AVERAGE(INDEX($C$1:$C$8201, ROW(D7116)-$C$3):C7115))</f>
        <v>107.52666666666666</v>
      </c>
      <c r="I7116" s="3">
        <f>IF($C$4+ROW($D$12)&gt;=ROW(D7116), "", AVERAGE(INDEX($C$1:$C$8201, ROW(D7116)-$C$4):C7115))</f>
        <v>107.76737499999999</v>
      </c>
      <c r="J7116" s="3" t="str">
        <f t="shared" si="1008"/>
        <v/>
      </c>
      <c r="K7116" s="3" t="str">
        <f t="shared" si="1009"/>
        <v/>
      </c>
      <c r="L7116" s="3" t="str">
        <f t="shared" si="1010"/>
        <v/>
      </c>
      <c r="M7116" s="3">
        <f t="shared" si="1006"/>
        <v>1.6812112393367689E-3</v>
      </c>
      <c r="N7116" s="3">
        <f t="shared" si="1011"/>
        <v>-2.5087468302522455</v>
      </c>
      <c r="O7116" s="3" t="str">
        <f t="shared" si="1012"/>
        <v/>
      </c>
      <c r="P7116" s="3" t="str">
        <f t="shared" si="1013"/>
        <v/>
      </c>
      <c r="Q7116" s="3" t="str">
        <f t="shared" si="1014"/>
        <v/>
      </c>
    </row>
    <row r="7117" spans="2:17" x14ac:dyDescent="0.3">
      <c r="B7117" s="4">
        <v>42310.872916666667</v>
      </c>
      <c r="C7117" s="1">
        <v>107.84</v>
      </c>
      <c r="D7117" s="1">
        <v>19933</v>
      </c>
      <c r="E7117" s="3">
        <f>IF($C$5+ROW($D$12)&gt;=ROW(D7117), "", AVERAGE(INDEX($D$1:$D$8201, ROW(D7117)-$C$5):D7116))</f>
        <v>39024.666666666664</v>
      </c>
      <c r="F7117" s="3">
        <f>IF($C$6+ROW($D$12)&gt;=ROW(D7117), "", AVERAGE(INDEX($D$1:$D$8201, ROW(D7117)-$C$6):D7116))</f>
        <v>38788.5</v>
      </c>
      <c r="G7117" s="3" t="str">
        <f t="shared" si="1007"/>
        <v>Yes</v>
      </c>
      <c r="H7117" s="3">
        <f>IF($C$3+ROW($D$12)&gt;=ROW(D7117), "", AVERAGE(INDEX($C$1:$C$8201, ROW(D7117)-$C$3):C7116))</f>
        <v>107.60033333333335</v>
      </c>
      <c r="I7117" s="3">
        <f>IF($C$4+ROW($D$12)&gt;=ROW(D7117), "", AVERAGE(INDEX($C$1:$C$8201, ROW(D7117)-$C$4):C7116))</f>
        <v>107.69937499999999</v>
      </c>
      <c r="J7117" s="3" t="str">
        <f t="shared" si="1008"/>
        <v/>
      </c>
      <c r="K7117" s="3" t="str">
        <f t="shared" si="1009"/>
        <v/>
      </c>
      <c r="L7117" s="3" t="str">
        <f t="shared" si="1010"/>
        <v/>
      </c>
      <c r="M7117" s="3">
        <f t="shared" si="1006"/>
        <v>2.8787687615619267E-3</v>
      </c>
      <c r="N7117" s="3">
        <f t="shared" si="1011"/>
        <v>0.7123182942183931</v>
      </c>
      <c r="O7117" s="3" t="str">
        <f t="shared" si="1012"/>
        <v/>
      </c>
      <c r="P7117" s="3" t="str">
        <f t="shared" si="1013"/>
        <v/>
      </c>
      <c r="Q7117" s="3" t="str">
        <f t="shared" si="1014"/>
        <v/>
      </c>
    </row>
    <row r="7118" spans="2:17" x14ac:dyDescent="0.3">
      <c r="B7118" s="4">
        <v>42310.873611111114</v>
      </c>
      <c r="C7118" s="1">
        <v>107.64100000000001</v>
      </c>
      <c r="D7118" s="1">
        <v>41420</v>
      </c>
      <c r="E7118" s="3">
        <f>IF($C$5+ROW($D$12)&gt;=ROW(D7118), "", AVERAGE(INDEX($D$1:$D$8201, ROW(D7118)-$C$5):D7117))</f>
        <v>27189.666666666668</v>
      </c>
      <c r="F7118" s="3">
        <f>IF($C$6+ROW($D$12)&gt;=ROW(D7118), "", AVERAGE(INDEX($D$1:$D$8201, ROW(D7118)-$C$6):D7117))</f>
        <v>39149</v>
      </c>
      <c r="G7118" s="3" t="str">
        <f t="shared" si="1007"/>
        <v/>
      </c>
      <c r="H7118" s="3">
        <f>IF($C$3+ROW($D$12)&gt;=ROW(D7118), "", AVERAGE(INDEX($C$1:$C$8201, ROW(D7118)-$C$3):C7117))</f>
        <v>107.74033333333334</v>
      </c>
      <c r="I7118" s="3">
        <f>IF($C$4+ROW($D$12)&gt;=ROW(D7118), "", AVERAGE(INDEX($C$1:$C$8201, ROW(D7118)-$C$4):C7117))</f>
        <v>107.653375</v>
      </c>
      <c r="J7118" s="3" t="str">
        <f t="shared" si="1008"/>
        <v>Yes</v>
      </c>
      <c r="K7118" s="3" t="str">
        <f t="shared" si="1009"/>
        <v/>
      </c>
      <c r="L7118" s="3" t="str">
        <f t="shared" si="1010"/>
        <v/>
      </c>
      <c r="M7118" s="3">
        <f t="shared" ref="M7118:M7181" si="1015">IF($C$7+ROW($D$12)&gt;ROW(D7118), "", LN(C7118/INDEX($C$1:$C$8201, ROW(D7118)-$C$7+1)))</f>
        <v>2.0552315649193984E-3</v>
      </c>
      <c r="N7118" s="3">
        <f t="shared" si="1011"/>
        <v>-0.28607271540479817</v>
      </c>
      <c r="O7118" s="3" t="str">
        <f t="shared" si="1012"/>
        <v/>
      </c>
      <c r="P7118" s="3" t="str">
        <f t="shared" si="1013"/>
        <v/>
      </c>
      <c r="Q7118" s="3" t="str">
        <f t="shared" si="1014"/>
        <v/>
      </c>
    </row>
    <row r="7119" spans="2:17" x14ac:dyDescent="0.3">
      <c r="B7119" s="4">
        <v>42310.874305555553</v>
      </c>
      <c r="C7119" s="1">
        <v>107.42</v>
      </c>
      <c r="D7119" s="1">
        <v>34093</v>
      </c>
      <c r="E7119" s="3">
        <f>IF($C$5+ROW($D$12)&gt;=ROW(D7119), "", AVERAGE(INDEX($D$1:$D$8201, ROW(D7119)-$C$5):D7118))</f>
        <v>29661</v>
      </c>
      <c r="F7119" s="3">
        <f>IF($C$6+ROW($D$12)&gt;=ROW(D7119), "", AVERAGE(INDEX($D$1:$D$8201, ROW(D7119)-$C$6):D7118))</f>
        <v>37403.25</v>
      </c>
      <c r="G7119" s="3" t="str">
        <f t="shared" si="1007"/>
        <v/>
      </c>
      <c r="H7119" s="3">
        <f>IF($C$3+ROW($D$12)&gt;=ROW(D7119), "", AVERAGE(INDEX($C$1:$C$8201, ROW(D7119)-$C$3):C7118))</f>
        <v>107.74400000000001</v>
      </c>
      <c r="I7119" s="3">
        <f>IF($C$4+ROW($D$12)&gt;=ROW(D7119), "", AVERAGE(INDEX($C$1:$C$8201, ROW(D7119)-$C$4):C7118))</f>
        <v>107.64150000000001</v>
      </c>
      <c r="J7119" s="3" t="str">
        <f t="shared" si="1008"/>
        <v>Yes</v>
      </c>
      <c r="K7119" s="3" t="str">
        <f t="shared" si="1009"/>
        <v/>
      </c>
      <c r="L7119" s="3" t="str">
        <f t="shared" si="1010"/>
        <v/>
      </c>
      <c r="M7119" s="3">
        <f t="shared" si="1015"/>
        <v>-1.9530347988935375E-3</v>
      </c>
      <c r="N7119" s="3">
        <f t="shared" si="1011"/>
        <v>-1.9502748168283079</v>
      </c>
      <c r="O7119" s="3" t="str">
        <f t="shared" si="1012"/>
        <v/>
      </c>
      <c r="P7119" s="3" t="str">
        <f t="shared" si="1013"/>
        <v/>
      </c>
      <c r="Q7119" s="3" t="str">
        <f t="shared" si="1014"/>
        <v/>
      </c>
    </row>
    <row r="7120" spans="2:17" x14ac:dyDescent="0.3">
      <c r="B7120" s="4">
        <v>42310.875</v>
      </c>
      <c r="C7120" s="1">
        <v>107.09</v>
      </c>
      <c r="D7120" s="1">
        <v>170240</v>
      </c>
      <c r="E7120" s="3">
        <f>IF($C$5+ROW($D$12)&gt;=ROW(D7120), "", AVERAGE(INDEX($D$1:$D$8201, ROW(D7120)-$C$5):D7119))</f>
        <v>31815.333333333332</v>
      </c>
      <c r="F7120" s="3">
        <f>IF($C$6+ROW($D$12)&gt;=ROW(D7120), "", AVERAGE(INDEX($D$1:$D$8201, ROW(D7120)-$C$6):D7119))</f>
        <v>37765</v>
      </c>
      <c r="G7120" s="3" t="str">
        <f t="shared" si="1007"/>
        <v/>
      </c>
      <c r="H7120" s="3">
        <f>IF($C$3+ROW($D$12)&gt;=ROW(D7120), "", AVERAGE(INDEX($C$1:$C$8201, ROW(D7120)-$C$3):C7119))</f>
        <v>107.63366666666667</v>
      </c>
      <c r="I7120" s="3">
        <f>IF($C$4+ROW($D$12)&gt;=ROW(D7120), "", AVERAGE(INDEX($C$1:$C$8201, ROW(D7120)-$C$4):C7119))</f>
        <v>107.60024999999999</v>
      </c>
      <c r="J7120" s="3" t="str">
        <f t="shared" si="1008"/>
        <v>Yes</v>
      </c>
      <c r="K7120" s="3" t="str">
        <f t="shared" si="1009"/>
        <v/>
      </c>
      <c r="L7120" s="3" t="str">
        <f t="shared" si="1010"/>
        <v/>
      </c>
      <c r="M7120" s="3">
        <f t="shared" si="1015"/>
        <v>-6.1534072704670919E-3</v>
      </c>
      <c r="N7120" s="3">
        <f t="shared" si="1011"/>
        <v>2.1506900306913184</v>
      </c>
      <c r="O7120" s="3" t="str">
        <f t="shared" si="1012"/>
        <v/>
      </c>
      <c r="P7120" s="3" t="str">
        <f t="shared" si="1013"/>
        <v/>
      </c>
      <c r="Q7120" s="3" t="str">
        <f t="shared" si="1014"/>
        <v/>
      </c>
    </row>
    <row r="7121" spans="2:17" x14ac:dyDescent="0.3">
      <c r="B7121" s="4">
        <v>42310.875694444447</v>
      </c>
      <c r="C7121" s="1">
        <v>106.89</v>
      </c>
      <c r="D7121" s="1">
        <v>38886</v>
      </c>
      <c r="E7121" s="3">
        <f>IF($C$5+ROW($D$12)&gt;=ROW(D7121), "", AVERAGE(INDEX($D$1:$D$8201, ROW(D7121)-$C$5):D7120))</f>
        <v>81917.666666666672</v>
      </c>
      <c r="F7121" s="3">
        <f>IF($C$6+ROW($D$12)&gt;=ROW(D7121), "", AVERAGE(INDEX($D$1:$D$8201, ROW(D7121)-$C$6):D7120))</f>
        <v>53612.625</v>
      </c>
      <c r="G7121" s="3" t="str">
        <f t="shared" si="1007"/>
        <v>Yes</v>
      </c>
      <c r="H7121" s="3">
        <f>IF($C$3+ROW($D$12)&gt;=ROW(D7121), "", AVERAGE(INDEX($C$1:$C$8201, ROW(D7121)-$C$3):C7120))</f>
        <v>107.38366666666667</v>
      </c>
      <c r="I7121" s="3">
        <f>IF($C$4+ROW($D$12)&gt;=ROW(D7121), "", AVERAGE(INDEX($C$1:$C$8201, ROW(D7121)-$C$4):C7120))</f>
        <v>107.54025</v>
      </c>
      <c r="J7121" s="3" t="str">
        <f t="shared" si="1008"/>
        <v/>
      </c>
      <c r="K7121" s="3" t="str">
        <f t="shared" si="1009"/>
        <v/>
      </c>
      <c r="L7121" s="3" t="str">
        <f t="shared" si="1010"/>
        <v/>
      </c>
      <c r="M7121" s="3">
        <f t="shared" si="1015"/>
        <v>-8.8483788781425279E-3</v>
      </c>
      <c r="N7121" s="3">
        <f t="shared" si="1011"/>
        <v>0.43796412121294004</v>
      </c>
      <c r="O7121" s="3" t="str">
        <f t="shared" si="1012"/>
        <v/>
      </c>
      <c r="P7121" s="3" t="str">
        <f t="shared" si="1013"/>
        <v/>
      </c>
      <c r="Q7121" s="3" t="str">
        <f t="shared" si="1014"/>
        <v/>
      </c>
    </row>
    <row r="7122" spans="2:17" x14ac:dyDescent="0.3">
      <c r="B7122" s="4">
        <v>42310.876388888886</v>
      </c>
      <c r="C7122" s="1">
        <v>107.07</v>
      </c>
      <c r="D7122" s="1">
        <v>46671</v>
      </c>
      <c r="E7122" s="3">
        <f>IF($C$5+ROW($D$12)&gt;=ROW(D7122), "", AVERAGE(INDEX($D$1:$D$8201, ROW(D7122)-$C$5):D7121))</f>
        <v>81073</v>
      </c>
      <c r="F7122" s="3">
        <f>IF($C$6+ROW($D$12)&gt;=ROW(D7122), "", AVERAGE(INDEX($D$1:$D$8201, ROW(D7122)-$C$6):D7121))</f>
        <v>52705.75</v>
      </c>
      <c r="G7122" s="3" t="str">
        <f t="shared" si="1007"/>
        <v>Yes</v>
      </c>
      <c r="H7122" s="3">
        <f>IF($C$3+ROW($D$12)&gt;=ROW(D7122), "", AVERAGE(INDEX($C$1:$C$8201, ROW(D7122)-$C$3):C7121))</f>
        <v>107.13333333333333</v>
      </c>
      <c r="I7122" s="3">
        <f>IF($C$4+ROW($D$12)&gt;=ROW(D7122), "", AVERAGE(INDEX($C$1:$C$8201, ROW(D7122)-$C$4):C7121))</f>
        <v>107.46025</v>
      </c>
      <c r="J7122" s="3" t="str">
        <f t="shared" si="1008"/>
        <v/>
      </c>
      <c r="K7122" s="3" t="str">
        <f t="shared" si="1009"/>
        <v/>
      </c>
      <c r="L7122" s="3" t="str">
        <f t="shared" si="1010"/>
        <v/>
      </c>
      <c r="M7122" s="3">
        <f t="shared" si="1015"/>
        <v>-5.3187898720541841E-3</v>
      </c>
      <c r="N7122" s="3">
        <f t="shared" si="1011"/>
        <v>-0.39889668544903939</v>
      </c>
      <c r="O7122" s="3" t="str">
        <f t="shared" si="1012"/>
        <v/>
      </c>
      <c r="P7122" s="3" t="str">
        <f t="shared" si="1013"/>
        <v/>
      </c>
      <c r="Q7122" s="3" t="str">
        <f t="shared" si="1014"/>
        <v/>
      </c>
    </row>
    <row r="7123" spans="2:17" x14ac:dyDescent="0.3">
      <c r="B7123" s="4">
        <v>42310.877083333333</v>
      </c>
      <c r="C7123" s="1">
        <v>107.22</v>
      </c>
      <c r="D7123" s="1">
        <v>63208</v>
      </c>
      <c r="E7123" s="3">
        <f>IF($C$5+ROW($D$12)&gt;=ROW(D7123), "", AVERAGE(INDEX($D$1:$D$8201, ROW(D7123)-$C$5):D7122))</f>
        <v>85265.666666666672</v>
      </c>
      <c r="F7123" s="3">
        <f>IF($C$6+ROW($D$12)&gt;=ROW(D7123), "", AVERAGE(INDEX($D$1:$D$8201, ROW(D7123)-$C$6):D7122))</f>
        <v>51609.875</v>
      </c>
      <c r="G7123" s="3" t="str">
        <f t="shared" si="1007"/>
        <v>Yes</v>
      </c>
      <c r="H7123" s="3">
        <f>IF($C$3+ROW($D$12)&gt;=ROW(D7123), "", AVERAGE(INDEX($C$1:$C$8201, ROW(D7123)-$C$3):C7122))</f>
        <v>107.01666666666667</v>
      </c>
      <c r="I7123" s="3">
        <f>IF($C$4+ROW($D$12)&gt;=ROW(D7123), "", AVERAGE(INDEX($C$1:$C$8201, ROW(D7123)-$C$4):C7122))</f>
        <v>107.41650000000001</v>
      </c>
      <c r="J7123" s="3" t="str">
        <f t="shared" si="1008"/>
        <v/>
      </c>
      <c r="K7123" s="3" t="str">
        <f t="shared" si="1009"/>
        <v/>
      </c>
      <c r="L7123" s="3" t="str">
        <f t="shared" si="1010"/>
        <v/>
      </c>
      <c r="M7123" s="3">
        <f t="shared" si="1015"/>
        <v>-1.8635860779216786E-3</v>
      </c>
      <c r="N7123" s="3">
        <f t="shared" si="1011"/>
        <v>-0.6496221654265244</v>
      </c>
      <c r="O7123" s="3" t="str">
        <f t="shared" si="1012"/>
        <v/>
      </c>
      <c r="P7123" s="3" t="str">
        <f t="shared" si="1013"/>
        <v/>
      </c>
      <c r="Q7123" s="3" t="str">
        <f t="shared" si="1014"/>
        <v/>
      </c>
    </row>
    <row r="7124" spans="2:17" x14ac:dyDescent="0.3">
      <c r="B7124" s="4">
        <v>42310.87777777778</v>
      </c>
      <c r="C7124" s="1">
        <v>107.21</v>
      </c>
      <c r="D7124" s="1">
        <v>14864</v>
      </c>
      <c r="E7124" s="3">
        <f>IF($C$5+ROW($D$12)&gt;=ROW(D7124), "", AVERAGE(INDEX($D$1:$D$8201, ROW(D7124)-$C$5):D7123))</f>
        <v>49588.333333333336</v>
      </c>
      <c r="F7124" s="3">
        <f>IF($C$6+ROW($D$12)&gt;=ROW(D7124), "", AVERAGE(INDEX($D$1:$D$8201, ROW(D7124)-$C$6):D7123))</f>
        <v>55260.125</v>
      </c>
      <c r="G7124" s="3" t="str">
        <f t="shared" si="1007"/>
        <v/>
      </c>
      <c r="H7124" s="3">
        <f>IF($C$3+ROW($D$12)&gt;=ROW(D7124), "", AVERAGE(INDEX($C$1:$C$8201, ROW(D7124)-$C$3):C7123))</f>
        <v>107.05999999999999</v>
      </c>
      <c r="I7124" s="3">
        <f>IF($C$4+ROW($D$12)&gt;=ROW(D7124), "", AVERAGE(INDEX($C$1:$C$8201, ROW(D7124)-$C$4):C7123))</f>
        <v>107.36525</v>
      </c>
      <c r="J7124" s="3" t="str">
        <f t="shared" si="1008"/>
        <v/>
      </c>
      <c r="K7124" s="3" t="str">
        <f t="shared" si="1009"/>
        <v/>
      </c>
      <c r="L7124" s="3" t="str">
        <f t="shared" si="1010"/>
        <v/>
      </c>
      <c r="M7124" s="3">
        <f t="shared" si="1015"/>
        <v>1.1199254553646823E-3</v>
      </c>
      <c r="N7124" s="3">
        <f t="shared" si="1011"/>
        <v>-1.6009518254255544</v>
      </c>
      <c r="O7124" s="3" t="str">
        <f t="shared" si="1012"/>
        <v/>
      </c>
      <c r="P7124" s="3" t="str">
        <f t="shared" si="1013"/>
        <v/>
      </c>
      <c r="Q7124" s="3" t="str">
        <f t="shared" si="1014"/>
        <v/>
      </c>
    </row>
    <row r="7125" spans="2:17" x14ac:dyDescent="0.3">
      <c r="B7125" s="4">
        <v>42310.878472222219</v>
      </c>
      <c r="C7125" s="1">
        <v>107.08</v>
      </c>
      <c r="D7125" s="1">
        <v>28277</v>
      </c>
      <c r="E7125" s="3">
        <f>IF($C$5+ROW($D$12)&gt;=ROW(D7125), "", AVERAGE(INDEX($D$1:$D$8201, ROW(D7125)-$C$5):D7124))</f>
        <v>41581</v>
      </c>
      <c r="F7125" s="3">
        <f>IF($C$6+ROW($D$12)&gt;=ROW(D7125), "", AVERAGE(INDEX($D$1:$D$8201, ROW(D7125)-$C$6):D7124))</f>
        <v>53664.375</v>
      </c>
      <c r="G7125" s="3" t="str">
        <f t="shared" si="1007"/>
        <v/>
      </c>
      <c r="H7125" s="3">
        <f>IF($C$3+ROW($D$12)&gt;=ROW(D7125), "", AVERAGE(INDEX($C$1:$C$8201, ROW(D7125)-$C$3):C7124))</f>
        <v>107.16666666666667</v>
      </c>
      <c r="I7125" s="3">
        <f>IF($C$4+ROW($D$12)&gt;=ROW(D7125), "", AVERAGE(INDEX($C$1:$C$8201, ROW(D7125)-$C$4):C7124))</f>
        <v>107.29762500000001</v>
      </c>
      <c r="J7125" s="3" t="str">
        <f t="shared" si="1008"/>
        <v/>
      </c>
      <c r="K7125" s="3" t="str">
        <f t="shared" si="1009"/>
        <v/>
      </c>
      <c r="L7125" s="3" t="str">
        <f t="shared" si="1010"/>
        <v/>
      </c>
      <c r="M7125" s="3">
        <f t="shared" si="1015"/>
        <v>1.7759503662973344E-3</v>
      </c>
      <c r="N7125" s="3">
        <f t="shared" si="1011"/>
        <v>0.58577551549538631</v>
      </c>
      <c r="O7125" s="3" t="str">
        <f t="shared" si="1012"/>
        <v/>
      </c>
      <c r="P7125" s="3" t="str">
        <f t="shared" si="1013"/>
        <v/>
      </c>
      <c r="Q7125" s="3" t="str">
        <f t="shared" si="1014"/>
        <v/>
      </c>
    </row>
    <row r="7126" spans="2:17" x14ac:dyDescent="0.3">
      <c r="B7126" s="4">
        <v>42310.879166666666</v>
      </c>
      <c r="C7126" s="1">
        <v>107</v>
      </c>
      <c r="D7126" s="1">
        <v>11258</v>
      </c>
      <c r="E7126" s="3">
        <f>IF($C$5+ROW($D$12)&gt;=ROW(D7126), "", AVERAGE(INDEX($D$1:$D$8201, ROW(D7126)-$C$5):D7125))</f>
        <v>35449.666666666664</v>
      </c>
      <c r="F7126" s="3">
        <f>IF($C$6+ROW($D$12)&gt;=ROW(D7126), "", AVERAGE(INDEX($D$1:$D$8201, ROW(D7126)-$C$6):D7125))</f>
        <v>54707.375</v>
      </c>
      <c r="G7126" s="3" t="str">
        <f t="shared" si="1007"/>
        <v/>
      </c>
      <c r="H7126" s="3">
        <f>IF($C$3+ROW($D$12)&gt;=ROW(D7126), "", AVERAGE(INDEX($C$1:$C$8201, ROW(D7126)-$C$3):C7125))</f>
        <v>107.17</v>
      </c>
      <c r="I7126" s="3">
        <f>IF($C$4+ROW($D$12)&gt;=ROW(D7126), "", AVERAGE(INDEX($C$1:$C$8201, ROW(D7126)-$C$4):C7125))</f>
        <v>107.20262500000001</v>
      </c>
      <c r="J7126" s="3" t="str">
        <f t="shared" si="1008"/>
        <v/>
      </c>
      <c r="K7126" s="3" t="str">
        <f t="shared" si="1009"/>
        <v/>
      </c>
      <c r="L7126" s="3" t="str">
        <f t="shared" si="1010"/>
        <v/>
      </c>
      <c r="M7126" s="3">
        <f t="shared" si="1015"/>
        <v>-6.5399170827240181E-4</v>
      </c>
      <c r="N7126" s="3">
        <f t="shared" si="1011"/>
        <v>-1.3682488658936478</v>
      </c>
      <c r="O7126" s="3" t="str">
        <f t="shared" si="1012"/>
        <v/>
      </c>
      <c r="P7126" s="3" t="str">
        <f t="shared" si="1013"/>
        <v/>
      </c>
      <c r="Q7126" s="3" t="str">
        <f t="shared" si="1014"/>
        <v/>
      </c>
    </row>
    <row r="7127" spans="2:17" x14ac:dyDescent="0.3">
      <c r="B7127" s="4">
        <v>42310.879861111112</v>
      </c>
      <c r="C7127" s="1">
        <v>106.88500000000001</v>
      </c>
      <c r="D7127" s="1">
        <v>29631</v>
      </c>
      <c r="E7127" s="3">
        <f>IF($C$5+ROW($D$12)&gt;=ROW(D7127), "", AVERAGE(INDEX($D$1:$D$8201, ROW(D7127)-$C$5):D7126))</f>
        <v>18133</v>
      </c>
      <c r="F7127" s="3">
        <f>IF($C$6+ROW($D$12)&gt;=ROW(D7127), "", AVERAGE(INDEX($D$1:$D$8201, ROW(D7127)-$C$6):D7126))</f>
        <v>50937.125</v>
      </c>
      <c r="G7127" s="3" t="str">
        <f t="shared" si="1007"/>
        <v/>
      </c>
      <c r="H7127" s="3">
        <f>IF($C$3+ROW($D$12)&gt;=ROW(D7127), "", AVERAGE(INDEX($C$1:$C$8201, ROW(D7127)-$C$3):C7126))</f>
        <v>107.09666666666665</v>
      </c>
      <c r="I7127" s="3">
        <f>IF($C$4+ROW($D$12)&gt;=ROW(D7127), "", AVERAGE(INDEX($C$1:$C$8201, ROW(D7127)-$C$4):C7126))</f>
        <v>107.1225</v>
      </c>
      <c r="J7127" s="3" t="str">
        <f t="shared" si="1008"/>
        <v/>
      </c>
      <c r="K7127" s="3" t="str">
        <f t="shared" si="1009"/>
        <v/>
      </c>
      <c r="L7127" s="3" t="str">
        <f t="shared" si="1010"/>
        <v/>
      </c>
      <c r="M7127" s="3">
        <f t="shared" si="1015"/>
        <v>-3.1293082681476104E-3</v>
      </c>
      <c r="N7127" s="3">
        <f t="shared" si="1011"/>
        <v>3.7849356934724092</v>
      </c>
      <c r="O7127" s="3" t="str">
        <f t="shared" si="1012"/>
        <v/>
      </c>
      <c r="P7127" s="3" t="str">
        <f t="shared" si="1013"/>
        <v/>
      </c>
      <c r="Q7127" s="3" t="str">
        <f t="shared" si="1014"/>
        <v/>
      </c>
    </row>
    <row r="7128" spans="2:17" x14ac:dyDescent="0.3">
      <c r="B7128" s="4">
        <v>42310.880555555559</v>
      </c>
      <c r="C7128" s="1">
        <v>106.443</v>
      </c>
      <c r="D7128" s="1">
        <v>118764</v>
      </c>
      <c r="E7128" s="3">
        <f>IF($C$5+ROW($D$12)&gt;=ROW(D7128), "", AVERAGE(INDEX($D$1:$D$8201, ROW(D7128)-$C$5):D7127))</f>
        <v>23055.333333333332</v>
      </c>
      <c r="F7128" s="3">
        <f>IF($C$6+ROW($D$12)&gt;=ROW(D7128), "", AVERAGE(INDEX($D$1:$D$8201, ROW(D7128)-$C$6):D7127))</f>
        <v>50379.375</v>
      </c>
      <c r="G7128" s="3" t="str">
        <f t="shared" si="1007"/>
        <v/>
      </c>
      <c r="H7128" s="3">
        <f>IF($C$3+ROW($D$12)&gt;=ROW(D7128), "", AVERAGE(INDEX($C$1:$C$8201, ROW(D7128)-$C$3):C7127))</f>
        <v>106.98833333333333</v>
      </c>
      <c r="I7128" s="3">
        <f>IF($C$4+ROW($D$12)&gt;=ROW(D7128), "", AVERAGE(INDEX($C$1:$C$8201, ROW(D7128)-$C$4):C7127))</f>
        <v>107.05562500000001</v>
      </c>
      <c r="J7128" s="3" t="str">
        <f t="shared" si="1008"/>
        <v/>
      </c>
      <c r="K7128" s="3" t="str">
        <f t="shared" si="1009"/>
        <v/>
      </c>
      <c r="L7128" s="3" t="str">
        <f t="shared" si="1010"/>
        <v/>
      </c>
      <c r="M7128" s="3">
        <f t="shared" si="1015"/>
        <v>-7.1798972629490924E-3</v>
      </c>
      <c r="N7128" s="3">
        <f t="shared" si="1011"/>
        <v>1.2944039537527641</v>
      </c>
      <c r="O7128" s="3" t="str">
        <f t="shared" si="1012"/>
        <v/>
      </c>
      <c r="P7128" s="3" t="str">
        <f t="shared" si="1013"/>
        <v/>
      </c>
      <c r="Q7128" s="3" t="str">
        <f t="shared" si="1014"/>
        <v/>
      </c>
    </row>
    <row r="7129" spans="2:17" x14ac:dyDescent="0.3">
      <c r="B7129" s="4">
        <v>42310.881249999999</v>
      </c>
      <c r="C7129" s="1">
        <v>106.62</v>
      </c>
      <c r="D7129" s="1">
        <v>68834</v>
      </c>
      <c r="E7129" s="3">
        <f>IF($C$5+ROW($D$12)&gt;=ROW(D7129), "", AVERAGE(INDEX($D$1:$D$8201, ROW(D7129)-$C$5):D7128))</f>
        <v>53217.666666666664</v>
      </c>
      <c r="F7129" s="3">
        <f>IF($C$6+ROW($D$12)&gt;=ROW(D7129), "", AVERAGE(INDEX($D$1:$D$8201, ROW(D7129)-$C$6):D7128))</f>
        <v>43944.875</v>
      </c>
      <c r="G7129" s="3" t="str">
        <f t="shared" si="1007"/>
        <v>Yes</v>
      </c>
      <c r="H7129" s="3">
        <f>IF($C$3+ROW($D$12)&gt;=ROW(D7129), "", AVERAGE(INDEX($C$1:$C$8201, ROW(D7129)-$C$3):C7128))</f>
        <v>106.776</v>
      </c>
      <c r="I7129" s="3">
        <f>IF($C$4+ROW($D$12)&gt;=ROW(D7129), "", AVERAGE(INDEX($C$1:$C$8201, ROW(D7129)-$C$4):C7128))</f>
        <v>106.97474999999999</v>
      </c>
      <c r="J7129" s="3" t="str">
        <f t="shared" si="1008"/>
        <v/>
      </c>
      <c r="K7129" s="3" t="str">
        <f t="shared" si="1009"/>
        <v/>
      </c>
      <c r="L7129" s="3" t="str">
        <f t="shared" si="1010"/>
        <v/>
      </c>
      <c r="M7129" s="3">
        <f t="shared" si="1015"/>
        <v>-4.3051072575366915E-3</v>
      </c>
      <c r="N7129" s="3">
        <f t="shared" si="1011"/>
        <v>-0.40039430929567382</v>
      </c>
      <c r="O7129" s="3" t="str">
        <f t="shared" si="1012"/>
        <v/>
      </c>
      <c r="P7129" s="3" t="str">
        <f t="shared" si="1013"/>
        <v/>
      </c>
      <c r="Q7129" s="3" t="str">
        <f t="shared" si="1014"/>
        <v/>
      </c>
    </row>
    <row r="7130" spans="2:17" x14ac:dyDescent="0.3">
      <c r="B7130" s="4">
        <v>42310.881944444445</v>
      </c>
      <c r="C7130" s="1">
        <v>106.8</v>
      </c>
      <c r="D7130" s="1">
        <v>29098</v>
      </c>
      <c r="E7130" s="3">
        <f>IF($C$5+ROW($D$12)&gt;=ROW(D7130), "", AVERAGE(INDEX($D$1:$D$8201, ROW(D7130)-$C$5):D7129))</f>
        <v>72409.666666666672</v>
      </c>
      <c r="F7130" s="3">
        <f>IF($C$6+ROW($D$12)&gt;=ROW(D7130), "", AVERAGE(INDEX($D$1:$D$8201, ROW(D7130)-$C$6):D7129))</f>
        <v>47688.375</v>
      </c>
      <c r="G7130" s="3" t="str">
        <f t="shared" si="1007"/>
        <v>Yes</v>
      </c>
      <c r="H7130" s="3">
        <f>IF($C$3+ROW($D$12)&gt;=ROW(D7130), "", AVERAGE(INDEX($C$1:$C$8201, ROW(D7130)-$C$3):C7129))</f>
        <v>106.64933333333333</v>
      </c>
      <c r="I7130" s="3">
        <f>IF($C$4+ROW($D$12)&gt;=ROW(D7130), "", AVERAGE(INDEX($C$1:$C$8201, ROW(D7130)-$C$4):C7129))</f>
        <v>106.94099999999999</v>
      </c>
      <c r="J7130" s="3" t="str">
        <f t="shared" si="1008"/>
        <v/>
      </c>
      <c r="K7130" s="3" t="str">
        <f t="shared" si="1009"/>
        <v/>
      </c>
      <c r="L7130" s="3" t="str">
        <f t="shared" si="1010"/>
        <v/>
      </c>
      <c r="M7130" s="3">
        <f t="shared" si="1015"/>
        <v>-1.8709079358117313E-3</v>
      </c>
      <c r="N7130" s="3">
        <f t="shared" si="1011"/>
        <v>-0.56542129524498008</v>
      </c>
      <c r="O7130" s="3" t="str">
        <f t="shared" si="1012"/>
        <v/>
      </c>
      <c r="P7130" s="3" t="str">
        <f t="shared" si="1013"/>
        <v/>
      </c>
      <c r="Q7130" s="3" t="str">
        <f t="shared" si="1014"/>
        <v/>
      </c>
    </row>
    <row r="7131" spans="2:17" x14ac:dyDescent="0.3">
      <c r="B7131" s="4">
        <v>42310.882638888892</v>
      </c>
      <c r="C7131" s="1">
        <v>106.75</v>
      </c>
      <c r="D7131" s="1">
        <v>33279</v>
      </c>
      <c r="E7131" s="3">
        <f>IF($C$5+ROW($D$12)&gt;=ROW(D7131), "", AVERAGE(INDEX($D$1:$D$8201, ROW(D7131)-$C$5):D7130))</f>
        <v>72232</v>
      </c>
      <c r="F7131" s="3">
        <f>IF($C$6+ROW($D$12)&gt;=ROW(D7131), "", AVERAGE(INDEX($D$1:$D$8201, ROW(D7131)-$C$6):D7130))</f>
        <v>45491.75</v>
      </c>
      <c r="G7131" s="3" t="str">
        <f t="shared" si="1007"/>
        <v>Yes</v>
      </c>
      <c r="H7131" s="3">
        <f>IF($C$3+ROW($D$12)&gt;=ROW(D7131), "", AVERAGE(INDEX($C$1:$C$8201, ROW(D7131)-$C$3):C7130))</f>
        <v>106.621</v>
      </c>
      <c r="I7131" s="3">
        <f>IF($C$4+ROW($D$12)&gt;=ROW(D7131), "", AVERAGE(INDEX($C$1:$C$8201, ROW(D7131)-$C$4):C7130))</f>
        <v>106.90724999999999</v>
      </c>
      <c r="J7131" s="3" t="str">
        <f t="shared" si="1008"/>
        <v/>
      </c>
      <c r="K7131" s="3" t="str">
        <f t="shared" si="1009"/>
        <v/>
      </c>
      <c r="L7131" s="3" t="str">
        <f t="shared" si="1010"/>
        <v/>
      </c>
      <c r="M7131" s="3">
        <f t="shared" si="1015"/>
        <v>-1.2638380225101081E-3</v>
      </c>
      <c r="N7131" s="3">
        <f t="shared" si="1011"/>
        <v>-0.32447877401205932</v>
      </c>
      <c r="O7131" s="3" t="str">
        <f t="shared" si="1012"/>
        <v/>
      </c>
      <c r="P7131" s="3" t="str">
        <f t="shared" si="1013"/>
        <v/>
      </c>
      <c r="Q7131" s="3" t="str">
        <f t="shared" si="1014"/>
        <v/>
      </c>
    </row>
    <row r="7132" spans="2:17" x14ac:dyDescent="0.3">
      <c r="B7132" s="4">
        <v>42310.883333333331</v>
      </c>
      <c r="C7132" s="1">
        <v>106.7</v>
      </c>
      <c r="D7132" s="1">
        <v>37891</v>
      </c>
      <c r="E7132" s="3">
        <f>IF($C$5+ROW($D$12)&gt;=ROW(D7132), "", AVERAGE(INDEX($D$1:$D$8201, ROW(D7132)-$C$5):D7131))</f>
        <v>43737</v>
      </c>
      <c r="F7132" s="3">
        <f>IF($C$6+ROW($D$12)&gt;=ROW(D7132), "", AVERAGE(INDEX($D$1:$D$8201, ROW(D7132)-$C$6):D7131))</f>
        <v>41750.625</v>
      </c>
      <c r="G7132" s="3" t="str">
        <f t="shared" ref="G7132:G7195" si="1016">IF(F7132="","",IF(E7132&gt;F7132,"Yes",""))</f>
        <v>Yes</v>
      </c>
      <c r="H7132" s="3">
        <f>IF($C$3+ROW($D$12)&gt;=ROW(D7132), "", AVERAGE(INDEX($C$1:$C$8201, ROW(D7132)-$C$3):C7131))</f>
        <v>106.72333333333334</v>
      </c>
      <c r="I7132" s="3">
        <f>IF($C$4+ROW($D$12)&gt;=ROW(D7132), "", AVERAGE(INDEX($C$1:$C$8201, ROW(D7132)-$C$4):C7131))</f>
        <v>106.84849999999999</v>
      </c>
      <c r="J7132" s="3" t="str">
        <f t="shared" ref="J7132:J7195" si="1017">IF(I7132="","",IF(H7132&gt;I7132,"Yes",""))</f>
        <v/>
      </c>
      <c r="K7132" s="3" t="str">
        <f t="shared" ref="K7132:K7195" si="1018">IF(AND(G7132="Yes", J7132="Yes"), IF(AND(C7132&gt;C7131, C7131&gt;C7130), "Buy", IF(AND(C7132&lt;C7131, C7131&lt;C7130), "Sell", "")), "")</f>
        <v/>
      </c>
      <c r="L7132" s="3" t="str">
        <f t="shared" ref="L7132:L7195" si="1019">IF(K7132="", "", C7132)</f>
        <v/>
      </c>
      <c r="M7132" s="3">
        <f t="shared" si="1015"/>
        <v>2.4115277025085926E-3</v>
      </c>
      <c r="N7132" s="3">
        <f t="shared" ref="N7132:N7195" si="1020">IF(M7131="", "", IF(M7131=0, N7131, (M7132-M7131)/M7131))</f>
        <v>-2.9080987116680177</v>
      </c>
      <c r="O7132" s="3" t="str">
        <f t="shared" ref="O7132:O7195" si="1021">IF(OR(O7131="", O7131="Exit"), K7132, IF(O7131="Buy", IF(AND(N7132&lt;N7131, N7131&lt;N7130), "Exit", O7131), IF(O7131="Sell", IF(AND(N7132&gt;N7131, N7131&gt;N7130), "Exit", O7131), "")))</f>
        <v/>
      </c>
      <c r="P7132" s="3" t="str">
        <f t="shared" ref="P7132:P7195" si="1022">IF(O7132="", "", IF(O7132=O7131, P7131, IF(OR(K7132="Buy", K7132="Sell"), L7132, "")))</f>
        <v/>
      </c>
      <c r="Q7132" s="3" t="str">
        <f t="shared" ref="Q7132:Q7195" si="1023">IF(O7132="Exit",IF(O7131="Buy",C7132-P7131,IF(O7131="Sell",P7131-C7132,"")), "")</f>
        <v/>
      </c>
    </row>
    <row r="7133" spans="2:17" x14ac:dyDescent="0.3">
      <c r="B7133" s="4">
        <v>42310.884027777778</v>
      </c>
      <c r="C7133" s="1">
        <v>106.7</v>
      </c>
      <c r="D7133" s="1">
        <v>15472</v>
      </c>
      <c r="E7133" s="3">
        <f>IF($C$5+ROW($D$12)&gt;=ROW(D7133), "", AVERAGE(INDEX($D$1:$D$8201, ROW(D7133)-$C$5):D7132))</f>
        <v>33422.666666666664</v>
      </c>
      <c r="F7133" s="3">
        <f>IF($C$6+ROW($D$12)&gt;=ROW(D7133), "", AVERAGE(INDEX($D$1:$D$8201, ROW(D7133)-$C$6):D7132))</f>
        <v>44629</v>
      </c>
      <c r="G7133" s="3" t="str">
        <f t="shared" si="1016"/>
        <v/>
      </c>
      <c r="H7133" s="3">
        <f>IF($C$3+ROW($D$12)&gt;=ROW(D7133), "", AVERAGE(INDEX($C$1:$C$8201, ROW(D7133)-$C$3):C7132))</f>
        <v>106.75</v>
      </c>
      <c r="I7133" s="3">
        <f>IF($C$4+ROW($D$12)&gt;=ROW(D7133), "", AVERAGE(INDEX($C$1:$C$8201, ROW(D7133)-$C$4):C7132))</f>
        <v>106.78475</v>
      </c>
      <c r="J7133" s="3" t="str">
        <f t="shared" si="1017"/>
        <v/>
      </c>
      <c r="K7133" s="3" t="str">
        <f t="shared" si="1018"/>
        <v/>
      </c>
      <c r="L7133" s="3" t="str">
        <f t="shared" si="1019"/>
        <v/>
      </c>
      <c r="M7133" s="3">
        <f t="shared" si="1015"/>
        <v>7.5004691309262449E-4</v>
      </c>
      <c r="N7133" s="3">
        <f t="shared" si="1020"/>
        <v>-0.68897437408146389</v>
      </c>
      <c r="O7133" s="3" t="str">
        <f t="shared" si="1021"/>
        <v/>
      </c>
      <c r="P7133" s="3" t="str">
        <f t="shared" si="1022"/>
        <v/>
      </c>
      <c r="Q7133" s="3" t="str">
        <f t="shared" si="1023"/>
        <v/>
      </c>
    </row>
    <row r="7134" spans="2:17" x14ac:dyDescent="0.3">
      <c r="B7134" s="4">
        <v>42310.884722222225</v>
      </c>
      <c r="C7134" s="1">
        <v>106.857</v>
      </c>
      <c r="D7134" s="1">
        <v>25095</v>
      </c>
      <c r="E7134" s="3">
        <f>IF($C$5+ROW($D$12)&gt;=ROW(D7134), "", AVERAGE(INDEX($D$1:$D$8201, ROW(D7134)-$C$5):D7133))</f>
        <v>28880.666666666668</v>
      </c>
      <c r="F7134" s="3">
        <f>IF($C$6+ROW($D$12)&gt;=ROW(D7134), "", AVERAGE(INDEX($D$1:$D$8201, ROW(D7134)-$C$6):D7133))</f>
        <v>43028.375</v>
      </c>
      <c r="G7134" s="3" t="str">
        <f t="shared" si="1016"/>
        <v/>
      </c>
      <c r="H7134" s="3">
        <f>IF($C$3+ROW($D$12)&gt;=ROW(D7134), "", AVERAGE(INDEX($C$1:$C$8201, ROW(D7134)-$C$3):C7133))</f>
        <v>106.71666666666665</v>
      </c>
      <c r="I7134" s="3">
        <f>IF($C$4+ROW($D$12)&gt;=ROW(D7134), "", AVERAGE(INDEX($C$1:$C$8201, ROW(D7134)-$C$4):C7133))</f>
        <v>106.73725</v>
      </c>
      <c r="J7134" s="3" t="str">
        <f t="shared" si="1017"/>
        <v/>
      </c>
      <c r="K7134" s="3" t="str">
        <f t="shared" si="1018"/>
        <v/>
      </c>
      <c r="L7134" s="3" t="str">
        <f t="shared" si="1019"/>
        <v/>
      </c>
      <c r="M7134" s="3">
        <f t="shared" si="1015"/>
        <v>5.3356549378016059E-4</v>
      </c>
      <c r="N7134" s="3">
        <f t="shared" si="1020"/>
        <v>-0.28862383876744291</v>
      </c>
      <c r="O7134" s="3" t="str">
        <f t="shared" si="1021"/>
        <v/>
      </c>
      <c r="P7134" s="3" t="str">
        <f t="shared" si="1022"/>
        <v/>
      </c>
      <c r="Q7134" s="3" t="str">
        <f t="shared" si="1023"/>
        <v/>
      </c>
    </row>
    <row r="7135" spans="2:17" x14ac:dyDescent="0.3">
      <c r="B7135" s="4">
        <v>42310.885416666664</v>
      </c>
      <c r="C7135" s="1">
        <v>106.795</v>
      </c>
      <c r="D7135" s="1">
        <v>16528</v>
      </c>
      <c r="E7135" s="3">
        <f>IF($C$5+ROW($D$12)&gt;=ROW(D7135), "", AVERAGE(INDEX($D$1:$D$8201, ROW(D7135)-$C$5):D7134))</f>
        <v>26152.666666666668</v>
      </c>
      <c r="F7135" s="3">
        <f>IF($C$6+ROW($D$12)&gt;=ROW(D7135), "", AVERAGE(INDEX($D$1:$D$8201, ROW(D7135)-$C$6):D7134))</f>
        <v>44758</v>
      </c>
      <c r="G7135" s="3" t="str">
        <f t="shared" si="1016"/>
        <v/>
      </c>
      <c r="H7135" s="3">
        <f>IF($C$3+ROW($D$12)&gt;=ROW(D7135), "", AVERAGE(INDEX($C$1:$C$8201, ROW(D7135)-$C$3):C7134))</f>
        <v>106.75233333333334</v>
      </c>
      <c r="I7135" s="3">
        <f>IF($C$4+ROW($D$12)&gt;=ROW(D7135), "", AVERAGE(INDEX($C$1:$C$8201, ROW(D7135)-$C$4):C7134))</f>
        <v>106.71937500000001</v>
      </c>
      <c r="J7135" s="3" t="str">
        <f t="shared" si="1017"/>
        <v>Yes</v>
      </c>
      <c r="K7135" s="3" t="str">
        <f t="shared" si="1018"/>
        <v/>
      </c>
      <c r="L7135" s="3" t="str">
        <f t="shared" si="1019"/>
        <v/>
      </c>
      <c r="M7135" s="3">
        <f t="shared" si="1015"/>
        <v>4.2145684203412863E-4</v>
      </c>
      <c r="N7135" s="3">
        <f t="shared" si="1020"/>
        <v>-0.21011225998100791</v>
      </c>
      <c r="O7135" s="3" t="str">
        <f t="shared" si="1021"/>
        <v/>
      </c>
      <c r="P7135" s="3" t="str">
        <f t="shared" si="1022"/>
        <v/>
      </c>
      <c r="Q7135" s="3" t="str">
        <f t="shared" si="1023"/>
        <v/>
      </c>
    </row>
    <row r="7136" spans="2:17" x14ac:dyDescent="0.3">
      <c r="B7136" s="4">
        <v>42310.886111111111</v>
      </c>
      <c r="C7136" s="1">
        <v>106.831</v>
      </c>
      <c r="D7136" s="1">
        <v>5150</v>
      </c>
      <c r="E7136" s="3">
        <f>IF($C$5+ROW($D$12)&gt;=ROW(D7136), "", AVERAGE(INDEX($D$1:$D$8201, ROW(D7136)-$C$5):D7135))</f>
        <v>19031.666666666668</v>
      </c>
      <c r="F7136" s="3">
        <f>IF($C$6+ROW($D$12)&gt;=ROW(D7136), "", AVERAGE(INDEX($D$1:$D$8201, ROW(D7136)-$C$6):D7135))</f>
        <v>43120.125</v>
      </c>
      <c r="G7136" s="3" t="str">
        <f t="shared" si="1016"/>
        <v/>
      </c>
      <c r="H7136" s="3">
        <f>IF($C$3+ROW($D$12)&gt;=ROW(D7136), "", AVERAGE(INDEX($C$1:$C$8201, ROW(D7136)-$C$3):C7135))</f>
        <v>106.78400000000001</v>
      </c>
      <c r="I7136" s="3">
        <f>IF($C$4+ROW($D$12)&gt;=ROW(D7136), "", AVERAGE(INDEX($C$1:$C$8201, ROW(D7136)-$C$4):C7135))</f>
        <v>106.708125</v>
      </c>
      <c r="J7136" s="3" t="str">
        <f t="shared" si="1017"/>
        <v>Yes</v>
      </c>
      <c r="K7136" s="3" t="str">
        <f t="shared" si="1018"/>
        <v/>
      </c>
      <c r="L7136" s="3" t="str">
        <f t="shared" si="1019"/>
        <v/>
      </c>
      <c r="M7136" s="3">
        <f t="shared" si="1015"/>
        <v>1.2269882727570858E-3</v>
      </c>
      <c r="N7136" s="3">
        <f t="shared" si="1020"/>
        <v>1.9113022980837671</v>
      </c>
      <c r="O7136" s="3" t="str">
        <f t="shared" si="1021"/>
        <v/>
      </c>
      <c r="P7136" s="3" t="str">
        <f t="shared" si="1022"/>
        <v/>
      </c>
      <c r="Q7136" s="3" t="str">
        <f t="shared" si="1023"/>
        <v/>
      </c>
    </row>
    <row r="7137" spans="2:17" x14ac:dyDescent="0.3">
      <c r="B7137" s="4">
        <v>42310.886805555558</v>
      </c>
      <c r="C7137" s="1">
        <v>107</v>
      </c>
      <c r="D7137" s="1">
        <v>25136</v>
      </c>
      <c r="E7137" s="3">
        <f>IF($C$5+ROW($D$12)&gt;=ROW(D7137), "", AVERAGE(INDEX($D$1:$D$8201, ROW(D7137)-$C$5):D7136))</f>
        <v>15591</v>
      </c>
      <c r="F7137" s="3">
        <f>IF($C$6+ROW($D$12)&gt;=ROW(D7137), "", AVERAGE(INDEX($D$1:$D$8201, ROW(D7137)-$C$6):D7136))</f>
        <v>28918.375</v>
      </c>
      <c r="G7137" s="3" t="str">
        <f t="shared" si="1016"/>
        <v/>
      </c>
      <c r="H7137" s="3">
        <f>IF($C$3+ROW($D$12)&gt;=ROW(D7137), "", AVERAGE(INDEX($C$1:$C$8201, ROW(D7137)-$C$3):C7136))</f>
        <v>106.82766666666667</v>
      </c>
      <c r="I7137" s="3">
        <f>IF($C$4+ROW($D$12)&gt;=ROW(D7137), "", AVERAGE(INDEX($C$1:$C$8201, ROW(D7137)-$C$4):C7136))</f>
        <v>106.756625</v>
      </c>
      <c r="J7137" s="3" t="str">
        <f t="shared" si="1017"/>
        <v>Yes</v>
      </c>
      <c r="K7137" s="3" t="str">
        <f t="shared" si="1018"/>
        <v/>
      </c>
      <c r="L7137" s="3" t="str">
        <f t="shared" si="1019"/>
        <v/>
      </c>
      <c r="M7137" s="3">
        <f t="shared" si="1015"/>
        <v>2.8076761541985617E-3</v>
      </c>
      <c r="N7137" s="3">
        <f t="shared" si="1020"/>
        <v>1.2882664949108393</v>
      </c>
      <c r="O7137" s="3" t="str">
        <f t="shared" si="1021"/>
        <v/>
      </c>
      <c r="P7137" s="3" t="str">
        <f t="shared" si="1022"/>
        <v/>
      </c>
      <c r="Q7137" s="3" t="str">
        <f t="shared" si="1023"/>
        <v/>
      </c>
    </row>
    <row r="7138" spans="2:17" x14ac:dyDescent="0.3">
      <c r="B7138" s="4">
        <v>42310.887499999997</v>
      </c>
      <c r="C7138" s="1">
        <v>107.265</v>
      </c>
      <c r="D7138" s="1">
        <v>51255</v>
      </c>
      <c r="E7138" s="3">
        <f>IF($C$5+ROW($D$12)&gt;=ROW(D7138), "", AVERAGE(INDEX($D$1:$D$8201, ROW(D7138)-$C$5):D7137))</f>
        <v>15604.666666666666</v>
      </c>
      <c r="F7138" s="3">
        <f>IF($C$6+ROW($D$12)&gt;=ROW(D7138), "", AVERAGE(INDEX($D$1:$D$8201, ROW(D7138)-$C$6):D7137))</f>
        <v>23456.125</v>
      </c>
      <c r="G7138" s="3" t="str">
        <f t="shared" si="1016"/>
        <v/>
      </c>
      <c r="H7138" s="3">
        <f>IF($C$3+ROW($D$12)&gt;=ROW(D7138), "", AVERAGE(INDEX($C$1:$C$8201, ROW(D7138)-$C$3):C7137))</f>
        <v>106.87533333333333</v>
      </c>
      <c r="I7138" s="3">
        <f>IF($C$4+ROW($D$12)&gt;=ROW(D7138), "", AVERAGE(INDEX($C$1:$C$8201, ROW(D7138)-$C$4):C7137))</f>
        <v>106.804125</v>
      </c>
      <c r="J7138" s="3" t="str">
        <f t="shared" si="1017"/>
        <v>Yes</v>
      </c>
      <c r="K7138" s="3" t="str">
        <f t="shared" si="1018"/>
        <v/>
      </c>
      <c r="L7138" s="3" t="str">
        <f t="shared" si="1019"/>
        <v/>
      </c>
      <c r="M7138" s="3">
        <f t="shared" si="1015"/>
        <v>3.8109161485944615E-3</v>
      </c>
      <c r="N7138" s="3">
        <f t="shared" si="1020"/>
        <v>0.35732040993961073</v>
      </c>
      <c r="O7138" s="3" t="str">
        <f t="shared" si="1021"/>
        <v/>
      </c>
      <c r="P7138" s="3" t="str">
        <f t="shared" si="1022"/>
        <v/>
      </c>
      <c r="Q7138" s="3" t="str">
        <f t="shared" si="1023"/>
        <v/>
      </c>
    </row>
    <row r="7139" spans="2:17" x14ac:dyDescent="0.3">
      <c r="B7139" s="4">
        <v>42310.888194444444</v>
      </c>
      <c r="C7139" s="1">
        <v>107.18899999999999</v>
      </c>
      <c r="D7139" s="1">
        <v>28266</v>
      </c>
      <c r="E7139" s="3">
        <f>IF($C$5+ROW($D$12)&gt;=ROW(D7139), "", AVERAGE(INDEX($D$1:$D$8201, ROW(D7139)-$C$5):D7138))</f>
        <v>27180.333333333332</v>
      </c>
      <c r="F7139" s="3">
        <f>IF($C$6+ROW($D$12)&gt;=ROW(D7139), "", AVERAGE(INDEX($D$1:$D$8201, ROW(D7139)-$C$6):D7138))</f>
        <v>26225.75</v>
      </c>
      <c r="G7139" s="3" t="str">
        <f t="shared" si="1016"/>
        <v>Yes</v>
      </c>
      <c r="H7139" s="3">
        <f>IF($C$3+ROW($D$12)&gt;=ROW(D7139), "", AVERAGE(INDEX($C$1:$C$8201, ROW(D7139)-$C$3):C7138))</f>
        <v>107.032</v>
      </c>
      <c r="I7139" s="3">
        <f>IF($C$4+ROW($D$12)&gt;=ROW(D7139), "", AVERAGE(INDEX($C$1:$C$8201, ROW(D7139)-$C$4):C7138))</f>
        <v>106.86224999999999</v>
      </c>
      <c r="J7139" s="3" t="str">
        <f t="shared" si="1017"/>
        <v>Yes</v>
      </c>
      <c r="K7139" s="3" t="str">
        <f t="shared" si="1018"/>
        <v/>
      </c>
      <c r="L7139" s="3" t="str">
        <f t="shared" si="1019"/>
        <v/>
      </c>
      <c r="M7139" s="3">
        <f t="shared" si="1015"/>
        <v>3.6825224806695594E-3</v>
      </c>
      <c r="N7139" s="3">
        <f t="shared" si="1020"/>
        <v>-3.369102413136435E-2</v>
      </c>
      <c r="O7139" s="3" t="str">
        <f t="shared" si="1021"/>
        <v/>
      </c>
      <c r="P7139" s="3" t="str">
        <f t="shared" si="1022"/>
        <v/>
      </c>
      <c r="Q7139" s="3" t="str">
        <f t="shared" si="1023"/>
        <v/>
      </c>
    </row>
    <row r="7140" spans="2:17" x14ac:dyDescent="0.3">
      <c r="B7140" s="4">
        <v>42310.888888888891</v>
      </c>
      <c r="C7140" s="1">
        <v>107.133</v>
      </c>
      <c r="D7140" s="1">
        <v>31749</v>
      </c>
      <c r="E7140" s="3">
        <f>IF($C$5+ROW($D$12)&gt;=ROW(D7140), "", AVERAGE(INDEX($D$1:$D$8201, ROW(D7140)-$C$5):D7139))</f>
        <v>34885.666666666664</v>
      </c>
      <c r="F7140" s="3">
        <f>IF($C$6+ROW($D$12)&gt;=ROW(D7140), "", AVERAGE(INDEX($D$1:$D$8201, ROW(D7140)-$C$6):D7139))</f>
        <v>25599.125</v>
      </c>
      <c r="G7140" s="3" t="str">
        <f t="shared" si="1016"/>
        <v>Yes</v>
      </c>
      <c r="H7140" s="3">
        <f>IF($C$3+ROW($D$12)&gt;=ROW(D7140), "", AVERAGE(INDEX($C$1:$C$8201, ROW(D7140)-$C$3):C7139))</f>
        <v>107.15133333333331</v>
      </c>
      <c r="I7140" s="3">
        <f>IF($C$4+ROW($D$12)&gt;=ROW(D7140), "", AVERAGE(INDEX($C$1:$C$8201, ROW(D7140)-$C$4):C7139))</f>
        <v>106.917125</v>
      </c>
      <c r="J7140" s="3" t="str">
        <f t="shared" si="1017"/>
        <v>Yes</v>
      </c>
      <c r="K7140" s="3" t="str">
        <f t="shared" si="1018"/>
        <v>Sell</v>
      </c>
      <c r="L7140" s="3">
        <f t="shared" si="1019"/>
        <v>107.133</v>
      </c>
      <c r="M7140" s="3">
        <f t="shared" si="1015"/>
        <v>2.8229066623184132E-3</v>
      </c>
      <c r="N7140" s="3">
        <f t="shared" si="1020"/>
        <v>-0.23343124797295198</v>
      </c>
      <c r="O7140" s="3" t="str">
        <f t="shared" si="1021"/>
        <v>Sell</v>
      </c>
      <c r="P7140" s="3">
        <f t="shared" si="1022"/>
        <v>107.133</v>
      </c>
      <c r="Q7140" s="3" t="str">
        <f t="shared" si="1023"/>
        <v/>
      </c>
    </row>
    <row r="7141" spans="2:17" x14ac:dyDescent="0.3">
      <c r="B7141" s="4">
        <v>42310.88958333333</v>
      </c>
      <c r="C7141" s="1">
        <v>107.13</v>
      </c>
      <c r="D7141" s="1">
        <v>20973</v>
      </c>
      <c r="E7141" s="3">
        <f>IF($C$5+ROW($D$12)&gt;=ROW(D7141), "", AVERAGE(INDEX($D$1:$D$8201, ROW(D7141)-$C$5):D7140))</f>
        <v>37090</v>
      </c>
      <c r="F7141" s="3">
        <f>IF($C$6+ROW($D$12)&gt;=ROW(D7141), "", AVERAGE(INDEX($D$1:$D$8201, ROW(D7141)-$C$6):D7140))</f>
        <v>24831.375</v>
      </c>
      <c r="G7141" s="3" t="str">
        <f t="shared" si="1016"/>
        <v>Yes</v>
      </c>
      <c r="H7141" s="3">
        <f>IF($C$3+ROW($D$12)&gt;=ROW(D7141), "", AVERAGE(INDEX($C$1:$C$8201, ROW(D7141)-$C$3):C7140))</f>
        <v>107.19566666666667</v>
      </c>
      <c r="I7141" s="3">
        <f>IF($C$4+ROW($D$12)&gt;=ROW(D7141), "", AVERAGE(INDEX($C$1:$C$8201, ROW(D7141)-$C$4):C7140))</f>
        <v>106.97125</v>
      </c>
      <c r="J7141" s="3" t="str">
        <f t="shared" si="1017"/>
        <v>Yes</v>
      </c>
      <c r="K7141" s="3" t="str">
        <f t="shared" si="1018"/>
        <v>Sell</v>
      </c>
      <c r="L7141" s="3">
        <f t="shared" si="1019"/>
        <v>107.13</v>
      </c>
      <c r="M7141" s="3">
        <f t="shared" si="1015"/>
        <v>1.2142158125604981E-3</v>
      </c>
      <c r="N7141" s="3">
        <f t="shared" si="1020"/>
        <v>-0.56987036490845933</v>
      </c>
      <c r="O7141" s="3" t="str">
        <f t="shared" si="1021"/>
        <v>Sell</v>
      </c>
      <c r="P7141" s="3">
        <f t="shared" si="1022"/>
        <v>107.133</v>
      </c>
      <c r="Q7141" s="3" t="str">
        <f t="shared" si="1023"/>
        <v/>
      </c>
    </row>
    <row r="7142" spans="2:17" x14ac:dyDescent="0.3">
      <c r="B7142" s="4">
        <v>42310.890277777777</v>
      </c>
      <c r="C7142" s="1">
        <v>107.14</v>
      </c>
      <c r="D7142" s="1">
        <v>8296</v>
      </c>
      <c r="E7142" s="3">
        <f>IF($C$5+ROW($D$12)&gt;=ROW(D7142), "", AVERAGE(INDEX($D$1:$D$8201, ROW(D7142)-$C$5):D7141))</f>
        <v>26996</v>
      </c>
      <c r="F7142" s="3">
        <f>IF($C$6+ROW($D$12)&gt;=ROW(D7142), "", AVERAGE(INDEX($D$1:$D$8201, ROW(D7142)-$C$6):D7141))</f>
        <v>25519</v>
      </c>
      <c r="G7142" s="3" t="str">
        <f t="shared" si="1016"/>
        <v>Yes</v>
      </c>
      <c r="H7142" s="3">
        <f>IF($C$3+ROW($D$12)&gt;=ROW(D7142), "", AVERAGE(INDEX($C$1:$C$8201, ROW(D7142)-$C$3):C7141))</f>
        <v>107.15066666666667</v>
      </c>
      <c r="I7142" s="3">
        <f>IF($C$4+ROW($D$12)&gt;=ROW(D7142), "", AVERAGE(INDEX($C$1:$C$8201, ROW(D7142)-$C$4):C7141))</f>
        <v>107.02500000000001</v>
      </c>
      <c r="J7142" s="3" t="str">
        <f t="shared" si="1017"/>
        <v>Yes</v>
      </c>
      <c r="K7142" s="3" t="str">
        <f t="shared" si="1018"/>
        <v/>
      </c>
      <c r="L7142" s="3" t="str">
        <f t="shared" si="1019"/>
        <v/>
      </c>
      <c r="M7142" s="3">
        <f t="shared" si="1015"/>
        <v>-1.1660177156546953E-3</v>
      </c>
      <c r="N7142" s="3">
        <f t="shared" si="1020"/>
        <v>-1.9603051645290601</v>
      </c>
      <c r="O7142" s="3" t="str">
        <f t="shared" si="1021"/>
        <v>Sell</v>
      </c>
      <c r="P7142" s="3">
        <f t="shared" si="1022"/>
        <v>107.133</v>
      </c>
      <c r="Q7142" s="3" t="str">
        <f t="shared" si="1023"/>
        <v/>
      </c>
    </row>
    <row r="7143" spans="2:17" x14ac:dyDescent="0.3">
      <c r="B7143" s="4">
        <v>42310.890972222223</v>
      </c>
      <c r="C7143" s="1">
        <v>107.26</v>
      </c>
      <c r="D7143" s="1">
        <v>8213</v>
      </c>
      <c r="E7143" s="3">
        <f>IF($C$5+ROW($D$12)&gt;=ROW(D7143), "", AVERAGE(INDEX($D$1:$D$8201, ROW(D7143)-$C$5):D7142))</f>
        <v>20339.333333333332</v>
      </c>
      <c r="F7143" s="3">
        <f>IF($C$6+ROW($D$12)&gt;=ROW(D7143), "", AVERAGE(INDEX($D$1:$D$8201, ROW(D7143)-$C$6):D7142))</f>
        <v>23419.125</v>
      </c>
      <c r="G7143" s="3" t="str">
        <f t="shared" si="1016"/>
        <v/>
      </c>
      <c r="H7143" s="3">
        <f>IF($C$3+ROW($D$12)&gt;=ROW(D7143), "", AVERAGE(INDEX($C$1:$C$8201, ROW(D7143)-$C$3):C7142))</f>
        <v>107.13433333333332</v>
      </c>
      <c r="I7143" s="3">
        <f>IF($C$4+ROW($D$12)&gt;=ROW(D7143), "", AVERAGE(INDEX($C$1:$C$8201, ROW(D7143)-$C$4):C7142))</f>
        <v>107.06037499999999</v>
      </c>
      <c r="J7143" s="3" t="str">
        <f t="shared" si="1017"/>
        <v>Yes</v>
      </c>
      <c r="K7143" s="3" t="str">
        <f t="shared" si="1018"/>
        <v/>
      </c>
      <c r="L7143" s="3" t="str">
        <f t="shared" si="1019"/>
        <v/>
      </c>
      <c r="M7143" s="3">
        <f t="shared" si="1015"/>
        <v>6.6216212334140143E-4</v>
      </c>
      <c r="N7143" s="3">
        <f t="shared" si="1020"/>
        <v>-1.5678834158789867</v>
      </c>
      <c r="O7143" s="3" t="str">
        <f t="shared" si="1021"/>
        <v>Sell</v>
      </c>
      <c r="P7143" s="3">
        <f t="shared" si="1022"/>
        <v>107.133</v>
      </c>
      <c r="Q7143" s="3" t="str">
        <f t="shared" si="1023"/>
        <v/>
      </c>
    </row>
    <row r="7144" spans="2:17" x14ac:dyDescent="0.3">
      <c r="B7144" s="4">
        <v>42310.89166666667</v>
      </c>
      <c r="C7144" s="1">
        <v>107.27</v>
      </c>
      <c r="D7144" s="1">
        <v>17718</v>
      </c>
      <c r="E7144" s="3">
        <f>IF($C$5+ROW($D$12)&gt;=ROW(D7144), "", AVERAGE(INDEX($D$1:$D$8201, ROW(D7144)-$C$5):D7143))</f>
        <v>12494</v>
      </c>
      <c r="F7144" s="3">
        <f>IF($C$6+ROW($D$12)&gt;=ROW(D7144), "", AVERAGE(INDEX($D$1:$D$8201, ROW(D7144)-$C$6):D7143))</f>
        <v>22379.75</v>
      </c>
      <c r="G7144" s="3" t="str">
        <f t="shared" si="1016"/>
        <v/>
      </c>
      <c r="H7144" s="3">
        <f>IF($C$3+ROW($D$12)&gt;=ROW(D7144), "", AVERAGE(INDEX($C$1:$C$8201, ROW(D7144)-$C$3):C7143))</f>
        <v>107.17666666666666</v>
      </c>
      <c r="I7144" s="3">
        <f>IF($C$4+ROW($D$12)&gt;=ROW(D7144), "", AVERAGE(INDEX($C$1:$C$8201, ROW(D7144)-$C$4):C7143))</f>
        <v>107.1185</v>
      </c>
      <c r="J7144" s="3" t="str">
        <f t="shared" si="1017"/>
        <v>Yes</v>
      </c>
      <c r="K7144" s="3" t="str">
        <f t="shared" si="1018"/>
        <v/>
      </c>
      <c r="L7144" s="3" t="str">
        <f t="shared" si="1019"/>
        <v/>
      </c>
      <c r="M7144" s="3">
        <f t="shared" si="1015"/>
        <v>1.2779673665546446E-3</v>
      </c>
      <c r="N7144" s="3">
        <f t="shared" si="1020"/>
        <v>0.92999164631430098</v>
      </c>
      <c r="O7144" s="3" t="str">
        <f t="shared" si="1021"/>
        <v>Exit</v>
      </c>
      <c r="P7144" s="3" t="str">
        <f t="shared" si="1022"/>
        <v/>
      </c>
      <c r="Q7144" s="3">
        <f t="shared" si="1023"/>
        <v>-0.13700000000000045</v>
      </c>
    </row>
    <row r="7145" spans="2:17" x14ac:dyDescent="0.3">
      <c r="B7145" s="4">
        <v>42310.892361111109</v>
      </c>
      <c r="C7145" s="1">
        <v>107.214</v>
      </c>
      <c r="D7145" s="1">
        <v>13948</v>
      </c>
      <c r="E7145" s="3">
        <f>IF($C$5+ROW($D$12)&gt;=ROW(D7145), "", AVERAGE(INDEX($D$1:$D$8201, ROW(D7145)-$C$5):D7144))</f>
        <v>11409</v>
      </c>
      <c r="F7145" s="3">
        <f>IF($C$6+ROW($D$12)&gt;=ROW(D7145), "", AVERAGE(INDEX($D$1:$D$8201, ROW(D7145)-$C$6):D7144))</f>
        <v>23950.75</v>
      </c>
      <c r="G7145" s="3" t="str">
        <f t="shared" si="1016"/>
        <v/>
      </c>
      <c r="H7145" s="3">
        <f>IF($C$3+ROW($D$12)&gt;=ROW(D7145), "", AVERAGE(INDEX($C$1:$C$8201, ROW(D7145)-$C$3):C7144))</f>
        <v>107.22333333333334</v>
      </c>
      <c r="I7145" s="3">
        <f>IF($C$4+ROW($D$12)&gt;=ROW(D7145), "", AVERAGE(INDEX($C$1:$C$8201, ROW(D7145)-$C$4):C7144))</f>
        <v>107.17337499999998</v>
      </c>
      <c r="J7145" s="3" t="str">
        <f t="shared" si="1017"/>
        <v>Yes</v>
      </c>
      <c r="K7145" s="3" t="str">
        <f t="shared" si="1018"/>
        <v/>
      </c>
      <c r="L7145" s="3" t="str">
        <f t="shared" si="1019"/>
        <v/>
      </c>
      <c r="M7145" s="3">
        <f t="shared" si="1015"/>
        <v>7.8378685011238356E-4</v>
      </c>
      <c r="N7145" s="3">
        <f t="shared" si="1020"/>
        <v>-0.38669259433013103</v>
      </c>
      <c r="O7145" s="3" t="str">
        <f t="shared" si="1021"/>
        <v/>
      </c>
      <c r="P7145" s="3" t="str">
        <f t="shared" si="1022"/>
        <v/>
      </c>
      <c r="Q7145" s="3" t="str">
        <f t="shared" si="1023"/>
        <v/>
      </c>
    </row>
    <row r="7146" spans="2:17" x14ac:dyDescent="0.3">
      <c r="B7146" s="4">
        <v>42310.893055555556</v>
      </c>
      <c r="C7146" s="1">
        <v>107.23</v>
      </c>
      <c r="D7146" s="1">
        <v>22889</v>
      </c>
      <c r="E7146" s="3">
        <f>IF($C$5+ROW($D$12)&gt;=ROW(D7146), "", AVERAGE(INDEX($D$1:$D$8201, ROW(D7146)-$C$5):D7145))</f>
        <v>13293</v>
      </c>
      <c r="F7146" s="3">
        <f>IF($C$6+ROW($D$12)&gt;=ROW(D7146), "", AVERAGE(INDEX($D$1:$D$8201, ROW(D7146)-$C$6):D7145))</f>
        <v>22552.25</v>
      </c>
      <c r="G7146" s="3" t="str">
        <f t="shared" si="1016"/>
        <v/>
      </c>
      <c r="H7146" s="3">
        <f>IF($C$3+ROW($D$12)&gt;=ROW(D7146), "", AVERAGE(INDEX($C$1:$C$8201, ROW(D7146)-$C$3):C7145))</f>
        <v>107.248</v>
      </c>
      <c r="I7146" s="3">
        <f>IF($C$4+ROW($D$12)&gt;=ROW(D7146), "", AVERAGE(INDEX($C$1:$C$8201, ROW(D7146)-$C$4):C7145))</f>
        <v>107.20012499999999</v>
      </c>
      <c r="J7146" s="3" t="str">
        <f t="shared" si="1017"/>
        <v>Yes</v>
      </c>
      <c r="K7146" s="3" t="str">
        <f t="shared" si="1018"/>
        <v/>
      </c>
      <c r="L7146" s="3" t="str">
        <f t="shared" si="1019"/>
        <v/>
      </c>
      <c r="M7146" s="3">
        <f t="shared" si="1015"/>
        <v>8.3966977923998507E-4</v>
      </c>
      <c r="N7146" s="3">
        <f t="shared" si="1020"/>
        <v>7.1298630641211586E-2</v>
      </c>
      <c r="O7146" s="3" t="str">
        <f t="shared" si="1021"/>
        <v/>
      </c>
      <c r="P7146" s="3" t="str">
        <f t="shared" si="1022"/>
        <v/>
      </c>
      <c r="Q7146" s="3" t="str">
        <f t="shared" si="1023"/>
        <v/>
      </c>
    </row>
    <row r="7147" spans="2:17" x14ac:dyDescent="0.3">
      <c r="B7147" s="4">
        <v>42310.893750000003</v>
      </c>
      <c r="C7147" s="1">
        <v>107.34</v>
      </c>
      <c r="D7147" s="1">
        <v>32406</v>
      </c>
      <c r="E7147" s="3">
        <f>IF($C$5+ROW($D$12)&gt;=ROW(D7147), "", AVERAGE(INDEX($D$1:$D$8201, ROW(D7147)-$C$5):D7146))</f>
        <v>18185</v>
      </c>
      <c r="F7147" s="3">
        <f>IF($C$6+ROW($D$12)&gt;=ROW(D7147), "", AVERAGE(INDEX($D$1:$D$8201, ROW(D7147)-$C$6):D7146))</f>
        <v>19006.5</v>
      </c>
      <c r="G7147" s="3" t="str">
        <f t="shared" si="1016"/>
        <v/>
      </c>
      <c r="H7147" s="3">
        <f>IF($C$3+ROW($D$12)&gt;=ROW(D7147), "", AVERAGE(INDEX($C$1:$C$8201, ROW(D7147)-$C$3):C7146))</f>
        <v>107.238</v>
      </c>
      <c r="I7147" s="3">
        <f>IF($C$4+ROW($D$12)&gt;=ROW(D7147), "", AVERAGE(INDEX($C$1:$C$8201, ROW(D7147)-$C$4):C7146))</f>
        <v>107.19575</v>
      </c>
      <c r="J7147" s="3" t="str">
        <f t="shared" si="1017"/>
        <v>Yes</v>
      </c>
      <c r="K7147" s="3" t="str">
        <f t="shared" si="1018"/>
        <v/>
      </c>
      <c r="L7147" s="3" t="str">
        <f t="shared" si="1019"/>
        <v/>
      </c>
      <c r="M7147" s="3">
        <f t="shared" si="1015"/>
        <v>7.4557319390359362E-4</v>
      </c>
      <c r="N7147" s="3">
        <f t="shared" si="1020"/>
        <v>-0.11206379896339917</v>
      </c>
      <c r="O7147" s="3" t="str">
        <f t="shared" si="1021"/>
        <v/>
      </c>
      <c r="P7147" s="3" t="str">
        <f t="shared" si="1022"/>
        <v/>
      </c>
      <c r="Q7147" s="3" t="str">
        <f t="shared" si="1023"/>
        <v/>
      </c>
    </row>
    <row r="7148" spans="2:17" x14ac:dyDescent="0.3">
      <c r="B7148" s="4">
        <v>42310.894444444442</v>
      </c>
      <c r="C7148" s="1">
        <v>107.6</v>
      </c>
      <c r="D7148" s="1">
        <v>34082</v>
      </c>
      <c r="E7148" s="3">
        <f>IF($C$5+ROW($D$12)&gt;=ROW(D7148), "", AVERAGE(INDEX($D$1:$D$8201, ROW(D7148)-$C$5):D7147))</f>
        <v>23081</v>
      </c>
      <c r="F7148" s="3">
        <f>IF($C$6+ROW($D$12)&gt;=ROW(D7148), "", AVERAGE(INDEX($D$1:$D$8201, ROW(D7148)-$C$6):D7147))</f>
        <v>19524</v>
      </c>
      <c r="G7148" s="3" t="str">
        <f t="shared" si="1016"/>
        <v>Yes</v>
      </c>
      <c r="H7148" s="3">
        <f>IF($C$3+ROW($D$12)&gt;=ROW(D7148), "", AVERAGE(INDEX($C$1:$C$8201, ROW(D7148)-$C$3):C7147))</f>
        <v>107.26133333333333</v>
      </c>
      <c r="I7148" s="3">
        <f>IF($C$4+ROW($D$12)&gt;=ROW(D7148), "", AVERAGE(INDEX($C$1:$C$8201, ROW(D7148)-$C$4):C7147))</f>
        <v>107.214625</v>
      </c>
      <c r="J7148" s="3" t="str">
        <f t="shared" si="1017"/>
        <v>Yes</v>
      </c>
      <c r="K7148" s="3" t="str">
        <f t="shared" si="1018"/>
        <v>Buy</v>
      </c>
      <c r="L7148" s="3">
        <f t="shared" si="1019"/>
        <v>107.6</v>
      </c>
      <c r="M7148" s="3">
        <f t="shared" si="1015"/>
        <v>3.0716271183462407E-3</v>
      </c>
      <c r="N7148" s="3">
        <f t="shared" si="1020"/>
        <v>3.1198196816386852</v>
      </c>
      <c r="O7148" s="3" t="str">
        <f t="shared" si="1021"/>
        <v>Buy</v>
      </c>
      <c r="P7148" s="3">
        <f t="shared" si="1022"/>
        <v>107.6</v>
      </c>
      <c r="Q7148" s="3" t="str">
        <f t="shared" si="1023"/>
        <v/>
      </c>
    </row>
    <row r="7149" spans="2:17" x14ac:dyDescent="0.3">
      <c r="B7149" s="4">
        <v>42310.895138888889</v>
      </c>
      <c r="C7149" s="1">
        <v>107.58</v>
      </c>
      <c r="D7149" s="1">
        <v>32593</v>
      </c>
      <c r="E7149" s="3">
        <f>IF($C$5+ROW($D$12)&gt;=ROW(D7149), "", AVERAGE(INDEX($D$1:$D$8201, ROW(D7149)-$C$5):D7148))</f>
        <v>29792.333333333332</v>
      </c>
      <c r="F7149" s="3">
        <f>IF($C$6+ROW($D$12)&gt;=ROW(D7149), "", AVERAGE(INDEX($D$1:$D$8201, ROW(D7149)-$C$6):D7148))</f>
        <v>19815.625</v>
      </c>
      <c r="G7149" s="3" t="str">
        <f t="shared" si="1016"/>
        <v>Yes</v>
      </c>
      <c r="H7149" s="3">
        <f>IF($C$3+ROW($D$12)&gt;=ROW(D7149), "", AVERAGE(INDEX($C$1:$C$8201, ROW(D7149)-$C$3):C7148))</f>
        <v>107.38999999999999</v>
      </c>
      <c r="I7149" s="3">
        <f>IF($C$4+ROW($D$12)&gt;=ROW(D7149), "", AVERAGE(INDEX($C$1:$C$8201, ROW(D7149)-$C$4):C7148))</f>
        <v>107.273</v>
      </c>
      <c r="J7149" s="3" t="str">
        <f t="shared" si="1017"/>
        <v>Yes</v>
      </c>
      <c r="K7149" s="3" t="str">
        <f t="shared" si="1018"/>
        <v/>
      </c>
      <c r="L7149" s="3" t="str">
        <f t="shared" si="1019"/>
        <v/>
      </c>
      <c r="M7149" s="3">
        <f t="shared" si="1015"/>
        <v>3.4079197205172163E-3</v>
      </c>
      <c r="N7149" s="3">
        <f t="shared" si="1020"/>
        <v>0.1094835372960358</v>
      </c>
      <c r="O7149" s="3" t="str">
        <f t="shared" si="1021"/>
        <v>Buy</v>
      </c>
      <c r="P7149" s="3">
        <f t="shared" si="1022"/>
        <v>107.6</v>
      </c>
      <c r="Q7149" s="3" t="str">
        <f t="shared" si="1023"/>
        <v/>
      </c>
    </row>
    <row r="7150" spans="2:17" x14ac:dyDescent="0.3">
      <c r="B7150" s="4">
        <v>42310.895833333336</v>
      </c>
      <c r="C7150" s="1">
        <v>107.331</v>
      </c>
      <c r="D7150" s="1">
        <v>41070</v>
      </c>
      <c r="E7150" s="3">
        <f>IF($C$5+ROW($D$12)&gt;=ROW(D7150), "", AVERAGE(INDEX($D$1:$D$8201, ROW(D7150)-$C$5):D7149))</f>
        <v>33027</v>
      </c>
      <c r="F7150" s="3">
        <f>IF($C$6+ROW($D$12)&gt;=ROW(D7150), "", AVERAGE(INDEX($D$1:$D$8201, ROW(D7150)-$C$6):D7149))</f>
        <v>21268.125</v>
      </c>
      <c r="G7150" s="3" t="str">
        <f t="shared" si="1016"/>
        <v>Yes</v>
      </c>
      <c r="H7150" s="3">
        <f>IF($C$3+ROW($D$12)&gt;=ROW(D7150), "", AVERAGE(INDEX($C$1:$C$8201, ROW(D7150)-$C$3):C7149))</f>
        <v>107.50666666666666</v>
      </c>
      <c r="I7150" s="3">
        <f>IF($C$4+ROW($D$12)&gt;=ROW(D7150), "", AVERAGE(INDEX($C$1:$C$8201, ROW(D7150)-$C$4):C7149))</f>
        <v>107.32925000000002</v>
      </c>
      <c r="J7150" s="3" t="str">
        <f t="shared" si="1017"/>
        <v>Yes</v>
      </c>
      <c r="K7150" s="3" t="str">
        <f t="shared" si="1018"/>
        <v>Sell</v>
      </c>
      <c r="L7150" s="3">
        <f t="shared" si="1019"/>
        <v>107.331</v>
      </c>
      <c r="M7150" s="3">
        <f t="shared" si="1015"/>
        <v>9.4145727751127355E-4</v>
      </c>
      <c r="N7150" s="3">
        <f t="shared" si="1020"/>
        <v>-0.72374429132139606</v>
      </c>
      <c r="O7150" s="3" t="str">
        <f t="shared" si="1021"/>
        <v>Exit</v>
      </c>
      <c r="P7150" s="3">
        <f t="shared" si="1022"/>
        <v>107.331</v>
      </c>
      <c r="Q7150" s="3">
        <f t="shared" si="1023"/>
        <v>-0.26899999999999125</v>
      </c>
    </row>
    <row r="7151" spans="2:17" x14ac:dyDescent="0.3">
      <c r="B7151" s="4">
        <v>42310.896527777775</v>
      </c>
      <c r="C7151" s="1">
        <v>107.39</v>
      </c>
      <c r="D7151" s="1">
        <v>6666</v>
      </c>
      <c r="E7151" s="3">
        <f>IF($C$5+ROW($D$12)&gt;=ROW(D7151), "", AVERAGE(INDEX($D$1:$D$8201, ROW(D7151)-$C$5):D7150))</f>
        <v>35915</v>
      </c>
      <c r="F7151" s="3">
        <f>IF($C$6+ROW($D$12)&gt;=ROW(D7151), "", AVERAGE(INDEX($D$1:$D$8201, ROW(D7151)-$C$6):D7150))</f>
        <v>25364.875</v>
      </c>
      <c r="G7151" s="3" t="str">
        <f t="shared" si="1016"/>
        <v>Yes</v>
      </c>
      <c r="H7151" s="3">
        <f>IF($C$3+ROW($D$12)&gt;=ROW(D7151), "", AVERAGE(INDEX($C$1:$C$8201, ROW(D7151)-$C$3):C7150))</f>
        <v>107.50366666666667</v>
      </c>
      <c r="I7151" s="3">
        <f>IF($C$4+ROW($D$12)&gt;=ROW(D7151), "", AVERAGE(INDEX($C$1:$C$8201, ROW(D7151)-$C$4):C7150))</f>
        <v>107.35312500000002</v>
      </c>
      <c r="J7151" s="3" t="str">
        <f t="shared" si="1017"/>
        <v>Yes</v>
      </c>
      <c r="K7151" s="3" t="str">
        <f t="shared" si="1018"/>
        <v/>
      </c>
      <c r="L7151" s="3" t="str">
        <f t="shared" si="1019"/>
        <v/>
      </c>
      <c r="M7151" s="3">
        <f t="shared" si="1015"/>
        <v>4.6570112144232739E-4</v>
      </c>
      <c r="N7151" s="3">
        <f t="shared" si="1020"/>
        <v>-0.50534014387418569</v>
      </c>
      <c r="O7151" s="3" t="str">
        <f t="shared" si="1021"/>
        <v/>
      </c>
      <c r="P7151" s="3" t="str">
        <f t="shared" si="1022"/>
        <v/>
      </c>
      <c r="Q7151" s="3" t="str">
        <f t="shared" si="1023"/>
        <v/>
      </c>
    </row>
    <row r="7152" spans="2:17" x14ac:dyDescent="0.3">
      <c r="B7152" s="4">
        <v>42310.897222222222</v>
      </c>
      <c r="C7152" s="1">
        <v>107.345</v>
      </c>
      <c r="D7152" s="1">
        <v>7699</v>
      </c>
      <c r="E7152" s="3">
        <f>IF($C$5+ROW($D$12)&gt;=ROW(D7152), "", AVERAGE(INDEX($D$1:$D$8201, ROW(D7152)-$C$5):D7151))</f>
        <v>26776.333333333332</v>
      </c>
      <c r="F7152" s="3">
        <f>IF($C$6+ROW($D$12)&gt;=ROW(D7152), "", AVERAGE(INDEX($D$1:$D$8201, ROW(D7152)-$C$6):D7151))</f>
        <v>25171.5</v>
      </c>
      <c r="G7152" s="3" t="str">
        <f t="shared" si="1016"/>
        <v>Yes</v>
      </c>
      <c r="H7152" s="3">
        <f>IF($C$3+ROW($D$12)&gt;=ROW(D7152), "", AVERAGE(INDEX($C$1:$C$8201, ROW(D7152)-$C$3):C7151))</f>
        <v>107.43366666666667</v>
      </c>
      <c r="I7152" s="3">
        <f>IF($C$4+ROW($D$12)&gt;=ROW(D7152), "", AVERAGE(INDEX($C$1:$C$8201, ROW(D7152)-$C$4):C7151))</f>
        <v>107.36937500000001</v>
      </c>
      <c r="J7152" s="3" t="str">
        <f t="shared" si="1017"/>
        <v>Yes</v>
      </c>
      <c r="K7152" s="3" t="str">
        <f t="shared" si="1018"/>
        <v/>
      </c>
      <c r="L7152" s="3" t="str">
        <f t="shared" si="1019"/>
        <v/>
      </c>
      <c r="M7152" s="3">
        <f t="shared" si="1015"/>
        <v>-2.3727011061558606E-3</v>
      </c>
      <c r="N7152" s="3">
        <f t="shared" si="1020"/>
        <v>-6.0949009931677756</v>
      </c>
      <c r="O7152" s="3" t="str">
        <f t="shared" si="1021"/>
        <v/>
      </c>
      <c r="P7152" s="3" t="str">
        <f t="shared" si="1022"/>
        <v/>
      </c>
      <c r="Q7152" s="3" t="str">
        <f t="shared" si="1023"/>
        <v/>
      </c>
    </row>
    <row r="7153" spans="2:17" x14ac:dyDescent="0.3">
      <c r="B7153" s="4">
        <v>42310.897916666669</v>
      </c>
      <c r="C7153" s="1">
        <v>107.47</v>
      </c>
      <c r="D7153" s="1">
        <v>5740</v>
      </c>
      <c r="E7153" s="3">
        <f>IF($C$5+ROW($D$12)&gt;=ROW(D7153), "", AVERAGE(INDEX($D$1:$D$8201, ROW(D7153)-$C$5):D7152))</f>
        <v>18478.333333333332</v>
      </c>
      <c r="F7153" s="3">
        <f>IF($C$6+ROW($D$12)&gt;=ROW(D7153), "", AVERAGE(INDEX($D$1:$D$8201, ROW(D7153)-$C$6):D7152))</f>
        <v>23919.125</v>
      </c>
      <c r="G7153" s="3" t="str">
        <f t="shared" si="1016"/>
        <v/>
      </c>
      <c r="H7153" s="3">
        <f>IF($C$3+ROW($D$12)&gt;=ROW(D7153), "", AVERAGE(INDEX($C$1:$C$8201, ROW(D7153)-$C$3):C7152))</f>
        <v>107.35533333333335</v>
      </c>
      <c r="I7153" s="3">
        <f>IF($C$4+ROW($D$12)&gt;=ROW(D7153), "", AVERAGE(INDEX($C$1:$C$8201, ROW(D7153)-$C$4):C7152))</f>
        <v>107.37875000000001</v>
      </c>
      <c r="J7153" s="3" t="str">
        <f t="shared" si="1017"/>
        <v/>
      </c>
      <c r="K7153" s="3" t="str">
        <f t="shared" si="1018"/>
        <v/>
      </c>
      <c r="L7153" s="3" t="str">
        <f t="shared" si="1019"/>
        <v/>
      </c>
      <c r="M7153" s="3">
        <f t="shared" si="1015"/>
        <v>-1.0230179920346257E-3</v>
      </c>
      <c r="N7153" s="3">
        <f t="shared" si="1020"/>
        <v>-0.56883823698633851</v>
      </c>
      <c r="O7153" s="3" t="str">
        <f t="shared" si="1021"/>
        <v/>
      </c>
      <c r="P7153" s="3" t="str">
        <f t="shared" si="1022"/>
        <v/>
      </c>
      <c r="Q7153" s="3" t="str">
        <f t="shared" si="1023"/>
        <v/>
      </c>
    </row>
    <row r="7154" spans="2:17" x14ac:dyDescent="0.3">
      <c r="B7154" s="4">
        <v>42310.898611111108</v>
      </c>
      <c r="C7154" s="1">
        <v>107.416</v>
      </c>
      <c r="D7154" s="1">
        <v>12894</v>
      </c>
      <c r="E7154" s="3">
        <f>IF($C$5+ROW($D$12)&gt;=ROW(D7154), "", AVERAGE(INDEX($D$1:$D$8201, ROW(D7154)-$C$5):D7153))</f>
        <v>6701.666666666667</v>
      </c>
      <c r="F7154" s="3">
        <f>IF($C$6+ROW($D$12)&gt;=ROW(D7154), "", AVERAGE(INDEX($D$1:$D$8201, ROW(D7154)-$C$6):D7153))</f>
        <v>22893.125</v>
      </c>
      <c r="G7154" s="3" t="str">
        <f t="shared" si="1016"/>
        <v/>
      </c>
      <c r="H7154" s="3">
        <f>IF($C$3+ROW($D$12)&gt;=ROW(D7154), "", AVERAGE(INDEX($C$1:$C$8201, ROW(D7154)-$C$3):C7153))</f>
        <v>107.40166666666669</v>
      </c>
      <c r="I7154" s="3">
        <f>IF($C$4+ROW($D$12)&gt;=ROW(D7154), "", AVERAGE(INDEX($C$1:$C$8201, ROW(D7154)-$C$4):C7153))</f>
        <v>107.41074999999999</v>
      </c>
      <c r="J7154" s="3" t="str">
        <f t="shared" si="1017"/>
        <v/>
      </c>
      <c r="K7154" s="3" t="str">
        <f t="shared" si="1018"/>
        <v/>
      </c>
      <c r="L7154" s="3" t="str">
        <f t="shared" si="1019"/>
        <v/>
      </c>
      <c r="M7154" s="3">
        <f t="shared" si="1015"/>
        <v>7.9162926084148965E-4</v>
      </c>
      <c r="N7154" s="3">
        <f t="shared" si="1020"/>
        <v>-1.7738175349849525</v>
      </c>
      <c r="O7154" s="3" t="str">
        <f t="shared" si="1021"/>
        <v/>
      </c>
      <c r="P7154" s="3" t="str">
        <f t="shared" si="1022"/>
        <v/>
      </c>
      <c r="Q7154" s="3" t="str">
        <f t="shared" si="1023"/>
        <v/>
      </c>
    </row>
    <row r="7155" spans="2:17" x14ac:dyDescent="0.3">
      <c r="B7155" s="4">
        <v>42310.899305555555</v>
      </c>
      <c r="C7155" s="1">
        <v>107.72</v>
      </c>
      <c r="D7155" s="1">
        <v>33557</v>
      </c>
      <c r="E7155" s="3">
        <f>IF($C$5+ROW($D$12)&gt;=ROW(D7155), "", AVERAGE(INDEX($D$1:$D$8201, ROW(D7155)-$C$5):D7154))</f>
        <v>8777.6666666666661</v>
      </c>
      <c r="F7155" s="3">
        <f>IF($C$6+ROW($D$12)&gt;=ROW(D7155), "", AVERAGE(INDEX($D$1:$D$8201, ROW(D7155)-$C$6):D7154))</f>
        <v>21643.75</v>
      </c>
      <c r="G7155" s="3" t="str">
        <f t="shared" si="1016"/>
        <v/>
      </c>
      <c r="H7155" s="3">
        <f>IF($C$3+ROW($D$12)&gt;=ROW(D7155), "", AVERAGE(INDEX($C$1:$C$8201, ROW(D7155)-$C$3):C7154))</f>
        <v>107.41033333333333</v>
      </c>
      <c r="I7155" s="3">
        <f>IF($C$4+ROW($D$12)&gt;=ROW(D7155), "", AVERAGE(INDEX($C$1:$C$8201, ROW(D7155)-$C$4):C7154))</f>
        <v>107.434</v>
      </c>
      <c r="J7155" s="3" t="str">
        <f t="shared" si="1017"/>
        <v/>
      </c>
      <c r="K7155" s="3" t="str">
        <f t="shared" si="1018"/>
        <v/>
      </c>
      <c r="L7155" s="3" t="str">
        <f t="shared" si="1019"/>
        <v/>
      </c>
      <c r="M7155" s="3">
        <f t="shared" si="1015"/>
        <v>3.0682000732730579E-3</v>
      </c>
      <c r="N7155" s="3">
        <f t="shared" si="1020"/>
        <v>2.875804274859179</v>
      </c>
      <c r="O7155" s="3" t="str">
        <f t="shared" si="1021"/>
        <v/>
      </c>
      <c r="P7155" s="3" t="str">
        <f t="shared" si="1022"/>
        <v/>
      </c>
      <c r="Q7155" s="3" t="str">
        <f t="shared" si="1023"/>
        <v/>
      </c>
    </row>
    <row r="7156" spans="2:17" x14ac:dyDescent="0.3">
      <c r="B7156" s="4">
        <v>42310.9</v>
      </c>
      <c r="C7156" s="1">
        <v>107.7</v>
      </c>
      <c r="D7156" s="1">
        <v>24452</v>
      </c>
      <c r="E7156" s="3">
        <f>IF($C$5+ROW($D$12)&gt;=ROW(D7156), "", AVERAGE(INDEX($D$1:$D$8201, ROW(D7156)-$C$5):D7155))</f>
        <v>17397</v>
      </c>
      <c r="F7156" s="3">
        <f>IF($C$6+ROW($D$12)&gt;=ROW(D7156), "", AVERAGE(INDEX($D$1:$D$8201, ROW(D7156)-$C$6):D7155))</f>
        <v>21787.625</v>
      </c>
      <c r="G7156" s="3" t="str">
        <f t="shared" si="1016"/>
        <v/>
      </c>
      <c r="H7156" s="3">
        <f>IF($C$3+ROW($D$12)&gt;=ROW(D7156), "", AVERAGE(INDEX($C$1:$C$8201, ROW(D7156)-$C$3):C7155))</f>
        <v>107.53533333333333</v>
      </c>
      <c r="I7156" s="3">
        <f>IF($C$4+ROW($D$12)&gt;=ROW(D7156), "", AVERAGE(INDEX($C$1:$C$8201, ROW(D7156)-$C$4):C7155))</f>
        <v>107.48150000000001</v>
      </c>
      <c r="J7156" s="3" t="str">
        <f t="shared" si="1017"/>
        <v>Yes</v>
      </c>
      <c r="K7156" s="3" t="str">
        <f t="shared" si="1018"/>
        <v/>
      </c>
      <c r="L7156" s="3" t="str">
        <f t="shared" si="1019"/>
        <v/>
      </c>
      <c r="M7156" s="3">
        <f t="shared" si="1015"/>
        <v>3.3016375408148114E-3</v>
      </c>
      <c r="N7156" s="3">
        <f t="shared" si="1020"/>
        <v>7.6082870075917144E-2</v>
      </c>
      <c r="O7156" s="3" t="str">
        <f t="shared" si="1021"/>
        <v/>
      </c>
      <c r="P7156" s="3" t="str">
        <f t="shared" si="1022"/>
        <v/>
      </c>
      <c r="Q7156" s="3" t="str">
        <f t="shared" si="1023"/>
        <v/>
      </c>
    </row>
    <row r="7157" spans="2:17" x14ac:dyDescent="0.3">
      <c r="B7157" s="4">
        <v>42310.900694444441</v>
      </c>
      <c r="C7157" s="1">
        <v>107.69</v>
      </c>
      <c r="D7157" s="1">
        <v>15654</v>
      </c>
      <c r="E7157" s="3">
        <f>IF($C$5+ROW($D$12)&gt;=ROW(D7157), "", AVERAGE(INDEX($D$1:$D$8201, ROW(D7157)-$C$5):D7156))</f>
        <v>23634.333333333332</v>
      </c>
      <c r="F7157" s="3">
        <f>IF($C$6+ROW($D$12)&gt;=ROW(D7157), "", AVERAGE(INDEX($D$1:$D$8201, ROW(D7157)-$C$6):D7156))</f>
        <v>20583.875</v>
      </c>
      <c r="G7157" s="3" t="str">
        <f t="shared" si="1016"/>
        <v>Yes</v>
      </c>
      <c r="H7157" s="3">
        <f>IF($C$3+ROW($D$12)&gt;=ROW(D7157), "", AVERAGE(INDEX($C$1:$C$8201, ROW(D7157)-$C$3):C7156))</f>
        <v>107.61200000000001</v>
      </c>
      <c r="I7157" s="3">
        <f>IF($C$4+ROW($D$12)&gt;=ROW(D7157), "", AVERAGE(INDEX($C$1:$C$8201, ROW(D7157)-$C$4):C7156))</f>
        <v>107.494</v>
      </c>
      <c r="J7157" s="3" t="str">
        <f t="shared" si="1017"/>
        <v>Yes</v>
      </c>
      <c r="K7157" s="3" t="str">
        <f t="shared" si="1018"/>
        <v>Sell</v>
      </c>
      <c r="L7157" s="3">
        <f t="shared" si="1019"/>
        <v>107.69</v>
      </c>
      <c r="M7157" s="3">
        <f t="shared" si="1015"/>
        <v>2.0449904877276478E-3</v>
      </c>
      <c r="N7157" s="3">
        <f t="shared" si="1020"/>
        <v>-0.38061326767475379</v>
      </c>
      <c r="O7157" s="3" t="str">
        <f t="shared" si="1021"/>
        <v>Sell</v>
      </c>
      <c r="P7157" s="3">
        <f t="shared" si="1022"/>
        <v>107.69</v>
      </c>
      <c r="Q7157" s="3" t="str">
        <f t="shared" si="1023"/>
        <v/>
      </c>
    </row>
    <row r="7158" spans="2:17" x14ac:dyDescent="0.3">
      <c r="B7158" s="4">
        <v>42310.901388888888</v>
      </c>
      <c r="C7158" s="1">
        <v>107.408</v>
      </c>
      <c r="D7158" s="1">
        <v>11342</v>
      </c>
      <c r="E7158" s="3">
        <f>IF($C$5+ROW($D$12)&gt;=ROW(D7158), "", AVERAGE(INDEX($D$1:$D$8201, ROW(D7158)-$C$5):D7157))</f>
        <v>24554.333333333332</v>
      </c>
      <c r="F7158" s="3">
        <f>IF($C$6+ROW($D$12)&gt;=ROW(D7158), "", AVERAGE(INDEX($D$1:$D$8201, ROW(D7158)-$C$6):D7157))</f>
        <v>18466.5</v>
      </c>
      <c r="G7158" s="3" t="str">
        <f t="shared" si="1016"/>
        <v>Yes</v>
      </c>
      <c r="H7158" s="3">
        <f>IF($C$3+ROW($D$12)&gt;=ROW(D7158), "", AVERAGE(INDEX($C$1:$C$8201, ROW(D7158)-$C$3):C7157))</f>
        <v>107.70333333333333</v>
      </c>
      <c r="I7158" s="3">
        <f>IF($C$4+ROW($D$12)&gt;=ROW(D7158), "", AVERAGE(INDEX($C$1:$C$8201, ROW(D7158)-$C$4):C7157))</f>
        <v>107.50775000000002</v>
      </c>
      <c r="J7158" s="3" t="str">
        <f t="shared" si="1017"/>
        <v>Yes</v>
      </c>
      <c r="K7158" s="3" t="str">
        <f t="shared" si="1018"/>
        <v>Sell</v>
      </c>
      <c r="L7158" s="3">
        <f t="shared" si="1019"/>
        <v>107.408</v>
      </c>
      <c r="M7158" s="3">
        <f t="shared" si="1015"/>
        <v>-7.4479574011178693E-5</v>
      </c>
      <c r="N7158" s="3">
        <f t="shared" si="1020"/>
        <v>-1.0364204989989654</v>
      </c>
      <c r="O7158" s="3" t="str">
        <f t="shared" si="1021"/>
        <v>Sell</v>
      </c>
      <c r="P7158" s="3">
        <f t="shared" si="1022"/>
        <v>107.69</v>
      </c>
      <c r="Q7158" s="3" t="str">
        <f t="shared" si="1023"/>
        <v/>
      </c>
    </row>
    <row r="7159" spans="2:17" x14ac:dyDescent="0.3">
      <c r="B7159" s="4">
        <v>42310.902083333334</v>
      </c>
      <c r="C7159" s="1">
        <v>107.4</v>
      </c>
      <c r="D7159" s="1">
        <v>17329</v>
      </c>
      <c r="E7159" s="3">
        <f>IF($C$5+ROW($D$12)&gt;=ROW(D7159), "", AVERAGE(INDEX($D$1:$D$8201, ROW(D7159)-$C$5):D7158))</f>
        <v>17149.333333333332</v>
      </c>
      <c r="F7159" s="3">
        <f>IF($C$6+ROW($D$12)&gt;=ROW(D7159), "", AVERAGE(INDEX($D$1:$D$8201, ROW(D7159)-$C$6):D7158))</f>
        <v>14750.5</v>
      </c>
      <c r="G7159" s="3" t="str">
        <f t="shared" si="1016"/>
        <v>Yes</v>
      </c>
      <c r="H7159" s="3">
        <f>IF($C$3+ROW($D$12)&gt;=ROW(D7159), "", AVERAGE(INDEX($C$1:$C$8201, ROW(D7159)-$C$3):C7158))</f>
        <v>107.59933333333333</v>
      </c>
      <c r="I7159" s="3">
        <f>IF($C$4+ROW($D$12)&gt;=ROW(D7159), "", AVERAGE(INDEX($C$1:$C$8201, ROW(D7159)-$C$4):C7158))</f>
        <v>107.517375</v>
      </c>
      <c r="J7159" s="3" t="str">
        <f t="shared" si="1017"/>
        <v>Yes</v>
      </c>
      <c r="K7159" s="3" t="str">
        <f t="shared" si="1018"/>
        <v>Sell</v>
      </c>
      <c r="L7159" s="3">
        <f t="shared" si="1019"/>
        <v>107.4</v>
      </c>
      <c r="M7159" s="3">
        <f t="shared" si="1015"/>
        <v>-2.9750858686338382E-3</v>
      </c>
      <c r="N7159" s="3">
        <f t="shared" si="1020"/>
        <v>38.944990396793969</v>
      </c>
      <c r="O7159" s="3" t="str">
        <f t="shared" si="1021"/>
        <v>Sell</v>
      </c>
      <c r="P7159" s="3">
        <f t="shared" si="1022"/>
        <v>107.69</v>
      </c>
      <c r="Q7159" s="3" t="str">
        <f t="shared" si="1023"/>
        <v/>
      </c>
    </row>
    <row r="7160" spans="2:17" x14ac:dyDescent="0.3">
      <c r="B7160" s="4">
        <v>42310.902777777781</v>
      </c>
      <c r="C7160" s="1">
        <v>107.375</v>
      </c>
      <c r="D7160" s="1">
        <v>8070</v>
      </c>
      <c r="E7160" s="3">
        <f>IF($C$5+ROW($D$12)&gt;=ROW(D7160), "", AVERAGE(INDEX($D$1:$D$8201, ROW(D7160)-$C$5):D7159))</f>
        <v>14775</v>
      </c>
      <c r="F7160" s="3">
        <f>IF($C$6+ROW($D$12)&gt;=ROW(D7160), "", AVERAGE(INDEX($D$1:$D$8201, ROW(D7160)-$C$6):D7159))</f>
        <v>16083.375</v>
      </c>
      <c r="G7160" s="3" t="str">
        <f t="shared" si="1016"/>
        <v/>
      </c>
      <c r="H7160" s="3">
        <f>IF($C$3+ROW($D$12)&gt;=ROW(D7160), "", AVERAGE(INDEX($C$1:$C$8201, ROW(D7160)-$C$3):C7159))</f>
        <v>107.49933333333335</v>
      </c>
      <c r="I7160" s="3">
        <f>IF($C$4+ROW($D$12)&gt;=ROW(D7160), "", AVERAGE(INDEX($C$1:$C$8201, ROW(D7160)-$C$4):C7159))</f>
        <v>107.51862500000001</v>
      </c>
      <c r="J7160" s="3" t="str">
        <f t="shared" si="1017"/>
        <v/>
      </c>
      <c r="K7160" s="3" t="str">
        <f t="shared" si="1018"/>
        <v/>
      </c>
      <c r="L7160" s="3" t="str">
        <f t="shared" si="1019"/>
        <v/>
      </c>
      <c r="M7160" s="3">
        <f t="shared" si="1015"/>
        <v>-3.0222038579234287E-3</v>
      </c>
      <c r="N7160" s="3">
        <f t="shared" si="1020"/>
        <v>1.5837522468293373E-2</v>
      </c>
      <c r="O7160" s="3" t="str">
        <f t="shared" si="1021"/>
        <v>Sell</v>
      </c>
      <c r="P7160" s="3">
        <f t="shared" si="1022"/>
        <v>107.69</v>
      </c>
      <c r="Q7160" s="3" t="str">
        <f t="shared" si="1023"/>
        <v/>
      </c>
    </row>
    <row r="7161" spans="2:17" x14ac:dyDescent="0.3">
      <c r="B7161" s="4">
        <v>42310.90347222222</v>
      </c>
      <c r="C7161" s="1">
        <v>107.36</v>
      </c>
      <c r="D7161" s="1">
        <v>7414</v>
      </c>
      <c r="E7161" s="3">
        <f>IF($C$5+ROW($D$12)&gt;=ROW(D7161), "", AVERAGE(INDEX($D$1:$D$8201, ROW(D7161)-$C$5):D7160))</f>
        <v>12247</v>
      </c>
      <c r="F7161" s="3">
        <f>IF($C$6+ROW($D$12)&gt;=ROW(D7161), "", AVERAGE(INDEX($D$1:$D$8201, ROW(D7161)-$C$6):D7160))</f>
        <v>16129.75</v>
      </c>
      <c r="G7161" s="3" t="str">
        <f t="shared" si="1016"/>
        <v/>
      </c>
      <c r="H7161" s="3">
        <f>IF($C$3+ROW($D$12)&gt;=ROW(D7161), "", AVERAGE(INDEX($C$1:$C$8201, ROW(D7161)-$C$3):C7160))</f>
        <v>107.39433333333334</v>
      </c>
      <c r="I7161" s="3">
        <f>IF($C$4+ROW($D$12)&gt;=ROW(D7161), "", AVERAGE(INDEX($C$1:$C$8201, ROW(D7161)-$C$4):C7160))</f>
        <v>107.522375</v>
      </c>
      <c r="J7161" s="3" t="str">
        <f t="shared" si="1017"/>
        <v/>
      </c>
      <c r="K7161" s="3" t="str">
        <f t="shared" si="1018"/>
        <v/>
      </c>
      <c r="L7161" s="3" t="str">
        <f t="shared" si="1019"/>
        <v/>
      </c>
      <c r="M7161" s="3">
        <f t="shared" si="1015"/>
        <v>-3.0690561174178833E-3</v>
      </c>
      <c r="N7161" s="3">
        <f t="shared" si="1020"/>
        <v>1.5502680062968021E-2</v>
      </c>
      <c r="O7161" s="3" t="str">
        <f t="shared" si="1021"/>
        <v>Sell</v>
      </c>
      <c r="P7161" s="3">
        <f t="shared" si="1022"/>
        <v>107.69</v>
      </c>
      <c r="Q7161" s="3" t="str">
        <f t="shared" si="1023"/>
        <v/>
      </c>
    </row>
    <row r="7162" spans="2:17" x14ac:dyDescent="0.3">
      <c r="B7162" s="4">
        <v>42310.904166666667</v>
      </c>
      <c r="C7162" s="1">
        <v>107.435</v>
      </c>
      <c r="D7162" s="1">
        <v>27747</v>
      </c>
      <c r="E7162" s="3">
        <f>IF($C$5+ROW($D$12)&gt;=ROW(D7162), "", AVERAGE(INDEX($D$1:$D$8201, ROW(D7162)-$C$5):D7161))</f>
        <v>10937.666666666666</v>
      </c>
      <c r="F7162" s="3">
        <f>IF($C$6+ROW($D$12)&gt;=ROW(D7162), "", AVERAGE(INDEX($D$1:$D$8201, ROW(D7162)-$C$6):D7161))</f>
        <v>16339</v>
      </c>
      <c r="G7162" s="3" t="str">
        <f t="shared" si="1016"/>
        <v/>
      </c>
      <c r="H7162" s="3">
        <f>IF($C$3+ROW($D$12)&gt;=ROW(D7162), "", AVERAGE(INDEX($C$1:$C$8201, ROW(D7162)-$C$3):C7161))</f>
        <v>107.37833333333333</v>
      </c>
      <c r="I7162" s="3">
        <f>IF($C$4+ROW($D$12)&gt;=ROW(D7162), "", AVERAGE(INDEX($C$1:$C$8201, ROW(D7162)-$C$4):C7161))</f>
        <v>107.50862499999999</v>
      </c>
      <c r="J7162" s="3" t="str">
        <f t="shared" si="1017"/>
        <v/>
      </c>
      <c r="K7162" s="3" t="str">
        <f t="shared" si="1018"/>
        <v/>
      </c>
      <c r="L7162" s="3" t="str">
        <f t="shared" si="1019"/>
        <v/>
      </c>
      <c r="M7162" s="3">
        <f t="shared" si="1015"/>
        <v>2.5134633329584215E-4</v>
      </c>
      <c r="N7162" s="3">
        <f t="shared" si="1020"/>
        <v>-1.0818969493159056</v>
      </c>
      <c r="O7162" s="3" t="str">
        <f t="shared" si="1021"/>
        <v>Sell</v>
      </c>
      <c r="P7162" s="3">
        <f t="shared" si="1022"/>
        <v>107.69</v>
      </c>
      <c r="Q7162" s="3" t="str">
        <f t="shared" si="1023"/>
        <v/>
      </c>
    </row>
    <row r="7163" spans="2:17" x14ac:dyDescent="0.3">
      <c r="B7163" s="4">
        <v>42310.904861111114</v>
      </c>
      <c r="C7163" s="1">
        <v>107.44</v>
      </c>
      <c r="D7163" s="1">
        <v>14301</v>
      </c>
      <c r="E7163" s="3">
        <f>IF($C$5+ROW($D$12)&gt;=ROW(D7163), "", AVERAGE(INDEX($D$1:$D$8201, ROW(D7163)-$C$5):D7162))</f>
        <v>14410.333333333334</v>
      </c>
      <c r="F7163" s="3">
        <f>IF($C$6+ROW($D$12)&gt;=ROW(D7163), "", AVERAGE(INDEX($D$1:$D$8201, ROW(D7163)-$C$6):D7162))</f>
        <v>18195.625</v>
      </c>
      <c r="G7163" s="3" t="str">
        <f t="shared" si="1016"/>
        <v/>
      </c>
      <c r="H7163" s="3">
        <f>IF($C$3+ROW($D$12)&gt;=ROW(D7163), "", AVERAGE(INDEX($C$1:$C$8201, ROW(D7163)-$C$3):C7162))</f>
        <v>107.39</v>
      </c>
      <c r="I7163" s="3">
        <f>IF($C$4+ROW($D$12)&gt;=ROW(D7163), "", AVERAGE(INDEX($C$1:$C$8201, ROW(D7163)-$C$4):C7162))</f>
        <v>107.511</v>
      </c>
      <c r="J7163" s="3" t="str">
        <f t="shared" si="1017"/>
        <v/>
      </c>
      <c r="K7163" s="3" t="str">
        <f t="shared" si="1018"/>
        <v/>
      </c>
      <c r="L7163" s="3" t="str">
        <f t="shared" si="1019"/>
        <v/>
      </c>
      <c r="M7163" s="3">
        <f t="shared" si="1015"/>
        <v>3.723701402177658E-4</v>
      </c>
      <c r="N7163" s="3">
        <f t="shared" si="1020"/>
        <v>0.48150217803048273</v>
      </c>
      <c r="O7163" s="3" t="str">
        <f t="shared" si="1021"/>
        <v>Sell</v>
      </c>
      <c r="P7163" s="3">
        <f t="shared" si="1022"/>
        <v>107.69</v>
      </c>
      <c r="Q7163" s="3" t="str">
        <f t="shared" si="1023"/>
        <v/>
      </c>
    </row>
    <row r="7164" spans="2:17" x14ac:dyDescent="0.3">
      <c r="B7164" s="4">
        <v>42310.905555555553</v>
      </c>
      <c r="C7164" s="1">
        <v>107.38</v>
      </c>
      <c r="D7164" s="1">
        <v>68272</v>
      </c>
      <c r="E7164" s="3">
        <f>IF($C$5+ROW($D$12)&gt;=ROW(D7164), "", AVERAGE(INDEX($D$1:$D$8201, ROW(D7164)-$C$5):D7163))</f>
        <v>16487.333333333332</v>
      </c>
      <c r="F7164" s="3">
        <f>IF($C$6+ROW($D$12)&gt;=ROW(D7164), "", AVERAGE(INDEX($D$1:$D$8201, ROW(D7164)-$C$6):D7163))</f>
        <v>15788.625</v>
      </c>
      <c r="G7164" s="3" t="str">
        <f t="shared" si="1016"/>
        <v>Yes</v>
      </c>
      <c r="H7164" s="3">
        <f>IF($C$3+ROW($D$12)&gt;=ROW(D7164), "", AVERAGE(INDEX($C$1:$C$8201, ROW(D7164)-$C$3):C7163))</f>
        <v>107.41166666666668</v>
      </c>
      <c r="I7164" s="3">
        <f>IF($C$4+ROW($D$12)&gt;=ROW(D7164), "", AVERAGE(INDEX($C$1:$C$8201, ROW(D7164)-$C$4):C7163))</f>
        <v>107.476</v>
      </c>
      <c r="J7164" s="3" t="str">
        <f t="shared" si="1017"/>
        <v/>
      </c>
      <c r="K7164" s="3" t="str">
        <f t="shared" si="1018"/>
        <v/>
      </c>
      <c r="L7164" s="3" t="str">
        <f t="shared" si="1019"/>
        <v/>
      </c>
      <c r="M7164" s="3">
        <f t="shared" si="1015"/>
        <v>4.656469000395472E-5</v>
      </c>
      <c r="N7164" s="3">
        <f t="shared" si="1020"/>
        <v>-0.87495052643930249</v>
      </c>
      <c r="O7164" s="3" t="str">
        <f t="shared" si="1021"/>
        <v>Sell</v>
      </c>
      <c r="P7164" s="3">
        <f t="shared" si="1022"/>
        <v>107.69</v>
      </c>
      <c r="Q7164" s="3" t="str">
        <f t="shared" si="1023"/>
        <v/>
      </c>
    </row>
    <row r="7165" spans="2:17" x14ac:dyDescent="0.3">
      <c r="B7165" s="4">
        <v>42310.90625</v>
      </c>
      <c r="C7165" s="1">
        <v>107.42</v>
      </c>
      <c r="D7165" s="1">
        <v>48175</v>
      </c>
      <c r="E7165" s="3">
        <f>IF($C$5+ROW($D$12)&gt;=ROW(D7165), "", AVERAGE(INDEX($D$1:$D$8201, ROW(D7165)-$C$5):D7164))</f>
        <v>36773.333333333336</v>
      </c>
      <c r="F7165" s="3">
        <f>IF($C$6+ROW($D$12)&gt;=ROW(D7165), "", AVERAGE(INDEX($D$1:$D$8201, ROW(D7165)-$C$6):D7164))</f>
        <v>21266.125</v>
      </c>
      <c r="G7165" s="3" t="str">
        <f t="shared" si="1016"/>
        <v>Yes</v>
      </c>
      <c r="H7165" s="3">
        <f>IF($C$3+ROW($D$12)&gt;=ROW(D7165), "", AVERAGE(INDEX($C$1:$C$8201, ROW(D7165)-$C$3):C7164))</f>
        <v>107.41833333333334</v>
      </c>
      <c r="I7165" s="3">
        <f>IF($C$4+ROW($D$12)&gt;=ROW(D7165), "", AVERAGE(INDEX($C$1:$C$8201, ROW(D7165)-$C$4):C7164))</f>
        <v>107.43600000000002</v>
      </c>
      <c r="J7165" s="3" t="str">
        <f t="shared" si="1017"/>
        <v/>
      </c>
      <c r="K7165" s="3" t="str">
        <f t="shared" si="1018"/>
        <v/>
      </c>
      <c r="L7165" s="3" t="str">
        <f t="shared" si="1019"/>
        <v/>
      </c>
      <c r="M7165" s="3">
        <f t="shared" si="1015"/>
        <v>5.5871125394174105E-4</v>
      </c>
      <c r="N7165" s="3">
        <f t="shared" si="1020"/>
        <v>10.998603531866957</v>
      </c>
      <c r="O7165" s="3" t="str">
        <f t="shared" si="1021"/>
        <v>Sell</v>
      </c>
      <c r="P7165" s="3">
        <f t="shared" si="1022"/>
        <v>107.69</v>
      </c>
      <c r="Q7165" s="3" t="str">
        <f t="shared" si="1023"/>
        <v/>
      </c>
    </row>
    <row r="7166" spans="2:17" x14ac:dyDescent="0.3">
      <c r="B7166" s="4">
        <v>42310.906944444447</v>
      </c>
      <c r="C7166" s="1">
        <v>107.36</v>
      </c>
      <c r="D7166" s="1">
        <v>29467</v>
      </c>
      <c r="E7166" s="3">
        <f>IF($C$5+ROW($D$12)&gt;=ROW(D7166), "", AVERAGE(INDEX($D$1:$D$8201, ROW(D7166)-$C$5):D7165))</f>
        <v>43582.666666666664</v>
      </c>
      <c r="F7166" s="3">
        <f>IF($C$6+ROW($D$12)&gt;=ROW(D7166), "", AVERAGE(INDEX($D$1:$D$8201, ROW(D7166)-$C$6):D7165))</f>
        <v>25331.25</v>
      </c>
      <c r="G7166" s="3" t="str">
        <f t="shared" si="1016"/>
        <v>Yes</v>
      </c>
      <c r="H7166" s="3">
        <f>IF($C$3+ROW($D$12)&gt;=ROW(D7166), "", AVERAGE(INDEX($C$1:$C$8201, ROW(D7166)-$C$3):C7165))</f>
        <v>107.41333333333334</v>
      </c>
      <c r="I7166" s="3">
        <f>IF($C$4+ROW($D$12)&gt;=ROW(D7166), "", AVERAGE(INDEX($C$1:$C$8201, ROW(D7166)-$C$4):C7165))</f>
        <v>107.40225000000001</v>
      </c>
      <c r="J7166" s="3" t="str">
        <f t="shared" si="1017"/>
        <v>Yes</v>
      </c>
      <c r="K7166" s="3" t="str">
        <f t="shared" si="1018"/>
        <v/>
      </c>
      <c r="L7166" s="3" t="str">
        <f t="shared" si="1019"/>
        <v/>
      </c>
      <c r="M7166" s="3">
        <f t="shared" si="1015"/>
        <v>-6.9834030631991549E-4</v>
      </c>
      <c r="N7166" s="3">
        <f t="shared" si="1020"/>
        <v>-2.2499127257471243</v>
      </c>
      <c r="O7166" s="3" t="str">
        <f t="shared" si="1021"/>
        <v>Sell</v>
      </c>
      <c r="P7166" s="3">
        <f t="shared" si="1022"/>
        <v>107.69</v>
      </c>
      <c r="Q7166" s="3" t="str">
        <f t="shared" si="1023"/>
        <v/>
      </c>
    </row>
    <row r="7167" spans="2:17" x14ac:dyDescent="0.3">
      <c r="B7167" s="4">
        <v>42310.907638888886</v>
      </c>
      <c r="C7167" s="1">
        <v>107.33</v>
      </c>
      <c r="D7167" s="1">
        <v>15870</v>
      </c>
      <c r="E7167" s="3">
        <f>IF($C$5+ROW($D$12)&gt;=ROW(D7167), "", AVERAGE(INDEX($D$1:$D$8201, ROW(D7167)-$C$5):D7166))</f>
        <v>48638</v>
      </c>
      <c r="F7167" s="3">
        <f>IF($C$6+ROW($D$12)&gt;=ROW(D7167), "", AVERAGE(INDEX($D$1:$D$8201, ROW(D7167)-$C$6):D7166))</f>
        <v>27596.875</v>
      </c>
      <c r="G7167" s="3" t="str">
        <f t="shared" si="1016"/>
        <v>Yes</v>
      </c>
      <c r="H7167" s="3">
        <f>IF($C$3+ROW($D$12)&gt;=ROW(D7167), "", AVERAGE(INDEX($C$1:$C$8201, ROW(D7167)-$C$3):C7166))</f>
        <v>107.38666666666667</v>
      </c>
      <c r="I7167" s="3">
        <f>IF($C$4+ROW($D$12)&gt;=ROW(D7167), "", AVERAGE(INDEX($C$1:$C$8201, ROW(D7167)-$C$4):C7166))</f>
        <v>107.39624999999999</v>
      </c>
      <c r="J7167" s="3" t="str">
        <f t="shared" si="1017"/>
        <v/>
      </c>
      <c r="K7167" s="3" t="str">
        <f t="shared" si="1018"/>
        <v/>
      </c>
      <c r="L7167" s="3" t="str">
        <f t="shared" si="1019"/>
        <v/>
      </c>
      <c r="M7167" s="3">
        <f t="shared" si="1015"/>
        <v>-1.0243517215490449E-3</v>
      </c>
      <c r="N7167" s="3">
        <f t="shared" si="1020"/>
        <v>0.46683746058870734</v>
      </c>
      <c r="O7167" s="3" t="str">
        <f t="shared" si="1021"/>
        <v>Sell</v>
      </c>
      <c r="P7167" s="3">
        <f t="shared" si="1022"/>
        <v>107.69</v>
      </c>
      <c r="Q7167" s="3" t="str">
        <f t="shared" si="1023"/>
        <v/>
      </c>
    </row>
    <row r="7168" spans="2:17" x14ac:dyDescent="0.3">
      <c r="B7168" s="4">
        <v>42310.908333333333</v>
      </c>
      <c r="C7168" s="1">
        <v>107.27</v>
      </c>
      <c r="D7168" s="1">
        <v>11214</v>
      </c>
      <c r="E7168" s="3">
        <f>IF($C$5+ROW($D$12)&gt;=ROW(D7168), "", AVERAGE(INDEX($D$1:$D$8201, ROW(D7168)-$C$5):D7167))</f>
        <v>31170.666666666668</v>
      </c>
      <c r="F7168" s="3">
        <f>IF($C$6+ROW($D$12)&gt;=ROW(D7168), "", AVERAGE(INDEX($D$1:$D$8201, ROW(D7168)-$C$6):D7167))</f>
        <v>27414.5</v>
      </c>
      <c r="G7168" s="3" t="str">
        <f t="shared" si="1016"/>
        <v>Yes</v>
      </c>
      <c r="H7168" s="3">
        <f>IF($C$3+ROW($D$12)&gt;=ROW(D7168), "", AVERAGE(INDEX($C$1:$C$8201, ROW(D7168)-$C$3):C7167))</f>
        <v>107.37</v>
      </c>
      <c r="I7168" s="3">
        <f>IF($C$4+ROW($D$12)&gt;=ROW(D7168), "", AVERAGE(INDEX($C$1:$C$8201, ROW(D7168)-$C$4):C7167))</f>
        <v>107.3875</v>
      </c>
      <c r="J7168" s="3" t="str">
        <f t="shared" si="1017"/>
        <v/>
      </c>
      <c r="K7168" s="3" t="str">
        <f t="shared" si="1018"/>
        <v/>
      </c>
      <c r="L7168" s="3" t="str">
        <f t="shared" si="1019"/>
        <v/>
      </c>
      <c r="M7168" s="3">
        <f t="shared" si="1015"/>
        <v>-1.0249243850855487E-3</v>
      </c>
      <c r="N7168" s="3">
        <f t="shared" si="1020"/>
        <v>5.5904971354747148E-4</v>
      </c>
      <c r="O7168" s="3" t="str">
        <f t="shared" si="1021"/>
        <v>Sell</v>
      </c>
      <c r="P7168" s="3">
        <f t="shared" si="1022"/>
        <v>107.69</v>
      </c>
      <c r="Q7168" s="3" t="str">
        <f t="shared" si="1023"/>
        <v/>
      </c>
    </row>
    <row r="7169" spans="2:17" x14ac:dyDescent="0.3">
      <c r="B7169" s="4">
        <v>42310.90902777778</v>
      </c>
      <c r="C7169" s="1">
        <v>106.99</v>
      </c>
      <c r="D7169" s="1">
        <v>76449</v>
      </c>
      <c r="E7169" s="3">
        <f>IF($C$5+ROW($D$12)&gt;=ROW(D7169), "", AVERAGE(INDEX($D$1:$D$8201, ROW(D7169)-$C$5):D7168))</f>
        <v>18850.333333333332</v>
      </c>
      <c r="F7169" s="3">
        <f>IF($C$6+ROW($D$12)&gt;=ROW(D7169), "", AVERAGE(INDEX($D$1:$D$8201, ROW(D7169)-$C$6):D7168))</f>
        <v>27807.5</v>
      </c>
      <c r="G7169" s="3" t="str">
        <f t="shared" si="1016"/>
        <v/>
      </c>
      <c r="H7169" s="3">
        <f>IF($C$3+ROW($D$12)&gt;=ROW(D7169), "", AVERAGE(INDEX($C$1:$C$8201, ROW(D7169)-$C$3):C7168))</f>
        <v>107.32</v>
      </c>
      <c r="I7169" s="3">
        <f>IF($C$4+ROW($D$12)&gt;=ROW(D7169), "", AVERAGE(INDEX($C$1:$C$8201, ROW(D7169)-$C$4):C7168))</f>
        <v>107.374375</v>
      </c>
      <c r="J7169" s="3" t="str">
        <f t="shared" si="1017"/>
        <v/>
      </c>
      <c r="K7169" s="3" t="str">
        <f t="shared" si="1018"/>
        <v/>
      </c>
      <c r="L7169" s="3" t="str">
        <f t="shared" si="1019"/>
        <v/>
      </c>
      <c r="M7169" s="3">
        <f t="shared" si="1015"/>
        <v>-4.0110123267981558E-3</v>
      </c>
      <c r="N7169" s="3">
        <f t="shared" si="1020"/>
        <v>2.9134714571781446</v>
      </c>
      <c r="O7169" s="3" t="str">
        <f t="shared" si="1021"/>
        <v>Sell</v>
      </c>
      <c r="P7169" s="3">
        <f t="shared" si="1022"/>
        <v>107.69</v>
      </c>
      <c r="Q7169" s="3" t="str">
        <f t="shared" si="1023"/>
        <v/>
      </c>
    </row>
    <row r="7170" spans="2:17" x14ac:dyDescent="0.3">
      <c r="B7170" s="4">
        <v>42310.909722222219</v>
      </c>
      <c r="C7170" s="1">
        <v>107.12</v>
      </c>
      <c r="D7170" s="1">
        <v>11742</v>
      </c>
      <c r="E7170" s="3">
        <f>IF($C$5+ROW($D$12)&gt;=ROW(D7170), "", AVERAGE(INDEX($D$1:$D$8201, ROW(D7170)-$C$5):D7169))</f>
        <v>34511</v>
      </c>
      <c r="F7170" s="3">
        <f>IF($C$6+ROW($D$12)&gt;=ROW(D7170), "", AVERAGE(INDEX($D$1:$D$8201, ROW(D7170)-$C$6):D7169))</f>
        <v>36436.875</v>
      </c>
      <c r="G7170" s="3" t="str">
        <f t="shared" si="1016"/>
        <v/>
      </c>
      <c r="H7170" s="3">
        <f>IF($C$3+ROW($D$12)&gt;=ROW(D7170), "", AVERAGE(INDEX($C$1:$C$8201, ROW(D7170)-$C$3):C7169))</f>
        <v>107.19666666666666</v>
      </c>
      <c r="I7170" s="3">
        <f>IF($C$4+ROW($D$12)&gt;=ROW(D7170), "", AVERAGE(INDEX($C$1:$C$8201, ROW(D7170)-$C$4):C7169))</f>
        <v>107.328125</v>
      </c>
      <c r="J7170" s="3" t="str">
        <f t="shared" si="1017"/>
        <v/>
      </c>
      <c r="K7170" s="3" t="str">
        <f t="shared" si="1018"/>
        <v/>
      </c>
      <c r="L7170" s="3" t="str">
        <f t="shared" si="1019"/>
        <v/>
      </c>
      <c r="M7170" s="3">
        <f t="shared" si="1015"/>
        <v>-2.2379718404544969E-3</v>
      </c>
      <c r="N7170" s="3">
        <f t="shared" si="1020"/>
        <v>-0.44204314070483353</v>
      </c>
      <c r="O7170" s="3" t="str">
        <f t="shared" si="1021"/>
        <v>Sell</v>
      </c>
      <c r="P7170" s="3">
        <f t="shared" si="1022"/>
        <v>107.69</v>
      </c>
      <c r="Q7170" s="3" t="str">
        <f t="shared" si="1023"/>
        <v/>
      </c>
    </row>
    <row r="7171" spans="2:17" x14ac:dyDescent="0.3">
      <c r="B7171" s="4">
        <v>42310.910416666666</v>
      </c>
      <c r="C7171" s="1">
        <v>107.232</v>
      </c>
      <c r="D7171" s="1">
        <v>20628</v>
      </c>
      <c r="E7171" s="3">
        <f>IF($C$5+ROW($D$12)&gt;=ROW(D7171), "", AVERAGE(INDEX($D$1:$D$8201, ROW(D7171)-$C$5):D7170))</f>
        <v>33135</v>
      </c>
      <c r="F7171" s="3">
        <f>IF($C$6+ROW($D$12)&gt;=ROW(D7171), "", AVERAGE(INDEX($D$1:$D$8201, ROW(D7171)-$C$6):D7170))</f>
        <v>34436.25</v>
      </c>
      <c r="G7171" s="3" t="str">
        <f t="shared" si="1016"/>
        <v/>
      </c>
      <c r="H7171" s="3">
        <f>IF($C$3+ROW($D$12)&gt;=ROW(D7171), "", AVERAGE(INDEX($C$1:$C$8201, ROW(D7171)-$C$3):C7170))</f>
        <v>107.12666666666667</v>
      </c>
      <c r="I7171" s="3">
        <f>IF($C$4+ROW($D$12)&gt;=ROW(D7171), "", AVERAGE(INDEX($C$1:$C$8201, ROW(D7171)-$C$4):C7170))</f>
        <v>107.28875000000001</v>
      </c>
      <c r="J7171" s="3" t="str">
        <f t="shared" si="1017"/>
        <v/>
      </c>
      <c r="K7171" s="3" t="str">
        <f t="shared" si="1018"/>
        <v/>
      </c>
      <c r="L7171" s="3" t="str">
        <f t="shared" si="1019"/>
        <v/>
      </c>
      <c r="M7171" s="3">
        <f t="shared" si="1015"/>
        <v>-9.1348893853315674E-4</v>
      </c>
      <c r="N7171" s="3">
        <f t="shared" si="1020"/>
        <v>-0.59182286299561238</v>
      </c>
      <c r="O7171" s="3" t="str">
        <f t="shared" si="1021"/>
        <v>Sell</v>
      </c>
      <c r="P7171" s="3">
        <f t="shared" si="1022"/>
        <v>107.69</v>
      </c>
      <c r="Q7171" s="3" t="str">
        <f t="shared" si="1023"/>
        <v/>
      </c>
    </row>
    <row r="7172" spans="2:17" x14ac:dyDescent="0.3">
      <c r="B7172" s="4">
        <v>42310.911111111112</v>
      </c>
      <c r="C7172" s="1">
        <v>107.09</v>
      </c>
      <c r="D7172" s="1">
        <v>11400</v>
      </c>
      <c r="E7172" s="3">
        <f>IF($C$5+ROW($D$12)&gt;=ROW(D7172), "", AVERAGE(INDEX($D$1:$D$8201, ROW(D7172)-$C$5):D7171))</f>
        <v>36273</v>
      </c>
      <c r="F7172" s="3">
        <f>IF($C$6+ROW($D$12)&gt;=ROW(D7172), "", AVERAGE(INDEX($D$1:$D$8201, ROW(D7172)-$C$6):D7171))</f>
        <v>35227.125</v>
      </c>
      <c r="G7172" s="3" t="str">
        <f t="shared" si="1016"/>
        <v>Yes</v>
      </c>
      <c r="H7172" s="3">
        <f>IF($C$3+ROW($D$12)&gt;=ROW(D7172), "", AVERAGE(INDEX($C$1:$C$8201, ROW(D7172)-$C$3):C7171))</f>
        <v>107.11399999999999</v>
      </c>
      <c r="I7172" s="3">
        <f>IF($C$4+ROW($D$12)&gt;=ROW(D7172), "", AVERAGE(INDEX($C$1:$C$8201, ROW(D7172)-$C$4):C7171))</f>
        <v>107.26275</v>
      </c>
      <c r="J7172" s="3" t="str">
        <f t="shared" si="1017"/>
        <v/>
      </c>
      <c r="K7172" s="3" t="str">
        <f t="shared" si="1018"/>
        <v/>
      </c>
      <c r="L7172" s="3" t="str">
        <f t="shared" si="1019"/>
        <v/>
      </c>
      <c r="M7172" s="3">
        <f t="shared" si="1015"/>
        <v>-1.6794181965541161E-3</v>
      </c>
      <c r="N7172" s="3">
        <f t="shared" si="1020"/>
        <v>0.83846582669173564</v>
      </c>
      <c r="O7172" s="3" t="str">
        <f t="shared" si="1021"/>
        <v>Sell</v>
      </c>
      <c r="P7172" s="3">
        <f t="shared" si="1022"/>
        <v>107.69</v>
      </c>
      <c r="Q7172" s="3" t="str">
        <f t="shared" si="1023"/>
        <v/>
      </c>
    </row>
    <row r="7173" spans="2:17" x14ac:dyDescent="0.3">
      <c r="B7173" s="4">
        <v>42310.911805555559</v>
      </c>
      <c r="C7173" s="1">
        <v>107.1</v>
      </c>
      <c r="D7173" s="1">
        <v>19600</v>
      </c>
      <c r="E7173" s="3">
        <f>IF($C$5+ROW($D$12)&gt;=ROW(D7173), "", AVERAGE(INDEX($D$1:$D$8201, ROW(D7173)-$C$5):D7172))</f>
        <v>14590</v>
      </c>
      <c r="F7173" s="3">
        <f>IF($C$6+ROW($D$12)&gt;=ROW(D7173), "", AVERAGE(INDEX($D$1:$D$8201, ROW(D7173)-$C$6):D7172))</f>
        <v>28118.125</v>
      </c>
      <c r="G7173" s="3" t="str">
        <f t="shared" si="1016"/>
        <v/>
      </c>
      <c r="H7173" s="3">
        <f>IF($C$3+ROW($D$12)&gt;=ROW(D7173), "", AVERAGE(INDEX($C$1:$C$8201, ROW(D7173)-$C$3):C7172))</f>
        <v>107.14733333333334</v>
      </c>
      <c r="I7173" s="3">
        <f>IF($C$4+ROW($D$12)&gt;=ROW(D7173), "", AVERAGE(INDEX($C$1:$C$8201, ROW(D7173)-$C$4):C7172))</f>
        <v>107.2265</v>
      </c>
      <c r="J7173" s="3" t="str">
        <f t="shared" si="1017"/>
        <v/>
      </c>
      <c r="K7173" s="3" t="str">
        <f t="shared" si="1018"/>
        <v/>
      </c>
      <c r="L7173" s="3" t="str">
        <f t="shared" si="1019"/>
        <v/>
      </c>
      <c r="M7173" s="3">
        <f t="shared" si="1015"/>
        <v>1.0276053031879661E-3</v>
      </c>
      <c r="N7173" s="3">
        <f t="shared" si="1020"/>
        <v>-1.6118817250500439</v>
      </c>
      <c r="O7173" s="3" t="str">
        <f t="shared" si="1021"/>
        <v>Sell</v>
      </c>
      <c r="P7173" s="3">
        <f t="shared" si="1022"/>
        <v>107.69</v>
      </c>
      <c r="Q7173" s="3" t="str">
        <f t="shared" si="1023"/>
        <v/>
      </c>
    </row>
    <row r="7174" spans="2:17" x14ac:dyDescent="0.3">
      <c r="B7174" s="4">
        <v>42310.912499999999</v>
      </c>
      <c r="C7174" s="1">
        <v>106.795</v>
      </c>
      <c r="D7174" s="1">
        <v>22911</v>
      </c>
      <c r="E7174" s="3">
        <f>IF($C$5+ROW($D$12)&gt;=ROW(D7174), "", AVERAGE(INDEX($D$1:$D$8201, ROW(D7174)-$C$5):D7173))</f>
        <v>17209.333333333332</v>
      </c>
      <c r="F7174" s="3">
        <f>IF($C$6+ROW($D$12)&gt;=ROW(D7174), "", AVERAGE(INDEX($D$1:$D$8201, ROW(D7174)-$C$6):D7173))</f>
        <v>24546.25</v>
      </c>
      <c r="G7174" s="3" t="str">
        <f t="shared" si="1016"/>
        <v/>
      </c>
      <c r="H7174" s="3">
        <f>IF($C$3+ROW($D$12)&gt;=ROW(D7174), "", AVERAGE(INDEX($C$1:$C$8201, ROW(D7174)-$C$3):C7173))</f>
        <v>107.14066666666668</v>
      </c>
      <c r="I7174" s="3">
        <f>IF($C$4+ROW($D$12)&gt;=ROW(D7174), "", AVERAGE(INDEX($C$1:$C$8201, ROW(D7174)-$C$4):C7173))</f>
        <v>107.1865</v>
      </c>
      <c r="J7174" s="3" t="str">
        <f t="shared" si="1017"/>
        <v/>
      </c>
      <c r="K7174" s="3" t="str">
        <f t="shared" si="1018"/>
        <v/>
      </c>
      <c r="L7174" s="3" t="str">
        <f t="shared" si="1019"/>
        <v/>
      </c>
      <c r="M7174" s="3">
        <f t="shared" si="1015"/>
        <v>-3.0385924321490107E-3</v>
      </c>
      <c r="N7174" s="3">
        <f t="shared" si="1020"/>
        <v>-3.9569645297881473</v>
      </c>
      <c r="O7174" s="3" t="str">
        <f t="shared" si="1021"/>
        <v>Sell</v>
      </c>
      <c r="P7174" s="3">
        <f t="shared" si="1022"/>
        <v>107.69</v>
      </c>
      <c r="Q7174" s="3" t="str">
        <f t="shared" si="1023"/>
        <v/>
      </c>
    </row>
    <row r="7175" spans="2:17" x14ac:dyDescent="0.3">
      <c r="B7175" s="4">
        <v>42310.913194444445</v>
      </c>
      <c r="C7175" s="1">
        <v>106.73</v>
      </c>
      <c r="D7175" s="1">
        <v>29215</v>
      </c>
      <c r="E7175" s="3">
        <f>IF($C$5+ROW($D$12)&gt;=ROW(D7175), "", AVERAGE(INDEX($D$1:$D$8201, ROW(D7175)-$C$5):D7174))</f>
        <v>17970.333333333332</v>
      </c>
      <c r="F7175" s="3">
        <f>IF($C$6+ROW($D$12)&gt;=ROW(D7175), "", AVERAGE(INDEX($D$1:$D$8201, ROW(D7175)-$C$6):D7174))</f>
        <v>23726.75</v>
      </c>
      <c r="G7175" s="3" t="str">
        <f t="shared" si="1016"/>
        <v/>
      </c>
      <c r="H7175" s="3">
        <f>IF($C$3+ROW($D$12)&gt;=ROW(D7175), "", AVERAGE(INDEX($C$1:$C$8201, ROW(D7175)-$C$3):C7174))</f>
        <v>106.995</v>
      </c>
      <c r="I7175" s="3">
        <f>IF($C$4+ROW($D$12)&gt;=ROW(D7175), "", AVERAGE(INDEX($C$1:$C$8201, ROW(D7175)-$C$4):C7174))</f>
        <v>107.115875</v>
      </c>
      <c r="J7175" s="3" t="str">
        <f t="shared" si="1017"/>
        <v/>
      </c>
      <c r="K7175" s="3" t="str">
        <f t="shared" si="1018"/>
        <v/>
      </c>
      <c r="L7175" s="3" t="str">
        <f t="shared" si="1019"/>
        <v/>
      </c>
      <c r="M7175" s="3">
        <f t="shared" si="1015"/>
        <v>-4.6924306290262591E-3</v>
      </c>
      <c r="N7175" s="3">
        <f t="shared" si="1020"/>
        <v>0.54427773181399974</v>
      </c>
      <c r="O7175" s="3" t="str">
        <f t="shared" si="1021"/>
        <v>Sell</v>
      </c>
      <c r="P7175" s="3">
        <f t="shared" si="1022"/>
        <v>107.69</v>
      </c>
      <c r="Q7175" s="3" t="str">
        <f t="shared" si="1023"/>
        <v/>
      </c>
    </row>
    <row r="7176" spans="2:17" x14ac:dyDescent="0.3">
      <c r="B7176" s="4">
        <v>42310.913888888892</v>
      </c>
      <c r="C7176" s="1">
        <v>106.77200000000001</v>
      </c>
      <c r="D7176" s="1">
        <v>24630</v>
      </c>
      <c r="E7176" s="3">
        <f>IF($C$5+ROW($D$12)&gt;=ROW(D7176), "", AVERAGE(INDEX($D$1:$D$8201, ROW(D7176)-$C$5):D7175))</f>
        <v>23908.666666666668</v>
      </c>
      <c r="F7176" s="3">
        <f>IF($C$6+ROW($D$12)&gt;=ROW(D7176), "", AVERAGE(INDEX($D$1:$D$8201, ROW(D7176)-$C$6):D7175))</f>
        <v>25394.875</v>
      </c>
      <c r="G7176" s="3" t="str">
        <f t="shared" si="1016"/>
        <v/>
      </c>
      <c r="H7176" s="3">
        <f>IF($C$3+ROW($D$12)&gt;=ROW(D7176), "", AVERAGE(INDEX($C$1:$C$8201, ROW(D7176)-$C$3):C7175))</f>
        <v>106.875</v>
      </c>
      <c r="I7176" s="3">
        <f>IF($C$4+ROW($D$12)&gt;=ROW(D7176), "", AVERAGE(INDEX($C$1:$C$8201, ROW(D7176)-$C$4):C7175))</f>
        <v>107.040875</v>
      </c>
      <c r="J7176" s="3" t="str">
        <f t="shared" si="1017"/>
        <v/>
      </c>
      <c r="K7176" s="3" t="str">
        <f t="shared" si="1018"/>
        <v/>
      </c>
      <c r="L7176" s="3" t="str">
        <f t="shared" si="1019"/>
        <v/>
      </c>
      <c r="M7176" s="3">
        <f t="shared" si="1015"/>
        <v>-2.9738825444947377E-3</v>
      </c>
      <c r="N7176" s="3">
        <f t="shared" si="1020"/>
        <v>-0.36623835713222735</v>
      </c>
      <c r="O7176" s="3" t="str">
        <f t="shared" si="1021"/>
        <v>Sell</v>
      </c>
      <c r="P7176" s="3">
        <f t="shared" si="1022"/>
        <v>107.69</v>
      </c>
      <c r="Q7176" s="3" t="str">
        <f t="shared" si="1023"/>
        <v/>
      </c>
    </row>
    <row r="7177" spans="2:17" x14ac:dyDescent="0.3">
      <c r="B7177" s="4">
        <v>42310.914583333331</v>
      </c>
      <c r="C7177" s="1">
        <v>106.756</v>
      </c>
      <c r="D7177" s="1">
        <v>22673</v>
      </c>
      <c r="E7177" s="3">
        <f>IF($C$5+ROW($D$12)&gt;=ROW(D7177), "", AVERAGE(INDEX($D$1:$D$8201, ROW(D7177)-$C$5):D7176))</f>
        <v>25585.333333333332</v>
      </c>
      <c r="F7177" s="3">
        <f>IF($C$6+ROW($D$12)&gt;=ROW(D7177), "", AVERAGE(INDEX($D$1:$D$8201, ROW(D7177)-$C$6):D7176))</f>
        <v>27071.875</v>
      </c>
      <c r="G7177" s="3" t="str">
        <f t="shared" si="1016"/>
        <v/>
      </c>
      <c r="H7177" s="3">
        <f>IF($C$3+ROW($D$12)&gt;=ROW(D7177), "", AVERAGE(INDEX($C$1:$C$8201, ROW(D7177)-$C$3):C7176))</f>
        <v>106.76566666666668</v>
      </c>
      <c r="I7177" s="3">
        <f>IF($C$4+ROW($D$12)&gt;=ROW(D7177), "", AVERAGE(INDEX($C$1:$C$8201, ROW(D7177)-$C$4):C7176))</f>
        <v>106.97862500000001</v>
      </c>
      <c r="J7177" s="3" t="str">
        <f t="shared" si="1017"/>
        <v/>
      </c>
      <c r="K7177" s="3" t="str">
        <f t="shared" si="1018"/>
        <v/>
      </c>
      <c r="L7177" s="3" t="str">
        <f t="shared" si="1019"/>
        <v/>
      </c>
      <c r="M7177" s="3">
        <f t="shared" si="1015"/>
        <v>-3.2171208354791541E-3</v>
      </c>
      <c r="N7177" s="3">
        <f t="shared" si="1020"/>
        <v>8.1791492214344536E-2</v>
      </c>
      <c r="O7177" s="3" t="str">
        <f t="shared" si="1021"/>
        <v>Sell</v>
      </c>
      <c r="P7177" s="3">
        <f t="shared" si="1022"/>
        <v>107.69</v>
      </c>
      <c r="Q7177" s="3" t="str">
        <f t="shared" si="1023"/>
        <v/>
      </c>
    </row>
    <row r="7178" spans="2:17" x14ac:dyDescent="0.3">
      <c r="B7178" s="4">
        <v>42310.915277777778</v>
      </c>
      <c r="C7178" s="1">
        <v>106.95</v>
      </c>
      <c r="D7178" s="1">
        <v>9330</v>
      </c>
      <c r="E7178" s="3">
        <f>IF($C$5+ROW($D$12)&gt;=ROW(D7178), "", AVERAGE(INDEX($D$1:$D$8201, ROW(D7178)-$C$5):D7177))</f>
        <v>25506</v>
      </c>
      <c r="F7178" s="3">
        <f>IF($C$6+ROW($D$12)&gt;=ROW(D7178), "", AVERAGE(INDEX($D$1:$D$8201, ROW(D7178)-$C$6):D7177))</f>
        <v>20349.875</v>
      </c>
      <c r="G7178" s="3" t="str">
        <f t="shared" si="1016"/>
        <v>Yes</v>
      </c>
      <c r="H7178" s="3">
        <f>IF($C$3+ROW($D$12)&gt;=ROW(D7178), "", AVERAGE(INDEX($C$1:$C$8201, ROW(D7178)-$C$3):C7177))</f>
        <v>106.75266666666668</v>
      </c>
      <c r="I7178" s="3">
        <f>IF($C$4+ROW($D$12)&gt;=ROW(D7178), "", AVERAGE(INDEX($C$1:$C$8201, ROW(D7178)-$C$4):C7177))</f>
        <v>106.949375</v>
      </c>
      <c r="J7178" s="3" t="str">
        <f t="shared" si="1017"/>
        <v/>
      </c>
      <c r="K7178" s="3" t="str">
        <f t="shared" si="1018"/>
        <v/>
      </c>
      <c r="L7178" s="3" t="str">
        <f t="shared" si="1019"/>
        <v/>
      </c>
      <c r="M7178" s="3">
        <f t="shared" si="1015"/>
        <v>1.4503265776464615E-3</v>
      </c>
      <c r="N7178" s="3">
        <f t="shared" si="1020"/>
        <v>-1.4508150771497059</v>
      </c>
      <c r="O7178" s="3" t="str">
        <f t="shared" si="1021"/>
        <v>Sell</v>
      </c>
      <c r="P7178" s="3">
        <f t="shared" si="1022"/>
        <v>107.69</v>
      </c>
      <c r="Q7178" s="3" t="str">
        <f t="shared" si="1023"/>
        <v/>
      </c>
    </row>
    <row r="7179" spans="2:17" x14ac:dyDescent="0.3">
      <c r="B7179" s="4">
        <v>42310.915972222225</v>
      </c>
      <c r="C7179" s="1">
        <v>106.89</v>
      </c>
      <c r="D7179" s="1">
        <v>10673</v>
      </c>
      <c r="E7179" s="3">
        <f>IF($C$5+ROW($D$12)&gt;=ROW(D7179), "", AVERAGE(INDEX($D$1:$D$8201, ROW(D7179)-$C$5):D7178))</f>
        <v>18877.666666666668</v>
      </c>
      <c r="F7179" s="3">
        <f>IF($C$6+ROW($D$12)&gt;=ROW(D7179), "", AVERAGE(INDEX($D$1:$D$8201, ROW(D7179)-$C$6):D7178))</f>
        <v>20048.375</v>
      </c>
      <c r="G7179" s="3" t="str">
        <f t="shared" si="1016"/>
        <v/>
      </c>
      <c r="H7179" s="3">
        <f>IF($C$3+ROW($D$12)&gt;=ROW(D7179), "", AVERAGE(INDEX($C$1:$C$8201, ROW(D7179)-$C$3):C7178))</f>
        <v>106.82600000000001</v>
      </c>
      <c r="I7179" s="3">
        <f>IF($C$4+ROW($D$12)&gt;=ROW(D7179), "", AVERAGE(INDEX($C$1:$C$8201, ROW(D7179)-$C$4):C7178))</f>
        <v>106.92812500000001</v>
      </c>
      <c r="J7179" s="3" t="str">
        <f t="shared" si="1017"/>
        <v/>
      </c>
      <c r="K7179" s="3" t="str">
        <f t="shared" si="1018"/>
        <v/>
      </c>
      <c r="L7179" s="3" t="str">
        <f t="shared" si="1019"/>
        <v/>
      </c>
      <c r="M7179" s="3">
        <f t="shared" si="1015"/>
        <v>1.4979873599806483E-3</v>
      </c>
      <c r="N7179" s="3">
        <f t="shared" si="1020"/>
        <v>3.2862103659114461E-2</v>
      </c>
      <c r="O7179" s="3" t="str">
        <f t="shared" si="1021"/>
        <v>Sell</v>
      </c>
      <c r="P7179" s="3">
        <f t="shared" si="1022"/>
        <v>107.69</v>
      </c>
      <c r="Q7179" s="3" t="str">
        <f t="shared" si="1023"/>
        <v/>
      </c>
    </row>
    <row r="7180" spans="2:17" x14ac:dyDescent="0.3">
      <c r="B7180" s="4">
        <v>42310.916666666664</v>
      </c>
      <c r="C7180" s="1">
        <v>106.88</v>
      </c>
      <c r="D7180" s="1">
        <v>13198</v>
      </c>
      <c r="E7180" s="3">
        <f>IF($C$5+ROW($D$12)&gt;=ROW(D7180), "", AVERAGE(INDEX($D$1:$D$8201, ROW(D7180)-$C$5):D7179))</f>
        <v>14225.333333333334</v>
      </c>
      <c r="F7180" s="3">
        <f>IF($C$6+ROW($D$12)&gt;=ROW(D7180), "", AVERAGE(INDEX($D$1:$D$8201, ROW(D7180)-$C$6):D7179))</f>
        <v>18804</v>
      </c>
      <c r="G7180" s="3" t="str">
        <f t="shared" si="1016"/>
        <v/>
      </c>
      <c r="H7180" s="3">
        <f>IF($C$3+ROW($D$12)&gt;=ROW(D7180), "", AVERAGE(INDEX($C$1:$C$8201, ROW(D7180)-$C$3):C7179))</f>
        <v>106.86533333333334</v>
      </c>
      <c r="I7180" s="3">
        <f>IF($C$4+ROW($D$12)&gt;=ROW(D7180), "", AVERAGE(INDEX($C$1:$C$8201, ROW(D7180)-$C$4):C7179))</f>
        <v>106.88537500000001</v>
      </c>
      <c r="J7180" s="3" t="str">
        <f t="shared" si="1017"/>
        <v/>
      </c>
      <c r="K7180" s="3" t="str">
        <f t="shared" si="1018"/>
        <v/>
      </c>
      <c r="L7180" s="3" t="str">
        <f t="shared" si="1019"/>
        <v/>
      </c>
      <c r="M7180" s="3">
        <f t="shared" si="1015"/>
        <v>1.0109899200465035E-3</v>
      </c>
      <c r="N7180" s="3">
        <f t="shared" si="1020"/>
        <v>-0.32510116770306796</v>
      </c>
      <c r="O7180" s="3" t="str">
        <f t="shared" si="1021"/>
        <v>Sell</v>
      </c>
      <c r="P7180" s="3">
        <f t="shared" si="1022"/>
        <v>107.69</v>
      </c>
      <c r="Q7180" s="3" t="str">
        <f t="shared" si="1023"/>
        <v/>
      </c>
    </row>
    <row r="7181" spans="2:17" x14ac:dyDescent="0.3">
      <c r="B7181" s="4">
        <v>42310.917361111111</v>
      </c>
      <c r="C7181" s="1">
        <v>106.93899999999999</v>
      </c>
      <c r="D7181" s="1">
        <v>12600</v>
      </c>
      <c r="E7181" s="3">
        <f>IF($C$5+ROW($D$12)&gt;=ROW(D7181), "", AVERAGE(INDEX($D$1:$D$8201, ROW(D7181)-$C$5):D7180))</f>
        <v>11067</v>
      </c>
      <c r="F7181" s="3">
        <f>IF($C$6+ROW($D$12)&gt;=ROW(D7181), "", AVERAGE(INDEX($D$1:$D$8201, ROW(D7181)-$C$6):D7180))</f>
        <v>19028.75</v>
      </c>
      <c r="G7181" s="3" t="str">
        <f t="shared" si="1016"/>
        <v/>
      </c>
      <c r="H7181" s="3">
        <f>IF($C$3+ROW($D$12)&gt;=ROW(D7181), "", AVERAGE(INDEX($C$1:$C$8201, ROW(D7181)-$C$3):C7180))</f>
        <v>106.90666666666668</v>
      </c>
      <c r="I7181" s="3">
        <f>IF($C$4+ROW($D$12)&gt;=ROW(D7181), "", AVERAGE(INDEX($C$1:$C$8201, ROW(D7181)-$C$4):C7180))</f>
        <v>106.85912500000001</v>
      </c>
      <c r="J7181" s="3" t="str">
        <f t="shared" si="1017"/>
        <v>Yes</v>
      </c>
      <c r="K7181" s="3" t="str">
        <f t="shared" si="1018"/>
        <v/>
      </c>
      <c r="L7181" s="3" t="str">
        <f t="shared" si="1019"/>
        <v/>
      </c>
      <c r="M7181" s="3">
        <f t="shared" si="1015"/>
        <v>1.7127218206752152E-3</v>
      </c>
      <c r="N7181" s="3">
        <f t="shared" si="1020"/>
        <v>0.6941037558479648</v>
      </c>
      <c r="O7181" s="3" t="str">
        <f t="shared" si="1021"/>
        <v>Sell</v>
      </c>
      <c r="P7181" s="3">
        <f t="shared" si="1022"/>
        <v>107.69</v>
      </c>
      <c r="Q7181" s="3" t="str">
        <f t="shared" si="1023"/>
        <v/>
      </c>
    </row>
    <row r="7182" spans="2:17" x14ac:dyDescent="0.3">
      <c r="B7182" s="4">
        <v>42310.918055555558</v>
      </c>
      <c r="C7182" s="1">
        <v>107.12</v>
      </c>
      <c r="D7182" s="1">
        <v>27317</v>
      </c>
      <c r="E7182" s="3">
        <f>IF($C$5+ROW($D$12)&gt;=ROW(D7182), "", AVERAGE(INDEX($D$1:$D$8201, ROW(D7182)-$C$5):D7181))</f>
        <v>12157</v>
      </c>
      <c r="F7182" s="3">
        <f>IF($C$6+ROW($D$12)&gt;=ROW(D7182), "", AVERAGE(INDEX($D$1:$D$8201, ROW(D7182)-$C$6):D7181))</f>
        <v>18153.75</v>
      </c>
      <c r="G7182" s="3" t="str">
        <f t="shared" si="1016"/>
        <v/>
      </c>
      <c r="H7182" s="3">
        <f>IF($C$3+ROW($D$12)&gt;=ROW(D7182), "", AVERAGE(INDEX($C$1:$C$8201, ROW(D7182)-$C$3):C7181))</f>
        <v>106.90299999999998</v>
      </c>
      <c r="I7182" s="3">
        <f>IF($C$4+ROW($D$12)&gt;=ROW(D7182), "", AVERAGE(INDEX($C$1:$C$8201, ROW(D7182)-$C$4):C7181))</f>
        <v>106.839</v>
      </c>
      <c r="J7182" s="3" t="str">
        <f t="shared" si="1017"/>
        <v>Yes</v>
      </c>
      <c r="K7182" s="3" t="str">
        <f t="shared" si="1018"/>
        <v/>
      </c>
      <c r="L7182" s="3" t="str">
        <f t="shared" si="1019"/>
        <v/>
      </c>
      <c r="M7182" s="3">
        <f t="shared" ref="M7182:M7245" si="1024">IF($C$7+ROW($D$12)&gt;ROW(D7182), "", LN(C7182/INDEX($C$1:$C$8201, ROW(D7182)-$C$7+1)))</f>
        <v>1.5882658545024637E-3</v>
      </c>
      <c r="N7182" s="3">
        <f t="shared" si="1020"/>
        <v>-7.2665604344134868E-2</v>
      </c>
      <c r="O7182" s="3" t="str">
        <f t="shared" si="1021"/>
        <v>Sell</v>
      </c>
      <c r="P7182" s="3">
        <f t="shared" si="1022"/>
        <v>107.69</v>
      </c>
      <c r="Q7182" s="3" t="str">
        <f t="shared" si="1023"/>
        <v/>
      </c>
    </row>
    <row r="7183" spans="2:17" x14ac:dyDescent="0.3">
      <c r="B7183" s="4">
        <v>42310.918749999997</v>
      </c>
      <c r="C7183" s="1">
        <v>107.164</v>
      </c>
      <c r="D7183" s="1">
        <v>24102</v>
      </c>
      <c r="E7183" s="3">
        <f>IF($C$5+ROW($D$12)&gt;=ROW(D7183), "", AVERAGE(INDEX($D$1:$D$8201, ROW(D7183)-$C$5):D7182))</f>
        <v>17705</v>
      </c>
      <c r="F7183" s="3">
        <f>IF($C$6+ROW($D$12)&gt;=ROW(D7183), "", AVERAGE(INDEX($D$1:$D$8201, ROW(D7183)-$C$6):D7182))</f>
        <v>18704.5</v>
      </c>
      <c r="G7183" s="3" t="str">
        <f t="shared" si="1016"/>
        <v/>
      </c>
      <c r="H7183" s="3">
        <f>IF($C$3+ROW($D$12)&gt;=ROW(D7183), "", AVERAGE(INDEX($C$1:$C$8201, ROW(D7183)-$C$3):C7182))</f>
        <v>106.97966666666666</v>
      </c>
      <c r="I7183" s="3">
        <f>IF($C$4+ROW($D$12)&gt;=ROW(D7183), "", AVERAGE(INDEX($C$1:$C$8201, ROW(D7183)-$C$4):C7182))</f>
        <v>106.879625</v>
      </c>
      <c r="J7183" s="3" t="str">
        <f t="shared" si="1017"/>
        <v>Yes</v>
      </c>
      <c r="K7183" s="3" t="str">
        <f t="shared" si="1018"/>
        <v/>
      </c>
      <c r="L7183" s="3" t="str">
        <f t="shared" si="1019"/>
        <v/>
      </c>
      <c r="M7183" s="3">
        <f t="shared" si="1024"/>
        <v>2.5601030548606219E-3</v>
      </c>
      <c r="N7183" s="3">
        <f t="shared" si="1020"/>
        <v>0.61188572278574449</v>
      </c>
      <c r="O7183" s="3" t="str">
        <f t="shared" si="1021"/>
        <v>Sell</v>
      </c>
      <c r="P7183" s="3">
        <f t="shared" si="1022"/>
        <v>107.69</v>
      </c>
      <c r="Q7183" s="3" t="str">
        <f t="shared" si="1023"/>
        <v/>
      </c>
    </row>
    <row r="7184" spans="2:17" x14ac:dyDescent="0.3">
      <c r="B7184" s="4">
        <v>42310.919444444444</v>
      </c>
      <c r="C7184" s="1">
        <v>107.446</v>
      </c>
      <c r="D7184" s="1">
        <v>35009</v>
      </c>
      <c r="E7184" s="3">
        <f>IF($C$5+ROW($D$12)&gt;=ROW(D7184), "", AVERAGE(INDEX($D$1:$D$8201, ROW(D7184)-$C$5):D7183))</f>
        <v>21339.666666666668</v>
      </c>
      <c r="F7184" s="3">
        <f>IF($C$6+ROW($D$12)&gt;=ROW(D7184), "", AVERAGE(INDEX($D$1:$D$8201, ROW(D7184)-$C$6):D7183))</f>
        <v>18065.375</v>
      </c>
      <c r="G7184" s="3" t="str">
        <f t="shared" si="1016"/>
        <v>Yes</v>
      </c>
      <c r="H7184" s="3">
        <f>IF($C$3+ROW($D$12)&gt;=ROW(D7184), "", AVERAGE(INDEX($C$1:$C$8201, ROW(D7184)-$C$3):C7183))</f>
        <v>107.07433333333334</v>
      </c>
      <c r="I7184" s="3">
        <f>IF($C$4+ROW($D$12)&gt;=ROW(D7184), "", AVERAGE(INDEX($C$1:$C$8201, ROW(D7184)-$C$4):C7183))</f>
        <v>106.933875</v>
      </c>
      <c r="J7184" s="3" t="str">
        <f t="shared" si="1017"/>
        <v>Yes</v>
      </c>
      <c r="K7184" s="3" t="str">
        <f t="shared" si="1018"/>
        <v>Buy</v>
      </c>
      <c r="L7184" s="3">
        <f t="shared" si="1019"/>
        <v>107.446</v>
      </c>
      <c r="M7184" s="3">
        <f t="shared" si="1024"/>
        <v>5.2816859902249649E-3</v>
      </c>
      <c r="N7184" s="3">
        <f t="shared" si="1020"/>
        <v>1.0630755391651656</v>
      </c>
      <c r="O7184" s="3" t="str">
        <f t="shared" si="1021"/>
        <v>Exit</v>
      </c>
      <c r="P7184" s="3">
        <f t="shared" si="1022"/>
        <v>107.446</v>
      </c>
      <c r="Q7184" s="3">
        <f t="shared" si="1023"/>
        <v>0.24399999999999977</v>
      </c>
    </row>
    <row r="7185" spans="2:17" x14ac:dyDescent="0.3">
      <c r="B7185" s="4">
        <v>42310.920138888891</v>
      </c>
      <c r="C7185" s="1">
        <v>107.6</v>
      </c>
      <c r="D7185" s="1">
        <v>58803</v>
      </c>
      <c r="E7185" s="3">
        <f>IF($C$5+ROW($D$12)&gt;=ROW(D7185), "", AVERAGE(INDEX($D$1:$D$8201, ROW(D7185)-$C$5):D7184))</f>
        <v>28809.333333333332</v>
      </c>
      <c r="F7185" s="3">
        <f>IF($C$6+ROW($D$12)&gt;=ROW(D7185), "", AVERAGE(INDEX($D$1:$D$8201, ROW(D7185)-$C$6):D7184))</f>
        <v>19362.75</v>
      </c>
      <c r="G7185" s="3" t="str">
        <f t="shared" si="1016"/>
        <v>Yes</v>
      </c>
      <c r="H7185" s="3">
        <f>IF($C$3+ROW($D$12)&gt;=ROW(D7185), "", AVERAGE(INDEX($C$1:$C$8201, ROW(D7185)-$C$3):C7184))</f>
        <v>107.24333333333334</v>
      </c>
      <c r="I7185" s="3">
        <f>IF($C$4+ROW($D$12)&gt;=ROW(D7185), "", AVERAGE(INDEX($C$1:$C$8201, ROW(D7185)-$C$4):C7184))</f>
        <v>107.018125</v>
      </c>
      <c r="J7185" s="3" t="str">
        <f t="shared" si="1017"/>
        <v>Yes</v>
      </c>
      <c r="K7185" s="3" t="str">
        <f t="shared" si="1018"/>
        <v>Buy</v>
      </c>
      <c r="L7185" s="3">
        <f t="shared" si="1019"/>
        <v>107.6</v>
      </c>
      <c r="M7185" s="3">
        <f t="shared" si="1024"/>
        <v>6.1620692887850246E-3</v>
      </c>
      <c r="N7185" s="3">
        <f t="shared" si="1020"/>
        <v>0.16668603551771566</v>
      </c>
      <c r="O7185" s="3" t="str">
        <f t="shared" si="1021"/>
        <v>Buy</v>
      </c>
      <c r="P7185" s="3">
        <f t="shared" si="1022"/>
        <v>107.6</v>
      </c>
      <c r="Q7185" s="3" t="str">
        <f t="shared" si="1023"/>
        <v/>
      </c>
    </row>
    <row r="7186" spans="2:17" x14ac:dyDescent="0.3">
      <c r="B7186" s="4">
        <v>42310.92083333333</v>
      </c>
      <c r="C7186" s="1">
        <v>107.815</v>
      </c>
      <c r="D7186" s="1">
        <v>47149</v>
      </c>
      <c r="E7186" s="3">
        <f>IF($C$5+ROW($D$12)&gt;=ROW(D7186), "", AVERAGE(INDEX($D$1:$D$8201, ROW(D7186)-$C$5):D7185))</f>
        <v>39304.666666666664</v>
      </c>
      <c r="F7186" s="3">
        <f>IF($C$6+ROW($D$12)&gt;=ROW(D7186), "", AVERAGE(INDEX($D$1:$D$8201, ROW(D7186)-$C$6):D7185))</f>
        <v>23879</v>
      </c>
      <c r="G7186" s="3" t="str">
        <f t="shared" si="1016"/>
        <v>Yes</v>
      </c>
      <c r="H7186" s="3">
        <f>IF($C$3+ROW($D$12)&gt;=ROW(D7186), "", AVERAGE(INDEX($C$1:$C$8201, ROW(D7186)-$C$3):C7185))</f>
        <v>107.40333333333335</v>
      </c>
      <c r="I7186" s="3">
        <f>IF($C$4+ROW($D$12)&gt;=ROW(D7186), "", AVERAGE(INDEX($C$1:$C$8201, ROW(D7186)-$C$4):C7185))</f>
        <v>107.123625</v>
      </c>
      <c r="J7186" s="3" t="str">
        <f t="shared" si="1017"/>
        <v>Yes</v>
      </c>
      <c r="K7186" s="3" t="str">
        <f t="shared" si="1018"/>
        <v>Buy</v>
      </c>
      <c r="L7186" s="3">
        <f t="shared" si="1019"/>
        <v>107.815</v>
      </c>
      <c r="M7186" s="3">
        <f t="shared" si="1024"/>
        <v>6.4670939797118578E-3</v>
      </c>
      <c r="N7186" s="3">
        <f t="shared" si="1020"/>
        <v>4.950036694361399E-2</v>
      </c>
      <c r="O7186" s="3" t="str">
        <f t="shared" si="1021"/>
        <v>Exit</v>
      </c>
      <c r="P7186" s="3">
        <f t="shared" si="1022"/>
        <v>107.815</v>
      </c>
      <c r="Q7186" s="3">
        <f t="shared" si="1023"/>
        <v>0.21500000000000341</v>
      </c>
    </row>
    <row r="7187" spans="2:17" x14ac:dyDescent="0.3">
      <c r="B7187" s="4">
        <v>42310.921527777777</v>
      </c>
      <c r="C7187" s="1">
        <v>107.95</v>
      </c>
      <c r="D7187" s="1">
        <v>53155</v>
      </c>
      <c r="E7187" s="3">
        <f>IF($C$5+ROW($D$12)&gt;=ROW(D7187), "", AVERAGE(INDEX($D$1:$D$8201, ROW(D7187)-$C$5):D7186))</f>
        <v>46987</v>
      </c>
      <c r="F7187" s="3">
        <f>IF($C$6+ROW($D$12)&gt;=ROW(D7187), "", AVERAGE(INDEX($D$1:$D$8201, ROW(D7187)-$C$6):D7186))</f>
        <v>28606.375</v>
      </c>
      <c r="G7187" s="3" t="str">
        <f t="shared" si="1016"/>
        <v>Yes</v>
      </c>
      <c r="H7187" s="3">
        <f>IF($C$3+ROW($D$12)&gt;=ROW(D7187), "", AVERAGE(INDEX($C$1:$C$8201, ROW(D7187)-$C$3):C7186))</f>
        <v>107.62033333333333</v>
      </c>
      <c r="I7187" s="3">
        <f>IF($C$4+ROW($D$12)&gt;=ROW(D7187), "", AVERAGE(INDEX($C$1:$C$8201, ROW(D7187)-$C$4):C7186))</f>
        <v>107.23175000000001</v>
      </c>
      <c r="J7187" s="3" t="str">
        <f t="shared" si="1017"/>
        <v>Yes</v>
      </c>
      <c r="K7187" s="3" t="str">
        <f t="shared" si="1018"/>
        <v>Buy</v>
      </c>
      <c r="L7187" s="3">
        <f t="shared" si="1019"/>
        <v>107.95</v>
      </c>
      <c r="M7187" s="3">
        <f t="shared" si="1024"/>
        <v>7.3077856201013017E-3</v>
      </c>
      <c r="N7187" s="3">
        <f t="shared" si="1020"/>
        <v>0.12999527191452706</v>
      </c>
      <c r="O7187" s="3" t="str">
        <f t="shared" si="1021"/>
        <v>Buy</v>
      </c>
      <c r="P7187" s="3">
        <f t="shared" si="1022"/>
        <v>107.95</v>
      </c>
      <c r="Q7187" s="3" t="str">
        <f t="shared" si="1023"/>
        <v/>
      </c>
    </row>
    <row r="7188" spans="2:17" x14ac:dyDescent="0.3">
      <c r="B7188" s="4">
        <v>42310.922222222223</v>
      </c>
      <c r="C7188" s="1">
        <v>107.93</v>
      </c>
      <c r="D7188" s="1">
        <v>57376</v>
      </c>
      <c r="E7188" s="3">
        <f>IF($C$5+ROW($D$12)&gt;=ROW(D7188), "", AVERAGE(INDEX($D$1:$D$8201, ROW(D7188)-$C$5):D7187))</f>
        <v>53035.666666666664</v>
      </c>
      <c r="F7188" s="3">
        <f>IF($C$6+ROW($D$12)&gt;=ROW(D7188), "", AVERAGE(INDEX($D$1:$D$8201, ROW(D7188)-$C$6):D7187))</f>
        <v>33916.625</v>
      </c>
      <c r="G7188" s="3" t="str">
        <f t="shared" si="1016"/>
        <v>Yes</v>
      </c>
      <c r="H7188" s="3">
        <f>IF($C$3+ROW($D$12)&gt;=ROW(D7188), "", AVERAGE(INDEX($C$1:$C$8201, ROW(D7188)-$C$3):C7187))</f>
        <v>107.78833333333334</v>
      </c>
      <c r="I7188" s="3">
        <f>IF($C$4+ROW($D$12)&gt;=ROW(D7188), "", AVERAGE(INDEX($C$1:$C$8201, ROW(D7188)-$C$4):C7187))</f>
        <v>107.36425</v>
      </c>
      <c r="J7188" s="3" t="str">
        <f t="shared" si="1017"/>
        <v>Yes</v>
      </c>
      <c r="K7188" s="3" t="str">
        <f t="shared" si="1018"/>
        <v/>
      </c>
      <c r="L7188" s="3" t="str">
        <f t="shared" si="1019"/>
        <v/>
      </c>
      <c r="M7188" s="3">
        <f t="shared" si="1024"/>
        <v>4.4944730586943859E-3</v>
      </c>
      <c r="N7188" s="3">
        <f t="shared" si="1020"/>
        <v>-0.3849746978986936</v>
      </c>
      <c r="O7188" s="3" t="str">
        <f t="shared" si="1021"/>
        <v>Buy</v>
      </c>
      <c r="P7188" s="3">
        <f t="shared" si="1022"/>
        <v>107.95</v>
      </c>
      <c r="Q7188" s="3" t="str">
        <f t="shared" si="1023"/>
        <v/>
      </c>
    </row>
    <row r="7189" spans="2:17" x14ac:dyDescent="0.3">
      <c r="B7189" s="4">
        <v>42310.92291666667</v>
      </c>
      <c r="C7189" s="1">
        <v>108.04</v>
      </c>
      <c r="D7189" s="1">
        <v>55076</v>
      </c>
      <c r="E7189" s="3">
        <f>IF($C$5+ROW($D$12)&gt;=ROW(D7189), "", AVERAGE(INDEX($D$1:$D$8201, ROW(D7189)-$C$5):D7188))</f>
        <v>52560</v>
      </c>
      <c r="F7189" s="3">
        <f>IF($C$6+ROW($D$12)&gt;=ROW(D7189), "", AVERAGE(INDEX($D$1:$D$8201, ROW(D7189)-$C$6):D7188))</f>
        <v>39438.875</v>
      </c>
      <c r="G7189" s="3" t="str">
        <f t="shared" si="1016"/>
        <v>Yes</v>
      </c>
      <c r="H7189" s="3">
        <f>IF($C$3+ROW($D$12)&gt;=ROW(D7189), "", AVERAGE(INDEX($C$1:$C$8201, ROW(D7189)-$C$3):C7188))</f>
        <v>107.89833333333333</v>
      </c>
      <c r="I7189" s="3">
        <f>IF($C$4+ROW($D$12)&gt;=ROW(D7189), "", AVERAGE(INDEX($C$1:$C$8201, ROW(D7189)-$C$4):C7188))</f>
        <v>107.49550000000002</v>
      </c>
      <c r="J7189" s="3" t="str">
        <f t="shared" si="1017"/>
        <v>Yes</v>
      </c>
      <c r="K7189" s="3" t="str">
        <f t="shared" si="1018"/>
        <v/>
      </c>
      <c r="L7189" s="3" t="str">
        <f t="shared" si="1019"/>
        <v/>
      </c>
      <c r="M7189" s="3">
        <f t="shared" si="1024"/>
        <v>4.0808811967308076E-3</v>
      </c>
      <c r="N7189" s="3">
        <f t="shared" si="1020"/>
        <v>-9.2022325323210169E-2</v>
      </c>
      <c r="O7189" s="3" t="str">
        <f t="shared" si="1021"/>
        <v>Buy</v>
      </c>
      <c r="P7189" s="3">
        <f t="shared" si="1022"/>
        <v>107.95</v>
      </c>
      <c r="Q7189" s="3" t="str">
        <f t="shared" si="1023"/>
        <v/>
      </c>
    </row>
    <row r="7190" spans="2:17" x14ac:dyDescent="0.3">
      <c r="B7190" s="4">
        <v>42310.923611111109</v>
      </c>
      <c r="C7190" s="1">
        <v>107.93</v>
      </c>
      <c r="D7190" s="1">
        <v>63213</v>
      </c>
      <c r="E7190" s="3">
        <f>IF($C$5+ROW($D$12)&gt;=ROW(D7190), "", AVERAGE(INDEX($D$1:$D$8201, ROW(D7190)-$C$5):D7189))</f>
        <v>55202.333333333336</v>
      </c>
      <c r="F7190" s="3">
        <f>IF($C$6+ROW($D$12)&gt;=ROW(D7190), "", AVERAGE(INDEX($D$1:$D$8201, ROW(D7190)-$C$6):D7189))</f>
        <v>44748.375</v>
      </c>
      <c r="G7190" s="3" t="str">
        <f t="shared" si="1016"/>
        <v>Yes</v>
      </c>
      <c r="H7190" s="3">
        <f>IF($C$3+ROW($D$12)&gt;=ROW(D7190), "", AVERAGE(INDEX($C$1:$C$8201, ROW(D7190)-$C$3):C7189))</f>
        <v>107.97333333333334</v>
      </c>
      <c r="I7190" s="3">
        <f>IF($C$4+ROW($D$12)&gt;=ROW(D7190), "", AVERAGE(INDEX($C$1:$C$8201, ROW(D7190)-$C$4):C7189))</f>
        <v>107.63312500000001</v>
      </c>
      <c r="J7190" s="3" t="str">
        <f t="shared" si="1017"/>
        <v>Yes</v>
      </c>
      <c r="K7190" s="3" t="str">
        <f t="shared" si="1018"/>
        <v/>
      </c>
      <c r="L7190" s="3" t="str">
        <f t="shared" si="1019"/>
        <v/>
      </c>
      <c r="M7190" s="3">
        <f t="shared" si="1024"/>
        <v>1.0660734746260015E-3</v>
      </c>
      <c r="N7190" s="3">
        <f t="shared" si="1020"/>
        <v>-0.73876390337458664</v>
      </c>
      <c r="O7190" s="3" t="str">
        <f t="shared" si="1021"/>
        <v>Buy</v>
      </c>
      <c r="P7190" s="3">
        <f t="shared" si="1022"/>
        <v>107.95</v>
      </c>
      <c r="Q7190" s="3" t="str">
        <f t="shared" si="1023"/>
        <v/>
      </c>
    </row>
    <row r="7191" spans="2:17" x14ac:dyDescent="0.3">
      <c r="B7191" s="4">
        <v>42310.924305555556</v>
      </c>
      <c r="C7191" s="1">
        <v>107.741</v>
      </c>
      <c r="D7191" s="1">
        <v>27015</v>
      </c>
      <c r="E7191" s="3">
        <f>IF($C$5+ROW($D$12)&gt;=ROW(D7191), "", AVERAGE(INDEX($D$1:$D$8201, ROW(D7191)-$C$5):D7190))</f>
        <v>58555</v>
      </c>
      <c r="F7191" s="3">
        <f>IF($C$6+ROW($D$12)&gt;=ROW(D7191), "", AVERAGE(INDEX($D$1:$D$8201, ROW(D7191)-$C$6):D7190))</f>
        <v>49235.375</v>
      </c>
      <c r="G7191" s="3" t="str">
        <f t="shared" si="1016"/>
        <v>Yes</v>
      </c>
      <c r="H7191" s="3">
        <f>IF($C$3+ROW($D$12)&gt;=ROW(D7191), "", AVERAGE(INDEX($C$1:$C$8201, ROW(D7191)-$C$3):C7190))</f>
        <v>107.96666666666668</v>
      </c>
      <c r="I7191" s="3">
        <f>IF($C$4+ROW($D$12)&gt;=ROW(D7191), "", AVERAGE(INDEX($C$1:$C$8201, ROW(D7191)-$C$4):C7190))</f>
        <v>107.734375</v>
      </c>
      <c r="J7191" s="3" t="str">
        <f t="shared" si="1017"/>
        <v>Yes</v>
      </c>
      <c r="K7191" s="3" t="str">
        <f t="shared" si="1018"/>
        <v>Sell</v>
      </c>
      <c r="L7191" s="3">
        <f t="shared" si="1019"/>
        <v>107.741</v>
      </c>
      <c r="M7191" s="3">
        <f t="shared" si="1024"/>
        <v>-1.9379581476413393E-3</v>
      </c>
      <c r="N7191" s="3">
        <f t="shared" si="1020"/>
        <v>-2.8178466998451595</v>
      </c>
      <c r="O7191" s="3" t="str">
        <f t="shared" si="1021"/>
        <v>Exit</v>
      </c>
      <c r="P7191" s="3">
        <f t="shared" si="1022"/>
        <v>107.741</v>
      </c>
      <c r="Q7191" s="3">
        <f t="shared" si="1023"/>
        <v>-0.20900000000000318</v>
      </c>
    </row>
    <row r="7192" spans="2:17" x14ac:dyDescent="0.3">
      <c r="B7192" s="4">
        <v>42310.925000000003</v>
      </c>
      <c r="C7192" s="1">
        <v>107.73</v>
      </c>
      <c r="D7192" s="1">
        <v>8682</v>
      </c>
      <c r="E7192" s="3">
        <f>IF($C$5+ROW($D$12)&gt;=ROW(D7192), "", AVERAGE(INDEX($D$1:$D$8201, ROW(D7192)-$C$5):D7191))</f>
        <v>48434.666666666664</v>
      </c>
      <c r="F7192" s="3">
        <f>IF($C$6+ROW($D$12)&gt;=ROW(D7192), "", AVERAGE(INDEX($D$1:$D$8201, ROW(D7192)-$C$6):D7191))</f>
        <v>49599.5</v>
      </c>
      <c r="G7192" s="3" t="str">
        <f t="shared" si="1016"/>
        <v/>
      </c>
      <c r="H7192" s="3">
        <f>IF($C$3+ROW($D$12)&gt;=ROW(D7192), "", AVERAGE(INDEX($C$1:$C$8201, ROW(D7192)-$C$3):C7191))</f>
        <v>107.90366666666667</v>
      </c>
      <c r="I7192" s="3">
        <f>IF($C$4+ROW($D$12)&gt;=ROW(D7192), "", AVERAGE(INDEX($C$1:$C$8201, ROW(D7192)-$C$4):C7191))</f>
        <v>107.8065</v>
      </c>
      <c r="J7192" s="3" t="str">
        <f t="shared" si="1017"/>
        <v>Yes</v>
      </c>
      <c r="K7192" s="3" t="str">
        <f t="shared" si="1018"/>
        <v/>
      </c>
      <c r="L7192" s="3" t="str">
        <f t="shared" si="1019"/>
        <v/>
      </c>
      <c r="M7192" s="3">
        <f t="shared" si="1024"/>
        <v>-1.8547719311537748E-3</v>
      </c>
      <c r="N7192" s="3">
        <f t="shared" si="1020"/>
        <v>-4.2924671303562062E-2</v>
      </c>
      <c r="O7192" s="3" t="str">
        <f t="shared" si="1021"/>
        <v/>
      </c>
      <c r="P7192" s="3" t="str">
        <f t="shared" si="1022"/>
        <v/>
      </c>
      <c r="Q7192" s="3" t="str">
        <f t="shared" si="1023"/>
        <v/>
      </c>
    </row>
    <row r="7193" spans="2:17" x14ac:dyDescent="0.3">
      <c r="B7193" s="4">
        <v>42310.925694444442</v>
      </c>
      <c r="C7193" s="1">
        <v>107.79</v>
      </c>
      <c r="D7193" s="1">
        <v>11912</v>
      </c>
      <c r="E7193" s="3">
        <f>IF($C$5+ROW($D$12)&gt;=ROW(D7193), "", AVERAGE(INDEX($D$1:$D$8201, ROW(D7193)-$C$5):D7192))</f>
        <v>32970</v>
      </c>
      <c r="F7193" s="3">
        <f>IF($C$6+ROW($D$12)&gt;=ROW(D7193), "", AVERAGE(INDEX($D$1:$D$8201, ROW(D7193)-$C$6):D7192))</f>
        <v>46308.625</v>
      </c>
      <c r="G7193" s="3" t="str">
        <f t="shared" si="1016"/>
        <v/>
      </c>
      <c r="H7193" s="3">
        <f>IF($C$3+ROW($D$12)&gt;=ROW(D7193), "", AVERAGE(INDEX($C$1:$C$8201, ROW(D7193)-$C$3):C7192))</f>
        <v>107.80033333333334</v>
      </c>
      <c r="I7193" s="3">
        <f>IF($C$4+ROW($D$12)&gt;=ROW(D7193), "", AVERAGE(INDEX($C$1:$C$8201, ROW(D7193)-$C$4):C7192))</f>
        <v>107.84200000000001</v>
      </c>
      <c r="J7193" s="3" t="str">
        <f t="shared" si="1017"/>
        <v/>
      </c>
      <c r="K7193" s="3" t="str">
        <f t="shared" si="1018"/>
        <v/>
      </c>
      <c r="L7193" s="3" t="str">
        <f t="shared" si="1019"/>
        <v/>
      </c>
      <c r="M7193" s="3">
        <f t="shared" si="1024"/>
        <v>-2.316639130877738E-3</v>
      </c>
      <c r="N7193" s="3">
        <f t="shared" si="1020"/>
        <v>0.24901562934298624</v>
      </c>
      <c r="O7193" s="3" t="str">
        <f t="shared" si="1021"/>
        <v/>
      </c>
      <c r="P7193" s="3" t="str">
        <f t="shared" si="1022"/>
        <v/>
      </c>
      <c r="Q7193" s="3" t="str">
        <f t="shared" si="1023"/>
        <v/>
      </c>
    </row>
    <row r="7194" spans="2:17" x14ac:dyDescent="0.3">
      <c r="B7194" s="4">
        <v>42310.926388888889</v>
      </c>
      <c r="C7194" s="1">
        <v>107.76</v>
      </c>
      <c r="D7194" s="1">
        <v>15850</v>
      </c>
      <c r="E7194" s="3">
        <f>IF($C$5+ROW($D$12)&gt;=ROW(D7194), "", AVERAGE(INDEX($D$1:$D$8201, ROW(D7194)-$C$5):D7193))</f>
        <v>15869.666666666666</v>
      </c>
      <c r="F7194" s="3">
        <f>IF($C$6+ROW($D$12)&gt;=ROW(D7194), "", AVERAGE(INDEX($D$1:$D$8201, ROW(D7194)-$C$6):D7193))</f>
        <v>40447.25</v>
      </c>
      <c r="G7194" s="3" t="str">
        <f t="shared" si="1016"/>
        <v/>
      </c>
      <c r="H7194" s="3">
        <f>IF($C$3+ROW($D$12)&gt;=ROW(D7194), "", AVERAGE(INDEX($C$1:$C$8201, ROW(D7194)-$C$3):C7193))</f>
        <v>107.75366666666667</v>
      </c>
      <c r="I7194" s="3">
        <f>IF($C$4+ROW($D$12)&gt;=ROW(D7194), "", AVERAGE(INDEX($C$1:$C$8201, ROW(D7194)-$C$4):C7193))</f>
        <v>107.86574999999999</v>
      </c>
      <c r="J7194" s="3" t="str">
        <f t="shared" si="1017"/>
        <v/>
      </c>
      <c r="K7194" s="3" t="str">
        <f t="shared" si="1018"/>
        <v/>
      </c>
      <c r="L7194" s="3" t="str">
        <f t="shared" si="1019"/>
        <v/>
      </c>
      <c r="M7194" s="3">
        <f t="shared" si="1024"/>
        <v>-1.5763367351463876E-3</v>
      </c>
      <c r="N7194" s="3">
        <f t="shared" si="1020"/>
        <v>-0.31955878922362047</v>
      </c>
      <c r="O7194" s="3" t="str">
        <f t="shared" si="1021"/>
        <v/>
      </c>
      <c r="P7194" s="3" t="str">
        <f t="shared" si="1022"/>
        <v/>
      </c>
      <c r="Q7194" s="3" t="str">
        <f t="shared" si="1023"/>
        <v/>
      </c>
    </row>
    <row r="7195" spans="2:17" x14ac:dyDescent="0.3">
      <c r="B7195" s="4">
        <v>42310.927083333336</v>
      </c>
      <c r="C7195" s="1">
        <v>107.634</v>
      </c>
      <c r="D7195" s="1">
        <v>21990</v>
      </c>
      <c r="E7195" s="3">
        <f>IF($C$5+ROW($D$12)&gt;=ROW(D7195), "", AVERAGE(INDEX($D$1:$D$8201, ROW(D7195)-$C$5):D7194))</f>
        <v>12148</v>
      </c>
      <c r="F7195" s="3">
        <f>IF($C$6+ROW($D$12)&gt;=ROW(D7195), "", AVERAGE(INDEX($D$1:$D$8201, ROW(D7195)-$C$6):D7194))</f>
        <v>36534.875</v>
      </c>
      <c r="G7195" s="3" t="str">
        <f t="shared" si="1016"/>
        <v/>
      </c>
      <c r="H7195" s="3">
        <f>IF($C$3+ROW($D$12)&gt;=ROW(D7195), "", AVERAGE(INDEX($C$1:$C$8201, ROW(D7195)-$C$3):C7194))</f>
        <v>107.76</v>
      </c>
      <c r="I7195" s="3">
        <f>IF($C$4+ROW($D$12)&gt;=ROW(D7195), "", AVERAGE(INDEX($C$1:$C$8201, ROW(D7195)-$C$4):C7194))</f>
        <v>107.858875</v>
      </c>
      <c r="J7195" s="3" t="str">
        <f t="shared" si="1017"/>
        <v/>
      </c>
      <c r="K7195" s="3" t="str">
        <f t="shared" si="1018"/>
        <v/>
      </c>
      <c r="L7195" s="3" t="str">
        <f t="shared" si="1019"/>
        <v/>
      </c>
      <c r="M7195" s="3">
        <f t="shared" si="1024"/>
        <v>-9.9361586816648466E-4</v>
      </c>
      <c r="N7195" s="3">
        <f t="shared" si="1020"/>
        <v>-0.3696677581556127</v>
      </c>
      <c r="O7195" s="3" t="str">
        <f t="shared" si="1021"/>
        <v/>
      </c>
      <c r="P7195" s="3" t="str">
        <f t="shared" si="1022"/>
        <v/>
      </c>
      <c r="Q7195" s="3" t="str">
        <f t="shared" si="1023"/>
        <v/>
      </c>
    </row>
    <row r="7196" spans="2:17" x14ac:dyDescent="0.3">
      <c r="B7196" s="4">
        <v>42310.927777777775</v>
      </c>
      <c r="C7196" s="1">
        <v>107.58</v>
      </c>
      <c r="D7196" s="1">
        <v>31942</v>
      </c>
      <c r="E7196" s="3">
        <f>IF($C$5+ROW($D$12)&gt;=ROW(D7196), "", AVERAGE(INDEX($D$1:$D$8201, ROW(D7196)-$C$5):D7195))</f>
        <v>16584</v>
      </c>
      <c r="F7196" s="3">
        <f>IF($C$6+ROW($D$12)&gt;=ROW(D7196), "", AVERAGE(INDEX($D$1:$D$8201, ROW(D7196)-$C$6):D7195))</f>
        <v>32639.25</v>
      </c>
      <c r="G7196" s="3" t="str">
        <f t="shared" ref="G7196:G7259" si="1025">IF(F7196="","",IF(E7196&gt;F7196,"Yes",""))</f>
        <v/>
      </c>
      <c r="H7196" s="3">
        <f>IF($C$3+ROW($D$12)&gt;=ROW(D7196), "", AVERAGE(INDEX($C$1:$C$8201, ROW(D7196)-$C$3):C7195))</f>
        <v>107.72800000000001</v>
      </c>
      <c r="I7196" s="3">
        <f>IF($C$4+ROW($D$12)&gt;=ROW(D7196), "", AVERAGE(INDEX($C$1:$C$8201, ROW(D7196)-$C$4):C7195))</f>
        <v>107.81937499999999</v>
      </c>
      <c r="J7196" s="3" t="str">
        <f t="shared" ref="J7196:J7259" si="1026">IF(I7196="","",IF(H7196&gt;I7196,"Yes",""))</f>
        <v/>
      </c>
      <c r="K7196" s="3" t="str">
        <f t="shared" ref="K7196:K7259" si="1027">IF(AND(G7196="Yes", J7196="Yes"), IF(AND(C7196&gt;C7195, C7195&gt;C7194), "Buy", IF(AND(C7196&lt;C7195, C7195&lt;C7194), "Sell", "")), "")</f>
        <v/>
      </c>
      <c r="L7196" s="3" t="str">
        <f t="shared" ref="L7196:L7259" si="1028">IF(K7196="", "", C7196)</f>
        <v/>
      </c>
      <c r="M7196" s="3">
        <f t="shared" si="1024"/>
        <v>-1.3933400610047072E-3</v>
      </c>
      <c r="N7196" s="3">
        <f t="shared" ref="N7196:N7259" si="1029">IF(M7195="", "", IF(M7195=0, N7195, (M7196-M7195)/M7195))</f>
        <v>0.40229248107302473</v>
      </c>
      <c r="O7196" s="3" t="str">
        <f t="shared" ref="O7196:O7259" si="1030">IF(OR(O7195="", O7195="Exit"), K7196, IF(O7195="Buy", IF(AND(N7196&lt;N7195, N7195&lt;N7194), "Exit", O7195), IF(O7195="Sell", IF(AND(N7196&gt;N7195, N7195&gt;N7194), "Exit", O7195), "")))</f>
        <v/>
      </c>
      <c r="P7196" s="3" t="str">
        <f t="shared" ref="P7196:P7259" si="1031">IF(O7196="", "", IF(O7196=O7195, P7195, IF(OR(K7196="Buy", K7196="Sell"), L7196, "")))</f>
        <v/>
      </c>
      <c r="Q7196" s="3" t="str">
        <f t="shared" ref="Q7196:Q7259" si="1032">IF(O7196="Exit",IF(O7195="Buy",C7196-P7195,IF(O7195="Sell",P7195-C7196,"")), "")</f>
        <v/>
      </c>
    </row>
    <row r="7197" spans="2:17" x14ac:dyDescent="0.3">
      <c r="B7197" s="4">
        <v>42310.928472222222</v>
      </c>
      <c r="C7197" s="1">
        <v>107.492</v>
      </c>
      <c r="D7197" s="1">
        <v>18845</v>
      </c>
      <c r="E7197" s="3">
        <f>IF($C$5+ROW($D$12)&gt;=ROW(D7197), "", AVERAGE(INDEX($D$1:$D$8201, ROW(D7197)-$C$5):D7196))</f>
        <v>23260.666666666668</v>
      </c>
      <c r="F7197" s="3">
        <f>IF($C$6+ROW($D$12)&gt;=ROW(D7197), "", AVERAGE(INDEX($D$1:$D$8201, ROW(D7197)-$C$6):D7196))</f>
        <v>29460</v>
      </c>
      <c r="G7197" s="3" t="str">
        <f t="shared" si="1025"/>
        <v/>
      </c>
      <c r="H7197" s="3">
        <f>IF($C$3+ROW($D$12)&gt;=ROW(D7197), "", AVERAGE(INDEX($C$1:$C$8201, ROW(D7197)-$C$3):C7196))</f>
        <v>107.658</v>
      </c>
      <c r="I7197" s="3">
        <f>IF($C$4+ROW($D$12)&gt;=ROW(D7197), "", AVERAGE(INDEX($C$1:$C$8201, ROW(D7197)-$C$4):C7196))</f>
        <v>107.77562500000001</v>
      </c>
      <c r="J7197" s="3" t="str">
        <f t="shared" si="1026"/>
        <v/>
      </c>
      <c r="K7197" s="3" t="str">
        <f t="shared" si="1027"/>
        <v/>
      </c>
      <c r="L7197" s="3" t="str">
        <f t="shared" si="1028"/>
        <v/>
      </c>
      <c r="M7197" s="3">
        <f t="shared" si="1024"/>
        <v>-2.7684635996725413E-3</v>
      </c>
      <c r="N7197" s="3">
        <f t="shared" si="1029"/>
        <v>0.98692600403397746</v>
      </c>
      <c r="O7197" s="3" t="str">
        <f t="shared" si="1030"/>
        <v/>
      </c>
      <c r="P7197" s="3" t="str">
        <f t="shared" si="1031"/>
        <v/>
      </c>
      <c r="Q7197" s="3" t="str">
        <f t="shared" si="1032"/>
        <v/>
      </c>
    </row>
    <row r="7198" spans="2:17" x14ac:dyDescent="0.3">
      <c r="B7198" s="4">
        <v>42310.929166666669</v>
      </c>
      <c r="C7198" s="1">
        <v>107.42</v>
      </c>
      <c r="D7198" s="1">
        <v>16543</v>
      </c>
      <c r="E7198" s="3">
        <f>IF($C$5+ROW($D$12)&gt;=ROW(D7198), "", AVERAGE(INDEX($D$1:$D$8201, ROW(D7198)-$C$5):D7197))</f>
        <v>24259</v>
      </c>
      <c r="F7198" s="3">
        <f>IF($C$6+ROW($D$12)&gt;=ROW(D7198), "", AVERAGE(INDEX($D$1:$D$8201, ROW(D7198)-$C$6):D7197))</f>
        <v>24931.125</v>
      </c>
      <c r="G7198" s="3" t="str">
        <f t="shared" si="1025"/>
        <v/>
      </c>
      <c r="H7198" s="3">
        <f>IF($C$3+ROW($D$12)&gt;=ROW(D7198), "", AVERAGE(INDEX($C$1:$C$8201, ROW(D7198)-$C$3):C7197))</f>
        <v>107.56866666666667</v>
      </c>
      <c r="I7198" s="3">
        <f>IF($C$4+ROW($D$12)&gt;=ROW(D7198), "", AVERAGE(INDEX($C$1:$C$8201, ROW(D7198)-$C$4):C7197))</f>
        <v>107.707125</v>
      </c>
      <c r="J7198" s="3" t="str">
        <f t="shared" si="1026"/>
        <v/>
      </c>
      <c r="K7198" s="3" t="str">
        <f t="shared" si="1027"/>
        <v/>
      </c>
      <c r="L7198" s="3" t="str">
        <f t="shared" si="1028"/>
        <v/>
      </c>
      <c r="M7198" s="3">
        <f t="shared" si="1024"/>
        <v>-3.1601476247952735E-3</v>
      </c>
      <c r="N7198" s="3">
        <f t="shared" si="1029"/>
        <v>0.14148064838889748</v>
      </c>
      <c r="O7198" s="3" t="str">
        <f t="shared" si="1030"/>
        <v/>
      </c>
      <c r="P7198" s="3" t="str">
        <f t="shared" si="1031"/>
        <v/>
      </c>
      <c r="Q7198" s="3" t="str">
        <f t="shared" si="1032"/>
        <v/>
      </c>
    </row>
    <row r="7199" spans="2:17" x14ac:dyDescent="0.3">
      <c r="B7199" s="4">
        <v>42310.929861111108</v>
      </c>
      <c r="C7199" s="1">
        <v>107.26</v>
      </c>
      <c r="D7199" s="1">
        <v>19759</v>
      </c>
      <c r="E7199" s="3">
        <f>IF($C$5+ROW($D$12)&gt;=ROW(D7199), "", AVERAGE(INDEX($D$1:$D$8201, ROW(D7199)-$C$5):D7198))</f>
        <v>22443.333333333332</v>
      </c>
      <c r="F7199" s="3">
        <f>IF($C$6+ROW($D$12)&gt;=ROW(D7199), "", AVERAGE(INDEX($D$1:$D$8201, ROW(D7199)-$C$6):D7198))</f>
        <v>19097.375</v>
      </c>
      <c r="G7199" s="3" t="str">
        <f t="shared" si="1025"/>
        <v>Yes</v>
      </c>
      <c r="H7199" s="3">
        <f>IF($C$3+ROW($D$12)&gt;=ROW(D7199), "", AVERAGE(INDEX($C$1:$C$8201, ROW(D7199)-$C$3):C7198))</f>
        <v>107.49733333333334</v>
      </c>
      <c r="I7199" s="3">
        <f>IF($C$4+ROW($D$12)&gt;=ROW(D7199), "", AVERAGE(INDEX($C$1:$C$8201, ROW(D7199)-$C$4):C7198))</f>
        <v>107.64337499999999</v>
      </c>
      <c r="J7199" s="3" t="str">
        <f t="shared" si="1026"/>
        <v/>
      </c>
      <c r="K7199" s="3" t="str">
        <f t="shared" si="1027"/>
        <v/>
      </c>
      <c r="L7199" s="3" t="str">
        <f t="shared" si="1028"/>
        <v/>
      </c>
      <c r="M7199" s="3">
        <f t="shared" si="1024"/>
        <v>-3.4807893902293486E-3</v>
      </c>
      <c r="N7199" s="3">
        <f t="shared" si="1029"/>
        <v>0.10146417303996912</v>
      </c>
      <c r="O7199" s="3" t="str">
        <f t="shared" si="1030"/>
        <v/>
      </c>
      <c r="P7199" s="3" t="str">
        <f t="shared" si="1031"/>
        <v/>
      </c>
      <c r="Q7199" s="3" t="str">
        <f t="shared" si="1032"/>
        <v/>
      </c>
    </row>
    <row r="7200" spans="2:17" x14ac:dyDescent="0.3">
      <c r="B7200" s="4">
        <v>42310.930555555555</v>
      </c>
      <c r="C7200" s="1">
        <v>107.4</v>
      </c>
      <c r="D7200" s="1">
        <v>23507</v>
      </c>
      <c r="E7200" s="3">
        <f>IF($C$5+ROW($D$12)&gt;=ROW(D7200), "", AVERAGE(INDEX($D$1:$D$8201, ROW(D7200)-$C$5):D7199))</f>
        <v>18382.333333333332</v>
      </c>
      <c r="F7200" s="3">
        <f>IF($C$6+ROW($D$12)&gt;=ROW(D7200), "", AVERAGE(INDEX($D$1:$D$8201, ROW(D7200)-$C$6):D7199))</f>
        <v>18190.375</v>
      </c>
      <c r="G7200" s="3" t="str">
        <f t="shared" si="1025"/>
        <v>Yes</v>
      </c>
      <c r="H7200" s="3">
        <f>IF($C$3+ROW($D$12)&gt;=ROW(D7200), "", AVERAGE(INDEX($C$1:$C$8201, ROW(D7200)-$C$3):C7199))</f>
        <v>107.39066666666668</v>
      </c>
      <c r="I7200" s="3">
        <f>IF($C$4+ROW($D$12)&gt;=ROW(D7200), "", AVERAGE(INDEX($C$1:$C$8201, ROW(D7200)-$C$4):C7199))</f>
        <v>107.58324999999999</v>
      </c>
      <c r="J7200" s="3" t="str">
        <f t="shared" si="1026"/>
        <v/>
      </c>
      <c r="K7200" s="3" t="str">
        <f t="shared" si="1027"/>
        <v/>
      </c>
      <c r="L7200" s="3" t="str">
        <f t="shared" si="1028"/>
        <v/>
      </c>
      <c r="M7200" s="3">
        <f t="shared" si="1024"/>
        <v>-1.6745747703320771E-3</v>
      </c>
      <c r="N7200" s="3">
        <f t="shared" si="1029"/>
        <v>-0.51890948213280452</v>
      </c>
      <c r="O7200" s="3" t="str">
        <f t="shared" si="1030"/>
        <v/>
      </c>
      <c r="P7200" s="3" t="str">
        <f t="shared" si="1031"/>
        <v/>
      </c>
      <c r="Q7200" s="3" t="str">
        <f t="shared" si="1032"/>
        <v/>
      </c>
    </row>
    <row r="7201" spans="2:17" x14ac:dyDescent="0.3">
      <c r="B7201" s="4">
        <v>42310.931250000001</v>
      </c>
      <c r="C7201" s="1">
        <v>107.35</v>
      </c>
      <c r="D7201" s="1">
        <v>20187</v>
      </c>
      <c r="E7201" s="3">
        <f>IF($C$5+ROW($D$12)&gt;=ROW(D7201), "", AVERAGE(INDEX($D$1:$D$8201, ROW(D7201)-$C$5):D7200))</f>
        <v>19936.333333333332</v>
      </c>
      <c r="F7201" s="3">
        <f>IF($C$6+ROW($D$12)&gt;=ROW(D7201), "", AVERAGE(INDEX($D$1:$D$8201, ROW(D7201)-$C$6):D7200))</f>
        <v>20043.5</v>
      </c>
      <c r="G7201" s="3" t="str">
        <f t="shared" si="1025"/>
        <v/>
      </c>
      <c r="H7201" s="3">
        <f>IF($C$3+ROW($D$12)&gt;=ROW(D7201), "", AVERAGE(INDEX($C$1:$C$8201, ROW(D7201)-$C$3):C7200))</f>
        <v>107.36000000000001</v>
      </c>
      <c r="I7201" s="3">
        <f>IF($C$4+ROW($D$12)&gt;=ROW(D7201), "", AVERAGE(INDEX($C$1:$C$8201, ROW(D7201)-$C$4):C7200))</f>
        <v>107.54199999999999</v>
      </c>
      <c r="J7201" s="3" t="str">
        <f t="shared" si="1026"/>
        <v/>
      </c>
      <c r="K7201" s="3" t="str">
        <f t="shared" si="1027"/>
        <v/>
      </c>
      <c r="L7201" s="3" t="str">
        <f t="shared" si="1028"/>
        <v/>
      </c>
      <c r="M7201" s="3">
        <f t="shared" si="1024"/>
        <v>-1.3219018690746828E-3</v>
      </c>
      <c r="N7201" s="3">
        <f t="shared" si="1029"/>
        <v>-0.21060445165279623</v>
      </c>
      <c r="O7201" s="3" t="str">
        <f t="shared" si="1030"/>
        <v/>
      </c>
      <c r="P7201" s="3" t="str">
        <f t="shared" si="1031"/>
        <v/>
      </c>
      <c r="Q7201" s="3" t="str">
        <f t="shared" si="1032"/>
        <v/>
      </c>
    </row>
    <row r="7202" spans="2:17" x14ac:dyDescent="0.3">
      <c r="B7202" s="4">
        <v>42310.931944444441</v>
      </c>
      <c r="C7202" s="1">
        <v>107.352</v>
      </c>
      <c r="D7202" s="1">
        <v>18861</v>
      </c>
      <c r="E7202" s="3">
        <f>IF($C$5+ROW($D$12)&gt;=ROW(D7202), "", AVERAGE(INDEX($D$1:$D$8201, ROW(D7202)-$C$5):D7201))</f>
        <v>21151</v>
      </c>
      <c r="F7202" s="3">
        <f>IF($C$6+ROW($D$12)&gt;=ROW(D7202), "", AVERAGE(INDEX($D$1:$D$8201, ROW(D7202)-$C$6):D7201))</f>
        <v>21077.875</v>
      </c>
      <c r="G7202" s="3" t="str">
        <f t="shared" si="1025"/>
        <v>Yes</v>
      </c>
      <c r="H7202" s="3">
        <f>IF($C$3+ROW($D$12)&gt;=ROW(D7202), "", AVERAGE(INDEX($C$1:$C$8201, ROW(D7202)-$C$3):C7201))</f>
        <v>107.33666666666666</v>
      </c>
      <c r="I7202" s="3">
        <f>IF($C$4+ROW($D$12)&gt;=ROW(D7202), "", AVERAGE(INDEX($C$1:$C$8201, ROW(D7202)-$C$4):C7201))</f>
        <v>107.48699999999999</v>
      </c>
      <c r="J7202" s="3" t="str">
        <f t="shared" si="1026"/>
        <v/>
      </c>
      <c r="K7202" s="3" t="str">
        <f t="shared" si="1027"/>
        <v/>
      </c>
      <c r="L7202" s="3" t="str">
        <f t="shared" si="1028"/>
        <v/>
      </c>
      <c r="M7202" s="3">
        <f t="shared" si="1024"/>
        <v>-6.3322967865662506E-4</v>
      </c>
      <c r="N7202" s="3">
        <f t="shared" si="1029"/>
        <v>-0.52097073657980442</v>
      </c>
      <c r="O7202" s="3" t="str">
        <f t="shared" si="1030"/>
        <v/>
      </c>
      <c r="P7202" s="3" t="str">
        <f t="shared" si="1031"/>
        <v/>
      </c>
      <c r="Q7202" s="3" t="str">
        <f t="shared" si="1032"/>
        <v/>
      </c>
    </row>
    <row r="7203" spans="2:17" x14ac:dyDescent="0.3">
      <c r="B7203" s="4">
        <v>42310.932638888888</v>
      </c>
      <c r="C7203" s="1">
        <v>107.42</v>
      </c>
      <c r="D7203" s="1">
        <v>7120</v>
      </c>
      <c r="E7203" s="3">
        <f>IF($C$5+ROW($D$12)&gt;=ROW(D7203), "", AVERAGE(INDEX($D$1:$D$8201, ROW(D7203)-$C$5):D7202))</f>
        <v>20851.666666666668</v>
      </c>
      <c r="F7203" s="3">
        <f>IF($C$6+ROW($D$12)&gt;=ROW(D7203), "", AVERAGE(INDEX($D$1:$D$8201, ROW(D7203)-$C$6):D7202))</f>
        <v>21454.25</v>
      </c>
      <c r="G7203" s="3" t="str">
        <f t="shared" si="1025"/>
        <v/>
      </c>
      <c r="H7203" s="3">
        <f>IF($C$3+ROW($D$12)&gt;=ROW(D7203), "", AVERAGE(INDEX($C$1:$C$8201, ROW(D7203)-$C$3):C7202))</f>
        <v>107.36733333333332</v>
      </c>
      <c r="I7203" s="3">
        <f>IF($C$4+ROW($D$12)&gt;=ROW(D7203), "", AVERAGE(INDEX($C$1:$C$8201, ROW(D7203)-$C$4):C7202))</f>
        <v>107.43600000000001</v>
      </c>
      <c r="J7203" s="3" t="str">
        <f t="shared" si="1026"/>
        <v/>
      </c>
      <c r="K7203" s="3" t="str">
        <f t="shared" si="1027"/>
        <v/>
      </c>
      <c r="L7203" s="3" t="str">
        <f t="shared" si="1028"/>
        <v/>
      </c>
      <c r="M7203" s="3">
        <f t="shared" si="1024"/>
        <v>1.4905909225340257E-3</v>
      </c>
      <c r="N7203" s="3">
        <f t="shared" si="1029"/>
        <v>-3.3539498743903842</v>
      </c>
      <c r="O7203" s="3" t="str">
        <f t="shared" si="1030"/>
        <v/>
      </c>
      <c r="P7203" s="3" t="str">
        <f t="shared" si="1031"/>
        <v/>
      </c>
      <c r="Q7203" s="3" t="str">
        <f t="shared" si="1032"/>
        <v/>
      </c>
    </row>
    <row r="7204" spans="2:17" x14ac:dyDescent="0.3">
      <c r="B7204" s="4">
        <v>42310.933333333334</v>
      </c>
      <c r="C7204" s="1">
        <v>107.46</v>
      </c>
      <c r="D7204" s="1">
        <v>19570</v>
      </c>
      <c r="E7204" s="3">
        <f>IF($C$5+ROW($D$12)&gt;=ROW(D7204), "", AVERAGE(INDEX($D$1:$D$8201, ROW(D7204)-$C$5):D7203))</f>
        <v>15389.333333333334</v>
      </c>
      <c r="F7204" s="3">
        <f>IF($C$6+ROW($D$12)&gt;=ROW(D7204), "", AVERAGE(INDEX($D$1:$D$8201, ROW(D7204)-$C$6):D7203))</f>
        <v>19595.5</v>
      </c>
      <c r="G7204" s="3" t="str">
        <f t="shared" si="1025"/>
        <v/>
      </c>
      <c r="H7204" s="3">
        <f>IF($C$3+ROW($D$12)&gt;=ROW(D7204), "", AVERAGE(INDEX($C$1:$C$8201, ROW(D7204)-$C$3):C7203))</f>
        <v>107.37400000000001</v>
      </c>
      <c r="I7204" s="3">
        <f>IF($C$4+ROW($D$12)&gt;=ROW(D7204), "", AVERAGE(INDEX($C$1:$C$8201, ROW(D7204)-$C$4):C7203))</f>
        <v>107.40925</v>
      </c>
      <c r="J7204" s="3" t="str">
        <f t="shared" si="1026"/>
        <v/>
      </c>
      <c r="K7204" s="3" t="str">
        <f t="shared" si="1027"/>
        <v/>
      </c>
      <c r="L7204" s="3" t="str">
        <f t="shared" si="1028"/>
        <v/>
      </c>
      <c r="M7204" s="3">
        <f t="shared" si="1024"/>
        <v>5.585032259110142E-4</v>
      </c>
      <c r="N7204" s="3">
        <f t="shared" si="1029"/>
        <v>-0.62531421769189977</v>
      </c>
      <c r="O7204" s="3" t="str">
        <f t="shared" si="1030"/>
        <v/>
      </c>
      <c r="P7204" s="3" t="str">
        <f t="shared" si="1031"/>
        <v/>
      </c>
      <c r="Q7204" s="3" t="str">
        <f t="shared" si="1032"/>
        <v/>
      </c>
    </row>
    <row r="7205" spans="2:17" x14ac:dyDescent="0.3">
      <c r="B7205" s="4">
        <v>42310.934027777781</v>
      </c>
      <c r="C7205" s="1">
        <v>107.71</v>
      </c>
      <c r="D7205" s="1">
        <v>16547</v>
      </c>
      <c r="E7205" s="3">
        <f>IF($C$5+ROW($D$12)&gt;=ROW(D7205), "", AVERAGE(INDEX($D$1:$D$8201, ROW(D7205)-$C$5):D7204))</f>
        <v>15183.666666666666</v>
      </c>
      <c r="F7205" s="3">
        <f>IF($C$6+ROW($D$12)&gt;=ROW(D7205), "", AVERAGE(INDEX($D$1:$D$8201, ROW(D7205)-$C$6):D7204))</f>
        <v>18049</v>
      </c>
      <c r="G7205" s="3" t="str">
        <f t="shared" si="1025"/>
        <v/>
      </c>
      <c r="H7205" s="3">
        <f>IF($C$3+ROW($D$12)&gt;=ROW(D7205), "", AVERAGE(INDEX($C$1:$C$8201, ROW(D7205)-$C$3):C7204))</f>
        <v>107.41066666666666</v>
      </c>
      <c r="I7205" s="3">
        <f>IF($C$4+ROW($D$12)&gt;=ROW(D7205), "", AVERAGE(INDEX($C$1:$C$8201, ROW(D7205)-$C$4):C7204))</f>
        <v>107.39425</v>
      </c>
      <c r="J7205" s="3" t="str">
        <f t="shared" si="1026"/>
        <v>Yes</v>
      </c>
      <c r="K7205" s="3" t="str">
        <f t="shared" si="1027"/>
        <v/>
      </c>
      <c r="L7205" s="3" t="str">
        <f t="shared" si="1028"/>
        <v/>
      </c>
      <c r="M7205" s="3">
        <f t="shared" si="1024"/>
        <v>3.3479060378888348E-3</v>
      </c>
      <c r="N7205" s="3">
        <f t="shared" si="1029"/>
        <v>4.9944256050228324</v>
      </c>
      <c r="O7205" s="3" t="str">
        <f t="shared" si="1030"/>
        <v/>
      </c>
      <c r="P7205" s="3" t="str">
        <f t="shared" si="1031"/>
        <v/>
      </c>
      <c r="Q7205" s="3" t="str">
        <f t="shared" si="1032"/>
        <v/>
      </c>
    </row>
    <row r="7206" spans="2:17" x14ac:dyDescent="0.3">
      <c r="B7206" s="4">
        <v>42310.93472222222</v>
      </c>
      <c r="C7206" s="1">
        <v>107.88</v>
      </c>
      <c r="D7206" s="1">
        <v>87299</v>
      </c>
      <c r="E7206" s="3">
        <f>IF($C$5+ROW($D$12)&gt;=ROW(D7206), "", AVERAGE(INDEX($D$1:$D$8201, ROW(D7206)-$C$5):D7205))</f>
        <v>14412.333333333334</v>
      </c>
      <c r="F7206" s="3">
        <f>IF($C$6+ROW($D$12)&gt;=ROW(D7206), "", AVERAGE(INDEX($D$1:$D$8201, ROW(D7206)-$C$6):D7205))</f>
        <v>17761.75</v>
      </c>
      <c r="G7206" s="3" t="str">
        <f t="shared" si="1025"/>
        <v/>
      </c>
      <c r="H7206" s="3">
        <f>IF($C$3+ROW($D$12)&gt;=ROW(D7206), "", AVERAGE(INDEX($C$1:$C$8201, ROW(D7206)-$C$3):C7205))</f>
        <v>107.52999999999999</v>
      </c>
      <c r="I7206" s="3">
        <f>IF($C$4+ROW($D$12)&gt;=ROW(D7206), "", AVERAGE(INDEX($C$1:$C$8201, ROW(D7206)-$C$4):C7205))</f>
        <v>107.42150000000001</v>
      </c>
      <c r="J7206" s="3" t="str">
        <f t="shared" si="1026"/>
        <v>Yes</v>
      </c>
      <c r="K7206" s="3" t="str">
        <f t="shared" si="1027"/>
        <v/>
      </c>
      <c r="L7206" s="3" t="str">
        <f t="shared" si="1028"/>
        <v/>
      </c>
      <c r="M7206" s="3">
        <f t="shared" si="1024"/>
        <v>4.9063434728725463E-3</v>
      </c>
      <c r="N7206" s="3">
        <f t="shared" si="1029"/>
        <v>0.46549616905211921</v>
      </c>
      <c r="O7206" s="3" t="str">
        <f t="shared" si="1030"/>
        <v/>
      </c>
      <c r="P7206" s="3" t="str">
        <f t="shared" si="1031"/>
        <v/>
      </c>
      <c r="Q7206" s="3" t="str">
        <f t="shared" si="1032"/>
        <v/>
      </c>
    </row>
    <row r="7207" spans="2:17" x14ac:dyDescent="0.3">
      <c r="B7207" s="4">
        <v>42310.935416666667</v>
      </c>
      <c r="C7207" s="1">
        <v>108.02</v>
      </c>
      <c r="D7207" s="1">
        <v>60835</v>
      </c>
      <c r="E7207" s="3">
        <f>IF($C$5+ROW($D$12)&gt;=ROW(D7207), "", AVERAGE(INDEX($D$1:$D$8201, ROW(D7207)-$C$5):D7206))</f>
        <v>41138.666666666664</v>
      </c>
      <c r="F7207" s="3">
        <f>IF($C$6+ROW($D$12)&gt;=ROW(D7207), "", AVERAGE(INDEX($D$1:$D$8201, ROW(D7207)-$C$6):D7206))</f>
        <v>26606.25</v>
      </c>
      <c r="G7207" s="3" t="str">
        <f t="shared" si="1025"/>
        <v>Yes</v>
      </c>
      <c r="H7207" s="3">
        <f>IF($C$3+ROW($D$12)&gt;=ROW(D7207), "", AVERAGE(INDEX($C$1:$C$8201, ROW(D7207)-$C$3):C7206))</f>
        <v>107.68333333333332</v>
      </c>
      <c r="I7207" s="3">
        <f>IF($C$4+ROW($D$12)&gt;=ROW(D7207), "", AVERAGE(INDEX($C$1:$C$8201, ROW(D7207)-$C$4):C7206))</f>
        <v>107.479</v>
      </c>
      <c r="J7207" s="3" t="str">
        <f t="shared" si="1026"/>
        <v>Yes</v>
      </c>
      <c r="K7207" s="3" t="str">
        <f t="shared" si="1027"/>
        <v>Buy</v>
      </c>
      <c r="L7207" s="3">
        <f t="shared" si="1028"/>
        <v>108.02</v>
      </c>
      <c r="M7207" s="3">
        <f t="shared" si="1024"/>
        <v>5.5700106874317411E-3</v>
      </c>
      <c r="N7207" s="3">
        <f t="shared" si="1029"/>
        <v>0.13526717365562538</v>
      </c>
      <c r="O7207" s="3" t="str">
        <f t="shared" si="1030"/>
        <v>Buy</v>
      </c>
      <c r="P7207" s="3">
        <f t="shared" si="1031"/>
        <v>108.02</v>
      </c>
      <c r="Q7207" s="3" t="str">
        <f t="shared" si="1032"/>
        <v/>
      </c>
    </row>
    <row r="7208" spans="2:17" x14ac:dyDescent="0.3">
      <c r="B7208" s="4">
        <v>42310.936111111114</v>
      </c>
      <c r="C7208" s="1">
        <v>107.934</v>
      </c>
      <c r="D7208" s="1">
        <v>15571</v>
      </c>
      <c r="E7208" s="3">
        <f>IF($C$5+ROW($D$12)&gt;=ROW(D7208), "", AVERAGE(INDEX($D$1:$D$8201, ROW(D7208)-$C$5):D7207))</f>
        <v>54893.666666666664</v>
      </c>
      <c r="F7208" s="3">
        <f>IF($C$6+ROW($D$12)&gt;=ROW(D7208), "", AVERAGE(INDEX($D$1:$D$8201, ROW(D7208)-$C$6):D7207))</f>
        <v>31740.75</v>
      </c>
      <c r="G7208" s="3" t="str">
        <f t="shared" si="1025"/>
        <v>Yes</v>
      </c>
      <c r="H7208" s="3">
        <f>IF($C$3+ROW($D$12)&gt;=ROW(D7208), "", AVERAGE(INDEX($C$1:$C$8201, ROW(D7208)-$C$3):C7207))</f>
        <v>107.86999999999999</v>
      </c>
      <c r="I7208" s="3">
        <f>IF($C$4+ROW($D$12)&gt;=ROW(D7208), "", AVERAGE(INDEX($C$1:$C$8201, ROW(D7208)-$C$4):C7207))</f>
        <v>107.574</v>
      </c>
      <c r="J7208" s="3" t="str">
        <f t="shared" si="1026"/>
        <v>Yes</v>
      </c>
      <c r="K7208" s="3" t="str">
        <f t="shared" si="1027"/>
        <v/>
      </c>
      <c r="L7208" s="3" t="str">
        <f t="shared" si="1028"/>
        <v/>
      </c>
      <c r="M7208" s="3">
        <f t="shared" si="1024"/>
        <v>4.4012439079286992E-3</v>
      </c>
      <c r="N7208" s="3">
        <f t="shared" si="1029"/>
        <v>-0.20983205331010682</v>
      </c>
      <c r="O7208" s="3" t="str">
        <f t="shared" si="1030"/>
        <v>Exit</v>
      </c>
      <c r="P7208" s="3" t="str">
        <f t="shared" si="1031"/>
        <v/>
      </c>
      <c r="Q7208" s="3">
        <f t="shared" si="1032"/>
        <v>-8.5999999999998522E-2</v>
      </c>
    </row>
    <row r="7209" spans="2:17" x14ac:dyDescent="0.3">
      <c r="B7209" s="4">
        <v>42310.936805555553</v>
      </c>
      <c r="C7209" s="1">
        <v>107.86499999999999</v>
      </c>
      <c r="D7209" s="1">
        <v>17840</v>
      </c>
      <c r="E7209" s="3">
        <f>IF($C$5+ROW($D$12)&gt;=ROW(D7209), "", AVERAGE(INDEX($D$1:$D$8201, ROW(D7209)-$C$5):D7208))</f>
        <v>54568.333333333336</v>
      </c>
      <c r="F7209" s="3">
        <f>IF($C$6+ROW($D$12)&gt;=ROW(D7209), "", AVERAGE(INDEX($D$1:$D$8201, ROW(D7209)-$C$6):D7208))</f>
        <v>30748.75</v>
      </c>
      <c r="G7209" s="3" t="str">
        <f t="shared" si="1025"/>
        <v>Yes</v>
      </c>
      <c r="H7209" s="3">
        <f>IF($C$3+ROW($D$12)&gt;=ROW(D7209), "", AVERAGE(INDEX($C$1:$C$8201, ROW(D7209)-$C$3):C7208))</f>
        <v>107.94466666666665</v>
      </c>
      <c r="I7209" s="3">
        <f>IF($C$4+ROW($D$12)&gt;=ROW(D7209), "", AVERAGE(INDEX($C$1:$C$8201, ROW(D7209)-$C$4):C7208))</f>
        <v>107.64075</v>
      </c>
      <c r="J7209" s="3" t="str">
        <f t="shared" si="1026"/>
        <v>Yes</v>
      </c>
      <c r="K7209" s="3" t="str">
        <f t="shared" si="1027"/>
        <v>Sell</v>
      </c>
      <c r="L7209" s="3">
        <f t="shared" si="1028"/>
        <v>107.86499999999999</v>
      </c>
      <c r="M7209" s="3">
        <f t="shared" si="1024"/>
        <v>1.4380148598882073E-3</v>
      </c>
      <c r="N7209" s="3">
        <f t="shared" si="1029"/>
        <v>-0.67327080935058614</v>
      </c>
      <c r="O7209" s="3" t="str">
        <f t="shared" si="1030"/>
        <v>Sell</v>
      </c>
      <c r="P7209" s="3">
        <f t="shared" si="1031"/>
        <v>107.86499999999999</v>
      </c>
      <c r="Q7209" s="3" t="str">
        <f t="shared" si="1032"/>
        <v/>
      </c>
    </row>
    <row r="7210" spans="2:17" x14ac:dyDescent="0.3">
      <c r="B7210" s="4">
        <v>42310.9375</v>
      </c>
      <c r="C7210" s="1">
        <v>107.82</v>
      </c>
      <c r="D7210" s="1">
        <v>19400</v>
      </c>
      <c r="E7210" s="3">
        <f>IF($C$5+ROW($D$12)&gt;=ROW(D7210), "", AVERAGE(INDEX($D$1:$D$8201, ROW(D7210)-$C$5):D7209))</f>
        <v>31415.333333333332</v>
      </c>
      <c r="F7210" s="3">
        <f>IF($C$6+ROW($D$12)&gt;=ROW(D7210), "", AVERAGE(INDEX($D$1:$D$8201, ROW(D7210)-$C$6):D7209))</f>
        <v>30455.375</v>
      </c>
      <c r="G7210" s="3" t="str">
        <f t="shared" si="1025"/>
        <v>Yes</v>
      </c>
      <c r="H7210" s="3">
        <f>IF($C$3+ROW($D$12)&gt;=ROW(D7210), "", AVERAGE(INDEX($C$1:$C$8201, ROW(D7210)-$C$3):C7209))</f>
        <v>107.93966666666667</v>
      </c>
      <c r="I7210" s="3">
        <f>IF($C$4+ROW($D$12)&gt;=ROW(D7210), "", AVERAGE(INDEX($C$1:$C$8201, ROW(D7210)-$C$4):C7209))</f>
        <v>107.70512499999998</v>
      </c>
      <c r="J7210" s="3" t="str">
        <f t="shared" si="1026"/>
        <v>Yes</v>
      </c>
      <c r="K7210" s="3" t="str">
        <f t="shared" si="1027"/>
        <v>Sell</v>
      </c>
      <c r="L7210" s="3">
        <f t="shared" si="1028"/>
        <v>107.82</v>
      </c>
      <c r="M7210" s="3">
        <f t="shared" si="1024"/>
        <v>-5.5632824800651119E-4</v>
      </c>
      <c r="N7210" s="3">
        <f t="shared" si="1029"/>
        <v>-1.386872391603631</v>
      </c>
      <c r="O7210" s="3" t="str">
        <f t="shared" si="1030"/>
        <v>Sell</v>
      </c>
      <c r="P7210" s="3">
        <f t="shared" si="1031"/>
        <v>107.86499999999999</v>
      </c>
      <c r="Q7210" s="3" t="str">
        <f t="shared" si="1032"/>
        <v/>
      </c>
    </row>
    <row r="7211" spans="2:17" x14ac:dyDescent="0.3">
      <c r="B7211" s="4">
        <v>42310.938194444447</v>
      </c>
      <c r="C7211" s="1">
        <v>107.81</v>
      </c>
      <c r="D7211" s="1">
        <v>6244</v>
      </c>
      <c r="E7211" s="3">
        <f>IF($C$5+ROW($D$12)&gt;=ROW(D7211), "", AVERAGE(INDEX($D$1:$D$8201, ROW(D7211)-$C$5):D7210))</f>
        <v>17603.666666666668</v>
      </c>
      <c r="F7211" s="3">
        <f>IF($C$6+ROW($D$12)&gt;=ROW(D7211), "", AVERAGE(INDEX($D$1:$D$8201, ROW(D7211)-$C$6):D7210))</f>
        <v>30522.75</v>
      </c>
      <c r="G7211" s="3" t="str">
        <f t="shared" si="1025"/>
        <v/>
      </c>
      <c r="H7211" s="3">
        <f>IF($C$3+ROW($D$12)&gt;=ROW(D7211), "", AVERAGE(INDEX($C$1:$C$8201, ROW(D7211)-$C$3):C7210))</f>
        <v>107.87299999999999</v>
      </c>
      <c r="I7211" s="3">
        <f>IF($C$4+ROW($D$12)&gt;=ROW(D7211), "", AVERAGE(INDEX($C$1:$C$8201, ROW(D7211)-$C$4):C7210))</f>
        <v>107.76362499999999</v>
      </c>
      <c r="J7211" s="3" t="str">
        <f t="shared" si="1026"/>
        <v>Yes</v>
      </c>
      <c r="K7211" s="3" t="str">
        <f t="shared" si="1027"/>
        <v/>
      </c>
      <c r="L7211" s="3" t="str">
        <f t="shared" si="1028"/>
        <v/>
      </c>
      <c r="M7211" s="3">
        <f t="shared" si="1024"/>
        <v>-1.945976613718475E-3</v>
      </c>
      <c r="N7211" s="3">
        <f t="shared" si="1029"/>
        <v>2.4978928729423417</v>
      </c>
      <c r="O7211" s="3" t="str">
        <f t="shared" si="1030"/>
        <v>Sell</v>
      </c>
      <c r="P7211" s="3">
        <f t="shared" si="1031"/>
        <v>107.86499999999999</v>
      </c>
      <c r="Q7211" s="3" t="str">
        <f t="shared" si="1032"/>
        <v/>
      </c>
    </row>
    <row r="7212" spans="2:17" x14ac:dyDescent="0.3">
      <c r="B7212" s="4">
        <v>42310.938888888886</v>
      </c>
      <c r="C7212" s="1">
        <v>107.946</v>
      </c>
      <c r="D7212" s="1">
        <v>6575</v>
      </c>
      <c r="E7212" s="3">
        <f>IF($C$5+ROW($D$12)&gt;=ROW(D7212), "", AVERAGE(INDEX($D$1:$D$8201, ROW(D7212)-$C$5):D7211))</f>
        <v>14494.666666666666</v>
      </c>
      <c r="F7212" s="3">
        <f>IF($C$6+ROW($D$12)&gt;=ROW(D7212), "", AVERAGE(INDEX($D$1:$D$8201, ROW(D7212)-$C$6):D7211))</f>
        <v>30413.25</v>
      </c>
      <c r="G7212" s="3" t="str">
        <f t="shared" si="1025"/>
        <v/>
      </c>
      <c r="H7212" s="3">
        <f>IF($C$3+ROW($D$12)&gt;=ROW(D7212), "", AVERAGE(INDEX($C$1:$C$8201, ROW(D7212)-$C$3):C7211))</f>
        <v>107.83166666666666</v>
      </c>
      <c r="I7212" s="3">
        <f>IF($C$4+ROW($D$12)&gt;=ROW(D7212), "", AVERAGE(INDEX($C$1:$C$8201, ROW(D7212)-$C$4):C7211))</f>
        <v>107.81237499999997</v>
      </c>
      <c r="J7212" s="3" t="str">
        <f t="shared" si="1026"/>
        <v>Yes</v>
      </c>
      <c r="K7212" s="3" t="str">
        <f t="shared" si="1027"/>
        <v/>
      </c>
      <c r="L7212" s="3" t="str">
        <f t="shared" si="1028"/>
        <v/>
      </c>
      <c r="M7212" s="3">
        <f t="shared" si="1024"/>
        <v>1.1117287393318977E-4</v>
      </c>
      <c r="N7212" s="3">
        <f t="shared" si="1029"/>
        <v>-1.0571296043073994</v>
      </c>
      <c r="O7212" s="3" t="str">
        <f t="shared" si="1030"/>
        <v>Sell</v>
      </c>
      <c r="P7212" s="3">
        <f t="shared" si="1031"/>
        <v>107.86499999999999</v>
      </c>
      <c r="Q7212" s="3" t="str">
        <f t="shared" si="1032"/>
        <v/>
      </c>
    </row>
    <row r="7213" spans="2:17" x14ac:dyDescent="0.3">
      <c r="B7213" s="4">
        <v>42310.939583333333</v>
      </c>
      <c r="C7213" s="1">
        <v>107.96</v>
      </c>
      <c r="D7213" s="1">
        <v>15318</v>
      </c>
      <c r="E7213" s="3">
        <f>IF($C$5+ROW($D$12)&gt;=ROW(D7213), "", AVERAGE(INDEX($D$1:$D$8201, ROW(D7213)-$C$5):D7212))</f>
        <v>10739.666666666666</v>
      </c>
      <c r="F7213" s="3">
        <f>IF($C$6+ROW($D$12)&gt;=ROW(D7213), "", AVERAGE(INDEX($D$1:$D$8201, ROW(D7213)-$C$6):D7212))</f>
        <v>28788.875</v>
      </c>
      <c r="G7213" s="3" t="str">
        <f t="shared" si="1025"/>
        <v/>
      </c>
      <c r="H7213" s="3">
        <f>IF($C$3+ROW($D$12)&gt;=ROW(D7213), "", AVERAGE(INDEX($C$1:$C$8201, ROW(D7213)-$C$3):C7212))</f>
        <v>107.85866666666668</v>
      </c>
      <c r="I7213" s="3">
        <f>IF($C$4+ROW($D$12)&gt;=ROW(D7213), "", AVERAGE(INDEX($C$1:$C$8201, ROW(D7213)-$C$4):C7212))</f>
        <v>107.873125</v>
      </c>
      <c r="J7213" s="3" t="str">
        <f t="shared" si="1026"/>
        <v/>
      </c>
      <c r="K7213" s="3" t="str">
        <f t="shared" si="1027"/>
        <v/>
      </c>
      <c r="L7213" s="3" t="str">
        <f t="shared" si="1028"/>
        <v/>
      </c>
      <c r="M7213" s="3">
        <f t="shared" si="1024"/>
        <v>8.8034292723694044E-4</v>
      </c>
      <c r="N7213" s="3">
        <f t="shared" si="1029"/>
        <v>6.9186846223476204</v>
      </c>
      <c r="O7213" s="3" t="str">
        <f t="shared" si="1030"/>
        <v>Sell</v>
      </c>
      <c r="P7213" s="3">
        <f t="shared" si="1031"/>
        <v>107.86499999999999</v>
      </c>
      <c r="Q7213" s="3" t="str">
        <f t="shared" si="1032"/>
        <v/>
      </c>
    </row>
    <row r="7214" spans="2:17" x14ac:dyDescent="0.3">
      <c r="B7214" s="4">
        <v>42310.94027777778</v>
      </c>
      <c r="C7214" s="1">
        <v>108.22</v>
      </c>
      <c r="D7214" s="1">
        <v>61512</v>
      </c>
      <c r="E7214" s="3">
        <f>IF($C$5+ROW($D$12)&gt;=ROW(D7214), "", AVERAGE(INDEX($D$1:$D$8201, ROW(D7214)-$C$5):D7213))</f>
        <v>9379</v>
      </c>
      <c r="F7214" s="3">
        <f>IF($C$6+ROW($D$12)&gt;=ROW(D7214), "", AVERAGE(INDEX($D$1:$D$8201, ROW(D7214)-$C$6):D7213))</f>
        <v>28635.25</v>
      </c>
      <c r="G7214" s="3" t="str">
        <f t="shared" si="1025"/>
        <v/>
      </c>
      <c r="H7214" s="3">
        <f>IF($C$3+ROW($D$12)&gt;=ROW(D7214), "", AVERAGE(INDEX($C$1:$C$8201, ROW(D7214)-$C$3):C7213))</f>
        <v>107.90533333333333</v>
      </c>
      <c r="I7214" s="3">
        <f>IF($C$4+ROW($D$12)&gt;=ROW(D7214), "", AVERAGE(INDEX($C$1:$C$8201, ROW(D7214)-$C$4):C7213))</f>
        <v>107.904375</v>
      </c>
      <c r="J7214" s="3" t="str">
        <f t="shared" si="1026"/>
        <v>Yes</v>
      </c>
      <c r="K7214" s="3" t="str">
        <f t="shared" si="1027"/>
        <v/>
      </c>
      <c r="L7214" s="3" t="str">
        <f t="shared" si="1028"/>
        <v/>
      </c>
      <c r="M7214" s="3">
        <f t="shared" si="1024"/>
        <v>3.7030221910664958E-3</v>
      </c>
      <c r="N7214" s="3">
        <f t="shared" si="1029"/>
        <v>3.2063405935330964</v>
      </c>
      <c r="O7214" s="3" t="str">
        <f t="shared" si="1030"/>
        <v>Sell</v>
      </c>
      <c r="P7214" s="3">
        <f t="shared" si="1031"/>
        <v>107.86499999999999</v>
      </c>
      <c r="Q7214" s="3" t="str">
        <f t="shared" si="1032"/>
        <v/>
      </c>
    </row>
    <row r="7215" spans="2:17" x14ac:dyDescent="0.3">
      <c r="B7215" s="4">
        <v>42310.940972222219</v>
      </c>
      <c r="C7215" s="1">
        <v>108.188</v>
      </c>
      <c r="D7215" s="1">
        <v>20097</v>
      </c>
      <c r="E7215" s="3">
        <f>IF($C$5+ROW($D$12)&gt;=ROW(D7215), "", AVERAGE(INDEX($D$1:$D$8201, ROW(D7215)-$C$5):D7214))</f>
        <v>27801.666666666668</v>
      </c>
      <c r="F7215" s="3">
        <f>IF($C$6+ROW($D$12)&gt;=ROW(D7215), "", AVERAGE(INDEX($D$1:$D$8201, ROW(D7215)-$C$6):D7214))</f>
        <v>25411.875</v>
      </c>
      <c r="G7215" s="3" t="str">
        <f t="shared" si="1025"/>
        <v>Yes</v>
      </c>
      <c r="H7215" s="3">
        <f>IF($C$3+ROW($D$12)&gt;=ROW(D7215), "", AVERAGE(INDEX($C$1:$C$8201, ROW(D7215)-$C$3):C7214))</f>
        <v>108.04199999999999</v>
      </c>
      <c r="I7215" s="3">
        <f>IF($C$4+ROW($D$12)&gt;=ROW(D7215), "", AVERAGE(INDEX($C$1:$C$8201, ROW(D7215)-$C$4):C7214))</f>
        <v>107.94687500000002</v>
      </c>
      <c r="J7215" s="3" t="str">
        <f t="shared" si="1026"/>
        <v>Yes</v>
      </c>
      <c r="K7215" s="3" t="str">
        <f t="shared" si="1027"/>
        <v/>
      </c>
      <c r="L7215" s="3" t="str">
        <f t="shared" si="1028"/>
        <v/>
      </c>
      <c r="M7215" s="3">
        <f t="shared" si="1024"/>
        <v>3.5000359807299355E-3</v>
      </c>
      <c r="N7215" s="3">
        <f t="shared" si="1029"/>
        <v>-5.4816363462866224E-2</v>
      </c>
      <c r="O7215" s="3" t="str">
        <f t="shared" si="1030"/>
        <v>Sell</v>
      </c>
      <c r="P7215" s="3">
        <f t="shared" si="1031"/>
        <v>107.86499999999999</v>
      </c>
      <c r="Q7215" s="3" t="str">
        <f t="shared" si="1032"/>
        <v/>
      </c>
    </row>
    <row r="7216" spans="2:17" x14ac:dyDescent="0.3">
      <c r="B7216" s="4">
        <v>42310.941666666666</v>
      </c>
      <c r="C7216" s="1">
        <v>108.16</v>
      </c>
      <c r="D7216" s="1">
        <v>15465</v>
      </c>
      <c r="E7216" s="3">
        <f>IF($C$5+ROW($D$12)&gt;=ROW(D7216), "", AVERAGE(INDEX($D$1:$D$8201, ROW(D7216)-$C$5):D7215))</f>
        <v>32309</v>
      </c>
      <c r="F7216" s="3">
        <f>IF($C$6+ROW($D$12)&gt;=ROW(D7216), "", AVERAGE(INDEX($D$1:$D$8201, ROW(D7216)-$C$6):D7215))</f>
        <v>20319.625</v>
      </c>
      <c r="G7216" s="3" t="str">
        <f t="shared" si="1025"/>
        <v>Yes</v>
      </c>
      <c r="H7216" s="3">
        <f>IF($C$3+ROW($D$12)&gt;=ROW(D7216), "", AVERAGE(INDEX($C$1:$C$8201, ROW(D7216)-$C$3):C7215))</f>
        <v>108.12266666666666</v>
      </c>
      <c r="I7216" s="3">
        <f>IF($C$4+ROW($D$12)&gt;=ROW(D7216), "", AVERAGE(INDEX($C$1:$C$8201, ROW(D7216)-$C$4):C7215))</f>
        <v>107.96787500000001</v>
      </c>
      <c r="J7216" s="3" t="str">
        <f t="shared" si="1026"/>
        <v>Yes</v>
      </c>
      <c r="K7216" s="3" t="str">
        <f t="shared" si="1027"/>
        <v>Sell</v>
      </c>
      <c r="L7216" s="3">
        <f t="shared" si="1028"/>
        <v>108.16</v>
      </c>
      <c r="M7216" s="3">
        <f t="shared" si="1024"/>
        <v>1.9805102121165197E-3</v>
      </c>
      <c r="N7216" s="3">
        <f t="shared" si="1029"/>
        <v>-0.43414575649491394</v>
      </c>
      <c r="O7216" s="3" t="str">
        <f t="shared" si="1030"/>
        <v>Sell</v>
      </c>
      <c r="P7216" s="3">
        <f t="shared" si="1031"/>
        <v>107.86499999999999</v>
      </c>
      <c r="Q7216" s="3" t="str">
        <f t="shared" si="1032"/>
        <v/>
      </c>
    </row>
    <row r="7217" spans="2:17" x14ac:dyDescent="0.3">
      <c r="B7217" s="4">
        <v>42310.942361111112</v>
      </c>
      <c r="C7217" s="1">
        <v>108.032</v>
      </c>
      <c r="D7217" s="1">
        <v>13745</v>
      </c>
      <c r="E7217" s="3">
        <f>IF($C$5+ROW($D$12)&gt;=ROW(D7217), "", AVERAGE(INDEX($D$1:$D$8201, ROW(D7217)-$C$5):D7216))</f>
        <v>32358</v>
      </c>
      <c r="F7217" s="3">
        <f>IF($C$6+ROW($D$12)&gt;=ROW(D7217), "", AVERAGE(INDEX($D$1:$D$8201, ROW(D7217)-$C$6):D7216))</f>
        <v>20306.375</v>
      </c>
      <c r="G7217" s="3" t="str">
        <f t="shared" si="1025"/>
        <v>Yes</v>
      </c>
      <c r="H7217" s="3">
        <f>IF($C$3+ROW($D$12)&gt;=ROW(D7217), "", AVERAGE(INDEX($C$1:$C$8201, ROW(D7217)-$C$3):C7216))</f>
        <v>108.18933333333332</v>
      </c>
      <c r="I7217" s="3">
        <f>IF($C$4+ROW($D$12)&gt;=ROW(D7217), "", AVERAGE(INDEX($C$1:$C$8201, ROW(D7217)-$C$4):C7216))</f>
        <v>107.99612500000001</v>
      </c>
      <c r="J7217" s="3" t="str">
        <f t="shared" si="1026"/>
        <v>Yes</v>
      </c>
      <c r="K7217" s="3" t="str">
        <f t="shared" si="1027"/>
        <v>Sell</v>
      </c>
      <c r="L7217" s="3">
        <f t="shared" si="1028"/>
        <v>108.032</v>
      </c>
      <c r="M7217" s="3">
        <f t="shared" si="1024"/>
        <v>6.6669138363338208E-4</v>
      </c>
      <c r="N7217" s="3">
        <f t="shared" si="1029"/>
        <v>-0.66337392276260654</v>
      </c>
      <c r="O7217" s="3" t="str">
        <f t="shared" si="1030"/>
        <v>Sell</v>
      </c>
      <c r="P7217" s="3">
        <f t="shared" si="1031"/>
        <v>107.86499999999999</v>
      </c>
      <c r="Q7217" s="3" t="str">
        <f t="shared" si="1032"/>
        <v/>
      </c>
    </row>
    <row r="7218" spans="2:17" x14ac:dyDescent="0.3">
      <c r="B7218" s="4">
        <v>42310.943055555559</v>
      </c>
      <c r="C7218" s="1">
        <v>108.211</v>
      </c>
      <c r="D7218" s="1">
        <v>20600</v>
      </c>
      <c r="E7218" s="3">
        <f>IF($C$5+ROW($D$12)&gt;=ROW(D7218), "", AVERAGE(INDEX($D$1:$D$8201, ROW(D7218)-$C$5):D7217))</f>
        <v>16435.666666666668</v>
      </c>
      <c r="F7218" s="3">
        <f>IF($C$6+ROW($D$12)&gt;=ROW(D7218), "", AVERAGE(INDEX($D$1:$D$8201, ROW(D7218)-$C$6):D7217))</f>
        <v>19794.5</v>
      </c>
      <c r="G7218" s="3" t="str">
        <f t="shared" si="1025"/>
        <v/>
      </c>
      <c r="H7218" s="3">
        <f>IF($C$3+ROW($D$12)&gt;=ROW(D7218), "", AVERAGE(INDEX($C$1:$C$8201, ROW(D7218)-$C$3):C7217))</f>
        <v>108.12666666666667</v>
      </c>
      <c r="I7218" s="3">
        <f>IF($C$4+ROW($D$12)&gt;=ROW(D7218), "", AVERAGE(INDEX($C$1:$C$8201, ROW(D7218)-$C$4):C7217))</f>
        <v>108.017</v>
      </c>
      <c r="J7218" s="3" t="str">
        <f t="shared" si="1026"/>
        <v>Yes</v>
      </c>
      <c r="K7218" s="3" t="str">
        <f t="shared" si="1027"/>
        <v/>
      </c>
      <c r="L7218" s="3" t="str">
        <f t="shared" si="1028"/>
        <v/>
      </c>
      <c r="M7218" s="3">
        <f t="shared" si="1024"/>
        <v>-8.3167383648226372E-5</v>
      </c>
      <c r="N7218" s="3">
        <f t="shared" si="1029"/>
        <v>-1.1247464504415443</v>
      </c>
      <c r="O7218" s="3" t="str">
        <f t="shared" si="1030"/>
        <v>Sell</v>
      </c>
      <c r="P7218" s="3">
        <f t="shared" si="1031"/>
        <v>107.86499999999999</v>
      </c>
      <c r="Q7218" s="3" t="str">
        <f t="shared" si="1032"/>
        <v/>
      </c>
    </row>
    <row r="7219" spans="2:17" x14ac:dyDescent="0.3">
      <c r="B7219" s="4">
        <v>42310.943749999999</v>
      </c>
      <c r="C7219" s="1">
        <v>108.26</v>
      </c>
      <c r="D7219" s="1">
        <v>42451</v>
      </c>
      <c r="E7219" s="3">
        <f>IF($C$5+ROW($D$12)&gt;=ROW(D7219), "", AVERAGE(INDEX($D$1:$D$8201, ROW(D7219)-$C$5):D7218))</f>
        <v>16603.333333333332</v>
      </c>
      <c r="F7219" s="3">
        <f>IF($C$6+ROW($D$12)&gt;=ROW(D7219), "", AVERAGE(INDEX($D$1:$D$8201, ROW(D7219)-$C$6):D7218))</f>
        <v>19944.5</v>
      </c>
      <c r="G7219" s="3" t="str">
        <f t="shared" si="1025"/>
        <v/>
      </c>
      <c r="H7219" s="3">
        <f>IF($C$3+ROW($D$12)&gt;=ROW(D7219), "", AVERAGE(INDEX($C$1:$C$8201, ROW(D7219)-$C$3):C7218))</f>
        <v>108.13433333333334</v>
      </c>
      <c r="I7219" s="3">
        <f>IF($C$4+ROW($D$12)&gt;=ROW(D7219), "", AVERAGE(INDEX($C$1:$C$8201, ROW(D7219)-$C$4):C7218))</f>
        <v>108.06587500000001</v>
      </c>
      <c r="J7219" s="3" t="str">
        <f t="shared" si="1026"/>
        <v>Yes</v>
      </c>
      <c r="K7219" s="3" t="str">
        <f t="shared" si="1027"/>
        <v/>
      </c>
      <c r="L7219" s="3" t="str">
        <f t="shared" si="1028"/>
        <v/>
      </c>
      <c r="M7219" s="3">
        <f t="shared" si="1024"/>
        <v>6.6528683707531625E-4</v>
      </c>
      <c r="N7219" s="3">
        <f t="shared" si="1029"/>
        <v>-8.9993719640055563</v>
      </c>
      <c r="O7219" s="3" t="str">
        <f t="shared" si="1030"/>
        <v>Sell</v>
      </c>
      <c r="P7219" s="3">
        <f t="shared" si="1031"/>
        <v>107.86499999999999</v>
      </c>
      <c r="Q7219" s="3" t="str">
        <f t="shared" si="1032"/>
        <v/>
      </c>
    </row>
    <row r="7220" spans="2:17" x14ac:dyDescent="0.3">
      <c r="B7220" s="4">
        <v>42310.944444444445</v>
      </c>
      <c r="C7220" s="1">
        <v>108.32</v>
      </c>
      <c r="D7220" s="1">
        <v>11000</v>
      </c>
      <c r="E7220" s="3">
        <f>IF($C$5+ROW($D$12)&gt;=ROW(D7220), "", AVERAGE(INDEX($D$1:$D$8201, ROW(D7220)-$C$5):D7219))</f>
        <v>25598.666666666668</v>
      </c>
      <c r="F7220" s="3">
        <f>IF($C$6+ROW($D$12)&gt;=ROW(D7220), "", AVERAGE(INDEX($D$1:$D$8201, ROW(D7220)-$C$6):D7219))</f>
        <v>24470.375</v>
      </c>
      <c r="G7220" s="3" t="str">
        <f t="shared" si="1025"/>
        <v>Yes</v>
      </c>
      <c r="H7220" s="3">
        <f>IF($C$3+ROW($D$12)&gt;=ROW(D7220), "", AVERAGE(INDEX($C$1:$C$8201, ROW(D7220)-$C$3):C7219))</f>
        <v>108.16766666666666</v>
      </c>
      <c r="I7220" s="3">
        <f>IF($C$4+ROW($D$12)&gt;=ROW(D7220), "", AVERAGE(INDEX($C$1:$C$8201, ROW(D7220)-$C$4):C7219))</f>
        <v>108.122125</v>
      </c>
      <c r="J7220" s="3" t="str">
        <f t="shared" si="1026"/>
        <v>Yes</v>
      </c>
      <c r="K7220" s="3" t="str">
        <f t="shared" si="1027"/>
        <v>Buy</v>
      </c>
      <c r="L7220" s="3">
        <f t="shared" si="1028"/>
        <v>108.32</v>
      </c>
      <c r="M7220" s="3">
        <f t="shared" si="1024"/>
        <v>1.4781968693109652E-3</v>
      </c>
      <c r="N7220" s="3">
        <f t="shared" si="1029"/>
        <v>1.2218940567189074</v>
      </c>
      <c r="O7220" s="3" t="str">
        <f t="shared" si="1030"/>
        <v>Sell</v>
      </c>
      <c r="P7220" s="3">
        <f t="shared" si="1031"/>
        <v>107.86499999999999</v>
      </c>
      <c r="Q7220" s="3" t="str">
        <f t="shared" si="1032"/>
        <v/>
      </c>
    </row>
    <row r="7221" spans="2:17" x14ac:dyDescent="0.3">
      <c r="B7221" s="4">
        <v>42310.945138888892</v>
      </c>
      <c r="C7221" s="1">
        <v>108.41</v>
      </c>
      <c r="D7221" s="1">
        <v>32868</v>
      </c>
      <c r="E7221" s="3">
        <f>IF($C$5+ROW($D$12)&gt;=ROW(D7221), "", AVERAGE(INDEX($D$1:$D$8201, ROW(D7221)-$C$5):D7220))</f>
        <v>24683.666666666668</v>
      </c>
      <c r="F7221" s="3">
        <f>IF($C$6+ROW($D$12)&gt;=ROW(D7221), "", AVERAGE(INDEX($D$1:$D$8201, ROW(D7221)-$C$6):D7220))</f>
        <v>25023.5</v>
      </c>
      <c r="G7221" s="3" t="str">
        <f t="shared" si="1025"/>
        <v/>
      </c>
      <c r="H7221" s="3">
        <f>IF($C$3+ROW($D$12)&gt;=ROW(D7221), "", AVERAGE(INDEX($C$1:$C$8201, ROW(D7221)-$C$3):C7220))</f>
        <v>108.26366666666667</v>
      </c>
      <c r="I7221" s="3">
        <f>IF($C$4+ROW($D$12)&gt;=ROW(D7221), "", AVERAGE(INDEX($C$1:$C$8201, ROW(D7221)-$C$4):C7220))</f>
        <v>108.16887500000001</v>
      </c>
      <c r="J7221" s="3" t="str">
        <f t="shared" si="1026"/>
        <v>Yes</v>
      </c>
      <c r="K7221" s="3" t="str">
        <f t="shared" si="1027"/>
        <v/>
      </c>
      <c r="L7221" s="3" t="str">
        <f t="shared" si="1028"/>
        <v/>
      </c>
      <c r="M7221" s="3">
        <f t="shared" si="1024"/>
        <v>3.4928561397630708E-3</v>
      </c>
      <c r="N7221" s="3">
        <f t="shared" si="1029"/>
        <v>1.3629167482888815</v>
      </c>
      <c r="O7221" s="3" t="str">
        <f t="shared" si="1030"/>
        <v>Exit</v>
      </c>
      <c r="P7221" s="3" t="str">
        <f t="shared" si="1031"/>
        <v/>
      </c>
      <c r="Q7221" s="3">
        <f t="shared" si="1032"/>
        <v>-0.54500000000000171</v>
      </c>
    </row>
    <row r="7222" spans="2:17" x14ac:dyDescent="0.3">
      <c r="B7222" s="4">
        <v>42310.945833333331</v>
      </c>
      <c r="C7222" s="1">
        <v>108.34</v>
      </c>
      <c r="D7222" s="1">
        <v>10349</v>
      </c>
      <c r="E7222" s="3">
        <f>IF($C$5+ROW($D$12)&gt;=ROW(D7222), "", AVERAGE(INDEX($D$1:$D$8201, ROW(D7222)-$C$5):D7221))</f>
        <v>28773</v>
      </c>
      <c r="F7222" s="3">
        <f>IF($C$6+ROW($D$12)&gt;=ROW(D7222), "", AVERAGE(INDEX($D$1:$D$8201, ROW(D7222)-$C$6):D7221))</f>
        <v>27217.25</v>
      </c>
      <c r="G7222" s="3" t="str">
        <f t="shared" si="1025"/>
        <v>Yes</v>
      </c>
      <c r="H7222" s="3">
        <f>IF($C$3+ROW($D$12)&gt;=ROW(D7222), "", AVERAGE(INDEX($C$1:$C$8201, ROW(D7222)-$C$3):C7221))</f>
        <v>108.33</v>
      </c>
      <c r="I7222" s="3">
        <f>IF($C$4+ROW($D$12)&gt;=ROW(D7222), "", AVERAGE(INDEX($C$1:$C$8201, ROW(D7222)-$C$4):C7221))</f>
        <v>108.22512499999998</v>
      </c>
      <c r="J7222" s="3" t="str">
        <f t="shared" si="1026"/>
        <v>Yes</v>
      </c>
      <c r="K7222" s="3" t="str">
        <f t="shared" si="1027"/>
        <v/>
      </c>
      <c r="L7222" s="3" t="str">
        <f t="shared" si="1028"/>
        <v/>
      </c>
      <c r="M7222" s="3">
        <f t="shared" si="1024"/>
        <v>1.1914053988118529E-3</v>
      </c>
      <c r="N7222" s="3">
        <f t="shared" si="1029"/>
        <v>-0.65890224185051349</v>
      </c>
      <c r="O7222" s="3" t="str">
        <f t="shared" si="1030"/>
        <v/>
      </c>
      <c r="P7222" s="3" t="str">
        <f t="shared" si="1031"/>
        <v/>
      </c>
      <c r="Q7222" s="3" t="str">
        <f t="shared" si="1032"/>
        <v/>
      </c>
    </row>
    <row r="7223" spans="2:17" x14ac:dyDescent="0.3">
      <c r="B7223" s="4">
        <v>42310.946527777778</v>
      </c>
      <c r="C7223" s="1">
        <v>108.22</v>
      </c>
      <c r="D7223" s="1">
        <v>11411</v>
      </c>
      <c r="E7223" s="3">
        <f>IF($C$5+ROW($D$12)&gt;=ROW(D7223), "", AVERAGE(INDEX($D$1:$D$8201, ROW(D7223)-$C$5):D7222))</f>
        <v>18072.333333333332</v>
      </c>
      <c r="F7223" s="3">
        <f>IF($C$6+ROW($D$12)&gt;=ROW(D7223), "", AVERAGE(INDEX($D$1:$D$8201, ROW(D7223)-$C$6):D7222))</f>
        <v>20821.875</v>
      </c>
      <c r="G7223" s="3" t="str">
        <f t="shared" si="1025"/>
        <v/>
      </c>
      <c r="H7223" s="3">
        <f>IF($C$3+ROW($D$12)&gt;=ROW(D7223), "", AVERAGE(INDEX($C$1:$C$8201, ROW(D7223)-$C$3):C7222))</f>
        <v>108.35666666666667</v>
      </c>
      <c r="I7223" s="3">
        <f>IF($C$4+ROW($D$12)&gt;=ROW(D7223), "", AVERAGE(INDEX($C$1:$C$8201, ROW(D7223)-$C$4):C7222))</f>
        <v>108.24012500000001</v>
      </c>
      <c r="J7223" s="3" t="str">
        <f t="shared" si="1026"/>
        <v>Yes</v>
      </c>
      <c r="K7223" s="3" t="str">
        <f t="shared" si="1027"/>
        <v/>
      </c>
      <c r="L7223" s="3" t="str">
        <f t="shared" si="1028"/>
        <v/>
      </c>
      <c r="M7223" s="3">
        <f t="shared" si="1024"/>
        <v>-3.6954915424263716E-4</v>
      </c>
      <c r="N7223" s="3">
        <f t="shared" si="1029"/>
        <v>-1.3101791838539389</v>
      </c>
      <c r="O7223" s="3" t="str">
        <f t="shared" si="1030"/>
        <v/>
      </c>
      <c r="P7223" s="3" t="str">
        <f t="shared" si="1031"/>
        <v/>
      </c>
      <c r="Q7223" s="3" t="str">
        <f t="shared" si="1032"/>
        <v/>
      </c>
    </row>
    <row r="7224" spans="2:17" x14ac:dyDescent="0.3">
      <c r="B7224" s="4">
        <v>42310.947222222225</v>
      </c>
      <c r="C7224" s="1">
        <v>108.307</v>
      </c>
      <c r="D7224" s="1">
        <v>10844</v>
      </c>
      <c r="E7224" s="3">
        <f>IF($C$5+ROW($D$12)&gt;=ROW(D7224), "", AVERAGE(INDEX($D$1:$D$8201, ROW(D7224)-$C$5):D7223))</f>
        <v>18209.333333333332</v>
      </c>
      <c r="F7224" s="3">
        <f>IF($C$6+ROW($D$12)&gt;=ROW(D7224), "", AVERAGE(INDEX($D$1:$D$8201, ROW(D7224)-$C$6):D7223))</f>
        <v>19736.125</v>
      </c>
      <c r="G7224" s="3" t="str">
        <f t="shared" si="1025"/>
        <v/>
      </c>
      <c r="H7224" s="3">
        <f>IF($C$3+ROW($D$12)&gt;=ROW(D7224), "", AVERAGE(INDEX($C$1:$C$8201, ROW(D7224)-$C$3):C7223))</f>
        <v>108.32333333333334</v>
      </c>
      <c r="I7224" s="3">
        <f>IF($C$4+ROW($D$12)&gt;=ROW(D7224), "", AVERAGE(INDEX($C$1:$C$8201, ROW(D7224)-$C$4):C7223))</f>
        <v>108.244125</v>
      </c>
      <c r="J7224" s="3" t="str">
        <f t="shared" si="1026"/>
        <v>Yes</v>
      </c>
      <c r="K7224" s="3" t="str">
        <f t="shared" si="1027"/>
        <v/>
      </c>
      <c r="L7224" s="3" t="str">
        <f t="shared" si="1028"/>
        <v/>
      </c>
      <c r="M7224" s="3">
        <f t="shared" si="1024"/>
        <v>-1.2002197339751498E-4</v>
      </c>
      <c r="N7224" s="3">
        <f t="shared" si="1029"/>
        <v>-0.67522054368250184</v>
      </c>
      <c r="O7224" s="3" t="str">
        <f t="shared" si="1030"/>
        <v/>
      </c>
      <c r="P7224" s="3" t="str">
        <f t="shared" si="1031"/>
        <v/>
      </c>
      <c r="Q7224" s="3" t="str">
        <f t="shared" si="1032"/>
        <v/>
      </c>
    </row>
    <row r="7225" spans="2:17" x14ac:dyDescent="0.3">
      <c r="B7225" s="4">
        <v>42310.947916666664</v>
      </c>
      <c r="C7225" s="1">
        <v>108.28</v>
      </c>
      <c r="D7225" s="1">
        <v>9817</v>
      </c>
      <c r="E7225" s="3">
        <f>IF($C$5+ROW($D$12)&gt;=ROW(D7225), "", AVERAGE(INDEX($D$1:$D$8201, ROW(D7225)-$C$5):D7224))</f>
        <v>10868</v>
      </c>
      <c r="F7225" s="3">
        <f>IF($C$6+ROW($D$12)&gt;=ROW(D7225), "", AVERAGE(INDEX($D$1:$D$8201, ROW(D7225)-$C$6):D7224))</f>
        <v>19158.5</v>
      </c>
      <c r="G7225" s="3" t="str">
        <f t="shared" si="1025"/>
        <v/>
      </c>
      <c r="H7225" s="3">
        <f>IF($C$3+ROW($D$12)&gt;=ROW(D7225), "", AVERAGE(INDEX($C$1:$C$8201, ROW(D7225)-$C$3):C7224))</f>
        <v>108.289</v>
      </c>
      <c r="I7225" s="3">
        <f>IF($C$4+ROW($D$12)&gt;=ROW(D7225), "", AVERAGE(INDEX($C$1:$C$8201, ROW(D7225)-$C$4):C7224))</f>
        <v>108.2625</v>
      </c>
      <c r="J7225" s="3" t="str">
        <f t="shared" si="1026"/>
        <v>Yes</v>
      </c>
      <c r="K7225" s="3" t="str">
        <f t="shared" si="1027"/>
        <v/>
      </c>
      <c r="L7225" s="3" t="str">
        <f t="shared" si="1028"/>
        <v/>
      </c>
      <c r="M7225" s="3">
        <f t="shared" si="1024"/>
        <v>-1.1998709270998702E-3</v>
      </c>
      <c r="N7225" s="3">
        <f t="shared" si="1029"/>
        <v>8.997093808196901</v>
      </c>
      <c r="O7225" s="3" t="str">
        <f t="shared" si="1030"/>
        <v/>
      </c>
      <c r="P7225" s="3" t="str">
        <f t="shared" si="1031"/>
        <v/>
      </c>
      <c r="Q7225" s="3" t="str">
        <f t="shared" si="1032"/>
        <v/>
      </c>
    </row>
    <row r="7226" spans="2:17" x14ac:dyDescent="0.3">
      <c r="B7226" s="4">
        <v>42310.948611111111</v>
      </c>
      <c r="C7226" s="1">
        <v>108.26</v>
      </c>
      <c r="D7226" s="1">
        <v>6836</v>
      </c>
      <c r="E7226" s="3">
        <f>IF($C$5+ROW($D$12)&gt;=ROW(D7226), "", AVERAGE(INDEX($D$1:$D$8201, ROW(D7226)-$C$5):D7225))</f>
        <v>10690.666666666666</v>
      </c>
      <c r="F7226" s="3">
        <f>IF($C$6+ROW($D$12)&gt;=ROW(D7226), "", AVERAGE(INDEX($D$1:$D$8201, ROW(D7226)-$C$6):D7225))</f>
        <v>18667.5</v>
      </c>
      <c r="G7226" s="3" t="str">
        <f t="shared" si="1025"/>
        <v/>
      </c>
      <c r="H7226" s="3">
        <f>IF($C$3+ROW($D$12)&gt;=ROW(D7226), "", AVERAGE(INDEX($C$1:$C$8201, ROW(D7226)-$C$3):C7225))</f>
        <v>108.26900000000001</v>
      </c>
      <c r="I7226" s="3">
        <f>IF($C$4+ROW($D$12)&gt;=ROW(D7226), "", AVERAGE(INDEX($C$1:$C$8201, ROW(D7226)-$C$4):C7225))</f>
        <v>108.29350000000001</v>
      </c>
      <c r="J7226" s="3" t="str">
        <f t="shared" si="1026"/>
        <v/>
      </c>
      <c r="K7226" s="3" t="str">
        <f t="shared" si="1027"/>
        <v/>
      </c>
      <c r="L7226" s="3" t="str">
        <f t="shared" si="1028"/>
        <v/>
      </c>
      <c r="M7226" s="3">
        <f t="shared" si="1024"/>
        <v>-7.3868886092098927E-4</v>
      </c>
      <c r="N7226" s="3">
        <f t="shared" si="1029"/>
        <v>-0.38435973050332506</v>
      </c>
      <c r="O7226" s="3" t="str">
        <f t="shared" si="1030"/>
        <v/>
      </c>
      <c r="P7226" s="3" t="str">
        <f t="shared" si="1031"/>
        <v/>
      </c>
      <c r="Q7226" s="3" t="str">
        <f t="shared" si="1032"/>
        <v/>
      </c>
    </row>
    <row r="7227" spans="2:17" x14ac:dyDescent="0.3">
      <c r="B7227" s="4">
        <v>42310.949305555558</v>
      </c>
      <c r="C7227" s="1">
        <v>108.304</v>
      </c>
      <c r="D7227" s="1">
        <v>11888</v>
      </c>
      <c r="E7227" s="3">
        <f>IF($C$5+ROW($D$12)&gt;=ROW(D7227), "", AVERAGE(INDEX($D$1:$D$8201, ROW(D7227)-$C$5):D7226))</f>
        <v>9165.6666666666661</v>
      </c>
      <c r="F7227" s="3">
        <f>IF($C$6+ROW($D$12)&gt;=ROW(D7227), "", AVERAGE(INDEX($D$1:$D$8201, ROW(D7227)-$C$6):D7226))</f>
        <v>16947</v>
      </c>
      <c r="G7227" s="3" t="str">
        <f t="shared" si="1025"/>
        <v/>
      </c>
      <c r="H7227" s="3">
        <f>IF($C$3+ROW($D$12)&gt;=ROW(D7227), "", AVERAGE(INDEX($C$1:$C$8201, ROW(D7227)-$C$3):C7226))</f>
        <v>108.28233333333333</v>
      </c>
      <c r="I7227" s="3">
        <f>IF($C$4+ROW($D$12)&gt;=ROW(D7227), "", AVERAGE(INDEX($C$1:$C$8201, ROW(D7227)-$C$4):C7226))</f>
        <v>108.29962500000001</v>
      </c>
      <c r="J7227" s="3" t="str">
        <f t="shared" si="1026"/>
        <v/>
      </c>
      <c r="K7227" s="3" t="str">
        <f t="shared" si="1027"/>
        <v/>
      </c>
      <c r="L7227" s="3" t="str">
        <f t="shared" si="1028"/>
        <v/>
      </c>
      <c r="M7227" s="3">
        <f t="shared" si="1024"/>
        <v>7.7589555166257432E-4</v>
      </c>
      <c r="N7227" s="3">
        <f t="shared" si="1029"/>
        <v>-2.0503685553010724</v>
      </c>
      <c r="O7227" s="3" t="str">
        <f t="shared" si="1030"/>
        <v/>
      </c>
      <c r="P7227" s="3" t="str">
        <f t="shared" si="1031"/>
        <v/>
      </c>
      <c r="Q7227" s="3" t="str">
        <f t="shared" si="1032"/>
        <v/>
      </c>
    </row>
    <row r="7228" spans="2:17" x14ac:dyDescent="0.3">
      <c r="B7228" s="4">
        <v>42310.95</v>
      </c>
      <c r="C7228" s="1">
        <v>108.2</v>
      </c>
      <c r="D7228" s="1">
        <v>18095</v>
      </c>
      <c r="E7228" s="3">
        <f>IF($C$5+ROW($D$12)&gt;=ROW(D7228), "", AVERAGE(INDEX($D$1:$D$8201, ROW(D7228)-$C$5):D7227))</f>
        <v>9513.6666666666661</v>
      </c>
      <c r="F7228" s="3">
        <f>IF($C$6+ROW($D$12)&gt;=ROW(D7228), "", AVERAGE(INDEX($D$1:$D$8201, ROW(D7228)-$C$6):D7227))</f>
        <v>13126.625</v>
      </c>
      <c r="G7228" s="3" t="str">
        <f t="shared" si="1025"/>
        <v/>
      </c>
      <c r="H7228" s="3">
        <f>IF($C$3+ROW($D$12)&gt;=ROW(D7228), "", AVERAGE(INDEX($C$1:$C$8201, ROW(D7228)-$C$3):C7227))</f>
        <v>108.28133333333335</v>
      </c>
      <c r="I7228" s="3">
        <f>IF($C$4+ROW($D$12)&gt;=ROW(D7228), "", AVERAGE(INDEX($C$1:$C$8201, ROW(D7228)-$C$4):C7227))</f>
        <v>108.30512499999999</v>
      </c>
      <c r="J7228" s="3" t="str">
        <f t="shared" si="1026"/>
        <v/>
      </c>
      <c r="K7228" s="3" t="str">
        <f t="shared" si="1027"/>
        <v/>
      </c>
      <c r="L7228" s="3" t="str">
        <f t="shared" si="1028"/>
        <v/>
      </c>
      <c r="M7228" s="3">
        <f t="shared" si="1024"/>
        <v>-9.8842077818601156E-4</v>
      </c>
      <c r="N7228" s="3">
        <f t="shared" si="1029"/>
        <v>-2.2739095823761875</v>
      </c>
      <c r="O7228" s="3" t="str">
        <f t="shared" si="1030"/>
        <v/>
      </c>
      <c r="P7228" s="3" t="str">
        <f t="shared" si="1031"/>
        <v/>
      </c>
      <c r="Q7228" s="3" t="str">
        <f t="shared" si="1032"/>
        <v/>
      </c>
    </row>
    <row r="7229" spans="2:17" x14ac:dyDescent="0.3">
      <c r="B7229" s="4">
        <v>42310.950694444444</v>
      </c>
      <c r="C7229" s="1">
        <v>108.22</v>
      </c>
      <c r="D7229" s="1">
        <v>7023</v>
      </c>
      <c r="E7229" s="3">
        <f>IF($C$5+ROW($D$12)&gt;=ROW(D7229), "", AVERAGE(INDEX($D$1:$D$8201, ROW(D7229)-$C$5):D7228))</f>
        <v>12273</v>
      </c>
      <c r="F7229" s="3">
        <f>IF($C$6+ROW($D$12)&gt;=ROW(D7229), "", AVERAGE(INDEX($D$1:$D$8201, ROW(D7229)-$C$6):D7228))</f>
        <v>14013.5</v>
      </c>
      <c r="G7229" s="3" t="str">
        <f t="shared" si="1025"/>
        <v/>
      </c>
      <c r="H7229" s="3">
        <f>IF($C$3+ROW($D$12)&gt;=ROW(D7229), "", AVERAGE(INDEX($C$1:$C$8201, ROW(D7229)-$C$3):C7228))</f>
        <v>108.25466666666667</v>
      </c>
      <c r="I7229" s="3">
        <f>IF($C$4+ROW($D$12)&gt;=ROW(D7229), "", AVERAGE(INDEX($C$1:$C$8201, ROW(D7229)-$C$4):C7228))</f>
        <v>108.290125</v>
      </c>
      <c r="J7229" s="3" t="str">
        <f t="shared" si="1026"/>
        <v/>
      </c>
      <c r="K7229" s="3" t="str">
        <f t="shared" si="1027"/>
        <v/>
      </c>
      <c r="L7229" s="3" t="str">
        <f t="shared" si="1028"/>
        <v/>
      </c>
      <c r="M7229" s="3">
        <f t="shared" si="1024"/>
        <v>-5.5427253151120492E-4</v>
      </c>
      <c r="N7229" s="3">
        <f t="shared" si="1029"/>
        <v>-0.43923423733723249</v>
      </c>
      <c r="O7229" s="3" t="str">
        <f t="shared" si="1030"/>
        <v/>
      </c>
      <c r="P7229" s="3" t="str">
        <f t="shared" si="1031"/>
        <v/>
      </c>
      <c r="Q7229" s="3" t="str">
        <f t="shared" si="1032"/>
        <v/>
      </c>
    </row>
    <row r="7230" spans="2:17" x14ac:dyDescent="0.3">
      <c r="B7230" s="4">
        <v>42310.951388888891</v>
      </c>
      <c r="C7230" s="1">
        <v>108.25</v>
      </c>
      <c r="D7230" s="1">
        <v>7926</v>
      </c>
      <c r="E7230" s="3">
        <f>IF($C$5+ROW($D$12)&gt;=ROW(D7230), "", AVERAGE(INDEX($D$1:$D$8201, ROW(D7230)-$C$5):D7229))</f>
        <v>12335.333333333334</v>
      </c>
      <c r="F7230" s="3">
        <f>IF($C$6+ROW($D$12)&gt;=ROW(D7230), "", AVERAGE(INDEX($D$1:$D$8201, ROW(D7230)-$C$6):D7229))</f>
        <v>10782.875</v>
      </c>
      <c r="G7230" s="3" t="str">
        <f t="shared" si="1025"/>
        <v>Yes</v>
      </c>
      <c r="H7230" s="3">
        <f>IF($C$3+ROW($D$12)&gt;=ROW(D7230), "", AVERAGE(INDEX($C$1:$C$8201, ROW(D7230)-$C$3):C7229))</f>
        <v>108.24133333333334</v>
      </c>
      <c r="I7230" s="3">
        <f>IF($C$4+ROW($D$12)&gt;=ROW(D7230), "", AVERAGE(INDEX($C$1:$C$8201, ROW(D7230)-$C$4):C7229))</f>
        <v>108.26637500000001</v>
      </c>
      <c r="J7230" s="3" t="str">
        <f t="shared" si="1026"/>
        <v/>
      </c>
      <c r="K7230" s="3" t="str">
        <f t="shared" si="1027"/>
        <v/>
      </c>
      <c r="L7230" s="3" t="str">
        <f t="shared" si="1028"/>
        <v/>
      </c>
      <c r="M7230" s="3">
        <f t="shared" si="1024"/>
        <v>-9.2374486232692869E-5</v>
      </c>
      <c r="N7230" s="3">
        <f t="shared" si="1029"/>
        <v>-0.8333410353552303</v>
      </c>
      <c r="O7230" s="3" t="str">
        <f t="shared" si="1030"/>
        <v/>
      </c>
      <c r="P7230" s="3" t="str">
        <f t="shared" si="1031"/>
        <v/>
      </c>
      <c r="Q7230" s="3" t="str">
        <f t="shared" si="1032"/>
        <v/>
      </c>
    </row>
    <row r="7231" spans="2:17" x14ac:dyDescent="0.3">
      <c r="B7231" s="4">
        <v>42310.95208333333</v>
      </c>
      <c r="C7231" s="1">
        <v>108.28</v>
      </c>
      <c r="D7231" s="1">
        <v>8557</v>
      </c>
      <c r="E7231" s="3">
        <f>IF($C$5+ROW($D$12)&gt;=ROW(D7231), "", AVERAGE(INDEX($D$1:$D$8201, ROW(D7231)-$C$5):D7230))</f>
        <v>11014.666666666666</v>
      </c>
      <c r="F7231" s="3">
        <f>IF($C$6+ROW($D$12)&gt;=ROW(D7231), "", AVERAGE(INDEX($D$1:$D$8201, ROW(D7231)-$C$6):D7230))</f>
        <v>10480</v>
      </c>
      <c r="G7231" s="3" t="str">
        <f t="shared" si="1025"/>
        <v>Yes</v>
      </c>
      <c r="H7231" s="3">
        <f>IF($C$3+ROW($D$12)&gt;=ROW(D7231), "", AVERAGE(INDEX($C$1:$C$8201, ROW(D7231)-$C$3):C7230))</f>
        <v>108.22333333333334</v>
      </c>
      <c r="I7231" s="3">
        <f>IF($C$4+ROW($D$12)&gt;=ROW(D7231), "", AVERAGE(INDEX($C$1:$C$8201, ROW(D7231)-$C$4):C7230))</f>
        <v>108.25512500000001</v>
      </c>
      <c r="J7231" s="3" t="str">
        <f t="shared" si="1026"/>
        <v/>
      </c>
      <c r="K7231" s="3" t="str">
        <f t="shared" si="1027"/>
        <v/>
      </c>
      <c r="L7231" s="3" t="str">
        <f t="shared" si="1028"/>
        <v/>
      </c>
      <c r="M7231" s="3">
        <f t="shared" si="1024"/>
        <v>-2.2162302015144638E-4</v>
      </c>
      <c r="N7231" s="3">
        <f t="shared" si="1029"/>
        <v>1.3991800029412265</v>
      </c>
      <c r="O7231" s="3" t="str">
        <f t="shared" si="1030"/>
        <v/>
      </c>
      <c r="P7231" s="3" t="str">
        <f t="shared" si="1031"/>
        <v/>
      </c>
      <c r="Q7231" s="3" t="str">
        <f t="shared" si="1032"/>
        <v/>
      </c>
    </row>
    <row r="7232" spans="2:17" x14ac:dyDescent="0.3">
      <c r="B7232" s="4">
        <v>42310.952777777777</v>
      </c>
      <c r="C7232" s="1">
        <v>108.32</v>
      </c>
      <c r="D7232" s="1">
        <v>11038</v>
      </c>
      <c r="E7232" s="3">
        <f>IF($C$5+ROW($D$12)&gt;=ROW(D7232), "", AVERAGE(INDEX($D$1:$D$8201, ROW(D7232)-$C$5):D7231))</f>
        <v>7835.333333333333</v>
      </c>
      <c r="F7232" s="3">
        <f>IF($C$6+ROW($D$12)&gt;=ROW(D7232), "", AVERAGE(INDEX($D$1:$D$8201, ROW(D7232)-$C$6):D7231))</f>
        <v>10123.25</v>
      </c>
      <c r="G7232" s="3" t="str">
        <f t="shared" si="1025"/>
        <v/>
      </c>
      <c r="H7232" s="3">
        <f>IF($C$3+ROW($D$12)&gt;=ROW(D7232), "", AVERAGE(INDEX($C$1:$C$8201, ROW(D7232)-$C$3):C7231))</f>
        <v>108.25</v>
      </c>
      <c r="I7232" s="3">
        <f>IF($C$4+ROW($D$12)&gt;=ROW(D7232), "", AVERAGE(INDEX($C$1:$C$8201, ROW(D7232)-$C$4):C7231))</f>
        <v>108.262625</v>
      </c>
      <c r="J7232" s="3" t="str">
        <f t="shared" si="1026"/>
        <v/>
      </c>
      <c r="K7232" s="3" t="str">
        <f t="shared" si="1027"/>
        <v/>
      </c>
      <c r="L7232" s="3" t="str">
        <f t="shared" si="1028"/>
        <v/>
      </c>
      <c r="M7232" s="3">
        <f t="shared" si="1024"/>
        <v>1.1084427515835524E-3</v>
      </c>
      <c r="N7232" s="3">
        <f t="shared" si="1029"/>
        <v>-6.0014784151307783</v>
      </c>
      <c r="O7232" s="3" t="str">
        <f t="shared" si="1030"/>
        <v/>
      </c>
      <c r="P7232" s="3" t="str">
        <f t="shared" si="1031"/>
        <v/>
      </c>
      <c r="Q7232" s="3" t="str">
        <f t="shared" si="1032"/>
        <v/>
      </c>
    </row>
    <row r="7233" spans="2:17" x14ac:dyDescent="0.3">
      <c r="B7233" s="4">
        <v>42310.953472222223</v>
      </c>
      <c r="C7233" s="1">
        <v>108.36</v>
      </c>
      <c r="D7233" s="1">
        <v>13768</v>
      </c>
      <c r="E7233" s="3">
        <f>IF($C$5+ROW($D$12)&gt;=ROW(D7233), "", AVERAGE(INDEX($D$1:$D$8201, ROW(D7233)-$C$5):D7232))</f>
        <v>9173.6666666666661</v>
      </c>
      <c r="F7233" s="3">
        <f>IF($C$6+ROW($D$12)&gt;=ROW(D7233), "", AVERAGE(INDEX($D$1:$D$8201, ROW(D7233)-$C$6):D7232))</f>
        <v>10147.5</v>
      </c>
      <c r="G7233" s="3" t="str">
        <f t="shared" si="1025"/>
        <v/>
      </c>
      <c r="H7233" s="3">
        <f>IF($C$3+ROW($D$12)&gt;=ROW(D7233), "", AVERAGE(INDEX($C$1:$C$8201, ROW(D7233)-$C$3):C7232))</f>
        <v>108.28333333333335</v>
      </c>
      <c r="I7233" s="3">
        <f>IF($C$4+ROW($D$12)&gt;=ROW(D7233), "", AVERAGE(INDEX($C$1:$C$8201, ROW(D7233)-$C$4):C7232))</f>
        <v>108.26425</v>
      </c>
      <c r="J7233" s="3" t="str">
        <f t="shared" si="1026"/>
        <v>Yes</v>
      </c>
      <c r="K7233" s="3" t="str">
        <f t="shared" si="1027"/>
        <v/>
      </c>
      <c r="L7233" s="3" t="str">
        <f t="shared" si="1028"/>
        <v/>
      </c>
      <c r="M7233" s="3">
        <f t="shared" si="1024"/>
        <v>1.2928250023051713E-3</v>
      </c>
      <c r="N7233" s="3">
        <f t="shared" si="1029"/>
        <v>0.16634350349461463</v>
      </c>
      <c r="O7233" s="3" t="str">
        <f t="shared" si="1030"/>
        <v/>
      </c>
      <c r="P7233" s="3" t="str">
        <f t="shared" si="1031"/>
        <v/>
      </c>
      <c r="Q7233" s="3" t="str">
        <f t="shared" si="1032"/>
        <v/>
      </c>
    </row>
    <row r="7234" spans="2:17" x14ac:dyDescent="0.3">
      <c r="B7234" s="4">
        <v>42310.95416666667</v>
      </c>
      <c r="C7234" s="1">
        <v>108.264</v>
      </c>
      <c r="D7234" s="1">
        <v>16892</v>
      </c>
      <c r="E7234" s="3">
        <f>IF($C$5+ROW($D$12)&gt;=ROW(D7234), "", AVERAGE(INDEX($D$1:$D$8201, ROW(D7234)-$C$5):D7233))</f>
        <v>11121</v>
      </c>
      <c r="F7234" s="3">
        <f>IF($C$6+ROW($D$12)&gt;=ROW(D7234), "", AVERAGE(INDEX($D$1:$D$8201, ROW(D7234)-$C$6):D7233))</f>
        <v>10641.375</v>
      </c>
      <c r="G7234" s="3" t="str">
        <f t="shared" si="1025"/>
        <v>Yes</v>
      </c>
      <c r="H7234" s="3">
        <f>IF($C$3+ROW($D$12)&gt;=ROW(D7234), "", AVERAGE(INDEX($C$1:$C$8201, ROW(D7234)-$C$3):C7233))</f>
        <v>108.32</v>
      </c>
      <c r="I7234" s="3">
        <f>IF($C$4+ROW($D$12)&gt;=ROW(D7234), "", AVERAGE(INDEX($C$1:$C$8201, ROW(D7234)-$C$4):C7233))</f>
        <v>108.27425000000001</v>
      </c>
      <c r="J7234" s="3" t="str">
        <f t="shared" si="1026"/>
        <v>Yes</v>
      </c>
      <c r="K7234" s="3" t="str">
        <f t="shared" si="1027"/>
        <v/>
      </c>
      <c r="L7234" s="3" t="str">
        <f t="shared" si="1028"/>
        <v/>
      </c>
      <c r="M7234" s="3">
        <f t="shared" si="1024"/>
        <v>1.2932189160519081E-4</v>
      </c>
      <c r="N7234" s="3">
        <f t="shared" si="1029"/>
        <v>-0.89996953077593367</v>
      </c>
      <c r="O7234" s="3" t="str">
        <f t="shared" si="1030"/>
        <v/>
      </c>
      <c r="P7234" s="3" t="str">
        <f t="shared" si="1031"/>
        <v/>
      </c>
      <c r="Q7234" s="3" t="str">
        <f t="shared" si="1032"/>
        <v/>
      </c>
    </row>
    <row r="7235" spans="2:17" x14ac:dyDescent="0.3">
      <c r="B7235" s="4">
        <v>42310.954861111109</v>
      </c>
      <c r="C7235" s="1">
        <v>108.25</v>
      </c>
      <c r="D7235" s="1">
        <v>23523</v>
      </c>
      <c r="E7235" s="3">
        <f>IF($C$5+ROW($D$12)&gt;=ROW(D7235), "", AVERAGE(INDEX($D$1:$D$8201, ROW(D7235)-$C$5):D7234))</f>
        <v>13899.333333333334</v>
      </c>
      <c r="F7235" s="3">
        <f>IF($C$6+ROW($D$12)&gt;=ROW(D7235), "", AVERAGE(INDEX($D$1:$D$8201, ROW(D7235)-$C$6):D7234))</f>
        <v>11898.375</v>
      </c>
      <c r="G7235" s="3" t="str">
        <f t="shared" si="1025"/>
        <v>Yes</v>
      </c>
      <c r="H7235" s="3">
        <f>IF($C$3+ROW($D$12)&gt;=ROW(D7235), "", AVERAGE(INDEX($C$1:$C$8201, ROW(D7235)-$C$3):C7234))</f>
        <v>108.31466666666667</v>
      </c>
      <c r="I7235" s="3">
        <f>IF($C$4+ROW($D$12)&gt;=ROW(D7235), "", AVERAGE(INDEX($C$1:$C$8201, ROW(D7235)-$C$4):C7234))</f>
        <v>108.27475000000001</v>
      </c>
      <c r="J7235" s="3" t="str">
        <f t="shared" si="1026"/>
        <v>Yes</v>
      </c>
      <c r="K7235" s="3" t="str">
        <f t="shared" si="1027"/>
        <v>Sell</v>
      </c>
      <c r="L7235" s="3">
        <f t="shared" si="1028"/>
        <v>108.25</v>
      </c>
      <c r="M7235" s="3">
        <f t="shared" si="1024"/>
        <v>-2.7709786350125105E-4</v>
      </c>
      <c r="N7235" s="3">
        <f t="shared" si="1029"/>
        <v>-3.1426988119475414</v>
      </c>
      <c r="O7235" s="3" t="str">
        <f t="shared" si="1030"/>
        <v>Sell</v>
      </c>
      <c r="P7235" s="3">
        <f t="shared" si="1031"/>
        <v>108.25</v>
      </c>
      <c r="Q7235" s="3" t="str">
        <f t="shared" si="1032"/>
        <v/>
      </c>
    </row>
    <row r="7236" spans="2:17" x14ac:dyDescent="0.3">
      <c r="B7236" s="4">
        <v>42310.955555555556</v>
      </c>
      <c r="C7236" s="1">
        <v>108.227</v>
      </c>
      <c r="D7236" s="1">
        <v>26696</v>
      </c>
      <c r="E7236" s="3">
        <f>IF($C$5+ROW($D$12)&gt;=ROW(D7236), "", AVERAGE(INDEX($D$1:$D$8201, ROW(D7236)-$C$5):D7235))</f>
        <v>18061</v>
      </c>
      <c r="F7236" s="3">
        <f>IF($C$6+ROW($D$12)&gt;=ROW(D7236), "", AVERAGE(INDEX($D$1:$D$8201, ROW(D7236)-$C$6):D7235))</f>
        <v>13352.75</v>
      </c>
      <c r="G7236" s="3" t="str">
        <f t="shared" si="1025"/>
        <v>Yes</v>
      </c>
      <c r="H7236" s="3">
        <f>IF($C$3+ROW($D$12)&gt;=ROW(D7236), "", AVERAGE(INDEX($C$1:$C$8201, ROW(D7236)-$C$3):C7235))</f>
        <v>108.29133333333334</v>
      </c>
      <c r="I7236" s="3">
        <f>IF($C$4+ROW($D$12)&gt;=ROW(D7236), "", AVERAGE(INDEX($C$1:$C$8201, ROW(D7236)-$C$4):C7235))</f>
        <v>108.268</v>
      </c>
      <c r="J7236" s="3" t="str">
        <f t="shared" si="1026"/>
        <v>Yes</v>
      </c>
      <c r="K7236" s="3" t="str">
        <f t="shared" si="1027"/>
        <v>Sell</v>
      </c>
      <c r="L7236" s="3">
        <f t="shared" si="1028"/>
        <v>108.227</v>
      </c>
      <c r="M7236" s="3">
        <f t="shared" si="1024"/>
        <v>-8.5893598819394444E-4</v>
      </c>
      <c r="N7236" s="3">
        <f t="shared" si="1029"/>
        <v>2.0997568055592981</v>
      </c>
      <c r="O7236" s="3" t="str">
        <f t="shared" si="1030"/>
        <v>Sell</v>
      </c>
      <c r="P7236" s="3">
        <f t="shared" si="1031"/>
        <v>108.25</v>
      </c>
      <c r="Q7236" s="3" t="str">
        <f t="shared" si="1032"/>
        <v/>
      </c>
    </row>
    <row r="7237" spans="2:17" x14ac:dyDescent="0.3">
      <c r="B7237" s="4">
        <v>42310.956250000003</v>
      </c>
      <c r="C7237" s="1">
        <v>108.089</v>
      </c>
      <c r="D7237" s="1">
        <v>19098</v>
      </c>
      <c r="E7237" s="3">
        <f>IF($C$5+ROW($D$12)&gt;=ROW(D7237), "", AVERAGE(INDEX($D$1:$D$8201, ROW(D7237)-$C$5):D7236))</f>
        <v>22370.333333333332</v>
      </c>
      <c r="F7237" s="3">
        <f>IF($C$6+ROW($D$12)&gt;=ROW(D7237), "", AVERAGE(INDEX($D$1:$D$8201, ROW(D7237)-$C$6):D7236))</f>
        <v>14427.875</v>
      </c>
      <c r="G7237" s="3" t="str">
        <f t="shared" si="1025"/>
        <v>Yes</v>
      </c>
      <c r="H7237" s="3">
        <f>IF($C$3+ROW($D$12)&gt;=ROW(D7237), "", AVERAGE(INDEX($C$1:$C$8201, ROW(D7237)-$C$3):C7236))</f>
        <v>108.247</v>
      </c>
      <c r="I7237" s="3">
        <f>IF($C$4+ROW($D$12)&gt;=ROW(D7237), "", AVERAGE(INDEX($C$1:$C$8201, ROW(D7237)-$C$4):C7236))</f>
        <v>108.27137499999999</v>
      </c>
      <c r="J7237" s="3" t="str">
        <f t="shared" si="1026"/>
        <v/>
      </c>
      <c r="K7237" s="3" t="str">
        <f t="shared" si="1027"/>
        <v/>
      </c>
      <c r="L7237" s="3" t="str">
        <f t="shared" si="1028"/>
        <v/>
      </c>
      <c r="M7237" s="3">
        <f t="shared" si="1024"/>
        <v>-2.5040553812132726E-3</v>
      </c>
      <c r="N7237" s="3">
        <f t="shared" si="1029"/>
        <v>1.9152991790208544</v>
      </c>
      <c r="O7237" s="3" t="str">
        <f t="shared" si="1030"/>
        <v>Sell</v>
      </c>
      <c r="P7237" s="3">
        <f t="shared" si="1031"/>
        <v>108.25</v>
      </c>
      <c r="Q7237" s="3" t="str">
        <f t="shared" si="1032"/>
        <v/>
      </c>
    </row>
    <row r="7238" spans="2:17" x14ac:dyDescent="0.3">
      <c r="B7238" s="4">
        <v>42310.956944444442</v>
      </c>
      <c r="C7238" s="1">
        <v>108.006</v>
      </c>
      <c r="D7238" s="1">
        <v>11305</v>
      </c>
      <c r="E7238" s="3">
        <f>IF($C$5+ROW($D$12)&gt;=ROW(D7238), "", AVERAGE(INDEX($D$1:$D$8201, ROW(D7238)-$C$5):D7237))</f>
        <v>23105.666666666668</v>
      </c>
      <c r="F7238" s="3">
        <f>IF($C$6+ROW($D$12)&gt;=ROW(D7238), "", AVERAGE(INDEX($D$1:$D$8201, ROW(D7238)-$C$6):D7237))</f>
        <v>15937.25</v>
      </c>
      <c r="G7238" s="3" t="str">
        <f t="shared" si="1025"/>
        <v>Yes</v>
      </c>
      <c r="H7238" s="3">
        <f>IF($C$3+ROW($D$12)&gt;=ROW(D7238), "", AVERAGE(INDEX($C$1:$C$8201, ROW(D7238)-$C$3):C7237))</f>
        <v>108.18866666666668</v>
      </c>
      <c r="I7238" s="3">
        <f>IF($C$4+ROW($D$12)&gt;=ROW(D7238), "", AVERAGE(INDEX($C$1:$C$8201, ROW(D7238)-$C$4):C7237))</f>
        <v>108.255</v>
      </c>
      <c r="J7238" s="3" t="str">
        <f t="shared" si="1026"/>
        <v/>
      </c>
      <c r="K7238" s="3" t="str">
        <f t="shared" si="1027"/>
        <v/>
      </c>
      <c r="L7238" s="3" t="str">
        <f t="shared" si="1028"/>
        <v/>
      </c>
      <c r="M7238" s="3">
        <f t="shared" si="1024"/>
        <v>-2.3859076375819738E-3</v>
      </c>
      <c r="N7238" s="3">
        <f t="shared" si="1029"/>
        <v>-4.7182560145316542E-2</v>
      </c>
      <c r="O7238" s="3" t="str">
        <f t="shared" si="1030"/>
        <v>Sell</v>
      </c>
      <c r="P7238" s="3">
        <f t="shared" si="1031"/>
        <v>108.25</v>
      </c>
      <c r="Q7238" s="3" t="str">
        <f t="shared" si="1032"/>
        <v/>
      </c>
    </row>
    <row r="7239" spans="2:17" x14ac:dyDescent="0.3">
      <c r="B7239" s="4">
        <v>42310.957638888889</v>
      </c>
      <c r="C7239" s="1">
        <v>108.15</v>
      </c>
      <c r="D7239" s="1">
        <v>48313</v>
      </c>
      <c r="E7239" s="3">
        <f>IF($C$5+ROW($D$12)&gt;=ROW(D7239), "", AVERAGE(INDEX($D$1:$D$8201, ROW(D7239)-$C$5):D7238))</f>
        <v>19033</v>
      </c>
      <c r="F7239" s="3">
        <f>IF($C$6+ROW($D$12)&gt;=ROW(D7239), "", AVERAGE(INDEX($D$1:$D$8201, ROW(D7239)-$C$6):D7238))</f>
        <v>16359.625</v>
      </c>
      <c r="G7239" s="3" t="str">
        <f t="shared" si="1025"/>
        <v>Yes</v>
      </c>
      <c r="H7239" s="3">
        <f>IF($C$3+ROW($D$12)&gt;=ROW(D7239), "", AVERAGE(INDEX($C$1:$C$8201, ROW(D7239)-$C$3):C7238))</f>
        <v>108.10733333333333</v>
      </c>
      <c r="I7239" s="3">
        <f>IF($C$4+ROW($D$12)&gt;=ROW(D7239), "", AVERAGE(INDEX($C$1:$C$8201, ROW(D7239)-$C$4):C7238))</f>
        <v>108.22449999999999</v>
      </c>
      <c r="J7239" s="3" t="str">
        <f t="shared" si="1026"/>
        <v/>
      </c>
      <c r="K7239" s="3" t="str">
        <f t="shared" si="1027"/>
        <v/>
      </c>
      <c r="L7239" s="3" t="str">
        <f t="shared" si="1028"/>
        <v/>
      </c>
      <c r="M7239" s="3">
        <f t="shared" si="1024"/>
        <v>-9.2421448353144104E-4</v>
      </c>
      <c r="N7239" s="3">
        <f t="shared" si="1029"/>
        <v>-0.61263610167739058</v>
      </c>
      <c r="O7239" s="3" t="str">
        <f t="shared" si="1030"/>
        <v>Sell</v>
      </c>
      <c r="P7239" s="3">
        <f t="shared" si="1031"/>
        <v>108.25</v>
      </c>
      <c r="Q7239" s="3" t="str">
        <f t="shared" si="1032"/>
        <v/>
      </c>
    </row>
    <row r="7240" spans="2:17" x14ac:dyDescent="0.3">
      <c r="B7240" s="4">
        <v>42310.958333333336</v>
      </c>
      <c r="C7240" s="1">
        <v>108.28</v>
      </c>
      <c r="D7240" s="1">
        <v>13201</v>
      </c>
      <c r="E7240" s="3">
        <f>IF($C$5+ROW($D$12)&gt;=ROW(D7240), "", AVERAGE(INDEX($D$1:$D$8201, ROW(D7240)-$C$5):D7239))</f>
        <v>26238.666666666668</v>
      </c>
      <c r="F7240" s="3">
        <f>IF($C$6+ROW($D$12)&gt;=ROW(D7240), "", AVERAGE(INDEX($D$1:$D$8201, ROW(D7240)-$C$6):D7239))</f>
        <v>21329.125</v>
      </c>
      <c r="G7240" s="3" t="str">
        <f t="shared" si="1025"/>
        <v>Yes</v>
      </c>
      <c r="H7240" s="3">
        <f>IF($C$3+ROW($D$12)&gt;=ROW(D7240), "", AVERAGE(INDEX($C$1:$C$8201, ROW(D7240)-$C$3):C7239))</f>
        <v>108.08166666666666</v>
      </c>
      <c r="I7240" s="3">
        <f>IF($C$4+ROW($D$12)&gt;=ROW(D7240), "", AVERAGE(INDEX($C$1:$C$8201, ROW(D7240)-$C$4):C7239))</f>
        <v>108.20824999999999</v>
      </c>
      <c r="J7240" s="3" t="str">
        <f t="shared" si="1026"/>
        <v/>
      </c>
      <c r="K7240" s="3" t="str">
        <f t="shared" si="1027"/>
        <v/>
      </c>
      <c r="L7240" s="3" t="str">
        <f t="shared" si="1028"/>
        <v/>
      </c>
      <c r="M7240" s="3">
        <f t="shared" si="1024"/>
        <v>4.8959157032967069E-4</v>
      </c>
      <c r="N7240" s="3">
        <f t="shared" si="1029"/>
        <v>-1.5297380413894102</v>
      </c>
      <c r="O7240" s="3" t="str">
        <f t="shared" si="1030"/>
        <v>Sell</v>
      </c>
      <c r="P7240" s="3">
        <f t="shared" si="1031"/>
        <v>108.25</v>
      </c>
      <c r="Q7240" s="3" t="str">
        <f t="shared" si="1032"/>
        <v/>
      </c>
    </row>
    <row r="7241" spans="2:17" x14ac:dyDescent="0.3">
      <c r="B7241" s="4">
        <v>42310.959027777775</v>
      </c>
      <c r="C7241" s="1">
        <v>108.43</v>
      </c>
      <c r="D7241" s="1">
        <v>27310</v>
      </c>
      <c r="E7241" s="3">
        <f>IF($C$5+ROW($D$12)&gt;=ROW(D7241), "", AVERAGE(INDEX($D$1:$D$8201, ROW(D7241)-$C$5):D7240))</f>
        <v>24273</v>
      </c>
      <c r="F7241" s="3">
        <f>IF($C$6+ROW($D$12)&gt;=ROW(D7241), "", AVERAGE(INDEX($D$1:$D$8201, ROW(D7241)-$C$6):D7240))</f>
        <v>21599.5</v>
      </c>
      <c r="G7241" s="3" t="str">
        <f t="shared" si="1025"/>
        <v>Yes</v>
      </c>
      <c r="H7241" s="3">
        <f>IF($C$3+ROW($D$12)&gt;=ROW(D7241), "", AVERAGE(INDEX($C$1:$C$8201, ROW(D7241)-$C$3):C7240))</f>
        <v>108.14533333333334</v>
      </c>
      <c r="I7241" s="3">
        <f>IF($C$4+ROW($D$12)&gt;=ROW(D7241), "", AVERAGE(INDEX($C$1:$C$8201, ROW(D7241)-$C$4):C7240))</f>
        <v>108.20325</v>
      </c>
      <c r="J7241" s="3" t="str">
        <f t="shared" si="1026"/>
        <v/>
      </c>
      <c r="K7241" s="3" t="str">
        <f t="shared" si="1027"/>
        <v/>
      </c>
      <c r="L7241" s="3" t="str">
        <f t="shared" si="1028"/>
        <v/>
      </c>
      <c r="M7241" s="3">
        <f t="shared" si="1024"/>
        <v>3.1498416484095856E-3</v>
      </c>
      <c r="N7241" s="3">
        <f t="shared" si="1029"/>
        <v>5.4336108693387279</v>
      </c>
      <c r="O7241" s="3" t="str">
        <f t="shared" si="1030"/>
        <v>Sell</v>
      </c>
      <c r="P7241" s="3">
        <f t="shared" si="1031"/>
        <v>108.25</v>
      </c>
      <c r="Q7241" s="3" t="str">
        <f t="shared" si="1032"/>
        <v/>
      </c>
    </row>
    <row r="7242" spans="2:17" x14ac:dyDescent="0.3">
      <c r="B7242" s="4">
        <v>42310.959722222222</v>
      </c>
      <c r="C7242" s="1">
        <v>108.6</v>
      </c>
      <c r="D7242" s="1">
        <v>28426</v>
      </c>
      <c r="E7242" s="3">
        <f>IF($C$5+ROW($D$12)&gt;=ROW(D7242), "", AVERAGE(INDEX($D$1:$D$8201, ROW(D7242)-$C$5):D7241))</f>
        <v>29608</v>
      </c>
      <c r="F7242" s="3">
        <f>IF($C$6+ROW($D$12)&gt;=ROW(D7242), "", AVERAGE(INDEX($D$1:$D$8201, ROW(D7242)-$C$6):D7241))</f>
        <v>23292.25</v>
      </c>
      <c r="G7242" s="3" t="str">
        <f t="shared" si="1025"/>
        <v>Yes</v>
      </c>
      <c r="H7242" s="3">
        <f>IF($C$3+ROW($D$12)&gt;=ROW(D7242), "", AVERAGE(INDEX($C$1:$C$8201, ROW(D7242)-$C$3):C7241))</f>
        <v>108.28666666666668</v>
      </c>
      <c r="I7242" s="3">
        <f>IF($C$4+ROW($D$12)&gt;=ROW(D7242), "", AVERAGE(INDEX($C$1:$C$8201, ROW(D7242)-$C$4):C7241))</f>
        <v>108.21199999999999</v>
      </c>
      <c r="J7242" s="3" t="str">
        <f t="shared" si="1026"/>
        <v>Yes</v>
      </c>
      <c r="K7242" s="3" t="str">
        <f t="shared" si="1027"/>
        <v>Buy</v>
      </c>
      <c r="L7242" s="3">
        <f t="shared" si="1028"/>
        <v>108.6</v>
      </c>
      <c r="M7242" s="3">
        <f t="shared" si="1024"/>
        <v>5.4846263632124647E-3</v>
      </c>
      <c r="N7242" s="3">
        <f t="shared" si="1029"/>
        <v>0.74123875909182801</v>
      </c>
      <c r="O7242" s="3" t="str">
        <f t="shared" si="1030"/>
        <v>Sell</v>
      </c>
      <c r="P7242" s="3">
        <f t="shared" si="1031"/>
        <v>108.25</v>
      </c>
      <c r="Q7242" s="3" t="str">
        <f t="shared" si="1032"/>
        <v/>
      </c>
    </row>
    <row r="7243" spans="2:17" x14ac:dyDescent="0.3">
      <c r="B7243" s="4">
        <v>42310.960416666669</v>
      </c>
      <c r="C7243" s="1">
        <v>108.581</v>
      </c>
      <c r="D7243" s="1">
        <v>11206</v>
      </c>
      <c r="E7243" s="3">
        <f>IF($C$5+ROW($D$12)&gt;=ROW(D7243), "", AVERAGE(INDEX($D$1:$D$8201, ROW(D7243)-$C$5):D7242))</f>
        <v>22979</v>
      </c>
      <c r="F7243" s="3">
        <f>IF($C$6+ROW($D$12)&gt;=ROW(D7243), "", AVERAGE(INDEX($D$1:$D$8201, ROW(D7243)-$C$6):D7242))</f>
        <v>24734</v>
      </c>
      <c r="G7243" s="3" t="str">
        <f t="shared" si="1025"/>
        <v/>
      </c>
      <c r="H7243" s="3">
        <f>IF($C$3+ROW($D$12)&gt;=ROW(D7243), "", AVERAGE(INDEX($C$1:$C$8201, ROW(D7243)-$C$3):C7242))</f>
        <v>108.43666666666667</v>
      </c>
      <c r="I7243" s="3">
        <f>IF($C$4+ROW($D$12)&gt;=ROW(D7243), "", AVERAGE(INDEX($C$1:$C$8201, ROW(D7243)-$C$4):C7242))</f>
        <v>108.254</v>
      </c>
      <c r="J7243" s="3" t="str">
        <f t="shared" si="1026"/>
        <v>Yes</v>
      </c>
      <c r="K7243" s="3" t="str">
        <f t="shared" si="1027"/>
        <v/>
      </c>
      <c r="L7243" s="3" t="str">
        <f t="shared" si="1028"/>
        <v/>
      </c>
      <c r="M7243" s="3">
        <f t="shared" si="1024"/>
        <v>3.9772858350536388E-3</v>
      </c>
      <c r="N7243" s="3">
        <f t="shared" si="1029"/>
        <v>-0.2748301212037248</v>
      </c>
      <c r="O7243" s="3" t="str">
        <f t="shared" si="1030"/>
        <v>Sell</v>
      </c>
      <c r="P7243" s="3">
        <f t="shared" si="1031"/>
        <v>108.25</v>
      </c>
      <c r="Q7243" s="3" t="str">
        <f t="shared" si="1032"/>
        <v/>
      </c>
    </row>
    <row r="7244" spans="2:17" x14ac:dyDescent="0.3">
      <c r="B7244" s="4">
        <v>42310.961111111108</v>
      </c>
      <c r="C7244" s="1">
        <v>108.62</v>
      </c>
      <c r="D7244" s="1">
        <v>11629</v>
      </c>
      <c r="E7244" s="3">
        <f>IF($C$5+ROW($D$12)&gt;=ROW(D7244), "", AVERAGE(INDEX($D$1:$D$8201, ROW(D7244)-$C$5):D7243))</f>
        <v>22314</v>
      </c>
      <c r="F7244" s="3">
        <f>IF($C$6+ROW($D$12)&gt;=ROW(D7244), "", AVERAGE(INDEX($D$1:$D$8201, ROW(D7244)-$C$6):D7243))</f>
        <v>23194.375</v>
      </c>
      <c r="G7244" s="3" t="str">
        <f t="shared" si="1025"/>
        <v/>
      </c>
      <c r="H7244" s="3">
        <f>IF($C$3+ROW($D$12)&gt;=ROW(D7244), "", AVERAGE(INDEX($C$1:$C$8201, ROW(D7244)-$C$3):C7243))</f>
        <v>108.53699999999999</v>
      </c>
      <c r="I7244" s="3">
        <f>IF($C$4+ROW($D$12)&gt;=ROW(D7244), "", AVERAGE(INDEX($C$1:$C$8201, ROW(D7244)-$C$4):C7243))</f>
        <v>108.29537500000001</v>
      </c>
      <c r="J7244" s="3" t="str">
        <f t="shared" si="1026"/>
        <v>Yes</v>
      </c>
      <c r="K7244" s="3" t="str">
        <f t="shared" si="1027"/>
        <v/>
      </c>
      <c r="L7244" s="3" t="str">
        <f t="shared" si="1028"/>
        <v/>
      </c>
      <c r="M7244" s="3">
        <f t="shared" si="1024"/>
        <v>3.1350878605989237E-3</v>
      </c>
      <c r="N7244" s="3">
        <f t="shared" si="1029"/>
        <v>-0.2117519357125503</v>
      </c>
      <c r="O7244" s="3" t="str">
        <f t="shared" si="1030"/>
        <v>Sell</v>
      </c>
      <c r="P7244" s="3">
        <f t="shared" si="1031"/>
        <v>108.25</v>
      </c>
      <c r="Q7244" s="3" t="str">
        <f t="shared" si="1032"/>
        <v/>
      </c>
    </row>
    <row r="7245" spans="2:17" x14ac:dyDescent="0.3">
      <c r="B7245" s="4">
        <v>42310.961805555555</v>
      </c>
      <c r="C7245" s="1">
        <v>108.634</v>
      </c>
      <c r="D7245" s="1">
        <v>12383</v>
      </c>
      <c r="E7245" s="3">
        <f>IF($C$5+ROW($D$12)&gt;=ROW(D7245), "", AVERAGE(INDEX($D$1:$D$8201, ROW(D7245)-$C$5):D7244))</f>
        <v>17087</v>
      </c>
      <c r="F7245" s="3">
        <f>IF($C$6+ROW($D$12)&gt;=ROW(D7245), "", AVERAGE(INDEX($D$1:$D$8201, ROW(D7245)-$C$6):D7244))</f>
        <v>21311</v>
      </c>
      <c r="G7245" s="3" t="str">
        <f t="shared" si="1025"/>
        <v/>
      </c>
      <c r="H7245" s="3">
        <f>IF($C$3+ROW($D$12)&gt;=ROW(D7245), "", AVERAGE(INDEX($C$1:$C$8201, ROW(D7245)-$C$3):C7244))</f>
        <v>108.60033333333332</v>
      </c>
      <c r="I7245" s="3">
        <f>IF($C$4+ROW($D$12)&gt;=ROW(D7245), "", AVERAGE(INDEX($C$1:$C$8201, ROW(D7245)-$C$4):C7244))</f>
        <v>108.3445</v>
      </c>
      <c r="J7245" s="3" t="str">
        <f t="shared" si="1026"/>
        <v>Yes</v>
      </c>
      <c r="K7245" s="3" t="str">
        <f t="shared" si="1027"/>
        <v/>
      </c>
      <c r="L7245" s="3" t="str">
        <f t="shared" si="1028"/>
        <v/>
      </c>
      <c r="M7245" s="3">
        <f t="shared" si="1024"/>
        <v>1.879630524280195E-3</v>
      </c>
      <c r="N7245" s="3">
        <f t="shared" si="1029"/>
        <v>-0.40045363707251497</v>
      </c>
      <c r="O7245" s="3" t="str">
        <f t="shared" si="1030"/>
        <v>Sell</v>
      </c>
      <c r="P7245" s="3">
        <f t="shared" si="1031"/>
        <v>108.25</v>
      </c>
      <c r="Q7245" s="3" t="str">
        <f t="shared" si="1032"/>
        <v/>
      </c>
    </row>
    <row r="7246" spans="2:17" x14ac:dyDescent="0.3">
      <c r="B7246" s="4">
        <v>42310.962500000001</v>
      </c>
      <c r="C7246" s="1">
        <v>108.59</v>
      </c>
      <c r="D7246" s="1">
        <v>9649</v>
      </c>
      <c r="E7246" s="3">
        <f>IF($C$5+ROW($D$12)&gt;=ROW(D7246), "", AVERAGE(INDEX($D$1:$D$8201, ROW(D7246)-$C$5):D7245))</f>
        <v>11739.333333333334</v>
      </c>
      <c r="F7246" s="3">
        <f>IF($C$6+ROW($D$12)&gt;=ROW(D7246), "", AVERAGE(INDEX($D$1:$D$8201, ROW(D7246)-$C$6):D7245))</f>
        <v>20471.625</v>
      </c>
      <c r="G7246" s="3" t="str">
        <f t="shared" si="1025"/>
        <v/>
      </c>
      <c r="H7246" s="3">
        <f>IF($C$3+ROW($D$12)&gt;=ROW(D7246), "", AVERAGE(INDEX($C$1:$C$8201, ROW(D7246)-$C$3):C7245))</f>
        <v>108.61166666666668</v>
      </c>
      <c r="I7246" s="3">
        <f>IF($C$4+ROW($D$12)&gt;=ROW(D7246), "", AVERAGE(INDEX($C$1:$C$8201, ROW(D7246)-$C$4):C7245))</f>
        <v>108.41262500000001</v>
      </c>
      <c r="J7246" s="3" t="str">
        <f t="shared" si="1026"/>
        <v>Yes</v>
      </c>
      <c r="K7246" s="3" t="str">
        <f t="shared" si="1027"/>
        <v/>
      </c>
      <c r="L7246" s="3" t="str">
        <f t="shared" si="1028"/>
        <v/>
      </c>
      <c r="M7246" s="3">
        <f t="shared" ref="M7246:M7309" si="1033">IF($C$7+ROW($D$12)&gt;ROW(D7246), "", LN(C7246/INDEX($C$1:$C$8201, ROW(D7246)-$C$7+1)))</f>
        <v>-9.2085271025853151E-5</v>
      </c>
      <c r="N7246" s="3">
        <f t="shared" si="1029"/>
        <v>-1.0489911553554481</v>
      </c>
      <c r="O7246" s="3" t="str">
        <f t="shared" si="1030"/>
        <v>Sell</v>
      </c>
      <c r="P7246" s="3">
        <f t="shared" si="1031"/>
        <v>108.25</v>
      </c>
      <c r="Q7246" s="3" t="str">
        <f t="shared" si="1032"/>
        <v/>
      </c>
    </row>
    <row r="7247" spans="2:17" x14ac:dyDescent="0.3">
      <c r="B7247" s="4">
        <v>42310.963194444441</v>
      </c>
      <c r="C7247" s="1">
        <v>108.62</v>
      </c>
      <c r="D7247" s="1">
        <v>8680</v>
      </c>
      <c r="E7247" s="3">
        <f>IF($C$5+ROW($D$12)&gt;=ROW(D7247), "", AVERAGE(INDEX($D$1:$D$8201, ROW(D7247)-$C$5):D7246))</f>
        <v>11220.333333333334</v>
      </c>
      <c r="F7247" s="3">
        <f>IF($C$6+ROW($D$12)&gt;=ROW(D7247), "", AVERAGE(INDEX($D$1:$D$8201, ROW(D7247)-$C$6):D7246))</f>
        <v>20264.625</v>
      </c>
      <c r="G7247" s="3" t="str">
        <f t="shared" si="1025"/>
        <v/>
      </c>
      <c r="H7247" s="3">
        <f>IF($C$3+ROW($D$12)&gt;=ROW(D7247), "", AVERAGE(INDEX($C$1:$C$8201, ROW(D7247)-$C$3):C7246))</f>
        <v>108.61466666666668</v>
      </c>
      <c r="I7247" s="3">
        <f>IF($C$4+ROW($D$12)&gt;=ROW(D7247), "", AVERAGE(INDEX($C$1:$C$8201, ROW(D7247)-$C$4):C7246))</f>
        <v>108.48562500000001</v>
      </c>
      <c r="J7247" s="3" t="str">
        <f t="shared" si="1026"/>
        <v>Yes</v>
      </c>
      <c r="K7247" s="3" t="str">
        <f t="shared" si="1027"/>
        <v/>
      </c>
      <c r="L7247" s="3" t="str">
        <f t="shared" si="1028"/>
        <v/>
      </c>
      <c r="M7247" s="3">
        <f t="shared" si="1033"/>
        <v>3.5911437257779913E-4</v>
      </c>
      <c r="N7247" s="3">
        <f t="shared" si="1029"/>
        <v>-4.8998025262582647</v>
      </c>
      <c r="O7247" s="3" t="str">
        <f t="shared" si="1030"/>
        <v>Sell</v>
      </c>
      <c r="P7247" s="3">
        <f t="shared" si="1031"/>
        <v>108.25</v>
      </c>
      <c r="Q7247" s="3" t="str">
        <f t="shared" si="1032"/>
        <v/>
      </c>
    </row>
    <row r="7248" spans="2:17" x14ac:dyDescent="0.3">
      <c r="B7248" s="4">
        <v>42310.963888888888</v>
      </c>
      <c r="C7248" s="1">
        <v>108.48</v>
      </c>
      <c r="D7248" s="1">
        <v>13085</v>
      </c>
      <c r="E7248" s="3">
        <f>IF($C$5+ROW($D$12)&gt;=ROW(D7248), "", AVERAGE(INDEX($D$1:$D$8201, ROW(D7248)-$C$5):D7247))</f>
        <v>10237.333333333334</v>
      </c>
      <c r="F7248" s="3">
        <f>IF($C$6+ROW($D$12)&gt;=ROW(D7248), "", AVERAGE(INDEX($D$1:$D$8201, ROW(D7248)-$C$6):D7247))</f>
        <v>15310.5</v>
      </c>
      <c r="G7248" s="3" t="str">
        <f t="shared" si="1025"/>
        <v/>
      </c>
      <c r="H7248" s="3">
        <f>IF($C$3+ROW($D$12)&gt;=ROW(D7248), "", AVERAGE(INDEX($C$1:$C$8201, ROW(D7248)-$C$3):C7247))</f>
        <v>108.61466666666666</v>
      </c>
      <c r="I7248" s="3">
        <f>IF($C$4+ROW($D$12)&gt;=ROW(D7248), "", AVERAGE(INDEX($C$1:$C$8201, ROW(D7248)-$C$4):C7247))</f>
        <v>108.544375</v>
      </c>
      <c r="J7248" s="3" t="str">
        <f t="shared" si="1026"/>
        <v>Yes</v>
      </c>
      <c r="K7248" s="3" t="str">
        <f t="shared" si="1027"/>
        <v/>
      </c>
      <c r="L7248" s="3" t="str">
        <f t="shared" si="1028"/>
        <v/>
      </c>
      <c r="M7248" s="3">
        <f t="shared" si="1033"/>
        <v>-1.2897284146137632E-3</v>
      </c>
      <c r="N7248" s="3">
        <f t="shared" si="1029"/>
        <v>-4.5914140816916325</v>
      </c>
      <c r="O7248" s="3" t="str">
        <f t="shared" si="1030"/>
        <v>Sell</v>
      </c>
      <c r="P7248" s="3">
        <f t="shared" si="1031"/>
        <v>108.25</v>
      </c>
      <c r="Q7248" s="3" t="str">
        <f t="shared" si="1032"/>
        <v/>
      </c>
    </row>
    <row r="7249" spans="2:17" x14ac:dyDescent="0.3">
      <c r="B7249" s="4">
        <v>42310.964583333334</v>
      </c>
      <c r="C7249" s="1">
        <v>108.65</v>
      </c>
      <c r="D7249" s="1">
        <v>12364</v>
      </c>
      <c r="E7249" s="3">
        <f>IF($C$5+ROW($D$12)&gt;=ROW(D7249), "", AVERAGE(INDEX($D$1:$D$8201, ROW(D7249)-$C$5):D7248))</f>
        <v>10471.333333333334</v>
      </c>
      <c r="F7249" s="3">
        <f>IF($C$6+ROW($D$12)&gt;=ROW(D7249), "", AVERAGE(INDEX($D$1:$D$8201, ROW(D7249)-$C$6):D7248))</f>
        <v>15296</v>
      </c>
      <c r="G7249" s="3" t="str">
        <f t="shared" si="1025"/>
        <v/>
      </c>
      <c r="H7249" s="3">
        <f>IF($C$3+ROW($D$12)&gt;=ROW(D7249), "", AVERAGE(INDEX($C$1:$C$8201, ROW(D7249)-$C$3):C7248))</f>
        <v>108.56333333333333</v>
      </c>
      <c r="I7249" s="3">
        <f>IF($C$4+ROW($D$12)&gt;=ROW(D7249), "", AVERAGE(INDEX($C$1:$C$8201, ROW(D7249)-$C$4):C7248))</f>
        <v>108.56937500000001</v>
      </c>
      <c r="J7249" s="3" t="str">
        <f t="shared" si="1026"/>
        <v/>
      </c>
      <c r="K7249" s="3" t="str">
        <f t="shared" si="1027"/>
        <v/>
      </c>
      <c r="L7249" s="3" t="str">
        <f t="shared" si="1028"/>
        <v/>
      </c>
      <c r="M7249" s="3">
        <f t="shared" si="1033"/>
        <v>1.4727269406795184E-4</v>
      </c>
      <c r="N7249" s="3">
        <f t="shared" si="1029"/>
        <v>-1.1141889194649215</v>
      </c>
      <c r="O7249" s="3" t="str">
        <f t="shared" si="1030"/>
        <v>Exit</v>
      </c>
      <c r="P7249" s="3" t="str">
        <f t="shared" si="1031"/>
        <v/>
      </c>
      <c r="Q7249" s="3">
        <f t="shared" si="1032"/>
        <v>-0.40000000000000568</v>
      </c>
    </row>
    <row r="7250" spans="2:17" x14ac:dyDescent="0.3">
      <c r="B7250" s="4">
        <v>42310.965277777781</v>
      </c>
      <c r="C7250" s="1">
        <v>108.71</v>
      </c>
      <c r="D7250" s="1">
        <v>28459</v>
      </c>
      <c r="E7250" s="3">
        <f>IF($C$5+ROW($D$12)&gt;=ROW(D7250), "", AVERAGE(INDEX($D$1:$D$8201, ROW(D7250)-$C$5):D7249))</f>
        <v>11376.333333333334</v>
      </c>
      <c r="F7250" s="3">
        <f>IF($C$6+ROW($D$12)&gt;=ROW(D7250), "", AVERAGE(INDEX($D$1:$D$8201, ROW(D7250)-$C$6):D7249))</f>
        <v>13427.75</v>
      </c>
      <c r="G7250" s="3" t="str">
        <f t="shared" si="1025"/>
        <v/>
      </c>
      <c r="H7250" s="3">
        <f>IF($C$3+ROW($D$12)&gt;=ROW(D7250), "", AVERAGE(INDEX($C$1:$C$8201, ROW(D7250)-$C$3):C7249))</f>
        <v>108.58333333333333</v>
      </c>
      <c r="I7250" s="3">
        <f>IF($C$4+ROW($D$12)&gt;=ROW(D7250), "", AVERAGE(INDEX($C$1:$C$8201, ROW(D7250)-$C$4):C7249))</f>
        <v>108.596875</v>
      </c>
      <c r="J7250" s="3" t="str">
        <f t="shared" si="1026"/>
        <v/>
      </c>
      <c r="K7250" s="3" t="str">
        <f t="shared" si="1027"/>
        <v/>
      </c>
      <c r="L7250" s="3" t="str">
        <f t="shared" si="1028"/>
        <v/>
      </c>
      <c r="M7250" s="3">
        <f t="shared" si="1033"/>
        <v>1.1044639870997485E-3</v>
      </c>
      <c r="N7250" s="3">
        <f t="shared" si="1029"/>
        <v>6.4994485168455407</v>
      </c>
      <c r="O7250" s="3" t="str">
        <f t="shared" si="1030"/>
        <v/>
      </c>
      <c r="P7250" s="3" t="str">
        <f t="shared" si="1031"/>
        <v/>
      </c>
      <c r="Q7250" s="3" t="str">
        <f t="shared" si="1032"/>
        <v/>
      </c>
    </row>
    <row r="7251" spans="2:17" x14ac:dyDescent="0.3">
      <c r="B7251" s="4">
        <v>42310.96597222222</v>
      </c>
      <c r="C7251" s="1">
        <v>108.568</v>
      </c>
      <c r="D7251" s="1">
        <v>4337</v>
      </c>
      <c r="E7251" s="3">
        <f>IF($C$5+ROW($D$12)&gt;=ROW(D7251), "", AVERAGE(INDEX($D$1:$D$8201, ROW(D7251)-$C$5):D7250))</f>
        <v>17969.333333333332</v>
      </c>
      <c r="F7251" s="3">
        <f>IF($C$6+ROW($D$12)&gt;=ROW(D7251), "", AVERAGE(INDEX($D$1:$D$8201, ROW(D7251)-$C$6):D7250))</f>
        <v>13431.875</v>
      </c>
      <c r="G7251" s="3" t="str">
        <f t="shared" si="1025"/>
        <v>Yes</v>
      </c>
      <c r="H7251" s="3">
        <f>IF($C$3+ROW($D$12)&gt;=ROW(D7251), "", AVERAGE(INDEX($C$1:$C$8201, ROW(D7251)-$C$3):C7250))</f>
        <v>108.61333333333333</v>
      </c>
      <c r="I7251" s="3">
        <f>IF($C$4+ROW($D$12)&gt;=ROW(D7251), "", AVERAGE(INDEX($C$1:$C$8201, ROW(D7251)-$C$4):C7250))</f>
        <v>108.61062500000001</v>
      </c>
      <c r="J7251" s="3" t="str">
        <f t="shared" si="1026"/>
        <v>Yes</v>
      </c>
      <c r="K7251" s="3" t="str">
        <f t="shared" si="1027"/>
        <v/>
      </c>
      <c r="L7251" s="3" t="str">
        <f t="shared" si="1028"/>
        <v/>
      </c>
      <c r="M7251" s="3">
        <f t="shared" si="1033"/>
        <v>-4.7884782762966241E-4</v>
      </c>
      <c r="N7251" s="3">
        <f t="shared" si="1029"/>
        <v>-1.4335567598605783</v>
      </c>
      <c r="O7251" s="3" t="str">
        <f t="shared" si="1030"/>
        <v/>
      </c>
      <c r="P7251" s="3" t="str">
        <f t="shared" si="1031"/>
        <v/>
      </c>
      <c r="Q7251" s="3" t="str">
        <f t="shared" si="1032"/>
        <v/>
      </c>
    </row>
    <row r="7252" spans="2:17" x14ac:dyDescent="0.3">
      <c r="B7252" s="4">
        <v>42310.966666666667</v>
      </c>
      <c r="C7252" s="1">
        <v>108.535</v>
      </c>
      <c r="D7252" s="1">
        <v>10887</v>
      </c>
      <c r="E7252" s="3">
        <f>IF($C$5+ROW($D$12)&gt;=ROW(D7252), "", AVERAGE(INDEX($D$1:$D$8201, ROW(D7252)-$C$5):D7251))</f>
        <v>15053.333333333334</v>
      </c>
      <c r="F7252" s="3">
        <f>IF($C$6+ROW($D$12)&gt;=ROW(D7252), "", AVERAGE(INDEX($D$1:$D$8201, ROW(D7252)-$C$6):D7251))</f>
        <v>12573.25</v>
      </c>
      <c r="G7252" s="3" t="str">
        <f t="shared" si="1025"/>
        <v>Yes</v>
      </c>
      <c r="H7252" s="3">
        <f>IF($C$3+ROW($D$12)&gt;=ROW(D7252), "", AVERAGE(INDEX($C$1:$C$8201, ROW(D7252)-$C$3):C7251))</f>
        <v>108.64266666666667</v>
      </c>
      <c r="I7252" s="3">
        <f>IF($C$4+ROW($D$12)&gt;=ROW(D7252), "", AVERAGE(INDEX($C$1:$C$8201, ROW(D7252)-$C$4):C7251))</f>
        <v>108.60900000000001</v>
      </c>
      <c r="J7252" s="3" t="str">
        <f t="shared" si="1026"/>
        <v>Yes</v>
      </c>
      <c r="K7252" s="3" t="str">
        <f t="shared" si="1027"/>
        <v>Sell</v>
      </c>
      <c r="L7252" s="3">
        <f t="shared" si="1028"/>
        <v>108.535</v>
      </c>
      <c r="M7252" s="3">
        <f t="shared" si="1033"/>
        <v>5.0687741564009903E-4</v>
      </c>
      <c r="N7252" s="3">
        <f t="shared" si="1029"/>
        <v>-2.058535481196992</v>
      </c>
      <c r="O7252" s="3" t="str">
        <f t="shared" si="1030"/>
        <v>Sell</v>
      </c>
      <c r="P7252" s="3">
        <f t="shared" si="1031"/>
        <v>108.535</v>
      </c>
      <c r="Q7252" s="3" t="str">
        <f t="shared" si="1032"/>
        <v/>
      </c>
    </row>
    <row r="7253" spans="2:17" x14ac:dyDescent="0.3">
      <c r="B7253" s="4">
        <v>42310.967361111114</v>
      </c>
      <c r="C7253" s="1">
        <v>108.59</v>
      </c>
      <c r="D7253" s="1">
        <v>4656</v>
      </c>
      <c r="E7253" s="3">
        <f>IF($C$5+ROW($D$12)&gt;=ROW(D7253), "", AVERAGE(INDEX($D$1:$D$8201, ROW(D7253)-$C$5):D7252))</f>
        <v>14561</v>
      </c>
      <c r="F7253" s="3">
        <f>IF($C$6+ROW($D$12)&gt;=ROW(D7253), "", AVERAGE(INDEX($D$1:$D$8201, ROW(D7253)-$C$6):D7252))</f>
        <v>12480.5</v>
      </c>
      <c r="G7253" s="3" t="str">
        <f t="shared" si="1025"/>
        <v>Yes</v>
      </c>
      <c r="H7253" s="3">
        <f>IF($C$3+ROW($D$12)&gt;=ROW(D7253), "", AVERAGE(INDEX($C$1:$C$8201, ROW(D7253)-$C$3):C7252))</f>
        <v>108.60433333333333</v>
      </c>
      <c r="I7253" s="3">
        <f>IF($C$4+ROW($D$12)&gt;=ROW(D7253), "", AVERAGE(INDEX($C$1:$C$8201, ROW(D7253)-$C$4):C7252))</f>
        <v>108.598375</v>
      </c>
      <c r="J7253" s="3" t="str">
        <f t="shared" si="1026"/>
        <v>Yes</v>
      </c>
      <c r="K7253" s="3" t="str">
        <f t="shared" si="1027"/>
        <v/>
      </c>
      <c r="L7253" s="3" t="str">
        <f t="shared" si="1028"/>
        <v/>
      </c>
      <c r="M7253" s="3">
        <f t="shared" si="1033"/>
        <v>-5.5238447362956455E-4</v>
      </c>
      <c r="N7253" s="3">
        <f t="shared" si="1029"/>
        <v>-2.0897792179831054</v>
      </c>
      <c r="O7253" s="3" t="str">
        <f t="shared" si="1030"/>
        <v>Sell</v>
      </c>
      <c r="P7253" s="3">
        <f t="shared" si="1031"/>
        <v>108.535</v>
      </c>
      <c r="Q7253" s="3" t="str">
        <f t="shared" si="1032"/>
        <v/>
      </c>
    </row>
    <row r="7254" spans="2:17" x14ac:dyDescent="0.3">
      <c r="B7254" s="4">
        <v>42310.968055555553</v>
      </c>
      <c r="C7254" s="1">
        <v>108.67</v>
      </c>
      <c r="D7254" s="1">
        <v>10066</v>
      </c>
      <c r="E7254" s="3">
        <f>IF($C$5+ROW($D$12)&gt;=ROW(D7254), "", AVERAGE(INDEX($D$1:$D$8201, ROW(D7254)-$C$5):D7253))</f>
        <v>6626.666666666667</v>
      </c>
      <c r="F7254" s="3">
        <f>IF($C$6+ROW($D$12)&gt;=ROW(D7254), "", AVERAGE(INDEX($D$1:$D$8201, ROW(D7254)-$C$6):D7253))</f>
        <v>11514.625</v>
      </c>
      <c r="G7254" s="3" t="str">
        <f t="shared" si="1025"/>
        <v/>
      </c>
      <c r="H7254" s="3">
        <f>IF($C$3+ROW($D$12)&gt;=ROW(D7254), "", AVERAGE(INDEX($C$1:$C$8201, ROW(D7254)-$C$3):C7253))</f>
        <v>108.56433333333332</v>
      </c>
      <c r="I7254" s="3">
        <f>IF($C$4+ROW($D$12)&gt;=ROW(D7254), "", AVERAGE(INDEX($C$1:$C$8201, ROW(D7254)-$C$4):C7253))</f>
        <v>108.59287500000001</v>
      </c>
      <c r="J7254" s="3" t="str">
        <f t="shared" si="1026"/>
        <v/>
      </c>
      <c r="K7254" s="3" t="str">
        <f t="shared" si="1027"/>
        <v/>
      </c>
      <c r="L7254" s="3" t="str">
        <f t="shared" si="1028"/>
        <v/>
      </c>
      <c r="M7254" s="3">
        <f t="shared" si="1033"/>
        <v>-3.6801914114871736E-4</v>
      </c>
      <c r="N7254" s="3">
        <f t="shared" si="1029"/>
        <v>-0.33376269841444661</v>
      </c>
      <c r="O7254" s="3" t="str">
        <f t="shared" si="1030"/>
        <v>Sell</v>
      </c>
      <c r="P7254" s="3">
        <f t="shared" si="1031"/>
        <v>108.535</v>
      </c>
      <c r="Q7254" s="3" t="str">
        <f t="shared" si="1032"/>
        <v/>
      </c>
    </row>
    <row r="7255" spans="2:17" x14ac:dyDescent="0.3">
      <c r="B7255" s="4">
        <v>42310.96875</v>
      </c>
      <c r="C7255" s="1">
        <v>108.71</v>
      </c>
      <c r="D7255" s="1">
        <v>7671</v>
      </c>
      <c r="E7255" s="3">
        <f>IF($C$5+ROW($D$12)&gt;=ROW(D7255), "", AVERAGE(INDEX($D$1:$D$8201, ROW(D7255)-$C$5):D7254))</f>
        <v>8536.3333333333339</v>
      </c>
      <c r="F7255" s="3">
        <f>IF($C$6+ROW($D$12)&gt;=ROW(D7255), "", AVERAGE(INDEX($D$1:$D$8201, ROW(D7255)-$C$6):D7254))</f>
        <v>11566.75</v>
      </c>
      <c r="G7255" s="3" t="str">
        <f t="shared" si="1025"/>
        <v/>
      </c>
      <c r="H7255" s="3">
        <f>IF($C$3+ROW($D$12)&gt;=ROW(D7255), "", AVERAGE(INDEX($C$1:$C$8201, ROW(D7255)-$C$3):C7254))</f>
        <v>108.59833333333334</v>
      </c>
      <c r="I7255" s="3">
        <f>IF($C$4+ROW($D$12)&gt;=ROW(D7255), "", AVERAGE(INDEX($C$1:$C$8201, ROW(D7255)-$C$4):C7254))</f>
        <v>108.602875</v>
      </c>
      <c r="J7255" s="3" t="str">
        <f t="shared" si="1026"/>
        <v/>
      </c>
      <c r="K7255" s="3" t="str">
        <f t="shared" si="1027"/>
        <v/>
      </c>
      <c r="L7255" s="3" t="str">
        <f t="shared" si="1028"/>
        <v/>
      </c>
      <c r="M7255" s="3">
        <f t="shared" si="1033"/>
        <v>1.3070814368393384E-3</v>
      </c>
      <c r="N7255" s="3">
        <f t="shared" si="1029"/>
        <v>-4.551666994166327</v>
      </c>
      <c r="O7255" s="3" t="str">
        <f t="shared" si="1030"/>
        <v>Sell</v>
      </c>
      <c r="P7255" s="3">
        <f t="shared" si="1031"/>
        <v>108.535</v>
      </c>
      <c r="Q7255" s="3" t="str">
        <f t="shared" si="1032"/>
        <v/>
      </c>
    </row>
    <row r="7256" spans="2:17" x14ac:dyDescent="0.3">
      <c r="B7256" s="4">
        <v>42310.969444444447</v>
      </c>
      <c r="C7256" s="1">
        <v>108.56</v>
      </c>
      <c r="D7256" s="1">
        <v>15403</v>
      </c>
      <c r="E7256" s="3">
        <f>IF($C$5+ROW($D$12)&gt;=ROW(D7256), "", AVERAGE(INDEX($D$1:$D$8201, ROW(D7256)-$C$5):D7255))</f>
        <v>7464.333333333333</v>
      </c>
      <c r="F7256" s="3">
        <f>IF($C$6+ROW($D$12)&gt;=ROW(D7256), "", AVERAGE(INDEX($D$1:$D$8201, ROW(D7256)-$C$6):D7255))</f>
        <v>11440.625</v>
      </c>
      <c r="G7256" s="3" t="str">
        <f t="shared" si="1025"/>
        <v/>
      </c>
      <c r="H7256" s="3">
        <f>IF($C$3+ROW($D$12)&gt;=ROW(D7256), "", AVERAGE(INDEX($C$1:$C$8201, ROW(D7256)-$C$3):C7255))</f>
        <v>108.65666666666665</v>
      </c>
      <c r="I7256" s="3">
        <f>IF($C$4+ROW($D$12)&gt;=ROW(D7256), "", AVERAGE(INDEX($C$1:$C$8201, ROW(D7256)-$C$4):C7255))</f>
        <v>108.614125</v>
      </c>
      <c r="J7256" s="3" t="str">
        <f t="shared" si="1026"/>
        <v>Yes</v>
      </c>
      <c r="K7256" s="3" t="str">
        <f t="shared" si="1027"/>
        <v/>
      </c>
      <c r="L7256" s="3" t="str">
        <f t="shared" si="1028"/>
        <v/>
      </c>
      <c r="M7256" s="3">
        <f t="shared" si="1033"/>
        <v>2.3031391888827689E-4</v>
      </c>
      <c r="N7256" s="3">
        <f t="shared" si="1029"/>
        <v>-0.82379527977598677</v>
      </c>
      <c r="O7256" s="3" t="str">
        <f t="shared" si="1030"/>
        <v>Sell</v>
      </c>
      <c r="P7256" s="3">
        <f t="shared" si="1031"/>
        <v>108.535</v>
      </c>
      <c r="Q7256" s="3" t="str">
        <f t="shared" si="1032"/>
        <v/>
      </c>
    </row>
    <row r="7257" spans="2:17" x14ac:dyDescent="0.3">
      <c r="B7257" s="4">
        <v>42310.970138888886</v>
      </c>
      <c r="C7257" s="1">
        <v>108.655</v>
      </c>
      <c r="D7257" s="1">
        <v>5179</v>
      </c>
      <c r="E7257" s="3">
        <f>IF($C$5+ROW($D$12)&gt;=ROW(D7257), "", AVERAGE(INDEX($D$1:$D$8201, ROW(D7257)-$C$5):D7256))</f>
        <v>11046.666666666666</v>
      </c>
      <c r="F7257" s="3">
        <f>IF($C$6+ROW($D$12)&gt;=ROW(D7257), "", AVERAGE(INDEX($D$1:$D$8201, ROW(D7257)-$C$6):D7256))</f>
        <v>11730.375</v>
      </c>
      <c r="G7257" s="3" t="str">
        <f t="shared" si="1025"/>
        <v/>
      </c>
      <c r="H7257" s="3">
        <f>IF($C$3+ROW($D$12)&gt;=ROW(D7257), "", AVERAGE(INDEX($C$1:$C$8201, ROW(D7257)-$C$3):C7256))</f>
        <v>108.64666666666666</v>
      </c>
      <c r="I7257" s="3">
        <f>IF($C$4+ROW($D$12)&gt;=ROW(D7257), "", AVERAGE(INDEX($C$1:$C$8201, ROW(D7257)-$C$4):C7256))</f>
        <v>108.62412499999999</v>
      </c>
      <c r="J7257" s="3" t="str">
        <f t="shared" si="1026"/>
        <v>Yes</v>
      </c>
      <c r="K7257" s="3" t="str">
        <f t="shared" si="1027"/>
        <v/>
      </c>
      <c r="L7257" s="3" t="str">
        <f t="shared" si="1028"/>
        <v/>
      </c>
      <c r="M7257" s="3">
        <f t="shared" si="1033"/>
        <v>5.9840274289065692E-4</v>
      </c>
      <c r="N7257" s="3">
        <f t="shared" si="1029"/>
        <v>1.5982048578702552</v>
      </c>
      <c r="O7257" s="3" t="str">
        <f t="shared" si="1030"/>
        <v>Exit</v>
      </c>
      <c r="P7257" s="3" t="str">
        <f t="shared" si="1031"/>
        <v/>
      </c>
      <c r="Q7257" s="3">
        <f t="shared" si="1032"/>
        <v>-0.12000000000000455</v>
      </c>
    </row>
    <row r="7258" spans="2:17" x14ac:dyDescent="0.3">
      <c r="B7258" s="4">
        <v>42310.970833333333</v>
      </c>
      <c r="C7258" s="1">
        <v>108.61</v>
      </c>
      <c r="D7258" s="1">
        <v>4618</v>
      </c>
      <c r="E7258" s="3">
        <f>IF($C$5+ROW($D$12)&gt;=ROW(D7258), "", AVERAGE(INDEX($D$1:$D$8201, ROW(D7258)-$C$5):D7257))</f>
        <v>9417.6666666666661</v>
      </c>
      <c r="F7258" s="3">
        <f>IF($C$6+ROW($D$12)&gt;=ROW(D7258), "", AVERAGE(INDEX($D$1:$D$8201, ROW(D7258)-$C$6):D7257))</f>
        <v>10832.25</v>
      </c>
      <c r="G7258" s="3" t="str">
        <f t="shared" si="1025"/>
        <v/>
      </c>
      <c r="H7258" s="3">
        <f>IF($C$3+ROW($D$12)&gt;=ROW(D7258), "", AVERAGE(INDEX($C$1:$C$8201, ROW(D7258)-$C$3):C7257))</f>
        <v>108.64166666666665</v>
      </c>
      <c r="I7258" s="3">
        <f>IF($C$4+ROW($D$12)&gt;=ROW(D7258), "", AVERAGE(INDEX($C$1:$C$8201, ROW(D7258)-$C$4):C7257))</f>
        <v>108.62475000000001</v>
      </c>
      <c r="J7258" s="3" t="str">
        <f t="shared" si="1026"/>
        <v>Yes</v>
      </c>
      <c r="K7258" s="3" t="str">
        <f t="shared" si="1027"/>
        <v/>
      </c>
      <c r="L7258" s="3" t="str">
        <f t="shared" si="1028"/>
        <v/>
      </c>
      <c r="M7258" s="3">
        <f t="shared" si="1033"/>
        <v>-5.5228278281557524E-4</v>
      </c>
      <c r="N7258" s="3">
        <f t="shared" si="1029"/>
        <v>-1.9229282274805535</v>
      </c>
      <c r="O7258" s="3" t="str">
        <f t="shared" si="1030"/>
        <v/>
      </c>
      <c r="P7258" s="3" t="str">
        <f t="shared" si="1031"/>
        <v/>
      </c>
      <c r="Q7258" s="3" t="str">
        <f t="shared" si="1032"/>
        <v/>
      </c>
    </row>
    <row r="7259" spans="2:17" x14ac:dyDescent="0.3">
      <c r="B7259" s="4">
        <v>42310.97152777778</v>
      </c>
      <c r="C7259" s="1">
        <v>108.58</v>
      </c>
      <c r="D7259" s="1">
        <v>32905</v>
      </c>
      <c r="E7259" s="3">
        <f>IF($C$5+ROW($D$12)&gt;=ROW(D7259), "", AVERAGE(INDEX($D$1:$D$8201, ROW(D7259)-$C$5):D7258))</f>
        <v>8400</v>
      </c>
      <c r="F7259" s="3">
        <f>IF($C$6+ROW($D$12)&gt;=ROW(D7259), "", AVERAGE(INDEX($D$1:$D$8201, ROW(D7259)-$C$6):D7258))</f>
        <v>7852.125</v>
      </c>
      <c r="G7259" s="3" t="str">
        <f t="shared" si="1025"/>
        <v>Yes</v>
      </c>
      <c r="H7259" s="3">
        <f>IF($C$3+ROW($D$12)&gt;=ROW(D7259), "", AVERAGE(INDEX($C$1:$C$8201, ROW(D7259)-$C$3):C7258))</f>
        <v>108.60833333333333</v>
      </c>
      <c r="I7259" s="3">
        <f>IF($C$4+ROW($D$12)&gt;=ROW(D7259), "", AVERAGE(INDEX($C$1:$C$8201, ROW(D7259)-$C$4):C7258))</f>
        <v>108.61225</v>
      </c>
      <c r="J7259" s="3" t="str">
        <f t="shared" si="1026"/>
        <v/>
      </c>
      <c r="K7259" s="3" t="str">
        <f t="shared" si="1027"/>
        <v/>
      </c>
      <c r="L7259" s="3" t="str">
        <f t="shared" si="1028"/>
        <v/>
      </c>
      <c r="M7259" s="3">
        <f t="shared" si="1033"/>
        <v>-1.1965577386039035E-3</v>
      </c>
      <c r="N7259" s="3">
        <f t="shared" si="1029"/>
        <v>1.1665671569621827</v>
      </c>
      <c r="O7259" s="3" t="str">
        <f t="shared" si="1030"/>
        <v/>
      </c>
      <c r="P7259" s="3" t="str">
        <f t="shared" si="1031"/>
        <v/>
      </c>
      <c r="Q7259" s="3" t="str">
        <f t="shared" si="1032"/>
        <v/>
      </c>
    </row>
    <row r="7260" spans="2:17" x14ac:dyDescent="0.3">
      <c r="B7260" s="4">
        <v>42310.972222222219</v>
      </c>
      <c r="C7260" s="1">
        <v>108.61</v>
      </c>
      <c r="D7260" s="1">
        <v>20062</v>
      </c>
      <c r="E7260" s="3">
        <f>IF($C$5+ROW($D$12)&gt;=ROW(D7260), "", AVERAGE(INDEX($D$1:$D$8201, ROW(D7260)-$C$5):D7259))</f>
        <v>14234</v>
      </c>
      <c r="F7260" s="3">
        <f>IF($C$6+ROW($D$12)&gt;=ROW(D7260), "", AVERAGE(INDEX($D$1:$D$8201, ROW(D7260)-$C$6):D7259))</f>
        <v>11423.125</v>
      </c>
      <c r="G7260" s="3" t="str">
        <f t="shared" ref="G7260:G7323" si="1034">IF(F7260="","",IF(E7260&gt;F7260,"Yes",""))</f>
        <v>Yes</v>
      </c>
      <c r="H7260" s="3">
        <f>IF($C$3+ROW($D$12)&gt;=ROW(D7260), "", AVERAGE(INDEX($C$1:$C$8201, ROW(D7260)-$C$3):C7259))</f>
        <v>108.61499999999999</v>
      </c>
      <c r="I7260" s="3">
        <f>IF($C$4+ROW($D$12)&gt;=ROW(D7260), "", AVERAGE(INDEX($C$1:$C$8201, ROW(D7260)-$C$4):C7259))</f>
        <v>108.61375000000001</v>
      </c>
      <c r="J7260" s="3" t="str">
        <f t="shared" ref="J7260:J7323" si="1035">IF(I7260="","",IF(H7260&gt;I7260,"Yes",""))</f>
        <v>Yes</v>
      </c>
      <c r="K7260" s="3" t="str">
        <f t="shared" ref="K7260:K7323" si="1036">IF(AND(G7260="Yes", J7260="Yes"), IF(AND(C7260&gt;C7259, C7259&gt;C7258), "Buy", IF(AND(C7260&lt;C7259, C7259&lt;C7258), "Sell", "")), "")</f>
        <v/>
      </c>
      <c r="L7260" s="3" t="str">
        <f t="shared" ref="L7260:L7323" si="1037">IF(K7260="", "", C7260)</f>
        <v/>
      </c>
      <c r="M7260" s="3">
        <f t="shared" si="1033"/>
        <v>4.6046876533084894E-4</v>
      </c>
      <c r="N7260" s="3">
        <f t="shared" ref="N7260:N7323" si="1038">IF(M7259="", "", IF(M7259=0, N7259, (M7260-M7259)/M7259))</f>
        <v>-1.3848278695419294</v>
      </c>
      <c r="O7260" s="3" t="str">
        <f t="shared" ref="O7260:O7323" si="1039">IF(OR(O7259="", O7259="Exit"), K7260, IF(O7259="Buy", IF(AND(N7260&lt;N7259, N7259&lt;N7258), "Exit", O7259), IF(O7259="Sell", IF(AND(N7260&gt;N7259, N7259&gt;N7258), "Exit", O7259), "")))</f>
        <v/>
      </c>
      <c r="P7260" s="3" t="str">
        <f t="shared" ref="P7260:P7323" si="1040">IF(O7260="", "", IF(O7260=O7259, P7259, IF(OR(K7260="Buy", K7260="Sell"), L7260, "")))</f>
        <v/>
      </c>
      <c r="Q7260" s="3" t="str">
        <f t="shared" ref="Q7260:Q7323" si="1041">IF(O7260="Exit",IF(O7259="Buy",C7260-P7259,IF(O7259="Sell",P7259-C7260,"")), "")</f>
        <v/>
      </c>
    </row>
    <row r="7261" spans="2:17" x14ac:dyDescent="0.3">
      <c r="B7261" s="4">
        <v>42310.972916666666</v>
      </c>
      <c r="C7261" s="1">
        <v>108.64</v>
      </c>
      <c r="D7261" s="1">
        <v>1600</v>
      </c>
      <c r="E7261" s="3">
        <f>IF($C$5+ROW($D$12)&gt;=ROW(D7261), "", AVERAGE(INDEX($D$1:$D$8201, ROW(D7261)-$C$5):D7260))</f>
        <v>19195</v>
      </c>
      <c r="F7261" s="3">
        <f>IF($C$6+ROW($D$12)&gt;=ROW(D7261), "", AVERAGE(INDEX($D$1:$D$8201, ROW(D7261)-$C$6):D7260))</f>
        <v>12570</v>
      </c>
      <c r="G7261" s="3" t="str">
        <f t="shared" si="1034"/>
        <v>Yes</v>
      </c>
      <c r="H7261" s="3">
        <f>IF($C$3+ROW($D$12)&gt;=ROW(D7261), "", AVERAGE(INDEX($C$1:$C$8201, ROW(D7261)-$C$3):C7260))</f>
        <v>108.60000000000001</v>
      </c>
      <c r="I7261" s="3">
        <f>IF($C$4+ROW($D$12)&gt;=ROW(D7261), "", AVERAGE(INDEX($C$1:$C$8201, ROW(D7261)-$C$4):C7260))</f>
        <v>108.623125</v>
      </c>
      <c r="J7261" s="3" t="str">
        <f t="shared" si="1035"/>
        <v/>
      </c>
      <c r="K7261" s="3" t="str">
        <f t="shared" si="1036"/>
        <v/>
      </c>
      <c r="L7261" s="3" t="str">
        <f t="shared" si="1037"/>
        <v/>
      </c>
      <c r="M7261" s="3">
        <f t="shared" si="1033"/>
        <v>-1.3806116131363983E-4</v>
      </c>
      <c r="N7261" s="3">
        <f t="shared" si="1038"/>
        <v>-1.2998274187271797</v>
      </c>
      <c r="O7261" s="3" t="str">
        <f t="shared" si="1039"/>
        <v/>
      </c>
      <c r="P7261" s="3" t="str">
        <f t="shared" si="1040"/>
        <v/>
      </c>
      <c r="Q7261" s="3" t="str">
        <f t="shared" si="1041"/>
        <v/>
      </c>
    </row>
    <row r="7262" spans="2:17" x14ac:dyDescent="0.3">
      <c r="B7262" s="4">
        <v>42310.973611111112</v>
      </c>
      <c r="C7262" s="1">
        <v>108.657</v>
      </c>
      <c r="D7262" s="1">
        <v>7502</v>
      </c>
      <c r="E7262" s="3">
        <f>IF($C$5+ROW($D$12)&gt;=ROW(D7262), "", AVERAGE(INDEX($D$1:$D$8201, ROW(D7262)-$C$5):D7261))</f>
        <v>18189</v>
      </c>
      <c r="F7262" s="3">
        <f>IF($C$6+ROW($D$12)&gt;=ROW(D7262), "", AVERAGE(INDEX($D$1:$D$8201, ROW(D7262)-$C$6):D7261))</f>
        <v>12188</v>
      </c>
      <c r="G7262" s="3" t="str">
        <f t="shared" si="1034"/>
        <v>Yes</v>
      </c>
      <c r="H7262" s="3">
        <f>IF($C$3+ROW($D$12)&gt;=ROW(D7262), "", AVERAGE(INDEX($C$1:$C$8201, ROW(D7262)-$C$3):C7261))</f>
        <v>108.61</v>
      </c>
      <c r="I7262" s="3">
        <f>IF($C$4+ROW($D$12)&gt;=ROW(D7262), "", AVERAGE(INDEX($C$1:$C$8201, ROW(D7262)-$C$4):C7261))</f>
        <v>108.62937500000001</v>
      </c>
      <c r="J7262" s="3" t="str">
        <f t="shared" si="1035"/>
        <v/>
      </c>
      <c r="K7262" s="3" t="str">
        <f t="shared" si="1036"/>
        <v/>
      </c>
      <c r="L7262" s="3" t="str">
        <f t="shared" si="1037"/>
        <v/>
      </c>
      <c r="M7262" s="3">
        <f t="shared" si="1033"/>
        <v>4.3264739452498281E-4</v>
      </c>
      <c r="N7262" s="3">
        <f t="shared" si="1038"/>
        <v>-4.133737181466393</v>
      </c>
      <c r="O7262" s="3" t="str">
        <f t="shared" si="1039"/>
        <v/>
      </c>
      <c r="P7262" s="3" t="str">
        <f t="shared" si="1040"/>
        <v/>
      </c>
      <c r="Q7262" s="3" t="str">
        <f t="shared" si="1041"/>
        <v/>
      </c>
    </row>
    <row r="7263" spans="2:17" x14ac:dyDescent="0.3">
      <c r="B7263" s="4">
        <v>42310.974305555559</v>
      </c>
      <c r="C7263" s="1">
        <v>108.58799999999999</v>
      </c>
      <c r="D7263" s="1">
        <v>8530</v>
      </c>
      <c r="E7263" s="3">
        <f>IF($C$5+ROW($D$12)&gt;=ROW(D7263), "", AVERAGE(INDEX($D$1:$D$8201, ROW(D7263)-$C$5):D7262))</f>
        <v>9721.3333333333339</v>
      </c>
      <c r="F7263" s="3">
        <f>IF($C$6+ROW($D$12)&gt;=ROW(D7263), "", AVERAGE(INDEX($D$1:$D$8201, ROW(D7263)-$C$6):D7262))</f>
        <v>11867.5</v>
      </c>
      <c r="G7263" s="3" t="str">
        <f t="shared" si="1034"/>
        <v/>
      </c>
      <c r="H7263" s="3">
        <f>IF($C$3+ROW($D$12)&gt;=ROW(D7263), "", AVERAGE(INDEX($C$1:$C$8201, ROW(D7263)-$C$3):C7262))</f>
        <v>108.63566666666667</v>
      </c>
      <c r="I7263" s="3">
        <f>IF($C$4+ROW($D$12)&gt;=ROW(D7263), "", AVERAGE(INDEX($C$1:$C$8201, ROW(D7263)-$C$4):C7262))</f>
        <v>108.62775000000001</v>
      </c>
      <c r="J7263" s="3" t="str">
        <f t="shared" si="1035"/>
        <v>Yes</v>
      </c>
      <c r="K7263" s="3" t="str">
        <f t="shared" si="1036"/>
        <v/>
      </c>
      <c r="L7263" s="3" t="str">
        <f t="shared" si="1037"/>
        <v/>
      </c>
      <c r="M7263" s="3">
        <f t="shared" si="1033"/>
        <v>7.3675679691350798E-5</v>
      </c>
      <c r="N7263" s="3">
        <f t="shared" si="1038"/>
        <v>-0.82970964202328856</v>
      </c>
      <c r="O7263" s="3" t="str">
        <f t="shared" si="1039"/>
        <v/>
      </c>
      <c r="P7263" s="3" t="str">
        <f t="shared" si="1040"/>
        <v/>
      </c>
      <c r="Q7263" s="3" t="str">
        <f t="shared" si="1041"/>
        <v/>
      </c>
    </row>
    <row r="7264" spans="2:17" x14ac:dyDescent="0.3">
      <c r="B7264" s="4">
        <v>42310.974999999999</v>
      </c>
      <c r="C7264" s="1">
        <v>108.51</v>
      </c>
      <c r="D7264" s="1">
        <v>10367</v>
      </c>
      <c r="E7264" s="3">
        <f>IF($C$5+ROW($D$12)&gt;=ROW(D7264), "", AVERAGE(INDEX($D$1:$D$8201, ROW(D7264)-$C$5):D7263))</f>
        <v>5877.333333333333</v>
      </c>
      <c r="F7264" s="3">
        <f>IF($C$6+ROW($D$12)&gt;=ROW(D7264), "", AVERAGE(INDEX($D$1:$D$8201, ROW(D7264)-$C$6):D7263))</f>
        <v>11974.875</v>
      </c>
      <c r="G7264" s="3" t="str">
        <f t="shared" si="1034"/>
        <v/>
      </c>
      <c r="H7264" s="3">
        <f>IF($C$3+ROW($D$12)&gt;=ROW(D7264), "", AVERAGE(INDEX($C$1:$C$8201, ROW(D7264)-$C$3):C7263))</f>
        <v>108.62833333333333</v>
      </c>
      <c r="I7264" s="3">
        <f>IF($C$4+ROW($D$12)&gt;=ROW(D7264), "", AVERAGE(INDEX($C$1:$C$8201, ROW(D7264)-$C$4):C7263))</f>
        <v>108.6125</v>
      </c>
      <c r="J7264" s="3" t="str">
        <f t="shared" si="1035"/>
        <v>Yes</v>
      </c>
      <c r="K7264" s="3" t="str">
        <f t="shared" si="1036"/>
        <v/>
      </c>
      <c r="L7264" s="3" t="str">
        <f t="shared" si="1037"/>
        <v/>
      </c>
      <c r="M7264" s="3">
        <f t="shared" si="1033"/>
        <v>-9.2114965982837479E-4</v>
      </c>
      <c r="N7264" s="3">
        <f t="shared" si="1038"/>
        <v>-13.502764327215482</v>
      </c>
      <c r="O7264" s="3" t="str">
        <f t="shared" si="1039"/>
        <v/>
      </c>
      <c r="P7264" s="3" t="str">
        <f t="shared" si="1040"/>
        <v/>
      </c>
      <c r="Q7264" s="3" t="str">
        <f t="shared" si="1041"/>
        <v/>
      </c>
    </row>
    <row r="7265" spans="2:17" x14ac:dyDescent="0.3">
      <c r="B7265" s="4">
        <v>42310.975694444445</v>
      </c>
      <c r="C7265" s="1">
        <v>108.55</v>
      </c>
      <c r="D7265" s="1">
        <v>10269</v>
      </c>
      <c r="E7265" s="3">
        <f>IF($C$5+ROW($D$12)&gt;=ROW(D7265), "", AVERAGE(INDEX($D$1:$D$8201, ROW(D7265)-$C$5):D7264))</f>
        <v>8799.6666666666661</v>
      </c>
      <c r="F7265" s="3">
        <f>IF($C$6+ROW($D$12)&gt;=ROW(D7265), "", AVERAGE(INDEX($D$1:$D$8201, ROW(D7265)-$C$6):D7264))</f>
        <v>11345.375</v>
      </c>
      <c r="G7265" s="3" t="str">
        <f t="shared" si="1034"/>
        <v/>
      </c>
      <c r="H7265" s="3">
        <f>IF($C$3+ROW($D$12)&gt;=ROW(D7265), "", AVERAGE(INDEX($C$1:$C$8201, ROW(D7265)-$C$3):C7264))</f>
        <v>108.58499999999999</v>
      </c>
      <c r="I7265" s="3">
        <f>IF($C$4+ROW($D$12)&gt;=ROW(D7265), "", AVERAGE(INDEX($C$1:$C$8201, ROW(D7265)-$C$4):C7264))</f>
        <v>108.60625</v>
      </c>
      <c r="J7265" s="3" t="str">
        <f t="shared" si="1035"/>
        <v/>
      </c>
      <c r="K7265" s="3" t="str">
        <f t="shared" si="1036"/>
        <v/>
      </c>
      <c r="L7265" s="3" t="str">
        <f t="shared" si="1037"/>
        <v/>
      </c>
      <c r="M7265" s="3">
        <f t="shared" si="1033"/>
        <v>-8.2876748608514403E-4</v>
      </c>
      <c r="N7265" s="3">
        <f t="shared" si="1038"/>
        <v>-0.10029008072417142</v>
      </c>
      <c r="O7265" s="3" t="str">
        <f t="shared" si="1039"/>
        <v/>
      </c>
      <c r="P7265" s="3" t="str">
        <f t="shared" si="1040"/>
        <v/>
      </c>
      <c r="Q7265" s="3" t="str">
        <f t="shared" si="1041"/>
        <v/>
      </c>
    </row>
    <row r="7266" spans="2:17" x14ac:dyDescent="0.3">
      <c r="B7266" s="4">
        <v>42310.976388888892</v>
      </c>
      <c r="C7266" s="1">
        <v>108.53</v>
      </c>
      <c r="D7266" s="1">
        <v>4895</v>
      </c>
      <c r="E7266" s="3">
        <f>IF($C$5+ROW($D$12)&gt;=ROW(D7266), "", AVERAGE(INDEX($D$1:$D$8201, ROW(D7266)-$C$5):D7265))</f>
        <v>9722</v>
      </c>
      <c r="F7266" s="3">
        <f>IF($C$6+ROW($D$12)&gt;=ROW(D7266), "", AVERAGE(INDEX($D$1:$D$8201, ROW(D7266)-$C$6):D7265))</f>
        <v>11981.625</v>
      </c>
      <c r="G7266" s="3" t="str">
        <f t="shared" si="1034"/>
        <v/>
      </c>
      <c r="H7266" s="3">
        <f>IF($C$3+ROW($D$12)&gt;=ROW(D7266), "", AVERAGE(INDEX($C$1:$C$8201, ROW(D7266)-$C$3):C7265))</f>
        <v>108.54933333333334</v>
      </c>
      <c r="I7266" s="3">
        <f>IF($C$4+ROW($D$12)&gt;=ROW(D7266), "", AVERAGE(INDEX($C$1:$C$8201, ROW(D7266)-$C$4):C7265))</f>
        <v>108.59312499999999</v>
      </c>
      <c r="J7266" s="3" t="str">
        <f t="shared" si="1035"/>
        <v/>
      </c>
      <c r="K7266" s="3" t="str">
        <f t="shared" si="1036"/>
        <v/>
      </c>
      <c r="L7266" s="3" t="str">
        <f t="shared" si="1037"/>
        <v/>
      </c>
      <c r="M7266" s="3">
        <f t="shared" si="1033"/>
        <v>-1.1694992285460784E-3</v>
      </c>
      <c r="N7266" s="3">
        <f t="shared" si="1038"/>
        <v>0.41113068282933224</v>
      </c>
      <c r="O7266" s="3" t="str">
        <f t="shared" si="1039"/>
        <v/>
      </c>
      <c r="P7266" s="3" t="str">
        <f t="shared" si="1040"/>
        <v/>
      </c>
      <c r="Q7266" s="3" t="str">
        <f t="shared" si="1041"/>
        <v/>
      </c>
    </row>
    <row r="7267" spans="2:17" x14ac:dyDescent="0.3">
      <c r="B7267" s="4">
        <v>42310.977083333331</v>
      </c>
      <c r="C7267" s="1">
        <v>108.53</v>
      </c>
      <c r="D7267" s="1">
        <v>7009</v>
      </c>
      <c r="E7267" s="3">
        <f>IF($C$5+ROW($D$12)&gt;=ROW(D7267), "", AVERAGE(INDEX($D$1:$D$8201, ROW(D7267)-$C$5):D7266))</f>
        <v>8510.3333333333339</v>
      </c>
      <c r="F7267" s="3">
        <f>IF($C$6+ROW($D$12)&gt;=ROW(D7267), "", AVERAGE(INDEX($D$1:$D$8201, ROW(D7267)-$C$6):D7266))</f>
        <v>12016.25</v>
      </c>
      <c r="G7267" s="3" t="str">
        <f t="shared" si="1034"/>
        <v/>
      </c>
      <c r="H7267" s="3">
        <f>IF($C$3+ROW($D$12)&gt;=ROW(D7267), "", AVERAGE(INDEX($C$1:$C$8201, ROW(D7267)-$C$3):C7266))</f>
        <v>108.53000000000002</v>
      </c>
      <c r="I7267" s="3">
        <f>IF($C$4+ROW($D$12)&gt;=ROW(D7267), "", AVERAGE(INDEX($C$1:$C$8201, ROW(D7267)-$C$4):C7266))</f>
        <v>108.58312499999998</v>
      </c>
      <c r="J7267" s="3" t="str">
        <f t="shared" si="1035"/>
        <v/>
      </c>
      <c r="K7267" s="3" t="str">
        <f t="shared" si="1036"/>
        <v/>
      </c>
      <c r="L7267" s="3" t="str">
        <f t="shared" si="1037"/>
        <v/>
      </c>
      <c r="M7267" s="3">
        <f t="shared" si="1033"/>
        <v>-5.3427169907281624E-4</v>
      </c>
      <c r="N7267" s="3">
        <f t="shared" si="1038"/>
        <v>-0.5431619910198463</v>
      </c>
      <c r="O7267" s="3" t="str">
        <f t="shared" si="1039"/>
        <v/>
      </c>
      <c r="P7267" s="3" t="str">
        <f t="shared" si="1040"/>
        <v/>
      </c>
      <c r="Q7267" s="3" t="str">
        <f t="shared" si="1041"/>
        <v/>
      </c>
    </row>
    <row r="7268" spans="2:17" x14ac:dyDescent="0.3">
      <c r="B7268" s="4">
        <v>42310.977777777778</v>
      </c>
      <c r="C7268" s="1">
        <v>108.51</v>
      </c>
      <c r="D7268" s="1">
        <v>15311</v>
      </c>
      <c r="E7268" s="3">
        <f>IF($C$5+ROW($D$12)&gt;=ROW(D7268), "", AVERAGE(INDEX($D$1:$D$8201, ROW(D7268)-$C$5):D7267))</f>
        <v>7391</v>
      </c>
      <c r="F7268" s="3">
        <f>IF($C$6+ROW($D$12)&gt;=ROW(D7268), "", AVERAGE(INDEX($D$1:$D$8201, ROW(D7268)-$C$6):D7267))</f>
        <v>8779.25</v>
      </c>
      <c r="G7268" s="3" t="str">
        <f t="shared" si="1034"/>
        <v/>
      </c>
      <c r="H7268" s="3">
        <f>IF($C$3+ROW($D$12)&gt;=ROW(D7268), "", AVERAGE(INDEX($C$1:$C$8201, ROW(D7268)-$C$3):C7267))</f>
        <v>108.53666666666668</v>
      </c>
      <c r="I7268" s="3">
        <f>IF($C$4+ROW($D$12)&gt;=ROW(D7268), "", AVERAGE(INDEX($C$1:$C$8201, ROW(D7268)-$C$4):C7267))</f>
        <v>108.57687499999999</v>
      </c>
      <c r="J7268" s="3" t="str">
        <f t="shared" si="1035"/>
        <v/>
      </c>
      <c r="K7268" s="3" t="str">
        <f t="shared" si="1036"/>
        <v/>
      </c>
      <c r="L7268" s="3" t="str">
        <f t="shared" si="1037"/>
        <v/>
      </c>
      <c r="M7268" s="3">
        <f t="shared" si="1033"/>
        <v>0</v>
      </c>
      <c r="N7268" s="3">
        <f t="shared" si="1038"/>
        <v>-1</v>
      </c>
      <c r="O7268" s="3" t="str">
        <f t="shared" si="1039"/>
        <v/>
      </c>
      <c r="P7268" s="3" t="str">
        <f t="shared" si="1040"/>
        <v/>
      </c>
      <c r="Q7268" s="3" t="str">
        <f t="shared" si="1041"/>
        <v/>
      </c>
    </row>
    <row r="7269" spans="2:17" x14ac:dyDescent="0.3">
      <c r="B7269" s="4">
        <v>42310.978472222225</v>
      </c>
      <c r="C7269" s="1">
        <v>108.54900000000001</v>
      </c>
      <c r="D7269" s="1">
        <v>34298</v>
      </c>
      <c r="E7269" s="3">
        <f>IF($C$5+ROW($D$12)&gt;=ROW(D7269), "", AVERAGE(INDEX($D$1:$D$8201, ROW(D7269)-$C$5):D7268))</f>
        <v>9071.6666666666661</v>
      </c>
      <c r="F7269" s="3">
        <f>IF($C$6+ROW($D$12)&gt;=ROW(D7269), "", AVERAGE(INDEX($D$1:$D$8201, ROW(D7269)-$C$6):D7268))</f>
        <v>8185.375</v>
      </c>
      <c r="G7269" s="3" t="str">
        <f t="shared" si="1034"/>
        <v>Yes</v>
      </c>
      <c r="H7269" s="3">
        <f>IF($C$3+ROW($D$12)&gt;=ROW(D7269), "", AVERAGE(INDEX($C$1:$C$8201, ROW(D7269)-$C$3):C7268))</f>
        <v>108.52333333333333</v>
      </c>
      <c r="I7269" s="3">
        <f>IF($C$4+ROW($D$12)&gt;=ROW(D7269), "", AVERAGE(INDEX($C$1:$C$8201, ROW(D7269)-$C$4):C7268))</f>
        <v>108.56437499999998</v>
      </c>
      <c r="J7269" s="3" t="str">
        <f t="shared" si="1035"/>
        <v/>
      </c>
      <c r="K7269" s="3" t="str">
        <f t="shared" si="1036"/>
        <v/>
      </c>
      <c r="L7269" s="3" t="str">
        <f t="shared" si="1037"/>
        <v/>
      </c>
      <c r="M7269" s="3">
        <f t="shared" si="1033"/>
        <v>-9.2123869755602377E-6</v>
      </c>
      <c r="N7269" s="3">
        <f t="shared" si="1038"/>
        <v>-1</v>
      </c>
      <c r="O7269" s="3" t="str">
        <f t="shared" si="1039"/>
        <v/>
      </c>
      <c r="P7269" s="3" t="str">
        <f t="shared" si="1040"/>
        <v/>
      </c>
      <c r="Q7269" s="3" t="str">
        <f t="shared" si="1041"/>
        <v/>
      </c>
    </row>
    <row r="7270" spans="2:17" x14ac:dyDescent="0.3">
      <c r="B7270" s="4">
        <v>42310.979166666664</v>
      </c>
      <c r="C7270" s="1">
        <v>108.56</v>
      </c>
      <c r="D7270" s="1">
        <v>38357</v>
      </c>
      <c r="E7270" s="3">
        <f>IF($C$5+ROW($D$12)&gt;=ROW(D7270), "", AVERAGE(INDEX($D$1:$D$8201, ROW(D7270)-$C$5):D7269))</f>
        <v>18872.666666666668</v>
      </c>
      <c r="F7270" s="3">
        <f>IF($C$6+ROW($D$12)&gt;=ROW(D7270), "", AVERAGE(INDEX($D$1:$D$8201, ROW(D7270)-$C$6):D7269))</f>
        <v>12272.625</v>
      </c>
      <c r="G7270" s="3" t="str">
        <f t="shared" si="1034"/>
        <v>Yes</v>
      </c>
      <c r="H7270" s="3">
        <f>IF($C$3+ROW($D$12)&gt;=ROW(D7270), "", AVERAGE(INDEX($C$1:$C$8201, ROW(D7270)-$C$3):C7269))</f>
        <v>108.52966666666669</v>
      </c>
      <c r="I7270" s="3">
        <f>IF($C$4+ROW($D$12)&gt;=ROW(D7270), "", AVERAGE(INDEX($C$1:$C$8201, ROW(D7270)-$C$4):C7269))</f>
        <v>108.553</v>
      </c>
      <c r="J7270" s="3" t="str">
        <f t="shared" si="1035"/>
        <v/>
      </c>
      <c r="K7270" s="3" t="str">
        <f t="shared" si="1036"/>
        <v/>
      </c>
      <c r="L7270" s="3" t="str">
        <f t="shared" si="1037"/>
        <v/>
      </c>
      <c r="M7270" s="3">
        <f t="shared" si="1033"/>
        <v>2.7638306869007338E-4</v>
      </c>
      <c r="N7270" s="3">
        <f t="shared" si="1038"/>
        <v>-31.001243914665835</v>
      </c>
      <c r="O7270" s="3" t="str">
        <f t="shared" si="1039"/>
        <v/>
      </c>
      <c r="P7270" s="3" t="str">
        <f t="shared" si="1040"/>
        <v/>
      </c>
      <c r="Q7270" s="3" t="str">
        <f t="shared" si="1041"/>
        <v/>
      </c>
    </row>
    <row r="7271" spans="2:17" x14ac:dyDescent="0.3">
      <c r="B7271" s="4">
        <v>42310.979861111111</v>
      </c>
      <c r="C7271" s="1">
        <v>108.53</v>
      </c>
      <c r="D7271" s="1">
        <v>40128</v>
      </c>
      <c r="E7271" s="3">
        <f>IF($C$5+ROW($D$12)&gt;=ROW(D7271), "", AVERAGE(INDEX($D$1:$D$8201, ROW(D7271)-$C$5):D7270))</f>
        <v>29322</v>
      </c>
      <c r="F7271" s="3">
        <f>IF($C$6+ROW($D$12)&gt;=ROW(D7271), "", AVERAGE(INDEX($D$1:$D$8201, ROW(D7271)-$C$6):D7270))</f>
        <v>16129.5</v>
      </c>
      <c r="G7271" s="3" t="str">
        <f t="shared" si="1034"/>
        <v>Yes</v>
      </c>
      <c r="H7271" s="3">
        <f>IF($C$3+ROW($D$12)&gt;=ROW(D7271), "", AVERAGE(INDEX($C$1:$C$8201, ROW(D7271)-$C$3):C7270))</f>
        <v>108.53966666666668</v>
      </c>
      <c r="I7271" s="3">
        <f>IF($C$4+ROW($D$12)&gt;=ROW(D7271), "", AVERAGE(INDEX($C$1:$C$8201, ROW(D7271)-$C$4):C7270))</f>
        <v>108.540875</v>
      </c>
      <c r="J7271" s="3" t="str">
        <f t="shared" si="1035"/>
        <v/>
      </c>
      <c r="K7271" s="3" t="str">
        <f t="shared" si="1036"/>
        <v/>
      </c>
      <c r="L7271" s="3" t="str">
        <f t="shared" si="1037"/>
        <v/>
      </c>
      <c r="M7271" s="3">
        <f t="shared" si="1033"/>
        <v>0</v>
      </c>
      <c r="N7271" s="3">
        <f t="shared" si="1038"/>
        <v>-1</v>
      </c>
      <c r="O7271" s="3" t="str">
        <f t="shared" si="1039"/>
        <v/>
      </c>
      <c r="P7271" s="3" t="str">
        <f t="shared" si="1040"/>
        <v/>
      </c>
      <c r="Q7271" s="3" t="str">
        <f t="shared" si="1041"/>
        <v/>
      </c>
    </row>
    <row r="7272" spans="2:17" x14ac:dyDescent="0.3">
      <c r="B7272" s="4">
        <v>42310.980555555558</v>
      </c>
      <c r="C7272" s="1">
        <v>108.62</v>
      </c>
      <c r="D7272" s="1">
        <v>32279</v>
      </c>
      <c r="E7272" s="3">
        <f>IF($C$5+ROW($D$12)&gt;=ROW(D7272), "", AVERAGE(INDEX($D$1:$D$8201, ROW(D7272)-$C$5):D7271))</f>
        <v>37594.333333333336</v>
      </c>
      <c r="F7272" s="3">
        <f>IF($C$6+ROW($D$12)&gt;=ROW(D7272), "", AVERAGE(INDEX($D$1:$D$8201, ROW(D7272)-$C$6):D7271))</f>
        <v>20079.25</v>
      </c>
      <c r="G7272" s="3" t="str">
        <f t="shared" si="1034"/>
        <v>Yes</v>
      </c>
      <c r="H7272" s="3">
        <f>IF($C$3+ROW($D$12)&gt;=ROW(D7272), "", AVERAGE(INDEX($C$1:$C$8201, ROW(D7272)-$C$3):C7271))</f>
        <v>108.54633333333334</v>
      </c>
      <c r="I7272" s="3">
        <f>IF($C$4+ROW($D$12)&gt;=ROW(D7272), "", AVERAGE(INDEX($C$1:$C$8201, ROW(D7272)-$C$4):C7271))</f>
        <v>108.533625</v>
      </c>
      <c r="J7272" s="3" t="str">
        <f t="shared" si="1035"/>
        <v>Yes</v>
      </c>
      <c r="K7272" s="3" t="str">
        <f t="shared" si="1036"/>
        <v/>
      </c>
      <c r="L7272" s="3" t="str">
        <f t="shared" si="1037"/>
        <v/>
      </c>
      <c r="M7272" s="3">
        <f t="shared" si="1033"/>
        <v>1.0132179745829585E-3</v>
      </c>
      <c r="N7272" s="3">
        <f t="shared" si="1038"/>
        <v>-1</v>
      </c>
      <c r="O7272" s="3" t="str">
        <f t="shared" si="1039"/>
        <v/>
      </c>
      <c r="P7272" s="3" t="str">
        <f t="shared" si="1040"/>
        <v/>
      </c>
      <c r="Q7272" s="3" t="str">
        <f t="shared" si="1041"/>
        <v/>
      </c>
    </row>
    <row r="7273" spans="2:17" x14ac:dyDescent="0.3">
      <c r="B7273" s="4">
        <v>42310.981249999997</v>
      </c>
      <c r="C7273" s="1">
        <v>108.57</v>
      </c>
      <c r="D7273" s="1">
        <v>5200</v>
      </c>
      <c r="E7273" s="3">
        <f>IF($C$5+ROW($D$12)&gt;=ROW(D7273), "", AVERAGE(INDEX($D$1:$D$8201, ROW(D7273)-$C$5):D7272))</f>
        <v>36921.333333333336</v>
      </c>
      <c r="F7273" s="3">
        <f>IF($C$6+ROW($D$12)&gt;=ROW(D7273), "", AVERAGE(INDEX($D$1:$D$8201, ROW(D7273)-$C$6):D7272))</f>
        <v>22818.25</v>
      </c>
      <c r="G7273" s="3" t="str">
        <f t="shared" si="1034"/>
        <v>Yes</v>
      </c>
      <c r="H7273" s="3">
        <f>IF($C$3+ROW($D$12)&gt;=ROW(D7273), "", AVERAGE(INDEX($C$1:$C$8201, ROW(D7273)-$C$3):C7272))</f>
        <v>108.57000000000001</v>
      </c>
      <c r="I7273" s="3">
        <f>IF($C$4+ROW($D$12)&gt;=ROW(D7273), "", AVERAGE(INDEX($C$1:$C$8201, ROW(D7273)-$C$4):C7272))</f>
        <v>108.547375</v>
      </c>
      <c r="J7273" s="3" t="str">
        <f t="shared" si="1035"/>
        <v>Yes</v>
      </c>
      <c r="K7273" s="3" t="str">
        <f t="shared" si="1036"/>
        <v/>
      </c>
      <c r="L7273" s="3" t="str">
        <f t="shared" si="1037"/>
        <v/>
      </c>
      <c r="M7273" s="3">
        <f t="shared" si="1033"/>
        <v>1.9344230643541721E-4</v>
      </c>
      <c r="N7273" s="3">
        <f t="shared" si="1038"/>
        <v>-0.8090812527136243</v>
      </c>
      <c r="O7273" s="3" t="str">
        <f t="shared" si="1039"/>
        <v/>
      </c>
      <c r="P7273" s="3" t="str">
        <f t="shared" si="1040"/>
        <v/>
      </c>
      <c r="Q7273" s="3" t="str">
        <f t="shared" si="1041"/>
        <v/>
      </c>
    </row>
    <row r="7274" spans="2:17" x14ac:dyDescent="0.3">
      <c r="B7274" s="4">
        <v>42310.981944444444</v>
      </c>
      <c r="C7274" s="1">
        <v>108.6</v>
      </c>
      <c r="D7274" s="1">
        <v>9128</v>
      </c>
      <c r="E7274" s="3">
        <f>IF($C$5+ROW($D$12)&gt;=ROW(D7274), "", AVERAGE(INDEX($D$1:$D$8201, ROW(D7274)-$C$5):D7273))</f>
        <v>25869</v>
      </c>
      <c r="F7274" s="3">
        <f>IF($C$6+ROW($D$12)&gt;=ROW(D7274), "", AVERAGE(INDEX($D$1:$D$8201, ROW(D7274)-$C$6):D7273))</f>
        <v>22184.625</v>
      </c>
      <c r="G7274" s="3" t="str">
        <f t="shared" si="1034"/>
        <v>Yes</v>
      </c>
      <c r="H7274" s="3">
        <f>IF($C$3+ROW($D$12)&gt;=ROW(D7274), "", AVERAGE(INDEX($C$1:$C$8201, ROW(D7274)-$C$3):C7273))</f>
        <v>108.57333333333334</v>
      </c>
      <c r="I7274" s="3">
        <f>IF($C$4+ROW($D$12)&gt;=ROW(D7274), "", AVERAGE(INDEX($C$1:$C$8201, ROW(D7274)-$C$4):C7273))</f>
        <v>108.54987500000001</v>
      </c>
      <c r="J7274" s="3" t="str">
        <f t="shared" si="1035"/>
        <v>Yes</v>
      </c>
      <c r="K7274" s="3" t="str">
        <f t="shared" si="1036"/>
        <v/>
      </c>
      <c r="L7274" s="3" t="str">
        <f t="shared" si="1037"/>
        <v/>
      </c>
      <c r="M7274" s="3">
        <f t="shared" si="1033"/>
        <v>3.6839197322138996E-4</v>
      </c>
      <c r="N7274" s="3">
        <f t="shared" si="1038"/>
        <v>0.90440229963025986</v>
      </c>
      <c r="O7274" s="3" t="str">
        <f t="shared" si="1039"/>
        <v/>
      </c>
      <c r="P7274" s="3" t="str">
        <f t="shared" si="1040"/>
        <v/>
      </c>
      <c r="Q7274" s="3" t="str">
        <f t="shared" si="1041"/>
        <v/>
      </c>
    </row>
    <row r="7275" spans="2:17" x14ac:dyDescent="0.3">
      <c r="B7275" s="4">
        <v>42310.982638888891</v>
      </c>
      <c r="C7275" s="1">
        <v>108.58</v>
      </c>
      <c r="D7275" s="1">
        <v>9400</v>
      </c>
      <c r="E7275" s="3">
        <f>IF($C$5+ROW($D$12)&gt;=ROW(D7275), "", AVERAGE(INDEX($D$1:$D$8201, ROW(D7275)-$C$5):D7274))</f>
        <v>15535.666666666666</v>
      </c>
      <c r="F7275" s="3">
        <f>IF($C$6+ROW($D$12)&gt;=ROW(D7275), "", AVERAGE(INDEX($D$1:$D$8201, ROW(D7275)-$C$6):D7274))</f>
        <v>22713.75</v>
      </c>
      <c r="G7275" s="3" t="str">
        <f t="shared" si="1034"/>
        <v/>
      </c>
      <c r="H7275" s="3">
        <f>IF($C$3+ROW($D$12)&gt;=ROW(D7275), "", AVERAGE(INDEX($C$1:$C$8201, ROW(D7275)-$C$3):C7274))</f>
        <v>108.59666666666665</v>
      </c>
      <c r="I7275" s="3">
        <f>IF($C$4+ROW($D$12)&gt;=ROW(D7275), "", AVERAGE(INDEX($C$1:$C$8201, ROW(D7275)-$C$4):C7274))</f>
        <v>108.55862500000002</v>
      </c>
      <c r="J7275" s="3" t="str">
        <f t="shared" si="1035"/>
        <v>Yes</v>
      </c>
      <c r="K7275" s="3" t="str">
        <f t="shared" si="1036"/>
        <v/>
      </c>
      <c r="L7275" s="3" t="str">
        <f t="shared" si="1037"/>
        <v/>
      </c>
      <c r="M7275" s="3">
        <f t="shared" si="1033"/>
        <v>4.6059601938136952E-4</v>
      </c>
      <c r="N7275" s="3">
        <f t="shared" si="1038"/>
        <v>0.25028788047064299</v>
      </c>
      <c r="O7275" s="3" t="str">
        <f t="shared" si="1039"/>
        <v/>
      </c>
      <c r="P7275" s="3" t="str">
        <f t="shared" si="1040"/>
        <v/>
      </c>
      <c r="Q7275" s="3" t="str">
        <f t="shared" si="1041"/>
        <v/>
      </c>
    </row>
    <row r="7276" spans="2:17" x14ac:dyDescent="0.3">
      <c r="B7276" s="4">
        <v>42310.98333333333</v>
      </c>
      <c r="C7276" s="1">
        <v>108.67</v>
      </c>
      <c r="D7276" s="1">
        <v>29291</v>
      </c>
      <c r="E7276" s="3">
        <f>IF($C$5+ROW($D$12)&gt;=ROW(D7276), "", AVERAGE(INDEX($D$1:$D$8201, ROW(D7276)-$C$5):D7275))</f>
        <v>7909.333333333333</v>
      </c>
      <c r="F7276" s="3">
        <f>IF($C$6+ROW($D$12)&gt;=ROW(D7276), "", AVERAGE(INDEX($D$1:$D$8201, ROW(D7276)-$C$6):D7275))</f>
        <v>23012.625</v>
      </c>
      <c r="G7276" s="3" t="str">
        <f t="shared" si="1034"/>
        <v/>
      </c>
      <c r="H7276" s="3">
        <f>IF($C$3+ROW($D$12)&gt;=ROW(D7276), "", AVERAGE(INDEX($C$1:$C$8201, ROW(D7276)-$C$3):C7275))</f>
        <v>108.58333333333333</v>
      </c>
      <c r="I7276" s="3">
        <f>IF($C$4+ROW($D$12)&gt;=ROW(D7276), "", AVERAGE(INDEX($C$1:$C$8201, ROW(D7276)-$C$4):C7275))</f>
        <v>108.564875</v>
      </c>
      <c r="J7276" s="3" t="str">
        <f t="shared" si="1035"/>
        <v>Yes</v>
      </c>
      <c r="K7276" s="3" t="str">
        <f t="shared" si="1036"/>
        <v/>
      </c>
      <c r="L7276" s="3" t="str">
        <f t="shared" si="1037"/>
        <v/>
      </c>
      <c r="M7276" s="3">
        <f t="shared" si="1033"/>
        <v>4.6021446806094636E-4</v>
      </c>
      <c r="N7276" s="3">
        <f t="shared" si="1038"/>
        <v>-8.2838605712577782E-4</v>
      </c>
      <c r="O7276" s="3" t="str">
        <f t="shared" si="1039"/>
        <v/>
      </c>
      <c r="P7276" s="3" t="str">
        <f t="shared" si="1040"/>
        <v/>
      </c>
      <c r="Q7276" s="3" t="str">
        <f t="shared" si="1041"/>
        <v/>
      </c>
    </row>
    <row r="7277" spans="2:17" x14ac:dyDescent="0.3">
      <c r="B7277" s="4">
        <v>42310.984027777777</v>
      </c>
      <c r="C7277" s="1">
        <v>108.71</v>
      </c>
      <c r="D7277" s="1">
        <v>35501</v>
      </c>
      <c r="E7277" s="3">
        <f>IF($C$5+ROW($D$12)&gt;=ROW(D7277), "", AVERAGE(INDEX($D$1:$D$8201, ROW(D7277)-$C$5):D7276))</f>
        <v>15939.666666666666</v>
      </c>
      <c r="F7277" s="3">
        <f>IF($C$6+ROW($D$12)&gt;=ROW(D7277), "", AVERAGE(INDEX($D$1:$D$8201, ROW(D7277)-$C$6):D7276))</f>
        <v>24760.125</v>
      </c>
      <c r="G7277" s="3" t="str">
        <f t="shared" si="1034"/>
        <v/>
      </c>
      <c r="H7277" s="3">
        <f>IF($C$3+ROW($D$12)&gt;=ROW(D7277), "", AVERAGE(INDEX($C$1:$C$8201, ROW(D7277)-$C$3):C7276))</f>
        <v>108.61666666666667</v>
      </c>
      <c r="I7277" s="3">
        <f>IF($C$4+ROW($D$12)&gt;=ROW(D7277), "", AVERAGE(INDEX($C$1:$C$8201, ROW(D7277)-$C$4):C7276))</f>
        <v>108.584875</v>
      </c>
      <c r="J7277" s="3" t="str">
        <f t="shared" si="1035"/>
        <v>Yes</v>
      </c>
      <c r="K7277" s="3" t="str">
        <f t="shared" si="1036"/>
        <v/>
      </c>
      <c r="L7277" s="3" t="str">
        <f t="shared" si="1037"/>
        <v/>
      </c>
      <c r="M7277" s="3">
        <f t="shared" si="1033"/>
        <v>1.2886599721483498E-3</v>
      </c>
      <c r="N7277" s="3">
        <f t="shared" si="1038"/>
        <v>1.800129204059904</v>
      </c>
      <c r="O7277" s="3" t="str">
        <f t="shared" si="1039"/>
        <v/>
      </c>
      <c r="P7277" s="3" t="str">
        <f t="shared" si="1040"/>
        <v/>
      </c>
      <c r="Q7277" s="3" t="str">
        <f t="shared" si="1041"/>
        <v/>
      </c>
    </row>
    <row r="7278" spans="2:17" x14ac:dyDescent="0.3">
      <c r="B7278" s="4">
        <v>42310.984722222223</v>
      </c>
      <c r="C7278" s="1">
        <v>108.76</v>
      </c>
      <c r="D7278" s="1">
        <v>70347</v>
      </c>
      <c r="E7278" s="3">
        <f>IF($C$5+ROW($D$12)&gt;=ROW(D7278), "", AVERAGE(INDEX($D$1:$D$8201, ROW(D7278)-$C$5):D7277))</f>
        <v>24730.666666666668</v>
      </c>
      <c r="F7278" s="3">
        <f>IF($C$6+ROW($D$12)&gt;=ROW(D7278), "", AVERAGE(INDEX($D$1:$D$8201, ROW(D7278)-$C$6):D7277))</f>
        <v>24910.5</v>
      </c>
      <c r="G7278" s="3" t="str">
        <f t="shared" si="1034"/>
        <v/>
      </c>
      <c r="H7278" s="3">
        <f>IF($C$3+ROW($D$12)&gt;=ROW(D7278), "", AVERAGE(INDEX($C$1:$C$8201, ROW(D7278)-$C$3):C7277))</f>
        <v>108.65333333333332</v>
      </c>
      <c r="I7278" s="3">
        <f>IF($C$4+ROW($D$12)&gt;=ROW(D7278), "", AVERAGE(INDEX($C$1:$C$8201, ROW(D7278)-$C$4):C7277))</f>
        <v>108.605</v>
      </c>
      <c r="J7278" s="3" t="str">
        <f t="shared" si="1035"/>
        <v>Yes</v>
      </c>
      <c r="K7278" s="3" t="str">
        <f t="shared" si="1036"/>
        <v/>
      </c>
      <c r="L7278" s="3" t="str">
        <f t="shared" si="1037"/>
        <v/>
      </c>
      <c r="M7278" s="3">
        <f t="shared" si="1033"/>
        <v>1.472212264435074E-3</v>
      </c>
      <c r="N7278" s="3">
        <f t="shared" si="1038"/>
        <v>0.14243655910311281</v>
      </c>
      <c r="O7278" s="3" t="str">
        <f t="shared" si="1039"/>
        <v/>
      </c>
      <c r="P7278" s="3" t="str">
        <f t="shared" si="1040"/>
        <v/>
      </c>
      <c r="Q7278" s="3" t="str">
        <f t="shared" si="1041"/>
        <v/>
      </c>
    </row>
    <row r="7279" spans="2:17" x14ac:dyDescent="0.3">
      <c r="B7279" s="4">
        <v>42310.98541666667</v>
      </c>
      <c r="C7279" s="1">
        <v>108.83</v>
      </c>
      <c r="D7279" s="1">
        <v>71956</v>
      </c>
      <c r="E7279" s="3">
        <f>IF($C$5+ROW($D$12)&gt;=ROW(D7279), "", AVERAGE(INDEX($D$1:$D$8201, ROW(D7279)-$C$5):D7278))</f>
        <v>45046.333333333336</v>
      </c>
      <c r="F7279" s="3">
        <f>IF($C$6+ROW($D$12)&gt;=ROW(D7279), "", AVERAGE(INDEX($D$1:$D$8201, ROW(D7279)-$C$6):D7278))</f>
        <v>28909.25</v>
      </c>
      <c r="G7279" s="3" t="str">
        <f t="shared" si="1034"/>
        <v>Yes</v>
      </c>
      <c r="H7279" s="3">
        <f>IF($C$3+ROW($D$12)&gt;=ROW(D7279), "", AVERAGE(INDEX($C$1:$C$8201, ROW(D7279)-$C$3):C7278))</f>
        <v>108.71333333333332</v>
      </c>
      <c r="I7279" s="3">
        <f>IF($C$4+ROW($D$12)&gt;=ROW(D7279), "", AVERAGE(INDEX($C$1:$C$8201, ROW(D7279)-$C$4):C7278))</f>
        <v>108.63000000000001</v>
      </c>
      <c r="J7279" s="3" t="str">
        <f t="shared" si="1035"/>
        <v>Yes</v>
      </c>
      <c r="K7279" s="3" t="str">
        <f t="shared" si="1036"/>
        <v>Buy</v>
      </c>
      <c r="L7279" s="3">
        <f t="shared" si="1037"/>
        <v>108.83</v>
      </c>
      <c r="M7279" s="3">
        <f t="shared" si="1033"/>
        <v>2.2998032306652664E-3</v>
      </c>
      <c r="N7279" s="3">
        <f t="shared" si="1038"/>
        <v>0.56214106227933136</v>
      </c>
      <c r="O7279" s="3" t="str">
        <f t="shared" si="1039"/>
        <v>Buy</v>
      </c>
      <c r="P7279" s="3">
        <f t="shared" si="1040"/>
        <v>108.83</v>
      </c>
      <c r="Q7279" s="3" t="str">
        <f t="shared" si="1041"/>
        <v/>
      </c>
    </row>
    <row r="7280" spans="2:17" x14ac:dyDescent="0.3">
      <c r="B7280" s="4">
        <v>42310.986111111109</v>
      </c>
      <c r="C7280" s="1">
        <v>108.85299999999999</v>
      </c>
      <c r="D7280" s="1">
        <v>89669</v>
      </c>
      <c r="E7280" s="3">
        <f>IF($C$5+ROW($D$12)&gt;=ROW(D7280), "", AVERAGE(INDEX($D$1:$D$8201, ROW(D7280)-$C$5):D7279))</f>
        <v>59268</v>
      </c>
      <c r="F7280" s="3">
        <f>IF($C$6+ROW($D$12)&gt;=ROW(D7280), "", AVERAGE(INDEX($D$1:$D$8201, ROW(D7280)-$C$6):D7279))</f>
        <v>32887.75</v>
      </c>
      <c r="G7280" s="3" t="str">
        <f t="shared" si="1034"/>
        <v>Yes</v>
      </c>
      <c r="H7280" s="3">
        <f>IF($C$3+ROW($D$12)&gt;=ROW(D7280), "", AVERAGE(INDEX($C$1:$C$8201, ROW(D7280)-$C$3):C7279))</f>
        <v>108.76666666666667</v>
      </c>
      <c r="I7280" s="3">
        <f>IF($C$4+ROW($D$12)&gt;=ROW(D7280), "", AVERAGE(INDEX($C$1:$C$8201, ROW(D7280)-$C$4):C7279))</f>
        <v>108.6675</v>
      </c>
      <c r="J7280" s="3" t="str">
        <f t="shared" si="1035"/>
        <v>Yes</v>
      </c>
      <c r="K7280" s="3" t="str">
        <f t="shared" si="1036"/>
        <v>Buy</v>
      </c>
      <c r="L7280" s="3">
        <f t="shared" si="1037"/>
        <v>108.85299999999999</v>
      </c>
      <c r="M7280" s="3">
        <f t="shared" si="1033"/>
        <v>1.6825810895761554E-3</v>
      </c>
      <c r="N7280" s="3">
        <f t="shared" si="1038"/>
        <v>-0.26838041309758776</v>
      </c>
      <c r="O7280" s="3" t="str">
        <f t="shared" si="1039"/>
        <v>Buy</v>
      </c>
      <c r="P7280" s="3">
        <f t="shared" si="1040"/>
        <v>108.83</v>
      </c>
      <c r="Q7280" s="3" t="str">
        <f t="shared" si="1041"/>
        <v/>
      </c>
    </row>
    <row r="7281" spans="2:17" x14ac:dyDescent="0.3">
      <c r="B7281" s="4">
        <v>42310.986805555556</v>
      </c>
      <c r="C7281" s="1">
        <v>108.81</v>
      </c>
      <c r="D7281" s="1">
        <v>79587</v>
      </c>
      <c r="E7281" s="3">
        <f>IF($C$5+ROW($D$12)&gt;=ROW(D7281), "", AVERAGE(INDEX($D$1:$D$8201, ROW(D7281)-$C$5):D7280))</f>
        <v>77324</v>
      </c>
      <c r="F7281" s="3">
        <f>IF($C$6+ROW($D$12)&gt;=ROW(D7281), "", AVERAGE(INDEX($D$1:$D$8201, ROW(D7281)-$C$6):D7280))</f>
        <v>40061.5</v>
      </c>
      <c r="G7281" s="3" t="str">
        <f t="shared" si="1034"/>
        <v>Yes</v>
      </c>
      <c r="H7281" s="3">
        <f>IF($C$3+ROW($D$12)&gt;=ROW(D7281), "", AVERAGE(INDEX($C$1:$C$8201, ROW(D7281)-$C$3):C7280))</f>
        <v>108.81433333333332</v>
      </c>
      <c r="I7281" s="3">
        <f>IF($C$4+ROW($D$12)&gt;=ROW(D7281), "", AVERAGE(INDEX($C$1:$C$8201, ROW(D7281)-$C$4):C7280))</f>
        <v>108.696625</v>
      </c>
      <c r="J7281" s="3" t="str">
        <f t="shared" si="1035"/>
        <v>Yes</v>
      </c>
      <c r="K7281" s="3" t="str">
        <f t="shared" si="1036"/>
        <v/>
      </c>
      <c r="L7281" s="3" t="str">
        <f t="shared" si="1037"/>
        <v/>
      </c>
      <c r="M7281" s="3">
        <f t="shared" si="1033"/>
        <v>9.1945574701176095E-4</v>
      </c>
      <c r="N7281" s="3">
        <f t="shared" si="1038"/>
        <v>-0.4535444664700391</v>
      </c>
      <c r="O7281" s="3" t="str">
        <f t="shared" si="1039"/>
        <v>Exit</v>
      </c>
      <c r="P7281" s="3" t="str">
        <f t="shared" si="1040"/>
        <v/>
      </c>
      <c r="Q7281" s="3">
        <f t="shared" si="1041"/>
        <v>-1.9999999999996021E-2</v>
      </c>
    </row>
    <row r="7282" spans="2:17" x14ac:dyDescent="0.3">
      <c r="B7282" s="4">
        <v>42310.987500000003</v>
      </c>
      <c r="C7282" s="1">
        <v>108.8</v>
      </c>
      <c r="D7282" s="1">
        <v>10542</v>
      </c>
      <c r="E7282" s="3">
        <f>IF($C$5+ROW($D$12)&gt;=ROW(D7282), "", AVERAGE(INDEX($D$1:$D$8201, ROW(D7282)-$C$5):D7281))</f>
        <v>80404</v>
      </c>
      <c r="F7282" s="3">
        <f>IF($C$6+ROW($D$12)&gt;=ROW(D7282), "", AVERAGE(INDEX($D$1:$D$8201, ROW(D7282)-$C$6):D7281))</f>
        <v>49359.875</v>
      </c>
      <c r="G7282" s="3" t="str">
        <f t="shared" si="1034"/>
        <v>Yes</v>
      </c>
      <c r="H7282" s="3">
        <f>IF($C$3+ROW($D$12)&gt;=ROW(D7282), "", AVERAGE(INDEX($C$1:$C$8201, ROW(D7282)-$C$3):C7281))</f>
        <v>108.831</v>
      </c>
      <c r="I7282" s="3">
        <f>IF($C$4+ROW($D$12)&gt;=ROW(D7282), "", AVERAGE(INDEX($C$1:$C$8201, ROW(D7282)-$C$4):C7281))</f>
        <v>108.72662500000001</v>
      </c>
      <c r="J7282" s="3" t="str">
        <f t="shared" si="1035"/>
        <v>Yes</v>
      </c>
      <c r="K7282" s="3" t="str">
        <f t="shared" si="1036"/>
        <v>Sell</v>
      </c>
      <c r="L7282" s="3">
        <f t="shared" si="1037"/>
        <v>108.8</v>
      </c>
      <c r="M7282" s="3">
        <f t="shared" si="1033"/>
        <v>3.6771465757231018E-4</v>
      </c>
      <c r="N7282" s="3">
        <f t="shared" si="1038"/>
        <v>-0.60007356659916911</v>
      </c>
      <c r="O7282" s="3" t="str">
        <f t="shared" si="1039"/>
        <v>Sell</v>
      </c>
      <c r="P7282" s="3">
        <f t="shared" si="1040"/>
        <v>108.8</v>
      </c>
      <c r="Q7282" s="3" t="str">
        <f t="shared" si="1041"/>
        <v/>
      </c>
    </row>
    <row r="7283" spans="2:17" x14ac:dyDescent="0.3">
      <c r="B7283" s="4">
        <v>42310.988194444442</v>
      </c>
      <c r="C7283" s="1">
        <v>108.76</v>
      </c>
      <c r="D7283" s="1">
        <v>69737</v>
      </c>
      <c r="E7283" s="3">
        <f>IF($C$5+ROW($D$12)&gt;=ROW(D7283), "", AVERAGE(INDEX($D$1:$D$8201, ROW(D7283)-$C$5):D7282))</f>
        <v>59932.666666666664</v>
      </c>
      <c r="F7283" s="3">
        <f>IF($C$6+ROW($D$12)&gt;=ROW(D7283), "", AVERAGE(INDEX($D$1:$D$8201, ROW(D7283)-$C$6):D7282))</f>
        <v>49536.625</v>
      </c>
      <c r="G7283" s="3" t="str">
        <f t="shared" si="1034"/>
        <v>Yes</v>
      </c>
      <c r="H7283" s="3">
        <f>IF($C$3+ROW($D$12)&gt;=ROW(D7283), "", AVERAGE(INDEX($C$1:$C$8201, ROW(D7283)-$C$3):C7282))</f>
        <v>108.82100000000001</v>
      </c>
      <c r="I7283" s="3">
        <f>IF($C$4+ROW($D$12)&gt;=ROW(D7283), "", AVERAGE(INDEX($C$1:$C$8201, ROW(D7283)-$C$4):C7282))</f>
        <v>108.75162499999999</v>
      </c>
      <c r="J7283" s="3" t="str">
        <f t="shared" si="1035"/>
        <v>Yes</v>
      </c>
      <c r="K7283" s="3" t="str">
        <f t="shared" si="1036"/>
        <v>Sell</v>
      </c>
      <c r="L7283" s="3">
        <f t="shared" si="1037"/>
        <v>108.76</v>
      </c>
      <c r="M7283" s="3">
        <f t="shared" si="1033"/>
        <v>-6.4341194370031709E-4</v>
      </c>
      <c r="N7283" s="3">
        <f t="shared" si="1038"/>
        <v>-2.7497587611769103</v>
      </c>
      <c r="O7283" s="3" t="str">
        <f t="shared" si="1039"/>
        <v>Sell</v>
      </c>
      <c r="P7283" s="3">
        <f t="shared" si="1040"/>
        <v>108.8</v>
      </c>
      <c r="Q7283" s="3" t="str">
        <f t="shared" si="1041"/>
        <v/>
      </c>
    </row>
    <row r="7284" spans="2:17" x14ac:dyDescent="0.3">
      <c r="B7284" s="4">
        <v>42310.988888888889</v>
      </c>
      <c r="C7284" s="1">
        <v>108.68</v>
      </c>
      <c r="D7284" s="1">
        <v>24672</v>
      </c>
      <c r="E7284" s="3">
        <f>IF($C$5+ROW($D$12)&gt;=ROW(D7284), "", AVERAGE(INDEX($D$1:$D$8201, ROW(D7284)-$C$5):D7283))</f>
        <v>53288.666666666664</v>
      </c>
      <c r="F7284" s="3">
        <f>IF($C$6+ROW($D$12)&gt;=ROW(D7284), "", AVERAGE(INDEX($D$1:$D$8201, ROW(D7284)-$C$6):D7283))</f>
        <v>57078.75</v>
      </c>
      <c r="G7284" s="3" t="str">
        <f t="shared" si="1034"/>
        <v/>
      </c>
      <c r="H7284" s="3">
        <f>IF($C$3+ROW($D$12)&gt;=ROW(D7284), "", AVERAGE(INDEX($C$1:$C$8201, ROW(D7284)-$C$3):C7283))</f>
        <v>108.79</v>
      </c>
      <c r="I7284" s="3">
        <f>IF($C$4+ROW($D$12)&gt;=ROW(D7284), "", AVERAGE(INDEX($C$1:$C$8201, ROW(D7284)-$C$4):C7283))</f>
        <v>108.774125</v>
      </c>
      <c r="J7284" s="3" t="str">
        <f t="shared" si="1035"/>
        <v>Yes</v>
      </c>
      <c r="K7284" s="3" t="str">
        <f t="shared" si="1036"/>
        <v/>
      </c>
      <c r="L7284" s="3" t="str">
        <f t="shared" si="1037"/>
        <v/>
      </c>
      <c r="M7284" s="3">
        <f t="shared" si="1033"/>
        <v>-1.5905636061894805E-3</v>
      </c>
      <c r="N7284" s="3">
        <f t="shared" si="1038"/>
        <v>1.4720765937946585</v>
      </c>
      <c r="O7284" s="3" t="str">
        <f t="shared" si="1039"/>
        <v>Sell</v>
      </c>
      <c r="P7284" s="3">
        <f t="shared" si="1040"/>
        <v>108.8</v>
      </c>
      <c r="Q7284" s="3" t="str">
        <f t="shared" si="1041"/>
        <v/>
      </c>
    </row>
    <row r="7285" spans="2:17" x14ac:dyDescent="0.3">
      <c r="B7285" s="4">
        <v>42310.989583333336</v>
      </c>
      <c r="C7285" s="1">
        <v>108.78</v>
      </c>
      <c r="D7285" s="1">
        <v>7025</v>
      </c>
      <c r="E7285" s="3">
        <f>IF($C$5+ROW($D$12)&gt;=ROW(D7285), "", AVERAGE(INDEX($D$1:$D$8201, ROW(D7285)-$C$5):D7284))</f>
        <v>34983.666666666664</v>
      </c>
      <c r="F7285" s="3">
        <f>IF($C$6+ROW($D$12)&gt;=ROW(D7285), "", AVERAGE(INDEX($D$1:$D$8201, ROW(D7285)-$C$6):D7284))</f>
        <v>56501.375</v>
      </c>
      <c r="G7285" s="3" t="str">
        <f t="shared" si="1034"/>
        <v/>
      </c>
      <c r="H7285" s="3">
        <f>IF($C$3+ROW($D$12)&gt;=ROW(D7285), "", AVERAGE(INDEX($C$1:$C$8201, ROW(D7285)-$C$3):C7284))</f>
        <v>108.74666666666667</v>
      </c>
      <c r="I7285" s="3">
        <f>IF($C$4+ROW($D$12)&gt;=ROW(D7285), "", AVERAGE(INDEX($C$1:$C$8201, ROW(D7285)-$C$4):C7284))</f>
        <v>108.775375</v>
      </c>
      <c r="J7285" s="3" t="str">
        <f t="shared" si="1035"/>
        <v/>
      </c>
      <c r="K7285" s="3" t="str">
        <f t="shared" si="1036"/>
        <v/>
      </c>
      <c r="L7285" s="3" t="str">
        <f t="shared" si="1037"/>
        <v/>
      </c>
      <c r="M7285" s="3">
        <f t="shared" si="1033"/>
        <v>-2.7574796810600336E-4</v>
      </c>
      <c r="N7285" s="3">
        <f t="shared" si="1038"/>
        <v>-0.82663505751485544</v>
      </c>
      <c r="O7285" s="3" t="str">
        <f t="shared" si="1039"/>
        <v>Sell</v>
      </c>
      <c r="P7285" s="3">
        <f t="shared" si="1040"/>
        <v>108.8</v>
      </c>
      <c r="Q7285" s="3" t="str">
        <f t="shared" si="1041"/>
        <v/>
      </c>
    </row>
    <row r="7286" spans="2:17" x14ac:dyDescent="0.3">
      <c r="B7286" s="4">
        <v>42310.990277777775</v>
      </c>
      <c r="C7286" s="1">
        <v>108.75</v>
      </c>
      <c r="D7286" s="1">
        <v>43461</v>
      </c>
      <c r="E7286" s="3">
        <f>IF($C$5+ROW($D$12)&gt;=ROW(D7286), "", AVERAGE(INDEX($D$1:$D$8201, ROW(D7286)-$C$5):D7285))</f>
        <v>33811.333333333336</v>
      </c>
      <c r="F7286" s="3">
        <f>IF($C$6+ROW($D$12)&gt;=ROW(D7286), "", AVERAGE(INDEX($D$1:$D$8201, ROW(D7286)-$C$6):D7285))</f>
        <v>52941.875</v>
      </c>
      <c r="G7286" s="3" t="str">
        <f t="shared" si="1034"/>
        <v/>
      </c>
      <c r="H7286" s="3">
        <f>IF($C$3+ROW($D$12)&gt;=ROW(D7286), "", AVERAGE(INDEX($C$1:$C$8201, ROW(D7286)-$C$3):C7285))</f>
        <v>108.74000000000001</v>
      </c>
      <c r="I7286" s="3">
        <f>IF($C$4+ROW($D$12)&gt;=ROW(D7286), "", AVERAGE(INDEX($C$1:$C$8201, ROW(D7286)-$C$4):C7285))</f>
        <v>108.78412499999999</v>
      </c>
      <c r="J7286" s="3" t="str">
        <f t="shared" si="1035"/>
        <v/>
      </c>
      <c r="K7286" s="3" t="str">
        <f t="shared" si="1036"/>
        <v/>
      </c>
      <c r="L7286" s="3" t="str">
        <f t="shared" si="1037"/>
        <v/>
      </c>
      <c r="M7286" s="3">
        <f t="shared" si="1033"/>
        <v>-4.5966445304880451E-4</v>
      </c>
      <c r="N7286" s="3">
        <f t="shared" si="1038"/>
        <v>0.66697312841884571</v>
      </c>
      <c r="O7286" s="3" t="str">
        <f t="shared" si="1039"/>
        <v>Sell</v>
      </c>
      <c r="P7286" s="3">
        <f t="shared" si="1040"/>
        <v>108.8</v>
      </c>
      <c r="Q7286" s="3" t="str">
        <f t="shared" si="1041"/>
        <v/>
      </c>
    </row>
    <row r="7287" spans="2:17" x14ac:dyDescent="0.3">
      <c r="B7287" s="4">
        <v>42310.990972222222</v>
      </c>
      <c r="C7287" s="1">
        <v>108.73399999999999</v>
      </c>
      <c r="D7287" s="1">
        <v>30901</v>
      </c>
      <c r="E7287" s="3">
        <f>IF($C$5+ROW($D$12)&gt;=ROW(D7287), "", AVERAGE(INDEX($D$1:$D$8201, ROW(D7287)-$C$5):D7286))</f>
        <v>25052.666666666668</v>
      </c>
      <c r="F7287" s="3">
        <f>IF($C$6+ROW($D$12)&gt;=ROW(D7287), "", AVERAGE(INDEX($D$1:$D$8201, ROW(D7287)-$C$6):D7286))</f>
        <v>49581.125</v>
      </c>
      <c r="G7287" s="3" t="str">
        <f t="shared" si="1034"/>
        <v/>
      </c>
      <c r="H7287" s="3">
        <f>IF($C$3+ROW($D$12)&gt;=ROW(D7287), "", AVERAGE(INDEX($C$1:$C$8201, ROW(D7287)-$C$3):C7286))</f>
        <v>108.73666666666668</v>
      </c>
      <c r="I7287" s="3">
        <f>IF($C$4+ROW($D$12)&gt;=ROW(D7287), "", AVERAGE(INDEX($C$1:$C$8201, ROW(D7287)-$C$4):C7286))</f>
        <v>108.78287499999999</v>
      </c>
      <c r="J7287" s="3" t="str">
        <f t="shared" si="1035"/>
        <v/>
      </c>
      <c r="K7287" s="3" t="str">
        <f t="shared" si="1036"/>
        <v/>
      </c>
      <c r="L7287" s="3" t="str">
        <f t="shared" si="1037"/>
        <v/>
      </c>
      <c r="M7287" s="3">
        <f t="shared" si="1033"/>
        <v>-2.3908705641408331E-4</v>
      </c>
      <c r="N7287" s="3">
        <f t="shared" si="1038"/>
        <v>-0.47986611792950973</v>
      </c>
      <c r="O7287" s="3" t="str">
        <f t="shared" si="1039"/>
        <v>Sell</v>
      </c>
      <c r="P7287" s="3">
        <f t="shared" si="1040"/>
        <v>108.8</v>
      </c>
      <c r="Q7287" s="3" t="str">
        <f t="shared" si="1041"/>
        <v/>
      </c>
    </row>
    <row r="7288" spans="2:17" x14ac:dyDescent="0.3">
      <c r="B7288" s="4">
        <v>42310.991666666669</v>
      </c>
      <c r="C7288" s="1">
        <v>108.65</v>
      </c>
      <c r="D7288" s="1">
        <v>57902</v>
      </c>
      <c r="E7288" s="3">
        <f>IF($C$5+ROW($D$12)&gt;=ROW(D7288), "", AVERAGE(INDEX($D$1:$D$8201, ROW(D7288)-$C$5):D7287))</f>
        <v>27129</v>
      </c>
      <c r="F7288" s="3">
        <f>IF($C$6+ROW($D$12)&gt;=ROW(D7288), "", AVERAGE(INDEX($D$1:$D$8201, ROW(D7288)-$C$6):D7287))</f>
        <v>44449.25</v>
      </c>
      <c r="G7288" s="3" t="str">
        <f t="shared" si="1034"/>
        <v/>
      </c>
      <c r="H7288" s="3">
        <f>IF($C$3+ROW($D$12)&gt;=ROW(D7288), "", AVERAGE(INDEX($C$1:$C$8201, ROW(D7288)-$C$3):C7287))</f>
        <v>108.75466666666667</v>
      </c>
      <c r="I7288" s="3">
        <f>IF($C$4+ROW($D$12)&gt;=ROW(D7288), "", AVERAGE(INDEX($C$1:$C$8201, ROW(D7288)-$C$4):C7287))</f>
        <v>108.770875</v>
      </c>
      <c r="J7288" s="3" t="str">
        <f t="shared" si="1035"/>
        <v/>
      </c>
      <c r="K7288" s="3" t="str">
        <f t="shared" si="1036"/>
        <v/>
      </c>
      <c r="L7288" s="3" t="str">
        <f t="shared" si="1037"/>
        <v/>
      </c>
      <c r="M7288" s="3">
        <f t="shared" si="1033"/>
        <v>-2.7607785570839689E-4</v>
      </c>
      <c r="N7288" s="3">
        <f t="shared" si="1038"/>
        <v>0.15471686275750499</v>
      </c>
      <c r="O7288" s="3" t="str">
        <f t="shared" si="1039"/>
        <v>Sell</v>
      </c>
      <c r="P7288" s="3">
        <f t="shared" si="1040"/>
        <v>108.8</v>
      </c>
      <c r="Q7288" s="3" t="str">
        <f t="shared" si="1041"/>
        <v/>
      </c>
    </row>
    <row r="7289" spans="2:17" x14ac:dyDescent="0.3">
      <c r="B7289" s="4">
        <v>42310.992361111108</v>
      </c>
      <c r="C7289" s="1">
        <v>108.69</v>
      </c>
      <c r="D7289" s="1">
        <v>34619</v>
      </c>
      <c r="E7289" s="3">
        <f>IF($C$5+ROW($D$12)&gt;=ROW(D7289), "", AVERAGE(INDEX($D$1:$D$8201, ROW(D7289)-$C$5):D7288))</f>
        <v>44088</v>
      </c>
      <c r="F7289" s="3">
        <f>IF($C$6+ROW($D$12)&gt;=ROW(D7289), "", AVERAGE(INDEX($D$1:$D$8201, ROW(D7289)-$C$6):D7288))</f>
        <v>40478.375</v>
      </c>
      <c r="G7289" s="3" t="str">
        <f t="shared" si="1034"/>
        <v>Yes</v>
      </c>
      <c r="H7289" s="3">
        <f>IF($C$3+ROW($D$12)&gt;=ROW(D7289), "", AVERAGE(INDEX($C$1:$C$8201, ROW(D7289)-$C$3):C7288))</f>
        <v>108.71133333333334</v>
      </c>
      <c r="I7289" s="3">
        <f>IF($C$4+ROW($D$12)&gt;=ROW(D7289), "", AVERAGE(INDEX($C$1:$C$8201, ROW(D7289)-$C$4):C7288))</f>
        <v>108.74550000000001</v>
      </c>
      <c r="J7289" s="3" t="str">
        <f t="shared" si="1035"/>
        <v/>
      </c>
      <c r="K7289" s="3" t="str">
        <f t="shared" si="1036"/>
        <v/>
      </c>
      <c r="L7289" s="3" t="str">
        <f t="shared" si="1037"/>
        <v/>
      </c>
      <c r="M7289" s="3">
        <f t="shared" si="1033"/>
        <v>-8.2770041971917804E-4</v>
      </c>
      <c r="N7289" s="3">
        <f t="shared" si="1038"/>
        <v>1.9980688512497873</v>
      </c>
      <c r="O7289" s="3" t="str">
        <f t="shared" si="1039"/>
        <v>Exit</v>
      </c>
      <c r="P7289" s="3" t="str">
        <f t="shared" si="1040"/>
        <v/>
      </c>
      <c r="Q7289" s="3">
        <f t="shared" si="1041"/>
        <v>0.10999999999999943</v>
      </c>
    </row>
    <row r="7290" spans="2:17" x14ac:dyDescent="0.3">
      <c r="B7290" s="4">
        <v>42310.993055555555</v>
      </c>
      <c r="C7290" s="1">
        <v>108.73</v>
      </c>
      <c r="D7290" s="1">
        <v>40482</v>
      </c>
      <c r="E7290" s="3">
        <f>IF($C$5+ROW($D$12)&gt;=ROW(D7290), "", AVERAGE(INDEX($D$1:$D$8201, ROW(D7290)-$C$5):D7289))</f>
        <v>41140.666666666664</v>
      </c>
      <c r="F7290" s="3">
        <f>IF($C$6+ROW($D$12)&gt;=ROW(D7290), "", AVERAGE(INDEX($D$1:$D$8201, ROW(D7290)-$C$6):D7289))</f>
        <v>34857.375</v>
      </c>
      <c r="G7290" s="3" t="str">
        <f t="shared" si="1034"/>
        <v>Yes</v>
      </c>
      <c r="H7290" s="3">
        <f>IF($C$3+ROW($D$12)&gt;=ROW(D7290), "", AVERAGE(INDEX($C$1:$C$8201, ROW(D7290)-$C$3):C7289))</f>
        <v>108.69133333333333</v>
      </c>
      <c r="I7290" s="3">
        <f>IF($C$4+ROW($D$12)&gt;=ROW(D7290), "", AVERAGE(INDEX($C$1:$C$8201, ROW(D7290)-$C$4):C7289))</f>
        <v>108.73050000000001</v>
      </c>
      <c r="J7290" s="3" t="str">
        <f t="shared" si="1035"/>
        <v/>
      </c>
      <c r="K7290" s="3" t="str">
        <f t="shared" si="1036"/>
        <v/>
      </c>
      <c r="L7290" s="3" t="str">
        <f t="shared" si="1037"/>
        <v/>
      </c>
      <c r="M7290" s="3">
        <f t="shared" si="1033"/>
        <v>-1.8392495913537363E-4</v>
      </c>
      <c r="N7290" s="3">
        <f t="shared" si="1038"/>
        <v>-0.77778800789085556</v>
      </c>
      <c r="O7290" s="3" t="str">
        <f t="shared" si="1039"/>
        <v/>
      </c>
      <c r="P7290" s="3" t="str">
        <f t="shared" si="1040"/>
        <v/>
      </c>
      <c r="Q7290" s="3" t="str">
        <f t="shared" si="1041"/>
        <v/>
      </c>
    </row>
    <row r="7291" spans="2:17" x14ac:dyDescent="0.3">
      <c r="B7291" s="4">
        <v>42310.993750000001</v>
      </c>
      <c r="C7291" s="1">
        <v>108.67</v>
      </c>
      <c r="D7291" s="1">
        <v>52426</v>
      </c>
      <c r="E7291" s="3">
        <f>IF($C$5+ROW($D$12)&gt;=ROW(D7291), "", AVERAGE(INDEX($D$1:$D$8201, ROW(D7291)-$C$5):D7290))</f>
        <v>44334.333333333336</v>
      </c>
      <c r="F7291" s="3">
        <f>IF($C$6+ROW($D$12)&gt;=ROW(D7291), "", AVERAGE(INDEX($D$1:$D$8201, ROW(D7291)-$C$6):D7290))</f>
        <v>38599.875</v>
      </c>
      <c r="G7291" s="3" t="str">
        <f t="shared" si="1034"/>
        <v>Yes</v>
      </c>
      <c r="H7291" s="3">
        <f>IF($C$3+ROW($D$12)&gt;=ROW(D7291), "", AVERAGE(INDEX($C$1:$C$8201, ROW(D7291)-$C$3):C7290))</f>
        <v>108.69</v>
      </c>
      <c r="I7291" s="3">
        <f>IF($C$4+ROW($D$12)&gt;=ROW(D7291), "", AVERAGE(INDEX($C$1:$C$8201, ROW(D7291)-$C$4):C7290))</f>
        <v>108.72175000000001</v>
      </c>
      <c r="J7291" s="3" t="str">
        <f t="shared" si="1035"/>
        <v/>
      </c>
      <c r="K7291" s="3" t="str">
        <f t="shared" si="1036"/>
        <v/>
      </c>
      <c r="L7291" s="3" t="str">
        <f t="shared" si="1037"/>
        <v/>
      </c>
      <c r="M7291" s="3">
        <f t="shared" si="1033"/>
        <v>-5.887656330956422E-4</v>
      </c>
      <c r="N7291" s="3">
        <f t="shared" si="1038"/>
        <v>2.2011187381169681</v>
      </c>
      <c r="O7291" s="3" t="str">
        <f t="shared" si="1039"/>
        <v/>
      </c>
      <c r="P7291" s="3" t="str">
        <f t="shared" si="1040"/>
        <v/>
      </c>
      <c r="Q7291" s="3" t="str">
        <f t="shared" si="1041"/>
        <v/>
      </c>
    </row>
    <row r="7292" spans="2:17" x14ac:dyDescent="0.3">
      <c r="B7292" s="4">
        <v>42310.994444444441</v>
      </c>
      <c r="C7292" s="1">
        <v>108.74</v>
      </c>
      <c r="D7292" s="1">
        <v>39859</v>
      </c>
      <c r="E7292" s="3">
        <f>IF($C$5+ROW($D$12)&gt;=ROW(D7292), "", AVERAGE(INDEX($D$1:$D$8201, ROW(D7292)-$C$5):D7291))</f>
        <v>42509</v>
      </c>
      <c r="F7292" s="3">
        <f>IF($C$6+ROW($D$12)&gt;=ROW(D7292), "", AVERAGE(INDEX($D$1:$D$8201, ROW(D7292)-$C$6):D7291))</f>
        <v>36436</v>
      </c>
      <c r="G7292" s="3" t="str">
        <f t="shared" si="1034"/>
        <v>Yes</v>
      </c>
      <c r="H7292" s="3">
        <f>IF($C$3+ROW($D$12)&gt;=ROW(D7292), "", AVERAGE(INDEX($C$1:$C$8201, ROW(D7292)-$C$3):C7291))</f>
        <v>108.69666666666667</v>
      </c>
      <c r="I7292" s="3">
        <f>IF($C$4+ROW($D$12)&gt;=ROW(D7292), "", AVERAGE(INDEX($C$1:$C$8201, ROW(D7292)-$C$4):C7291))</f>
        <v>108.71050000000001</v>
      </c>
      <c r="J7292" s="3" t="str">
        <f t="shared" si="1035"/>
        <v/>
      </c>
      <c r="K7292" s="3" t="str">
        <f t="shared" si="1036"/>
        <v/>
      </c>
      <c r="L7292" s="3" t="str">
        <f t="shared" si="1037"/>
        <v/>
      </c>
      <c r="M7292" s="3">
        <f t="shared" si="1033"/>
        <v>8.2800501533579799E-4</v>
      </c>
      <c r="N7292" s="3">
        <f t="shared" si="1038"/>
        <v>-2.4063406027662837</v>
      </c>
      <c r="O7292" s="3" t="str">
        <f t="shared" si="1039"/>
        <v/>
      </c>
      <c r="P7292" s="3" t="str">
        <f t="shared" si="1040"/>
        <v/>
      </c>
      <c r="Q7292" s="3" t="str">
        <f t="shared" si="1041"/>
        <v/>
      </c>
    </row>
    <row r="7293" spans="2:17" x14ac:dyDescent="0.3">
      <c r="B7293" s="4">
        <v>42310.995138888888</v>
      </c>
      <c r="C7293" s="1">
        <v>108.66500000000001</v>
      </c>
      <c r="D7293" s="1">
        <v>16642</v>
      </c>
      <c r="E7293" s="3">
        <f>IF($C$5+ROW($D$12)&gt;=ROW(D7293), "", AVERAGE(INDEX($D$1:$D$8201, ROW(D7293)-$C$5):D7292))</f>
        <v>44255.666666666664</v>
      </c>
      <c r="F7293" s="3">
        <f>IF($C$6+ROW($D$12)&gt;=ROW(D7293), "", AVERAGE(INDEX($D$1:$D$8201, ROW(D7293)-$C$6):D7292))</f>
        <v>38334.375</v>
      </c>
      <c r="G7293" s="3" t="str">
        <f t="shared" si="1034"/>
        <v>Yes</v>
      </c>
      <c r="H7293" s="3">
        <f>IF($C$3+ROW($D$12)&gt;=ROW(D7293), "", AVERAGE(INDEX($C$1:$C$8201, ROW(D7293)-$C$3):C7292))</f>
        <v>108.71333333333332</v>
      </c>
      <c r="I7293" s="3">
        <f>IF($C$4+ROW($D$12)&gt;=ROW(D7293), "", AVERAGE(INDEX($C$1:$C$8201, ROW(D7293)-$C$4):C7292))</f>
        <v>108.718</v>
      </c>
      <c r="J7293" s="3" t="str">
        <f t="shared" si="1035"/>
        <v/>
      </c>
      <c r="K7293" s="3" t="str">
        <f t="shared" si="1036"/>
        <v/>
      </c>
      <c r="L7293" s="3" t="str">
        <f t="shared" si="1037"/>
        <v/>
      </c>
      <c r="M7293" s="3">
        <f t="shared" si="1033"/>
        <v>-2.3003841742990364E-4</v>
      </c>
      <c r="N7293" s="3">
        <f t="shared" si="1038"/>
        <v>-1.2778224928222341</v>
      </c>
      <c r="O7293" s="3" t="str">
        <f t="shared" si="1039"/>
        <v/>
      </c>
      <c r="P7293" s="3" t="str">
        <f t="shared" si="1040"/>
        <v/>
      </c>
      <c r="Q7293" s="3" t="str">
        <f t="shared" si="1041"/>
        <v/>
      </c>
    </row>
    <row r="7294" spans="2:17" x14ac:dyDescent="0.3">
      <c r="B7294" s="4">
        <v>42310.995833333334</v>
      </c>
      <c r="C7294" s="1">
        <v>108.521</v>
      </c>
      <c r="D7294" s="1">
        <v>32963</v>
      </c>
      <c r="E7294" s="3">
        <f>IF($C$5+ROW($D$12)&gt;=ROW(D7294), "", AVERAGE(INDEX($D$1:$D$8201, ROW(D7294)-$C$5):D7293))</f>
        <v>36309</v>
      </c>
      <c r="F7294" s="3">
        <f>IF($C$6+ROW($D$12)&gt;=ROW(D7294), "", AVERAGE(INDEX($D$1:$D$8201, ROW(D7294)-$C$6):D7293))</f>
        <v>39536.5</v>
      </c>
      <c r="G7294" s="3" t="str">
        <f t="shared" si="1034"/>
        <v/>
      </c>
      <c r="H7294" s="3">
        <f>IF($C$3+ROW($D$12)&gt;=ROW(D7294), "", AVERAGE(INDEX($C$1:$C$8201, ROW(D7294)-$C$3):C7293))</f>
        <v>108.69166666666666</v>
      </c>
      <c r="I7294" s="3">
        <f>IF($C$4+ROW($D$12)&gt;=ROW(D7294), "", AVERAGE(INDEX($C$1:$C$8201, ROW(D7294)-$C$4):C7293))</f>
        <v>108.70362499999999</v>
      </c>
      <c r="J7294" s="3" t="str">
        <f t="shared" si="1035"/>
        <v/>
      </c>
      <c r="K7294" s="3" t="str">
        <f t="shared" si="1036"/>
        <v/>
      </c>
      <c r="L7294" s="3" t="str">
        <f t="shared" si="1037"/>
        <v/>
      </c>
      <c r="M7294" s="3">
        <f t="shared" si="1033"/>
        <v>-1.9240423701197544E-3</v>
      </c>
      <c r="N7294" s="3">
        <f t="shared" si="1038"/>
        <v>7.3640045502662206</v>
      </c>
      <c r="O7294" s="3" t="str">
        <f t="shared" si="1039"/>
        <v/>
      </c>
      <c r="P7294" s="3" t="str">
        <f t="shared" si="1040"/>
        <v/>
      </c>
      <c r="Q7294" s="3" t="str">
        <f t="shared" si="1041"/>
        <v/>
      </c>
    </row>
    <row r="7295" spans="2:17" x14ac:dyDescent="0.3">
      <c r="B7295" s="4">
        <v>42310.996527777781</v>
      </c>
      <c r="C7295" s="1">
        <v>108.6</v>
      </c>
      <c r="D7295" s="1">
        <v>16391</v>
      </c>
      <c r="E7295" s="3">
        <f>IF($C$5+ROW($D$12)&gt;=ROW(D7295), "", AVERAGE(INDEX($D$1:$D$8201, ROW(D7295)-$C$5):D7294))</f>
        <v>29821.333333333332</v>
      </c>
      <c r="F7295" s="3">
        <f>IF($C$6+ROW($D$12)&gt;=ROW(D7295), "", AVERAGE(INDEX($D$1:$D$8201, ROW(D7295)-$C$6):D7294))</f>
        <v>38224.25</v>
      </c>
      <c r="G7295" s="3" t="str">
        <f t="shared" si="1034"/>
        <v/>
      </c>
      <c r="H7295" s="3">
        <f>IF($C$3+ROW($D$12)&gt;=ROW(D7295), "", AVERAGE(INDEX($C$1:$C$8201, ROW(D7295)-$C$3):C7294))</f>
        <v>108.642</v>
      </c>
      <c r="I7295" s="3">
        <f>IF($C$4+ROW($D$12)&gt;=ROW(D7295), "", AVERAGE(INDEX($C$1:$C$8201, ROW(D7295)-$C$4):C7294))</f>
        <v>108.675</v>
      </c>
      <c r="J7295" s="3" t="str">
        <f t="shared" si="1035"/>
        <v/>
      </c>
      <c r="K7295" s="3" t="str">
        <f t="shared" si="1036"/>
        <v/>
      </c>
      <c r="L7295" s="3" t="str">
        <f t="shared" si="1037"/>
        <v/>
      </c>
      <c r="M7295" s="3">
        <f t="shared" si="1033"/>
        <v>-6.4435957492525351E-4</v>
      </c>
      <c r="N7295" s="3">
        <f t="shared" si="1038"/>
        <v>-0.66510115113257717</v>
      </c>
      <c r="O7295" s="3" t="str">
        <f t="shared" si="1039"/>
        <v/>
      </c>
      <c r="P7295" s="3" t="str">
        <f t="shared" si="1040"/>
        <v/>
      </c>
      <c r="Q7295" s="3" t="str">
        <f t="shared" si="1041"/>
        <v/>
      </c>
    </row>
    <row r="7296" spans="2:17" x14ac:dyDescent="0.3">
      <c r="B7296" s="4">
        <v>42310.99722222222</v>
      </c>
      <c r="C7296" s="1">
        <v>108.64</v>
      </c>
      <c r="D7296" s="1">
        <v>16188</v>
      </c>
      <c r="E7296" s="3">
        <f>IF($C$5+ROW($D$12)&gt;=ROW(D7296), "", AVERAGE(INDEX($D$1:$D$8201, ROW(D7296)-$C$5):D7295))</f>
        <v>21998.666666666668</v>
      </c>
      <c r="F7296" s="3">
        <f>IF($C$6+ROW($D$12)&gt;=ROW(D7296), "", AVERAGE(INDEX($D$1:$D$8201, ROW(D7296)-$C$6):D7295))</f>
        <v>36410.5</v>
      </c>
      <c r="G7296" s="3" t="str">
        <f t="shared" si="1034"/>
        <v/>
      </c>
      <c r="H7296" s="3">
        <f>IF($C$3+ROW($D$12)&gt;=ROW(D7296), "", AVERAGE(INDEX($C$1:$C$8201, ROW(D7296)-$C$3):C7295))</f>
        <v>108.59533333333333</v>
      </c>
      <c r="I7296" s="3">
        <f>IF($C$4+ROW($D$12)&gt;=ROW(D7296), "", AVERAGE(INDEX($C$1:$C$8201, ROW(D7296)-$C$4):C7295))</f>
        <v>108.65825</v>
      </c>
      <c r="J7296" s="3" t="str">
        <f t="shared" si="1035"/>
        <v/>
      </c>
      <c r="K7296" s="3" t="str">
        <f t="shared" si="1036"/>
        <v/>
      </c>
      <c r="L7296" s="3" t="str">
        <f t="shared" si="1037"/>
        <v/>
      </c>
      <c r="M7296" s="3">
        <f t="shared" si="1033"/>
        <v>-9.2004790738857043E-4</v>
      </c>
      <c r="N7296" s="3">
        <f t="shared" si="1038"/>
        <v>0.42784858515572938</v>
      </c>
      <c r="O7296" s="3" t="str">
        <f t="shared" si="1039"/>
        <v/>
      </c>
      <c r="P7296" s="3" t="str">
        <f t="shared" si="1040"/>
        <v/>
      </c>
      <c r="Q7296" s="3" t="str">
        <f t="shared" si="1041"/>
        <v/>
      </c>
    </row>
    <row r="7297" spans="2:17" x14ac:dyDescent="0.3">
      <c r="B7297" s="4">
        <v>42310.997916666667</v>
      </c>
      <c r="C7297" s="1">
        <v>108.738</v>
      </c>
      <c r="D7297" s="1">
        <v>17654</v>
      </c>
      <c r="E7297" s="3">
        <f>IF($C$5+ROW($D$12)&gt;=ROW(D7297), "", AVERAGE(INDEX($D$1:$D$8201, ROW(D7297)-$C$5):D7296))</f>
        <v>21847.333333333332</v>
      </c>
      <c r="F7297" s="3">
        <f>IF($C$6+ROW($D$12)&gt;=ROW(D7297), "", AVERAGE(INDEX($D$1:$D$8201, ROW(D7297)-$C$6):D7296))</f>
        <v>31196.25</v>
      </c>
      <c r="G7297" s="3" t="str">
        <f t="shared" si="1034"/>
        <v/>
      </c>
      <c r="H7297" s="3">
        <f>IF($C$3+ROW($D$12)&gt;=ROW(D7297), "", AVERAGE(INDEX($C$1:$C$8201, ROW(D7297)-$C$3):C7296))</f>
        <v>108.58699999999999</v>
      </c>
      <c r="I7297" s="3">
        <f>IF($C$4+ROW($D$12)&gt;=ROW(D7297), "", AVERAGE(INDEX($C$1:$C$8201, ROW(D7297)-$C$4):C7296))</f>
        <v>108.657</v>
      </c>
      <c r="J7297" s="3" t="str">
        <f t="shared" si="1035"/>
        <v/>
      </c>
      <c r="K7297" s="3" t="str">
        <f t="shared" si="1036"/>
        <v/>
      </c>
      <c r="L7297" s="3" t="str">
        <f t="shared" si="1037"/>
        <v/>
      </c>
      <c r="M7297" s="3">
        <f t="shared" si="1033"/>
        <v>6.7156389510323428E-4</v>
      </c>
      <c r="N7297" s="3">
        <f t="shared" si="1038"/>
        <v>-1.7299227460984896</v>
      </c>
      <c r="O7297" s="3" t="str">
        <f t="shared" si="1039"/>
        <v/>
      </c>
      <c r="P7297" s="3" t="str">
        <f t="shared" si="1040"/>
        <v/>
      </c>
      <c r="Q7297" s="3" t="str">
        <f t="shared" si="1041"/>
        <v/>
      </c>
    </row>
    <row r="7298" spans="2:17" x14ac:dyDescent="0.3">
      <c r="B7298" s="4">
        <v>42310.998611111114</v>
      </c>
      <c r="C7298" s="1">
        <v>108.71</v>
      </c>
      <c r="D7298" s="1">
        <v>2900</v>
      </c>
      <c r="E7298" s="3">
        <f>IF($C$5+ROW($D$12)&gt;=ROW(D7298), "", AVERAGE(INDEX($D$1:$D$8201, ROW(D7298)-$C$5):D7297))</f>
        <v>16744.333333333332</v>
      </c>
      <c r="F7298" s="3">
        <f>IF($C$6+ROW($D$12)&gt;=ROW(D7298), "", AVERAGE(INDEX($D$1:$D$8201, ROW(D7298)-$C$6):D7297))</f>
        <v>29075.625</v>
      </c>
      <c r="G7298" s="3" t="str">
        <f t="shared" si="1034"/>
        <v/>
      </c>
      <c r="H7298" s="3">
        <f>IF($C$3+ROW($D$12)&gt;=ROW(D7298), "", AVERAGE(INDEX($C$1:$C$8201, ROW(D7298)-$C$3):C7297))</f>
        <v>108.65933333333334</v>
      </c>
      <c r="I7298" s="3">
        <f>IF($C$4+ROW($D$12)&gt;=ROW(D7298), "", AVERAGE(INDEX($C$1:$C$8201, ROW(D7298)-$C$4):C7297))</f>
        <v>108.66300000000001</v>
      </c>
      <c r="J7298" s="3" t="str">
        <f t="shared" si="1035"/>
        <v/>
      </c>
      <c r="K7298" s="3" t="str">
        <f t="shared" si="1036"/>
        <v/>
      </c>
      <c r="L7298" s="3" t="str">
        <f t="shared" si="1037"/>
        <v/>
      </c>
      <c r="M7298" s="3">
        <f t="shared" si="1033"/>
        <v>1.7400835763704795E-3</v>
      </c>
      <c r="N7298" s="3">
        <f t="shared" si="1038"/>
        <v>1.5910916132604034</v>
      </c>
      <c r="O7298" s="3" t="str">
        <f t="shared" si="1039"/>
        <v/>
      </c>
      <c r="P7298" s="3" t="str">
        <f t="shared" si="1040"/>
        <v/>
      </c>
      <c r="Q7298" s="3" t="str">
        <f t="shared" si="1041"/>
        <v/>
      </c>
    </row>
    <row r="7299" spans="2:17" x14ac:dyDescent="0.3">
      <c r="B7299" s="4">
        <v>42310.999305555553</v>
      </c>
      <c r="C7299" s="1">
        <v>108.79600000000001</v>
      </c>
      <c r="D7299" s="1">
        <v>11064</v>
      </c>
      <c r="E7299" s="3">
        <f>IF($C$5+ROW($D$12)&gt;=ROW(D7299), "", AVERAGE(INDEX($D$1:$D$8201, ROW(D7299)-$C$5):D7298))</f>
        <v>12247.333333333334</v>
      </c>
      <c r="F7299" s="3">
        <f>IF($C$6+ROW($D$12)&gt;=ROW(D7299), "", AVERAGE(INDEX($D$1:$D$8201, ROW(D7299)-$C$6):D7298))</f>
        <v>24377.875</v>
      </c>
      <c r="G7299" s="3" t="str">
        <f t="shared" si="1034"/>
        <v/>
      </c>
      <c r="H7299" s="3">
        <f>IF($C$3+ROW($D$12)&gt;=ROW(D7299), "", AVERAGE(INDEX($C$1:$C$8201, ROW(D7299)-$C$3):C7298))</f>
        <v>108.69599999999998</v>
      </c>
      <c r="I7299" s="3">
        <f>IF($C$4+ROW($D$12)&gt;=ROW(D7299), "", AVERAGE(INDEX($C$1:$C$8201, ROW(D7299)-$C$4):C7298))</f>
        <v>108.66050000000001</v>
      </c>
      <c r="J7299" s="3" t="str">
        <f t="shared" si="1035"/>
        <v>Yes</v>
      </c>
      <c r="K7299" s="3" t="str">
        <f t="shared" si="1036"/>
        <v/>
      </c>
      <c r="L7299" s="3" t="str">
        <f t="shared" si="1037"/>
        <v/>
      </c>
      <c r="M7299" s="3">
        <f t="shared" si="1033"/>
        <v>1.8031615402865407E-3</v>
      </c>
      <c r="N7299" s="3">
        <f t="shared" si="1038"/>
        <v>3.6249962227464523E-2</v>
      </c>
      <c r="O7299" s="3" t="str">
        <f t="shared" si="1039"/>
        <v/>
      </c>
      <c r="P7299" s="3" t="str">
        <f t="shared" si="1040"/>
        <v/>
      </c>
      <c r="Q7299" s="3" t="str">
        <f t="shared" si="1041"/>
        <v/>
      </c>
    </row>
    <row r="7300" spans="2:17" x14ac:dyDescent="0.3">
      <c r="B7300" s="5">
        <v>42311</v>
      </c>
      <c r="C7300" s="1">
        <v>108.84</v>
      </c>
      <c r="D7300" s="1">
        <v>8743</v>
      </c>
      <c r="E7300" s="3">
        <f>IF($C$5+ROW($D$12)&gt;=ROW(D7300), "", AVERAGE(INDEX($D$1:$D$8201, ROW(D7300)-$C$5):D7299))</f>
        <v>10539.333333333334</v>
      </c>
      <c r="F7300" s="3">
        <f>IF($C$6+ROW($D$12)&gt;=ROW(D7300), "", AVERAGE(INDEX($D$1:$D$8201, ROW(D7300)-$C$6):D7299))</f>
        <v>19207.625</v>
      </c>
      <c r="G7300" s="3" t="str">
        <f t="shared" si="1034"/>
        <v/>
      </c>
      <c r="H7300" s="3">
        <f>IF($C$3+ROW($D$12)&gt;=ROW(D7300), "", AVERAGE(INDEX($C$1:$C$8201, ROW(D7300)-$C$3):C7299))</f>
        <v>108.74799999999999</v>
      </c>
      <c r="I7300" s="3">
        <f>IF($C$4+ROW($D$12)&gt;=ROW(D7300), "", AVERAGE(INDEX($C$1:$C$8201, ROW(D7300)-$C$4):C7299))</f>
        <v>108.67625000000001</v>
      </c>
      <c r="J7300" s="3" t="str">
        <f t="shared" si="1035"/>
        <v>Yes</v>
      </c>
      <c r="K7300" s="3" t="str">
        <f t="shared" si="1036"/>
        <v/>
      </c>
      <c r="L7300" s="3" t="str">
        <f t="shared" si="1037"/>
        <v/>
      </c>
      <c r="M7300" s="3">
        <f t="shared" si="1033"/>
        <v>1.8392501046595418E-3</v>
      </c>
      <c r="N7300" s="3">
        <f t="shared" si="1038"/>
        <v>2.0014049527290981E-2</v>
      </c>
      <c r="O7300" s="3" t="str">
        <f t="shared" si="1039"/>
        <v/>
      </c>
      <c r="P7300" s="3" t="str">
        <f t="shared" si="1040"/>
        <v/>
      </c>
      <c r="Q7300" s="3" t="str">
        <f t="shared" si="1041"/>
        <v/>
      </c>
    </row>
    <row r="7301" spans="2:17" x14ac:dyDescent="0.3">
      <c r="B7301" s="4">
        <v>42311.000694444447</v>
      </c>
      <c r="C7301" s="1">
        <v>108.8</v>
      </c>
      <c r="D7301" s="1">
        <v>6995</v>
      </c>
      <c r="E7301" s="3">
        <f>IF($C$5+ROW($D$12)&gt;=ROW(D7301), "", AVERAGE(INDEX($D$1:$D$8201, ROW(D7301)-$C$5):D7300))</f>
        <v>7569</v>
      </c>
      <c r="F7301" s="3">
        <f>IF($C$6+ROW($D$12)&gt;=ROW(D7301), "", AVERAGE(INDEX($D$1:$D$8201, ROW(D7301)-$C$6):D7300))</f>
        <v>15318.125</v>
      </c>
      <c r="G7301" s="3" t="str">
        <f t="shared" si="1034"/>
        <v/>
      </c>
      <c r="H7301" s="3">
        <f>IF($C$3+ROW($D$12)&gt;=ROW(D7301), "", AVERAGE(INDEX($C$1:$C$8201, ROW(D7301)-$C$3):C7300))</f>
        <v>108.782</v>
      </c>
      <c r="I7301" s="3">
        <f>IF($C$4+ROW($D$12)&gt;=ROW(D7301), "", AVERAGE(INDEX($C$1:$C$8201, ROW(D7301)-$C$4):C7300))</f>
        <v>108.68875000000001</v>
      </c>
      <c r="J7301" s="3" t="str">
        <f t="shared" si="1035"/>
        <v>Yes</v>
      </c>
      <c r="K7301" s="3" t="str">
        <f t="shared" si="1036"/>
        <v/>
      </c>
      <c r="L7301" s="3" t="str">
        <f t="shared" si="1037"/>
        <v/>
      </c>
      <c r="M7301" s="3">
        <f t="shared" si="1033"/>
        <v>5.7001536907328083E-4</v>
      </c>
      <c r="N7301" s="3">
        <f t="shared" si="1038"/>
        <v>-0.6900827312015867</v>
      </c>
      <c r="O7301" s="3" t="str">
        <f t="shared" si="1039"/>
        <v/>
      </c>
      <c r="P7301" s="3" t="str">
        <f t="shared" si="1040"/>
        <v/>
      </c>
      <c r="Q7301" s="3" t="str">
        <f t="shared" si="1041"/>
        <v/>
      </c>
    </row>
    <row r="7302" spans="2:17" x14ac:dyDescent="0.3">
      <c r="B7302" s="4">
        <v>42311.001388888886</v>
      </c>
      <c r="C7302" s="1">
        <v>109.06</v>
      </c>
      <c r="D7302" s="1">
        <v>71881</v>
      </c>
      <c r="E7302" s="3">
        <f>IF($C$5+ROW($D$12)&gt;=ROW(D7302), "", AVERAGE(INDEX($D$1:$D$8201, ROW(D7302)-$C$5):D7301))</f>
        <v>8934</v>
      </c>
      <c r="F7302" s="3">
        <f>IF($C$6+ROW($D$12)&gt;=ROW(D7302), "", AVERAGE(INDEX($D$1:$D$8201, ROW(D7302)-$C$6):D7301))</f>
        <v>14112.25</v>
      </c>
      <c r="G7302" s="3" t="str">
        <f t="shared" si="1034"/>
        <v/>
      </c>
      <c r="H7302" s="3">
        <f>IF($C$3+ROW($D$12)&gt;=ROW(D7302), "", AVERAGE(INDEX($C$1:$C$8201, ROW(D7302)-$C$3):C7301))</f>
        <v>108.81200000000001</v>
      </c>
      <c r="I7302" s="3">
        <f>IF($C$4+ROW($D$12)&gt;=ROW(D7302), "", AVERAGE(INDEX($C$1:$C$8201, ROW(D7302)-$C$4):C7301))</f>
        <v>108.705625</v>
      </c>
      <c r="J7302" s="3" t="str">
        <f t="shared" si="1035"/>
        <v>Yes</v>
      </c>
      <c r="K7302" s="3" t="str">
        <f t="shared" si="1036"/>
        <v/>
      </c>
      <c r="L7302" s="3" t="str">
        <f t="shared" si="1037"/>
        <v/>
      </c>
      <c r="M7302" s="3">
        <f t="shared" si="1033"/>
        <v>3.2144032820065594E-3</v>
      </c>
      <c r="N7302" s="3">
        <f t="shared" si="1038"/>
        <v>4.6391519534507806</v>
      </c>
      <c r="O7302" s="3" t="str">
        <f t="shared" si="1039"/>
        <v/>
      </c>
      <c r="P7302" s="3" t="str">
        <f t="shared" si="1040"/>
        <v/>
      </c>
      <c r="Q7302" s="3" t="str">
        <f t="shared" si="1041"/>
        <v/>
      </c>
    </row>
    <row r="7303" spans="2:17" x14ac:dyDescent="0.3">
      <c r="B7303" s="4">
        <v>42311.002083333333</v>
      </c>
      <c r="C7303" s="1">
        <v>109.05</v>
      </c>
      <c r="D7303" s="1">
        <v>28118</v>
      </c>
      <c r="E7303" s="3">
        <f>IF($C$5+ROW($D$12)&gt;=ROW(D7303), "", AVERAGE(INDEX($D$1:$D$8201, ROW(D7303)-$C$5):D7302))</f>
        <v>29206.333333333332</v>
      </c>
      <c r="F7303" s="3">
        <f>IF($C$6+ROW($D$12)&gt;=ROW(D7303), "", AVERAGE(INDEX($D$1:$D$8201, ROW(D7303)-$C$6):D7302))</f>
        <v>18977</v>
      </c>
      <c r="G7303" s="3" t="str">
        <f t="shared" si="1034"/>
        <v>Yes</v>
      </c>
      <c r="H7303" s="3">
        <f>IF($C$3+ROW($D$12)&gt;=ROW(D7303), "", AVERAGE(INDEX($C$1:$C$8201, ROW(D7303)-$C$3):C7302))</f>
        <v>108.89999999999999</v>
      </c>
      <c r="I7303" s="3">
        <f>IF($C$4+ROW($D$12)&gt;=ROW(D7303), "", AVERAGE(INDEX($C$1:$C$8201, ROW(D7303)-$C$4):C7302))</f>
        <v>108.773</v>
      </c>
      <c r="J7303" s="3" t="str">
        <f t="shared" si="1035"/>
        <v>Yes</v>
      </c>
      <c r="K7303" s="3" t="str">
        <f t="shared" si="1036"/>
        <v/>
      </c>
      <c r="L7303" s="3" t="str">
        <f t="shared" si="1037"/>
        <v/>
      </c>
      <c r="M7303" s="3">
        <f t="shared" si="1033"/>
        <v>2.3319236075164829E-3</v>
      </c>
      <c r="N7303" s="3">
        <f t="shared" si="1038"/>
        <v>-0.2745391903467686</v>
      </c>
      <c r="O7303" s="3" t="str">
        <f t="shared" si="1039"/>
        <v/>
      </c>
      <c r="P7303" s="3" t="str">
        <f t="shared" si="1040"/>
        <v/>
      </c>
      <c r="Q7303" s="3" t="str">
        <f t="shared" si="1041"/>
        <v/>
      </c>
    </row>
    <row r="7304" spans="2:17" x14ac:dyDescent="0.3">
      <c r="B7304" s="4">
        <v>42311.00277777778</v>
      </c>
      <c r="C7304" s="1">
        <v>109.18</v>
      </c>
      <c r="D7304" s="1">
        <v>19769</v>
      </c>
      <c r="E7304" s="3">
        <f>IF($C$5+ROW($D$12)&gt;=ROW(D7304), "", AVERAGE(INDEX($D$1:$D$8201, ROW(D7304)-$C$5):D7303))</f>
        <v>35664.666666666664</v>
      </c>
      <c r="F7304" s="3">
        <f>IF($C$6+ROW($D$12)&gt;=ROW(D7304), "", AVERAGE(INDEX($D$1:$D$8201, ROW(D7304)-$C$6):D7303))</f>
        <v>20442.875</v>
      </c>
      <c r="G7304" s="3" t="str">
        <f t="shared" si="1034"/>
        <v>Yes</v>
      </c>
      <c r="H7304" s="3">
        <f>IF($C$3+ROW($D$12)&gt;=ROW(D7304), "", AVERAGE(INDEX($C$1:$C$8201, ROW(D7304)-$C$3):C7303))</f>
        <v>108.97000000000001</v>
      </c>
      <c r="I7304" s="3">
        <f>IF($C$4+ROW($D$12)&gt;=ROW(D7304), "", AVERAGE(INDEX($C$1:$C$8201, ROW(D7304)-$C$4):C7303))</f>
        <v>108.82924999999997</v>
      </c>
      <c r="J7304" s="3" t="str">
        <f t="shared" si="1035"/>
        <v>Yes</v>
      </c>
      <c r="K7304" s="3" t="str">
        <f t="shared" si="1036"/>
        <v/>
      </c>
      <c r="L7304" s="3" t="str">
        <f t="shared" si="1037"/>
        <v/>
      </c>
      <c r="M7304" s="3">
        <f t="shared" si="1033"/>
        <v>3.1189824385660144E-3</v>
      </c>
      <c r="N7304" s="3">
        <f t="shared" si="1038"/>
        <v>0.337514843330462</v>
      </c>
      <c r="O7304" s="3" t="str">
        <f t="shared" si="1039"/>
        <v/>
      </c>
      <c r="P7304" s="3" t="str">
        <f t="shared" si="1040"/>
        <v/>
      </c>
      <c r="Q7304" s="3" t="str">
        <f t="shared" si="1041"/>
        <v/>
      </c>
    </row>
    <row r="7305" spans="2:17" x14ac:dyDescent="0.3">
      <c r="B7305" s="4">
        <v>42311.003472222219</v>
      </c>
      <c r="C7305" s="1">
        <v>109.19</v>
      </c>
      <c r="D7305" s="1">
        <v>9739</v>
      </c>
      <c r="E7305" s="3">
        <f>IF($C$5+ROW($D$12)&gt;=ROW(D7305), "", AVERAGE(INDEX($D$1:$D$8201, ROW(D7305)-$C$5):D7304))</f>
        <v>39922.666666666664</v>
      </c>
      <c r="F7305" s="3">
        <f>IF($C$6+ROW($D$12)&gt;=ROW(D7305), "", AVERAGE(INDEX($D$1:$D$8201, ROW(D7305)-$C$6):D7304))</f>
        <v>20890.5</v>
      </c>
      <c r="G7305" s="3" t="str">
        <f t="shared" si="1034"/>
        <v>Yes</v>
      </c>
      <c r="H7305" s="3">
        <f>IF($C$3+ROW($D$12)&gt;=ROW(D7305), "", AVERAGE(INDEX($C$1:$C$8201, ROW(D7305)-$C$3):C7304))</f>
        <v>109.09666666666668</v>
      </c>
      <c r="I7305" s="3">
        <f>IF($C$4+ROW($D$12)&gt;=ROW(D7305), "", AVERAGE(INDEX($C$1:$C$8201, ROW(D7305)-$C$4):C7304))</f>
        <v>108.89675</v>
      </c>
      <c r="J7305" s="3" t="str">
        <f t="shared" si="1035"/>
        <v>Yes</v>
      </c>
      <c r="K7305" s="3" t="str">
        <f t="shared" si="1036"/>
        <v>Buy</v>
      </c>
      <c r="L7305" s="3">
        <f t="shared" si="1037"/>
        <v>109.19</v>
      </c>
      <c r="M7305" s="3">
        <f t="shared" si="1033"/>
        <v>3.5781496041326945E-3</v>
      </c>
      <c r="N7305" s="3">
        <f t="shared" si="1038"/>
        <v>0.14721697688614979</v>
      </c>
      <c r="O7305" s="3" t="str">
        <f t="shared" si="1039"/>
        <v>Buy</v>
      </c>
      <c r="P7305" s="3">
        <f t="shared" si="1040"/>
        <v>109.19</v>
      </c>
      <c r="Q7305" s="3" t="str">
        <f t="shared" si="1041"/>
        <v/>
      </c>
    </row>
    <row r="7306" spans="2:17" x14ac:dyDescent="0.3">
      <c r="B7306" s="4">
        <v>42311.004166666666</v>
      </c>
      <c r="C7306" s="1">
        <v>108.98</v>
      </c>
      <c r="D7306" s="1">
        <v>25938</v>
      </c>
      <c r="E7306" s="3">
        <f>IF($C$5+ROW($D$12)&gt;=ROW(D7306), "", AVERAGE(INDEX($D$1:$D$8201, ROW(D7306)-$C$5):D7305))</f>
        <v>19208.666666666668</v>
      </c>
      <c r="F7306" s="3">
        <f>IF($C$6+ROW($D$12)&gt;=ROW(D7306), "", AVERAGE(INDEX($D$1:$D$8201, ROW(D7306)-$C$6):D7305))</f>
        <v>19901.125</v>
      </c>
      <c r="G7306" s="3" t="str">
        <f t="shared" si="1034"/>
        <v/>
      </c>
      <c r="H7306" s="3">
        <f>IF($C$3+ROW($D$12)&gt;=ROW(D7306), "", AVERAGE(INDEX($C$1:$C$8201, ROW(D7306)-$C$3):C7305))</f>
        <v>109.14</v>
      </c>
      <c r="I7306" s="3">
        <f>IF($C$4+ROW($D$12)&gt;=ROW(D7306), "", AVERAGE(INDEX($C$1:$C$8201, ROW(D7306)-$C$4):C7305))</f>
        <v>108.95325</v>
      </c>
      <c r="J7306" s="3" t="str">
        <f t="shared" si="1035"/>
        <v>Yes</v>
      </c>
      <c r="K7306" s="3" t="str">
        <f t="shared" si="1036"/>
        <v/>
      </c>
      <c r="L7306" s="3" t="str">
        <f t="shared" si="1037"/>
        <v/>
      </c>
      <c r="M7306" s="3">
        <f t="shared" si="1033"/>
        <v>-7.3381034296318953E-4</v>
      </c>
      <c r="N7306" s="3">
        <f t="shared" si="1038"/>
        <v>-1.2050809564015021</v>
      </c>
      <c r="O7306" s="3" t="str">
        <f t="shared" si="1039"/>
        <v>Exit</v>
      </c>
      <c r="P7306" s="3" t="str">
        <f t="shared" si="1040"/>
        <v/>
      </c>
      <c r="Q7306" s="3">
        <f t="shared" si="1041"/>
        <v>-0.20999999999999375</v>
      </c>
    </row>
    <row r="7307" spans="2:17" x14ac:dyDescent="0.3">
      <c r="B7307" s="4">
        <v>42311.004861111112</v>
      </c>
      <c r="C7307" s="1">
        <v>109.014</v>
      </c>
      <c r="D7307" s="1">
        <v>8255</v>
      </c>
      <c r="E7307" s="3">
        <f>IF($C$5+ROW($D$12)&gt;=ROW(D7307), "", AVERAGE(INDEX($D$1:$D$8201, ROW(D7307)-$C$5):D7306))</f>
        <v>18482</v>
      </c>
      <c r="F7307" s="3">
        <f>IF($C$6+ROW($D$12)&gt;=ROW(D7307), "", AVERAGE(INDEX($D$1:$D$8201, ROW(D7307)-$C$6):D7306))</f>
        <v>22780.875</v>
      </c>
      <c r="G7307" s="3" t="str">
        <f t="shared" si="1034"/>
        <v/>
      </c>
      <c r="H7307" s="3">
        <f>IF($C$3+ROW($D$12)&gt;=ROW(D7307), "", AVERAGE(INDEX($C$1:$C$8201, ROW(D7307)-$C$3):C7306))</f>
        <v>109.11666666666667</v>
      </c>
      <c r="I7307" s="3">
        <f>IF($C$4+ROW($D$12)&gt;=ROW(D7307), "", AVERAGE(INDEX($C$1:$C$8201, ROW(D7307)-$C$4):C7306))</f>
        <v>108.98700000000002</v>
      </c>
      <c r="J7307" s="3" t="str">
        <f t="shared" si="1035"/>
        <v>Yes</v>
      </c>
      <c r="K7307" s="3" t="str">
        <f t="shared" si="1036"/>
        <v/>
      </c>
      <c r="L7307" s="3" t="str">
        <f t="shared" si="1037"/>
        <v/>
      </c>
      <c r="M7307" s="3">
        <f t="shared" si="1033"/>
        <v>-3.3017829927965936E-4</v>
      </c>
      <c r="N7307" s="3">
        <f t="shared" si="1038"/>
        <v>-0.55004954284731</v>
      </c>
      <c r="O7307" s="3" t="str">
        <f t="shared" si="1039"/>
        <v/>
      </c>
      <c r="P7307" s="3" t="str">
        <f t="shared" si="1040"/>
        <v/>
      </c>
      <c r="Q7307" s="3" t="str">
        <f t="shared" si="1041"/>
        <v/>
      </c>
    </row>
    <row r="7308" spans="2:17" x14ac:dyDescent="0.3">
      <c r="B7308" s="4">
        <v>42311.005555555559</v>
      </c>
      <c r="C7308" s="1">
        <v>109.024</v>
      </c>
      <c r="D7308" s="1">
        <v>12594</v>
      </c>
      <c r="E7308" s="3">
        <f>IF($C$5+ROW($D$12)&gt;=ROW(D7308), "", AVERAGE(INDEX($D$1:$D$8201, ROW(D7308)-$C$5):D7307))</f>
        <v>14644</v>
      </c>
      <c r="F7308" s="3">
        <f>IF($C$6+ROW($D$12)&gt;=ROW(D7308), "", AVERAGE(INDEX($D$1:$D$8201, ROW(D7308)-$C$6):D7307))</f>
        <v>22429.75</v>
      </c>
      <c r="G7308" s="3" t="str">
        <f t="shared" si="1034"/>
        <v/>
      </c>
      <c r="H7308" s="3">
        <f>IF($C$3+ROW($D$12)&gt;=ROW(D7308), "", AVERAGE(INDEX($C$1:$C$8201, ROW(D7308)-$C$3):C7307))</f>
        <v>109.06133333333334</v>
      </c>
      <c r="I7308" s="3">
        <f>IF($C$4+ROW($D$12)&gt;=ROW(D7308), "", AVERAGE(INDEX($C$1:$C$8201, ROW(D7308)-$C$4):C7307))</f>
        <v>109.01425000000002</v>
      </c>
      <c r="J7308" s="3" t="str">
        <f t="shared" si="1035"/>
        <v>Yes</v>
      </c>
      <c r="K7308" s="3" t="str">
        <f t="shared" si="1036"/>
        <v/>
      </c>
      <c r="L7308" s="3" t="str">
        <f t="shared" si="1037"/>
        <v/>
      </c>
      <c r="M7308" s="3">
        <f t="shared" si="1033"/>
        <v>-1.4298548750555633E-3</v>
      </c>
      <c r="N7308" s="3">
        <f t="shared" si="1038"/>
        <v>3.330553758908557</v>
      </c>
      <c r="O7308" s="3" t="str">
        <f t="shared" si="1039"/>
        <v/>
      </c>
      <c r="P7308" s="3" t="str">
        <f t="shared" si="1040"/>
        <v/>
      </c>
      <c r="Q7308" s="3" t="str">
        <f t="shared" si="1041"/>
        <v/>
      </c>
    </row>
    <row r="7309" spans="2:17" x14ac:dyDescent="0.3">
      <c r="B7309" s="4">
        <v>42311.006249999999</v>
      </c>
      <c r="C7309" s="1">
        <v>108.98</v>
      </c>
      <c r="D7309" s="1">
        <v>7065</v>
      </c>
      <c r="E7309" s="3">
        <f>IF($C$5+ROW($D$12)&gt;=ROW(D7309), "", AVERAGE(INDEX($D$1:$D$8201, ROW(D7309)-$C$5):D7308))</f>
        <v>15595.666666666666</v>
      </c>
      <c r="F7309" s="3">
        <f>IF($C$6+ROW($D$12)&gt;=ROW(D7309), "", AVERAGE(INDEX($D$1:$D$8201, ROW(D7309)-$C$6):D7308))</f>
        <v>22911.125</v>
      </c>
      <c r="G7309" s="3" t="str">
        <f t="shared" si="1034"/>
        <v/>
      </c>
      <c r="H7309" s="3">
        <f>IF($C$3+ROW($D$12)&gt;=ROW(D7309), "", AVERAGE(INDEX($C$1:$C$8201, ROW(D7309)-$C$3):C7308))</f>
        <v>109.00600000000001</v>
      </c>
      <c r="I7309" s="3">
        <f>IF($C$4+ROW($D$12)&gt;=ROW(D7309), "", AVERAGE(INDEX($C$1:$C$8201, ROW(D7309)-$C$4):C7308))</f>
        <v>109.03725</v>
      </c>
      <c r="J7309" s="3" t="str">
        <f t="shared" si="1035"/>
        <v/>
      </c>
      <c r="K7309" s="3" t="str">
        <f t="shared" si="1036"/>
        <v/>
      </c>
      <c r="L7309" s="3" t="str">
        <f t="shared" si="1037"/>
        <v/>
      </c>
      <c r="M7309" s="3">
        <f t="shared" si="1033"/>
        <v>-1.9251048710225555E-3</v>
      </c>
      <c r="N7309" s="3">
        <f t="shared" si="1038"/>
        <v>0.34636381957836598</v>
      </c>
      <c r="O7309" s="3" t="str">
        <f t="shared" si="1039"/>
        <v/>
      </c>
      <c r="P7309" s="3" t="str">
        <f t="shared" si="1040"/>
        <v/>
      </c>
      <c r="Q7309" s="3" t="str">
        <f t="shared" si="1041"/>
        <v/>
      </c>
    </row>
    <row r="7310" spans="2:17" x14ac:dyDescent="0.3">
      <c r="B7310" s="4">
        <v>42311.006944444445</v>
      </c>
      <c r="C7310" s="1">
        <v>108.95</v>
      </c>
      <c r="D7310" s="1">
        <v>6756</v>
      </c>
      <c r="E7310" s="3">
        <f>IF($C$5+ROW($D$12)&gt;=ROW(D7310), "", AVERAGE(INDEX($D$1:$D$8201, ROW(D7310)-$C$5):D7309))</f>
        <v>9304.6666666666661</v>
      </c>
      <c r="F7310" s="3">
        <f>IF($C$6+ROW($D$12)&gt;=ROW(D7310), "", AVERAGE(INDEX($D$1:$D$8201, ROW(D7310)-$C$6):D7309))</f>
        <v>22919.875</v>
      </c>
      <c r="G7310" s="3" t="str">
        <f t="shared" si="1034"/>
        <v/>
      </c>
      <c r="H7310" s="3">
        <f>IF($C$3+ROW($D$12)&gt;=ROW(D7310), "", AVERAGE(INDEX($C$1:$C$8201, ROW(D7310)-$C$3):C7309))</f>
        <v>109.00600000000001</v>
      </c>
      <c r="I7310" s="3">
        <f>IF($C$4+ROW($D$12)&gt;=ROW(D7310), "", AVERAGE(INDEX($C$1:$C$8201, ROW(D7310)-$C$4):C7309))</f>
        <v>109.05975000000001</v>
      </c>
      <c r="J7310" s="3" t="str">
        <f t="shared" si="1035"/>
        <v/>
      </c>
      <c r="K7310" s="3" t="str">
        <f t="shared" si="1036"/>
        <v/>
      </c>
      <c r="L7310" s="3" t="str">
        <f t="shared" si="1037"/>
        <v/>
      </c>
      <c r="M7310" s="3">
        <f t="shared" ref="M7310:M7373" si="1042">IF($C$7+ROW($D$12)&gt;ROW(D7310), "", LN(C7310/INDEX($C$1:$C$8201, ROW(D7310)-$C$7+1)))</f>
        <v>-2.7531776432342559E-4</v>
      </c>
      <c r="N7310" s="3">
        <f t="shared" si="1038"/>
        <v>-0.8569855759716688</v>
      </c>
      <c r="O7310" s="3" t="str">
        <f t="shared" si="1039"/>
        <v/>
      </c>
      <c r="P7310" s="3" t="str">
        <f t="shared" si="1040"/>
        <v/>
      </c>
      <c r="Q7310" s="3" t="str">
        <f t="shared" si="1041"/>
        <v/>
      </c>
    </row>
    <row r="7311" spans="2:17" x14ac:dyDescent="0.3">
      <c r="B7311" s="4">
        <v>42311.007638888892</v>
      </c>
      <c r="C7311" s="1">
        <v>108.87</v>
      </c>
      <c r="D7311" s="1">
        <v>13211</v>
      </c>
      <c r="E7311" s="3">
        <f>IF($C$5+ROW($D$12)&gt;=ROW(D7311), "", AVERAGE(INDEX($D$1:$D$8201, ROW(D7311)-$C$5):D7310))</f>
        <v>8805</v>
      </c>
      <c r="F7311" s="3">
        <f>IF($C$6+ROW($D$12)&gt;=ROW(D7311), "", AVERAGE(INDEX($D$1:$D$8201, ROW(D7311)-$C$6):D7310))</f>
        <v>14779.25</v>
      </c>
      <c r="G7311" s="3" t="str">
        <f t="shared" si="1034"/>
        <v/>
      </c>
      <c r="H7311" s="3">
        <f>IF($C$3+ROW($D$12)&gt;=ROW(D7311), "", AVERAGE(INDEX($C$1:$C$8201, ROW(D7311)-$C$3):C7310))</f>
        <v>108.98466666666667</v>
      </c>
      <c r="I7311" s="3">
        <f>IF($C$4+ROW($D$12)&gt;=ROW(D7311), "", AVERAGE(INDEX($C$1:$C$8201, ROW(D7311)-$C$4):C7310))</f>
        <v>109.04600000000001</v>
      </c>
      <c r="J7311" s="3" t="str">
        <f t="shared" si="1035"/>
        <v/>
      </c>
      <c r="K7311" s="3" t="str">
        <f t="shared" si="1036"/>
        <v/>
      </c>
      <c r="L7311" s="3" t="str">
        <f t="shared" si="1037"/>
        <v/>
      </c>
      <c r="M7311" s="3">
        <f t="shared" si="1042"/>
        <v>-1.3218044552697141E-3</v>
      </c>
      <c r="N7311" s="3">
        <f t="shared" si="1038"/>
        <v>3.8010140519554101</v>
      </c>
      <c r="O7311" s="3" t="str">
        <f t="shared" si="1039"/>
        <v/>
      </c>
      <c r="P7311" s="3" t="str">
        <f t="shared" si="1040"/>
        <v/>
      </c>
      <c r="Q7311" s="3" t="str">
        <f t="shared" si="1041"/>
        <v/>
      </c>
    </row>
    <row r="7312" spans="2:17" x14ac:dyDescent="0.3">
      <c r="B7312" s="4">
        <v>42311.008333333331</v>
      </c>
      <c r="C7312" s="1">
        <v>108.986</v>
      </c>
      <c r="D7312" s="1">
        <v>10497</v>
      </c>
      <c r="E7312" s="3">
        <f>IF($C$5+ROW($D$12)&gt;=ROW(D7312), "", AVERAGE(INDEX($D$1:$D$8201, ROW(D7312)-$C$5):D7311))</f>
        <v>9010.6666666666661</v>
      </c>
      <c r="F7312" s="3">
        <f>IF($C$6+ROW($D$12)&gt;=ROW(D7312), "", AVERAGE(INDEX($D$1:$D$8201, ROW(D7312)-$C$6):D7311))</f>
        <v>12915.875</v>
      </c>
      <c r="G7312" s="3" t="str">
        <f t="shared" si="1034"/>
        <v/>
      </c>
      <c r="H7312" s="3">
        <f>IF($C$3+ROW($D$12)&gt;=ROW(D7312), "", AVERAGE(INDEX($C$1:$C$8201, ROW(D7312)-$C$3):C7311))</f>
        <v>108.93333333333334</v>
      </c>
      <c r="I7312" s="3">
        <f>IF($C$4+ROW($D$12)&gt;=ROW(D7312), "", AVERAGE(INDEX($C$1:$C$8201, ROW(D7312)-$C$4):C7311))</f>
        <v>109.02350000000001</v>
      </c>
      <c r="J7312" s="3" t="str">
        <f t="shared" si="1035"/>
        <v/>
      </c>
      <c r="K7312" s="3" t="str">
        <f t="shared" si="1036"/>
        <v/>
      </c>
      <c r="L7312" s="3" t="str">
        <f t="shared" si="1037"/>
        <v/>
      </c>
      <c r="M7312" s="3">
        <f t="shared" si="1042"/>
        <v>-3.4860786555510162E-4</v>
      </c>
      <c r="N7312" s="3">
        <f t="shared" si="1038"/>
        <v>-0.73626366277909971</v>
      </c>
      <c r="O7312" s="3" t="str">
        <f t="shared" si="1039"/>
        <v/>
      </c>
      <c r="P7312" s="3" t="str">
        <f t="shared" si="1040"/>
        <v/>
      </c>
      <c r="Q7312" s="3" t="str">
        <f t="shared" si="1041"/>
        <v/>
      </c>
    </row>
    <row r="7313" spans="2:17" x14ac:dyDescent="0.3">
      <c r="B7313" s="4">
        <v>42311.009027777778</v>
      </c>
      <c r="C7313" s="1">
        <v>108.96</v>
      </c>
      <c r="D7313" s="1">
        <v>5098</v>
      </c>
      <c r="E7313" s="3">
        <f>IF($C$5+ROW($D$12)&gt;=ROW(D7313), "", AVERAGE(INDEX($D$1:$D$8201, ROW(D7313)-$C$5):D7312))</f>
        <v>10154.666666666666</v>
      </c>
      <c r="F7313" s="3">
        <f>IF($C$6+ROW($D$12)&gt;=ROW(D7313), "", AVERAGE(INDEX($D$1:$D$8201, ROW(D7313)-$C$6):D7312))</f>
        <v>11756.875</v>
      </c>
      <c r="G7313" s="3" t="str">
        <f t="shared" si="1034"/>
        <v/>
      </c>
      <c r="H7313" s="3">
        <f>IF($C$3+ROW($D$12)&gt;=ROW(D7313), "", AVERAGE(INDEX($C$1:$C$8201, ROW(D7313)-$C$3):C7312))</f>
        <v>108.93533333333333</v>
      </c>
      <c r="I7313" s="3">
        <f>IF($C$4+ROW($D$12)&gt;=ROW(D7313), "", AVERAGE(INDEX($C$1:$C$8201, ROW(D7313)-$C$4):C7312))</f>
        <v>108.99925</v>
      </c>
      <c r="J7313" s="3" t="str">
        <f t="shared" si="1035"/>
        <v/>
      </c>
      <c r="K7313" s="3" t="str">
        <f t="shared" si="1036"/>
        <v/>
      </c>
      <c r="L7313" s="3" t="str">
        <f t="shared" si="1037"/>
        <v/>
      </c>
      <c r="M7313" s="3">
        <f t="shared" si="1042"/>
        <v>-1.8353675375017522E-4</v>
      </c>
      <c r="N7313" s="3">
        <f t="shared" si="1038"/>
        <v>-0.47351516737029836</v>
      </c>
      <c r="O7313" s="3" t="str">
        <f t="shared" si="1039"/>
        <v/>
      </c>
      <c r="P7313" s="3" t="str">
        <f t="shared" si="1040"/>
        <v/>
      </c>
      <c r="Q7313" s="3" t="str">
        <f t="shared" si="1041"/>
        <v/>
      </c>
    </row>
    <row r="7314" spans="2:17" x14ac:dyDescent="0.3">
      <c r="B7314" s="4">
        <v>42311.009722222225</v>
      </c>
      <c r="C7314" s="1">
        <v>108.99299999999999</v>
      </c>
      <c r="D7314" s="1">
        <v>12071</v>
      </c>
      <c r="E7314" s="3">
        <f>IF($C$5+ROW($D$12)&gt;=ROW(D7314), "", AVERAGE(INDEX($D$1:$D$8201, ROW(D7314)-$C$5):D7313))</f>
        <v>9602</v>
      </c>
      <c r="F7314" s="3">
        <f>IF($C$6+ROW($D$12)&gt;=ROW(D7314), "", AVERAGE(INDEX($D$1:$D$8201, ROW(D7314)-$C$6):D7313))</f>
        <v>11176.75</v>
      </c>
      <c r="G7314" s="3" t="str">
        <f t="shared" si="1034"/>
        <v/>
      </c>
      <c r="H7314" s="3">
        <f>IF($C$3+ROW($D$12)&gt;=ROW(D7314), "", AVERAGE(INDEX($C$1:$C$8201, ROW(D7314)-$C$3):C7313))</f>
        <v>108.93866666666666</v>
      </c>
      <c r="I7314" s="3">
        <f>IF($C$4+ROW($D$12)&gt;=ROW(D7314), "", AVERAGE(INDEX($C$1:$C$8201, ROW(D7314)-$C$4):C7313))</f>
        <v>108.97050000000002</v>
      </c>
      <c r="J7314" s="3" t="str">
        <f t="shared" si="1035"/>
        <v/>
      </c>
      <c r="K7314" s="3" t="str">
        <f t="shared" si="1036"/>
        <v/>
      </c>
      <c r="L7314" s="3" t="str">
        <f t="shared" si="1037"/>
        <v/>
      </c>
      <c r="M7314" s="3">
        <f t="shared" si="1042"/>
        <v>3.9459859282424566E-4</v>
      </c>
      <c r="N7314" s="3">
        <f t="shared" si="1038"/>
        <v>-3.1499704269661519</v>
      </c>
      <c r="O7314" s="3" t="str">
        <f t="shared" si="1039"/>
        <v/>
      </c>
      <c r="P7314" s="3" t="str">
        <f t="shared" si="1040"/>
        <v/>
      </c>
      <c r="Q7314" s="3" t="str">
        <f t="shared" si="1041"/>
        <v/>
      </c>
    </row>
    <row r="7315" spans="2:17" x14ac:dyDescent="0.3">
      <c r="B7315" s="4">
        <v>42311.010416666664</v>
      </c>
      <c r="C7315" s="1">
        <v>109.02</v>
      </c>
      <c r="D7315" s="1">
        <v>43355</v>
      </c>
      <c r="E7315" s="3">
        <f>IF($C$5+ROW($D$12)&gt;=ROW(D7315), "", AVERAGE(INDEX($D$1:$D$8201, ROW(D7315)-$C$5):D7314))</f>
        <v>9222</v>
      </c>
      <c r="F7315" s="3">
        <f>IF($C$6+ROW($D$12)&gt;=ROW(D7315), "", AVERAGE(INDEX($D$1:$D$8201, ROW(D7315)-$C$6):D7314))</f>
        <v>9443.375</v>
      </c>
      <c r="G7315" s="3" t="str">
        <f t="shared" si="1034"/>
        <v/>
      </c>
      <c r="H7315" s="3">
        <f>IF($C$3+ROW($D$12)&gt;=ROW(D7315), "", AVERAGE(INDEX($C$1:$C$8201, ROW(D7315)-$C$3):C7314))</f>
        <v>108.97966666666666</v>
      </c>
      <c r="I7315" s="3">
        <f>IF($C$4+ROW($D$12)&gt;=ROW(D7315), "", AVERAGE(INDEX($C$1:$C$8201, ROW(D7315)-$C$4):C7314))</f>
        <v>108.97212500000001</v>
      </c>
      <c r="J7315" s="3" t="str">
        <f t="shared" si="1035"/>
        <v>Yes</v>
      </c>
      <c r="K7315" s="3" t="str">
        <f t="shared" si="1036"/>
        <v/>
      </c>
      <c r="L7315" s="3" t="str">
        <f t="shared" si="1037"/>
        <v/>
      </c>
      <c r="M7315" s="3">
        <f t="shared" si="1042"/>
        <v>1.3768417430461484E-3</v>
      </c>
      <c r="N7315" s="3">
        <f t="shared" si="1038"/>
        <v>2.4892211175709749</v>
      </c>
      <c r="O7315" s="3" t="str">
        <f t="shared" si="1039"/>
        <v/>
      </c>
      <c r="P7315" s="3" t="str">
        <f t="shared" si="1040"/>
        <v/>
      </c>
      <c r="Q7315" s="3" t="str">
        <f t="shared" si="1041"/>
        <v/>
      </c>
    </row>
    <row r="7316" spans="2:17" x14ac:dyDescent="0.3">
      <c r="B7316" s="4">
        <v>42311.011111111111</v>
      </c>
      <c r="C7316" s="1">
        <v>109</v>
      </c>
      <c r="D7316" s="1">
        <v>53762</v>
      </c>
      <c r="E7316" s="3">
        <f>IF($C$5+ROW($D$12)&gt;=ROW(D7316), "", AVERAGE(INDEX($D$1:$D$8201, ROW(D7316)-$C$5):D7315))</f>
        <v>20174.666666666668</v>
      </c>
      <c r="F7316" s="3">
        <f>IF($C$6+ROW($D$12)&gt;=ROW(D7316), "", AVERAGE(INDEX($D$1:$D$8201, ROW(D7316)-$C$6):D7315))</f>
        <v>13830.875</v>
      </c>
      <c r="G7316" s="3" t="str">
        <f t="shared" si="1034"/>
        <v>Yes</v>
      </c>
      <c r="H7316" s="3">
        <f>IF($C$3+ROW($D$12)&gt;=ROW(D7316), "", AVERAGE(INDEX($C$1:$C$8201, ROW(D7316)-$C$3):C7315))</f>
        <v>108.99099999999999</v>
      </c>
      <c r="I7316" s="3">
        <f>IF($C$4+ROW($D$12)&gt;=ROW(D7316), "", AVERAGE(INDEX($C$1:$C$8201, ROW(D7316)-$C$4):C7315))</f>
        <v>108.97287500000002</v>
      </c>
      <c r="J7316" s="3" t="str">
        <f t="shared" si="1035"/>
        <v>Yes</v>
      </c>
      <c r="K7316" s="3" t="str">
        <f t="shared" si="1036"/>
        <v/>
      </c>
      <c r="L7316" s="3" t="str">
        <f t="shared" si="1037"/>
        <v/>
      </c>
      <c r="M7316" s="3">
        <f t="shared" si="1042"/>
        <v>1.2844861614264724E-4</v>
      </c>
      <c r="N7316" s="3">
        <f t="shared" si="1038"/>
        <v>-0.90670778483337866</v>
      </c>
      <c r="O7316" s="3" t="str">
        <f t="shared" si="1039"/>
        <v/>
      </c>
      <c r="P7316" s="3" t="str">
        <f t="shared" si="1040"/>
        <v/>
      </c>
      <c r="Q7316" s="3" t="str">
        <f t="shared" si="1041"/>
        <v/>
      </c>
    </row>
    <row r="7317" spans="2:17" x14ac:dyDescent="0.3">
      <c r="B7317" s="4">
        <v>42311.011805555558</v>
      </c>
      <c r="C7317" s="1">
        <v>108.91</v>
      </c>
      <c r="D7317" s="1">
        <v>51839</v>
      </c>
      <c r="E7317" s="3">
        <f>IF($C$5+ROW($D$12)&gt;=ROW(D7317), "", AVERAGE(INDEX($D$1:$D$8201, ROW(D7317)-$C$5):D7316))</f>
        <v>36396</v>
      </c>
      <c r="F7317" s="3">
        <f>IF($C$6+ROW($D$12)&gt;=ROW(D7317), "", AVERAGE(INDEX($D$1:$D$8201, ROW(D7317)-$C$6):D7316))</f>
        <v>18976.875</v>
      </c>
      <c r="G7317" s="3" t="str">
        <f t="shared" si="1034"/>
        <v>Yes</v>
      </c>
      <c r="H7317" s="3">
        <f>IF($C$3+ROW($D$12)&gt;=ROW(D7317), "", AVERAGE(INDEX($C$1:$C$8201, ROW(D7317)-$C$3):C7316))</f>
        <v>109.00433333333332</v>
      </c>
      <c r="I7317" s="3">
        <f>IF($C$4+ROW($D$12)&gt;=ROW(D7317), "", AVERAGE(INDEX($C$1:$C$8201, ROW(D7317)-$C$4):C7316))</f>
        <v>108.969875</v>
      </c>
      <c r="J7317" s="3" t="str">
        <f t="shared" si="1035"/>
        <v>Yes</v>
      </c>
      <c r="K7317" s="3" t="str">
        <f t="shared" si="1036"/>
        <v>Sell</v>
      </c>
      <c r="L7317" s="3">
        <f t="shared" si="1037"/>
        <v>108.91</v>
      </c>
      <c r="M7317" s="3">
        <f t="shared" si="1042"/>
        <v>-4.5898931360718339E-4</v>
      </c>
      <c r="N7317" s="3">
        <f t="shared" si="1038"/>
        <v>-4.5733301563751976</v>
      </c>
      <c r="O7317" s="3" t="str">
        <f t="shared" si="1039"/>
        <v>Sell</v>
      </c>
      <c r="P7317" s="3">
        <f t="shared" si="1040"/>
        <v>108.91</v>
      </c>
      <c r="Q7317" s="3" t="str">
        <f t="shared" si="1041"/>
        <v/>
      </c>
    </row>
    <row r="7318" spans="2:17" x14ac:dyDescent="0.3">
      <c r="B7318" s="4">
        <v>42311.012499999997</v>
      </c>
      <c r="C7318" s="1">
        <v>108.97</v>
      </c>
      <c r="D7318" s="1">
        <v>25378</v>
      </c>
      <c r="E7318" s="3">
        <f>IF($C$5+ROW($D$12)&gt;=ROW(D7318), "", AVERAGE(INDEX($D$1:$D$8201, ROW(D7318)-$C$5):D7317))</f>
        <v>49652</v>
      </c>
      <c r="F7318" s="3">
        <f>IF($C$6+ROW($D$12)&gt;=ROW(D7318), "", AVERAGE(INDEX($D$1:$D$8201, ROW(D7318)-$C$6):D7317))</f>
        <v>24573.625</v>
      </c>
      <c r="G7318" s="3" t="str">
        <f t="shared" si="1034"/>
        <v>Yes</v>
      </c>
      <c r="H7318" s="3">
        <f>IF($C$3+ROW($D$12)&gt;=ROW(D7318), "", AVERAGE(INDEX($C$1:$C$8201, ROW(D7318)-$C$3):C7317))</f>
        <v>108.97666666666665</v>
      </c>
      <c r="I7318" s="3">
        <f>IF($C$4+ROW($D$12)&gt;=ROW(D7318), "", AVERAGE(INDEX($C$1:$C$8201, ROW(D7318)-$C$4):C7317))</f>
        <v>108.961125</v>
      </c>
      <c r="J7318" s="3" t="str">
        <f t="shared" si="1035"/>
        <v>Yes</v>
      </c>
      <c r="K7318" s="3" t="str">
        <f t="shared" si="1036"/>
        <v/>
      </c>
      <c r="L7318" s="3" t="str">
        <f t="shared" si="1037"/>
        <v/>
      </c>
      <c r="M7318" s="3">
        <f t="shared" si="1042"/>
        <v>-2.1104499465839208E-4</v>
      </c>
      <c r="N7318" s="3">
        <f t="shared" si="1038"/>
        <v>-0.54019627821006178</v>
      </c>
      <c r="O7318" s="3" t="str">
        <f t="shared" si="1039"/>
        <v>Sell</v>
      </c>
      <c r="P7318" s="3">
        <f t="shared" si="1040"/>
        <v>108.91</v>
      </c>
      <c r="Q7318" s="3" t="str">
        <f t="shared" si="1041"/>
        <v/>
      </c>
    </row>
    <row r="7319" spans="2:17" x14ac:dyDescent="0.3">
      <c r="B7319" s="4">
        <v>42311.013194444444</v>
      </c>
      <c r="C7319" s="1">
        <v>108.99</v>
      </c>
      <c r="D7319" s="1">
        <v>11759</v>
      </c>
      <c r="E7319" s="3">
        <f>IF($C$5+ROW($D$12)&gt;=ROW(D7319), "", AVERAGE(INDEX($D$1:$D$8201, ROW(D7319)-$C$5):D7318))</f>
        <v>43659.666666666664</v>
      </c>
      <c r="F7319" s="3">
        <f>IF($C$6+ROW($D$12)&gt;=ROW(D7319), "", AVERAGE(INDEX($D$1:$D$8201, ROW(D7319)-$C$6):D7318))</f>
        <v>26901.375</v>
      </c>
      <c r="G7319" s="3" t="str">
        <f t="shared" si="1034"/>
        <v>Yes</v>
      </c>
      <c r="H7319" s="3">
        <f>IF($C$3+ROW($D$12)&gt;=ROW(D7319), "", AVERAGE(INDEX($C$1:$C$8201, ROW(D7319)-$C$3):C7318))</f>
        <v>108.96</v>
      </c>
      <c r="I7319" s="3">
        <f>IF($C$4+ROW($D$12)&gt;=ROW(D7319), "", AVERAGE(INDEX($C$1:$C$8201, ROW(D7319)-$C$4):C7318))</f>
        <v>108.96362499999999</v>
      </c>
      <c r="J7319" s="3" t="str">
        <f t="shared" si="1035"/>
        <v/>
      </c>
      <c r="K7319" s="3" t="str">
        <f t="shared" si="1036"/>
        <v/>
      </c>
      <c r="L7319" s="3" t="str">
        <f t="shared" si="1037"/>
        <v/>
      </c>
      <c r="M7319" s="3">
        <f t="shared" si="1042"/>
        <v>-2.7521673491452827E-4</v>
      </c>
      <c r="N7319" s="3">
        <f t="shared" si="1038"/>
        <v>0.30406662977251731</v>
      </c>
      <c r="O7319" s="3" t="str">
        <f t="shared" si="1039"/>
        <v>Exit</v>
      </c>
      <c r="P7319" s="3" t="str">
        <f t="shared" si="1040"/>
        <v/>
      </c>
      <c r="Q7319" s="3">
        <f t="shared" si="1041"/>
        <v>-7.9999999999998295E-2</v>
      </c>
    </row>
    <row r="7320" spans="2:17" x14ac:dyDescent="0.3">
      <c r="B7320" s="4">
        <v>42311.013888888891</v>
      </c>
      <c r="C7320" s="1">
        <v>108.97</v>
      </c>
      <c r="D7320" s="1">
        <v>5193</v>
      </c>
      <c r="E7320" s="3">
        <f>IF($C$5+ROW($D$12)&gt;=ROW(D7320), "", AVERAGE(INDEX($D$1:$D$8201, ROW(D7320)-$C$5):D7319))</f>
        <v>29658.666666666668</v>
      </c>
      <c r="F7320" s="3">
        <f>IF($C$6+ROW($D$12)&gt;=ROW(D7320), "", AVERAGE(INDEX($D$1:$D$8201, ROW(D7320)-$C$6):D7319))</f>
        <v>26719.875</v>
      </c>
      <c r="G7320" s="3" t="str">
        <f t="shared" si="1034"/>
        <v>Yes</v>
      </c>
      <c r="H7320" s="3">
        <f>IF($C$3+ROW($D$12)&gt;=ROW(D7320), "", AVERAGE(INDEX($C$1:$C$8201, ROW(D7320)-$C$3):C7319))</f>
        <v>108.95666666666666</v>
      </c>
      <c r="I7320" s="3">
        <f>IF($C$4+ROW($D$12)&gt;=ROW(D7320), "", AVERAGE(INDEX($C$1:$C$8201, ROW(D7320)-$C$4):C7319))</f>
        <v>108.97862499999999</v>
      </c>
      <c r="J7320" s="3" t="str">
        <f t="shared" si="1035"/>
        <v/>
      </c>
      <c r="K7320" s="3" t="str">
        <f t="shared" si="1036"/>
        <v/>
      </c>
      <c r="L7320" s="3" t="str">
        <f t="shared" si="1037"/>
        <v/>
      </c>
      <c r="M7320" s="3">
        <f t="shared" si="1042"/>
        <v>-2.7526724034900664E-4</v>
      </c>
      <c r="N7320" s="3">
        <f t="shared" si="1038"/>
        <v>1.8351149501884454E-4</v>
      </c>
      <c r="O7320" s="3" t="str">
        <f t="shared" si="1039"/>
        <v/>
      </c>
      <c r="P7320" s="3" t="str">
        <f t="shared" si="1040"/>
        <v/>
      </c>
      <c r="Q7320" s="3" t="str">
        <f t="shared" si="1041"/>
        <v/>
      </c>
    </row>
    <row r="7321" spans="2:17" x14ac:dyDescent="0.3">
      <c r="B7321" s="4">
        <v>42311.01458333333</v>
      </c>
      <c r="C7321" s="1">
        <v>109.03</v>
      </c>
      <c r="D7321" s="1">
        <v>6887</v>
      </c>
      <c r="E7321" s="3">
        <f>IF($C$5+ROW($D$12)&gt;=ROW(D7321), "", AVERAGE(INDEX($D$1:$D$8201, ROW(D7321)-$C$5):D7320))</f>
        <v>14110</v>
      </c>
      <c r="F7321" s="3">
        <f>IF($C$6+ROW($D$12)&gt;=ROW(D7321), "", AVERAGE(INDEX($D$1:$D$8201, ROW(D7321)-$C$6):D7320))</f>
        <v>26056.875</v>
      </c>
      <c r="G7321" s="3" t="str">
        <f t="shared" si="1034"/>
        <v/>
      </c>
      <c r="H7321" s="3">
        <f>IF($C$3+ROW($D$12)&gt;=ROW(D7321), "", AVERAGE(INDEX($C$1:$C$8201, ROW(D7321)-$C$3):C7320))</f>
        <v>108.97666666666665</v>
      </c>
      <c r="I7321" s="3">
        <f>IF($C$4+ROW($D$12)&gt;=ROW(D7321), "", AVERAGE(INDEX($C$1:$C$8201, ROW(D7321)-$C$4):C7320))</f>
        <v>108.976625</v>
      </c>
      <c r="J7321" s="3" t="str">
        <f t="shared" si="1035"/>
        <v>Yes</v>
      </c>
      <c r="K7321" s="3" t="str">
        <f t="shared" si="1036"/>
        <v/>
      </c>
      <c r="L7321" s="3" t="str">
        <f t="shared" si="1037"/>
        <v/>
      </c>
      <c r="M7321" s="3">
        <f t="shared" si="1042"/>
        <v>1.1012206306953323E-3</v>
      </c>
      <c r="N7321" s="3">
        <f t="shared" si="1038"/>
        <v>-5.000550989282682</v>
      </c>
      <c r="O7321" s="3" t="str">
        <f t="shared" si="1039"/>
        <v/>
      </c>
      <c r="P7321" s="3" t="str">
        <f t="shared" si="1040"/>
        <v/>
      </c>
      <c r="Q7321" s="3" t="str">
        <f t="shared" si="1041"/>
        <v/>
      </c>
    </row>
    <row r="7322" spans="2:17" x14ac:dyDescent="0.3">
      <c r="B7322" s="4">
        <v>42311.015277777777</v>
      </c>
      <c r="C7322" s="1">
        <v>108.94</v>
      </c>
      <c r="D7322" s="1">
        <v>14010</v>
      </c>
      <c r="E7322" s="3">
        <f>IF($C$5+ROW($D$12)&gt;=ROW(D7322), "", AVERAGE(INDEX($D$1:$D$8201, ROW(D7322)-$C$5):D7321))</f>
        <v>7946.333333333333</v>
      </c>
      <c r="F7322" s="3">
        <f>IF($C$6+ROW($D$12)&gt;=ROW(D7322), "", AVERAGE(INDEX($D$1:$D$8201, ROW(D7322)-$C$6):D7321))</f>
        <v>26280.5</v>
      </c>
      <c r="G7322" s="3" t="str">
        <f t="shared" si="1034"/>
        <v/>
      </c>
      <c r="H7322" s="3">
        <f>IF($C$3+ROW($D$12)&gt;=ROW(D7322), "", AVERAGE(INDEX($C$1:$C$8201, ROW(D7322)-$C$3):C7321))</f>
        <v>108.99666666666667</v>
      </c>
      <c r="I7322" s="3">
        <f>IF($C$4+ROW($D$12)&gt;=ROW(D7322), "", AVERAGE(INDEX($C$1:$C$8201, ROW(D7322)-$C$4):C7321))</f>
        <v>108.985375</v>
      </c>
      <c r="J7322" s="3" t="str">
        <f t="shared" si="1035"/>
        <v>Yes</v>
      </c>
      <c r="K7322" s="3" t="str">
        <f t="shared" si="1036"/>
        <v/>
      </c>
      <c r="L7322" s="3" t="str">
        <f t="shared" si="1037"/>
        <v/>
      </c>
      <c r="M7322" s="3">
        <f t="shared" si="1042"/>
        <v>-2.7534303326638975E-4</v>
      </c>
      <c r="N7322" s="3">
        <f t="shared" si="1038"/>
        <v>-1.2500343941908652</v>
      </c>
      <c r="O7322" s="3" t="str">
        <f t="shared" si="1039"/>
        <v/>
      </c>
      <c r="P7322" s="3" t="str">
        <f t="shared" si="1040"/>
        <v/>
      </c>
      <c r="Q7322" s="3" t="str">
        <f t="shared" si="1041"/>
        <v/>
      </c>
    </row>
    <row r="7323" spans="2:17" x14ac:dyDescent="0.3">
      <c r="B7323" s="4">
        <v>42311.015972222223</v>
      </c>
      <c r="C7323" s="1">
        <v>108.98</v>
      </c>
      <c r="D7323" s="1">
        <v>2416</v>
      </c>
      <c r="E7323" s="3">
        <f>IF($C$5+ROW($D$12)&gt;=ROW(D7323), "", AVERAGE(INDEX($D$1:$D$8201, ROW(D7323)-$C$5):D7322))</f>
        <v>8696.6666666666661</v>
      </c>
      <c r="F7323" s="3">
        <f>IF($C$6+ROW($D$12)&gt;=ROW(D7323), "", AVERAGE(INDEX($D$1:$D$8201, ROW(D7323)-$C$6):D7322))</f>
        <v>26522.875</v>
      </c>
      <c r="G7323" s="3" t="str">
        <f t="shared" si="1034"/>
        <v/>
      </c>
      <c r="H7323" s="3">
        <f>IF($C$3+ROW($D$12)&gt;=ROW(D7323), "", AVERAGE(INDEX($C$1:$C$8201, ROW(D7323)-$C$3):C7322))</f>
        <v>108.98</v>
      </c>
      <c r="I7323" s="3">
        <f>IF($C$4+ROW($D$12)&gt;=ROW(D7323), "", AVERAGE(INDEX($C$1:$C$8201, ROW(D7323)-$C$4):C7322))</f>
        <v>108.97874999999999</v>
      </c>
      <c r="J7323" s="3" t="str">
        <f t="shared" si="1035"/>
        <v>Yes</v>
      </c>
      <c r="K7323" s="3" t="str">
        <f t="shared" si="1036"/>
        <v/>
      </c>
      <c r="L7323" s="3" t="str">
        <f t="shared" si="1037"/>
        <v/>
      </c>
      <c r="M7323" s="3">
        <f t="shared" si="1042"/>
        <v>-9.1755746267897431E-5</v>
      </c>
      <c r="N7323" s="3">
        <f t="shared" si="1038"/>
        <v>-0.66675842428478926</v>
      </c>
      <c r="O7323" s="3" t="str">
        <f t="shared" si="1039"/>
        <v/>
      </c>
      <c r="P7323" s="3" t="str">
        <f t="shared" si="1040"/>
        <v/>
      </c>
      <c r="Q7323" s="3" t="str">
        <f t="shared" si="1041"/>
        <v/>
      </c>
    </row>
    <row r="7324" spans="2:17" x14ac:dyDescent="0.3">
      <c r="B7324" s="4">
        <v>42311.01666666667</v>
      </c>
      <c r="C7324" s="1">
        <v>109.05</v>
      </c>
      <c r="D7324" s="1">
        <v>9954</v>
      </c>
      <c r="E7324" s="3">
        <f>IF($C$5+ROW($D$12)&gt;=ROW(D7324), "", AVERAGE(INDEX($D$1:$D$8201, ROW(D7324)-$C$5):D7323))</f>
        <v>7771</v>
      </c>
      <c r="F7324" s="3">
        <f>IF($C$6+ROW($D$12)&gt;=ROW(D7324), "", AVERAGE(INDEX($D$1:$D$8201, ROW(D7324)-$C$6):D7323))</f>
        <v>21405.5</v>
      </c>
      <c r="G7324" s="3" t="str">
        <f t="shared" ref="G7324:G7387" si="1043">IF(F7324="","",IF(E7324&gt;F7324,"Yes",""))</f>
        <v/>
      </c>
      <c r="H7324" s="3">
        <f>IF($C$3+ROW($D$12)&gt;=ROW(D7324), "", AVERAGE(INDEX($C$1:$C$8201, ROW(D7324)-$C$3):C7323))</f>
        <v>108.98333333333333</v>
      </c>
      <c r="I7324" s="3">
        <f>IF($C$4+ROW($D$12)&gt;=ROW(D7324), "", AVERAGE(INDEX($C$1:$C$8201, ROW(D7324)-$C$4):C7323))</f>
        <v>108.97375</v>
      </c>
      <c r="J7324" s="3" t="str">
        <f t="shared" ref="J7324:J7387" si="1044">IF(I7324="","",IF(H7324&gt;I7324,"Yes",""))</f>
        <v>Yes</v>
      </c>
      <c r="K7324" s="3" t="str">
        <f t="shared" ref="K7324:K7387" si="1045">IF(AND(G7324="Yes", J7324="Yes"), IF(AND(C7324&gt;C7323, C7323&gt;C7322), "Buy", IF(AND(C7324&lt;C7323, C7323&lt;C7322), "Sell", "")), "")</f>
        <v/>
      </c>
      <c r="L7324" s="3" t="str">
        <f t="shared" ref="L7324:L7387" si="1046">IF(K7324="", "", C7324)</f>
        <v/>
      </c>
      <c r="M7324" s="3">
        <f t="shared" si="1042"/>
        <v>7.338776588433608E-4</v>
      </c>
      <c r="N7324" s="3">
        <f t="shared" ref="N7324:N7387" si="1047">IF(M7323="", "", IF(M7323=0, N7323, (M7324-M7323)/M7323))</f>
        <v>-8.9981656593002111</v>
      </c>
      <c r="O7324" s="3" t="str">
        <f t="shared" ref="O7324:O7387" si="1048">IF(OR(O7323="", O7323="Exit"), K7324, IF(O7323="Buy", IF(AND(N7324&lt;N7323, N7323&lt;N7322), "Exit", O7323), IF(O7323="Sell", IF(AND(N7324&gt;N7323, N7323&gt;N7322), "Exit", O7323), "")))</f>
        <v/>
      </c>
      <c r="P7324" s="3" t="str">
        <f t="shared" ref="P7324:P7387" si="1049">IF(O7324="", "", IF(O7324=O7323, P7323, IF(OR(K7324="Buy", K7324="Sell"), L7324, "")))</f>
        <v/>
      </c>
      <c r="Q7324" s="3" t="str">
        <f t="shared" ref="Q7324:Q7387" si="1050">IF(O7324="Exit",IF(O7323="Buy",C7324-P7323,IF(O7323="Sell",P7323-C7324,"")), "")</f>
        <v/>
      </c>
    </row>
    <row r="7325" spans="2:17" x14ac:dyDescent="0.3">
      <c r="B7325" s="4">
        <v>42311.017361111109</v>
      </c>
      <c r="C7325" s="1">
        <v>109.05</v>
      </c>
      <c r="D7325" s="1">
        <v>4987</v>
      </c>
      <c r="E7325" s="3">
        <f>IF($C$5+ROW($D$12)&gt;=ROW(D7325), "", AVERAGE(INDEX($D$1:$D$8201, ROW(D7325)-$C$5):D7324))</f>
        <v>8793.3333333333339</v>
      </c>
      <c r="F7325" s="3">
        <f>IF($C$6+ROW($D$12)&gt;=ROW(D7325), "", AVERAGE(INDEX($D$1:$D$8201, ROW(D7325)-$C$6):D7324))</f>
        <v>15929.5</v>
      </c>
      <c r="G7325" s="3" t="str">
        <f t="shared" si="1043"/>
        <v/>
      </c>
      <c r="H7325" s="3">
        <f>IF($C$3+ROW($D$12)&gt;=ROW(D7325), "", AVERAGE(INDEX($C$1:$C$8201, ROW(D7325)-$C$3):C7324))</f>
        <v>108.99000000000001</v>
      </c>
      <c r="I7325" s="3">
        <f>IF($C$4+ROW($D$12)&gt;=ROW(D7325), "", AVERAGE(INDEX($C$1:$C$8201, ROW(D7325)-$C$4):C7324))</f>
        <v>108.97999999999999</v>
      </c>
      <c r="J7325" s="3" t="str">
        <f t="shared" si="1044"/>
        <v>Yes</v>
      </c>
      <c r="K7325" s="3" t="str">
        <f t="shared" si="1045"/>
        <v/>
      </c>
      <c r="L7325" s="3" t="str">
        <f t="shared" si="1046"/>
        <v/>
      </c>
      <c r="M7325" s="3">
        <f t="shared" si="1042"/>
        <v>1.8341892934762213E-4</v>
      </c>
      <c r="N7325" s="3">
        <f t="shared" si="1047"/>
        <v>-0.75006879261496751</v>
      </c>
      <c r="O7325" s="3" t="str">
        <f t="shared" si="1048"/>
        <v/>
      </c>
      <c r="P7325" s="3" t="str">
        <f t="shared" si="1049"/>
        <v/>
      </c>
      <c r="Q7325" s="3" t="str">
        <f t="shared" si="1050"/>
        <v/>
      </c>
    </row>
    <row r="7326" spans="2:17" x14ac:dyDescent="0.3">
      <c r="B7326" s="4">
        <v>42311.018055555556</v>
      </c>
      <c r="C7326" s="1">
        <v>109.13</v>
      </c>
      <c r="D7326" s="1">
        <v>26156</v>
      </c>
      <c r="E7326" s="3">
        <f>IF($C$5+ROW($D$12)&gt;=ROW(D7326), "", AVERAGE(INDEX($D$1:$D$8201, ROW(D7326)-$C$5):D7325))</f>
        <v>5785.666666666667</v>
      </c>
      <c r="F7326" s="3">
        <f>IF($C$6+ROW($D$12)&gt;=ROW(D7326), "", AVERAGE(INDEX($D$1:$D$8201, ROW(D7326)-$C$6):D7325))</f>
        <v>10073</v>
      </c>
      <c r="G7326" s="3" t="str">
        <f t="shared" si="1043"/>
        <v/>
      </c>
      <c r="H7326" s="3">
        <f>IF($C$3+ROW($D$12)&gt;=ROW(D7326), "", AVERAGE(INDEX($C$1:$C$8201, ROW(D7326)-$C$3):C7325))</f>
        <v>109.02666666666666</v>
      </c>
      <c r="I7326" s="3">
        <f>IF($C$4+ROW($D$12)&gt;=ROW(D7326), "", AVERAGE(INDEX($C$1:$C$8201, ROW(D7326)-$C$4):C7325))</f>
        <v>108.99749999999997</v>
      </c>
      <c r="J7326" s="3" t="str">
        <f t="shared" si="1044"/>
        <v>Yes</v>
      </c>
      <c r="K7326" s="3" t="str">
        <f t="shared" si="1045"/>
        <v/>
      </c>
      <c r="L7326" s="3" t="str">
        <f t="shared" si="1046"/>
        <v/>
      </c>
      <c r="M7326" s="3">
        <f t="shared" si="1042"/>
        <v>1.742560169469935E-3</v>
      </c>
      <c r="N7326" s="3">
        <f t="shared" si="1047"/>
        <v>8.5004380173181175</v>
      </c>
      <c r="O7326" s="3" t="str">
        <f t="shared" si="1048"/>
        <v/>
      </c>
      <c r="P7326" s="3" t="str">
        <f t="shared" si="1049"/>
        <v/>
      </c>
      <c r="Q7326" s="3" t="str">
        <f t="shared" si="1050"/>
        <v/>
      </c>
    </row>
    <row r="7327" spans="2:17" x14ac:dyDescent="0.3">
      <c r="B7327" s="4">
        <v>42311.018750000003</v>
      </c>
      <c r="C7327" s="1">
        <v>109.07</v>
      </c>
      <c r="D7327" s="1">
        <v>11408</v>
      </c>
      <c r="E7327" s="3">
        <f>IF($C$5+ROW($D$12)&gt;=ROW(D7327), "", AVERAGE(INDEX($D$1:$D$8201, ROW(D7327)-$C$5):D7326))</f>
        <v>13699</v>
      </c>
      <c r="F7327" s="3">
        <f>IF($C$6+ROW($D$12)&gt;=ROW(D7327), "", AVERAGE(INDEX($D$1:$D$8201, ROW(D7327)-$C$6):D7326))</f>
        <v>10170.25</v>
      </c>
      <c r="G7327" s="3" t="str">
        <f t="shared" si="1043"/>
        <v>Yes</v>
      </c>
      <c r="H7327" s="3">
        <f>IF($C$3+ROW($D$12)&gt;=ROW(D7327), "", AVERAGE(INDEX($C$1:$C$8201, ROW(D7327)-$C$3):C7326))</f>
        <v>109.07666666666667</v>
      </c>
      <c r="I7327" s="3">
        <f>IF($C$4+ROW($D$12)&gt;=ROW(D7327), "", AVERAGE(INDEX($C$1:$C$8201, ROW(D7327)-$C$4):C7326))</f>
        <v>109.01749999999998</v>
      </c>
      <c r="J7327" s="3" t="str">
        <f t="shared" si="1044"/>
        <v>Yes</v>
      </c>
      <c r="K7327" s="3" t="str">
        <f t="shared" si="1045"/>
        <v/>
      </c>
      <c r="L7327" s="3" t="str">
        <f t="shared" si="1046"/>
        <v/>
      </c>
      <c r="M7327" s="3">
        <f t="shared" si="1042"/>
        <v>8.2549878569921449E-4</v>
      </c>
      <c r="N7327" s="3">
        <f t="shared" si="1047"/>
        <v>-0.52627243514333233</v>
      </c>
      <c r="O7327" s="3" t="str">
        <f t="shared" si="1048"/>
        <v/>
      </c>
      <c r="P7327" s="3" t="str">
        <f t="shared" si="1049"/>
        <v/>
      </c>
      <c r="Q7327" s="3" t="str">
        <f t="shared" si="1050"/>
        <v/>
      </c>
    </row>
    <row r="7328" spans="2:17" x14ac:dyDescent="0.3">
      <c r="B7328" s="4">
        <v>42311.019444444442</v>
      </c>
      <c r="C7328" s="1">
        <v>109.06</v>
      </c>
      <c r="D7328" s="1">
        <v>11684</v>
      </c>
      <c r="E7328" s="3">
        <f>IF($C$5+ROW($D$12)&gt;=ROW(D7328), "", AVERAGE(INDEX($D$1:$D$8201, ROW(D7328)-$C$5):D7327))</f>
        <v>14183.666666666666</v>
      </c>
      <c r="F7328" s="3">
        <f>IF($C$6+ROW($D$12)&gt;=ROW(D7328), "", AVERAGE(INDEX($D$1:$D$8201, ROW(D7328)-$C$6):D7327))</f>
        <v>10126.375</v>
      </c>
      <c r="G7328" s="3" t="str">
        <f t="shared" si="1043"/>
        <v>Yes</v>
      </c>
      <c r="H7328" s="3">
        <f>IF($C$3+ROW($D$12)&gt;=ROW(D7328), "", AVERAGE(INDEX($C$1:$C$8201, ROW(D7328)-$C$3):C7327))</f>
        <v>109.08333333333333</v>
      </c>
      <c r="I7328" s="3">
        <f>IF($C$4+ROW($D$12)&gt;=ROW(D7328), "", AVERAGE(INDEX($C$1:$C$8201, ROW(D7328)-$C$4):C7327))</f>
        <v>109.0275</v>
      </c>
      <c r="J7328" s="3" t="str">
        <f t="shared" si="1044"/>
        <v>Yes</v>
      </c>
      <c r="K7328" s="3" t="str">
        <f t="shared" si="1045"/>
        <v>Sell</v>
      </c>
      <c r="L7328" s="3">
        <f t="shared" si="1046"/>
        <v>109.06</v>
      </c>
      <c r="M7328" s="3">
        <f t="shared" si="1042"/>
        <v>9.169685027756221E-5</v>
      </c>
      <c r="N7328" s="3">
        <f t="shared" si="1047"/>
        <v>-0.8889194607356169</v>
      </c>
      <c r="O7328" s="3" t="str">
        <f t="shared" si="1048"/>
        <v>Sell</v>
      </c>
      <c r="P7328" s="3">
        <f t="shared" si="1049"/>
        <v>109.06</v>
      </c>
      <c r="Q7328" s="3" t="str">
        <f t="shared" si="1050"/>
        <v/>
      </c>
    </row>
    <row r="7329" spans="2:17" x14ac:dyDescent="0.3">
      <c r="B7329" s="4">
        <v>42311.020138888889</v>
      </c>
      <c r="C7329" s="1">
        <v>109.14</v>
      </c>
      <c r="D7329" s="1">
        <v>7231</v>
      </c>
      <c r="E7329" s="3">
        <f>IF($C$5+ROW($D$12)&gt;=ROW(D7329), "", AVERAGE(INDEX($D$1:$D$8201, ROW(D7329)-$C$5):D7328))</f>
        <v>16416</v>
      </c>
      <c r="F7329" s="3">
        <f>IF($C$6+ROW($D$12)&gt;=ROW(D7329), "", AVERAGE(INDEX($D$1:$D$8201, ROW(D7329)-$C$6):D7328))</f>
        <v>10937.75</v>
      </c>
      <c r="G7329" s="3" t="str">
        <f t="shared" si="1043"/>
        <v>Yes</v>
      </c>
      <c r="H7329" s="3">
        <f>IF($C$3+ROW($D$12)&gt;=ROW(D7329), "", AVERAGE(INDEX($C$1:$C$8201, ROW(D7329)-$C$3):C7328))</f>
        <v>109.08666666666666</v>
      </c>
      <c r="I7329" s="3">
        <f>IF($C$4+ROW($D$12)&gt;=ROW(D7329), "", AVERAGE(INDEX($C$1:$C$8201, ROW(D7329)-$C$4):C7328))</f>
        <v>109.03874999999999</v>
      </c>
      <c r="J7329" s="3" t="str">
        <f t="shared" si="1044"/>
        <v>Yes</v>
      </c>
      <c r="K7329" s="3" t="str">
        <f t="shared" si="1045"/>
        <v/>
      </c>
      <c r="L7329" s="3" t="str">
        <f t="shared" si="1046"/>
        <v/>
      </c>
      <c r="M7329" s="3">
        <f t="shared" si="1042"/>
        <v>8.2496911044775397E-4</v>
      </c>
      <c r="N7329" s="3">
        <f t="shared" si="1047"/>
        <v>7.9967006276727055</v>
      </c>
      <c r="O7329" s="3" t="str">
        <f t="shared" si="1048"/>
        <v>Sell</v>
      </c>
      <c r="P7329" s="3">
        <f t="shared" si="1049"/>
        <v>109.06</v>
      </c>
      <c r="Q7329" s="3" t="str">
        <f t="shared" si="1050"/>
        <v/>
      </c>
    </row>
    <row r="7330" spans="2:17" x14ac:dyDescent="0.3">
      <c r="B7330" s="4">
        <v>42311.020833333336</v>
      </c>
      <c r="C7330" s="1">
        <v>109.20699999999999</v>
      </c>
      <c r="D7330" s="1">
        <v>28589</v>
      </c>
      <c r="E7330" s="3">
        <f>IF($C$5+ROW($D$12)&gt;=ROW(D7330), "", AVERAGE(INDEX($D$1:$D$8201, ROW(D7330)-$C$5):D7329))</f>
        <v>10107.666666666666</v>
      </c>
      <c r="F7330" s="3">
        <f>IF($C$6+ROW($D$12)&gt;=ROW(D7330), "", AVERAGE(INDEX($D$1:$D$8201, ROW(D7330)-$C$6):D7329))</f>
        <v>10980.75</v>
      </c>
      <c r="G7330" s="3" t="str">
        <f t="shared" si="1043"/>
        <v/>
      </c>
      <c r="H7330" s="3">
        <f>IF($C$3+ROW($D$12)&gt;=ROW(D7330), "", AVERAGE(INDEX($C$1:$C$8201, ROW(D7330)-$C$3):C7329))</f>
        <v>109.08999999999999</v>
      </c>
      <c r="I7330" s="3">
        <f>IF($C$4+ROW($D$12)&gt;=ROW(D7330), "", AVERAGE(INDEX($C$1:$C$8201, ROW(D7330)-$C$4):C7329))</f>
        <v>109.05249999999999</v>
      </c>
      <c r="J7330" s="3" t="str">
        <f t="shared" si="1044"/>
        <v>Yes</v>
      </c>
      <c r="K7330" s="3" t="str">
        <f t="shared" si="1045"/>
        <v/>
      </c>
      <c r="L7330" s="3" t="str">
        <f t="shared" si="1046"/>
        <v/>
      </c>
      <c r="M7330" s="3">
        <f t="shared" si="1042"/>
        <v>7.0533169542714947E-4</v>
      </c>
      <c r="N7330" s="3">
        <f t="shared" si="1047"/>
        <v>-0.14502047834939055</v>
      </c>
      <c r="O7330" s="3" t="str">
        <f t="shared" si="1048"/>
        <v>Sell</v>
      </c>
      <c r="P7330" s="3">
        <f t="shared" si="1049"/>
        <v>109.06</v>
      </c>
      <c r="Q7330" s="3" t="str">
        <f t="shared" si="1050"/>
        <v/>
      </c>
    </row>
    <row r="7331" spans="2:17" x14ac:dyDescent="0.3">
      <c r="B7331" s="4">
        <v>42311.021527777775</v>
      </c>
      <c r="C7331" s="1">
        <v>109.12</v>
      </c>
      <c r="D7331" s="1">
        <v>15146</v>
      </c>
      <c r="E7331" s="3">
        <f>IF($C$5+ROW($D$12)&gt;=ROW(D7331), "", AVERAGE(INDEX($D$1:$D$8201, ROW(D7331)-$C$5):D7330))</f>
        <v>15834.666666666666</v>
      </c>
      <c r="F7331" s="3">
        <f>IF($C$6+ROW($D$12)&gt;=ROW(D7331), "", AVERAGE(INDEX($D$1:$D$8201, ROW(D7331)-$C$6):D7330))</f>
        <v>12803.125</v>
      </c>
      <c r="G7331" s="3" t="str">
        <f t="shared" si="1043"/>
        <v>Yes</v>
      </c>
      <c r="H7331" s="3">
        <f>IF($C$3+ROW($D$12)&gt;=ROW(D7331), "", AVERAGE(INDEX($C$1:$C$8201, ROW(D7331)-$C$3):C7330))</f>
        <v>109.13566666666667</v>
      </c>
      <c r="I7331" s="3">
        <f>IF($C$4+ROW($D$12)&gt;=ROW(D7331), "", AVERAGE(INDEX($C$1:$C$8201, ROW(D7331)-$C$4):C7330))</f>
        <v>109.08587499999999</v>
      </c>
      <c r="J7331" s="3" t="str">
        <f t="shared" si="1044"/>
        <v>Yes</v>
      </c>
      <c r="K7331" s="3" t="str">
        <f t="shared" si="1045"/>
        <v/>
      </c>
      <c r="L7331" s="3" t="str">
        <f t="shared" si="1046"/>
        <v/>
      </c>
      <c r="M7331" s="3">
        <f t="shared" si="1042"/>
        <v>4.5831615450061977E-4</v>
      </c>
      <c r="N7331" s="3">
        <f t="shared" si="1047"/>
        <v>-0.35021188261919362</v>
      </c>
      <c r="O7331" s="3" t="str">
        <f t="shared" si="1048"/>
        <v>Sell</v>
      </c>
      <c r="P7331" s="3">
        <f t="shared" si="1049"/>
        <v>109.06</v>
      </c>
      <c r="Q7331" s="3" t="str">
        <f t="shared" si="1050"/>
        <v/>
      </c>
    </row>
    <row r="7332" spans="2:17" x14ac:dyDescent="0.3">
      <c r="B7332" s="4">
        <v>42311.022222222222</v>
      </c>
      <c r="C7332" s="1">
        <v>109</v>
      </c>
      <c r="D7332" s="1">
        <v>36675</v>
      </c>
      <c r="E7332" s="3">
        <f>IF($C$5+ROW($D$12)&gt;=ROW(D7332), "", AVERAGE(INDEX($D$1:$D$8201, ROW(D7332)-$C$5):D7331))</f>
        <v>16988.666666666668</v>
      </c>
      <c r="F7332" s="3">
        <f>IF($C$6+ROW($D$12)&gt;=ROW(D7332), "", AVERAGE(INDEX($D$1:$D$8201, ROW(D7332)-$C$6):D7331))</f>
        <v>14394.375</v>
      </c>
      <c r="G7332" s="3" t="str">
        <f t="shared" si="1043"/>
        <v>Yes</v>
      </c>
      <c r="H7332" s="3">
        <f>IF($C$3+ROW($D$12)&gt;=ROW(D7332), "", AVERAGE(INDEX($C$1:$C$8201, ROW(D7332)-$C$3):C7331))</f>
        <v>109.15566666666666</v>
      </c>
      <c r="I7332" s="3">
        <f>IF($C$4+ROW($D$12)&gt;=ROW(D7332), "", AVERAGE(INDEX($C$1:$C$8201, ROW(D7332)-$C$4):C7331))</f>
        <v>109.103375</v>
      </c>
      <c r="J7332" s="3" t="str">
        <f t="shared" si="1044"/>
        <v>Yes</v>
      </c>
      <c r="K7332" s="3" t="str">
        <f t="shared" si="1045"/>
        <v>Sell</v>
      </c>
      <c r="L7332" s="3">
        <f t="shared" si="1046"/>
        <v>109</v>
      </c>
      <c r="M7332" s="3">
        <f t="shared" si="1042"/>
        <v>-5.5030726877181133E-4</v>
      </c>
      <c r="N7332" s="3">
        <f t="shared" si="1047"/>
        <v>-2.2007154087148093</v>
      </c>
      <c r="O7332" s="3" t="str">
        <f t="shared" si="1048"/>
        <v>Sell</v>
      </c>
      <c r="P7332" s="3">
        <f t="shared" si="1049"/>
        <v>109.06</v>
      </c>
      <c r="Q7332" s="3" t="str">
        <f t="shared" si="1050"/>
        <v/>
      </c>
    </row>
    <row r="7333" spans="2:17" x14ac:dyDescent="0.3">
      <c r="B7333" s="4">
        <v>42311.022916666669</v>
      </c>
      <c r="C7333" s="1">
        <v>109.05</v>
      </c>
      <c r="D7333" s="1">
        <v>7599</v>
      </c>
      <c r="E7333" s="3">
        <f>IF($C$5+ROW($D$12)&gt;=ROW(D7333), "", AVERAGE(INDEX($D$1:$D$8201, ROW(D7333)-$C$5):D7332))</f>
        <v>26803.333333333332</v>
      </c>
      <c r="F7333" s="3">
        <f>IF($C$6+ROW($D$12)&gt;=ROW(D7333), "", AVERAGE(INDEX($D$1:$D$8201, ROW(D7333)-$C$6):D7332))</f>
        <v>17734.5</v>
      </c>
      <c r="G7333" s="3" t="str">
        <f t="shared" si="1043"/>
        <v>Yes</v>
      </c>
      <c r="H7333" s="3">
        <f>IF($C$3+ROW($D$12)&gt;=ROW(D7333), "", AVERAGE(INDEX($C$1:$C$8201, ROW(D7333)-$C$3):C7332))</f>
        <v>109.10899999999999</v>
      </c>
      <c r="I7333" s="3">
        <f>IF($C$4+ROW($D$12)&gt;=ROW(D7333), "", AVERAGE(INDEX($C$1:$C$8201, ROW(D7333)-$C$4):C7332))</f>
        <v>109.09712500000001</v>
      </c>
      <c r="J7333" s="3" t="str">
        <f t="shared" si="1044"/>
        <v>Yes</v>
      </c>
      <c r="K7333" s="3" t="str">
        <f t="shared" si="1045"/>
        <v/>
      </c>
      <c r="L7333" s="3" t="str">
        <f t="shared" si="1046"/>
        <v/>
      </c>
      <c r="M7333" s="3">
        <f t="shared" si="1042"/>
        <v>-8.2496911044789123E-4</v>
      </c>
      <c r="N7333" s="3">
        <f t="shared" si="1047"/>
        <v>0.49910633070334803</v>
      </c>
      <c r="O7333" s="3" t="str">
        <f t="shared" si="1048"/>
        <v>Sell</v>
      </c>
      <c r="P7333" s="3">
        <f t="shared" si="1049"/>
        <v>109.06</v>
      </c>
      <c r="Q7333" s="3" t="str">
        <f t="shared" si="1050"/>
        <v/>
      </c>
    </row>
    <row r="7334" spans="2:17" x14ac:dyDescent="0.3">
      <c r="B7334" s="4">
        <v>42311.023611111108</v>
      </c>
      <c r="C7334" s="1">
        <v>109.05</v>
      </c>
      <c r="D7334" s="1">
        <v>4900</v>
      </c>
      <c r="E7334" s="3">
        <f>IF($C$5+ROW($D$12)&gt;=ROW(D7334), "", AVERAGE(INDEX($D$1:$D$8201, ROW(D7334)-$C$5):D7333))</f>
        <v>19806.666666666668</v>
      </c>
      <c r="F7334" s="3">
        <f>IF($C$6+ROW($D$12)&gt;=ROW(D7334), "", AVERAGE(INDEX($D$1:$D$8201, ROW(D7334)-$C$6):D7333))</f>
        <v>18061</v>
      </c>
      <c r="G7334" s="3" t="str">
        <f t="shared" si="1043"/>
        <v>Yes</v>
      </c>
      <c r="H7334" s="3">
        <f>IF($C$3+ROW($D$12)&gt;=ROW(D7334), "", AVERAGE(INDEX($C$1:$C$8201, ROW(D7334)-$C$3):C7333))</f>
        <v>109.05666666666667</v>
      </c>
      <c r="I7334" s="3">
        <f>IF($C$4+ROW($D$12)&gt;=ROW(D7334), "", AVERAGE(INDEX($C$1:$C$8201, ROW(D7334)-$C$4):C7333))</f>
        <v>109.09712499999999</v>
      </c>
      <c r="J7334" s="3" t="str">
        <f t="shared" si="1044"/>
        <v/>
      </c>
      <c r="K7334" s="3" t="str">
        <f t="shared" si="1045"/>
        <v/>
      </c>
      <c r="L7334" s="3" t="str">
        <f t="shared" si="1046"/>
        <v/>
      </c>
      <c r="M7334" s="3">
        <f t="shared" si="1042"/>
        <v>-1.4386711727875851E-3</v>
      </c>
      <c r="N7334" s="3">
        <f t="shared" si="1047"/>
        <v>0.74390914104226702</v>
      </c>
      <c r="O7334" s="3" t="str">
        <f t="shared" si="1048"/>
        <v>Exit</v>
      </c>
      <c r="P7334" s="3" t="str">
        <f t="shared" si="1049"/>
        <v/>
      </c>
      <c r="Q7334" s="3">
        <f t="shared" si="1050"/>
        <v>1.0000000000005116E-2</v>
      </c>
    </row>
    <row r="7335" spans="2:17" x14ac:dyDescent="0.3">
      <c r="B7335" s="4">
        <v>42311.024305555555</v>
      </c>
      <c r="C7335" s="1">
        <v>109.06</v>
      </c>
      <c r="D7335" s="1">
        <v>10699</v>
      </c>
      <c r="E7335" s="3">
        <f>IF($C$5+ROW($D$12)&gt;=ROW(D7335), "", AVERAGE(INDEX($D$1:$D$8201, ROW(D7335)-$C$5):D7334))</f>
        <v>16391.333333333332</v>
      </c>
      <c r="F7335" s="3">
        <f>IF($C$6+ROW($D$12)&gt;=ROW(D7335), "", AVERAGE(INDEX($D$1:$D$8201, ROW(D7335)-$C$6):D7334))</f>
        <v>15404</v>
      </c>
      <c r="G7335" s="3" t="str">
        <f t="shared" si="1043"/>
        <v>Yes</v>
      </c>
      <c r="H7335" s="3">
        <f>IF($C$3+ROW($D$12)&gt;=ROW(D7335), "", AVERAGE(INDEX($C$1:$C$8201, ROW(D7335)-$C$3):C7334))</f>
        <v>109.03333333333335</v>
      </c>
      <c r="I7335" s="3">
        <f>IF($C$4+ROW($D$12)&gt;=ROW(D7335), "", AVERAGE(INDEX($C$1:$C$8201, ROW(D7335)-$C$4):C7334))</f>
        <v>109.08712499999999</v>
      </c>
      <c r="J7335" s="3" t="str">
        <f t="shared" si="1044"/>
        <v/>
      </c>
      <c r="K7335" s="3" t="str">
        <f t="shared" si="1045"/>
        <v/>
      </c>
      <c r="L7335" s="3" t="str">
        <f t="shared" si="1046"/>
        <v/>
      </c>
      <c r="M7335" s="3">
        <f t="shared" si="1042"/>
        <v>-5.500045972365137E-4</v>
      </c>
      <c r="N7335" s="3">
        <f t="shared" si="1047"/>
        <v>-0.61769957747132809</v>
      </c>
      <c r="O7335" s="3" t="str">
        <f t="shared" si="1048"/>
        <v/>
      </c>
      <c r="P7335" s="3" t="str">
        <f t="shared" si="1049"/>
        <v/>
      </c>
      <c r="Q7335" s="3" t="str">
        <f t="shared" si="1050"/>
        <v/>
      </c>
    </row>
    <row r="7336" spans="2:17" x14ac:dyDescent="0.3">
      <c r="B7336" s="4">
        <v>42311.025000000001</v>
      </c>
      <c r="C7336" s="1">
        <v>109.11</v>
      </c>
      <c r="D7336" s="1">
        <v>13615</v>
      </c>
      <c r="E7336" s="3">
        <f>IF($C$5+ROW($D$12)&gt;=ROW(D7336), "", AVERAGE(INDEX($D$1:$D$8201, ROW(D7336)-$C$5):D7335))</f>
        <v>7732.666666666667</v>
      </c>
      <c r="F7336" s="3">
        <f>IF($C$6+ROW($D$12)&gt;=ROW(D7336), "", AVERAGE(INDEX($D$1:$D$8201, ROW(D7336)-$C$6):D7335))</f>
        <v>15315.375</v>
      </c>
      <c r="G7336" s="3" t="str">
        <f t="shared" si="1043"/>
        <v/>
      </c>
      <c r="H7336" s="3">
        <f>IF($C$3+ROW($D$12)&gt;=ROW(D7336), "", AVERAGE(INDEX($C$1:$C$8201, ROW(D7336)-$C$3):C7335))</f>
        <v>109.05333333333333</v>
      </c>
      <c r="I7336" s="3">
        <f>IF($C$4+ROW($D$12)&gt;=ROW(D7336), "", AVERAGE(INDEX($C$1:$C$8201, ROW(D7336)-$C$4):C7335))</f>
        <v>109.08587499999999</v>
      </c>
      <c r="J7336" s="3" t="str">
        <f t="shared" si="1044"/>
        <v/>
      </c>
      <c r="K7336" s="3" t="str">
        <f t="shared" si="1045"/>
        <v/>
      </c>
      <c r="L7336" s="3" t="str">
        <f t="shared" si="1046"/>
        <v/>
      </c>
      <c r="M7336" s="3">
        <f t="shared" si="1042"/>
        <v>1.0086654378637604E-3</v>
      </c>
      <c r="N7336" s="3">
        <f t="shared" si="1047"/>
        <v>-2.8339218307115583</v>
      </c>
      <c r="O7336" s="3" t="str">
        <f t="shared" si="1048"/>
        <v/>
      </c>
      <c r="P7336" s="3" t="str">
        <f t="shared" si="1049"/>
        <v/>
      </c>
      <c r="Q7336" s="3" t="str">
        <f t="shared" si="1050"/>
        <v/>
      </c>
    </row>
    <row r="7337" spans="2:17" x14ac:dyDescent="0.3">
      <c r="B7337" s="4">
        <v>42311.025694444441</v>
      </c>
      <c r="C7337" s="1">
        <v>109.06</v>
      </c>
      <c r="D7337" s="1">
        <v>14604</v>
      </c>
      <c r="E7337" s="3">
        <f>IF($C$5+ROW($D$12)&gt;=ROW(D7337), "", AVERAGE(INDEX($D$1:$D$8201, ROW(D7337)-$C$5):D7336))</f>
        <v>9738</v>
      </c>
      <c r="F7337" s="3">
        <f>IF($C$6+ROW($D$12)&gt;=ROW(D7337), "", AVERAGE(INDEX($D$1:$D$8201, ROW(D7337)-$C$6):D7336))</f>
        <v>15556.75</v>
      </c>
      <c r="G7337" s="3" t="str">
        <f t="shared" si="1043"/>
        <v/>
      </c>
      <c r="H7337" s="3">
        <f>IF($C$3+ROW($D$12)&gt;=ROW(D7337), "", AVERAGE(INDEX($C$1:$C$8201, ROW(D7337)-$C$3):C7336))</f>
        <v>109.07333333333334</v>
      </c>
      <c r="I7337" s="3">
        <f>IF($C$4+ROW($D$12)&gt;=ROW(D7337), "", AVERAGE(INDEX($C$1:$C$8201, ROW(D7337)-$C$4):C7336))</f>
        <v>109.092125</v>
      </c>
      <c r="J7337" s="3" t="str">
        <f t="shared" si="1044"/>
        <v/>
      </c>
      <c r="K7337" s="3" t="str">
        <f t="shared" si="1045"/>
        <v/>
      </c>
      <c r="L7337" s="3" t="str">
        <f t="shared" si="1046"/>
        <v/>
      </c>
      <c r="M7337" s="3">
        <f t="shared" si="1042"/>
        <v>9.169685027756221E-5</v>
      </c>
      <c r="N7337" s="3">
        <f t="shared" si="1047"/>
        <v>-0.90909091673472453</v>
      </c>
      <c r="O7337" s="3" t="str">
        <f t="shared" si="1048"/>
        <v/>
      </c>
      <c r="P7337" s="3" t="str">
        <f t="shared" si="1049"/>
        <v/>
      </c>
      <c r="Q7337" s="3" t="str">
        <f t="shared" si="1050"/>
        <v/>
      </c>
    </row>
    <row r="7338" spans="2:17" x14ac:dyDescent="0.3">
      <c r="B7338" s="4">
        <v>42311.026388888888</v>
      </c>
      <c r="C7338" s="1">
        <v>109.01</v>
      </c>
      <c r="D7338" s="1">
        <v>19512</v>
      </c>
      <c r="E7338" s="3">
        <f>IF($C$5+ROW($D$12)&gt;=ROW(D7338), "", AVERAGE(INDEX($D$1:$D$8201, ROW(D7338)-$C$5):D7337))</f>
        <v>12972.666666666666</v>
      </c>
      <c r="F7338" s="3">
        <f>IF($C$6+ROW($D$12)&gt;=ROW(D7338), "", AVERAGE(INDEX($D$1:$D$8201, ROW(D7338)-$C$6):D7337))</f>
        <v>16478.375</v>
      </c>
      <c r="G7338" s="3" t="str">
        <f t="shared" si="1043"/>
        <v/>
      </c>
      <c r="H7338" s="3">
        <f>IF($C$3+ROW($D$12)&gt;=ROW(D7338), "", AVERAGE(INDEX($C$1:$C$8201, ROW(D7338)-$C$3):C7337))</f>
        <v>109.07666666666667</v>
      </c>
      <c r="I7338" s="3">
        <f>IF($C$4+ROW($D$12)&gt;=ROW(D7338), "", AVERAGE(INDEX($C$1:$C$8201, ROW(D7338)-$C$4):C7337))</f>
        <v>109.08212500000002</v>
      </c>
      <c r="J7338" s="3" t="str">
        <f t="shared" si="1044"/>
        <v/>
      </c>
      <c r="K7338" s="3" t="str">
        <f t="shared" si="1045"/>
        <v/>
      </c>
      <c r="L7338" s="3" t="str">
        <f t="shared" si="1046"/>
        <v/>
      </c>
      <c r="M7338" s="3">
        <f t="shared" si="1042"/>
        <v>-3.668715073708058E-4</v>
      </c>
      <c r="N7338" s="3">
        <f t="shared" si="1047"/>
        <v>-5.0009172208238599</v>
      </c>
      <c r="O7338" s="3" t="str">
        <f t="shared" si="1048"/>
        <v/>
      </c>
      <c r="P7338" s="3" t="str">
        <f t="shared" si="1049"/>
        <v/>
      </c>
      <c r="Q7338" s="3" t="str">
        <f t="shared" si="1050"/>
        <v/>
      </c>
    </row>
    <row r="7339" spans="2:17" x14ac:dyDescent="0.3">
      <c r="B7339" s="4">
        <v>42311.027083333334</v>
      </c>
      <c r="C7339" s="1">
        <v>109</v>
      </c>
      <c r="D7339" s="1">
        <v>14789</v>
      </c>
      <c r="E7339" s="3">
        <f>IF($C$5+ROW($D$12)&gt;=ROW(D7339), "", AVERAGE(INDEX($D$1:$D$8201, ROW(D7339)-$C$5):D7338))</f>
        <v>15910.333333333334</v>
      </c>
      <c r="F7339" s="3">
        <f>IF($C$6+ROW($D$12)&gt;=ROW(D7339), "", AVERAGE(INDEX($D$1:$D$8201, ROW(D7339)-$C$6):D7338))</f>
        <v>15343.75</v>
      </c>
      <c r="G7339" s="3" t="str">
        <f t="shared" si="1043"/>
        <v>Yes</v>
      </c>
      <c r="H7339" s="3">
        <f>IF($C$3+ROW($D$12)&gt;=ROW(D7339), "", AVERAGE(INDEX($C$1:$C$8201, ROW(D7339)-$C$3):C7338))</f>
        <v>109.06</v>
      </c>
      <c r="I7339" s="3">
        <f>IF($C$4+ROW($D$12)&gt;=ROW(D7339), "", AVERAGE(INDEX($C$1:$C$8201, ROW(D7339)-$C$4):C7338))</f>
        <v>109.0575</v>
      </c>
      <c r="J7339" s="3" t="str">
        <f t="shared" si="1044"/>
        <v>Yes</v>
      </c>
      <c r="K7339" s="3" t="str">
        <f t="shared" si="1045"/>
        <v>Sell</v>
      </c>
      <c r="L7339" s="3">
        <f t="shared" si="1046"/>
        <v>109</v>
      </c>
      <c r="M7339" s="3">
        <f t="shared" si="1042"/>
        <v>-5.5030726877181133E-4</v>
      </c>
      <c r="N7339" s="3">
        <f t="shared" si="1047"/>
        <v>0.50000002103080365</v>
      </c>
      <c r="O7339" s="3" t="str">
        <f t="shared" si="1048"/>
        <v>Sell</v>
      </c>
      <c r="P7339" s="3">
        <f t="shared" si="1049"/>
        <v>109</v>
      </c>
      <c r="Q7339" s="3" t="str">
        <f t="shared" si="1050"/>
        <v/>
      </c>
    </row>
    <row r="7340" spans="2:17" x14ac:dyDescent="0.3">
      <c r="B7340" s="4">
        <v>42311.027777777781</v>
      </c>
      <c r="C7340" s="1">
        <v>108.995</v>
      </c>
      <c r="D7340" s="1">
        <v>9482</v>
      </c>
      <c r="E7340" s="3">
        <f>IF($C$5+ROW($D$12)&gt;=ROW(D7340), "", AVERAGE(INDEX($D$1:$D$8201, ROW(D7340)-$C$5):D7339))</f>
        <v>16301.666666666666</v>
      </c>
      <c r="F7340" s="3">
        <f>IF($C$6+ROW($D$12)&gt;=ROW(D7340), "", AVERAGE(INDEX($D$1:$D$8201, ROW(D7340)-$C$6):D7339))</f>
        <v>15299.125</v>
      </c>
      <c r="G7340" s="3" t="str">
        <f t="shared" si="1043"/>
        <v>Yes</v>
      </c>
      <c r="H7340" s="3">
        <f>IF($C$3+ROW($D$12)&gt;=ROW(D7340), "", AVERAGE(INDEX($C$1:$C$8201, ROW(D7340)-$C$3):C7339))</f>
        <v>109.02333333333333</v>
      </c>
      <c r="I7340" s="3">
        <f>IF($C$4+ROW($D$12)&gt;=ROW(D7340), "", AVERAGE(INDEX($C$1:$C$8201, ROW(D7340)-$C$4):C7339))</f>
        <v>109.04249999999999</v>
      </c>
      <c r="J7340" s="3" t="str">
        <f t="shared" si="1044"/>
        <v/>
      </c>
      <c r="K7340" s="3" t="str">
        <f t="shared" si="1045"/>
        <v/>
      </c>
      <c r="L7340" s="3" t="str">
        <f t="shared" si="1046"/>
        <v/>
      </c>
      <c r="M7340" s="3">
        <f t="shared" si="1042"/>
        <v>-1.0545380496287957E-3</v>
      </c>
      <c r="N7340" s="3">
        <f t="shared" si="1047"/>
        <v>0.91627134415712597</v>
      </c>
      <c r="O7340" s="3" t="str">
        <f t="shared" si="1048"/>
        <v>Exit</v>
      </c>
      <c r="P7340" s="3" t="str">
        <f t="shared" si="1049"/>
        <v/>
      </c>
      <c r="Q7340" s="3">
        <f t="shared" si="1050"/>
        <v>4.9999999999954525E-3</v>
      </c>
    </row>
    <row r="7341" spans="2:17" x14ac:dyDescent="0.3">
      <c r="B7341" s="4">
        <v>42311.02847222222</v>
      </c>
      <c r="C7341" s="1">
        <v>109.024</v>
      </c>
      <c r="D7341" s="1">
        <v>13492</v>
      </c>
      <c r="E7341" s="3">
        <f>IF($C$5+ROW($D$12)&gt;=ROW(D7341), "", AVERAGE(INDEX($D$1:$D$8201, ROW(D7341)-$C$5):D7340))</f>
        <v>14594.333333333334</v>
      </c>
      <c r="F7341" s="3">
        <f>IF($C$6+ROW($D$12)&gt;=ROW(D7341), "", AVERAGE(INDEX($D$1:$D$8201, ROW(D7341)-$C$6):D7340))</f>
        <v>11900</v>
      </c>
      <c r="G7341" s="3" t="str">
        <f t="shared" si="1043"/>
        <v>Yes</v>
      </c>
      <c r="H7341" s="3">
        <f>IF($C$3+ROW($D$12)&gt;=ROW(D7341), "", AVERAGE(INDEX($C$1:$C$8201, ROW(D7341)-$C$3):C7340))</f>
        <v>109.00166666666667</v>
      </c>
      <c r="I7341" s="3">
        <f>IF($C$4+ROW($D$12)&gt;=ROW(D7341), "", AVERAGE(INDEX($C$1:$C$8201, ROW(D7341)-$C$4):C7340))</f>
        <v>109.04187499999999</v>
      </c>
      <c r="J7341" s="3" t="str">
        <f t="shared" si="1044"/>
        <v/>
      </c>
      <c r="K7341" s="3" t="str">
        <f t="shared" si="1045"/>
        <v/>
      </c>
      <c r="L7341" s="3" t="str">
        <f t="shared" si="1046"/>
        <v/>
      </c>
      <c r="M7341" s="3">
        <f t="shared" si="1042"/>
        <v>-3.3014801935942855E-4</v>
      </c>
      <c r="N7341" s="3">
        <f t="shared" si="1047"/>
        <v>-0.68692640395892512</v>
      </c>
      <c r="O7341" s="3" t="str">
        <f t="shared" si="1048"/>
        <v/>
      </c>
      <c r="P7341" s="3" t="str">
        <f t="shared" si="1049"/>
        <v/>
      </c>
      <c r="Q7341" s="3" t="str">
        <f t="shared" si="1050"/>
        <v/>
      </c>
    </row>
    <row r="7342" spans="2:17" x14ac:dyDescent="0.3">
      <c r="B7342" s="4">
        <v>42311.029166666667</v>
      </c>
      <c r="C7342" s="1">
        <v>109.02</v>
      </c>
      <c r="D7342" s="1">
        <v>3805</v>
      </c>
      <c r="E7342" s="3">
        <f>IF($C$5+ROW($D$12)&gt;=ROW(D7342), "", AVERAGE(INDEX($D$1:$D$8201, ROW(D7342)-$C$5):D7341))</f>
        <v>12587.666666666666</v>
      </c>
      <c r="F7342" s="3">
        <f>IF($C$6+ROW($D$12)&gt;=ROW(D7342), "", AVERAGE(INDEX($D$1:$D$8201, ROW(D7342)-$C$6):D7341))</f>
        <v>12636.625</v>
      </c>
      <c r="G7342" s="3" t="str">
        <f t="shared" si="1043"/>
        <v/>
      </c>
      <c r="H7342" s="3">
        <f>IF($C$3+ROW($D$12)&gt;=ROW(D7342), "", AVERAGE(INDEX($C$1:$C$8201, ROW(D7342)-$C$3):C7341))</f>
        <v>109.00633333333333</v>
      </c>
      <c r="I7342" s="3">
        <f>IF($C$4+ROW($D$12)&gt;=ROW(D7342), "", AVERAGE(INDEX($C$1:$C$8201, ROW(D7342)-$C$4):C7341))</f>
        <v>109.03862500000001</v>
      </c>
      <c r="J7342" s="3" t="str">
        <f t="shared" si="1044"/>
        <v/>
      </c>
      <c r="K7342" s="3" t="str">
        <f t="shared" si="1045"/>
        <v/>
      </c>
      <c r="L7342" s="3" t="str">
        <f t="shared" si="1046"/>
        <v/>
      </c>
      <c r="M7342" s="3">
        <f t="shared" si="1042"/>
        <v>9.1730495867505725E-5</v>
      </c>
      <c r="N7342" s="3">
        <f t="shared" si="1047"/>
        <v>-1.2778465733203135</v>
      </c>
      <c r="O7342" s="3" t="str">
        <f t="shared" si="1048"/>
        <v/>
      </c>
      <c r="P7342" s="3" t="str">
        <f t="shared" si="1049"/>
        <v/>
      </c>
      <c r="Q7342" s="3" t="str">
        <f t="shared" si="1050"/>
        <v/>
      </c>
    </row>
    <row r="7343" spans="2:17" x14ac:dyDescent="0.3">
      <c r="B7343" s="4">
        <v>42311.029861111114</v>
      </c>
      <c r="C7343" s="1">
        <v>109</v>
      </c>
      <c r="D7343" s="1">
        <v>8881</v>
      </c>
      <c r="E7343" s="3">
        <f>IF($C$5+ROW($D$12)&gt;=ROW(D7343), "", AVERAGE(INDEX($D$1:$D$8201, ROW(D7343)-$C$5):D7342))</f>
        <v>8926.3333333333339</v>
      </c>
      <c r="F7343" s="3">
        <f>IF($C$6+ROW($D$12)&gt;=ROW(D7343), "", AVERAGE(INDEX($D$1:$D$8201, ROW(D7343)-$C$6):D7342))</f>
        <v>12499.75</v>
      </c>
      <c r="G7343" s="3" t="str">
        <f t="shared" si="1043"/>
        <v/>
      </c>
      <c r="H7343" s="3">
        <f>IF($C$3+ROW($D$12)&gt;=ROW(D7343), "", AVERAGE(INDEX($C$1:$C$8201, ROW(D7343)-$C$3):C7342))</f>
        <v>109.01299999999999</v>
      </c>
      <c r="I7343" s="3">
        <f>IF($C$4+ROW($D$12)&gt;=ROW(D7343), "", AVERAGE(INDEX($C$1:$C$8201, ROW(D7343)-$C$4):C7342))</f>
        <v>109.034875</v>
      </c>
      <c r="J7343" s="3" t="str">
        <f t="shared" si="1044"/>
        <v/>
      </c>
      <c r="K7343" s="3" t="str">
        <f t="shared" si="1045"/>
        <v/>
      </c>
      <c r="L7343" s="3" t="str">
        <f t="shared" si="1046"/>
        <v/>
      </c>
      <c r="M7343" s="3">
        <f t="shared" si="1042"/>
        <v>0</v>
      </c>
      <c r="N7343" s="3">
        <f t="shared" si="1047"/>
        <v>-1</v>
      </c>
      <c r="O7343" s="3" t="str">
        <f t="shared" si="1048"/>
        <v/>
      </c>
      <c r="P7343" s="3" t="str">
        <f t="shared" si="1049"/>
        <v/>
      </c>
      <c r="Q7343" s="3" t="str">
        <f t="shared" si="1050"/>
        <v/>
      </c>
    </row>
    <row r="7344" spans="2:17" x14ac:dyDescent="0.3">
      <c r="B7344" s="4">
        <v>42311.030555555553</v>
      </c>
      <c r="C7344" s="1">
        <v>109</v>
      </c>
      <c r="D7344" s="1">
        <v>24840</v>
      </c>
      <c r="E7344" s="3">
        <f>IF($C$5+ROW($D$12)&gt;=ROW(D7344), "", AVERAGE(INDEX($D$1:$D$8201, ROW(D7344)-$C$5):D7343))</f>
        <v>8726</v>
      </c>
      <c r="F7344" s="3">
        <f>IF($C$6+ROW($D$12)&gt;=ROW(D7344), "", AVERAGE(INDEX($D$1:$D$8201, ROW(D7344)-$C$6):D7343))</f>
        <v>12272.5</v>
      </c>
      <c r="G7344" s="3" t="str">
        <f t="shared" si="1043"/>
        <v/>
      </c>
      <c r="H7344" s="3">
        <f>IF($C$3+ROW($D$12)&gt;=ROW(D7344), "", AVERAGE(INDEX($C$1:$C$8201, ROW(D7344)-$C$3):C7343))</f>
        <v>109.01466666666666</v>
      </c>
      <c r="I7344" s="3">
        <f>IF($C$4+ROW($D$12)&gt;=ROW(D7344), "", AVERAGE(INDEX($C$1:$C$8201, ROW(D7344)-$C$4):C7343))</f>
        <v>109.02737499999999</v>
      </c>
      <c r="J7344" s="3" t="str">
        <f t="shared" si="1044"/>
        <v/>
      </c>
      <c r="K7344" s="3" t="str">
        <f t="shared" si="1045"/>
        <v/>
      </c>
      <c r="L7344" s="3" t="str">
        <f t="shared" si="1046"/>
        <v/>
      </c>
      <c r="M7344" s="3">
        <f t="shared" si="1042"/>
        <v>4.5872611765153019E-5</v>
      </c>
      <c r="N7344" s="3">
        <f t="shared" si="1047"/>
        <v>-1</v>
      </c>
      <c r="O7344" s="3" t="str">
        <f t="shared" si="1048"/>
        <v/>
      </c>
      <c r="P7344" s="3" t="str">
        <f t="shared" si="1049"/>
        <v/>
      </c>
      <c r="Q7344" s="3" t="str">
        <f t="shared" si="1050"/>
        <v/>
      </c>
    </row>
    <row r="7345" spans="2:17" x14ac:dyDescent="0.3">
      <c r="B7345" s="4">
        <v>42311.03125</v>
      </c>
      <c r="C7345" s="1">
        <v>108.88</v>
      </c>
      <c r="D7345" s="1">
        <v>48782</v>
      </c>
      <c r="E7345" s="3">
        <f>IF($C$5+ROW($D$12)&gt;=ROW(D7345), "", AVERAGE(INDEX($D$1:$D$8201, ROW(D7345)-$C$5):D7344))</f>
        <v>12508.666666666666</v>
      </c>
      <c r="F7345" s="3">
        <f>IF($C$6+ROW($D$12)&gt;=ROW(D7345), "", AVERAGE(INDEX($D$1:$D$8201, ROW(D7345)-$C$6):D7344))</f>
        <v>13675.625</v>
      </c>
      <c r="G7345" s="3" t="str">
        <f t="shared" si="1043"/>
        <v/>
      </c>
      <c r="H7345" s="3">
        <f>IF($C$3+ROW($D$12)&gt;=ROW(D7345), "", AVERAGE(INDEX($C$1:$C$8201, ROW(D7345)-$C$3):C7344))</f>
        <v>109.00666666666666</v>
      </c>
      <c r="I7345" s="3">
        <f>IF($C$4+ROW($D$12)&gt;=ROW(D7345), "", AVERAGE(INDEX($C$1:$C$8201, ROW(D7345)-$C$4):C7344))</f>
        <v>109.01362499999999</v>
      </c>
      <c r="J7345" s="3" t="str">
        <f t="shared" si="1044"/>
        <v/>
      </c>
      <c r="K7345" s="3" t="str">
        <f t="shared" si="1045"/>
        <v/>
      </c>
      <c r="L7345" s="3" t="str">
        <f t="shared" si="1046"/>
        <v/>
      </c>
      <c r="M7345" s="3">
        <f t="shared" si="1042"/>
        <v>-1.3216831353454919E-3</v>
      </c>
      <c r="N7345" s="3">
        <f t="shared" si="1047"/>
        <v>-29.8120315039377</v>
      </c>
      <c r="O7345" s="3" t="str">
        <f t="shared" si="1048"/>
        <v/>
      </c>
      <c r="P7345" s="3" t="str">
        <f t="shared" si="1049"/>
        <v/>
      </c>
      <c r="Q7345" s="3" t="str">
        <f t="shared" si="1050"/>
        <v/>
      </c>
    </row>
    <row r="7346" spans="2:17" x14ac:dyDescent="0.3">
      <c r="B7346" s="4">
        <v>42311.031944444447</v>
      </c>
      <c r="C7346" s="1">
        <v>108.71</v>
      </c>
      <c r="D7346" s="1">
        <v>45392</v>
      </c>
      <c r="E7346" s="3">
        <f>IF($C$5+ROW($D$12)&gt;=ROW(D7346), "", AVERAGE(INDEX($D$1:$D$8201, ROW(D7346)-$C$5):D7345))</f>
        <v>27501</v>
      </c>
      <c r="F7346" s="3">
        <f>IF($C$6+ROW($D$12)&gt;=ROW(D7346), "", AVERAGE(INDEX($D$1:$D$8201, ROW(D7346)-$C$6):D7345))</f>
        <v>17947.875</v>
      </c>
      <c r="G7346" s="3" t="str">
        <f t="shared" si="1043"/>
        <v>Yes</v>
      </c>
      <c r="H7346" s="3">
        <f>IF($C$3+ROW($D$12)&gt;=ROW(D7346), "", AVERAGE(INDEX($C$1:$C$8201, ROW(D7346)-$C$3):C7345))</f>
        <v>108.96</v>
      </c>
      <c r="I7346" s="3">
        <f>IF($C$4+ROW($D$12)&gt;=ROW(D7346), "", AVERAGE(INDEX($C$1:$C$8201, ROW(D7346)-$C$4):C7345))</f>
        <v>108.991125</v>
      </c>
      <c r="J7346" s="3" t="str">
        <f t="shared" si="1044"/>
        <v/>
      </c>
      <c r="K7346" s="3" t="str">
        <f t="shared" si="1045"/>
        <v/>
      </c>
      <c r="L7346" s="3" t="str">
        <f t="shared" si="1046"/>
        <v/>
      </c>
      <c r="M7346" s="3">
        <f t="shared" si="1042"/>
        <v>-2.847565420225873E-3</v>
      </c>
      <c r="N7346" s="3">
        <f t="shared" si="1047"/>
        <v>1.154499322926982</v>
      </c>
      <c r="O7346" s="3" t="str">
        <f t="shared" si="1048"/>
        <v/>
      </c>
      <c r="P7346" s="3" t="str">
        <f t="shared" si="1049"/>
        <v/>
      </c>
      <c r="Q7346" s="3" t="str">
        <f t="shared" si="1050"/>
        <v/>
      </c>
    </row>
    <row r="7347" spans="2:17" x14ac:dyDescent="0.3">
      <c r="B7347" s="4">
        <v>42311.032638888886</v>
      </c>
      <c r="C7347" s="1">
        <v>108.636</v>
      </c>
      <c r="D7347" s="1">
        <v>40613</v>
      </c>
      <c r="E7347" s="3">
        <f>IF($C$5+ROW($D$12)&gt;=ROW(D7347), "", AVERAGE(INDEX($D$1:$D$8201, ROW(D7347)-$C$5):D7346))</f>
        <v>39671.333333333336</v>
      </c>
      <c r="F7347" s="3">
        <f>IF($C$6+ROW($D$12)&gt;=ROW(D7347), "", AVERAGE(INDEX($D$1:$D$8201, ROW(D7347)-$C$6):D7346))</f>
        <v>21182.875</v>
      </c>
      <c r="G7347" s="3" t="str">
        <f t="shared" si="1043"/>
        <v>Yes</v>
      </c>
      <c r="H7347" s="3">
        <f>IF($C$3+ROW($D$12)&gt;=ROW(D7347), "", AVERAGE(INDEX($C$1:$C$8201, ROW(D7347)-$C$3):C7346))</f>
        <v>108.86333333333333</v>
      </c>
      <c r="I7347" s="3">
        <f>IF($C$4+ROW($D$12)&gt;=ROW(D7347), "", AVERAGE(INDEX($C$1:$C$8201, ROW(D7347)-$C$4):C7346))</f>
        <v>108.953625</v>
      </c>
      <c r="J7347" s="3" t="str">
        <f t="shared" si="1044"/>
        <v/>
      </c>
      <c r="K7347" s="3" t="str">
        <f t="shared" si="1045"/>
        <v/>
      </c>
      <c r="L7347" s="3" t="str">
        <f t="shared" si="1046"/>
        <v/>
      </c>
      <c r="M7347" s="3">
        <f t="shared" si="1042"/>
        <v>-3.3450379478400833E-3</v>
      </c>
      <c r="N7347" s="3">
        <f t="shared" si="1047"/>
        <v>0.17470100039870198</v>
      </c>
      <c r="O7347" s="3" t="str">
        <f t="shared" si="1048"/>
        <v/>
      </c>
      <c r="P7347" s="3" t="str">
        <f t="shared" si="1049"/>
        <v/>
      </c>
      <c r="Q7347" s="3" t="str">
        <f t="shared" si="1050"/>
        <v/>
      </c>
    </row>
    <row r="7348" spans="2:17" x14ac:dyDescent="0.3">
      <c r="B7348" s="4">
        <v>42311.033333333333</v>
      </c>
      <c r="C7348" s="1">
        <v>108.74</v>
      </c>
      <c r="D7348" s="1">
        <v>14826</v>
      </c>
      <c r="E7348" s="3">
        <f>IF($C$5+ROW($D$12)&gt;=ROW(D7348), "", AVERAGE(INDEX($D$1:$D$8201, ROW(D7348)-$C$5):D7347))</f>
        <v>44929</v>
      </c>
      <c r="F7348" s="3">
        <f>IF($C$6+ROW($D$12)&gt;=ROW(D7348), "", AVERAGE(INDEX($D$1:$D$8201, ROW(D7348)-$C$6):D7347))</f>
        <v>24410.875</v>
      </c>
      <c r="G7348" s="3" t="str">
        <f t="shared" si="1043"/>
        <v>Yes</v>
      </c>
      <c r="H7348" s="3">
        <f>IF($C$3+ROW($D$12)&gt;=ROW(D7348), "", AVERAGE(INDEX($C$1:$C$8201, ROW(D7348)-$C$3):C7347))</f>
        <v>108.742</v>
      </c>
      <c r="I7348" s="3">
        <f>IF($C$4+ROW($D$12)&gt;=ROW(D7348), "", AVERAGE(INDEX($C$1:$C$8201, ROW(D7348)-$C$4):C7347))</f>
        <v>108.908125</v>
      </c>
      <c r="J7348" s="3" t="str">
        <f t="shared" si="1044"/>
        <v/>
      </c>
      <c r="K7348" s="3" t="str">
        <f t="shared" si="1045"/>
        <v/>
      </c>
      <c r="L7348" s="3" t="str">
        <f t="shared" si="1046"/>
        <v/>
      </c>
      <c r="M7348" s="3">
        <f t="shared" si="1042"/>
        <v>-2.3881705113691564E-3</v>
      </c>
      <c r="N7348" s="3">
        <f t="shared" si="1047"/>
        <v>-0.28605577915454844</v>
      </c>
      <c r="O7348" s="3" t="str">
        <f t="shared" si="1048"/>
        <v/>
      </c>
      <c r="P7348" s="3" t="str">
        <f t="shared" si="1049"/>
        <v/>
      </c>
      <c r="Q7348" s="3" t="str">
        <f t="shared" si="1050"/>
        <v/>
      </c>
    </row>
    <row r="7349" spans="2:17" x14ac:dyDescent="0.3">
      <c r="B7349" s="4">
        <v>42311.03402777778</v>
      </c>
      <c r="C7349" s="1">
        <v>108.70699999999999</v>
      </c>
      <c r="D7349" s="1">
        <v>12557</v>
      </c>
      <c r="E7349" s="3">
        <f>IF($C$5+ROW($D$12)&gt;=ROW(D7349), "", AVERAGE(INDEX($D$1:$D$8201, ROW(D7349)-$C$5):D7348))</f>
        <v>33610.333333333336</v>
      </c>
      <c r="F7349" s="3">
        <f>IF($C$6+ROW($D$12)&gt;=ROW(D7349), "", AVERAGE(INDEX($D$1:$D$8201, ROW(D7349)-$C$6):D7348))</f>
        <v>25078.875</v>
      </c>
      <c r="G7349" s="3" t="str">
        <f t="shared" si="1043"/>
        <v>Yes</v>
      </c>
      <c r="H7349" s="3">
        <f>IF($C$3+ROW($D$12)&gt;=ROW(D7349), "", AVERAGE(INDEX($C$1:$C$8201, ROW(D7349)-$C$3):C7348))</f>
        <v>108.69533333333334</v>
      </c>
      <c r="I7349" s="3">
        <f>IF($C$4+ROW($D$12)&gt;=ROW(D7349), "", AVERAGE(INDEX($C$1:$C$8201, ROW(D7349)-$C$4):C7348))</f>
        <v>108.87625</v>
      </c>
      <c r="J7349" s="3" t="str">
        <f t="shared" si="1044"/>
        <v/>
      </c>
      <c r="K7349" s="3" t="str">
        <f t="shared" si="1045"/>
        <v/>
      </c>
      <c r="L7349" s="3" t="str">
        <f t="shared" si="1046"/>
        <v/>
      </c>
      <c r="M7349" s="3">
        <f t="shared" si="1042"/>
        <v>-1.5901688653689172E-3</v>
      </c>
      <c r="N7349" s="3">
        <f t="shared" si="1047"/>
        <v>-0.3341476842634401</v>
      </c>
      <c r="O7349" s="3" t="str">
        <f t="shared" si="1048"/>
        <v/>
      </c>
      <c r="P7349" s="3" t="str">
        <f t="shared" si="1049"/>
        <v/>
      </c>
      <c r="Q7349" s="3" t="str">
        <f t="shared" si="1050"/>
        <v/>
      </c>
    </row>
    <row r="7350" spans="2:17" x14ac:dyDescent="0.3">
      <c r="B7350" s="4">
        <v>42311.034722222219</v>
      </c>
      <c r="C7350" s="1">
        <v>108.76</v>
      </c>
      <c r="D7350" s="1">
        <v>9298</v>
      </c>
      <c r="E7350" s="3">
        <f>IF($C$5+ROW($D$12)&gt;=ROW(D7350), "", AVERAGE(INDEX($D$1:$D$8201, ROW(D7350)-$C$5):D7349))</f>
        <v>22665.333333333332</v>
      </c>
      <c r="F7350" s="3">
        <f>IF($C$6+ROW($D$12)&gt;=ROW(D7350), "", AVERAGE(INDEX($D$1:$D$8201, ROW(D7350)-$C$6):D7349))</f>
        <v>24962</v>
      </c>
      <c r="G7350" s="3" t="str">
        <f t="shared" si="1043"/>
        <v/>
      </c>
      <c r="H7350" s="3">
        <f>IF($C$3+ROW($D$12)&gt;=ROW(D7350), "", AVERAGE(INDEX($C$1:$C$8201, ROW(D7350)-$C$3):C7349))</f>
        <v>108.69433333333332</v>
      </c>
      <c r="I7350" s="3">
        <f>IF($C$4+ROW($D$12)&gt;=ROW(D7350), "", AVERAGE(INDEX($C$1:$C$8201, ROW(D7350)-$C$4):C7349))</f>
        <v>108.836625</v>
      </c>
      <c r="J7350" s="3" t="str">
        <f t="shared" si="1044"/>
        <v/>
      </c>
      <c r="K7350" s="3" t="str">
        <f t="shared" si="1045"/>
        <v/>
      </c>
      <c r="L7350" s="3" t="str">
        <f t="shared" si="1046"/>
        <v/>
      </c>
      <c r="M7350" s="3">
        <f t="shared" si="1042"/>
        <v>4.5983354836099717E-4</v>
      </c>
      <c r="N7350" s="3">
        <f t="shared" si="1047"/>
        <v>-1.2891727780460074</v>
      </c>
      <c r="O7350" s="3" t="str">
        <f t="shared" si="1048"/>
        <v/>
      </c>
      <c r="P7350" s="3" t="str">
        <f t="shared" si="1049"/>
        <v/>
      </c>
      <c r="Q7350" s="3" t="str">
        <f t="shared" si="1050"/>
        <v/>
      </c>
    </row>
    <row r="7351" spans="2:17" x14ac:dyDescent="0.3">
      <c r="B7351" s="4">
        <v>42311.035416666666</v>
      </c>
      <c r="C7351" s="1">
        <v>108.55</v>
      </c>
      <c r="D7351" s="1">
        <v>16700</v>
      </c>
      <c r="E7351" s="3">
        <f>IF($C$5+ROW($D$12)&gt;=ROW(D7351), "", AVERAGE(INDEX($D$1:$D$8201, ROW(D7351)-$C$5):D7350))</f>
        <v>12227</v>
      </c>
      <c r="F7351" s="3">
        <f>IF($C$6+ROW($D$12)&gt;=ROW(D7351), "", AVERAGE(INDEX($D$1:$D$8201, ROW(D7351)-$C$6):D7350))</f>
        <v>25648.625</v>
      </c>
      <c r="G7351" s="3" t="str">
        <f t="shared" si="1043"/>
        <v/>
      </c>
      <c r="H7351" s="3">
        <f>IF($C$3+ROW($D$12)&gt;=ROW(D7351), "", AVERAGE(INDEX($C$1:$C$8201, ROW(D7351)-$C$3):C7350))</f>
        <v>108.73566666666666</v>
      </c>
      <c r="I7351" s="3">
        <f>IF($C$4+ROW($D$12)&gt;=ROW(D7351), "", AVERAGE(INDEX($C$1:$C$8201, ROW(D7351)-$C$4):C7350))</f>
        <v>108.804125</v>
      </c>
      <c r="J7351" s="3" t="str">
        <f t="shared" si="1044"/>
        <v/>
      </c>
      <c r="K7351" s="3" t="str">
        <f t="shared" si="1045"/>
        <v/>
      </c>
      <c r="L7351" s="3" t="str">
        <f t="shared" si="1046"/>
        <v/>
      </c>
      <c r="M7351" s="3">
        <f t="shared" si="1042"/>
        <v>-7.919479570027174E-4</v>
      </c>
      <c r="N7351" s="3">
        <f t="shared" si="1047"/>
        <v>-2.7222491917466414</v>
      </c>
      <c r="O7351" s="3" t="str">
        <f t="shared" si="1048"/>
        <v/>
      </c>
      <c r="P7351" s="3" t="str">
        <f t="shared" si="1049"/>
        <v/>
      </c>
      <c r="Q7351" s="3" t="str">
        <f t="shared" si="1050"/>
        <v/>
      </c>
    </row>
    <row r="7352" spans="2:17" x14ac:dyDescent="0.3">
      <c r="B7352" s="4">
        <v>42311.036111111112</v>
      </c>
      <c r="C7352" s="1">
        <v>108.63</v>
      </c>
      <c r="D7352" s="1">
        <v>13960</v>
      </c>
      <c r="E7352" s="3">
        <f>IF($C$5+ROW($D$12)&gt;=ROW(D7352), "", AVERAGE(INDEX($D$1:$D$8201, ROW(D7352)-$C$5):D7351))</f>
        <v>12851.666666666666</v>
      </c>
      <c r="F7352" s="3">
        <f>IF($C$6+ROW($D$12)&gt;=ROW(D7352), "", AVERAGE(INDEX($D$1:$D$8201, ROW(D7352)-$C$6):D7351))</f>
        <v>26626</v>
      </c>
      <c r="G7352" s="3" t="str">
        <f t="shared" si="1043"/>
        <v/>
      </c>
      <c r="H7352" s="3">
        <f>IF($C$3+ROW($D$12)&gt;=ROW(D7352), "", AVERAGE(INDEX($C$1:$C$8201, ROW(D7352)-$C$3):C7351))</f>
        <v>108.67233333333333</v>
      </c>
      <c r="I7352" s="3">
        <f>IF($C$4+ROW($D$12)&gt;=ROW(D7352), "", AVERAGE(INDEX($C$1:$C$8201, ROW(D7352)-$C$4):C7351))</f>
        <v>108.74787499999999</v>
      </c>
      <c r="J7352" s="3" t="str">
        <f t="shared" si="1044"/>
        <v/>
      </c>
      <c r="K7352" s="3" t="str">
        <f t="shared" si="1045"/>
        <v/>
      </c>
      <c r="L7352" s="3" t="str">
        <f t="shared" si="1046"/>
        <v/>
      </c>
      <c r="M7352" s="3">
        <f t="shared" si="1042"/>
        <v>-1.012099272115036E-3</v>
      </c>
      <c r="N7352" s="3">
        <f t="shared" si="1047"/>
        <v>0.27798709898251966</v>
      </c>
      <c r="O7352" s="3" t="str">
        <f t="shared" si="1048"/>
        <v/>
      </c>
      <c r="P7352" s="3" t="str">
        <f t="shared" si="1049"/>
        <v/>
      </c>
      <c r="Q7352" s="3" t="str">
        <f t="shared" si="1050"/>
        <v/>
      </c>
    </row>
    <row r="7353" spans="2:17" x14ac:dyDescent="0.3">
      <c r="B7353" s="4">
        <v>42311.036805555559</v>
      </c>
      <c r="C7353" s="1">
        <v>108.529</v>
      </c>
      <c r="D7353" s="1">
        <v>18358</v>
      </c>
      <c r="E7353" s="3">
        <f>IF($C$5+ROW($D$12)&gt;=ROW(D7353), "", AVERAGE(INDEX($D$1:$D$8201, ROW(D7353)-$C$5):D7352))</f>
        <v>13319.333333333334</v>
      </c>
      <c r="F7353" s="3">
        <f>IF($C$6+ROW($D$12)&gt;=ROW(D7353), "", AVERAGE(INDEX($D$1:$D$8201, ROW(D7353)-$C$6):D7352))</f>
        <v>25266</v>
      </c>
      <c r="G7353" s="3" t="str">
        <f t="shared" si="1043"/>
        <v/>
      </c>
      <c r="H7353" s="3">
        <f>IF($C$3+ROW($D$12)&gt;=ROW(D7353), "", AVERAGE(INDEX($C$1:$C$8201, ROW(D7353)-$C$3):C7352))</f>
        <v>108.64666666666666</v>
      </c>
      <c r="I7353" s="3">
        <f>IF($C$4+ROW($D$12)&gt;=ROW(D7353), "", AVERAGE(INDEX($C$1:$C$8201, ROW(D7353)-$C$4):C7352))</f>
        <v>108.70162499999999</v>
      </c>
      <c r="J7353" s="3" t="str">
        <f t="shared" si="1044"/>
        <v/>
      </c>
      <c r="K7353" s="3" t="str">
        <f t="shared" si="1045"/>
        <v/>
      </c>
      <c r="L7353" s="3" t="str">
        <f t="shared" si="1046"/>
        <v/>
      </c>
      <c r="M7353" s="3">
        <f t="shared" si="1042"/>
        <v>-1.6387711045679799E-3</v>
      </c>
      <c r="N7353" s="3">
        <f t="shared" si="1047"/>
        <v>0.61918020269232632</v>
      </c>
      <c r="O7353" s="3" t="str">
        <f t="shared" si="1048"/>
        <v/>
      </c>
      <c r="P7353" s="3" t="str">
        <f t="shared" si="1049"/>
        <v/>
      </c>
      <c r="Q7353" s="3" t="str">
        <f t="shared" si="1050"/>
        <v/>
      </c>
    </row>
    <row r="7354" spans="2:17" x14ac:dyDescent="0.3">
      <c r="B7354" s="4">
        <v>42311.037499999999</v>
      </c>
      <c r="C7354" s="1">
        <v>108.319</v>
      </c>
      <c r="D7354" s="1">
        <v>21072</v>
      </c>
      <c r="E7354" s="3">
        <f>IF($C$5+ROW($D$12)&gt;=ROW(D7354), "", AVERAGE(INDEX($D$1:$D$8201, ROW(D7354)-$C$5):D7353))</f>
        <v>16339.333333333334</v>
      </c>
      <c r="F7354" s="3">
        <f>IF($C$6+ROW($D$12)&gt;=ROW(D7354), "", AVERAGE(INDEX($D$1:$D$8201, ROW(D7354)-$C$6):D7353))</f>
        <v>21463</v>
      </c>
      <c r="G7354" s="3" t="str">
        <f t="shared" si="1043"/>
        <v/>
      </c>
      <c r="H7354" s="3">
        <f>IF($C$3+ROW($D$12)&gt;=ROW(D7354), "", AVERAGE(INDEX($C$1:$C$8201, ROW(D7354)-$C$3):C7353))</f>
        <v>108.56966666666666</v>
      </c>
      <c r="I7354" s="3">
        <f>IF($C$4+ROW($D$12)&gt;=ROW(D7354), "", AVERAGE(INDEX($C$1:$C$8201, ROW(D7354)-$C$4):C7353))</f>
        <v>108.65774999999999</v>
      </c>
      <c r="J7354" s="3" t="str">
        <f t="shared" si="1044"/>
        <v/>
      </c>
      <c r="K7354" s="3" t="str">
        <f t="shared" si="1045"/>
        <v/>
      </c>
      <c r="L7354" s="3" t="str">
        <f t="shared" si="1046"/>
        <v/>
      </c>
      <c r="M7354" s="3">
        <f t="shared" si="1042"/>
        <v>-4.0630425483846998E-3</v>
      </c>
      <c r="N7354" s="3">
        <f t="shared" si="1047"/>
        <v>1.4793227907541224</v>
      </c>
      <c r="O7354" s="3" t="str">
        <f t="shared" si="1048"/>
        <v/>
      </c>
      <c r="P7354" s="3" t="str">
        <f t="shared" si="1049"/>
        <v/>
      </c>
      <c r="Q7354" s="3" t="str">
        <f t="shared" si="1050"/>
        <v/>
      </c>
    </row>
    <row r="7355" spans="2:17" x14ac:dyDescent="0.3">
      <c r="B7355" s="4">
        <v>42311.038194444445</v>
      </c>
      <c r="C7355" s="1">
        <v>108.42</v>
      </c>
      <c r="D7355" s="1">
        <v>27803</v>
      </c>
      <c r="E7355" s="3">
        <f>IF($C$5+ROW($D$12)&gt;=ROW(D7355), "", AVERAGE(INDEX($D$1:$D$8201, ROW(D7355)-$C$5):D7354))</f>
        <v>17796.666666666668</v>
      </c>
      <c r="F7355" s="3">
        <f>IF($C$6+ROW($D$12)&gt;=ROW(D7355), "", AVERAGE(INDEX($D$1:$D$8201, ROW(D7355)-$C$6):D7354))</f>
        <v>18423</v>
      </c>
      <c r="G7355" s="3" t="str">
        <f t="shared" si="1043"/>
        <v/>
      </c>
      <c r="H7355" s="3">
        <f>IF($C$3+ROW($D$12)&gt;=ROW(D7355), "", AVERAGE(INDEX($C$1:$C$8201, ROW(D7355)-$C$3):C7354))</f>
        <v>108.49266666666666</v>
      </c>
      <c r="I7355" s="3">
        <f>IF($C$4+ROW($D$12)&gt;=ROW(D7355), "", AVERAGE(INDEX($C$1:$C$8201, ROW(D7355)-$C$4):C7354))</f>
        <v>108.60887499999998</v>
      </c>
      <c r="J7355" s="3" t="str">
        <f t="shared" si="1044"/>
        <v/>
      </c>
      <c r="K7355" s="3" t="str">
        <f t="shared" si="1045"/>
        <v/>
      </c>
      <c r="L7355" s="3" t="str">
        <f t="shared" si="1046"/>
        <v/>
      </c>
      <c r="M7355" s="3">
        <f t="shared" si="1042"/>
        <v>-1.1983224921086443E-3</v>
      </c>
      <c r="N7355" s="3">
        <f t="shared" si="1047"/>
        <v>-0.70506769795333579</v>
      </c>
      <c r="O7355" s="3" t="str">
        <f t="shared" si="1048"/>
        <v/>
      </c>
      <c r="P7355" s="3" t="str">
        <f t="shared" si="1049"/>
        <v/>
      </c>
      <c r="Q7355" s="3" t="str">
        <f t="shared" si="1050"/>
        <v/>
      </c>
    </row>
    <row r="7356" spans="2:17" x14ac:dyDescent="0.3">
      <c r="B7356" s="4">
        <v>42311.038888888892</v>
      </c>
      <c r="C7356" s="1">
        <v>108.4</v>
      </c>
      <c r="D7356" s="1">
        <v>12450</v>
      </c>
      <c r="E7356" s="3">
        <f>IF($C$5+ROW($D$12)&gt;=ROW(D7356), "", AVERAGE(INDEX($D$1:$D$8201, ROW(D7356)-$C$5):D7355))</f>
        <v>22411</v>
      </c>
      <c r="F7356" s="3">
        <f>IF($C$6+ROW($D$12)&gt;=ROW(D7356), "", AVERAGE(INDEX($D$1:$D$8201, ROW(D7356)-$C$6):D7355))</f>
        <v>16821.75</v>
      </c>
      <c r="G7356" s="3" t="str">
        <f t="shared" si="1043"/>
        <v>Yes</v>
      </c>
      <c r="H7356" s="3">
        <f>IF($C$3+ROW($D$12)&gt;=ROW(D7356), "", AVERAGE(INDEX($C$1:$C$8201, ROW(D7356)-$C$3):C7355))</f>
        <v>108.42266666666667</v>
      </c>
      <c r="I7356" s="3">
        <f>IF($C$4+ROW($D$12)&gt;=ROW(D7356), "", AVERAGE(INDEX($C$1:$C$8201, ROW(D7356)-$C$4):C7355))</f>
        <v>108.58187499999998</v>
      </c>
      <c r="J7356" s="3" t="str">
        <f t="shared" si="1044"/>
        <v/>
      </c>
      <c r="K7356" s="3" t="str">
        <f t="shared" si="1045"/>
        <v/>
      </c>
      <c r="L7356" s="3" t="str">
        <f t="shared" si="1046"/>
        <v/>
      </c>
      <c r="M7356" s="3">
        <f t="shared" si="1042"/>
        <v>-2.1195234401135878E-3</v>
      </c>
      <c r="N7356" s="3">
        <f t="shared" si="1047"/>
        <v>0.7687420991188606</v>
      </c>
      <c r="O7356" s="3" t="str">
        <f t="shared" si="1048"/>
        <v/>
      </c>
      <c r="P7356" s="3" t="str">
        <f t="shared" si="1049"/>
        <v/>
      </c>
      <c r="Q7356" s="3" t="str">
        <f t="shared" si="1050"/>
        <v/>
      </c>
    </row>
    <row r="7357" spans="2:17" x14ac:dyDescent="0.3">
      <c r="B7357" s="4">
        <v>42311.039583333331</v>
      </c>
      <c r="C7357" s="1">
        <v>108.432</v>
      </c>
      <c r="D7357" s="1">
        <v>12252</v>
      </c>
      <c r="E7357" s="3">
        <f>IF($C$5+ROW($D$12)&gt;=ROW(D7357), "", AVERAGE(INDEX($D$1:$D$8201, ROW(D7357)-$C$5):D7356))</f>
        <v>20441.666666666668</v>
      </c>
      <c r="F7357" s="3">
        <f>IF($C$6+ROW($D$12)&gt;=ROW(D7357), "", AVERAGE(INDEX($D$1:$D$8201, ROW(D7357)-$C$6):D7356))</f>
        <v>16524.75</v>
      </c>
      <c r="G7357" s="3" t="str">
        <f t="shared" si="1043"/>
        <v>Yes</v>
      </c>
      <c r="H7357" s="3">
        <f>IF($C$3+ROW($D$12)&gt;=ROW(D7357), "", AVERAGE(INDEX($C$1:$C$8201, ROW(D7357)-$C$3):C7356))</f>
        <v>108.37966666666667</v>
      </c>
      <c r="I7357" s="3">
        <f>IF($C$4+ROW($D$12)&gt;=ROW(D7357), "", AVERAGE(INDEX($C$1:$C$8201, ROW(D7357)-$C$4):C7356))</f>
        <v>108.53937499999998</v>
      </c>
      <c r="J7357" s="3" t="str">
        <f t="shared" si="1044"/>
        <v/>
      </c>
      <c r="K7357" s="3" t="str">
        <f t="shared" si="1045"/>
        <v/>
      </c>
      <c r="L7357" s="3" t="str">
        <f t="shared" si="1046"/>
        <v/>
      </c>
      <c r="M7357" s="3">
        <f t="shared" si="1042"/>
        <v>-8.9416997951654838E-4</v>
      </c>
      <c r="N7357" s="3">
        <f t="shared" si="1047"/>
        <v>-0.5781268739030182</v>
      </c>
      <c r="O7357" s="3" t="str">
        <f t="shared" si="1048"/>
        <v/>
      </c>
      <c r="P7357" s="3" t="str">
        <f t="shared" si="1049"/>
        <v/>
      </c>
      <c r="Q7357" s="3" t="str">
        <f t="shared" si="1050"/>
        <v/>
      </c>
    </row>
    <row r="7358" spans="2:17" x14ac:dyDescent="0.3">
      <c r="B7358" s="4">
        <v>42311.040277777778</v>
      </c>
      <c r="C7358" s="1">
        <v>108.35</v>
      </c>
      <c r="D7358" s="1">
        <v>9916</v>
      </c>
      <c r="E7358" s="3">
        <f>IF($C$5+ROW($D$12)&gt;=ROW(D7358), "", AVERAGE(INDEX($D$1:$D$8201, ROW(D7358)-$C$5):D7357))</f>
        <v>17501.666666666668</v>
      </c>
      <c r="F7358" s="3">
        <f>IF($C$6+ROW($D$12)&gt;=ROW(D7358), "", AVERAGE(INDEX($D$1:$D$8201, ROW(D7358)-$C$6):D7357))</f>
        <v>16486.625</v>
      </c>
      <c r="G7358" s="3" t="str">
        <f t="shared" si="1043"/>
        <v>Yes</v>
      </c>
      <c r="H7358" s="3">
        <f>IF($C$3+ROW($D$12)&gt;=ROW(D7358), "", AVERAGE(INDEX($C$1:$C$8201, ROW(D7358)-$C$3):C7357))</f>
        <v>108.41733333333333</v>
      </c>
      <c r="I7358" s="3">
        <f>IF($C$4+ROW($D$12)&gt;=ROW(D7358), "", AVERAGE(INDEX($C$1:$C$8201, ROW(D7358)-$C$4):C7357))</f>
        <v>108.505</v>
      </c>
      <c r="J7358" s="3" t="str">
        <f t="shared" si="1044"/>
        <v/>
      </c>
      <c r="K7358" s="3" t="str">
        <f t="shared" si="1045"/>
        <v/>
      </c>
      <c r="L7358" s="3" t="str">
        <f t="shared" si="1046"/>
        <v/>
      </c>
      <c r="M7358" s="3">
        <f t="shared" si="1042"/>
        <v>2.8615076648269783E-4</v>
      </c>
      <c r="N7358" s="3">
        <f t="shared" si="1047"/>
        <v>-1.3200183108779957</v>
      </c>
      <c r="O7358" s="3" t="str">
        <f t="shared" si="1048"/>
        <v/>
      </c>
      <c r="P7358" s="3" t="str">
        <f t="shared" si="1049"/>
        <v/>
      </c>
      <c r="Q7358" s="3" t="str">
        <f t="shared" si="1050"/>
        <v/>
      </c>
    </row>
    <row r="7359" spans="2:17" x14ac:dyDescent="0.3">
      <c r="B7359" s="4">
        <v>42311.040972222225</v>
      </c>
      <c r="C7359" s="1">
        <v>108.38</v>
      </c>
      <c r="D7359" s="1">
        <v>19413</v>
      </c>
      <c r="E7359" s="3">
        <f>IF($C$5+ROW($D$12)&gt;=ROW(D7359), "", AVERAGE(INDEX($D$1:$D$8201, ROW(D7359)-$C$5):D7358))</f>
        <v>11539.333333333334</v>
      </c>
      <c r="F7359" s="3">
        <f>IF($C$6+ROW($D$12)&gt;=ROW(D7359), "", AVERAGE(INDEX($D$1:$D$8201, ROW(D7359)-$C$6):D7358))</f>
        <v>16563.875</v>
      </c>
      <c r="G7359" s="3" t="str">
        <f t="shared" si="1043"/>
        <v/>
      </c>
      <c r="H7359" s="3">
        <f>IF($C$3+ROW($D$12)&gt;=ROW(D7359), "", AVERAGE(INDEX($C$1:$C$8201, ROW(D7359)-$C$3):C7358))</f>
        <v>108.39400000000001</v>
      </c>
      <c r="I7359" s="3">
        <f>IF($C$4+ROW($D$12)&gt;=ROW(D7359), "", AVERAGE(INDEX($C$1:$C$8201, ROW(D7359)-$C$4):C7358))</f>
        <v>108.45375</v>
      </c>
      <c r="J7359" s="3" t="str">
        <f t="shared" si="1044"/>
        <v/>
      </c>
      <c r="K7359" s="3" t="str">
        <f t="shared" si="1045"/>
        <v/>
      </c>
      <c r="L7359" s="3" t="str">
        <f t="shared" si="1046"/>
        <v/>
      </c>
      <c r="M7359" s="3">
        <f t="shared" si="1042"/>
        <v>-3.6900369422405142E-4</v>
      </c>
      <c r="N7359" s="3">
        <f t="shared" si="1047"/>
        <v>-2.2895429173919872</v>
      </c>
      <c r="O7359" s="3" t="str">
        <f t="shared" si="1048"/>
        <v/>
      </c>
      <c r="P7359" s="3" t="str">
        <f t="shared" si="1049"/>
        <v/>
      </c>
      <c r="Q7359" s="3" t="str">
        <f t="shared" si="1050"/>
        <v/>
      </c>
    </row>
    <row r="7360" spans="2:17" x14ac:dyDescent="0.3">
      <c r="B7360" s="4">
        <v>42311.041666666664</v>
      </c>
      <c r="C7360" s="1">
        <v>108.38800000000001</v>
      </c>
      <c r="D7360" s="1">
        <v>8785</v>
      </c>
      <c r="E7360" s="3">
        <f>IF($C$5+ROW($D$12)&gt;=ROW(D7360), "", AVERAGE(INDEX($D$1:$D$8201, ROW(D7360)-$C$5):D7359))</f>
        <v>13860.333333333334</v>
      </c>
      <c r="F7360" s="3">
        <f>IF($C$6+ROW($D$12)&gt;=ROW(D7360), "", AVERAGE(INDEX($D$1:$D$8201, ROW(D7360)-$C$6):D7359))</f>
        <v>16903</v>
      </c>
      <c r="G7360" s="3" t="str">
        <f t="shared" si="1043"/>
        <v/>
      </c>
      <c r="H7360" s="3">
        <f>IF($C$3+ROW($D$12)&gt;=ROW(D7360), "", AVERAGE(INDEX($C$1:$C$8201, ROW(D7360)-$C$3):C7359))</f>
        <v>108.38733333333333</v>
      </c>
      <c r="I7360" s="3">
        <f>IF($C$4+ROW($D$12)&gt;=ROW(D7360), "", AVERAGE(INDEX($C$1:$C$8201, ROW(D7360)-$C$4):C7359))</f>
        <v>108.4325</v>
      </c>
      <c r="J7360" s="3" t="str">
        <f t="shared" si="1044"/>
        <v/>
      </c>
      <c r="K7360" s="3" t="str">
        <f t="shared" si="1045"/>
        <v/>
      </c>
      <c r="L7360" s="3" t="str">
        <f t="shared" si="1046"/>
        <v/>
      </c>
      <c r="M7360" s="3">
        <f t="shared" si="1042"/>
        <v>-1.1070723483084603E-4</v>
      </c>
      <c r="N7360" s="3">
        <f t="shared" si="1047"/>
        <v>-0.69998339701274936</v>
      </c>
      <c r="O7360" s="3" t="str">
        <f t="shared" si="1048"/>
        <v/>
      </c>
      <c r="P7360" s="3" t="str">
        <f t="shared" si="1049"/>
        <v/>
      </c>
      <c r="Q7360" s="3" t="str">
        <f t="shared" si="1050"/>
        <v/>
      </c>
    </row>
    <row r="7361" spans="2:17" x14ac:dyDescent="0.3">
      <c r="B7361" s="4">
        <v>42311.042361111111</v>
      </c>
      <c r="C7361" s="1">
        <v>108.52</v>
      </c>
      <c r="D7361" s="1">
        <v>22782</v>
      </c>
      <c r="E7361" s="3">
        <f>IF($C$5+ROW($D$12)&gt;=ROW(D7361), "", AVERAGE(INDEX($D$1:$D$8201, ROW(D7361)-$C$5):D7360))</f>
        <v>12704.666666666666</v>
      </c>
      <c r="F7361" s="3">
        <f>IF($C$6+ROW($D$12)&gt;=ROW(D7361), "", AVERAGE(INDEX($D$1:$D$8201, ROW(D7361)-$C$6):D7360))</f>
        <v>16256.125</v>
      </c>
      <c r="G7361" s="3" t="str">
        <f t="shared" si="1043"/>
        <v/>
      </c>
      <c r="H7361" s="3">
        <f>IF($C$3+ROW($D$12)&gt;=ROW(D7361), "", AVERAGE(INDEX($C$1:$C$8201, ROW(D7361)-$C$3):C7360))</f>
        <v>108.37266666666666</v>
      </c>
      <c r="I7361" s="3">
        <f>IF($C$4+ROW($D$12)&gt;=ROW(D7361), "", AVERAGE(INDEX($C$1:$C$8201, ROW(D7361)-$C$4):C7360))</f>
        <v>108.40225000000001</v>
      </c>
      <c r="J7361" s="3" t="str">
        <f t="shared" si="1044"/>
        <v/>
      </c>
      <c r="K7361" s="3" t="str">
        <f t="shared" si="1045"/>
        <v/>
      </c>
      <c r="L7361" s="3" t="str">
        <f t="shared" si="1046"/>
        <v/>
      </c>
      <c r="M7361" s="3">
        <f t="shared" si="1042"/>
        <v>8.1123939697387299E-4</v>
      </c>
      <c r="N7361" s="3">
        <f t="shared" si="1047"/>
        <v>-8.3277902588154937</v>
      </c>
      <c r="O7361" s="3" t="str">
        <f t="shared" si="1048"/>
        <v/>
      </c>
      <c r="P7361" s="3" t="str">
        <f t="shared" si="1049"/>
        <v/>
      </c>
      <c r="Q7361" s="3" t="str">
        <f t="shared" si="1050"/>
        <v/>
      </c>
    </row>
    <row r="7362" spans="2:17" x14ac:dyDescent="0.3">
      <c r="B7362" s="4">
        <v>42311.043055555558</v>
      </c>
      <c r="C7362" s="1">
        <v>108.49</v>
      </c>
      <c r="D7362" s="1">
        <v>12371</v>
      </c>
      <c r="E7362" s="3">
        <f>IF($C$5+ROW($D$12)&gt;=ROW(D7362), "", AVERAGE(INDEX($D$1:$D$8201, ROW(D7362)-$C$5):D7361))</f>
        <v>16993.333333333332</v>
      </c>
      <c r="F7362" s="3">
        <f>IF($C$6+ROW($D$12)&gt;=ROW(D7362), "", AVERAGE(INDEX($D$1:$D$8201, ROW(D7362)-$C$6):D7361))</f>
        <v>16809.125</v>
      </c>
      <c r="G7362" s="3" t="str">
        <f t="shared" si="1043"/>
        <v>Yes</v>
      </c>
      <c r="H7362" s="3">
        <f>IF($C$3+ROW($D$12)&gt;=ROW(D7362), "", AVERAGE(INDEX($C$1:$C$8201, ROW(D7362)-$C$3):C7361))</f>
        <v>108.42933333333333</v>
      </c>
      <c r="I7362" s="3">
        <f>IF($C$4+ROW($D$12)&gt;=ROW(D7362), "", AVERAGE(INDEX($C$1:$C$8201, ROW(D7362)-$C$4):C7361))</f>
        <v>108.40112500000001</v>
      </c>
      <c r="J7362" s="3" t="str">
        <f t="shared" si="1044"/>
        <v>Yes</v>
      </c>
      <c r="K7362" s="3" t="str">
        <f t="shared" si="1045"/>
        <v/>
      </c>
      <c r="L7362" s="3" t="str">
        <f t="shared" si="1046"/>
        <v/>
      </c>
      <c r="M7362" s="3">
        <f t="shared" si="1042"/>
        <v>1.2912748519911786E-3</v>
      </c>
      <c r="N7362" s="3">
        <f t="shared" si="1047"/>
        <v>0.59173094503047874</v>
      </c>
      <c r="O7362" s="3" t="str">
        <f t="shared" si="1048"/>
        <v/>
      </c>
      <c r="P7362" s="3" t="str">
        <f t="shared" si="1049"/>
        <v/>
      </c>
      <c r="Q7362" s="3" t="str">
        <f t="shared" si="1050"/>
        <v/>
      </c>
    </row>
    <row r="7363" spans="2:17" x14ac:dyDescent="0.3">
      <c r="B7363" s="4">
        <v>42311.043749999997</v>
      </c>
      <c r="C7363" s="1">
        <v>108.49</v>
      </c>
      <c r="D7363" s="1">
        <v>59176</v>
      </c>
      <c r="E7363" s="3">
        <f>IF($C$5+ROW($D$12)&gt;=ROW(D7363), "", AVERAGE(INDEX($D$1:$D$8201, ROW(D7363)-$C$5):D7362))</f>
        <v>14646</v>
      </c>
      <c r="F7363" s="3">
        <f>IF($C$6+ROW($D$12)&gt;=ROW(D7363), "", AVERAGE(INDEX($D$1:$D$8201, ROW(D7363)-$C$6):D7362))</f>
        <v>15721.5</v>
      </c>
      <c r="G7363" s="3" t="str">
        <f t="shared" si="1043"/>
        <v/>
      </c>
      <c r="H7363" s="3">
        <f>IF($C$3+ROW($D$12)&gt;=ROW(D7363), "", AVERAGE(INDEX($C$1:$C$8201, ROW(D7363)-$C$3):C7362))</f>
        <v>108.46600000000001</v>
      </c>
      <c r="I7363" s="3">
        <f>IF($C$4+ROW($D$12)&gt;=ROW(D7363), "", AVERAGE(INDEX($C$1:$C$8201, ROW(D7363)-$C$4):C7362))</f>
        <v>108.4225</v>
      </c>
      <c r="J7363" s="3" t="str">
        <f t="shared" si="1044"/>
        <v>Yes</v>
      </c>
      <c r="K7363" s="3" t="str">
        <f t="shared" si="1045"/>
        <v/>
      </c>
      <c r="L7363" s="3" t="str">
        <f t="shared" si="1046"/>
        <v/>
      </c>
      <c r="M7363" s="3">
        <f t="shared" si="1042"/>
        <v>1.0144326963911507E-3</v>
      </c>
      <c r="N7363" s="3">
        <f t="shared" si="1047"/>
        <v>-0.21439444528260598</v>
      </c>
      <c r="O7363" s="3" t="str">
        <f t="shared" si="1048"/>
        <v/>
      </c>
      <c r="P7363" s="3" t="str">
        <f t="shared" si="1049"/>
        <v/>
      </c>
      <c r="Q7363" s="3" t="str">
        <f t="shared" si="1050"/>
        <v/>
      </c>
    </row>
    <row r="7364" spans="2:17" x14ac:dyDescent="0.3">
      <c r="B7364" s="4">
        <v>42311.044444444444</v>
      </c>
      <c r="C7364" s="1">
        <v>108.41</v>
      </c>
      <c r="D7364" s="1">
        <v>8880</v>
      </c>
      <c r="E7364" s="3">
        <f>IF($C$5+ROW($D$12)&gt;=ROW(D7364), "", AVERAGE(INDEX($D$1:$D$8201, ROW(D7364)-$C$5):D7363))</f>
        <v>31443</v>
      </c>
      <c r="F7364" s="3">
        <f>IF($C$6+ROW($D$12)&gt;=ROW(D7364), "", AVERAGE(INDEX($D$1:$D$8201, ROW(D7364)-$C$6):D7363))</f>
        <v>19643.125</v>
      </c>
      <c r="G7364" s="3" t="str">
        <f t="shared" si="1043"/>
        <v>Yes</v>
      </c>
      <c r="H7364" s="3">
        <f>IF($C$3+ROW($D$12)&gt;=ROW(D7364), "", AVERAGE(INDEX($C$1:$C$8201, ROW(D7364)-$C$3):C7363))</f>
        <v>108.5</v>
      </c>
      <c r="I7364" s="3">
        <f>IF($C$4+ROW($D$12)&gt;=ROW(D7364), "", AVERAGE(INDEX($C$1:$C$8201, ROW(D7364)-$C$4):C7363))</f>
        <v>108.43125000000001</v>
      </c>
      <c r="J7364" s="3" t="str">
        <f t="shared" si="1044"/>
        <v>Yes</v>
      </c>
      <c r="K7364" s="3" t="str">
        <f t="shared" si="1045"/>
        <v/>
      </c>
      <c r="L7364" s="3" t="str">
        <f t="shared" si="1046"/>
        <v/>
      </c>
      <c r="M7364" s="3">
        <f t="shared" si="1042"/>
        <v>2.0295390248533136E-4</v>
      </c>
      <c r="N7364" s="3">
        <f t="shared" si="1047"/>
        <v>-0.79993359519331264</v>
      </c>
      <c r="O7364" s="3" t="str">
        <f t="shared" si="1048"/>
        <v/>
      </c>
      <c r="P7364" s="3" t="str">
        <f t="shared" si="1049"/>
        <v/>
      </c>
      <c r="Q7364" s="3" t="str">
        <f t="shared" si="1050"/>
        <v/>
      </c>
    </row>
    <row r="7365" spans="2:17" x14ac:dyDescent="0.3">
      <c r="B7365" s="4">
        <v>42311.045138888891</v>
      </c>
      <c r="C7365" s="1">
        <v>108.4</v>
      </c>
      <c r="D7365" s="1">
        <v>4423</v>
      </c>
      <c r="E7365" s="3">
        <f>IF($C$5+ROW($D$12)&gt;=ROW(D7365), "", AVERAGE(INDEX($D$1:$D$8201, ROW(D7365)-$C$5):D7364))</f>
        <v>26809</v>
      </c>
      <c r="F7365" s="3">
        <f>IF($C$6+ROW($D$12)&gt;=ROW(D7365), "", AVERAGE(INDEX($D$1:$D$8201, ROW(D7365)-$C$6):D7364))</f>
        <v>19196.875</v>
      </c>
      <c r="G7365" s="3" t="str">
        <f t="shared" si="1043"/>
        <v>Yes</v>
      </c>
      <c r="H7365" s="3">
        <f>IF($C$3+ROW($D$12)&gt;=ROW(D7365), "", AVERAGE(INDEX($C$1:$C$8201, ROW(D7365)-$C$3):C7364))</f>
        <v>108.46333333333332</v>
      </c>
      <c r="I7365" s="3">
        <f>IF($C$4+ROW($D$12)&gt;=ROW(D7365), "", AVERAGE(INDEX($C$1:$C$8201, ROW(D7365)-$C$4):C7364))</f>
        <v>108.43249999999999</v>
      </c>
      <c r="J7365" s="3" t="str">
        <f t="shared" si="1044"/>
        <v>Yes</v>
      </c>
      <c r="K7365" s="3" t="str">
        <f t="shared" si="1045"/>
        <v>Sell</v>
      </c>
      <c r="L7365" s="3">
        <f t="shared" si="1046"/>
        <v>108.4</v>
      </c>
      <c r="M7365" s="3">
        <f t="shared" si="1042"/>
        <v>-1.1063987851851176E-3</v>
      </c>
      <c r="N7365" s="3">
        <f t="shared" si="1047"/>
        <v>-6.4514782501661108</v>
      </c>
      <c r="O7365" s="3" t="str">
        <f t="shared" si="1048"/>
        <v>Sell</v>
      </c>
      <c r="P7365" s="3">
        <f t="shared" si="1049"/>
        <v>108.4</v>
      </c>
      <c r="Q7365" s="3" t="str">
        <f t="shared" si="1050"/>
        <v/>
      </c>
    </row>
    <row r="7366" spans="2:17" x14ac:dyDescent="0.3">
      <c r="B7366" s="4">
        <v>42311.04583333333</v>
      </c>
      <c r="C7366" s="1">
        <v>108.34</v>
      </c>
      <c r="D7366" s="1">
        <v>9854</v>
      </c>
      <c r="E7366" s="3">
        <f>IF($C$5+ROW($D$12)&gt;=ROW(D7366), "", AVERAGE(INDEX($D$1:$D$8201, ROW(D7366)-$C$5):D7365))</f>
        <v>24159.666666666668</v>
      </c>
      <c r="F7366" s="3">
        <f>IF($C$6+ROW($D$12)&gt;=ROW(D7366), "", AVERAGE(INDEX($D$1:$D$8201, ROW(D7366)-$C$6):D7365))</f>
        <v>18218.25</v>
      </c>
      <c r="G7366" s="3" t="str">
        <f t="shared" si="1043"/>
        <v>Yes</v>
      </c>
      <c r="H7366" s="3">
        <f>IF($C$3+ROW($D$12)&gt;=ROW(D7366), "", AVERAGE(INDEX($C$1:$C$8201, ROW(D7366)-$C$3):C7365))</f>
        <v>108.43333333333332</v>
      </c>
      <c r="I7366" s="3">
        <f>IF($C$4+ROW($D$12)&gt;=ROW(D7366), "", AVERAGE(INDEX($C$1:$C$8201, ROW(D7366)-$C$4):C7365))</f>
        <v>108.42849999999999</v>
      </c>
      <c r="J7366" s="3" t="str">
        <f t="shared" si="1044"/>
        <v>Yes</v>
      </c>
      <c r="K7366" s="3" t="str">
        <f t="shared" si="1045"/>
        <v>Sell</v>
      </c>
      <c r="L7366" s="3">
        <f t="shared" si="1046"/>
        <v>108.34</v>
      </c>
      <c r="M7366" s="3">
        <f t="shared" si="1042"/>
        <v>-1.3835726046064361E-3</v>
      </c>
      <c r="N7366" s="3">
        <f t="shared" si="1047"/>
        <v>0.25051891156491374</v>
      </c>
      <c r="O7366" s="3" t="str">
        <f t="shared" si="1048"/>
        <v>Sell</v>
      </c>
      <c r="P7366" s="3">
        <f t="shared" si="1049"/>
        <v>108.4</v>
      </c>
      <c r="Q7366" s="3" t="str">
        <f t="shared" si="1050"/>
        <v/>
      </c>
    </row>
    <row r="7367" spans="2:17" x14ac:dyDescent="0.3">
      <c r="B7367" s="4">
        <v>42311.046527777777</v>
      </c>
      <c r="C7367" s="1">
        <v>108.21</v>
      </c>
      <c r="D7367" s="1">
        <v>24574</v>
      </c>
      <c r="E7367" s="3">
        <f>IF($C$5+ROW($D$12)&gt;=ROW(D7367), "", AVERAGE(INDEX($D$1:$D$8201, ROW(D7367)-$C$5):D7366))</f>
        <v>7719</v>
      </c>
      <c r="F7367" s="3">
        <f>IF($C$6+ROW($D$12)&gt;=ROW(D7367), "", AVERAGE(INDEX($D$1:$D$8201, ROW(D7367)-$C$6):D7366))</f>
        <v>18210.5</v>
      </c>
      <c r="G7367" s="3" t="str">
        <f t="shared" si="1043"/>
        <v/>
      </c>
      <c r="H7367" s="3">
        <f>IF($C$3+ROW($D$12)&gt;=ROW(D7367), "", AVERAGE(INDEX($C$1:$C$8201, ROW(D7367)-$C$3):C7366))</f>
        <v>108.38333333333333</v>
      </c>
      <c r="I7367" s="3">
        <f>IF($C$4+ROW($D$12)&gt;=ROW(D7367), "", AVERAGE(INDEX($C$1:$C$8201, ROW(D7367)-$C$4):C7366))</f>
        <v>108.42725</v>
      </c>
      <c r="J7367" s="3" t="str">
        <f t="shared" si="1044"/>
        <v/>
      </c>
      <c r="K7367" s="3" t="str">
        <f t="shared" si="1045"/>
        <v/>
      </c>
      <c r="L7367" s="3" t="str">
        <f t="shared" si="1046"/>
        <v/>
      </c>
      <c r="M7367" s="3">
        <f t="shared" si="1042"/>
        <v>-2.5842192508019556E-3</v>
      </c>
      <c r="N7367" s="3">
        <f t="shared" si="1047"/>
        <v>0.86778723588347517</v>
      </c>
      <c r="O7367" s="3" t="str">
        <f t="shared" si="1048"/>
        <v>Exit</v>
      </c>
      <c r="P7367" s="3" t="str">
        <f t="shared" si="1049"/>
        <v/>
      </c>
      <c r="Q7367" s="3">
        <f t="shared" si="1050"/>
        <v>0.19000000000001194</v>
      </c>
    </row>
    <row r="7368" spans="2:17" x14ac:dyDescent="0.3">
      <c r="B7368" s="4">
        <v>42311.047222222223</v>
      </c>
      <c r="C7368" s="1">
        <v>108.15</v>
      </c>
      <c r="D7368" s="1">
        <v>45126</v>
      </c>
      <c r="E7368" s="3">
        <f>IF($C$5+ROW($D$12)&gt;=ROW(D7368), "", AVERAGE(INDEX($D$1:$D$8201, ROW(D7368)-$C$5):D7367))</f>
        <v>12950.333333333334</v>
      </c>
      <c r="F7368" s="3">
        <f>IF($C$6+ROW($D$12)&gt;=ROW(D7368), "", AVERAGE(INDEX($D$1:$D$8201, ROW(D7368)-$C$6):D7367))</f>
        <v>18855.625</v>
      </c>
      <c r="G7368" s="3" t="str">
        <f t="shared" si="1043"/>
        <v/>
      </c>
      <c r="H7368" s="3">
        <f>IF($C$3+ROW($D$12)&gt;=ROW(D7368), "", AVERAGE(INDEX($C$1:$C$8201, ROW(D7368)-$C$3):C7367))</f>
        <v>108.31666666666666</v>
      </c>
      <c r="I7368" s="3">
        <f>IF($C$4+ROW($D$12)&gt;=ROW(D7368), "", AVERAGE(INDEX($C$1:$C$8201, ROW(D7368)-$C$4):C7367))</f>
        <v>108.40600000000001</v>
      </c>
      <c r="J7368" s="3" t="str">
        <f t="shared" si="1044"/>
        <v/>
      </c>
      <c r="K7368" s="3" t="str">
        <f t="shared" si="1045"/>
        <v/>
      </c>
      <c r="L7368" s="3" t="str">
        <f t="shared" si="1046"/>
        <v/>
      </c>
      <c r="M7368" s="3">
        <f t="shared" si="1042"/>
        <v>-2.4011832741325629E-3</v>
      </c>
      <c r="N7368" s="3">
        <f t="shared" si="1047"/>
        <v>-7.0828346554802399E-2</v>
      </c>
      <c r="O7368" s="3" t="str">
        <f t="shared" si="1048"/>
        <v/>
      </c>
      <c r="P7368" s="3" t="str">
        <f t="shared" si="1049"/>
        <v/>
      </c>
      <c r="Q7368" s="3" t="str">
        <f t="shared" si="1050"/>
        <v/>
      </c>
    </row>
    <row r="7369" spans="2:17" x14ac:dyDescent="0.3">
      <c r="B7369" s="4">
        <v>42311.04791666667</v>
      </c>
      <c r="C7369" s="1">
        <v>108.146</v>
      </c>
      <c r="D7369" s="1">
        <v>9290</v>
      </c>
      <c r="E7369" s="3">
        <f>IF($C$5+ROW($D$12)&gt;=ROW(D7369), "", AVERAGE(INDEX($D$1:$D$8201, ROW(D7369)-$C$5):D7368))</f>
        <v>26518</v>
      </c>
      <c r="F7369" s="3">
        <f>IF($C$6+ROW($D$12)&gt;=ROW(D7369), "", AVERAGE(INDEX($D$1:$D$8201, ROW(D7369)-$C$6):D7368))</f>
        <v>23398.25</v>
      </c>
      <c r="G7369" s="3" t="str">
        <f t="shared" si="1043"/>
        <v>Yes</v>
      </c>
      <c r="H7369" s="3">
        <f>IF($C$3+ROW($D$12)&gt;=ROW(D7369), "", AVERAGE(INDEX($C$1:$C$8201, ROW(D7369)-$C$3):C7368))</f>
        <v>108.23333333333335</v>
      </c>
      <c r="I7369" s="3">
        <f>IF($C$4+ROW($D$12)&gt;=ROW(D7369), "", AVERAGE(INDEX($C$1:$C$8201, ROW(D7369)-$C$4):C7368))</f>
        <v>108.37625</v>
      </c>
      <c r="J7369" s="3" t="str">
        <f t="shared" si="1044"/>
        <v/>
      </c>
      <c r="K7369" s="3" t="str">
        <f t="shared" si="1045"/>
        <v/>
      </c>
      <c r="L7369" s="3" t="str">
        <f t="shared" si="1046"/>
        <v/>
      </c>
      <c r="M7369" s="3">
        <f t="shared" si="1042"/>
        <v>-2.3459229585184611E-3</v>
      </c>
      <c r="N7369" s="3">
        <f t="shared" si="1047"/>
        <v>-2.3013784999008385E-2</v>
      </c>
      <c r="O7369" s="3" t="str">
        <f t="shared" si="1048"/>
        <v/>
      </c>
      <c r="P7369" s="3" t="str">
        <f t="shared" si="1049"/>
        <v/>
      </c>
      <c r="Q7369" s="3" t="str">
        <f t="shared" si="1050"/>
        <v/>
      </c>
    </row>
    <row r="7370" spans="2:17" x14ac:dyDescent="0.3">
      <c r="B7370" s="4">
        <v>42311.048611111109</v>
      </c>
      <c r="C7370" s="1">
        <v>108.24</v>
      </c>
      <c r="D7370" s="1">
        <v>10813</v>
      </c>
      <c r="E7370" s="3">
        <f>IF($C$5+ROW($D$12)&gt;=ROW(D7370), "", AVERAGE(INDEX($D$1:$D$8201, ROW(D7370)-$C$5):D7369))</f>
        <v>26330</v>
      </c>
      <c r="F7370" s="3">
        <f>IF($C$6+ROW($D$12)&gt;=ROW(D7370), "", AVERAGE(INDEX($D$1:$D$8201, ROW(D7370)-$C$6):D7369))</f>
        <v>21711.75</v>
      </c>
      <c r="G7370" s="3" t="str">
        <f t="shared" si="1043"/>
        <v>Yes</v>
      </c>
      <c r="H7370" s="3">
        <f>IF($C$3+ROW($D$12)&gt;=ROW(D7370), "", AVERAGE(INDEX($C$1:$C$8201, ROW(D7370)-$C$3):C7369))</f>
        <v>108.16866666666668</v>
      </c>
      <c r="I7370" s="3">
        <f>IF($C$4+ROW($D$12)&gt;=ROW(D7370), "", AVERAGE(INDEX($C$1:$C$8201, ROW(D7370)-$C$4):C7369))</f>
        <v>108.3295</v>
      </c>
      <c r="J7370" s="3" t="str">
        <f t="shared" si="1044"/>
        <v/>
      </c>
      <c r="K7370" s="3" t="str">
        <f t="shared" si="1045"/>
        <v/>
      </c>
      <c r="L7370" s="3" t="str">
        <f t="shared" si="1046"/>
        <v/>
      </c>
      <c r="M7370" s="3">
        <f t="shared" si="1042"/>
        <v>-9.2344636722031163E-4</v>
      </c>
      <c r="N7370" s="3">
        <f t="shared" si="1047"/>
        <v>-0.60636117061427164</v>
      </c>
      <c r="O7370" s="3" t="str">
        <f t="shared" si="1048"/>
        <v/>
      </c>
      <c r="P7370" s="3" t="str">
        <f t="shared" si="1049"/>
        <v/>
      </c>
      <c r="Q7370" s="3" t="str">
        <f t="shared" si="1050"/>
        <v/>
      </c>
    </row>
    <row r="7371" spans="2:17" x14ac:dyDescent="0.3">
      <c r="B7371" s="4">
        <v>42311.049305555556</v>
      </c>
      <c r="C7371" s="1">
        <v>108.43</v>
      </c>
      <c r="D7371" s="1">
        <v>21164</v>
      </c>
      <c r="E7371" s="3">
        <f>IF($C$5+ROW($D$12)&gt;=ROW(D7371), "", AVERAGE(INDEX($D$1:$D$8201, ROW(D7371)-$C$5):D7370))</f>
        <v>21743</v>
      </c>
      <c r="F7371" s="3">
        <f>IF($C$6+ROW($D$12)&gt;=ROW(D7371), "", AVERAGE(INDEX($D$1:$D$8201, ROW(D7371)-$C$6):D7370))</f>
        <v>21517</v>
      </c>
      <c r="G7371" s="3" t="str">
        <f t="shared" si="1043"/>
        <v>Yes</v>
      </c>
      <c r="H7371" s="3">
        <f>IF($C$3+ROW($D$12)&gt;=ROW(D7371), "", AVERAGE(INDEX($C$1:$C$8201, ROW(D7371)-$C$3):C7370))</f>
        <v>108.17866666666667</v>
      </c>
      <c r="I7371" s="3">
        <f>IF($C$4+ROW($D$12)&gt;=ROW(D7371), "", AVERAGE(INDEX($C$1:$C$8201, ROW(D7371)-$C$4):C7370))</f>
        <v>108.29825</v>
      </c>
      <c r="J7371" s="3" t="str">
        <f t="shared" si="1044"/>
        <v/>
      </c>
      <c r="K7371" s="3" t="str">
        <f t="shared" si="1045"/>
        <v/>
      </c>
      <c r="L7371" s="3" t="str">
        <f t="shared" si="1046"/>
        <v/>
      </c>
      <c r="M7371" s="3">
        <f t="shared" si="1042"/>
        <v>2.0310199005333907E-3</v>
      </c>
      <c r="N7371" s="3">
        <f t="shared" si="1047"/>
        <v>-3.1993912939925391</v>
      </c>
      <c r="O7371" s="3" t="str">
        <f t="shared" si="1048"/>
        <v/>
      </c>
      <c r="P7371" s="3" t="str">
        <f t="shared" si="1049"/>
        <v/>
      </c>
      <c r="Q7371" s="3" t="str">
        <f t="shared" si="1050"/>
        <v/>
      </c>
    </row>
    <row r="7372" spans="2:17" x14ac:dyDescent="0.3">
      <c r="B7372" s="4">
        <v>42311.05</v>
      </c>
      <c r="C7372" s="1">
        <v>108.46</v>
      </c>
      <c r="D7372" s="1">
        <v>18100</v>
      </c>
      <c r="E7372" s="3">
        <f>IF($C$5+ROW($D$12)&gt;=ROW(D7372), "", AVERAGE(INDEX($D$1:$D$8201, ROW(D7372)-$C$5):D7371))</f>
        <v>13755.666666666666</v>
      </c>
      <c r="F7372" s="3">
        <f>IF($C$6+ROW($D$12)&gt;=ROW(D7372), "", AVERAGE(INDEX($D$1:$D$8201, ROW(D7372)-$C$6):D7371))</f>
        <v>16765.5</v>
      </c>
      <c r="G7372" s="3" t="str">
        <f t="shared" si="1043"/>
        <v/>
      </c>
      <c r="H7372" s="3">
        <f>IF($C$3+ROW($D$12)&gt;=ROW(D7372), "", AVERAGE(INDEX($C$1:$C$8201, ROW(D7372)-$C$3):C7371))</f>
        <v>108.27200000000001</v>
      </c>
      <c r="I7372" s="3">
        <f>IF($C$4+ROW($D$12)&gt;=ROW(D7372), "", AVERAGE(INDEX($C$1:$C$8201, ROW(D7372)-$C$4):C7371))</f>
        <v>108.29075</v>
      </c>
      <c r="J7372" s="3" t="str">
        <f t="shared" si="1044"/>
        <v/>
      </c>
      <c r="K7372" s="3" t="str">
        <f t="shared" si="1045"/>
        <v/>
      </c>
      <c r="L7372" s="3" t="str">
        <f t="shared" si="1046"/>
        <v/>
      </c>
      <c r="M7372" s="3">
        <f t="shared" si="1042"/>
        <v>2.862289013846611E-3</v>
      </c>
      <c r="N7372" s="3">
        <f t="shared" si="1047"/>
        <v>0.40928654273397846</v>
      </c>
      <c r="O7372" s="3" t="str">
        <f t="shared" si="1048"/>
        <v/>
      </c>
      <c r="P7372" s="3" t="str">
        <f t="shared" si="1049"/>
        <v/>
      </c>
      <c r="Q7372" s="3" t="str">
        <f t="shared" si="1050"/>
        <v/>
      </c>
    </row>
    <row r="7373" spans="2:17" x14ac:dyDescent="0.3">
      <c r="B7373" s="4">
        <v>42311.050694444442</v>
      </c>
      <c r="C7373" s="1">
        <v>108.63</v>
      </c>
      <c r="D7373" s="1">
        <v>32765</v>
      </c>
      <c r="E7373" s="3">
        <f>IF($C$5+ROW($D$12)&gt;=ROW(D7373), "", AVERAGE(INDEX($D$1:$D$8201, ROW(D7373)-$C$5):D7372))</f>
        <v>16692.333333333332</v>
      </c>
      <c r="F7373" s="3">
        <f>IF($C$6+ROW($D$12)&gt;=ROW(D7373), "", AVERAGE(INDEX($D$1:$D$8201, ROW(D7373)-$C$6):D7372))</f>
        <v>17918</v>
      </c>
      <c r="G7373" s="3" t="str">
        <f t="shared" si="1043"/>
        <v/>
      </c>
      <c r="H7373" s="3">
        <f>IF($C$3+ROW($D$12)&gt;=ROW(D7373), "", AVERAGE(INDEX($C$1:$C$8201, ROW(D7373)-$C$3):C7372))</f>
        <v>108.37666666666667</v>
      </c>
      <c r="I7373" s="3">
        <f>IF($C$4+ROW($D$12)&gt;=ROW(D7373), "", AVERAGE(INDEX($C$1:$C$8201, ROW(D7373)-$C$4):C7372))</f>
        <v>108.297</v>
      </c>
      <c r="J7373" s="3" t="str">
        <f t="shared" si="1044"/>
        <v>Yes</v>
      </c>
      <c r="K7373" s="3" t="str">
        <f t="shared" si="1045"/>
        <v/>
      </c>
      <c r="L7373" s="3" t="str">
        <f t="shared" si="1046"/>
        <v/>
      </c>
      <c r="M7373" s="3">
        <f t="shared" si="1042"/>
        <v>4.4654463986319873E-3</v>
      </c>
      <c r="N7373" s="3">
        <f t="shared" si="1047"/>
        <v>0.56009626457354278</v>
      </c>
      <c r="O7373" s="3" t="str">
        <f t="shared" si="1048"/>
        <v/>
      </c>
      <c r="P7373" s="3" t="str">
        <f t="shared" si="1049"/>
        <v/>
      </c>
      <c r="Q7373" s="3" t="str">
        <f t="shared" si="1050"/>
        <v/>
      </c>
    </row>
    <row r="7374" spans="2:17" x14ac:dyDescent="0.3">
      <c r="B7374" s="4">
        <v>42311.051388888889</v>
      </c>
      <c r="C7374" s="1">
        <v>108.68</v>
      </c>
      <c r="D7374" s="1">
        <v>14256</v>
      </c>
      <c r="E7374" s="3">
        <f>IF($C$5+ROW($D$12)&gt;=ROW(D7374), "", AVERAGE(INDEX($D$1:$D$8201, ROW(D7374)-$C$5):D7373))</f>
        <v>24009.666666666668</v>
      </c>
      <c r="F7374" s="3">
        <f>IF($C$6+ROW($D$12)&gt;=ROW(D7374), "", AVERAGE(INDEX($D$1:$D$8201, ROW(D7374)-$C$6):D7373))</f>
        <v>21460.75</v>
      </c>
      <c r="G7374" s="3" t="str">
        <f t="shared" si="1043"/>
        <v>Yes</v>
      </c>
      <c r="H7374" s="3">
        <f>IF($C$3+ROW($D$12)&gt;=ROW(D7374), "", AVERAGE(INDEX($C$1:$C$8201, ROW(D7374)-$C$3):C7373))</f>
        <v>108.50666666666666</v>
      </c>
      <c r="I7374" s="3">
        <f>IF($C$4+ROW($D$12)&gt;=ROW(D7374), "", AVERAGE(INDEX($C$1:$C$8201, ROW(D7374)-$C$4):C7373))</f>
        <v>108.32575000000001</v>
      </c>
      <c r="J7374" s="3" t="str">
        <f t="shared" si="1044"/>
        <v>Yes</v>
      </c>
      <c r="K7374" s="3" t="str">
        <f t="shared" si="1045"/>
        <v>Buy</v>
      </c>
      <c r="L7374" s="3">
        <f t="shared" si="1046"/>
        <v>108.68</v>
      </c>
      <c r="M7374" s="3">
        <f t="shared" ref="M7374:M7437" si="1051">IF($C$7+ROW($D$12)&gt;ROW(D7374), "", LN(C7374/INDEX($C$1:$C$8201, ROW(D7374)-$C$7+1)))</f>
        <v>4.056800695614469E-3</v>
      </c>
      <c r="N7374" s="3">
        <f t="shared" si="1047"/>
        <v>-9.1512844750014033E-2</v>
      </c>
      <c r="O7374" s="3" t="str">
        <f t="shared" si="1048"/>
        <v>Buy</v>
      </c>
      <c r="P7374" s="3">
        <f t="shared" si="1049"/>
        <v>108.68</v>
      </c>
      <c r="Q7374" s="3" t="str">
        <f t="shared" si="1050"/>
        <v/>
      </c>
    </row>
    <row r="7375" spans="2:17" x14ac:dyDescent="0.3">
      <c r="B7375" s="4">
        <v>42311.052083333336</v>
      </c>
      <c r="C7375" s="1">
        <v>108.55</v>
      </c>
      <c r="D7375" s="1">
        <v>9345</v>
      </c>
      <c r="E7375" s="3">
        <f>IF($C$5+ROW($D$12)&gt;=ROW(D7375), "", AVERAGE(INDEX($D$1:$D$8201, ROW(D7375)-$C$5):D7374))</f>
        <v>21707</v>
      </c>
      <c r="F7375" s="3">
        <f>IF($C$6+ROW($D$12)&gt;=ROW(D7375), "", AVERAGE(INDEX($D$1:$D$8201, ROW(D7375)-$C$6):D7374))</f>
        <v>22011</v>
      </c>
      <c r="G7375" s="3" t="str">
        <f t="shared" si="1043"/>
        <v/>
      </c>
      <c r="H7375" s="3">
        <f>IF($C$3+ROW($D$12)&gt;=ROW(D7375), "", AVERAGE(INDEX($C$1:$C$8201, ROW(D7375)-$C$3):C7374))</f>
        <v>108.58999999999999</v>
      </c>
      <c r="I7375" s="3">
        <f>IF($C$4+ROW($D$12)&gt;=ROW(D7375), "", AVERAGE(INDEX($C$1:$C$8201, ROW(D7375)-$C$4):C7374))</f>
        <v>108.36825000000002</v>
      </c>
      <c r="J7375" s="3" t="str">
        <f t="shared" si="1044"/>
        <v>Yes</v>
      </c>
      <c r="K7375" s="3" t="str">
        <f t="shared" si="1045"/>
        <v/>
      </c>
      <c r="L7375" s="3" t="str">
        <f t="shared" si="1046"/>
        <v/>
      </c>
      <c r="M7375" s="3">
        <f t="shared" si="1051"/>
        <v>1.106092840210183E-3</v>
      </c>
      <c r="N7375" s="3">
        <f t="shared" si="1047"/>
        <v>-0.72734848882127612</v>
      </c>
      <c r="O7375" s="3" t="str">
        <f t="shared" si="1048"/>
        <v>Exit</v>
      </c>
      <c r="P7375" s="3" t="str">
        <f t="shared" si="1049"/>
        <v/>
      </c>
      <c r="Q7375" s="3">
        <f t="shared" si="1050"/>
        <v>-0.13000000000000966</v>
      </c>
    </row>
    <row r="7376" spans="2:17" x14ac:dyDescent="0.3">
      <c r="B7376" s="4">
        <v>42311.052777777775</v>
      </c>
      <c r="C7376" s="1">
        <v>108.56399999999999</v>
      </c>
      <c r="D7376" s="1">
        <v>9058</v>
      </c>
      <c r="E7376" s="3">
        <f>IF($C$5+ROW($D$12)&gt;=ROW(D7376), "", AVERAGE(INDEX($D$1:$D$8201, ROW(D7376)-$C$5):D7375))</f>
        <v>18788.666666666668</v>
      </c>
      <c r="F7376" s="3">
        <f>IF($C$6+ROW($D$12)&gt;=ROW(D7376), "", AVERAGE(INDEX($D$1:$D$8201, ROW(D7376)-$C$6):D7375))</f>
        <v>20107.375</v>
      </c>
      <c r="G7376" s="3" t="str">
        <f t="shared" si="1043"/>
        <v/>
      </c>
      <c r="H7376" s="3">
        <f>IF($C$3+ROW($D$12)&gt;=ROW(D7376), "", AVERAGE(INDEX($C$1:$C$8201, ROW(D7376)-$C$3):C7375))</f>
        <v>108.62</v>
      </c>
      <c r="I7376" s="3">
        <f>IF($C$4+ROW($D$12)&gt;=ROW(D7376), "", AVERAGE(INDEX($C$1:$C$8201, ROW(D7376)-$C$4):C7375))</f>
        <v>108.41075000000001</v>
      </c>
      <c r="J7376" s="3" t="str">
        <f t="shared" si="1044"/>
        <v>Yes</v>
      </c>
      <c r="K7376" s="3" t="str">
        <f t="shared" si="1045"/>
        <v/>
      </c>
      <c r="L7376" s="3" t="str">
        <f t="shared" si="1046"/>
        <v/>
      </c>
      <c r="M7376" s="3">
        <f t="shared" si="1051"/>
        <v>9.5841941869022112E-4</v>
      </c>
      <c r="N7376" s="3">
        <f t="shared" si="1047"/>
        <v>-0.13350906556080824</v>
      </c>
      <c r="O7376" s="3" t="str">
        <f t="shared" si="1048"/>
        <v/>
      </c>
      <c r="P7376" s="3" t="str">
        <f t="shared" si="1049"/>
        <v/>
      </c>
      <c r="Q7376" s="3" t="str">
        <f t="shared" si="1050"/>
        <v/>
      </c>
    </row>
    <row r="7377" spans="2:17" x14ac:dyDescent="0.3">
      <c r="B7377" s="4">
        <v>42311.053472222222</v>
      </c>
      <c r="C7377" s="1">
        <v>108.57299999999999</v>
      </c>
      <c r="D7377" s="1">
        <v>10747</v>
      </c>
      <c r="E7377" s="3">
        <f>IF($C$5+ROW($D$12)&gt;=ROW(D7377), "", AVERAGE(INDEX($D$1:$D$8201, ROW(D7377)-$C$5):D7376))</f>
        <v>10886.333333333334</v>
      </c>
      <c r="F7377" s="3">
        <f>IF($C$6+ROW($D$12)&gt;=ROW(D7377), "", AVERAGE(INDEX($D$1:$D$8201, ROW(D7377)-$C$6):D7376))</f>
        <v>15598.875</v>
      </c>
      <c r="G7377" s="3" t="str">
        <f t="shared" si="1043"/>
        <v/>
      </c>
      <c r="H7377" s="3">
        <f>IF($C$3+ROW($D$12)&gt;=ROW(D7377), "", AVERAGE(INDEX($C$1:$C$8201, ROW(D7377)-$C$3):C7376))</f>
        <v>108.598</v>
      </c>
      <c r="I7377" s="3">
        <f>IF($C$4+ROW($D$12)&gt;=ROW(D7377), "", AVERAGE(INDEX($C$1:$C$8201, ROW(D7377)-$C$4):C7376))</f>
        <v>108.46249999999999</v>
      </c>
      <c r="J7377" s="3" t="str">
        <f t="shared" si="1044"/>
        <v>Yes</v>
      </c>
      <c r="K7377" s="3" t="str">
        <f t="shared" si="1045"/>
        <v/>
      </c>
      <c r="L7377" s="3" t="str">
        <f t="shared" si="1046"/>
        <v/>
      </c>
      <c r="M7377" s="3">
        <f t="shared" si="1051"/>
        <v>-5.2485464112827292E-4</v>
      </c>
      <c r="N7377" s="3">
        <f t="shared" si="1047"/>
        <v>-1.5476252159472528</v>
      </c>
      <c r="O7377" s="3" t="str">
        <f t="shared" si="1048"/>
        <v/>
      </c>
      <c r="P7377" s="3" t="str">
        <f t="shared" si="1049"/>
        <v/>
      </c>
      <c r="Q7377" s="3" t="str">
        <f t="shared" si="1050"/>
        <v/>
      </c>
    </row>
    <row r="7378" spans="2:17" x14ac:dyDescent="0.3">
      <c r="B7378" s="4">
        <v>42311.054166666669</v>
      </c>
      <c r="C7378" s="1">
        <v>108.48</v>
      </c>
      <c r="D7378" s="1">
        <v>19436</v>
      </c>
      <c r="E7378" s="3">
        <f>IF($C$5+ROW($D$12)&gt;=ROW(D7378), "", AVERAGE(INDEX($D$1:$D$8201, ROW(D7378)-$C$5):D7377))</f>
        <v>9716.6666666666661</v>
      </c>
      <c r="F7378" s="3">
        <f>IF($C$6+ROW($D$12)&gt;=ROW(D7378), "", AVERAGE(INDEX($D$1:$D$8201, ROW(D7378)-$C$6):D7377))</f>
        <v>15781</v>
      </c>
      <c r="G7378" s="3" t="str">
        <f t="shared" si="1043"/>
        <v/>
      </c>
      <c r="H7378" s="3">
        <f>IF($C$3+ROW($D$12)&gt;=ROW(D7378), "", AVERAGE(INDEX($C$1:$C$8201, ROW(D7378)-$C$3):C7377))</f>
        <v>108.56233333333331</v>
      </c>
      <c r="I7378" s="3">
        <f>IF($C$4+ROW($D$12)&gt;=ROW(D7378), "", AVERAGE(INDEX($C$1:$C$8201, ROW(D7378)-$C$4):C7377))</f>
        <v>108.51587499999999</v>
      </c>
      <c r="J7378" s="3" t="str">
        <f t="shared" si="1044"/>
        <v>Yes</v>
      </c>
      <c r="K7378" s="3" t="str">
        <f t="shared" si="1045"/>
        <v/>
      </c>
      <c r="L7378" s="3" t="str">
        <f t="shared" si="1046"/>
        <v/>
      </c>
      <c r="M7378" s="3">
        <f t="shared" si="1051"/>
        <v>-1.8419603660616299E-3</v>
      </c>
      <c r="N7378" s="3">
        <f t="shared" si="1047"/>
        <v>2.5094676158373921</v>
      </c>
      <c r="O7378" s="3" t="str">
        <f t="shared" si="1048"/>
        <v/>
      </c>
      <c r="P7378" s="3" t="str">
        <f t="shared" si="1049"/>
        <v/>
      </c>
      <c r="Q7378" s="3" t="str">
        <f t="shared" si="1050"/>
        <v/>
      </c>
    </row>
    <row r="7379" spans="2:17" x14ac:dyDescent="0.3">
      <c r="B7379" s="4">
        <v>42311.054861111108</v>
      </c>
      <c r="C7379" s="1">
        <v>108.376</v>
      </c>
      <c r="D7379" s="1">
        <v>10523</v>
      </c>
      <c r="E7379" s="3">
        <f>IF($C$5+ROW($D$12)&gt;=ROW(D7379), "", AVERAGE(INDEX($D$1:$D$8201, ROW(D7379)-$C$5):D7378))</f>
        <v>13080.333333333334</v>
      </c>
      <c r="F7379" s="3">
        <f>IF($C$6+ROW($D$12)&gt;=ROW(D7379), "", AVERAGE(INDEX($D$1:$D$8201, ROW(D7379)-$C$6):D7378))</f>
        <v>16858.875</v>
      </c>
      <c r="G7379" s="3" t="str">
        <f t="shared" si="1043"/>
        <v/>
      </c>
      <c r="H7379" s="3">
        <f>IF($C$3+ROW($D$12)&gt;=ROW(D7379), "", AVERAGE(INDEX($C$1:$C$8201, ROW(D7379)-$C$3):C7378))</f>
        <v>108.539</v>
      </c>
      <c r="I7379" s="3">
        <f>IF($C$4+ROW($D$12)&gt;=ROW(D7379), "", AVERAGE(INDEX($C$1:$C$8201, ROW(D7379)-$C$4):C7378))</f>
        <v>108.545875</v>
      </c>
      <c r="J7379" s="3" t="str">
        <f t="shared" si="1044"/>
        <v/>
      </c>
      <c r="K7379" s="3" t="str">
        <f t="shared" si="1045"/>
        <v/>
      </c>
      <c r="L7379" s="3" t="str">
        <f t="shared" si="1046"/>
        <v/>
      </c>
      <c r="M7379" s="3">
        <f t="shared" si="1051"/>
        <v>-1.6042340458655236E-3</v>
      </c>
      <c r="N7379" s="3">
        <f t="shared" si="1047"/>
        <v>-0.12906158274425775</v>
      </c>
      <c r="O7379" s="3" t="str">
        <f t="shared" si="1048"/>
        <v/>
      </c>
      <c r="P7379" s="3" t="str">
        <f t="shared" si="1049"/>
        <v/>
      </c>
      <c r="Q7379" s="3" t="str">
        <f t="shared" si="1050"/>
        <v/>
      </c>
    </row>
    <row r="7380" spans="2:17" x14ac:dyDescent="0.3">
      <c r="B7380" s="4">
        <v>42311.055555555555</v>
      </c>
      <c r="C7380" s="1">
        <v>108.45</v>
      </c>
      <c r="D7380" s="1">
        <v>13276</v>
      </c>
      <c r="E7380" s="3">
        <f>IF($C$5+ROW($D$12)&gt;=ROW(D7380), "", AVERAGE(INDEX($D$1:$D$8201, ROW(D7380)-$C$5):D7379))</f>
        <v>13568.666666666666</v>
      </c>
      <c r="F7380" s="3">
        <f>IF($C$6+ROW($D$12)&gt;=ROW(D7380), "", AVERAGE(INDEX($D$1:$D$8201, ROW(D7380)-$C$6):D7379))</f>
        <v>15528.75</v>
      </c>
      <c r="G7380" s="3" t="str">
        <f t="shared" si="1043"/>
        <v/>
      </c>
      <c r="H7380" s="3">
        <f>IF($C$3+ROW($D$12)&gt;=ROW(D7380), "", AVERAGE(INDEX($C$1:$C$8201, ROW(D7380)-$C$3):C7379))</f>
        <v>108.47633333333333</v>
      </c>
      <c r="I7380" s="3">
        <f>IF($C$4+ROW($D$12)&gt;=ROW(D7380), "", AVERAGE(INDEX($C$1:$C$8201, ROW(D7380)-$C$4):C7379))</f>
        <v>108.539125</v>
      </c>
      <c r="J7380" s="3" t="str">
        <f t="shared" si="1044"/>
        <v/>
      </c>
      <c r="K7380" s="3" t="str">
        <f t="shared" si="1045"/>
        <v/>
      </c>
      <c r="L7380" s="3" t="str">
        <f t="shared" si="1046"/>
        <v/>
      </c>
      <c r="M7380" s="3">
        <f t="shared" si="1051"/>
        <v>-1.0506235587213798E-3</v>
      </c>
      <c r="N7380" s="3">
        <f t="shared" si="1047"/>
        <v>-0.34509334131819736</v>
      </c>
      <c r="O7380" s="3" t="str">
        <f t="shared" si="1048"/>
        <v/>
      </c>
      <c r="P7380" s="3" t="str">
        <f t="shared" si="1049"/>
        <v/>
      </c>
      <c r="Q7380" s="3" t="str">
        <f t="shared" si="1050"/>
        <v/>
      </c>
    </row>
    <row r="7381" spans="2:17" x14ac:dyDescent="0.3">
      <c r="B7381" s="4">
        <v>42311.056250000001</v>
      </c>
      <c r="C7381" s="1">
        <v>108.58</v>
      </c>
      <c r="D7381" s="1">
        <v>11964</v>
      </c>
      <c r="E7381" s="3">
        <f>IF($C$5+ROW($D$12)&gt;=ROW(D7381), "", AVERAGE(INDEX($D$1:$D$8201, ROW(D7381)-$C$5):D7380))</f>
        <v>14411.666666666666</v>
      </c>
      <c r="F7381" s="3">
        <f>IF($C$6+ROW($D$12)&gt;=ROW(D7381), "", AVERAGE(INDEX($D$1:$D$8201, ROW(D7381)-$C$6):D7380))</f>
        <v>14925.75</v>
      </c>
      <c r="G7381" s="3" t="str">
        <f t="shared" si="1043"/>
        <v/>
      </c>
      <c r="H7381" s="3">
        <f>IF($C$3+ROW($D$12)&gt;=ROW(D7381), "", AVERAGE(INDEX($C$1:$C$8201, ROW(D7381)-$C$3):C7380))</f>
        <v>108.43533333333333</v>
      </c>
      <c r="I7381" s="3">
        <f>IF($C$4+ROW($D$12)&gt;=ROW(D7381), "", AVERAGE(INDEX($C$1:$C$8201, ROW(D7381)-$C$4):C7380))</f>
        <v>108.537875</v>
      </c>
      <c r="J7381" s="3" t="str">
        <f t="shared" si="1044"/>
        <v/>
      </c>
      <c r="K7381" s="3" t="str">
        <f t="shared" si="1045"/>
        <v/>
      </c>
      <c r="L7381" s="3" t="str">
        <f t="shared" si="1046"/>
        <v/>
      </c>
      <c r="M7381" s="3">
        <f t="shared" si="1051"/>
        <v>6.4470672773882663E-5</v>
      </c>
      <c r="N7381" s="3">
        <f t="shared" si="1047"/>
        <v>-1.0613641986596456</v>
      </c>
      <c r="O7381" s="3" t="str">
        <f t="shared" si="1048"/>
        <v/>
      </c>
      <c r="P7381" s="3" t="str">
        <f t="shared" si="1049"/>
        <v/>
      </c>
      <c r="Q7381" s="3" t="str">
        <f t="shared" si="1050"/>
        <v/>
      </c>
    </row>
    <row r="7382" spans="2:17" x14ac:dyDescent="0.3">
      <c r="B7382" s="4">
        <v>42311.056944444441</v>
      </c>
      <c r="C7382" s="1">
        <v>108.6</v>
      </c>
      <c r="D7382" s="1">
        <v>13985</v>
      </c>
      <c r="E7382" s="3">
        <f>IF($C$5+ROW($D$12)&gt;=ROW(D7382), "", AVERAGE(INDEX($D$1:$D$8201, ROW(D7382)-$C$5):D7381))</f>
        <v>11921</v>
      </c>
      <c r="F7382" s="3">
        <f>IF($C$6+ROW($D$12)&gt;=ROW(D7382), "", AVERAGE(INDEX($D$1:$D$8201, ROW(D7382)-$C$6):D7381))</f>
        <v>12325.625</v>
      </c>
      <c r="G7382" s="3" t="str">
        <f t="shared" si="1043"/>
        <v/>
      </c>
      <c r="H7382" s="3">
        <f>IF($C$3+ROW($D$12)&gt;=ROW(D7382), "", AVERAGE(INDEX($C$1:$C$8201, ROW(D7382)-$C$3):C7381))</f>
        <v>108.46866666666666</v>
      </c>
      <c r="I7382" s="3">
        <f>IF($C$4+ROW($D$12)&gt;=ROW(D7382), "", AVERAGE(INDEX($C$1:$C$8201, ROW(D7382)-$C$4):C7381))</f>
        <v>108.53162500000001</v>
      </c>
      <c r="J7382" s="3" t="str">
        <f t="shared" si="1044"/>
        <v/>
      </c>
      <c r="K7382" s="3" t="str">
        <f t="shared" si="1045"/>
        <v/>
      </c>
      <c r="L7382" s="3" t="str">
        <f t="shared" si="1046"/>
        <v/>
      </c>
      <c r="M7382" s="3">
        <f t="shared" si="1051"/>
        <v>1.1055833077494323E-3</v>
      </c>
      <c r="N7382" s="3">
        <f t="shared" si="1047"/>
        <v>16.148623710303653</v>
      </c>
      <c r="O7382" s="3" t="str">
        <f t="shared" si="1048"/>
        <v/>
      </c>
      <c r="P7382" s="3" t="str">
        <f t="shared" si="1049"/>
        <v/>
      </c>
      <c r="Q7382" s="3" t="str">
        <f t="shared" si="1050"/>
        <v/>
      </c>
    </row>
    <row r="7383" spans="2:17" x14ac:dyDescent="0.3">
      <c r="B7383" s="4">
        <v>42311.057638888888</v>
      </c>
      <c r="C7383" s="1">
        <v>108.45</v>
      </c>
      <c r="D7383" s="1">
        <v>12068</v>
      </c>
      <c r="E7383" s="3">
        <f>IF($C$5+ROW($D$12)&gt;=ROW(D7383), "", AVERAGE(INDEX($D$1:$D$8201, ROW(D7383)-$C$5):D7382))</f>
        <v>13075</v>
      </c>
      <c r="F7383" s="3">
        <f>IF($C$6+ROW($D$12)&gt;=ROW(D7383), "", AVERAGE(INDEX($D$1:$D$8201, ROW(D7383)-$C$6):D7382))</f>
        <v>12291.75</v>
      </c>
      <c r="G7383" s="3" t="str">
        <f t="shared" si="1043"/>
        <v>Yes</v>
      </c>
      <c r="H7383" s="3">
        <f>IF($C$3+ROW($D$12)&gt;=ROW(D7383), "", AVERAGE(INDEX($C$1:$C$8201, ROW(D7383)-$C$3):C7382))</f>
        <v>108.54333333333334</v>
      </c>
      <c r="I7383" s="3">
        <f>IF($C$4+ROW($D$12)&gt;=ROW(D7383), "", AVERAGE(INDEX($C$1:$C$8201, ROW(D7383)-$C$4):C7382))</f>
        <v>108.52162500000001</v>
      </c>
      <c r="J7383" s="3" t="str">
        <f t="shared" si="1044"/>
        <v>Yes</v>
      </c>
      <c r="K7383" s="3" t="str">
        <f t="shared" si="1045"/>
        <v/>
      </c>
      <c r="L7383" s="3" t="str">
        <f t="shared" si="1046"/>
        <v/>
      </c>
      <c r="M7383" s="3">
        <f t="shared" si="1051"/>
        <v>6.8257499444806407E-4</v>
      </c>
      <c r="N7383" s="3">
        <f t="shared" si="1047"/>
        <v>-0.38261098040857738</v>
      </c>
      <c r="O7383" s="3" t="str">
        <f t="shared" si="1048"/>
        <v/>
      </c>
      <c r="P7383" s="3" t="str">
        <f t="shared" si="1049"/>
        <v/>
      </c>
      <c r="Q7383" s="3" t="str">
        <f t="shared" si="1050"/>
        <v/>
      </c>
    </row>
    <row r="7384" spans="2:17" x14ac:dyDescent="0.3">
      <c r="B7384" s="4">
        <v>42311.058333333334</v>
      </c>
      <c r="C7384" s="1">
        <v>108.53</v>
      </c>
      <c r="D7384" s="1">
        <v>5660</v>
      </c>
      <c r="E7384" s="3">
        <f>IF($C$5+ROW($D$12)&gt;=ROW(D7384), "", AVERAGE(INDEX($D$1:$D$8201, ROW(D7384)-$C$5):D7383))</f>
        <v>12672.333333333334</v>
      </c>
      <c r="F7384" s="3">
        <f>IF($C$6+ROW($D$12)&gt;=ROW(D7384), "", AVERAGE(INDEX($D$1:$D$8201, ROW(D7384)-$C$6):D7383))</f>
        <v>12632.125</v>
      </c>
      <c r="G7384" s="3" t="str">
        <f t="shared" si="1043"/>
        <v>Yes</v>
      </c>
      <c r="H7384" s="3">
        <f>IF($C$3+ROW($D$12)&gt;=ROW(D7384), "", AVERAGE(INDEX($C$1:$C$8201, ROW(D7384)-$C$3):C7383))</f>
        <v>108.54333333333334</v>
      </c>
      <c r="I7384" s="3">
        <f>IF($C$4+ROW($D$12)&gt;=ROW(D7384), "", AVERAGE(INDEX($C$1:$C$8201, ROW(D7384)-$C$4):C7383))</f>
        <v>108.50912500000003</v>
      </c>
      <c r="J7384" s="3" t="str">
        <f t="shared" si="1044"/>
        <v>Yes</v>
      </c>
      <c r="K7384" s="3" t="str">
        <f t="shared" si="1045"/>
        <v/>
      </c>
      <c r="L7384" s="3" t="str">
        <f t="shared" si="1046"/>
        <v/>
      </c>
      <c r="M7384" s="3">
        <f t="shared" si="1051"/>
        <v>7.3739518504019493E-4</v>
      </c>
      <c r="N7384" s="3">
        <f t="shared" si="1047"/>
        <v>8.0313798539395548E-2</v>
      </c>
      <c r="O7384" s="3" t="str">
        <f t="shared" si="1048"/>
        <v/>
      </c>
      <c r="P7384" s="3" t="str">
        <f t="shared" si="1049"/>
        <v/>
      </c>
      <c r="Q7384" s="3" t="str">
        <f t="shared" si="1050"/>
        <v/>
      </c>
    </row>
    <row r="7385" spans="2:17" x14ac:dyDescent="0.3">
      <c r="B7385" s="4">
        <v>42311.059027777781</v>
      </c>
      <c r="C7385" s="1">
        <v>108.52</v>
      </c>
      <c r="D7385" s="1">
        <v>14670</v>
      </c>
      <c r="E7385" s="3">
        <f>IF($C$5+ROW($D$12)&gt;=ROW(D7385), "", AVERAGE(INDEX($D$1:$D$8201, ROW(D7385)-$C$5):D7384))</f>
        <v>10571</v>
      </c>
      <c r="F7385" s="3">
        <f>IF($C$6+ROW($D$12)&gt;=ROW(D7385), "", AVERAGE(INDEX($D$1:$D$8201, ROW(D7385)-$C$6):D7384))</f>
        <v>12207.375</v>
      </c>
      <c r="G7385" s="3" t="str">
        <f t="shared" si="1043"/>
        <v/>
      </c>
      <c r="H7385" s="3">
        <f>IF($C$3+ROW($D$12)&gt;=ROW(D7385), "", AVERAGE(INDEX($C$1:$C$8201, ROW(D7385)-$C$3):C7384))</f>
        <v>108.52666666666669</v>
      </c>
      <c r="I7385" s="3">
        <f>IF($C$4+ROW($D$12)&gt;=ROW(D7385), "", AVERAGE(INDEX($C$1:$C$8201, ROW(D7385)-$C$4):C7384))</f>
        <v>108.504875</v>
      </c>
      <c r="J7385" s="3" t="str">
        <f t="shared" si="1044"/>
        <v>Yes</v>
      </c>
      <c r="K7385" s="3" t="str">
        <f t="shared" si="1045"/>
        <v/>
      </c>
      <c r="L7385" s="3" t="str">
        <f t="shared" si="1046"/>
        <v/>
      </c>
      <c r="M7385" s="3">
        <f t="shared" si="1051"/>
        <v>-5.5274068657401652E-4</v>
      </c>
      <c r="N7385" s="3">
        <f t="shared" si="1047"/>
        <v>-1.7495854296144975</v>
      </c>
      <c r="O7385" s="3" t="str">
        <f t="shared" si="1048"/>
        <v/>
      </c>
      <c r="P7385" s="3" t="str">
        <f t="shared" si="1049"/>
        <v/>
      </c>
      <c r="Q7385" s="3" t="str">
        <f t="shared" si="1050"/>
        <v/>
      </c>
    </row>
    <row r="7386" spans="2:17" x14ac:dyDescent="0.3">
      <c r="B7386" s="4">
        <v>42311.05972222222</v>
      </c>
      <c r="C7386" s="1">
        <v>108.69</v>
      </c>
      <c r="D7386" s="1">
        <v>11404</v>
      </c>
      <c r="E7386" s="3">
        <f>IF($C$5+ROW($D$12)&gt;=ROW(D7386), "", AVERAGE(INDEX($D$1:$D$8201, ROW(D7386)-$C$5):D7385))</f>
        <v>10799.333333333334</v>
      </c>
      <c r="F7386" s="3">
        <f>IF($C$6+ROW($D$12)&gt;=ROW(D7386), "", AVERAGE(INDEX($D$1:$D$8201, ROW(D7386)-$C$6):D7385))</f>
        <v>12697.75</v>
      </c>
      <c r="G7386" s="3" t="str">
        <f t="shared" si="1043"/>
        <v/>
      </c>
      <c r="H7386" s="3">
        <f>IF($C$3+ROW($D$12)&gt;=ROW(D7386), "", AVERAGE(INDEX($C$1:$C$8201, ROW(D7386)-$C$3):C7385))</f>
        <v>108.5</v>
      </c>
      <c r="I7386" s="3">
        <f>IF($C$4+ROW($D$12)&gt;=ROW(D7386), "", AVERAGE(INDEX($C$1:$C$8201, ROW(D7386)-$C$4):C7385))</f>
        <v>108.49825</v>
      </c>
      <c r="J7386" s="3" t="str">
        <f t="shared" si="1044"/>
        <v>Yes</v>
      </c>
      <c r="K7386" s="3" t="str">
        <f t="shared" si="1045"/>
        <v/>
      </c>
      <c r="L7386" s="3" t="str">
        <f t="shared" si="1046"/>
        <v/>
      </c>
      <c r="M7386" s="3">
        <f t="shared" si="1051"/>
        <v>8.2838607526045072E-4</v>
      </c>
      <c r="N7386" s="3">
        <f t="shared" si="1047"/>
        <v>-2.4986884363351876</v>
      </c>
      <c r="O7386" s="3" t="str">
        <f t="shared" si="1048"/>
        <v/>
      </c>
      <c r="P7386" s="3" t="str">
        <f t="shared" si="1049"/>
        <v/>
      </c>
      <c r="Q7386" s="3" t="str">
        <f t="shared" si="1050"/>
        <v/>
      </c>
    </row>
    <row r="7387" spans="2:17" x14ac:dyDescent="0.3">
      <c r="B7387" s="4">
        <v>42311.060416666667</v>
      </c>
      <c r="C7387" s="1">
        <v>108.63</v>
      </c>
      <c r="D7387" s="1">
        <v>6690</v>
      </c>
      <c r="E7387" s="3">
        <f>IF($C$5+ROW($D$12)&gt;=ROW(D7387), "", AVERAGE(INDEX($D$1:$D$8201, ROW(D7387)-$C$5):D7386))</f>
        <v>10578</v>
      </c>
      <c r="F7387" s="3">
        <f>IF($C$6+ROW($D$12)&gt;=ROW(D7387), "", AVERAGE(INDEX($D$1:$D$8201, ROW(D7387)-$C$6):D7386))</f>
        <v>11693.75</v>
      </c>
      <c r="G7387" s="3" t="str">
        <f t="shared" si="1043"/>
        <v/>
      </c>
      <c r="H7387" s="3">
        <f>IF($C$3+ROW($D$12)&gt;=ROW(D7387), "", AVERAGE(INDEX($C$1:$C$8201, ROW(D7387)-$C$3):C7386))</f>
        <v>108.58</v>
      </c>
      <c r="I7387" s="3">
        <f>IF($C$4+ROW($D$12)&gt;=ROW(D7387), "", AVERAGE(INDEX($C$1:$C$8201, ROW(D7387)-$C$4):C7386))</f>
        <v>108.52449999999999</v>
      </c>
      <c r="J7387" s="3" t="str">
        <f t="shared" si="1044"/>
        <v>Yes</v>
      </c>
      <c r="K7387" s="3" t="str">
        <f t="shared" si="1045"/>
        <v/>
      </c>
      <c r="L7387" s="3" t="str">
        <f t="shared" si="1046"/>
        <v/>
      </c>
      <c r="M7387" s="3">
        <f t="shared" si="1051"/>
        <v>1.6583751727761256E-3</v>
      </c>
      <c r="N7387" s="3">
        <f t="shared" si="1047"/>
        <v>1.0019351149217715</v>
      </c>
      <c r="O7387" s="3" t="str">
        <f t="shared" si="1048"/>
        <v/>
      </c>
      <c r="P7387" s="3" t="str">
        <f t="shared" si="1049"/>
        <v/>
      </c>
      <c r="Q7387" s="3" t="str">
        <f t="shared" si="1050"/>
        <v/>
      </c>
    </row>
    <row r="7388" spans="2:17" x14ac:dyDescent="0.3">
      <c r="B7388" s="4">
        <v>42311.061111111114</v>
      </c>
      <c r="C7388" s="1">
        <v>108.61499999999999</v>
      </c>
      <c r="D7388" s="1">
        <v>16425</v>
      </c>
      <c r="E7388" s="3">
        <f>IF($C$5+ROW($D$12)&gt;=ROW(D7388), "", AVERAGE(INDEX($D$1:$D$8201, ROW(D7388)-$C$5):D7387))</f>
        <v>10921.333333333334</v>
      </c>
      <c r="F7388" s="3">
        <f>IF($C$6+ROW($D$12)&gt;=ROW(D7388), "", AVERAGE(INDEX($D$1:$D$8201, ROW(D7388)-$C$6):D7387))</f>
        <v>11214.625</v>
      </c>
      <c r="G7388" s="3" t="str">
        <f t="shared" ref="G7388:G7451" si="1052">IF(F7388="","",IF(E7388&gt;F7388,"Yes",""))</f>
        <v/>
      </c>
      <c r="H7388" s="3">
        <f>IF($C$3+ROW($D$12)&gt;=ROW(D7388), "", AVERAGE(INDEX($C$1:$C$8201, ROW(D7388)-$C$3):C7387))</f>
        <v>108.61333333333333</v>
      </c>
      <c r="I7388" s="3">
        <f>IF($C$4+ROW($D$12)&gt;=ROW(D7388), "", AVERAGE(INDEX($C$1:$C$8201, ROW(D7388)-$C$4):C7387))</f>
        <v>108.55624999999999</v>
      </c>
      <c r="J7388" s="3" t="str">
        <f t="shared" ref="J7388:J7451" si="1053">IF(I7388="","",IF(H7388&gt;I7388,"Yes",""))</f>
        <v>Yes</v>
      </c>
      <c r="K7388" s="3" t="str">
        <f t="shared" ref="K7388:K7451" si="1054">IF(AND(G7388="Yes", J7388="Yes"), IF(AND(C7388&gt;C7387, C7387&gt;C7386), "Buy", IF(AND(C7388&lt;C7387, C7387&lt;C7386), "Sell", "")), "")</f>
        <v/>
      </c>
      <c r="L7388" s="3" t="str">
        <f t="shared" ref="L7388:L7451" si="1055">IF(K7388="", "", C7388)</f>
        <v/>
      </c>
      <c r="M7388" s="3">
        <f t="shared" si="1051"/>
        <v>7.8288705097017037E-4</v>
      </c>
      <c r="N7388" s="3">
        <f t="shared" ref="N7388:N7451" si="1056">IF(M7387="", "", IF(M7387=0, N7387, (M7388-M7387)/M7387))</f>
        <v>-0.52791921645835127</v>
      </c>
      <c r="O7388" s="3" t="str">
        <f t="shared" ref="O7388:O7451" si="1057">IF(OR(O7387="", O7387="Exit"), K7388, IF(O7387="Buy", IF(AND(N7388&lt;N7387, N7387&lt;N7386), "Exit", O7387), IF(O7387="Sell", IF(AND(N7388&gt;N7387, N7387&gt;N7386), "Exit", O7387), "")))</f>
        <v/>
      </c>
      <c r="P7388" s="3" t="str">
        <f t="shared" ref="P7388:P7451" si="1058">IF(O7388="", "", IF(O7388=O7387, P7387, IF(OR(K7388="Buy", K7388="Sell"), L7388, "")))</f>
        <v/>
      </c>
      <c r="Q7388" s="3" t="str">
        <f t="shared" ref="Q7388:Q7451" si="1059">IF(O7388="Exit",IF(O7387="Buy",C7388-P7387,IF(O7387="Sell",P7387-C7388,"")), "")</f>
        <v/>
      </c>
    </row>
    <row r="7389" spans="2:17" x14ac:dyDescent="0.3">
      <c r="B7389" s="4">
        <v>42311.061805555553</v>
      </c>
      <c r="C7389" s="1">
        <v>108.578</v>
      </c>
      <c r="D7389" s="1">
        <v>8142</v>
      </c>
      <c r="E7389" s="3">
        <f>IF($C$5+ROW($D$12)&gt;=ROW(D7389), "", AVERAGE(INDEX($D$1:$D$8201, ROW(D7389)-$C$5):D7388))</f>
        <v>11506.333333333334</v>
      </c>
      <c r="F7389" s="3">
        <f>IF($C$6+ROW($D$12)&gt;=ROW(D7389), "", AVERAGE(INDEX($D$1:$D$8201, ROW(D7389)-$C$6):D7388))</f>
        <v>11608.25</v>
      </c>
      <c r="G7389" s="3" t="str">
        <f t="shared" si="1052"/>
        <v/>
      </c>
      <c r="H7389" s="3">
        <f>IF($C$3+ROW($D$12)&gt;=ROW(D7389), "", AVERAGE(INDEX($C$1:$C$8201, ROW(D7389)-$C$3):C7388))</f>
        <v>108.645</v>
      </c>
      <c r="I7389" s="3">
        <f>IF($C$4+ROW($D$12)&gt;=ROW(D7389), "", AVERAGE(INDEX($C$1:$C$8201, ROW(D7389)-$C$4):C7388))</f>
        <v>108.57687499999999</v>
      </c>
      <c r="J7389" s="3" t="str">
        <f t="shared" si="1053"/>
        <v>Yes</v>
      </c>
      <c r="K7389" s="3" t="str">
        <f t="shared" si="1054"/>
        <v/>
      </c>
      <c r="L7389" s="3" t="str">
        <f t="shared" si="1055"/>
        <v/>
      </c>
      <c r="M7389" s="3">
        <f t="shared" si="1051"/>
        <v>5.3432091847840945E-4</v>
      </c>
      <c r="N7389" s="3">
        <f t="shared" si="1056"/>
        <v>-0.31749935343001578</v>
      </c>
      <c r="O7389" s="3" t="str">
        <f t="shared" si="1057"/>
        <v/>
      </c>
      <c r="P7389" s="3" t="str">
        <f t="shared" si="1058"/>
        <v/>
      </c>
      <c r="Q7389" s="3" t="str">
        <f t="shared" si="1059"/>
        <v/>
      </c>
    </row>
    <row r="7390" spans="2:17" x14ac:dyDescent="0.3">
      <c r="B7390" s="4">
        <v>42311.0625</v>
      </c>
      <c r="C7390" s="1">
        <v>108.61499999999999</v>
      </c>
      <c r="D7390" s="1">
        <v>8941</v>
      </c>
      <c r="E7390" s="3">
        <f>IF($C$5+ROW($D$12)&gt;=ROW(D7390), "", AVERAGE(INDEX($D$1:$D$8201, ROW(D7390)-$C$5):D7389))</f>
        <v>10419</v>
      </c>
      <c r="F7390" s="3">
        <f>IF($C$6+ROW($D$12)&gt;=ROW(D7390), "", AVERAGE(INDEX($D$1:$D$8201, ROW(D7390)-$C$6):D7389))</f>
        <v>11130.5</v>
      </c>
      <c r="G7390" s="3" t="str">
        <f t="shared" si="1052"/>
        <v/>
      </c>
      <c r="H7390" s="3">
        <f>IF($C$3+ROW($D$12)&gt;=ROW(D7390), "", AVERAGE(INDEX($C$1:$C$8201, ROW(D7390)-$C$3):C7389))</f>
        <v>108.60766666666666</v>
      </c>
      <c r="I7390" s="3">
        <f>IF($C$4+ROW($D$12)&gt;=ROW(D7390), "", AVERAGE(INDEX($C$1:$C$8201, ROW(D7390)-$C$4):C7389))</f>
        <v>108.57662499999999</v>
      </c>
      <c r="J7390" s="3" t="str">
        <f t="shared" si="1053"/>
        <v>Yes</v>
      </c>
      <c r="K7390" s="3" t="str">
        <f t="shared" si="1054"/>
        <v/>
      </c>
      <c r="L7390" s="3" t="str">
        <f t="shared" si="1055"/>
        <v/>
      </c>
      <c r="M7390" s="3">
        <f t="shared" si="1051"/>
        <v>-6.9027406620181773E-4</v>
      </c>
      <c r="N7390" s="3">
        <f t="shared" si="1056"/>
        <v>-2.2918716867150128</v>
      </c>
      <c r="O7390" s="3" t="str">
        <f t="shared" si="1057"/>
        <v/>
      </c>
      <c r="P7390" s="3" t="str">
        <f t="shared" si="1058"/>
        <v/>
      </c>
      <c r="Q7390" s="3" t="str">
        <f t="shared" si="1059"/>
        <v/>
      </c>
    </row>
    <row r="7391" spans="2:17" x14ac:dyDescent="0.3">
      <c r="B7391" s="4">
        <v>42311.063194444447</v>
      </c>
      <c r="C7391" s="1">
        <v>108.66</v>
      </c>
      <c r="D7391" s="1">
        <v>5954</v>
      </c>
      <c r="E7391" s="3">
        <f>IF($C$5+ROW($D$12)&gt;=ROW(D7391), "", AVERAGE(INDEX($D$1:$D$8201, ROW(D7391)-$C$5):D7390))</f>
        <v>11169.333333333334</v>
      </c>
      <c r="F7391" s="3">
        <f>IF($C$6+ROW($D$12)&gt;=ROW(D7391), "", AVERAGE(INDEX($D$1:$D$8201, ROW(D7391)-$C$6):D7390))</f>
        <v>10500</v>
      </c>
      <c r="G7391" s="3" t="str">
        <f t="shared" si="1052"/>
        <v>Yes</v>
      </c>
      <c r="H7391" s="3">
        <f>IF($C$3+ROW($D$12)&gt;=ROW(D7391), "", AVERAGE(INDEX($C$1:$C$8201, ROW(D7391)-$C$3):C7390))</f>
        <v>108.60266666666666</v>
      </c>
      <c r="I7391" s="3">
        <f>IF($C$4+ROW($D$12)&gt;=ROW(D7391), "", AVERAGE(INDEX($C$1:$C$8201, ROW(D7391)-$C$4):C7390))</f>
        <v>108.57849999999999</v>
      </c>
      <c r="J7391" s="3" t="str">
        <f t="shared" si="1053"/>
        <v>Yes</v>
      </c>
      <c r="K7391" s="3" t="str">
        <f t="shared" si="1054"/>
        <v>Buy</v>
      </c>
      <c r="L7391" s="3">
        <f t="shared" si="1055"/>
        <v>108.66</v>
      </c>
      <c r="M7391" s="3">
        <f t="shared" si="1051"/>
        <v>2.7612867771760686E-4</v>
      </c>
      <c r="N7391" s="3">
        <f t="shared" si="1056"/>
        <v>-1.4000275995257718</v>
      </c>
      <c r="O7391" s="3" t="str">
        <f t="shared" si="1057"/>
        <v>Buy</v>
      </c>
      <c r="P7391" s="3">
        <f t="shared" si="1058"/>
        <v>108.66</v>
      </c>
      <c r="Q7391" s="3" t="str">
        <f t="shared" si="1059"/>
        <v/>
      </c>
    </row>
    <row r="7392" spans="2:17" x14ac:dyDescent="0.3">
      <c r="B7392" s="4">
        <v>42311.063888888886</v>
      </c>
      <c r="C7392" s="1">
        <v>108.58499999999999</v>
      </c>
      <c r="D7392" s="1">
        <v>7726</v>
      </c>
      <c r="E7392" s="3">
        <f>IF($C$5+ROW($D$12)&gt;=ROW(D7392), "", AVERAGE(INDEX($D$1:$D$8201, ROW(D7392)-$C$5):D7391))</f>
        <v>7679</v>
      </c>
      <c r="F7392" s="3">
        <f>IF($C$6+ROW($D$12)&gt;=ROW(D7392), "", AVERAGE(INDEX($D$1:$D$8201, ROW(D7392)-$C$6):D7391))</f>
        <v>9735.75</v>
      </c>
      <c r="G7392" s="3" t="str">
        <f t="shared" si="1052"/>
        <v/>
      </c>
      <c r="H7392" s="3">
        <f>IF($C$3+ROW($D$12)&gt;=ROW(D7392), "", AVERAGE(INDEX($C$1:$C$8201, ROW(D7392)-$C$3):C7391))</f>
        <v>108.61766666666665</v>
      </c>
      <c r="I7392" s="3">
        <f>IF($C$4+ROW($D$12)&gt;=ROW(D7392), "", AVERAGE(INDEX($C$1:$C$8201, ROW(D7392)-$C$4):C7391))</f>
        <v>108.60475</v>
      </c>
      <c r="J7392" s="3" t="str">
        <f t="shared" si="1053"/>
        <v>Yes</v>
      </c>
      <c r="K7392" s="3" t="str">
        <f t="shared" si="1054"/>
        <v/>
      </c>
      <c r="L7392" s="3" t="str">
        <f t="shared" si="1055"/>
        <v/>
      </c>
      <c r="M7392" s="3">
        <f t="shared" si="1051"/>
        <v>-2.7624309567938235E-4</v>
      </c>
      <c r="N7392" s="3">
        <f t="shared" si="1056"/>
        <v>-2.0004143646459371</v>
      </c>
      <c r="O7392" s="3" t="str">
        <f t="shared" si="1057"/>
        <v>Buy</v>
      </c>
      <c r="P7392" s="3">
        <f t="shared" si="1058"/>
        <v>108.66</v>
      </c>
      <c r="Q7392" s="3" t="str">
        <f t="shared" si="1059"/>
        <v/>
      </c>
    </row>
    <row r="7393" spans="2:17" x14ac:dyDescent="0.3">
      <c r="B7393" s="4">
        <v>42311.064583333333</v>
      </c>
      <c r="C7393" s="1">
        <v>108.58</v>
      </c>
      <c r="D7393" s="1">
        <v>11775</v>
      </c>
      <c r="E7393" s="3">
        <f>IF($C$5+ROW($D$12)&gt;=ROW(D7393), "", AVERAGE(INDEX($D$1:$D$8201, ROW(D7393)-$C$5):D7392))</f>
        <v>7540.333333333333</v>
      </c>
      <c r="F7393" s="3">
        <f>IF($C$6+ROW($D$12)&gt;=ROW(D7393), "", AVERAGE(INDEX($D$1:$D$8201, ROW(D7393)-$C$6):D7392))</f>
        <v>9994</v>
      </c>
      <c r="G7393" s="3" t="str">
        <f t="shared" si="1052"/>
        <v/>
      </c>
      <c r="H7393" s="3">
        <f>IF($C$3+ROW($D$12)&gt;=ROW(D7393), "", AVERAGE(INDEX($C$1:$C$8201, ROW(D7393)-$C$3):C7392))</f>
        <v>108.61999999999999</v>
      </c>
      <c r="I7393" s="3">
        <f>IF($C$4+ROW($D$12)&gt;=ROW(D7393), "", AVERAGE(INDEX($C$1:$C$8201, ROW(D7393)-$C$4):C7392))</f>
        <v>108.611625</v>
      </c>
      <c r="J7393" s="3" t="str">
        <f t="shared" si="1053"/>
        <v>Yes</v>
      </c>
      <c r="K7393" s="3" t="str">
        <f t="shared" si="1054"/>
        <v/>
      </c>
      <c r="L7393" s="3" t="str">
        <f t="shared" si="1055"/>
        <v/>
      </c>
      <c r="M7393" s="3">
        <f t="shared" si="1051"/>
        <v>1.8419768095684693E-5</v>
      </c>
      <c r="N7393" s="3">
        <f t="shared" si="1056"/>
        <v>-1.0666795600823391</v>
      </c>
      <c r="O7393" s="3" t="str">
        <f t="shared" si="1057"/>
        <v>Buy</v>
      </c>
      <c r="P7393" s="3">
        <f t="shared" si="1058"/>
        <v>108.66</v>
      </c>
      <c r="Q7393" s="3" t="str">
        <f t="shared" si="1059"/>
        <v/>
      </c>
    </row>
    <row r="7394" spans="2:17" x14ac:dyDescent="0.3">
      <c r="B7394" s="4">
        <v>42311.06527777778</v>
      </c>
      <c r="C7394" s="1">
        <v>108.498</v>
      </c>
      <c r="D7394" s="1">
        <v>13784</v>
      </c>
      <c r="E7394" s="3">
        <f>IF($C$5+ROW($D$12)&gt;=ROW(D7394), "", AVERAGE(INDEX($D$1:$D$8201, ROW(D7394)-$C$5):D7393))</f>
        <v>8485</v>
      </c>
      <c r="F7394" s="3">
        <f>IF($C$6+ROW($D$12)&gt;=ROW(D7394), "", AVERAGE(INDEX($D$1:$D$8201, ROW(D7394)-$C$6):D7393))</f>
        <v>9632.125</v>
      </c>
      <c r="G7394" s="3" t="str">
        <f t="shared" si="1052"/>
        <v/>
      </c>
      <c r="H7394" s="3">
        <f>IF($C$3+ROW($D$12)&gt;=ROW(D7394), "", AVERAGE(INDEX($C$1:$C$8201, ROW(D7394)-$C$3):C7393))</f>
        <v>108.60833333333333</v>
      </c>
      <c r="I7394" s="3">
        <f>IF($C$4+ROW($D$12)&gt;=ROW(D7394), "", AVERAGE(INDEX($C$1:$C$8201, ROW(D7394)-$C$4):C7393))</f>
        <v>108.61912500000001</v>
      </c>
      <c r="J7394" s="3" t="str">
        <f t="shared" si="1053"/>
        <v/>
      </c>
      <c r="K7394" s="3" t="str">
        <f t="shared" si="1054"/>
        <v/>
      </c>
      <c r="L7394" s="3" t="str">
        <f t="shared" si="1055"/>
        <v/>
      </c>
      <c r="M7394" s="3">
        <f t="shared" si="1051"/>
        <v>-1.0777798779960351E-3</v>
      </c>
      <c r="N7394" s="3">
        <f t="shared" si="1056"/>
        <v>-59.512130684670943</v>
      </c>
      <c r="O7394" s="3" t="str">
        <f t="shared" si="1057"/>
        <v>Buy</v>
      </c>
      <c r="P7394" s="3">
        <f t="shared" si="1058"/>
        <v>108.66</v>
      </c>
      <c r="Q7394" s="3" t="str">
        <f t="shared" si="1059"/>
        <v/>
      </c>
    </row>
    <row r="7395" spans="2:17" x14ac:dyDescent="0.3">
      <c r="B7395" s="4">
        <v>42311.065972222219</v>
      </c>
      <c r="C7395" s="1">
        <v>108.42</v>
      </c>
      <c r="D7395" s="1">
        <v>10177</v>
      </c>
      <c r="E7395" s="3">
        <f>IF($C$5+ROW($D$12)&gt;=ROW(D7395), "", AVERAGE(INDEX($D$1:$D$8201, ROW(D7395)-$C$5):D7394))</f>
        <v>11095</v>
      </c>
      <c r="F7395" s="3">
        <f>IF($C$6+ROW($D$12)&gt;=ROW(D7395), "", AVERAGE(INDEX($D$1:$D$8201, ROW(D7395)-$C$6):D7394))</f>
        <v>9929.625</v>
      </c>
      <c r="G7395" s="3" t="str">
        <f t="shared" si="1052"/>
        <v>Yes</v>
      </c>
      <c r="H7395" s="3">
        <f>IF($C$3+ROW($D$12)&gt;=ROW(D7395), "", AVERAGE(INDEX($C$1:$C$8201, ROW(D7395)-$C$3):C7394))</f>
        <v>108.55433333333333</v>
      </c>
      <c r="I7395" s="3">
        <f>IF($C$4+ROW($D$12)&gt;=ROW(D7395), "", AVERAGE(INDEX($C$1:$C$8201, ROW(D7395)-$C$4):C7394))</f>
        <v>108.59512500000001</v>
      </c>
      <c r="J7395" s="3" t="str">
        <f t="shared" si="1053"/>
        <v/>
      </c>
      <c r="K7395" s="3" t="str">
        <f t="shared" si="1054"/>
        <v/>
      </c>
      <c r="L7395" s="3" t="str">
        <f t="shared" si="1055"/>
        <v/>
      </c>
      <c r="M7395" s="3">
        <f t="shared" si="1051"/>
        <v>-2.2111672911848219E-3</v>
      </c>
      <c r="N7395" s="3">
        <f t="shared" si="1056"/>
        <v>1.0515945197419583</v>
      </c>
      <c r="O7395" s="3" t="str">
        <f t="shared" si="1057"/>
        <v>Buy</v>
      </c>
      <c r="P7395" s="3">
        <f t="shared" si="1058"/>
        <v>108.66</v>
      </c>
      <c r="Q7395" s="3" t="str">
        <f t="shared" si="1059"/>
        <v/>
      </c>
    </row>
    <row r="7396" spans="2:17" x14ac:dyDescent="0.3">
      <c r="B7396" s="4">
        <v>42311.066666666666</v>
      </c>
      <c r="C7396" s="1">
        <v>108.425</v>
      </c>
      <c r="D7396" s="1">
        <v>19632</v>
      </c>
      <c r="E7396" s="3">
        <f>IF($C$5+ROW($D$12)&gt;=ROW(D7396), "", AVERAGE(INDEX($D$1:$D$8201, ROW(D7396)-$C$5):D7395))</f>
        <v>11912</v>
      </c>
      <c r="F7396" s="3">
        <f>IF($C$6+ROW($D$12)&gt;=ROW(D7396), "", AVERAGE(INDEX($D$1:$D$8201, ROW(D7396)-$C$6):D7395))</f>
        <v>10365.5</v>
      </c>
      <c r="G7396" s="3" t="str">
        <f t="shared" si="1052"/>
        <v>Yes</v>
      </c>
      <c r="H7396" s="3">
        <f>IF($C$3+ROW($D$12)&gt;=ROW(D7396), "", AVERAGE(INDEX($C$1:$C$8201, ROW(D7396)-$C$3):C7395))</f>
        <v>108.49933333333333</v>
      </c>
      <c r="I7396" s="3">
        <f>IF($C$4+ROW($D$12)&gt;=ROW(D7396), "", AVERAGE(INDEX($C$1:$C$8201, ROW(D7396)-$C$4):C7395))</f>
        <v>108.56887500000001</v>
      </c>
      <c r="J7396" s="3" t="str">
        <f t="shared" si="1053"/>
        <v/>
      </c>
      <c r="K7396" s="3" t="str">
        <f t="shared" si="1054"/>
        <v/>
      </c>
      <c r="L7396" s="3" t="str">
        <f t="shared" si="1055"/>
        <v/>
      </c>
      <c r="M7396" s="3">
        <f t="shared" si="1051"/>
        <v>-1.474586691784445E-3</v>
      </c>
      <c r="N7396" s="3">
        <f t="shared" si="1056"/>
        <v>-0.3331184403535975</v>
      </c>
      <c r="O7396" s="3" t="str">
        <f t="shared" si="1057"/>
        <v>Buy</v>
      </c>
      <c r="P7396" s="3">
        <f t="shared" si="1058"/>
        <v>108.66</v>
      </c>
      <c r="Q7396" s="3" t="str">
        <f t="shared" si="1059"/>
        <v/>
      </c>
    </row>
    <row r="7397" spans="2:17" x14ac:dyDescent="0.3">
      <c r="B7397" s="4">
        <v>42311.067361111112</v>
      </c>
      <c r="C7397" s="1">
        <v>108.41800000000001</v>
      </c>
      <c r="D7397" s="1">
        <v>13212</v>
      </c>
      <c r="E7397" s="3">
        <f>IF($C$5+ROW($D$12)&gt;=ROW(D7397), "", AVERAGE(INDEX($D$1:$D$8201, ROW(D7397)-$C$5):D7396))</f>
        <v>14531</v>
      </c>
      <c r="F7397" s="3">
        <f>IF($C$6+ROW($D$12)&gt;=ROW(D7397), "", AVERAGE(INDEX($D$1:$D$8201, ROW(D7397)-$C$6):D7396))</f>
        <v>10766.375</v>
      </c>
      <c r="G7397" s="3" t="str">
        <f t="shared" si="1052"/>
        <v>Yes</v>
      </c>
      <c r="H7397" s="3">
        <f>IF($C$3+ROW($D$12)&gt;=ROW(D7397), "", AVERAGE(INDEX($C$1:$C$8201, ROW(D7397)-$C$3):C7396))</f>
        <v>108.44766666666668</v>
      </c>
      <c r="I7397" s="3">
        <f>IF($C$4+ROW($D$12)&gt;=ROW(D7397), "", AVERAGE(INDEX($C$1:$C$8201, ROW(D7397)-$C$4):C7396))</f>
        <v>108.54512499999998</v>
      </c>
      <c r="J7397" s="3" t="str">
        <f t="shared" si="1053"/>
        <v/>
      </c>
      <c r="K7397" s="3" t="str">
        <f t="shared" si="1054"/>
        <v/>
      </c>
      <c r="L7397" s="3" t="str">
        <f t="shared" si="1055"/>
        <v/>
      </c>
      <c r="M7397" s="3">
        <f t="shared" si="1051"/>
        <v>-1.493101596293457E-3</v>
      </c>
      <c r="N7397" s="3">
        <f t="shared" si="1056"/>
        <v>1.255599593578764E-2</v>
      </c>
      <c r="O7397" s="3" t="str">
        <f t="shared" si="1057"/>
        <v>Buy</v>
      </c>
      <c r="P7397" s="3">
        <f t="shared" si="1058"/>
        <v>108.66</v>
      </c>
      <c r="Q7397" s="3" t="str">
        <f t="shared" si="1059"/>
        <v/>
      </c>
    </row>
    <row r="7398" spans="2:17" x14ac:dyDescent="0.3">
      <c r="B7398" s="4">
        <v>42311.068055555559</v>
      </c>
      <c r="C7398" s="1">
        <v>108.5</v>
      </c>
      <c r="D7398" s="1">
        <v>20136</v>
      </c>
      <c r="E7398" s="3">
        <f>IF($C$5+ROW($D$12)&gt;=ROW(D7398), "", AVERAGE(INDEX($D$1:$D$8201, ROW(D7398)-$C$5):D7397))</f>
        <v>14340.333333333334</v>
      </c>
      <c r="F7398" s="3">
        <f>IF($C$6+ROW($D$12)&gt;=ROW(D7398), "", AVERAGE(INDEX($D$1:$D$8201, ROW(D7398)-$C$6):D7397))</f>
        <v>11400.125</v>
      </c>
      <c r="G7398" s="3" t="str">
        <f t="shared" si="1052"/>
        <v>Yes</v>
      </c>
      <c r="H7398" s="3">
        <f>IF($C$3+ROW($D$12)&gt;=ROW(D7398), "", AVERAGE(INDEX($C$1:$C$8201, ROW(D7398)-$C$3):C7397))</f>
        <v>108.42100000000001</v>
      </c>
      <c r="I7398" s="3">
        <f>IF($C$4+ROW($D$12)&gt;=ROW(D7398), "", AVERAGE(INDEX($C$1:$C$8201, ROW(D7398)-$C$4):C7397))</f>
        <v>108.52512499999999</v>
      </c>
      <c r="J7398" s="3" t="str">
        <f t="shared" si="1053"/>
        <v/>
      </c>
      <c r="K7398" s="3" t="str">
        <f t="shared" si="1054"/>
        <v/>
      </c>
      <c r="L7398" s="3" t="str">
        <f t="shared" si="1055"/>
        <v/>
      </c>
      <c r="M7398" s="3">
        <f t="shared" si="1051"/>
        <v>1.8433349616684894E-5</v>
      </c>
      <c r="N7398" s="3">
        <f t="shared" si="1056"/>
        <v>-1.0123456767191494</v>
      </c>
      <c r="O7398" s="3" t="str">
        <f t="shared" si="1057"/>
        <v>Buy</v>
      </c>
      <c r="P7398" s="3">
        <f t="shared" si="1058"/>
        <v>108.66</v>
      </c>
      <c r="Q7398" s="3" t="str">
        <f t="shared" si="1059"/>
        <v/>
      </c>
    </row>
    <row r="7399" spans="2:17" x14ac:dyDescent="0.3">
      <c r="B7399" s="4">
        <v>42311.068749999999</v>
      </c>
      <c r="C7399" s="1">
        <v>108.43</v>
      </c>
      <c r="D7399" s="1">
        <v>6815</v>
      </c>
      <c r="E7399" s="3">
        <f>IF($C$5+ROW($D$12)&gt;=ROW(D7399), "", AVERAGE(INDEX($D$1:$D$8201, ROW(D7399)-$C$5):D7398))</f>
        <v>17660</v>
      </c>
      <c r="F7399" s="3">
        <f>IF($C$6+ROW($D$12)&gt;=ROW(D7399), "", AVERAGE(INDEX($D$1:$D$8201, ROW(D7399)-$C$6):D7398))</f>
        <v>12799.5</v>
      </c>
      <c r="G7399" s="3" t="str">
        <f t="shared" si="1052"/>
        <v>Yes</v>
      </c>
      <c r="H7399" s="3">
        <f>IF($C$3+ROW($D$12)&gt;=ROW(D7399), "", AVERAGE(INDEX($C$1:$C$8201, ROW(D7399)-$C$3):C7398))</f>
        <v>108.44766666666668</v>
      </c>
      <c r="I7399" s="3">
        <f>IF($C$4+ROW($D$12)&gt;=ROW(D7399), "", AVERAGE(INDEX($C$1:$C$8201, ROW(D7399)-$C$4):C7398))</f>
        <v>108.51074999999999</v>
      </c>
      <c r="J7399" s="3" t="str">
        <f t="shared" si="1053"/>
        <v/>
      </c>
      <c r="K7399" s="3" t="str">
        <f t="shared" si="1054"/>
        <v/>
      </c>
      <c r="L7399" s="3" t="str">
        <f t="shared" si="1055"/>
        <v/>
      </c>
      <c r="M7399" s="3">
        <f t="shared" si="1051"/>
        <v>9.2229651898544058E-5</v>
      </c>
      <c r="N7399" s="3">
        <f t="shared" si="1056"/>
        <v>4.0034125005182268</v>
      </c>
      <c r="O7399" s="3" t="str">
        <f t="shared" si="1057"/>
        <v>Buy</v>
      </c>
      <c r="P7399" s="3">
        <f t="shared" si="1058"/>
        <v>108.66</v>
      </c>
      <c r="Q7399" s="3" t="str">
        <f t="shared" si="1059"/>
        <v/>
      </c>
    </row>
    <row r="7400" spans="2:17" x14ac:dyDescent="0.3">
      <c r="B7400" s="4">
        <v>42311.069444444445</v>
      </c>
      <c r="C7400" s="1">
        <v>108.389</v>
      </c>
      <c r="D7400" s="1">
        <v>19635</v>
      </c>
      <c r="E7400" s="3">
        <f>IF($C$5+ROW($D$12)&gt;=ROW(D7400), "", AVERAGE(INDEX($D$1:$D$8201, ROW(D7400)-$C$5):D7399))</f>
        <v>13387.666666666666</v>
      </c>
      <c r="F7400" s="3">
        <f>IF($C$6+ROW($D$12)&gt;=ROW(D7400), "", AVERAGE(INDEX($D$1:$D$8201, ROW(D7400)-$C$6):D7399))</f>
        <v>12907.125</v>
      </c>
      <c r="G7400" s="3" t="str">
        <f t="shared" si="1052"/>
        <v>Yes</v>
      </c>
      <c r="H7400" s="3">
        <f>IF($C$3+ROW($D$12)&gt;=ROW(D7400), "", AVERAGE(INDEX($C$1:$C$8201, ROW(D7400)-$C$3):C7399))</f>
        <v>108.44933333333334</v>
      </c>
      <c r="I7400" s="3">
        <f>IF($C$4+ROW($D$12)&gt;=ROW(D7400), "", AVERAGE(INDEX($C$1:$C$8201, ROW(D7400)-$C$4):C7399))</f>
        <v>108.482</v>
      </c>
      <c r="J7400" s="3" t="str">
        <f t="shared" si="1053"/>
        <v/>
      </c>
      <c r="K7400" s="3" t="str">
        <f t="shared" si="1054"/>
        <v/>
      </c>
      <c r="L7400" s="3" t="str">
        <f t="shared" si="1055"/>
        <v/>
      </c>
      <c r="M7400" s="3">
        <f t="shared" si="1051"/>
        <v>-3.3208187968338432E-4</v>
      </c>
      <c r="N7400" s="3">
        <f t="shared" si="1056"/>
        <v>-4.6005977779107994</v>
      </c>
      <c r="O7400" s="3" t="str">
        <f t="shared" si="1057"/>
        <v>Buy</v>
      </c>
      <c r="P7400" s="3">
        <f t="shared" si="1058"/>
        <v>108.66</v>
      </c>
      <c r="Q7400" s="3" t="str">
        <f t="shared" si="1059"/>
        <v/>
      </c>
    </row>
    <row r="7401" spans="2:17" x14ac:dyDescent="0.3">
      <c r="B7401" s="4">
        <v>42311.070138888892</v>
      </c>
      <c r="C7401" s="1">
        <v>108.48</v>
      </c>
      <c r="D7401" s="1">
        <v>12299</v>
      </c>
      <c r="E7401" s="3">
        <f>IF($C$5+ROW($D$12)&gt;=ROW(D7401), "", AVERAGE(INDEX($D$1:$D$8201, ROW(D7401)-$C$5):D7400))</f>
        <v>15528.666666666666</v>
      </c>
      <c r="F7401" s="3">
        <f>IF($C$6+ROW($D$12)&gt;=ROW(D7401), "", AVERAGE(INDEX($D$1:$D$8201, ROW(D7401)-$C$6):D7400))</f>
        <v>14395.75</v>
      </c>
      <c r="G7401" s="3" t="str">
        <f t="shared" si="1052"/>
        <v>Yes</v>
      </c>
      <c r="H7401" s="3">
        <f>IF($C$3+ROW($D$12)&gt;=ROW(D7401), "", AVERAGE(INDEX($C$1:$C$8201, ROW(D7401)-$C$3):C7400))</f>
        <v>108.43966666666667</v>
      </c>
      <c r="I7401" s="3">
        <f>IF($C$4+ROW($D$12)&gt;=ROW(D7401), "", AVERAGE(INDEX($C$1:$C$8201, ROW(D7401)-$C$4):C7400))</f>
        <v>108.4575</v>
      </c>
      <c r="J7401" s="3" t="str">
        <f t="shared" si="1053"/>
        <v/>
      </c>
      <c r="K7401" s="3" t="str">
        <f t="shared" si="1054"/>
        <v/>
      </c>
      <c r="L7401" s="3" t="str">
        <f t="shared" si="1055"/>
        <v/>
      </c>
      <c r="M7401" s="3">
        <f t="shared" si="1051"/>
        <v>5.7169731107400501E-4</v>
      </c>
      <c r="N7401" s="3">
        <f t="shared" si="1056"/>
        <v>-2.7215552731123913</v>
      </c>
      <c r="O7401" s="3" t="str">
        <f t="shared" si="1057"/>
        <v>Buy</v>
      </c>
      <c r="P7401" s="3">
        <f t="shared" si="1058"/>
        <v>108.66</v>
      </c>
      <c r="Q7401" s="3" t="str">
        <f t="shared" si="1059"/>
        <v/>
      </c>
    </row>
    <row r="7402" spans="2:17" x14ac:dyDescent="0.3">
      <c r="B7402" s="4">
        <v>42311.070833333331</v>
      </c>
      <c r="C7402" s="1">
        <v>108.46</v>
      </c>
      <c r="D7402" s="1">
        <v>7070</v>
      </c>
      <c r="E7402" s="3">
        <f>IF($C$5+ROW($D$12)&gt;=ROW(D7402), "", AVERAGE(INDEX($D$1:$D$8201, ROW(D7402)-$C$5):D7401))</f>
        <v>12916.333333333334</v>
      </c>
      <c r="F7402" s="3">
        <f>IF($C$6+ROW($D$12)&gt;=ROW(D7402), "", AVERAGE(INDEX($D$1:$D$8201, ROW(D7402)-$C$6):D7401))</f>
        <v>14461.25</v>
      </c>
      <c r="G7402" s="3" t="str">
        <f t="shared" si="1052"/>
        <v/>
      </c>
      <c r="H7402" s="3">
        <f>IF($C$3+ROW($D$12)&gt;=ROW(D7402), "", AVERAGE(INDEX($C$1:$C$8201, ROW(D7402)-$C$3):C7401))</f>
        <v>108.43300000000001</v>
      </c>
      <c r="I7402" s="3">
        <f>IF($C$4+ROW($D$12)&gt;=ROW(D7402), "", AVERAGE(INDEX($C$1:$C$8201, ROW(D7402)-$C$4):C7401))</f>
        <v>108.44500000000001</v>
      </c>
      <c r="J7402" s="3" t="str">
        <f t="shared" si="1053"/>
        <v/>
      </c>
      <c r="K7402" s="3" t="str">
        <f t="shared" si="1054"/>
        <v/>
      </c>
      <c r="L7402" s="3" t="str">
        <f t="shared" si="1055"/>
        <v/>
      </c>
      <c r="M7402" s="3">
        <f t="shared" si="1051"/>
        <v>-3.6873156759967827E-4</v>
      </c>
      <c r="N7402" s="3">
        <f t="shared" si="1056"/>
        <v>-1.6449769142817374</v>
      </c>
      <c r="O7402" s="3" t="str">
        <f t="shared" si="1057"/>
        <v>Buy</v>
      </c>
      <c r="P7402" s="3">
        <f t="shared" si="1058"/>
        <v>108.66</v>
      </c>
      <c r="Q7402" s="3" t="str">
        <f t="shared" si="1059"/>
        <v/>
      </c>
    </row>
    <row r="7403" spans="2:17" x14ac:dyDescent="0.3">
      <c r="B7403" s="4">
        <v>42311.071527777778</v>
      </c>
      <c r="C7403" s="1">
        <v>108.483</v>
      </c>
      <c r="D7403" s="1">
        <v>9245</v>
      </c>
      <c r="E7403" s="3">
        <f>IF($C$5+ROW($D$12)&gt;=ROW(D7403), "", AVERAGE(INDEX($D$1:$D$8201, ROW(D7403)-$C$5):D7402))</f>
        <v>13001.333333333334</v>
      </c>
      <c r="F7403" s="3">
        <f>IF($C$6+ROW($D$12)&gt;=ROW(D7403), "", AVERAGE(INDEX($D$1:$D$8201, ROW(D7403)-$C$6):D7402))</f>
        <v>13622</v>
      </c>
      <c r="G7403" s="3" t="str">
        <f t="shared" si="1052"/>
        <v/>
      </c>
      <c r="H7403" s="3">
        <f>IF($C$3+ROW($D$12)&gt;=ROW(D7403), "", AVERAGE(INDEX($C$1:$C$8201, ROW(D7403)-$C$3):C7402))</f>
        <v>108.443</v>
      </c>
      <c r="I7403" s="3">
        <f>IF($C$4+ROW($D$12)&gt;=ROW(D7403), "", AVERAGE(INDEX($C$1:$C$8201, ROW(D7403)-$C$4):C7402))</f>
        <v>108.44025000000001</v>
      </c>
      <c r="J7403" s="3" t="str">
        <f t="shared" si="1053"/>
        <v>Yes</v>
      </c>
      <c r="K7403" s="3" t="str">
        <f t="shared" si="1054"/>
        <v/>
      </c>
      <c r="L7403" s="3" t="str">
        <f t="shared" si="1055"/>
        <v/>
      </c>
      <c r="M7403" s="3">
        <f t="shared" si="1051"/>
        <v>4.8867519286262479E-4</v>
      </c>
      <c r="N7403" s="3">
        <f t="shared" si="1056"/>
        <v>-2.3252871080275015</v>
      </c>
      <c r="O7403" s="3" t="str">
        <f t="shared" si="1057"/>
        <v>Buy</v>
      </c>
      <c r="P7403" s="3">
        <f t="shared" si="1058"/>
        <v>108.66</v>
      </c>
      <c r="Q7403" s="3" t="str">
        <f t="shared" si="1059"/>
        <v/>
      </c>
    </row>
    <row r="7404" spans="2:17" x14ac:dyDescent="0.3">
      <c r="B7404" s="4">
        <v>42311.072222222225</v>
      </c>
      <c r="C7404" s="1">
        <v>108.35</v>
      </c>
      <c r="D7404" s="1">
        <v>5732</v>
      </c>
      <c r="E7404" s="3">
        <f>IF($C$5+ROW($D$12)&gt;=ROW(D7404), "", AVERAGE(INDEX($D$1:$D$8201, ROW(D7404)-$C$5):D7403))</f>
        <v>9538</v>
      </c>
      <c r="F7404" s="3">
        <f>IF($C$6+ROW($D$12)&gt;=ROW(D7404), "", AVERAGE(INDEX($D$1:$D$8201, ROW(D7404)-$C$6):D7403))</f>
        <v>13505.5</v>
      </c>
      <c r="G7404" s="3" t="str">
        <f t="shared" si="1052"/>
        <v/>
      </c>
      <c r="H7404" s="3">
        <f>IF($C$3+ROW($D$12)&gt;=ROW(D7404), "", AVERAGE(INDEX($C$1:$C$8201, ROW(D7404)-$C$3):C7403))</f>
        <v>108.47433333333333</v>
      </c>
      <c r="I7404" s="3">
        <f>IF($C$4+ROW($D$12)&gt;=ROW(D7404), "", AVERAGE(INDEX($C$1:$C$8201, ROW(D7404)-$C$4):C7403))</f>
        <v>108.448125</v>
      </c>
      <c r="J7404" s="3" t="str">
        <f t="shared" si="1053"/>
        <v>Yes</v>
      </c>
      <c r="K7404" s="3" t="str">
        <f t="shared" si="1054"/>
        <v/>
      </c>
      <c r="L7404" s="3" t="str">
        <f t="shared" si="1055"/>
        <v/>
      </c>
      <c r="M7404" s="3">
        <f t="shared" si="1051"/>
        <v>-3.5987985937847991E-4</v>
      </c>
      <c r="N7404" s="3">
        <f t="shared" si="1056"/>
        <v>-1.7364397960746258</v>
      </c>
      <c r="O7404" s="3" t="str">
        <f t="shared" si="1057"/>
        <v>Buy</v>
      </c>
      <c r="P7404" s="3">
        <f t="shared" si="1058"/>
        <v>108.66</v>
      </c>
      <c r="Q7404" s="3" t="str">
        <f t="shared" si="1059"/>
        <v/>
      </c>
    </row>
    <row r="7405" spans="2:17" x14ac:dyDescent="0.3">
      <c r="B7405" s="4">
        <v>42311.072916666664</v>
      </c>
      <c r="C7405" s="1">
        <v>108.39</v>
      </c>
      <c r="D7405" s="1">
        <v>5919</v>
      </c>
      <c r="E7405" s="3">
        <f>IF($C$5+ROW($D$12)&gt;=ROW(D7405), "", AVERAGE(INDEX($D$1:$D$8201, ROW(D7405)-$C$5):D7404))</f>
        <v>7349</v>
      </c>
      <c r="F7405" s="3">
        <f>IF($C$6+ROW($D$12)&gt;=ROW(D7405), "", AVERAGE(INDEX($D$1:$D$8201, ROW(D7405)-$C$6):D7404))</f>
        <v>11768</v>
      </c>
      <c r="G7405" s="3" t="str">
        <f t="shared" si="1052"/>
        <v/>
      </c>
      <c r="H7405" s="3">
        <f>IF($C$3+ROW($D$12)&gt;=ROW(D7405), "", AVERAGE(INDEX($C$1:$C$8201, ROW(D7405)-$C$3):C7404))</f>
        <v>108.431</v>
      </c>
      <c r="I7405" s="3">
        <f>IF($C$4+ROW($D$12)&gt;=ROW(D7405), "", AVERAGE(INDEX($C$1:$C$8201, ROW(D7405)-$C$4):C7404))</f>
        <v>108.43875000000001</v>
      </c>
      <c r="J7405" s="3" t="str">
        <f t="shared" si="1053"/>
        <v/>
      </c>
      <c r="K7405" s="3" t="str">
        <f t="shared" si="1054"/>
        <v/>
      </c>
      <c r="L7405" s="3" t="str">
        <f t="shared" si="1055"/>
        <v/>
      </c>
      <c r="M7405" s="3">
        <f t="shared" si="1051"/>
        <v>-8.2999036442696914E-4</v>
      </c>
      <c r="N7405" s="3">
        <f t="shared" si="1056"/>
        <v>1.3062984571028231</v>
      </c>
      <c r="O7405" s="3" t="str">
        <f t="shared" si="1057"/>
        <v>Buy</v>
      </c>
      <c r="P7405" s="3">
        <f t="shared" si="1058"/>
        <v>108.66</v>
      </c>
      <c r="Q7405" s="3" t="str">
        <f t="shared" si="1059"/>
        <v/>
      </c>
    </row>
    <row r="7406" spans="2:17" x14ac:dyDescent="0.3">
      <c r="B7406" s="4">
        <v>42311.073611111111</v>
      </c>
      <c r="C7406" s="1">
        <v>108.47499999999999</v>
      </c>
      <c r="D7406" s="1">
        <v>16744</v>
      </c>
      <c r="E7406" s="3">
        <f>IF($C$5+ROW($D$12)&gt;=ROW(D7406), "", AVERAGE(INDEX($D$1:$D$8201, ROW(D7406)-$C$5):D7405))</f>
        <v>6965.333333333333</v>
      </c>
      <c r="F7406" s="3">
        <f>IF($C$6+ROW($D$12)&gt;=ROW(D7406), "", AVERAGE(INDEX($D$1:$D$8201, ROW(D7406)-$C$6):D7405))</f>
        <v>10856.375</v>
      </c>
      <c r="G7406" s="3" t="str">
        <f t="shared" si="1052"/>
        <v/>
      </c>
      <c r="H7406" s="3">
        <f>IF($C$3+ROW($D$12)&gt;=ROW(D7406), "", AVERAGE(INDEX($C$1:$C$8201, ROW(D7406)-$C$3):C7405))</f>
        <v>108.40766666666667</v>
      </c>
      <c r="I7406" s="3">
        <f>IF($C$4+ROW($D$12)&gt;=ROW(D7406), "", AVERAGE(INDEX($C$1:$C$8201, ROW(D7406)-$C$4):C7405))</f>
        <v>108.43525</v>
      </c>
      <c r="J7406" s="3" t="str">
        <f t="shared" si="1053"/>
        <v/>
      </c>
      <c r="K7406" s="3" t="str">
        <f t="shared" si="1054"/>
        <v/>
      </c>
      <c r="L7406" s="3" t="str">
        <f t="shared" si="1055"/>
        <v/>
      </c>
      <c r="M7406" s="3">
        <f t="shared" si="1051"/>
        <v>1.3829027149984139E-4</v>
      </c>
      <c r="N7406" s="3">
        <f t="shared" si="1056"/>
        <v>-1.166616719213744</v>
      </c>
      <c r="O7406" s="3" t="str">
        <f t="shared" si="1057"/>
        <v>Buy</v>
      </c>
      <c r="P7406" s="3">
        <f t="shared" si="1058"/>
        <v>108.66</v>
      </c>
      <c r="Q7406" s="3" t="str">
        <f t="shared" si="1059"/>
        <v/>
      </c>
    </row>
    <row r="7407" spans="2:17" x14ac:dyDescent="0.3">
      <c r="B7407" s="4">
        <v>42311.074305555558</v>
      </c>
      <c r="C7407" s="1">
        <v>108.39</v>
      </c>
      <c r="D7407" s="1">
        <v>16091</v>
      </c>
      <c r="E7407" s="3">
        <f>IF($C$5+ROW($D$12)&gt;=ROW(D7407), "", AVERAGE(INDEX($D$1:$D$8201, ROW(D7407)-$C$5):D7406))</f>
        <v>9465</v>
      </c>
      <c r="F7407" s="3">
        <f>IF($C$6+ROW($D$12)&gt;=ROW(D7407), "", AVERAGE(INDEX($D$1:$D$8201, ROW(D7407)-$C$6):D7406))</f>
        <v>10432.375</v>
      </c>
      <c r="G7407" s="3" t="str">
        <f t="shared" si="1052"/>
        <v/>
      </c>
      <c r="H7407" s="3">
        <f>IF($C$3+ROW($D$12)&gt;=ROW(D7407), "", AVERAGE(INDEX($C$1:$C$8201, ROW(D7407)-$C$3):C7406))</f>
        <v>108.40500000000002</v>
      </c>
      <c r="I7407" s="3">
        <f>IF($C$4+ROW($D$12)&gt;=ROW(D7407), "", AVERAGE(INDEX($C$1:$C$8201, ROW(D7407)-$C$4):C7406))</f>
        <v>108.432125</v>
      </c>
      <c r="J7407" s="3" t="str">
        <f t="shared" si="1053"/>
        <v/>
      </c>
      <c r="K7407" s="3" t="str">
        <f t="shared" si="1054"/>
        <v/>
      </c>
      <c r="L7407" s="3" t="str">
        <f t="shared" si="1055"/>
        <v/>
      </c>
      <c r="M7407" s="3">
        <f t="shared" si="1051"/>
        <v>-8.5764484929481228E-4</v>
      </c>
      <c r="N7407" s="3">
        <f t="shared" si="1056"/>
        <v>-7.2017728361737721</v>
      </c>
      <c r="O7407" s="3" t="str">
        <f t="shared" si="1057"/>
        <v>Exit</v>
      </c>
      <c r="P7407" s="3" t="str">
        <f t="shared" si="1058"/>
        <v/>
      </c>
      <c r="Q7407" s="3">
        <f t="shared" si="1059"/>
        <v>-0.26999999999999602</v>
      </c>
    </row>
    <row r="7408" spans="2:17" x14ac:dyDescent="0.3">
      <c r="B7408" s="4">
        <v>42311.074999999997</v>
      </c>
      <c r="C7408" s="1">
        <v>108.44</v>
      </c>
      <c r="D7408" s="1">
        <v>8742</v>
      </c>
      <c r="E7408" s="3">
        <f>IF($C$5+ROW($D$12)&gt;=ROW(D7408), "", AVERAGE(INDEX($D$1:$D$8201, ROW(D7408)-$C$5):D7407))</f>
        <v>12918</v>
      </c>
      <c r="F7408" s="3">
        <f>IF($C$6+ROW($D$12)&gt;=ROW(D7408), "", AVERAGE(INDEX($D$1:$D$8201, ROW(D7408)-$C$6):D7407))</f>
        <v>11591.875</v>
      </c>
      <c r="G7408" s="3" t="str">
        <f t="shared" si="1052"/>
        <v>Yes</v>
      </c>
      <c r="H7408" s="3">
        <f>IF($C$3+ROW($D$12)&gt;=ROW(D7408), "", AVERAGE(INDEX($C$1:$C$8201, ROW(D7408)-$C$3):C7407))</f>
        <v>108.41833333333334</v>
      </c>
      <c r="I7408" s="3">
        <f>IF($C$4+ROW($D$12)&gt;=ROW(D7408), "", AVERAGE(INDEX($C$1:$C$8201, ROW(D7408)-$C$4):C7407))</f>
        <v>108.427125</v>
      </c>
      <c r="J7408" s="3" t="str">
        <f t="shared" si="1053"/>
        <v/>
      </c>
      <c r="K7408" s="3" t="str">
        <f t="shared" si="1054"/>
        <v/>
      </c>
      <c r="L7408" s="3" t="str">
        <f t="shared" si="1055"/>
        <v/>
      </c>
      <c r="M7408" s="3">
        <f t="shared" si="1051"/>
        <v>8.3029664809673568E-4</v>
      </c>
      <c r="N7408" s="3">
        <f t="shared" si="1056"/>
        <v>-1.9681124404576518</v>
      </c>
      <c r="O7408" s="3" t="str">
        <f t="shared" si="1057"/>
        <v/>
      </c>
      <c r="P7408" s="3" t="str">
        <f t="shared" si="1058"/>
        <v/>
      </c>
      <c r="Q7408" s="3" t="str">
        <f t="shared" si="1059"/>
        <v/>
      </c>
    </row>
    <row r="7409" spans="2:17" x14ac:dyDescent="0.3">
      <c r="B7409" s="4">
        <v>42311.075694444444</v>
      </c>
      <c r="C7409" s="1">
        <v>108.41</v>
      </c>
      <c r="D7409" s="1">
        <v>9930</v>
      </c>
      <c r="E7409" s="3">
        <f>IF($C$5+ROW($D$12)&gt;=ROW(D7409), "", AVERAGE(INDEX($D$1:$D$8201, ROW(D7409)-$C$5):D7408))</f>
        <v>13859</v>
      </c>
      <c r="F7409" s="3">
        <f>IF($C$6+ROW($D$12)&gt;=ROW(D7409), "", AVERAGE(INDEX($D$1:$D$8201, ROW(D7409)-$C$6):D7408))</f>
        <v>10230.25</v>
      </c>
      <c r="G7409" s="3" t="str">
        <f t="shared" si="1052"/>
        <v>Yes</v>
      </c>
      <c r="H7409" s="3">
        <f>IF($C$3+ROW($D$12)&gt;=ROW(D7409), "", AVERAGE(INDEX($C$1:$C$8201, ROW(D7409)-$C$3):C7408))</f>
        <v>108.435</v>
      </c>
      <c r="I7409" s="3">
        <f>IF($C$4+ROW($D$12)&gt;=ROW(D7409), "", AVERAGE(INDEX($C$1:$C$8201, ROW(D7409)-$C$4):C7408))</f>
        <v>108.43350000000001</v>
      </c>
      <c r="J7409" s="3" t="str">
        <f t="shared" si="1053"/>
        <v>Yes</v>
      </c>
      <c r="K7409" s="3" t="str">
        <f t="shared" si="1054"/>
        <v/>
      </c>
      <c r="L7409" s="3" t="str">
        <f t="shared" si="1055"/>
        <v/>
      </c>
      <c r="M7409" s="3">
        <f t="shared" si="1051"/>
        <v>1.8450184554185152E-4</v>
      </c>
      <c r="N7409" s="3">
        <f t="shared" si="1056"/>
        <v>-0.77778804001584301</v>
      </c>
      <c r="O7409" s="3" t="str">
        <f t="shared" si="1057"/>
        <v/>
      </c>
      <c r="P7409" s="3" t="str">
        <f t="shared" si="1058"/>
        <v/>
      </c>
      <c r="Q7409" s="3" t="str">
        <f t="shared" si="1059"/>
        <v/>
      </c>
    </row>
    <row r="7410" spans="2:17" x14ac:dyDescent="0.3">
      <c r="B7410" s="4">
        <v>42311.076388888891</v>
      </c>
      <c r="C7410" s="1">
        <v>108.41</v>
      </c>
      <c r="D7410" s="1">
        <v>10995</v>
      </c>
      <c r="E7410" s="3">
        <f>IF($C$5+ROW($D$12)&gt;=ROW(D7410), "", AVERAGE(INDEX($D$1:$D$8201, ROW(D7410)-$C$5):D7409))</f>
        <v>11587.666666666666</v>
      </c>
      <c r="F7410" s="3">
        <f>IF($C$6+ROW($D$12)&gt;=ROW(D7410), "", AVERAGE(INDEX($D$1:$D$8201, ROW(D7410)-$C$6):D7409))</f>
        <v>9934.125</v>
      </c>
      <c r="G7410" s="3" t="str">
        <f t="shared" si="1052"/>
        <v>Yes</v>
      </c>
      <c r="H7410" s="3">
        <f>IF($C$3+ROW($D$12)&gt;=ROW(D7410), "", AVERAGE(INDEX($C$1:$C$8201, ROW(D7410)-$C$3):C7409))</f>
        <v>108.41333333333334</v>
      </c>
      <c r="I7410" s="3">
        <f>IF($C$4+ROW($D$12)&gt;=ROW(D7410), "", AVERAGE(INDEX($C$1:$C$8201, ROW(D7410)-$C$4):C7409))</f>
        <v>108.42475</v>
      </c>
      <c r="J7410" s="3" t="str">
        <f t="shared" si="1053"/>
        <v/>
      </c>
      <c r="K7410" s="3" t="str">
        <f t="shared" si="1054"/>
        <v/>
      </c>
      <c r="L7410" s="3" t="str">
        <f t="shared" si="1055"/>
        <v/>
      </c>
      <c r="M7410" s="3">
        <f t="shared" si="1051"/>
        <v>-5.993960112140479E-4</v>
      </c>
      <c r="N7410" s="3">
        <f t="shared" si="1056"/>
        <v>-4.2487263715640378</v>
      </c>
      <c r="O7410" s="3" t="str">
        <f t="shared" si="1057"/>
        <v/>
      </c>
      <c r="P7410" s="3" t="str">
        <f t="shared" si="1058"/>
        <v/>
      </c>
      <c r="Q7410" s="3" t="str">
        <f t="shared" si="1059"/>
        <v/>
      </c>
    </row>
    <row r="7411" spans="2:17" x14ac:dyDescent="0.3">
      <c r="B7411" s="4">
        <v>42311.07708333333</v>
      </c>
      <c r="C7411" s="1">
        <v>108.41500000000001</v>
      </c>
      <c r="D7411" s="1">
        <v>5090</v>
      </c>
      <c r="E7411" s="3">
        <f>IF($C$5+ROW($D$12)&gt;=ROW(D7411), "", AVERAGE(INDEX($D$1:$D$8201, ROW(D7411)-$C$5):D7410))</f>
        <v>9889</v>
      </c>
      <c r="F7411" s="3">
        <f>IF($C$6+ROW($D$12)&gt;=ROW(D7411), "", AVERAGE(INDEX($D$1:$D$8201, ROW(D7411)-$C$6):D7410))</f>
        <v>10424.75</v>
      </c>
      <c r="G7411" s="3" t="str">
        <f t="shared" si="1052"/>
        <v/>
      </c>
      <c r="H7411" s="3">
        <f>IF($C$3+ROW($D$12)&gt;=ROW(D7411), "", AVERAGE(INDEX($C$1:$C$8201, ROW(D7411)-$C$3):C7410))</f>
        <v>108.42</v>
      </c>
      <c r="I7411" s="3">
        <f>IF($C$4+ROW($D$12)&gt;=ROW(D7411), "", AVERAGE(INDEX($C$1:$C$8201, ROW(D7411)-$C$4):C7410))</f>
        <v>108.41849999999999</v>
      </c>
      <c r="J7411" s="3" t="str">
        <f t="shared" si="1053"/>
        <v>Yes</v>
      </c>
      <c r="K7411" s="3" t="str">
        <f t="shared" si="1054"/>
        <v/>
      </c>
      <c r="L7411" s="3" t="str">
        <f t="shared" si="1055"/>
        <v/>
      </c>
      <c r="M7411" s="3">
        <f t="shared" si="1051"/>
        <v>2.30621988522474E-4</v>
      </c>
      <c r="N7411" s="3">
        <f t="shared" si="1056"/>
        <v>-1.38475729602431</v>
      </c>
      <c r="O7411" s="3" t="str">
        <f t="shared" si="1057"/>
        <v/>
      </c>
      <c r="P7411" s="3" t="str">
        <f t="shared" si="1058"/>
        <v/>
      </c>
      <c r="Q7411" s="3" t="str">
        <f t="shared" si="1059"/>
        <v/>
      </c>
    </row>
    <row r="7412" spans="2:17" x14ac:dyDescent="0.3">
      <c r="B7412" s="4">
        <v>42311.077777777777</v>
      </c>
      <c r="C7412" s="1">
        <v>108.36</v>
      </c>
      <c r="D7412" s="1">
        <v>6998</v>
      </c>
      <c r="E7412" s="3">
        <f>IF($C$5+ROW($D$12)&gt;=ROW(D7412), "", AVERAGE(INDEX($D$1:$D$8201, ROW(D7412)-$C$5):D7411))</f>
        <v>8671.6666666666661</v>
      </c>
      <c r="F7412" s="3">
        <f>IF($C$6+ROW($D$12)&gt;=ROW(D7412), "", AVERAGE(INDEX($D$1:$D$8201, ROW(D7412)-$C$6):D7411))</f>
        <v>9905.375</v>
      </c>
      <c r="G7412" s="3" t="str">
        <f t="shared" si="1052"/>
        <v/>
      </c>
      <c r="H7412" s="3">
        <f>IF($C$3+ROW($D$12)&gt;=ROW(D7412), "", AVERAGE(INDEX($C$1:$C$8201, ROW(D7412)-$C$3):C7411))</f>
        <v>108.41166666666668</v>
      </c>
      <c r="I7412" s="3">
        <f>IF($C$4+ROW($D$12)&gt;=ROW(D7412), "", AVERAGE(INDEX($C$1:$C$8201, ROW(D7412)-$C$4):C7411))</f>
        <v>108.41</v>
      </c>
      <c r="J7412" s="3" t="str">
        <f t="shared" si="1053"/>
        <v>Yes</v>
      </c>
      <c r="K7412" s="3" t="str">
        <f t="shared" si="1054"/>
        <v/>
      </c>
      <c r="L7412" s="3" t="str">
        <f t="shared" si="1055"/>
        <v/>
      </c>
      <c r="M7412" s="3">
        <f t="shared" si="1051"/>
        <v>-7.3800741357043587E-4</v>
      </c>
      <c r="N7412" s="3">
        <f t="shared" si="1056"/>
        <v>-4.2000739317990812</v>
      </c>
      <c r="O7412" s="3" t="str">
        <f t="shared" si="1057"/>
        <v/>
      </c>
      <c r="P7412" s="3" t="str">
        <f t="shared" si="1058"/>
        <v/>
      </c>
      <c r="Q7412" s="3" t="str">
        <f t="shared" si="1059"/>
        <v/>
      </c>
    </row>
    <row r="7413" spans="2:17" x14ac:dyDescent="0.3">
      <c r="B7413" s="4">
        <v>42311.078472222223</v>
      </c>
      <c r="C7413" s="1">
        <v>108.48</v>
      </c>
      <c r="D7413" s="1">
        <v>11805</v>
      </c>
      <c r="E7413" s="3">
        <f>IF($C$5+ROW($D$12)&gt;=ROW(D7413), "", AVERAGE(INDEX($D$1:$D$8201, ROW(D7413)-$C$5):D7412))</f>
        <v>7694.333333333333</v>
      </c>
      <c r="F7413" s="3">
        <f>IF($C$6+ROW($D$12)&gt;=ROW(D7413), "", AVERAGE(INDEX($D$1:$D$8201, ROW(D7413)-$C$6):D7412))</f>
        <v>10063.625</v>
      </c>
      <c r="G7413" s="3" t="str">
        <f t="shared" si="1052"/>
        <v/>
      </c>
      <c r="H7413" s="3">
        <f>IF($C$3+ROW($D$12)&gt;=ROW(D7413), "", AVERAGE(INDEX($C$1:$C$8201, ROW(D7413)-$C$3):C7412))</f>
        <v>108.395</v>
      </c>
      <c r="I7413" s="3">
        <f>IF($C$4+ROW($D$12)&gt;=ROW(D7413), "", AVERAGE(INDEX($C$1:$C$8201, ROW(D7413)-$C$4):C7412))</f>
        <v>108.41125</v>
      </c>
      <c r="J7413" s="3" t="str">
        <f t="shared" si="1053"/>
        <v/>
      </c>
      <c r="K7413" s="3" t="str">
        <f t="shared" si="1054"/>
        <v/>
      </c>
      <c r="L7413" s="3" t="str">
        <f t="shared" si="1055"/>
        <v/>
      </c>
      <c r="M7413" s="3">
        <f t="shared" si="1051"/>
        <v>6.4548851888516828E-4</v>
      </c>
      <c r="N7413" s="3">
        <f t="shared" si="1056"/>
        <v>-1.8746369033914354</v>
      </c>
      <c r="O7413" s="3" t="str">
        <f t="shared" si="1057"/>
        <v/>
      </c>
      <c r="P7413" s="3" t="str">
        <f t="shared" si="1058"/>
        <v/>
      </c>
      <c r="Q7413" s="3" t="str">
        <f t="shared" si="1059"/>
        <v/>
      </c>
    </row>
    <row r="7414" spans="2:17" x14ac:dyDescent="0.3">
      <c r="B7414" s="4">
        <v>42311.07916666667</v>
      </c>
      <c r="C7414" s="1">
        <v>108.47</v>
      </c>
      <c r="D7414" s="1">
        <v>9540</v>
      </c>
      <c r="E7414" s="3">
        <f>IF($C$5+ROW($D$12)&gt;=ROW(D7414), "", AVERAGE(INDEX($D$1:$D$8201, ROW(D7414)-$C$5):D7413))</f>
        <v>7964.333333333333</v>
      </c>
      <c r="F7414" s="3">
        <f>IF($C$6+ROW($D$12)&gt;=ROW(D7414), "", AVERAGE(INDEX($D$1:$D$8201, ROW(D7414)-$C$6):D7413))</f>
        <v>10799.375</v>
      </c>
      <c r="G7414" s="3" t="str">
        <f t="shared" si="1052"/>
        <v/>
      </c>
      <c r="H7414" s="3">
        <f>IF($C$3+ROW($D$12)&gt;=ROW(D7414), "", AVERAGE(INDEX($C$1:$C$8201, ROW(D7414)-$C$3):C7413))</f>
        <v>108.41833333333334</v>
      </c>
      <c r="I7414" s="3">
        <f>IF($C$4+ROW($D$12)&gt;=ROW(D7414), "", AVERAGE(INDEX($C$1:$C$8201, ROW(D7414)-$C$4):C7413))</f>
        <v>108.4225</v>
      </c>
      <c r="J7414" s="3" t="str">
        <f t="shared" si="1053"/>
        <v/>
      </c>
      <c r="K7414" s="3" t="str">
        <f t="shared" si="1054"/>
        <v/>
      </c>
      <c r="L7414" s="3" t="str">
        <f t="shared" si="1055"/>
        <v/>
      </c>
      <c r="M7414" s="3">
        <f t="shared" si="1051"/>
        <v>5.5330137892581669E-4</v>
      </c>
      <c r="N7414" s="3">
        <f t="shared" si="1056"/>
        <v>-0.14281762922533342</v>
      </c>
      <c r="O7414" s="3" t="str">
        <f t="shared" si="1057"/>
        <v/>
      </c>
      <c r="P7414" s="3" t="str">
        <f t="shared" si="1058"/>
        <v/>
      </c>
      <c r="Q7414" s="3" t="str">
        <f t="shared" si="1059"/>
        <v/>
      </c>
    </row>
    <row r="7415" spans="2:17" x14ac:dyDescent="0.3">
      <c r="B7415" s="4">
        <v>42311.079861111109</v>
      </c>
      <c r="C7415" s="1">
        <v>108.48</v>
      </c>
      <c r="D7415" s="1">
        <v>12274</v>
      </c>
      <c r="E7415" s="3">
        <f>IF($C$5+ROW($D$12)&gt;=ROW(D7415), "", AVERAGE(INDEX($D$1:$D$8201, ROW(D7415)-$C$5):D7414))</f>
        <v>9447.6666666666661</v>
      </c>
      <c r="F7415" s="3">
        <f>IF($C$6+ROW($D$12)&gt;=ROW(D7415), "", AVERAGE(INDEX($D$1:$D$8201, ROW(D7415)-$C$6):D7414))</f>
        <v>9898.875</v>
      </c>
      <c r="G7415" s="3" t="str">
        <f t="shared" si="1052"/>
        <v/>
      </c>
      <c r="H7415" s="3">
        <f>IF($C$3+ROW($D$12)&gt;=ROW(D7415), "", AVERAGE(INDEX($C$1:$C$8201, ROW(D7415)-$C$3):C7414))</f>
        <v>108.43666666666667</v>
      </c>
      <c r="I7415" s="3">
        <f>IF($C$4+ROW($D$12)&gt;=ROW(D7415), "", AVERAGE(INDEX($C$1:$C$8201, ROW(D7415)-$C$4):C7414))</f>
        <v>108.421875</v>
      </c>
      <c r="J7415" s="3" t="str">
        <f t="shared" si="1053"/>
        <v>Yes</v>
      </c>
      <c r="K7415" s="3" t="str">
        <f t="shared" si="1054"/>
        <v/>
      </c>
      <c r="L7415" s="3" t="str">
        <f t="shared" si="1055"/>
        <v/>
      </c>
      <c r="M7415" s="3">
        <f t="shared" si="1051"/>
        <v>5.9936837590437986E-4</v>
      </c>
      <c r="N7415" s="3">
        <f t="shared" si="1056"/>
        <v>8.3258417081840591E-2</v>
      </c>
      <c r="O7415" s="3" t="str">
        <f t="shared" si="1057"/>
        <v/>
      </c>
      <c r="P7415" s="3" t="str">
        <f t="shared" si="1058"/>
        <v/>
      </c>
      <c r="Q7415" s="3" t="str">
        <f t="shared" si="1059"/>
        <v/>
      </c>
    </row>
    <row r="7416" spans="2:17" x14ac:dyDescent="0.3">
      <c r="B7416" s="4">
        <v>42311.080555555556</v>
      </c>
      <c r="C7416" s="1">
        <v>108.577</v>
      </c>
      <c r="D7416" s="1">
        <v>20371</v>
      </c>
      <c r="E7416" s="3">
        <f>IF($C$5+ROW($D$12)&gt;=ROW(D7416), "", AVERAGE(INDEX($D$1:$D$8201, ROW(D7416)-$C$5):D7415))</f>
        <v>11206.333333333334</v>
      </c>
      <c r="F7416" s="3">
        <f>IF($C$6+ROW($D$12)&gt;=ROW(D7416), "", AVERAGE(INDEX($D$1:$D$8201, ROW(D7416)-$C$6):D7415))</f>
        <v>9421.75</v>
      </c>
      <c r="G7416" s="3" t="str">
        <f t="shared" si="1052"/>
        <v>Yes</v>
      </c>
      <c r="H7416" s="3">
        <f>IF($C$3+ROW($D$12)&gt;=ROW(D7416), "", AVERAGE(INDEX($C$1:$C$8201, ROW(D7416)-$C$3):C7415))</f>
        <v>108.47666666666667</v>
      </c>
      <c r="I7416" s="3">
        <f>IF($C$4+ROW($D$12)&gt;=ROW(D7416), "", AVERAGE(INDEX($C$1:$C$8201, ROW(D7416)-$C$4):C7415))</f>
        <v>108.433125</v>
      </c>
      <c r="J7416" s="3" t="str">
        <f t="shared" si="1053"/>
        <v>Yes</v>
      </c>
      <c r="K7416" s="3" t="str">
        <f t="shared" si="1054"/>
        <v>Buy</v>
      </c>
      <c r="L7416" s="3">
        <f t="shared" si="1055"/>
        <v>108.577</v>
      </c>
      <c r="M7416" s="3">
        <f t="shared" si="1051"/>
        <v>2.000581481032597E-3</v>
      </c>
      <c r="N7416" s="3">
        <f t="shared" si="1056"/>
        <v>2.3378162102962858</v>
      </c>
      <c r="O7416" s="3" t="str">
        <f t="shared" si="1057"/>
        <v>Buy</v>
      </c>
      <c r="P7416" s="3">
        <f t="shared" si="1058"/>
        <v>108.577</v>
      </c>
      <c r="Q7416" s="3" t="str">
        <f t="shared" si="1059"/>
        <v/>
      </c>
    </row>
    <row r="7417" spans="2:17" x14ac:dyDescent="0.3">
      <c r="B7417" s="4">
        <v>42311.081250000003</v>
      </c>
      <c r="C7417" s="1">
        <v>108.53</v>
      </c>
      <c r="D7417" s="1">
        <v>17033</v>
      </c>
      <c r="E7417" s="3">
        <f>IF($C$5+ROW($D$12)&gt;=ROW(D7417), "", AVERAGE(INDEX($D$1:$D$8201, ROW(D7417)-$C$5):D7416))</f>
        <v>14061.666666666666</v>
      </c>
      <c r="F7417" s="3">
        <f>IF($C$6+ROW($D$12)&gt;=ROW(D7417), "", AVERAGE(INDEX($D$1:$D$8201, ROW(D7417)-$C$6):D7416))</f>
        <v>10875.375</v>
      </c>
      <c r="G7417" s="3" t="str">
        <f t="shared" si="1052"/>
        <v>Yes</v>
      </c>
      <c r="H7417" s="3">
        <f>IF($C$3+ROW($D$12)&gt;=ROW(D7417), "", AVERAGE(INDEX($C$1:$C$8201, ROW(D7417)-$C$3):C7416))</f>
        <v>108.509</v>
      </c>
      <c r="I7417" s="3">
        <f>IF($C$4+ROW($D$12)&gt;=ROW(D7417), "", AVERAGE(INDEX($C$1:$C$8201, ROW(D7417)-$C$4):C7416))</f>
        <v>108.45025000000001</v>
      </c>
      <c r="J7417" s="3" t="str">
        <f t="shared" si="1053"/>
        <v>Yes</v>
      </c>
      <c r="K7417" s="3" t="str">
        <f t="shared" si="1054"/>
        <v/>
      </c>
      <c r="L7417" s="3" t="str">
        <f t="shared" si="1055"/>
        <v/>
      </c>
      <c r="M7417" s="3">
        <f t="shared" si="1051"/>
        <v>4.6080826583817406E-4</v>
      </c>
      <c r="N7417" s="3">
        <f t="shared" si="1056"/>
        <v>-0.76966283542706371</v>
      </c>
      <c r="O7417" s="3" t="str">
        <f t="shared" si="1057"/>
        <v>Buy</v>
      </c>
      <c r="P7417" s="3">
        <f t="shared" si="1058"/>
        <v>108.577</v>
      </c>
      <c r="Q7417" s="3" t="str">
        <f t="shared" si="1059"/>
        <v/>
      </c>
    </row>
    <row r="7418" spans="2:17" x14ac:dyDescent="0.3">
      <c r="B7418" s="4">
        <v>42311.081944444442</v>
      </c>
      <c r="C7418" s="1">
        <v>108.45</v>
      </c>
      <c r="D7418" s="1">
        <v>15932</v>
      </c>
      <c r="E7418" s="3">
        <f>IF($C$5+ROW($D$12)&gt;=ROW(D7418), "", AVERAGE(INDEX($D$1:$D$8201, ROW(D7418)-$C$5):D7417))</f>
        <v>16559.333333333332</v>
      </c>
      <c r="F7418" s="3">
        <f>IF($C$6+ROW($D$12)&gt;=ROW(D7418), "", AVERAGE(INDEX($D$1:$D$8201, ROW(D7418)-$C$6):D7417))</f>
        <v>11763.25</v>
      </c>
      <c r="G7418" s="3" t="str">
        <f t="shared" si="1052"/>
        <v>Yes</v>
      </c>
      <c r="H7418" s="3">
        <f>IF($C$3+ROW($D$12)&gt;=ROW(D7418), "", AVERAGE(INDEX($C$1:$C$8201, ROW(D7418)-$C$3):C7417))</f>
        <v>108.529</v>
      </c>
      <c r="I7418" s="3">
        <f>IF($C$4+ROW($D$12)&gt;=ROW(D7418), "", AVERAGE(INDEX($C$1:$C$8201, ROW(D7418)-$C$4):C7417))</f>
        <v>108.46525</v>
      </c>
      <c r="J7418" s="3" t="str">
        <f t="shared" si="1053"/>
        <v>Yes</v>
      </c>
      <c r="K7418" s="3" t="str">
        <f t="shared" si="1054"/>
        <v>Sell</v>
      </c>
      <c r="L7418" s="3">
        <f t="shared" si="1055"/>
        <v>108.45</v>
      </c>
      <c r="M7418" s="3">
        <f t="shared" si="1051"/>
        <v>-1.8439977924271419E-4</v>
      </c>
      <c r="N7418" s="3">
        <f t="shared" si="1056"/>
        <v>-1.4001659538535087</v>
      </c>
      <c r="O7418" s="3" t="str">
        <f t="shared" si="1057"/>
        <v>Exit</v>
      </c>
      <c r="P7418" s="3">
        <f t="shared" si="1058"/>
        <v>108.45</v>
      </c>
      <c r="Q7418" s="3">
        <f t="shared" si="1059"/>
        <v>-0.12699999999999534</v>
      </c>
    </row>
    <row r="7419" spans="2:17" x14ac:dyDescent="0.3">
      <c r="B7419" s="4">
        <v>42311.082638888889</v>
      </c>
      <c r="C7419" s="1">
        <v>108.42</v>
      </c>
      <c r="D7419" s="1">
        <v>13817</v>
      </c>
      <c r="E7419" s="3">
        <f>IF($C$5+ROW($D$12)&gt;=ROW(D7419), "", AVERAGE(INDEX($D$1:$D$8201, ROW(D7419)-$C$5):D7418))</f>
        <v>17778.666666666668</v>
      </c>
      <c r="F7419" s="3">
        <f>IF($C$6+ROW($D$12)&gt;=ROW(D7419), "", AVERAGE(INDEX($D$1:$D$8201, ROW(D7419)-$C$6):D7418))</f>
        <v>12380.375</v>
      </c>
      <c r="G7419" s="3" t="str">
        <f t="shared" si="1052"/>
        <v>Yes</v>
      </c>
      <c r="H7419" s="3">
        <f>IF($C$3+ROW($D$12)&gt;=ROW(D7419), "", AVERAGE(INDEX($C$1:$C$8201, ROW(D7419)-$C$3):C7418))</f>
        <v>108.51900000000001</v>
      </c>
      <c r="I7419" s="3">
        <f>IF($C$4+ROW($D$12)&gt;=ROW(D7419), "", AVERAGE(INDEX($C$1:$C$8201, ROW(D7419)-$C$4):C7418))</f>
        <v>108.47025000000001</v>
      </c>
      <c r="J7419" s="3" t="str">
        <f t="shared" si="1053"/>
        <v>Yes</v>
      </c>
      <c r="K7419" s="3" t="str">
        <f t="shared" si="1054"/>
        <v>Sell</v>
      </c>
      <c r="L7419" s="3">
        <f t="shared" si="1055"/>
        <v>108.42</v>
      </c>
      <c r="M7419" s="3">
        <f t="shared" si="1051"/>
        <v>-5.5325035989332774E-4</v>
      </c>
      <c r="N7419" s="3">
        <f t="shared" si="1056"/>
        <v>2.0002766932010152</v>
      </c>
      <c r="O7419" s="3" t="str">
        <f t="shared" si="1057"/>
        <v>Sell</v>
      </c>
      <c r="P7419" s="3">
        <f t="shared" si="1058"/>
        <v>108.42</v>
      </c>
      <c r="Q7419" s="3" t="str">
        <f t="shared" si="1059"/>
        <v/>
      </c>
    </row>
    <row r="7420" spans="2:17" x14ac:dyDescent="0.3">
      <c r="B7420" s="4">
        <v>42311.083333333336</v>
      </c>
      <c r="C7420" s="1">
        <v>108.51</v>
      </c>
      <c r="D7420" s="1">
        <v>14829</v>
      </c>
      <c r="E7420" s="3">
        <f>IF($C$5+ROW($D$12)&gt;=ROW(D7420), "", AVERAGE(INDEX($D$1:$D$8201, ROW(D7420)-$C$5):D7419))</f>
        <v>15594</v>
      </c>
      <c r="F7420" s="3">
        <f>IF($C$6+ROW($D$12)&gt;=ROW(D7420), "", AVERAGE(INDEX($D$1:$D$8201, ROW(D7420)-$C$6):D7419))</f>
        <v>13471.25</v>
      </c>
      <c r="G7420" s="3" t="str">
        <f t="shared" si="1052"/>
        <v>Yes</v>
      </c>
      <c r="H7420" s="3">
        <f>IF($C$3+ROW($D$12)&gt;=ROW(D7420), "", AVERAGE(INDEX($C$1:$C$8201, ROW(D7420)-$C$3):C7419))</f>
        <v>108.46666666666668</v>
      </c>
      <c r="I7420" s="3">
        <f>IF($C$4+ROW($D$12)&gt;=ROW(D7420), "", AVERAGE(INDEX($C$1:$C$8201, ROW(D7420)-$C$4):C7419))</f>
        <v>108.47087499999999</v>
      </c>
      <c r="J7420" s="3" t="str">
        <f t="shared" si="1053"/>
        <v/>
      </c>
      <c r="K7420" s="3" t="str">
        <f t="shared" si="1054"/>
        <v/>
      </c>
      <c r="L7420" s="3" t="str">
        <f t="shared" si="1055"/>
        <v/>
      </c>
      <c r="M7420" s="3">
        <f t="shared" si="1051"/>
        <v>-6.1726406581075666E-4</v>
      </c>
      <c r="N7420" s="3">
        <f t="shared" si="1056"/>
        <v>0.11570477049444923</v>
      </c>
      <c r="O7420" s="3" t="str">
        <f t="shared" si="1057"/>
        <v>Sell</v>
      </c>
      <c r="P7420" s="3">
        <f t="shared" si="1058"/>
        <v>108.42</v>
      </c>
      <c r="Q7420" s="3" t="str">
        <f t="shared" si="1059"/>
        <v/>
      </c>
    </row>
    <row r="7421" spans="2:17" x14ac:dyDescent="0.3">
      <c r="B7421" s="4">
        <v>42311.084027777775</v>
      </c>
      <c r="C7421" s="1">
        <v>108.52</v>
      </c>
      <c r="D7421" s="1">
        <v>12896</v>
      </c>
      <c r="E7421" s="3">
        <f>IF($C$5+ROW($D$12)&gt;=ROW(D7421), "", AVERAGE(INDEX($D$1:$D$8201, ROW(D7421)-$C$5):D7420))</f>
        <v>14859.333333333334</v>
      </c>
      <c r="F7421" s="3">
        <f>IF($C$6+ROW($D$12)&gt;=ROW(D7421), "", AVERAGE(INDEX($D$1:$D$8201, ROW(D7421)-$C$6):D7420))</f>
        <v>14450.125</v>
      </c>
      <c r="G7421" s="3" t="str">
        <f t="shared" si="1052"/>
        <v>Yes</v>
      </c>
      <c r="H7421" s="3">
        <f>IF($C$3+ROW($D$12)&gt;=ROW(D7421), "", AVERAGE(INDEX($C$1:$C$8201, ROW(D7421)-$C$3):C7420))</f>
        <v>108.46</v>
      </c>
      <c r="I7421" s="3">
        <f>IF($C$4+ROW($D$12)&gt;=ROW(D7421), "", AVERAGE(INDEX($C$1:$C$8201, ROW(D7421)-$C$4):C7420))</f>
        <v>108.489625</v>
      </c>
      <c r="J7421" s="3" t="str">
        <f t="shared" si="1053"/>
        <v/>
      </c>
      <c r="K7421" s="3" t="str">
        <f t="shared" si="1054"/>
        <v/>
      </c>
      <c r="L7421" s="3" t="str">
        <f t="shared" si="1055"/>
        <v/>
      </c>
      <c r="M7421" s="3">
        <f t="shared" si="1051"/>
        <v>-9.2144667192682969E-5</v>
      </c>
      <c r="N7421" s="3">
        <f t="shared" si="1056"/>
        <v>-0.85072083036025448</v>
      </c>
      <c r="O7421" s="3" t="str">
        <f t="shared" si="1057"/>
        <v>Sell</v>
      </c>
      <c r="P7421" s="3">
        <f t="shared" si="1058"/>
        <v>108.42</v>
      </c>
      <c r="Q7421" s="3" t="str">
        <f t="shared" si="1059"/>
        <v/>
      </c>
    </row>
    <row r="7422" spans="2:17" x14ac:dyDescent="0.3">
      <c r="B7422" s="4">
        <v>42311.084722222222</v>
      </c>
      <c r="C7422" s="1">
        <v>108.51</v>
      </c>
      <c r="D7422" s="1">
        <v>6648</v>
      </c>
      <c r="E7422" s="3">
        <f>IF($C$5+ROW($D$12)&gt;=ROW(D7422), "", AVERAGE(INDEX($D$1:$D$8201, ROW(D7422)-$C$5):D7421))</f>
        <v>13847.333333333334</v>
      </c>
      <c r="F7422" s="3">
        <f>IF($C$6+ROW($D$12)&gt;=ROW(D7422), "", AVERAGE(INDEX($D$1:$D$8201, ROW(D7422)-$C$6):D7421))</f>
        <v>14586.5</v>
      </c>
      <c r="G7422" s="3" t="str">
        <f t="shared" si="1052"/>
        <v/>
      </c>
      <c r="H7422" s="3">
        <f>IF($C$3+ROW($D$12)&gt;=ROW(D7422), "", AVERAGE(INDEX($C$1:$C$8201, ROW(D7422)-$C$3):C7421))</f>
        <v>108.48333333333333</v>
      </c>
      <c r="I7422" s="3">
        <f>IF($C$4+ROW($D$12)&gt;=ROW(D7422), "", AVERAGE(INDEX($C$1:$C$8201, ROW(D7422)-$C$4):C7421))</f>
        <v>108.494625</v>
      </c>
      <c r="J7422" s="3" t="str">
        <f t="shared" si="1053"/>
        <v/>
      </c>
      <c r="K7422" s="3" t="str">
        <f t="shared" si="1054"/>
        <v/>
      </c>
      <c r="L7422" s="3" t="str">
        <f t="shared" si="1055"/>
        <v/>
      </c>
      <c r="M7422" s="3">
        <f t="shared" si="1051"/>
        <v>5.5309735923288368E-4</v>
      </c>
      <c r="N7422" s="3">
        <f t="shared" si="1056"/>
        <v>-7.002489086821555</v>
      </c>
      <c r="O7422" s="3" t="str">
        <f t="shared" si="1057"/>
        <v>Sell</v>
      </c>
      <c r="P7422" s="3">
        <f t="shared" si="1058"/>
        <v>108.42</v>
      </c>
      <c r="Q7422" s="3" t="str">
        <f t="shared" si="1059"/>
        <v/>
      </c>
    </row>
    <row r="7423" spans="2:17" x14ac:dyDescent="0.3">
      <c r="B7423" s="4">
        <v>42311.085416666669</v>
      </c>
      <c r="C7423" s="1">
        <v>108.53</v>
      </c>
      <c r="D7423" s="1">
        <v>23787</v>
      </c>
      <c r="E7423" s="3">
        <f>IF($C$5+ROW($D$12)&gt;=ROW(D7423), "", AVERAGE(INDEX($D$1:$D$8201, ROW(D7423)-$C$5):D7422))</f>
        <v>11457.666666666666</v>
      </c>
      <c r="F7423" s="3">
        <f>IF($C$6+ROW($D$12)&gt;=ROW(D7423), "", AVERAGE(INDEX($D$1:$D$8201, ROW(D7423)-$C$6):D7422))</f>
        <v>14225</v>
      </c>
      <c r="G7423" s="3" t="str">
        <f t="shared" si="1052"/>
        <v/>
      </c>
      <c r="H7423" s="3">
        <f>IF($C$3+ROW($D$12)&gt;=ROW(D7423), "", AVERAGE(INDEX($C$1:$C$8201, ROW(D7423)-$C$3):C7422))</f>
        <v>108.51333333333334</v>
      </c>
      <c r="I7423" s="3">
        <f>IF($C$4+ROW($D$12)&gt;=ROW(D7423), "", AVERAGE(INDEX($C$1:$C$8201, ROW(D7423)-$C$4):C7422))</f>
        <v>108.49962499999999</v>
      </c>
      <c r="J7423" s="3" t="str">
        <f t="shared" si="1053"/>
        <v>Yes</v>
      </c>
      <c r="K7423" s="3" t="str">
        <f t="shared" si="1054"/>
        <v/>
      </c>
      <c r="L7423" s="3" t="str">
        <f t="shared" si="1055"/>
        <v/>
      </c>
      <c r="M7423" s="3">
        <f t="shared" si="1051"/>
        <v>1.014058625731467E-3</v>
      </c>
      <c r="N7423" s="3">
        <f t="shared" si="1056"/>
        <v>0.83341794858307017</v>
      </c>
      <c r="O7423" s="3" t="str">
        <f t="shared" si="1057"/>
        <v>Sell</v>
      </c>
      <c r="P7423" s="3">
        <f t="shared" si="1058"/>
        <v>108.42</v>
      </c>
      <c r="Q7423" s="3" t="str">
        <f t="shared" si="1059"/>
        <v/>
      </c>
    </row>
    <row r="7424" spans="2:17" x14ac:dyDescent="0.3">
      <c r="B7424" s="4">
        <v>42311.086111111108</v>
      </c>
      <c r="C7424" s="1">
        <v>108.5</v>
      </c>
      <c r="D7424" s="1">
        <v>8472</v>
      </c>
      <c r="E7424" s="3">
        <f>IF($C$5+ROW($D$12)&gt;=ROW(D7424), "", AVERAGE(INDEX($D$1:$D$8201, ROW(D7424)-$C$5):D7423))</f>
        <v>14443.666666666666</v>
      </c>
      <c r="F7424" s="3">
        <f>IF($C$6+ROW($D$12)&gt;=ROW(D7424), "", AVERAGE(INDEX($D$1:$D$8201, ROW(D7424)-$C$6):D7423))</f>
        <v>15664.125</v>
      </c>
      <c r="G7424" s="3" t="str">
        <f t="shared" si="1052"/>
        <v/>
      </c>
      <c r="H7424" s="3">
        <f>IF($C$3+ROW($D$12)&gt;=ROW(D7424), "", AVERAGE(INDEX($C$1:$C$8201, ROW(D7424)-$C$3):C7423))</f>
        <v>108.52</v>
      </c>
      <c r="I7424" s="3">
        <f>IF($C$4+ROW($D$12)&gt;=ROW(D7424), "", AVERAGE(INDEX($C$1:$C$8201, ROW(D7424)-$C$4):C7423))</f>
        <v>108.505875</v>
      </c>
      <c r="J7424" s="3" t="str">
        <f t="shared" si="1053"/>
        <v>Yes</v>
      </c>
      <c r="K7424" s="3" t="str">
        <f t="shared" si="1054"/>
        <v/>
      </c>
      <c r="L7424" s="3" t="str">
        <f t="shared" si="1055"/>
        <v/>
      </c>
      <c r="M7424" s="3">
        <f t="shared" si="1051"/>
        <v>-9.2161651602130882E-5</v>
      </c>
      <c r="N7424" s="3">
        <f t="shared" si="1056"/>
        <v>-1.090883948189536</v>
      </c>
      <c r="O7424" s="3" t="str">
        <f t="shared" si="1057"/>
        <v>Sell</v>
      </c>
      <c r="P7424" s="3">
        <f t="shared" si="1058"/>
        <v>108.42</v>
      </c>
      <c r="Q7424" s="3" t="str">
        <f t="shared" si="1059"/>
        <v/>
      </c>
    </row>
    <row r="7425" spans="2:17" x14ac:dyDescent="0.3">
      <c r="B7425" s="4">
        <v>42311.086805555555</v>
      </c>
      <c r="C7425" s="1">
        <v>108.547</v>
      </c>
      <c r="D7425" s="1">
        <v>13432</v>
      </c>
      <c r="E7425" s="3">
        <f>IF($C$5+ROW($D$12)&gt;=ROW(D7425), "", AVERAGE(INDEX($D$1:$D$8201, ROW(D7425)-$C$5):D7424))</f>
        <v>12969</v>
      </c>
      <c r="F7425" s="3">
        <f>IF($C$6+ROW($D$12)&gt;=ROW(D7425), "", AVERAGE(INDEX($D$1:$D$8201, ROW(D7425)-$C$6):D7424))</f>
        <v>14176.75</v>
      </c>
      <c r="G7425" s="3" t="str">
        <f t="shared" si="1052"/>
        <v/>
      </c>
      <c r="H7425" s="3">
        <f>IF($C$3+ROW($D$12)&gt;=ROW(D7425), "", AVERAGE(INDEX($C$1:$C$8201, ROW(D7425)-$C$3):C7424))</f>
        <v>108.51333333333334</v>
      </c>
      <c r="I7425" s="3">
        <f>IF($C$4+ROW($D$12)&gt;=ROW(D7425), "", AVERAGE(INDEX($C$1:$C$8201, ROW(D7425)-$C$4):C7424))</f>
        <v>108.49625</v>
      </c>
      <c r="J7425" s="3" t="str">
        <f t="shared" si="1053"/>
        <v>Yes</v>
      </c>
      <c r="K7425" s="3" t="str">
        <f t="shared" si="1054"/>
        <v/>
      </c>
      <c r="L7425" s="3" t="str">
        <f t="shared" si="1055"/>
        <v/>
      </c>
      <c r="M7425" s="3">
        <f t="shared" si="1051"/>
        <v>2.4877111803488184E-4</v>
      </c>
      <c r="N7425" s="3">
        <f t="shared" si="1056"/>
        <v>-3.6992910143239008</v>
      </c>
      <c r="O7425" s="3" t="str">
        <f t="shared" si="1057"/>
        <v>Sell</v>
      </c>
      <c r="P7425" s="3">
        <f t="shared" si="1058"/>
        <v>108.42</v>
      </c>
      <c r="Q7425" s="3" t="str">
        <f t="shared" si="1059"/>
        <v/>
      </c>
    </row>
    <row r="7426" spans="2:17" x14ac:dyDescent="0.3">
      <c r="B7426" s="4">
        <v>42311.087500000001</v>
      </c>
      <c r="C7426" s="1">
        <v>108.52</v>
      </c>
      <c r="D7426" s="1">
        <v>6019</v>
      </c>
      <c r="E7426" s="3">
        <f>IF($C$5+ROW($D$12)&gt;=ROW(D7426), "", AVERAGE(INDEX($D$1:$D$8201, ROW(D7426)-$C$5):D7425))</f>
        <v>15230.333333333334</v>
      </c>
      <c r="F7426" s="3">
        <f>IF($C$6+ROW($D$12)&gt;=ROW(D7426), "", AVERAGE(INDEX($D$1:$D$8201, ROW(D7426)-$C$6):D7425))</f>
        <v>13726.625</v>
      </c>
      <c r="G7426" s="3" t="str">
        <f t="shared" si="1052"/>
        <v>Yes</v>
      </c>
      <c r="H7426" s="3">
        <f>IF($C$3+ROW($D$12)&gt;=ROW(D7426), "", AVERAGE(INDEX($C$1:$C$8201, ROW(D7426)-$C$3):C7425))</f>
        <v>108.52566666666667</v>
      </c>
      <c r="I7426" s="3">
        <f>IF($C$4+ROW($D$12)&gt;=ROW(D7426), "", AVERAGE(INDEX($C$1:$C$8201, ROW(D7426)-$C$4):C7425))</f>
        <v>108.498375</v>
      </c>
      <c r="J7426" s="3" t="str">
        <f t="shared" si="1053"/>
        <v>Yes</v>
      </c>
      <c r="K7426" s="3" t="str">
        <f t="shared" si="1054"/>
        <v/>
      </c>
      <c r="L7426" s="3" t="str">
        <f t="shared" si="1055"/>
        <v/>
      </c>
      <c r="M7426" s="3">
        <f t="shared" si="1051"/>
        <v>9.2153158614604547E-5</v>
      </c>
      <c r="N7426" s="3">
        <f t="shared" si="1056"/>
        <v>-0.62956648929927972</v>
      </c>
      <c r="O7426" s="3" t="str">
        <f t="shared" si="1057"/>
        <v>Sell</v>
      </c>
      <c r="P7426" s="3">
        <f t="shared" si="1058"/>
        <v>108.42</v>
      </c>
      <c r="Q7426" s="3" t="str">
        <f t="shared" si="1059"/>
        <v/>
      </c>
    </row>
    <row r="7427" spans="2:17" x14ac:dyDescent="0.3">
      <c r="B7427" s="4">
        <v>42311.088194444441</v>
      </c>
      <c r="C7427" s="1">
        <v>108.465</v>
      </c>
      <c r="D7427" s="1">
        <v>18124</v>
      </c>
      <c r="E7427" s="3">
        <f>IF($C$5+ROW($D$12)&gt;=ROW(D7427), "", AVERAGE(INDEX($D$1:$D$8201, ROW(D7427)-$C$5):D7426))</f>
        <v>9307.6666666666661</v>
      </c>
      <c r="F7427" s="3">
        <f>IF($C$6+ROW($D$12)&gt;=ROW(D7427), "", AVERAGE(INDEX($D$1:$D$8201, ROW(D7427)-$C$6):D7426))</f>
        <v>12487.5</v>
      </c>
      <c r="G7427" s="3" t="str">
        <f t="shared" si="1052"/>
        <v/>
      </c>
      <c r="H7427" s="3">
        <f>IF($C$3+ROW($D$12)&gt;=ROW(D7427), "", AVERAGE(INDEX($C$1:$C$8201, ROW(D7427)-$C$3):C7426))</f>
        <v>108.52233333333334</v>
      </c>
      <c r="I7427" s="3">
        <f>IF($C$4+ROW($D$12)&gt;=ROW(D7427), "", AVERAGE(INDEX($C$1:$C$8201, ROW(D7427)-$C$4):C7426))</f>
        <v>108.507125</v>
      </c>
      <c r="J7427" s="3" t="str">
        <f t="shared" si="1053"/>
        <v>Yes</v>
      </c>
      <c r="K7427" s="3" t="str">
        <f t="shared" si="1054"/>
        <v/>
      </c>
      <c r="L7427" s="3" t="str">
        <f t="shared" si="1055"/>
        <v/>
      </c>
      <c r="M7427" s="3">
        <f t="shared" si="1051"/>
        <v>-5.9909216289872811E-4</v>
      </c>
      <c r="N7427" s="3">
        <f t="shared" si="1056"/>
        <v>-7.5010486011033288</v>
      </c>
      <c r="O7427" s="3" t="str">
        <f t="shared" si="1057"/>
        <v>Sell</v>
      </c>
      <c r="P7427" s="3">
        <f t="shared" si="1058"/>
        <v>108.42</v>
      </c>
      <c r="Q7427" s="3" t="str">
        <f t="shared" si="1059"/>
        <v/>
      </c>
    </row>
    <row r="7428" spans="2:17" x14ac:dyDescent="0.3">
      <c r="B7428" s="4">
        <v>42311.088888888888</v>
      </c>
      <c r="C7428" s="1">
        <v>108.46</v>
      </c>
      <c r="D7428" s="1">
        <v>11596</v>
      </c>
      <c r="E7428" s="3">
        <f>IF($C$5+ROW($D$12)&gt;=ROW(D7428), "", AVERAGE(INDEX($D$1:$D$8201, ROW(D7428)-$C$5):D7427))</f>
        <v>12525</v>
      </c>
      <c r="F7428" s="3">
        <f>IF($C$6+ROW($D$12)&gt;=ROW(D7428), "", AVERAGE(INDEX($D$1:$D$8201, ROW(D7428)-$C$6):D7427))</f>
        <v>13025.875</v>
      </c>
      <c r="G7428" s="3" t="str">
        <f t="shared" si="1052"/>
        <v/>
      </c>
      <c r="H7428" s="3">
        <f>IF($C$3+ROW($D$12)&gt;=ROW(D7428), "", AVERAGE(INDEX($C$1:$C$8201, ROW(D7428)-$C$3):C7427))</f>
        <v>108.51066666666668</v>
      </c>
      <c r="I7428" s="3">
        <f>IF($C$4+ROW($D$12)&gt;=ROW(D7428), "", AVERAGE(INDEX($C$1:$C$8201, ROW(D7428)-$C$4):C7427))</f>
        <v>108.51275000000001</v>
      </c>
      <c r="J7428" s="3" t="str">
        <f t="shared" si="1053"/>
        <v/>
      </c>
      <c r="K7428" s="3" t="str">
        <f t="shared" si="1054"/>
        <v/>
      </c>
      <c r="L7428" s="3" t="str">
        <f t="shared" si="1055"/>
        <v/>
      </c>
      <c r="M7428" s="3">
        <f t="shared" si="1051"/>
        <v>-3.6873156759967827E-4</v>
      </c>
      <c r="N7428" s="3">
        <f t="shared" si="1056"/>
        <v>-0.3845161221679852</v>
      </c>
      <c r="O7428" s="3" t="str">
        <f t="shared" si="1057"/>
        <v>Sell</v>
      </c>
      <c r="P7428" s="3">
        <f t="shared" si="1058"/>
        <v>108.42</v>
      </c>
      <c r="Q7428" s="3" t="str">
        <f t="shared" si="1059"/>
        <v/>
      </c>
    </row>
    <row r="7429" spans="2:17" x14ac:dyDescent="0.3">
      <c r="B7429" s="4">
        <v>42311.089583333334</v>
      </c>
      <c r="C7429" s="1">
        <v>108.37</v>
      </c>
      <c r="D7429" s="1">
        <v>22230</v>
      </c>
      <c r="E7429" s="3">
        <f>IF($C$5+ROW($D$12)&gt;=ROW(D7429), "", AVERAGE(INDEX($D$1:$D$8201, ROW(D7429)-$C$5):D7428))</f>
        <v>11913</v>
      </c>
      <c r="F7429" s="3">
        <f>IF($C$6+ROW($D$12)&gt;=ROW(D7429), "", AVERAGE(INDEX($D$1:$D$8201, ROW(D7429)-$C$6):D7428))</f>
        <v>12621.75</v>
      </c>
      <c r="G7429" s="3" t="str">
        <f t="shared" si="1052"/>
        <v/>
      </c>
      <c r="H7429" s="3">
        <f>IF($C$3+ROW($D$12)&gt;=ROW(D7429), "", AVERAGE(INDEX($C$1:$C$8201, ROW(D7429)-$C$3):C7428))</f>
        <v>108.48166666666667</v>
      </c>
      <c r="I7429" s="3">
        <f>IF($C$4+ROW($D$12)&gt;=ROW(D7429), "", AVERAGE(INDEX($C$1:$C$8201, ROW(D7429)-$C$4):C7428))</f>
        <v>108.5065</v>
      </c>
      <c r="J7429" s="3" t="str">
        <f t="shared" si="1053"/>
        <v/>
      </c>
      <c r="K7429" s="3" t="str">
        <f t="shared" si="1054"/>
        <v/>
      </c>
      <c r="L7429" s="3" t="str">
        <f t="shared" si="1055"/>
        <v/>
      </c>
      <c r="M7429" s="3">
        <f t="shared" si="1051"/>
        <v>-1.6319609738619993E-3</v>
      </c>
      <c r="N7429" s="3">
        <f t="shared" si="1056"/>
        <v>3.4258781109670937</v>
      </c>
      <c r="O7429" s="3" t="str">
        <f t="shared" si="1057"/>
        <v>Exit</v>
      </c>
      <c r="P7429" s="3" t="str">
        <f t="shared" si="1058"/>
        <v/>
      </c>
      <c r="Q7429" s="3">
        <f t="shared" si="1059"/>
        <v>4.9999999999997158E-2</v>
      </c>
    </row>
    <row r="7430" spans="2:17" x14ac:dyDescent="0.3">
      <c r="B7430" s="4">
        <v>42311.090277777781</v>
      </c>
      <c r="C7430" s="1">
        <v>108.31</v>
      </c>
      <c r="D7430" s="1">
        <v>22951</v>
      </c>
      <c r="E7430" s="3">
        <f>IF($C$5+ROW($D$12)&gt;=ROW(D7430), "", AVERAGE(INDEX($D$1:$D$8201, ROW(D7430)-$C$5):D7429))</f>
        <v>17316.666666666668</v>
      </c>
      <c r="F7430" s="3">
        <f>IF($C$6+ROW($D$12)&gt;=ROW(D7430), "", AVERAGE(INDEX($D$1:$D$8201, ROW(D7430)-$C$6):D7429))</f>
        <v>13788.5</v>
      </c>
      <c r="G7430" s="3" t="str">
        <f t="shared" si="1052"/>
        <v>Yes</v>
      </c>
      <c r="H7430" s="3">
        <f>IF($C$3+ROW($D$12)&gt;=ROW(D7430), "", AVERAGE(INDEX($C$1:$C$8201, ROW(D7430)-$C$3):C7429))</f>
        <v>108.43166666666667</v>
      </c>
      <c r="I7430" s="3">
        <f>IF($C$4+ROW($D$12)&gt;=ROW(D7430), "", AVERAGE(INDEX($C$1:$C$8201, ROW(D7430)-$C$4):C7429))</f>
        <v>108.48775000000001</v>
      </c>
      <c r="J7430" s="3" t="str">
        <f t="shared" si="1053"/>
        <v/>
      </c>
      <c r="K7430" s="3" t="str">
        <f t="shared" si="1054"/>
        <v/>
      </c>
      <c r="L7430" s="3" t="str">
        <f t="shared" si="1055"/>
        <v/>
      </c>
      <c r="M7430" s="3">
        <f t="shared" si="1051"/>
        <v>-1.9370019430851549E-3</v>
      </c>
      <c r="N7430" s="3">
        <f t="shared" si="1056"/>
        <v>0.18691682834870921</v>
      </c>
      <c r="O7430" s="3" t="str">
        <f t="shared" si="1057"/>
        <v/>
      </c>
      <c r="P7430" s="3" t="str">
        <f t="shared" si="1058"/>
        <v/>
      </c>
      <c r="Q7430" s="3" t="str">
        <f t="shared" si="1059"/>
        <v/>
      </c>
    </row>
    <row r="7431" spans="2:17" x14ac:dyDescent="0.3">
      <c r="B7431" s="4">
        <v>42311.09097222222</v>
      </c>
      <c r="C7431" s="1">
        <v>108.345</v>
      </c>
      <c r="D7431" s="1">
        <v>30748</v>
      </c>
      <c r="E7431" s="3">
        <f>IF($C$5+ROW($D$12)&gt;=ROW(D7431), "", AVERAGE(INDEX($D$1:$D$8201, ROW(D7431)-$C$5):D7430))</f>
        <v>18925.666666666668</v>
      </c>
      <c r="F7431" s="3">
        <f>IF($C$6+ROW($D$12)&gt;=ROW(D7431), "", AVERAGE(INDEX($D$1:$D$8201, ROW(D7431)-$C$6):D7430))</f>
        <v>15826.375</v>
      </c>
      <c r="G7431" s="3" t="str">
        <f t="shared" si="1052"/>
        <v>Yes</v>
      </c>
      <c r="H7431" s="3">
        <f>IF($C$3+ROW($D$12)&gt;=ROW(D7431), "", AVERAGE(INDEX($C$1:$C$8201, ROW(D7431)-$C$3):C7430))</f>
        <v>108.38</v>
      </c>
      <c r="I7431" s="3">
        <f>IF($C$4+ROW($D$12)&gt;=ROW(D7431), "", AVERAGE(INDEX($C$1:$C$8201, ROW(D7431)-$C$4):C7430))</f>
        <v>108.46275</v>
      </c>
      <c r="J7431" s="3" t="str">
        <f t="shared" si="1053"/>
        <v/>
      </c>
      <c r="K7431" s="3" t="str">
        <f t="shared" si="1054"/>
        <v/>
      </c>
      <c r="L7431" s="3" t="str">
        <f t="shared" si="1055"/>
        <v/>
      </c>
      <c r="M7431" s="3">
        <f t="shared" si="1051"/>
        <v>-1.1069601241050788E-3</v>
      </c>
      <c r="N7431" s="3">
        <f t="shared" si="1056"/>
        <v>-0.42851883651599704</v>
      </c>
      <c r="O7431" s="3" t="str">
        <f t="shared" si="1057"/>
        <v/>
      </c>
      <c r="P7431" s="3" t="str">
        <f t="shared" si="1058"/>
        <v/>
      </c>
      <c r="Q7431" s="3" t="str">
        <f t="shared" si="1059"/>
        <v/>
      </c>
    </row>
    <row r="7432" spans="2:17" x14ac:dyDescent="0.3">
      <c r="B7432" s="4">
        <v>42311.091666666667</v>
      </c>
      <c r="C7432" s="1">
        <v>108.28</v>
      </c>
      <c r="D7432" s="1">
        <v>32920</v>
      </c>
      <c r="E7432" s="3">
        <f>IF($C$5+ROW($D$12)&gt;=ROW(D7432), "", AVERAGE(INDEX($D$1:$D$8201, ROW(D7432)-$C$5):D7431))</f>
        <v>25309.666666666668</v>
      </c>
      <c r="F7432" s="3">
        <f>IF($C$6+ROW($D$12)&gt;=ROW(D7432), "", AVERAGE(INDEX($D$1:$D$8201, ROW(D7432)-$C$6):D7431))</f>
        <v>16696.5</v>
      </c>
      <c r="G7432" s="3" t="str">
        <f t="shared" si="1052"/>
        <v>Yes</v>
      </c>
      <c r="H7432" s="3">
        <f>IF($C$3+ROW($D$12)&gt;=ROW(D7432), "", AVERAGE(INDEX($C$1:$C$8201, ROW(D7432)-$C$3):C7431))</f>
        <v>108.34166666666665</v>
      </c>
      <c r="I7432" s="3">
        <f>IF($C$4+ROW($D$12)&gt;=ROW(D7432), "", AVERAGE(INDEX($C$1:$C$8201, ROW(D7432)-$C$4):C7431))</f>
        <v>108.43962500000001</v>
      </c>
      <c r="J7432" s="3" t="str">
        <f t="shared" si="1053"/>
        <v/>
      </c>
      <c r="K7432" s="3" t="str">
        <f t="shared" si="1054"/>
        <v/>
      </c>
      <c r="L7432" s="3" t="str">
        <f t="shared" si="1055"/>
        <v/>
      </c>
      <c r="M7432" s="3">
        <f t="shared" si="1051"/>
        <v>-1.6609766668141349E-3</v>
      </c>
      <c r="N7432" s="3">
        <f t="shared" si="1056"/>
        <v>0.5004846431635922</v>
      </c>
      <c r="O7432" s="3" t="str">
        <f t="shared" si="1057"/>
        <v/>
      </c>
      <c r="P7432" s="3" t="str">
        <f t="shared" si="1058"/>
        <v/>
      </c>
      <c r="Q7432" s="3" t="str">
        <f t="shared" si="1059"/>
        <v/>
      </c>
    </row>
    <row r="7433" spans="2:17" x14ac:dyDescent="0.3">
      <c r="B7433" s="4">
        <v>42311.092361111114</v>
      </c>
      <c r="C7433" s="1">
        <v>108.25</v>
      </c>
      <c r="D7433" s="1">
        <v>18335</v>
      </c>
      <c r="E7433" s="3">
        <f>IF($C$5+ROW($D$12)&gt;=ROW(D7433), "", AVERAGE(INDEX($D$1:$D$8201, ROW(D7433)-$C$5):D7432))</f>
        <v>28873</v>
      </c>
      <c r="F7433" s="3">
        <f>IF($C$6+ROW($D$12)&gt;=ROW(D7433), "", AVERAGE(INDEX($D$1:$D$8201, ROW(D7433)-$C$6):D7432))</f>
        <v>19752.5</v>
      </c>
      <c r="G7433" s="3" t="str">
        <f t="shared" si="1052"/>
        <v>Yes</v>
      </c>
      <c r="H7433" s="3">
        <f>IF($C$3+ROW($D$12)&gt;=ROW(D7433), "", AVERAGE(INDEX($C$1:$C$8201, ROW(D7433)-$C$3):C7432))</f>
        <v>108.31166666666667</v>
      </c>
      <c r="I7433" s="3">
        <f>IF($C$4+ROW($D$12)&gt;=ROW(D7433), "", AVERAGE(INDEX($C$1:$C$8201, ROW(D7433)-$C$4):C7432))</f>
        <v>108.412125</v>
      </c>
      <c r="J7433" s="3" t="str">
        <f t="shared" si="1053"/>
        <v/>
      </c>
      <c r="K7433" s="3" t="str">
        <f t="shared" si="1054"/>
        <v/>
      </c>
      <c r="L7433" s="3" t="str">
        <f t="shared" si="1055"/>
        <v/>
      </c>
      <c r="M7433" s="3">
        <f t="shared" si="1051"/>
        <v>-1.1079310523046447E-3</v>
      </c>
      <c r="N7433" s="3">
        <f t="shared" si="1056"/>
        <v>-0.33296410814142796</v>
      </c>
      <c r="O7433" s="3" t="str">
        <f t="shared" si="1057"/>
        <v/>
      </c>
      <c r="P7433" s="3" t="str">
        <f t="shared" si="1058"/>
        <v/>
      </c>
      <c r="Q7433" s="3" t="str">
        <f t="shared" si="1059"/>
        <v/>
      </c>
    </row>
    <row r="7434" spans="2:17" x14ac:dyDescent="0.3">
      <c r="B7434" s="4">
        <v>42311.093055555553</v>
      </c>
      <c r="C7434" s="1">
        <v>108.18</v>
      </c>
      <c r="D7434" s="1">
        <v>28067</v>
      </c>
      <c r="E7434" s="3">
        <f>IF($C$5+ROW($D$12)&gt;=ROW(D7434), "", AVERAGE(INDEX($D$1:$D$8201, ROW(D7434)-$C$5):D7433))</f>
        <v>27334.333333333332</v>
      </c>
      <c r="F7434" s="3">
        <f>IF($C$6+ROW($D$12)&gt;=ROW(D7434), "", AVERAGE(INDEX($D$1:$D$8201, ROW(D7434)-$C$6):D7433))</f>
        <v>20365.375</v>
      </c>
      <c r="G7434" s="3" t="str">
        <f t="shared" si="1052"/>
        <v>Yes</v>
      </c>
      <c r="H7434" s="3">
        <f>IF($C$3+ROW($D$12)&gt;=ROW(D7434), "", AVERAGE(INDEX($C$1:$C$8201, ROW(D7434)-$C$3):C7433))</f>
        <v>108.29166666666667</v>
      </c>
      <c r="I7434" s="3">
        <f>IF($C$4+ROW($D$12)&gt;=ROW(D7434), "", AVERAGE(INDEX($C$1:$C$8201, ROW(D7434)-$C$4):C7433))</f>
        <v>108.375</v>
      </c>
      <c r="J7434" s="3" t="str">
        <f t="shared" si="1053"/>
        <v/>
      </c>
      <c r="K7434" s="3" t="str">
        <f t="shared" si="1054"/>
        <v/>
      </c>
      <c r="L7434" s="3" t="str">
        <f t="shared" si="1055"/>
        <v/>
      </c>
      <c r="M7434" s="3">
        <f t="shared" si="1051"/>
        <v>-1.200979404364824E-3</v>
      </c>
      <c r="N7434" s="3">
        <f t="shared" si="1056"/>
        <v>8.398388317271753E-2</v>
      </c>
      <c r="O7434" s="3" t="str">
        <f t="shared" si="1057"/>
        <v/>
      </c>
      <c r="P7434" s="3" t="str">
        <f t="shared" si="1058"/>
        <v/>
      </c>
      <c r="Q7434" s="3" t="str">
        <f t="shared" si="1059"/>
        <v/>
      </c>
    </row>
    <row r="7435" spans="2:17" x14ac:dyDescent="0.3">
      <c r="B7435" s="4">
        <v>42311.09375</v>
      </c>
      <c r="C7435" s="1">
        <v>108.04</v>
      </c>
      <c r="D7435" s="1">
        <v>33653</v>
      </c>
      <c r="E7435" s="3">
        <f>IF($C$5+ROW($D$12)&gt;=ROW(D7435), "", AVERAGE(INDEX($D$1:$D$8201, ROW(D7435)-$C$5):D7434))</f>
        <v>26440.666666666668</v>
      </c>
      <c r="F7435" s="3">
        <f>IF($C$6+ROW($D$12)&gt;=ROW(D7435), "", AVERAGE(INDEX($D$1:$D$8201, ROW(D7435)-$C$6):D7434))</f>
        <v>23121.375</v>
      </c>
      <c r="G7435" s="3" t="str">
        <f t="shared" si="1052"/>
        <v>Yes</v>
      </c>
      <c r="H7435" s="3">
        <f>IF($C$3+ROW($D$12)&gt;=ROW(D7435), "", AVERAGE(INDEX($C$1:$C$8201, ROW(D7435)-$C$3):C7434))</f>
        <v>108.23666666666668</v>
      </c>
      <c r="I7435" s="3">
        <f>IF($C$4+ROW($D$12)&gt;=ROW(D7435), "", AVERAGE(INDEX($C$1:$C$8201, ROW(D7435)-$C$4):C7434))</f>
        <v>108.33250000000001</v>
      </c>
      <c r="J7435" s="3" t="str">
        <f t="shared" si="1053"/>
        <v/>
      </c>
      <c r="K7435" s="3" t="str">
        <f t="shared" si="1054"/>
        <v/>
      </c>
      <c r="L7435" s="3" t="str">
        <f t="shared" si="1055"/>
        <v/>
      </c>
      <c r="M7435" s="3">
        <f t="shared" si="1051"/>
        <v>-2.8190512465049193E-3</v>
      </c>
      <c r="N7435" s="3">
        <f t="shared" si="1056"/>
        <v>1.3472935807719899</v>
      </c>
      <c r="O7435" s="3" t="str">
        <f t="shared" si="1057"/>
        <v/>
      </c>
      <c r="P7435" s="3" t="str">
        <f t="shared" si="1058"/>
        <v/>
      </c>
      <c r="Q7435" s="3" t="str">
        <f t="shared" si="1059"/>
        <v/>
      </c>
    </row>
    <row r="7436" spans="2:17" x14ac:dyDescent="0.3">
      <c r="B7436" s="4">
        <v>42311.094444444447</v>
      </c>
      <c r="C7436" s="1">
        <v>107.88</v>
      </c>
      <c r="D7436" s="1">
        <v>88949</v>
      </c>
      <c r="E7436" s="3">
        <f>IF($C$5+ROW($D$12)&gt;=ROW(D7436), "", AVERAGE(INDEX($D$1:$D$8201, ROW(D7436)-$C$5):D7435))</f>
        <v>26685</v>
      </c>
      <c r="F7436" s="3">
        <f>IF($C$6+ROW($D$12)&gt;=ROW(D7436), "", AVERAGE(INDEX($D$1:$D$8201, ROW(D7436)-$C$6):D7435))</f>
        <v>25062.5</v>
      </c>
      <c r="G7436" s="3" t="str">
        <f t="shared" si="1052"/>
        <v>Yes</v>
      </c>
      <c r="H7436" s="3">
        <f>IF($C$3+ROW($D$12)&gt;=ROW(D7436), "", AVERAGE(INDEX($C$1:$C$8201, ROW(D7436)-$C$3):C7435))</f>
        <v>108.15666666666668</v>
      </c>
      <c r="I7436" s="3">
        <f>IF($C$4+ROW($D$12)&gt;=ROW(D7436), "", AVERAGE(INDEX($C$1:$C$8201, ROW(D7436)-$C$4):C7435))</f>
        <v>108.27937499999999</v>
      </c>
      <c r="J7436" s="3" t="str">
        <f t="shared" si="1053"/>
        <v/>
      </c>
      <c r="K7436" s="3" t="str">
        <f t="shared" si="1054"/>
        <v/>
      </c>
      <c r="L7436" s="3" t="str">
        <f t="shared" si="1055"/>
        <v/>
      </c>
      <c r="M7436" s="3">
        <f t="shared" si="1051"/>
        <v>-3.7009664745712273E-3</v>
      </c>
      <c r="N7436" s="3">
        <f t="shared" si="1056"/>
        <v>0.31284114794284534</v>
      </c>
      <c r="O7436" s="3" t="str">
        <f t="shared" si="1057"/>
        <v/>
      </c>
      <c r="P7436" s="3" t="str">
        <f t="shared" si="1058"/>
        <v/>
      </c>
      <c r="Q7436" s="3" t="str">
        <f t="shared" si="1059"/>
        <v/>
      </c>
    </row>
    <row r="7437" spans="2:17" x14ac:dyDescent="0.3">
      <c r="B7437" s="4">
        <v>42311.095138888886</v>
      </c>
      <c r="C7437" s="1">
        <v>107.863</v>
      </c>
      <c r="D7437" s="1">
        <v>28877</v>
      </c>
      <c r="E7437" s="3">
        <f>IF($C$5+ROW($D$12)&gt;=ROW(D7437), "", AVERAGE(INDEX($D$1:$D$8201, ROW(D7437)-$C$5):D7436))</f>
        <v>50223</v>
      </c>
      <c r="F7437" s="3">
        <f>IF($C$6+ROW($D$12)&gt;=ROW(D7437), "", AVERAGE(INDEX($D$1:$D$8201, ROW(D7437)-$C$6):D7436))</f>
        <v>34731.625</v>
      </c>
      <c r="G7437" s="3" t="str">
        <f t="shared" si="1052"/>
        <v>Yes</v>
      </c>
      <c r="H7437" s="3">
        <f>IF($C$3+ROW($D$12)&gt;=ROW(D7437), "", AVERAGE(INDEX($C$1:$C$8201, ROW(D7437)-$C$3):C7436))</f>
        <v>108.03333333333335</v>
      </c>
      <c r="I7437" s="3">
        <f>IF($C$4+ROW($D$12)&gt;=ROW(D7437), "", AVERAGE(INDEX($C$1:$C$8201, ROW(D7437)-$C$4):C7436))</f>
        <v>108.20687499999998</v>
      </c>
      <c r="J7437" s="3" t="str">
        <f t="shared" si="1053"/>
        <v/>
      </c>
      <c r="K7437" s="3" t="str">
        <f t="shared" si="1054"/>
        <v/>
      </c>
      <c r="L7437" s="3" t="str">
        <f t="shared" si="1055"/>
        <v/>
      </c>
      <c r="M7437" s="3">
        <f t="shared" si="1051"/>
        <v>-3.5814635275695497E-3</v>
      </c>
      <c r="N7437" s="3">
        <f t="shared" si="1056"/>
        <v>-3.2289659423494932E-2</v>
      </c>
      <c r="O7437" s="3" t="str">
        <f t="shared" si="1057"/>
        <v/>
      </c>
      <c r="P7437" s="3" t="str">
        <f t="shared" si="1058"/>
        <v/>
      </c>
      <c r="Q7437" s="3" t="str">
        <f t="shared" si="1059"/>
        <v/>
      </c>
    </row>
    <row r="7438" spans="2:17" x14ac:dyDescent="0.3">
      <c r="B7438" s="4">
        <v>42311.095833333333</v>
      </c>
      <c r="C7438" s="1">
        <v>107.67</v>
      </c>
      <c r="D7438" s="1">
        <v>37799</v>
      </c>
      <c r="E7438" s="3">
        <f>IF($C$5+ROW($D$12)&gt;=ROW(D7438), "", AVERAGE(INDEX($D$1:$D$8201, ROW(D7438)-$C$5):D7437))</f>
        <v>50493</v>
      </c>
      <c r="F7438" s="3">
        <f>IF($C$6+ROW($D$12)&gt;=ROW(D7438), "", AVERAGE(INDEX($D$1:$D$8201, ROW(D7438)-$C$6):D7437))</f>
        <v>35562.5</v>
      </c>
      <c r="G7438" s="3" t="str">
        <f t="shared" si="1052"/>
        <v>Yes</v>
      </c>
      <c r="H7438" s="3">
        <f>IF($C$3+ROW($D$12)&gt;=ROW(D7438), "", AVERAGE(INDEX($C$1:$C$8201, ROW(D7438)-$C$3):C7437))</f>
        <v>107.92766666666667</v>
      </c>
      <c r="I7438" s="3">
        <f>IF($C$4+ROW($D$12)&gt;=ROW(D7438), "", AVERAGE(INDEX($C$1:$C$8201, ROW(D7438)-$C$4):C7437))</f>
        <v>108.14349999999999</v>
      </c>
      <c r="J7438" s="3" t="str">
        <f t="shared" si="1053"/>
        <v/>
      </c>
      <c r="K7438" s="3" t="str">
        <f t="shared" si="1054"/>
        <v/>
      </c>
      <c r="L7438" s="3" t="str">
        <f t="shared" si="1055"/>
        <v/>
      </c>
      <c r="M7438" s="3">
        <f t="shared" ref="M7438:M7501" si="1060">IF($C$7+ROW($D$12)&gt;ROW(D7438), "", LN(C7438/INDEX($C$1:$C$8201, ROW(D7438)-$C$7+1)))</f>
        <v>-4.7255126156553091E-3</v>
      </c>
      <c r="N7438" s="3">
        <f t="shared" si="1056"/>
        <v>0.31943619676119756</v>
      </c>
      <c r="O7438" s="3" t="str">
        <f t="shared" si="1057"/>
        <v/>
      </c>
      <c r="P7438" s="3" t="str">
        <f t="shared" si="1058"/>
        <v/>
      </c>
      <c r="Q7438" s="3" t="str">
        <f t="shared" si="1059"/>
        <v/>
      </c>
    </row>
    <row r="7439" spans="2:17" x14ac:dyDescent="0.3">
      <c r="B7439" s="4">
        <v>42311.09652777778</v>
      </c>
      <c r="C7439" s="1">
        <v>107.7</v>
      </c>
      <c r="D7439" s="1">
        <v>51515</v>
      </c>
      <c r="E7439" s="3">
        <f>IF($C$5+ROW($D$12)&gt;=ROW(D7439), "", AVERAGE(INDEX($D$1:$D$8201, ROW(D7439)-$C$5):D7438))</f>
        <v>51875</v>
      </c>
      <c r="F7439" s="3">
        <f>IF($C$6+ROW($D$12)&gt;=ROW(D7439), "", AVERAGE(INDEX($D$1:$D$8201, ROW(D7439)-$C$6):D7438))</f>
        <v>37418.5</v>
      </c>
      <c r="G7439" s="3" t="str">
        <f t="shared" si="1052"/>
        <v>Yes</v>
      </c>
      <c r="H7439" s="3">
        <f>IF($C$3+ROW($D$12)&gt;=ROW(D7439), "", AVERAGE(INDEX($C$1:$C$8201, ROW(D7439)-$C$3):C7438))</f>
        <v>107.80433333333333</v>
      </c>
      <c r="I7439" s="3">
        <f>IF($C$4+ROW($D$12)&gt;=ROW(D7439), "", AVERAGE(INDEX($C$1:$C$8201, ROW(D7439)-$C$4):C7438))</f>
        <v>108.06349999999999</v>
      </c>
      <c r="J7439" s="3" t="str">
        <f t="shared" si="1053"/>
        <v/>
      </c>
      <c r="K7439" s="3" t="str">
        <f t="shared" si="1054"/>
        <v/>
      </c>
      <c r="L7439" s="3" t="str">
        <f t="shared" si="1055"/>
        <v/>
      </c>
      <c r="M7439" s="3">
        <f t="shared" si="1060"/>
        <v>-3.1519447620720017E-3</v>
      </c>
      <c r="N7439" s="3">
        <f t="shared" si="1056"/>
        <v>-0.33299410700337184</v>
      </c>
      <c r="O7439" s="3" t="str">
        <f t="shared" si="1057"/>
        <v/>
      </c>
      <c r="P7439" s="3" t="str">
        <f t="shared" si="1058"/>
        <v/>
      </c>
      <c r="Q7439" s="3" t="str">
        <f t="shared" si="1059"/>
        <v/>
      </c>
    </row>
    <row r="7440" spans="2:17" x14ac:dyDescent="0.3">
      <c r="B7440" s="4">
        <v>42311.097222222219</v>
      </c>
      <c r="C7440" s="1">
        <v>107.69</v>
      </c>
      <c r="D7440" s="1">
        <v>36818</v>
      </c>
      <c r="E7440" s="3">
        <f>IF($C$5+ROW($D$12)&gt;=ROW(D7440), "", AVERAGE(INDEX($D$1:$D$8201, ROW(D7440)-$C$5):D7439))</f>
        <v>39397</v>
      </c>
      <c r="F7440" s="3">
        <f>IF($C$6+ROW($D$12)&gt;=ROW(D7440), "", AVERAGE(INDEX($D$1:$D$8201, ROW(D7440)-$C$6):D7439))</f>
        <v>40014.375</v>
      </c>
      <c r="G7440" s="3" t="str">
        <f t="shared" si="1052"/>
        <v/>
      </c>
      <c r="H7440" s="3">
        <f>IF($C$3+ROW($D$12)&gt;=ROW(D7440), "", AVERAGE(INDEX($C$1:$C$8201, ROW(D7440)-$C$3):C7439))</f>
        <v>107.74433333333333</v>
      </c>
      <c r="I7440" s="3">
        <f>IF($C$4+ROW($D$12)&gt;=ROW(D7440), "", AVERAGE(INDEX($C$1:$C$8201, ROW(D7440)-$C$4):C7439))</f>
        <v>107.98287500000002</v>
      </c>
      <c r="J7440" s="3" t="str">
        <f t="shared" si="1053"/>
        <v/>
      </c>
      <c r="K7440" s="3" t="str">
        <f t="shared" si="1054"/>
        <v/>
      </c>
      <c r="L7440" s="3" t="str">
        <f t="shared" si="1055"/>
        <v/>
      </c>
      <c r="M7440" s="3">
        <f t="shared" si="1060"/>
        <v>-1.7627689307396323E-3</v>
      </c>
      <c r="N7440" s="3">
        <f t="shared" si="1056"/>
        <v>-0.44073609666279917</v>
      </c>
      <c r="O7440" s="3" t="str">
        <f t="shared" si="1057"/>
        <v/>
      </c>
      <c r="P7440" s="3" t="str">
        <f t="shared" si="1058"/>
        <v/>
      </c>
      <c r="Q7440" s="3" t="str">
        <f t="shared" si="1059"/>
        <v/>
      </c>
    </row>
    <row r="7441" spans="2:17" x14ac:dyDescent="0.3">
      <c r="B7441" s="4">
        <v>42311.097916666666</v>
      </c>
      <c r="C7441" s="1">
        <v>107.61</v>
      </c>
      <c r="D7441" s="1">
        <v>61159</v>
      </c>
      <c r="E7441" s="3">
        <f>IF($C$5+ROW($D$12)&gt;=ROW(D7441), "", AVERAGE(INDEX($D$1:$D$8201, ROW(D7441)-$C$5):D7440))</f>
        <v>42044</v>
      </c>
      <c r="F7441" s="3">
        <f>IF($C$6+ROW($D$12)&gt;=ROW(D7441), "", AVERAGE(INDEX($D$1:$D$8201, ROW(D7441)-$C$6):D7440))</f>
        <v>40501.625</v>
      </c>
      <c r="G7441" s="3" t="str">
        <f t="shared" si="1052"/>
        <v>Yes</v>
      </c>
      <c r="H7441" s="3">
        <f>IF($C$3+ROW($D$12)&gt;=ROW(D7441), "", AVERAGE(INDEX($C$1:$C$8201, ROW(D7441)-$C$3):C7440))</f>
        <v>107.68666666666667</v>
      </c>
      <c r="I7441" s="3">
        <f>IF($C$4+ROW($D$12)&gt;=ROW(D7441), "", AVERAGE(INDEX($C$1:$C$8201, ROW(D7441)-$C$4):C7440))</f>
        <v>107.90912499999999</v>
      </c>
      <c r="J7441" s="3" t="str">
        <f t="shared" si="1053"/>
        <v/>
      </c>
      <c r="K7441" s="3" t="str">
        <f t="shared" si="1054"/>
        <v/>
      </c>
      <c r="L7441" s="3" t="str">
        <f t="shared" si="1055"/>
        <v/>
      </c>
      <c r="M7441" s="3">
        <f t="shared" si="1060"/>
        <v>-2.3483231427287006E-3</v>
      </c>
      <c r="N7441" s="3">
        <f t="shared" si="1056"/>
        <v>0.33217865471646257</v>
      </c>
      <c r="O7441" s="3" t="str">
        <f t="shared" si="1057"/>
        <v/>
      </c>
      <c r="P7441" s="3" t="str">
        <f t="shared" si="1058"/>
        <v/>
      </c>
      <c r="Q7441" s="3" t="str">
        <f t="shared" si="1059"/>
        <v/>
      </c>
    </row>
    <row r="7442" spans="2:17" x14ac:dyDescent="0.3">
      <c r="B7442" s="4">
        <v>42311.098611111112</v>
      </c>
      <c r="C7442" s="1">
        <v>107.55</v>
      </c>
      <c r="D7442" s="1">
        <v>33481</v>
      </c>
      <c r="E7442" s="3">
        <f>IF($C$5+ROW($D$12)&gt;=ROW(D7442), "", AVERAGE(INDEX($D$1:$D$8201, ROW(D7442)-$C$5):D7441))</f>
        <v>49830.666666666664</v>
      </c>
      <c r="F7442" s="3">
        <f>IF($C$6+ROW($D$12)&gt;=ROW(D7442), "", AVERAGE(INDEX($D$1:$D$8201, ROW(D7442)-$C$6):D7441))</f>
        <v>45854.625</v>
      </c>
      <c r="G7442" s="3" t="str">
        <f t="shared" si="1052"/>
        <v>Yes</v>
      </c>
      <c r="H7442" s="3">
        <f>IF($C$3+ROW($D$12)&gt;=ROW(D7442), "", AVERAGE(INDEX($C$1:$C$8201, ROW(D7442)-$C$3):C7441))</f>
        <v>107.66666666666667</v>
      </c>
      <c r="I7442" s="3">
        <f>IF($C$4+ROW($D$12)&gt;=ROW(D7442), "", AVERAGE(INDEX($C$1:$C$8201, ROW(D7442)-$C$4):C7441))</f>
        <v>107.82912500000002</v>
      </c>
      <c r="J7442" s="3" t="str">
        <f t="shared" si="1053"/>
        <v/>
      </c>
      <c r="K7442" s="3" t="str">
        <f t="shared" si="1054"/>
        <v/>
      </c>
      <c r="L7442" s="3" t="str">
        <f t="shared" si="1055"/>
        <v/>
      </c>
      <c r="M7442" s="3">
        <f t="shared" si="1060"/>
        <v>-1.1151381138866288E-3</v>
      </c>
      <c r="N7442" s="3">
        <f t="shared" si="1056"/>
        <v>-0.52513429962161751</v>
      </c>
      <c r="O7442" s="3" t="str">
        <f t="shared" si="1057"/>
        <v/>
      </c>
      <c r="P7442" s="3" t="str">
        <f t="shared" si="1058"/>
        <v/>
      </c>
      <c r="Q7442" s="3" t="str">
        <f t="shared" si="1059"/>
        <v/>
      </c>
    </row>
    <row r="7443" spans="2:17" x14ac:dyDescent="0.3">
      <c r="B7443" s="4">
        <v>42311.099305555559</v>
      </c>
      <c r="C7443" s="1">
        <v>107.43</v>
      </c>
      <c r="D7443" s="1">
        <v>39104</v>
      </c>
      <c r="E7443" s="3">
        <f>IF($C$5+ROW($D$12)&gt;=ROW(D7443), "", AVERAGE(INDEX($D$1:$D$8201, ROW(D7443)-$C$5):D7442))</f>
        <v>43819.333333333336</v>
      </c>
      <c r="F7443" s="3">
        <f>IF($C$6+ROW($D$12)&gt;=ROW(D7443), "", AVERAGE(INDEX($D$1:$D$8201, ROW(D7443)-$C$6):D7442))</f>
        <v>46531.375</v>
      </c>
      <c r="G7443" s="3" t="str">
        <f t="shared" si="1052"/>
        <v/>
      </c>
      <c r="H7443" s="3">
        <f>IF($C$3+ROW($D$12)&gt;=ROW(D7443), "", AVERAGE(INDEX($C$1:$C$8201, ROW(D7443)-$C$3):C7442))</f>
        <v>107.61666666666667</v>
      </c>
      <c r="I7443" s="3">
        <f>IF($C$4+ROW($D$12)&gt;=ROW(D7443), "", AVERAGE(INDEX($C$1:$C$8201, ROW(D7443)-$C$4):C7442))</f>
        <v>107.75037500000001</v>
      </c>
      <c r="J7443" s="3" t="str">
        <f t="shared" si="1053"/>
        <v/>
      </c>
      <c r="K7443" s="3" t="str">
        <f t="shared" si="1054"/>
        <v/>
      </c>
      <c r="L7443" s="3" t="str">
        <f t="shared" si="1055"/>
        <v/>
      </c>
      <c r="M7443" s="3">
        <f t="shared" si="1060"/>
        <v>-2.5101114838918625E-3</v>
      </c>
      <c r="N7443" s="3">
        <f t="shared" si="1056"/>
        <v>1.2509422399197583</v>
      </c>
      <c r="O7443" s="3" t="str">
        <f t="shared" si="1057"/>
        <v/>
      </c>
      <c r="P7443" s="3" t="str">
        <f t="shared" si="1058"/>
        <v/>
      </c>
      <c r="Q7443" s="3" t="str">
        <f t="shared" si="1059"/>
        <v/>
      </c>
    </row>
    <row r="7444" spans="2:17" x14ac:dyDescent="0.3">
      <c r="B7444" s="4">
        <v>42311.1</v>
      </c>
      <c r="C7444" s="1">
        <v>107.46</v>
      </c>
      <c r="D7444" s="1">
        <v>81607</v>
      </c>
      <c r="E7444" s="3">
        <f>IF($C$5+ROW($D$12)&gt;=ROW(D7444), "", AVERAGE(INDEX($D$1:$D$8201, ROW(D7444)-$C$5):D7443))</f>
        <v>44581.333333333336</v>
      </c>
      <c r="F7444" s="3">
        <f>IF($C$6+ROW($D$12)&gt;=ROW(D7444), "", AVERAGE(INDEX($D$1:$D$8201, ROW(D7444)-$C$6):D7443))</f>
        <v>47212.75</v>
      </c>
      <c r="G7444" s="3" t="str">
        <f t="shared" si="1052"/>
        <v/>
      </c>
      <c r="H7444" s="3">
        <f>IF($C$3+ROW($D$12)&gt;=ROW(D7444), "", AVERAGE(INDEX($C$1:$C$8201, ROW(D7444)-$C$3):C7443))</f>
        <v>107.53000000000002</v>
      </c>
      <c r="I7444" s="3">
        <f>IF($C$4+ROW($D$12)&gt;=ROW(D7444), "", AVERAGE(INDEX($C$1:$C$8201, ROW(D7444)-$C$4):C7443))</f>
        <v>107.674125</v>
      </c>
      <c r="J7444" s="3" t="str">
        <f t="shared" si="1053"/>
        <v/>
      </c>
      <c r="K7444" s="3" t="str">
        <f t="shared" si="1054"/>
        <v/>
      </c>
      <c r="L7444" s="3" t="str">
        <f t="shared" si="1055"/>
        <v/>
      </c>
      <c r="M7444" s="3">
        <f t="shared" si="1060"/>
        <v>-2.1380440401141455E-3</v>
      </c>
      <c r="N7444" s="3">
        <f t="shared" si="1056"/>
        <v>-0.148227457690778</v>
      </c>
      <c r="O7444" s="3" t="str">
        <f t="shared" si="1057"/>
        <v/>
      </c>
      <c r="P7444" s="3" t="str">
        <f t="shared" si="1058"/>
        <v/>
      </c>
      <c r="Q7444" s="3" t="str">
        <f t="shared" si="1059"/>
        <v/>
      </c>
    </row>
    <row r="7445" spans="2:17" x14ac:dyDescent="0.3">
      <c r="B7445" s="4">
        <v>42311.100694444445</v>
      </c>
      <c r="C7445" s="1">
        <v>107.53</v>
      </c>
      <c r="D7445" s="1">
        <v>44616</v>
      </c>
      <c r="E7445" s="3">
        <f>IF($C$5+ROW($D$12)&gt;=ROW(D7445), "", AVERAGE(INDEX($D$1:$D$8201, ROW(D7445)-$C$5):D7444))</f>
        <v>51397.333333333336</v>
      </c>
      <c r="F7445" s="3">
        <f>IF($C$6+ROW($D$12)&gt;=ROW(D7445), "", AVERAGE(INDEX($D$1:$D$8201, ROW(D7445)-$C$6):D7444))</f>
        <v>46295</v>
      </c>
      <c r="G7445" s="3" t="str">
        <f t="shared" si="1052"/>
        <v>Yes</v>
      </c>
      <c r="H7445" s="3">
        <f>IF($C$3+ROW($D$12)&gt;=ROW(D7445), "", AVERAGE(INDEX($C$1:$C$8201, ROW(D7445)-$C$3):C7444))</f>
        <v>107.48</v>
      </c>
      <c r="I7445" s="3">
        <f>IF($C$4+ROW($D$12)&gt;=ROW(D7445), "", AVERAGE(INDEX($C$1:$C$8201, ROW(D7445)-$C$4):C7444))</f>
        <v>107.62162499999999</v>
      </c>
      <c r="J7445" s="3" t="str">
        <f t="shared" si="1053"/>
        <v/>
      </c>
      <c r="K7445" s="3" t="str">
        <f t="shared" si="1054"/>
        <v/>
      </c>
      <c r="L7445" s="3" t="str">
        <f t="shared" si="1055"/>
        <v/>
      </c>
      <c r="M7445" s="3">
        <f t="shared" si="1060"/>
        <v>-7.4370180986593737E-4</v>
      </c>
      <c r="N7445" s="3">
        <f t="shared" si="1056"/>
        <v>-0.65215786208677307</v>
      </c>
      <c r="O7445" s="3" t="str">
        <f t="shared" si="1057"/>
        <v/>
      </c>
      <c r="P7445" s="3" t="str">
        <f t="shared" si="1058"/>
        <v/>
      </c>
      <c r="Q7445" s="3" t="str">
        <f t="shared" si="1059"/>
        <v/>
      </c>
    </row>
    <row r="7446" spans="2:17" x14ac:dyDescent="0.3">
      <c r="B7446" s="4">
        <v>42311.101388888892</v>
      </c>
      <c r="C7446" s="1">
        <v>107.55</v>
      </c>
      <c r="D7446" s="1">
        <v>66262</v>
      </c>
      <c r="E7446" s="3">
        <f>IF($C$5+ROW($D$12)&gt;=ROW(D7446), "", AVERAGE(INDEX($D$1:$D$8201, ROW(D7446)-$C$5):D7445))</f>
        <v>55109</v>
      </c>
      <c r="F7446" s="3">
        <f>IF($C$6+ROW($D$12)&gt;=ROW(D7446), "", AVERAGE(INDEX($D$1:$D$8201, ROW(D7446)-$C$6):D7445))</f>
        <v>48262.375</v>
      </c>
      <c r="G7446" s="3" t="str">
        <f t="shared" si="1052"/>
        <v>Yes</v>
      </c>
      <c r="H7446" s="3">
        <f>IF($C$3+ROW($D$12)&gt;=ROW(D7446), "", AVERAGE(INDEX($C$1:$C$8201, ROW(D7446)-$C$3):C7445))</f>
        <v>107.47333333333331</v>
      </c>
      <c r="I7446" s="3">
        <f>IF($C$4+ROW($D$12)&gt;=ROW(D7446), "", AVERAGE(INDEX($C$1:$C$8201, ROW(D7446)-$C$4):C7445))</f>
        <v>107.58000000000001</v>
      </c>
      <c r="J7446" s="3" t="str">
        <f t="shared" si="1053"/>
        <v/>
      </c>
      <c r="K7446" s="3" t="str">
        <f t="shared" si="1054"/>
        <v/>
      </c>
      <c r="L7446" s="3" t="str">
        <f t="shared" si="1055"/>
        <v/>
      </c>
      <c r="M7446" s="3">
        <f t="shared" si="1060"/>
        <v>0</v>
      </c>
      <c r="N7446" s="3">
        <f t="shared" si="1056"/>
        <v>-1</v>
      </c>
      <c r="O7446" s="3" t="str">
        <f t="shared" si="1057"/>
        <v/>
      </c>
      <c r="P7446" s="3" t="str">
        <f t="shared" si="1058"/>
        <v/>
      </c>
      <c r="Q7446" s="3" t="str">
        <f t="shared" si="1059"/>
        <v/>
      </c>
    </row>
    <row r="7447" spans="2:17" x14ac:dyDescent="0.3">
      <c r="B7447" s="4">
        <v>42311.102083333331</v>
      </c>
      <c r="C7447" s="1">
        <v>107.72</v>
      </c>
      <c r="D7447" s="1">
        <v>76323</v>
      </c>
      <c r="E7447" s="3">
        <f>IF($C$5+ROW($D$12)&gt;=ROW(D7447), "", AVERAGE(INDEX($D$1:$D$8201, ROW(D7447)-$C$5):D7446))</f>
        <v>64161.666666666664</v>
      </c>
      <c r="F7447" s="3">
        <f>IF($C$6+ROW($D$12)&gt;=ROW(D7447), "", AVERAGE(INDEX($D$1:$D$8201, ROW(D7447)-$C$6):D7446))</f>
        <v>51820.25</v>
      </c>
      <c r="G7447" s="3" t="str">
        <f t="shared" si="1052"/>
        <v>Yes</v>
      </c>
      <c r="H7447" s="3">
        <f>IF($C$3+ROW($D$12)&gt;=ROW(D7447), "", AVERAGE(INDEX($C$1:$C$8201, ROW(D7447)-$C$3):C7446))</f>
        <v>107.51333333333334</v>
      </c>
      <c r="I7447" s="3">
        <f>IF($C$4+ROW($D$12)&gt;=ROW(D7447), "", AVERAGE(INDEX($C$1:$C$8201, ROW(D7447)-$C$4):C7446))</f>
        <v>107.565</v>
      </c>
      <c r="J7447" s="3" t="str">
        <f t="shared" si="1053"/>
        <v/>
      </c>
      <c r="K7447" s="3" t="str">
        <f t="shared" si="1054"/>
        <v/>
      </c>
      <c r="L7447" s="3" t="str">
        <f t="shared" si="1055"/>
        <v/>
      </c>
      <c r="M7447" s="3">
        <f t="shared" si="1060"/>
        <v>2.6957952649471254E-3</v>
      </c>
      <c r="N7447" s="3">
        <f t="shared" si="1056"/>
        <v>-1</v>
      </c>
      <c r="O7447" s="3" t="str">
        <f t="shared" si="1057"/>
        <v/>
      </c>
      <c r="P7447" s="3" t="str">
        <f t="shared" si="1058"/>
        <v/>
      </c>
      <c r="Q7447" s="3" t="str">
        <f t="shared" si="1059"/>
        <v/>
      </c>
    </row>
    <row r="7448" spans="2:17" x14ac:dyDescent="0.3">
      <c r="B7448" s="4">
        <v>42311.102777777778</v>
      </c>
      <c r="C7448" s="1">
        <v>107.73</v>
      </c>
      <c r="D7448" s="1">
        <v>76521</v>
      </c>
      <c r="E7448" s="3">
        <f>IF($C$5+ROW($D$12)&gt;=ROW(D7448), "", AVERAGE(INDEX($D$1:$D$8201, ROW(D7448)-$C$5):D7447))</f>
        <v>62400.333333333336</v>
      </c>
      <c r="F7448" s="3">
        <f>IF($C$6+ROW($D$12)&gt;=ROW(D7448), "", AVERAGE(INDEX($D$1:$D$8201, ROW(D7448)-$C$6):D7447))</f>
        <v>54921.25</v>
      </c>
      <c r="G7448" s="3" t="str">
        <f t="shared" si="1052"/>
        <v>Yes</v>
      </c>
      <c r="H7448" s="3">
        <f>IF($C$3+ROW($D$12)&gt;=ROW(D7448), "", AVERAGE(INDEX($C$1:$C$8201, ROW(D7448)-$C$3):C7447))</f>
        <v>107.59999999999998</v>
      </c>
      <c r="I7448" s="3">
        <f>IF($C$4+ROW($D$12)&gt;=ROW(D7448), "", AVERAGE(INDEX($C$1:$C$8201, ROW(D7448)-$C$4):C7447))</f>
        <v>107.5675</v>
      </c>
      <c r="J7448" s="3" t="str">
        <f t="shared" si="1053"/>
        <v>Yes</v>
      </c>
      <c r="K7448" s="3" t="str">
        <f t="shared" si="1054"/>
        <v>Buy</v>
      </c>
      <c r="L7448" s="3">
        <f t="shared" si="1055"/>
        <v>107.73</v>
      </c>
      <c r="M7448" s="3">
        <f t="shared" si="1060"/>
        <v>2.5094116054259286E-3</v>
      </c>
      <c r="N7448" s="3">
        <f t="shared" si="1056"/>
        <v>-6.9138655277240599E-2</v>
      </c>
      <c r="O7448" s="3" t="str">
        <f t="shared" si="1057"/>
        <v>Buy</v>
      </c>
      <c r="P7448" s="3">
        <f t="shared" si="1058"/>
        <v>107.73</v>
      </c>
      <c r="Q7448" s="3" t="str">
        <f t="shared" si="1059"/>
        <v/>
      </c>
    </row>
    <row r="7449" spans="2:17" x14ac:dyDescent="0.3">
      <c r="B7449" s="4">
        <v>42311.103472222225</v>
      </c>
      <c r="C7449" s="1">
        <v>107.64</v>
      </c>
      <c r="D7449" s="1">
        <v>371961</v>
      </c>
      <c r="E7449" s="3">
        <f>IF($C$5+ROW($D$12)&gt;=ROW(D7449), "", AVERAGE(INDEX($D$1:$D$8201, ROW(D7449)-$C$5):D7448))</f>
        <v>73035.333333333328</v>
      </c>
      <c r="F7449" s="3">
        <f>IF($C$6+ROW($D$12)&gt;=ROW(D7449), "", AVERAGE(INDEX($D$1:$D$8201, ROW(D7449)-$C$6):D7448))</f>
        <v>59884.125</v>
      </c>
      <c r="G7449" s="3" t="str">
        <f t="shared" si="1052"/>
        <v>Yes</v>
      </c>
      <c r="H7449" s="3">
        <f>IF($C$3+ROW($D$12)&gt;=ROW(D7449), "", AVERAGE(INDEX($C$1:$C$8201, ROW(D7449)-$C$3):C7448))</f>
        <v>107.66666666666667</v>
      </c>
      <c r="I7449" s="3">
        <f>IF($C$4+ROW($D$12)&gt;=ROW(D7449), "", AVERAGE(INDEX($C$1:$C$8201, ROW(D7449)-$C$4):C7448))</f>
        <v>107.57250000000001</v>
      </c>
      <c r="J7449" s="3" t="str">
        <f t="shared" si="1053"/>
        <v>Yes</v>
      </c>
      <c r="K7449" s="3" t="str">
        <f t="shared" si="1054"/>
        <v/>
      </c>
      <c r="L7449" s="3" t="str">
        <f t="shared" si="1055"/>
        <v/>
      </c>
      <c r="M7449" s="3">
        <f t="shared" si="1060"/>
        <v>1.0224474562700433E-3</v>
      </c>
      <c r="N7449" s="3">
        <f t="shared" si="1056"/>
        <v>-0.59255490248818676</v>
      </c>
      <c r="O7449" s="3" t="str">
        <f t="shared" si="1057"/>
        <v>Buy</v>
      </c>
      <c r="P7449" s="3">
        <f t="shared" si="1058"/>
        <v>107.73</v>
      </c>
      <c r="Q7449" s="3" t="str">
        <f t="shared" si="1059"/>
        <v/>
      </c>
    </row>
    <row r="7450" spans="2:17" x14ac:dyDescent="0.3">
      <c r="B7450" s="4">
        <v>42311.124305555553</v>
      </c>
      <c r="C7450" s="1">
        <v>107.64</v>
      </c>
      <c r="D7450" s="1">
        <v>0</v>
      </c>
      <c r="E7450" s="3">
        <f>IF($C$5+ROW($D$12)&gt;=ROW(D7450), "", AVERAGE(INDEX($D$1:$D$8201, ROW(D7450)-$C$5):D7449))</f>
        <v>174935</v>
      </c>
      <c r="F7450" s="3">
        <f>IF($C$6+ROW($D$12)&gt;=ROW(D7450), "", AVERAGE(INDEX($D$1:$D$8201, ROW(D7450)-$C$6):D7449))</f>
        <v>98734.375</v>
      </c>
      <c r="G7450" s="3" t="str">
        <f t="shared" si="1052"/>
        <v>Yes</v>
      </c>
      <c r="H7450" s="3">
        <f>IF($C$3+ROW($D$12)&gt;=ROW(D7450), "", AVERAGE(INDEX($C$1:$C$8201, ROW(D7450)-$C$3):C7449))</f>
        <v>107.69666666666666</v>
      </c>
      <c r="I7450" s="3">
        <f>IF($C$4+ROW($D$12)&gt;=ROW(D7450), "", AVERAGE(INDEX($C$1:$C$8201, ROW(D7450)-$C$4):C7449))</f>
        <v>107.57625</v>
      </c>
      <c r="J7450" s="3" t="str">
        <f t="shared" si="1053"/>
        <v>Yes</v>
      </c>
      <c r="K7450" s="3" t="str">
        <f t="shared" si="1054"/>
        <v/>
      </c>
      <c r="L7450" s="3" t="str">
        <f t="shared" si="1055"/>
        <v/>
      </c>
      <c r="M7450" s="3">
        <f t="shared" si="1060"/>
        <v>8.3647014496612837E-4</v>
      </c>
      <c r="N7450" s="3">
        <f t="shared" si="1056"/>
        <v>-0.18189424812339269</v>
      </c>
      <c r="O7450" s="3" t="str">
        <f t="shared" si="1057"/>
        <v>Buy</v>
      </c>
      <c r="P7450" s="3">
        <f t="shared" si="1058"/>
        <v>107.73</v>
      </c>
      <c r="Q7450" s="3" t="str">
        <f t="shared" si="1059"/>
        <v/>
      </c>
    </row>
    <row r="7451" spans="2:17" x14ac:dyDescent="0.3">
      <c r="B7451" s="4">
        <v>42311.833333333336</v>
      </c>
      <c r="C7451" s="1">
        <v>107.37</v>
      </c>
      <c r="D7451" s="1">
        <v>64406</v>
      </c>
      <c r="E7451" s="3">
        <f>IF($C$5+ROW($D$12)&gt;=ROW(D7451), "", AVERAGE(INDEX($D$1:$D$8201, ROW(D7451)-$C$5):D7450))</f>
        <v>149494</v>
      </c>
      <c r="F7451" s="3">
        <f>IF($C$6+ROW($D$12)&gt;=ROW(D7451), "", AVERAGE(INDEX($D$1:$D$8201, ROW(D7451)-$C$6):D7450))</f>
        <v>94549.25</v>
      </c>
      <c r="G7451" s="3" t="str">
        <f t="shared" si="1052"/>
        <v>Yes</v>
      </c>
      <c r="H7451" s="3">
        <f>IF($C$3+ROW($D$12)&gt;=ROW(D7451), "", AVERAGE(INDEX($C$1:$C$8201, ROW(D7451)-$C$3):C7450))</f>
        <v>107.67</v>
      </c>
      <c r="I7451" s="3">
        <f>IF($C$4+ROW($D$12)&gt;=ROW(D7451), "", AVERAGE(INDEX($C$1:$C$8201, ROW(D7451)-$C$4):C7450))</f>
        <v>107.58749999999999</v>
      </c>
      <c r="J7451" s="3" t="str">
        <f t="shared" si="1053"/>
        <v>Yes</v>
      </c>
      <c r="K7451" s="3" t="str">
        <f t="shared" si="1054"/>
        <v/>
      </c>
      <c r="L7451" s="3" t="str">
        <f t="shared" si="1055"/>
        <v/>
      </c>
      <c r="M7451" s="3">
        <f t="shared" si="1060"/>
        <v>-3.2544544973539319E-3</v>
      </c>
      <c r="N7451" s="3">
        <f t="shared" si="1056"/>
        <v>-4.8907001247315485</v>
      </c>
      <c r="O7451" s="3" t="str">
        <f t="shared" si="1057"/>
        <v>Buy</v>
      </c>
      <c r="P7451" s="3">
        <f t="shared" si="1058"/>
        <v>107.73</v>
      </c>
      <c r="Q7451" s="3" t="str">
        <f t="shared" si="1059"/>
        <v/>
      </c>
    </row>
    <row r="7452" spans="2:17" x14ac:dyDescent="0.3">
      <c r="B7452" s="4">
        <v>42311.834027777775</v>
      </c>
      <c r="C7452" s="1">
        <v>107.6</v>
      </c>
      <c r="D7452" s="1">
        <v>28159</v>
      </c>
      <c r="E7452" s="3">
        <f>IF($C$5+ROW($D$12)&gt;=ROW(D7452), "", AVERAGE(INDEX($D$1:$D$8201, ROW(D7452)-$C$5):D7451))</f>
        <v>145455.66666666666</v>
      </c>
      <c r="F7452" s="3">
        <f>IF($C$6+ROW($D$12)&gt;=ROW(D7452), "", AVERAGE(INDEX($D$1:$D$8201, ROW(D7452)-$C$6):D7451))</f>
        <v>97712</v>
      </c>
      <c r="G7452" s="3" t="str">
        <f t="shared" ref="G7452:G7515" si="1061">IF(F7452="","",IF(E7452&gt;F7452,"Yes",""))</f>
        <v>Yes</v>
      </c>
      <c r="H7452" s="3">
        <f>IF($C$3+ROW($D$12)&gt;=ROW(D7452), "", AVERAGE(INDEX($C$1:$C$8201, ROW(D7452)-$C$3):C7451))</f>
        <v>107.55</v>
      </c>
      <c r="I7452" s="3">
        <f>IF($C$4+ROW($D$12)&gt;=ROW(D7452), "", AVERAGE(INDEX($C$1:$C$8201, ROW(D7452)-$C$4):C7451))</f>
        <v>107.58</v>
      </c>
      <c r="J7452" s="3" t="str">
        <f t="shared" ref="J7452:J7515" si="1062">IF(I7452="","",IF(H7452&gt;I7452,"Yes",""))</f>
        <v/>
      </c>
      <c r="K7452" s="3" t="str">
        <f t="shared" ref="K7452:K7515" si="1063">IF(AND(G7452="Yes", J7452="Yes"), IF(AND(C7452&gt;C7451, C7451&gt;C7450), "Buy", IF(AND(C7452&lt;C7451, C7451&lt;C7450), "Sell", "")), "")</f>
        <v/>
      </c>
      <c r="L7452" s="3" t="str">
        <f t="shared" ref="L7452:L7515" si="1064">IF(K7452="", "", C7452)</f>
        <v/>
      </c>
      <c r="M7452" s="3">
        <f t="shared" si="1060"/>
        <v>-1.2074491784171771E-3</v>
      </c>
      <c r="N7452" s="3">
        <f t="shared" ref="N7452:N7515" si="1065">IF(M7451="", "", IF(M7451=0, N7451, (M7452-M7451)/M7451))</f>
        <v>-0.62898569348598787</v>
      </c>
      <c r="O7452" s="3" t="str">
        <f t="shared" ref="O7452:O7515" si="1066">IF(OR(O7451="", O7451="Exit"), K7452, IF(O7451="Buy", IF(AND(N7452&lt;N7451, N7451&lt;N7450), "Exit", O7451), IF(O7451="Sell", IF(AND(N7452&gt;N7451, N7451&gt;N7450), "Exit", O7451), "")))</f>
        <v>Buy</v>
      </c>
      <c r="P7452" s="3">
        <f t="shared" ref="P7452:P7515" si="1067">IF(O7452="", "", IF(O7452=O7451, P7451, IF(OR(K7452="Buy", K7452="Sell"), L7452, "")))</f>
        <v>107.73</v>
      </c>
      <c r="Q7452" s="3" t="str">
        <f t="shared" ref="Q7452:Q7515" si="1068">IF(O7452="Exit",IF(O7451="Buy",C7452-P7451,IF(O7451="Sell",P7451-C7452,"")), "")</f>
        <v/>
      </c>
    </row>
    <row r="7453" spans="2:17" x14ac:dyDescent="0.3">
      <c r="B7453" s="4">
        <v>42311.834722222222</v>
      </c>
      <c r="C7453" s="1">
        <v>107.88</v>
      </c>
      <c r="D7453" s="1">
        <v>54625</v>
      </c>
      <c r="E7453" s="3">
        <f>IF($C$5+ROW($D$12)&gt;=ROW(D7453), "", AVERAGE(INDEX($D$1:$D$8201, ROW(D7453)-$C$5):D7452))</f>
        <v>30855</v>
      </c>
      <c r="F7453" s="3">
        <f>IF($C$6+ROW($D$12)&gt;=ROW(D7453), "", AVERAGE(INDEX($D$1:$D$8201, ROW(D7453)-$C$6):D7452))</f>
        <v>91031</v>
      </c>
      <c r="G7453" s="3" t="str">
        <f t="shared" si="1061"/>
        <v/>
      </c>
      <c r="H7453" s="3">
        <f>IF($C$3+ROW($D$12)&gt;=ROW(D7453), "", AVERAGE(INDEX($C$1:$C$8201, ROW(D7453)-$C$3):C7452))</f>
        <v>107.53666666666668</v>
      </c>
      <c r="I7453" s="3">
        <f>IF($C$4+ROW($D$12)&gt;=ROW(D7453), "", AVERAGE(INDEX($C$1:$C$8201, ROW(D7453)-$C$4):C7452))</f>
        <v>107.5975</v>
      </c>
      <c r="J7453" s="3" t="str">
        <f t="shared" si="1062"/>
        <v/>
      </c>
      <c r="K7453" s="3" t="str">
        <f t="shared" si="1063"/>
        <v/>
      </c>
      <c r="L7453" s="3" t="str">
        <f t="shared" si="1064"/>
        <v/>
      </c>
      <c r="M7453" s="3">
        <f t="shared" si="1060"/>
        <v>2.2271724128240795E-3</v>
      </c>
      <c r="N7453" s="3">
        <f t="shared" si="1065"/>
        <v>-2.8445268361055485</v>
      </c>
      <c r="O7453" s="3" t="str">
        <f t="shared" si="1066"/>
        <v>Buy</v>
      </c>
      <c r="P7453" s="3">
        <f t="shared" si="1067"/>
        <v>107.73</v>
      </c>
      <c r="Q7453" s="3" t="str">
        <f t="shared" si="1068"/>
        <v/>
      </c>
    </row>
    <row r="7454" spans="2:17" x14ac:dyDescent="0.3">
      <c r="B7454" s="4">
        <v>42311.835416666669</v>
      </c>
      <c r="C7454" s="1">
        <v>108.36</v>
      </c>
      <c r="D7454" s="1">
        <v>67387</v>
      </c>
      <c r="E7454" s="3">
        <f>IF($C$5+ROW($D$12)&gt;=ROW(D7454), "", AVERAGE(INDEX($D$1:$D$8201, ROW(D7454)-$C$5):D7453))</f>
        <v>49063.333333333336</v>
      </c>
      <c r="F7454" s="3">
        <f>IF($C$6+ROW($D$12)&gt;=ROW(D7454), "", AVERAGE(INDEX($D$1:$D$8201, ROW(D7454)-$C$6):D7453))</f>
        <v>92282.125</v>
      </c>
      <c r="G7454" s="3" t="str">
        <f t="shared" si="1061"/>
        <v/>
      </c>
      <c r="H7454" s="3">
        <f>IF($C$3+ROW($D$12)&gt;=ROW(D7454), "", AVERAGE(INDEX($C$1:$C$8201, ROW(D7454)-$C$3):C7453))</f>
        <v>107.61666666666667</v>
      </c>
      <c r="I7454" s="3">
        <f>IF($C$4+ROW($D$12)&gt;=ROW(D7454), "", AVERAGE(INDEX($C$1:$C$8201, ROW(D7454)-$C$4):C7453))</f>
        <v>107.64125</v>
      </c>
      <c r="J7454" s="3" t="str">
        <f t="shared" si="1062"/>
        <v/>
      </c>
      <c r="K7454" s="3" t="str">
        <f t="shared" si="1063"/>
        <v/>
      </c>
      <c r="L7454" s="3" t="str">
        <f t="shared" si="1064"/>
        <v/>
      </c>
      <c r="M7454" s="3">
        <f t="shared" si="1060"/>
        <v>6.6666913581892974E-3</v>
      </c>
      <c r="N7454" s="3">
        <f t="shared" si="1065"/>
        <v>1.9933431825046084</v>
      </c>
      <c r="O7454" s="3" t="str">
        <f t="shared" si="1066"/>
        <v>Buy</v>
      </c>
      <c r="P7454" s="3">
        <f t="shared" si="1067"/>
        <v>107.73</v>
      </c>
      <c r="Q7454" s="3" t="str">
        <f t="shared" si="1068"/>
        <v/>
      </c>
    </row>
    <row r="7455" spans="2:17" x14ac:dyDescent="0.3">
      <c r="B7455" s="4">
        <v>42311.836111111108</v>
      </c>
      <c r="C7455" s="1">
        <v>108.173</v>
      </c>
      <c r="D7455" s="1">
        <v>53891</v>
      </c>
      <c r="E7455" s="3">
        <f>IF($C$5+ROW($D$12)&gt;=ROW(D7455), "", AVERAGE(INDEX($D$1:$D$8201, ROW(D7455)-$C$5):D7454))</f>
        <v>50057</v>
      </c>
      <c r="F7455" s="3">
        <f>IF($C$6+ROW($D$12)&gt;=ROW(D7455), "", AVERAGE(INDEX($D$1:$D$8201, ROW(D7455)-$C$6):D7454))</f>
        <v>92422.75</v>
      </c>
      <c r="G7455" s="3" t="str">
        <f t="shared" si="1061"/>
        <v/>
      </c>
      <c r="H7455" s="3">
        <f>IF($C$3+ROW($D$12)&gt;=ROW(D7455), "", AVERAGE(INDEX($C$1:$C$8201, ROW(D7455)-$C$3):C7454))</f>
        <v>107.94666666666666</v>
      </c>
      <c r="I7455" s="3">
        <f>IF($C$4+ROW($D$12)&gt;=ROW(D7455), "", AVERAGE(INDEX($C$1:$C$8201, ROW(D7455)-$C$4):C7454))</f>
        <v>107.74249999999999</v>
      </c>
      <c r="J7455" s="3" t="str">
        <f t="shared" si="1062"/>
        <v>Yes</v>
      </c>
      <c r="K7455" s="3" t="str">
        <f t="shared" si="1063"/>
        <v/>
      </c>
      <c r="L7455" s="3" t="str">
        <f t="shared" si="1064"/>
        <v/>
      </c>
      <c r="M7455" s="3">
        <f t="shared" si="1060"/>
        <v>7.4509839337855164E-3</v>
      </c>
      <c r="N7455" s="3">
        <f t="shared" si="1065"/>
        <v>0.11764345062004433</v>
      </c>
      <c r="O7455" s="3" t="str">
        <f t="shared" si="1066"/>
        <v>Buy</v>
      </c>
      <c r="P7455" s="3">
        <f t="shared" si="1067"/>
        <v>107.73</v>
      </c>
      <c r="Q7455" s="3" t="str">
        <f t="shared" si="1068"/>
        <v/>
      </c>
    </row>
    <row r="7456" spans="2:17" x14ac:dyDescent="0.3">
      <c r="B7456" s="4">
        <v>42311.836805555555</v>
      </c>
      <c r="C7456" s="1">
        <v>108.47</v>
      </c>
      <c r="D7456" s="1">
        <v>41477</v>
      </c>
      <c r="E7456" s="3">
        <f>IF($C$5+ROW($D$12)&gt;=ROW(D7456), "", AVERAGE(INDEX($D$1:$D$8201, ROW(D7456)-$C$5):D7455))</f>
        <v>58634.333333333336</v>
      </c>
      <c r="F7456" s="3">
        <f>IF($C$6+ROW($D$12)&gt;=ROW(D7456), "", AVERAGE(INDEX($D$1:$D$8201, ROW(D7456)-$C$6):D7455))</f>
        <v>89618.75</v>
      </c>
      <c r="G7456" s="3" t="str">
        <f t="shared" si="1061"/>
        <v/>
      </c>
      <c r="H7456" s="3">
        <f>IF($C$3+ROW($D$12)&gt;=ROW(D7456), "", AVERAGE(INDEX($C$1:$C$8201, ROW(D7456)-$C$3):C7455))</f>
        <v>108.13766666666668</v>
      </c>
      <c r="I7456" s="3">
        <f>IF($C$4+ROW($D$12)&gt;=ROW(D7456), "", AVERAGE(INDEX($C$1:$C$8201, ROW(D7456)-$C$4):C7455))</f>
        <v>107.799125</v>
      </c>
      <c r="J7456" s="3" t="str">
        <f t="shared" si="1062"/>
        <v>Yes</v>
      </c>
      <c r="K7456" s="3" t="str">
        <f t="shared" si="1063"/>
        <v/>
      </c>
      <c r="L7456" s="3" t="str">
        <f t="shared" si="1064"/>
        <v/>
      </c>
      <c r="M7456" s="3">
        <f t="shared" si="1060"/>
        <v>8.0529893244420878E-3</v>
      </c>
      <c r="N7456" s="3">
        <f t="shared" si="1065"/>
        <v>8.0795421920970237E-2</v>
      </c>
      <c r="O7456" s="3" t="str">
        <f t="shared" si="1066"/>
        <v>Exit</v>
      </c>
      <c r="P7456" s="3" t="str">
        <f t="shared" si="1067"/>
        <v/>
      </c>
      <c r="Q7456" s="3">
        <f t="shared" si="1068"/>
        <v>0.73999999999999488</v>
      </c>
    </row>
    <row r="7457" spans="2:17" x14ac:dyDescent="0.3">
      <c r="B7457" s="4">
        <v>42311.837500000001</v>
      </c>
      <c r="C7457" s="1">
        <v>108.42</v>
      </c>
      <c r="D7457" s="1">
        <v>52557</v>
      </c>
      <c r="E7457" s="3">
        <f>IF($C$5+ROW($D$12)&gt;=ROW(D7457), "", AVERAGE(INDEX($D$1:$D$8201, ROW(D7457)-$C$5):D7456))</f>
        <v>54251.666666666664</v>
      </c>
      <c r="F7457" s="3">
        <f>IF($C$6+ROW($D$12)&gt;=ROW(D7457), "", AVERAGE(INDEX($D$1:$D$8201, ROW(D7457)-$C$6):D7456))</f>
        <v>85238.25</v>
      </c>
      <c r="G7457" s="3" t="str">
        <f t="shared" si="1061"/>
        <v/>
      </c>
      <c r="H7457" s="3">
        <f>IF($C$3+ROW($D$12)&gt;=ROW(D7457), "", AVERAGE(INDEX($C$1:$C$8201, ROW(D7457)-$C$3):C7456))</f>
        <v>108.33433333333335</v>
      </c>
      <c r="I7457" s="3">
        <f>IF($C$4+ROW($D$12)&gt;=ROW(D7457), "", AVERAGE(INDEX($C$1:$C$8201, ROW(D7457)-$C$4):C7456))</f>
        <v>107.891625</v>
      </c>
      <c r="J7457" s="3" t="str">
        <f t="shared" si="1062"/>
        <v>Yes</v>
      </c>
      <c r="K7457" s="3" t="str">
        <f t="shared" si="1063"/>
        <v/>
      </c>
      <c r="L7457" s="3" t="str">
        <f t="shared" si="1064"/>
        <v/>
      </c>
      <c r="M7457" s="3">
        <f t="shared" si="1060"/>
        <v>4.9930755606630737E-3</v>
      </c>
      <c r="N7457" s="3">
        <f t="shared" si="1065"/>
        <v>-0.37997241030628154</v>
      </c>
      <c r="O7457" s="3" t="str">
        <f t="shared" si="1066"/>
        <v/>
      </c>
      <c r="P7457" s="3" t="str">
        <f t="shared" si="1067"/>
        <v/>
      </c>
      <c r="Q7457" s="3" t="str">
        <f t="shared" si="1068"/>
        <v/>
      </c>
    </row>
    <row r="7458" spans="2:17" x14ac:dyDescent="0.3">
      <c r="B7458" s="4">
        <v>42311.838194444441</v>
      </c>
      <c r="C7458" s="1">
        <v>108.48</v>
      </c>
      <c r="D7458" s="1">
        <v>35604</v>
      </c>
      <c r="E7458" s="3">
        <f>IF($C$5+ROW($D$12)&gt;=ROW(D7458), "", AVERAGE(INDEX($D$1:$D$8201, ROW(D7458)-$C$5):D7457))</f>
        <v>49308.333333333336</v>
      </c>
      <c r="F7458" s="3">
        <f>IF($C$6+ROW($D$12)&gt;=ROW(D7458), "", AVERAGE(INDEX($D$1:$D$8201, ROW(D7458)-$C$6):D7457))</f>
        <v>45312.75</v>
      </c>
      <c r="G7458" s="3" t="str">
        <f t="shared" si="1061"/>
        <v>Yes</v>
      </c>
      <c r="H7458" s="3">
        <f>IF($C$3+ROW($D$12)&gt;=ROW(D7458), "", AVERAGE(INDEX($C$1:$C$8201, ROW(D7458)-$C$3):C7457))</f>
        <v>108.35433333333333</v>
      </c>
      <c r="I7458" s="3">
        <f>IF($C$4+ROW($D$12)&gt;=ROW(D7458), "", AVERAGE(INDEX($C$1:$C$8201, ROW(D7458)-$C$4):C7457))</f>
        <v>107.989125</v>
      </c>
      <c r="J7458" s="3" t="str">
        <f t="shared" si="1062"/>
        <v>Yes</v>
      </c>
      <c r="K7458" s="3" t="str">
        <f t="shared" si="1063"/>
        <v/>
      </c>
      <c r="L7458" s="3" t="str">
        <f t="shared" si="1064"/>
        <v/>
      </c>
      <c r="M7458" s="3">
        <f t="shared" si="1060"/>
        <v>1.1068069751910472E-3</v>
      </c>
      <c r="N7458" s="3">
        <f t="shared" si="1065"/>
        <v>-0.77833161911051385</v>
      </c>
      <c r="O7458" s="3" t="str">
        <f t="shared" si="1066"/>
        <v/>
      </c>
      <c r="P7458" s="3" t="str">
        <f t="shared" si="1067"/>
        <v/>
      </c>
      <c r="Q7458" s="3" t="str">
        <f t="shared" si="1068"/>
        <v/>
      </c>
    </row>
    <row r="7459" spans="2:17" x14ac:dyDescent="0.3">
      <c r="B7459" s="4">
        <v>42311.838888888888</v>
      </c>
      <c r="C7459" s="1">
        <v>108.45</v>
      </c>
      <c r="D7459" s="1">
        <v>42566</v>
      </c>
      <c r="E7459" s="3">
        <f>IF($C$5+ROW($D$12)&gt;=ROW(D7459), "", AVERAGE(INDEX($D$1:$D$8201, ROW(D7459)-$C$5):D7458))</f>
        <v>43212.666666666664</v>
      </c>
      <c r="F7459" s="3">
        <f>IF($C$6+ROW($D$12)&gt;=ROW(D7459), "", AVERAGE(INDEX($D$1:$D$8201, ROW(D7459)-$C$6):D7458))</f>
        <v>49763.25</v>
      </c>
      <c r="G7459" s="3" t="str">
        <f t="shared" si="1061"/>
        <v/>
      </c>
      <c r="H7459" s="3">
        <f>IF($C$3+ROW($D$12)&gt;=ROW(D7459), "", AVERAGE(INDEX($C$1:$C$8201, ROW(D7459)-$C$3):C7458))</f>
        <v>108.45666666666666</v>
      </c>
      <c r="I7459" s="3">
        <f>IF($C$4+ROW($D$12)&gt;=ROW(D7459), "", AVERAGE(INDEX($C$1:$C$8201, ROW(D7459)-$C$4):C7458))</f>
        <v>108.09412500000001</v>
      </c>
      <c r="J7459" s="3" t="str">
        <f t="shared" si="1062"/>
        <v>Yes</v>
      </c>
      <c r="K7459" s="3" t="str">
        <f t="shared" si="1063"/>
        <v/>
      </c>
      <c r="L7459" s="3" t="str">
        <f t="shared" si="1064"/>
        <v/>
      </c>
      <c r="M7459" s="3">
        <f t="shared" si="1060"/>
        <v>2.5574398930538937E-3</v>
      </c>
      <c r="N7459" s="3">
        <f t="shared" si="1065"/>
        <v>1.3106467074915671</v>
      </c>
      <c r="O7459" s="3" t="str">
        <f t="shared" si="1066"/>
        <v/>
      </c>
      <c r="P7459" s="3" t="str">
        <f t="shared" si="1067"/>
        <v/>
      </c>
      <c r="Q7459" s="3" t="str">
        <f t="shared" si="1068"/>
        <v/>
      </c>
    </row>
    <row r="7460" spans="2:17" x14ac:dyDescent="0.3">
      <c r="B7460" s="4">
        <v>42311.839583333334</v>
      </c>
      <c r="C7460" s="1">
        <v>108.3</v>
      </c>
      <c r="D7460" s="1">
        <v>30932</v>
      </c>
      <c r="E7460" s="3">
        <f>IF($C$5+ROW($D$12)&gt;=ROW(D7460), "", AVERAGE(INDEX($D$1:$D$8201, ROW(D7460)-$C$5):D7459))</f>
        <v>43575.666666666664</v>
      </c>
      <c r="F7460" s="3">
        <f>IF($C$6+ROW($D$12)&gt;=ROW(D7460), "", AVERAGE(INDEX($D$1:$D$8201, ROW(D7460)-$C$6):D7459))</f>
        <v>47033.25</v>
      </c>
      <c r="G7460" s="3" t="str">
        <f t="shared" si="1061"/>
        <v/>
      </c>
      <c r="H7460" s="3">
        <f>IF($C$3+ROW($D$12)&gt;=ROW(D7460), "", AVERAGE(INDEX($C$1:$C$8201, ROW(D7460)-$C$3):C7459))</f>
        <v>108.45</v>
      </c>
      <c r="I7460" s="3">
        <f>IF($C$4+ROW($D$12)&gt;=ROW(D7460), "", AVERAGE(INDEX($C$1:$C$8201, ROW(D7460)-$C$4):C7459))</f>
        <v>108.229125</v>
      </c>
      <c r="J7460" s="3" t="str">
        <f t="shared" si="1062"/>
        <v>Yes</v>
      </c>
      <c r="K7460" s="3" t="str">
        <f t="shared" si="1063"/>
        <v/>
      </c>
      <c r="L7460" s="3" t="str">
        <f t="shared" si="1064"/>
        <v/>
      </c>
      <c r="M7460" s="3">
        <f t="shared" si="1060"/>
        <v>-1.5684830451812739E-3</v>
      </c>
      <c r="N7460" s="3">
        <f t="shared" si="1065"/>
        <v>-1.6133020171622936</v>
      </c>
      <c r="O7460" s="3" t="str">
        <f t="shared" si="1066"/>
        <v/>
      </c>
      <c r="P7460" s="3" t="str">
        <f t="shared" si="1067"/>
        <v/>
      </c>
      <c r="Q7460" s="3" t="str">
        <f t="shared" si="1068"/>
        <v/>
      </c>
    </row>
    <row r="7461" spans="2:17" x14ac:dyDescent="0.3">
      <c r="B7461" s="4">
        <v>42311.840277777781</v>
      </c>
      <c r="C7461" s="1">
        <v>108.3</v>
      </c>
      <c r="D7461" s="1">
        <v>39921</v>
      </c>
      <c r="E7461" s="3">
        <f>IF($C$5+ROW($D$12)&gt;=ROW(D7461), "", AVERAGE(INDEX($D$1:$D$8201, ROW(D7461)-$C$5):D7460))</f>
        <v>36367.333333333336</v>
      </c>
      <c r="F7461" s="3">
        <f>IF($C$6+ROW($D$12)&gt;=ROW(D7461), "", AVERAGE(INDEX($D$1:$D$8201, ROW(D7461)-$C$6):D7460))</f>
        <v>47379.875</v>
      </c>
      <c r="G7461" s="3" t="str">
        <f t="shared" si="1061"/>
        <v/>
      </c>
      <c r="H7461" s="3">
        <f>IF($C$3+ROW($D$12)&gt;=ROW(D7461), "", AVERAGE(INDEX($C$1:$C$8201, ROW(D7461)-$C$3):C7460))</f>
        <v>108.41000000000001</v>
      </c>
      <c r="I7461" s="3">
        <f>IF($C$4+ROW($D$12)&gt;=ROW(D7461), "", AVERAGE(INDEX($C$1:$C$8201, ROW(D7461)-$C$4):C7460))</f>
        <v>108.316625</v>
      </c>
      <c r="J7461" s="3" t="str">
        <f t="shared" si="1062"/>
        <v>Yes</v>
      </c>
      <c r="K7461" s="3" t="str">
        <f t="shared" si="1063"/>
        <v/>
      </c>
      <c r="L7461" s="3" t="str">
        <f t="shared" si="1064"/>
        <v/>
      </c>
      <c r="M7461" s="3">
        <f t="shared" si="1060"/>
        <v>-1.1074198252472003E-3</v>
      </c>
      <c r="N7461" s="3">
        <f t="shared" si="1065"/>
        <v>-0.29395486380969277</v>
      </c>
      <c r="O7461" s="3" t="str">
        <f t="shared" si="1066"/>
        <v/>
      </c>
      <c r="P7461" s="3" t="str">
        <f t="shared" si="1067"/>
        <v/>
      </c>
      <c r="Q7461" s="3" t="str">
        <f t="shared" si="1068"/>
        <v/>
      </c>
    </row>
    <row r="7462" spans="2:17" x14ac:dyDescent="0.3">
      <c r="B7462" s="4">
        <v>42311.84097222222</v>
      </c>
      <c r="C7462" s="1">
        <v>108.39</v>
      </c>
      <c r="D7462" s="1">
        <v>34263</v>
      </c>
      <c r="E7462" s="3">
        <f>IF($C$5+ROW($D$12)&gt;=ROW(D7462), "", AVERAGE(INDEX($D$1:$D$8201, ROW(D7462)-$C$5):D7461))</f>
        <v>37806.333333333336</v>
      </c>
      <c r="F7462" s="3">
        <f>IF($C$6+ROW($D$12)&gt;=ROW(D7462), "", AVERAGE(INDEX($D$1:$D$8201, ROW(D7462)-$C$6):D7461))</f>
        <v>45541.875</v>
      </c>
      <c r="G7462" s="3" t="str">
        <f t="shared" si="1061"/>
        <v/>
      </c>
      <c r="H7462" s="3">
        <f>IF($C$3+ROW($D$12)&gt;=ROW(D7462), "", AVERAGE(INDEX($C$1:$C$8201, ROW(D7462)-$C$3):C7461))</f>
        <v>108.35000000000001</v>
      </c>
      <c r="I7462" s="3">
        <f>IF($C$4+ROW($D$12)&gt;=ROW(D7462), "", AVERAGE(INDEX($C$1:$C$8201, ROW(D7462)-$C$4):C7461))</f>
        <v>108.369125</v>
      </c>
      <c r="J7462" s="3" t="str">
        <f t="shared" si="1062"/>
        <v/>
      </c>
      <c r="K7462" s="3" t="str">
        <f t="shared" si="1063"/>
        <v/>
      </c>
      <c r="L7462" s="3" t="str">
        <f t="shared" si="1064"/>
        <v/>
      </c>
      <c r="M7462" s="3">
        <f t="shared" si="1060"/>
        <v>-8.2999036442696914E-4</v>
      </c>
      <c r="N7462" s="3">
        <f t="shared" si="1065"/>
        <v>-0.25051877751809515</v>
      </c>
      <c r="O7462" s="3" t="str">
        <f t="shared" si="1066"/>
        <v/>
      </c>
      <c r="P7462" s="3" t="str">
        <f t="shared" si="1067"/>
        <v/>
      </c>
      <c r="Q7462" s="3" t="str">
        <f t="shared" si="1068"/>
        <v/>
      </c>
    </row>
    <row r="7463" spans="2:17" x14ac:dyDescent="0.3">
      <c r="B7463" s="4">
        <v>42311.841666666667</v>
      </c>
      <c r="C7463" s="1">
        <v>107.97</v>
      </c>
      <c r="D7463" s="1">
        <v>50253</v>
      </c>
      <c r="E7463" s="3">
        <f>IF($C$5+ROW($D$12)&gt;=ROW(D7463), "", AVERAGE(INDEX($D$1:$D$8201, ROW(D7463)-$C$5):D7462))</f>
        <v>35038.666666666664</v>
      </c>
      <c r="F7463" s="3">
        <f>IF($C$6+ROW($D$12)&gt;=ROW(D7463), "", AVERAGE(INDEX($D$1:$D$8201, ROW(D7463)-$C$6):D7462))</f>
        <v>41401.375</v>
      </c>
      <c r="G7463" s="3" t="str">
        <f t="shared" si="1061"/>
        <v/>
      </c>
      <c r="H7463" s="3">
        <f>IF($C$3+ROW($D$12)&gt;=ROW(D7463), "", AVERAGE(INDEX($C$1:$C$8201, ROW(D7463)-$C$3):C7462))</f>
        <v>108.33</v>
      </c>
      <c r="I7463" s="3">
        <f>IF($C$4+ROW($D$12)&gt;=ROW(D7463), "", AVERAGE(INDEX($C$1:$C$8201, ROW(D7463)-$C$4):C7462))</f>
        <v>108.37287499999999</v>
      </c>
      <c r="J7463" s="3" t="str">
        <f t="shared" si="1062"/>
        <v/>
      </c>
      <c r="K7463" s="3" t="str">
        <f t="shared" si="1063"/>
        <v/>
      </c>
      <c r="L7463" s="3" t="str">
        <f t="shared" si="1064"/>
        <v/>
      </c>
      <c r="M7463" s="3">
        <f t="shared" si="1060"/>
        <v>-4.4358265138343461E-3</v>
      </c>
      <c r="N7463" s="3">
        <f t="shared" si="1065"/>
        <v>4.3444313379431465</v>
      </c>
      <c r="O7463" s="3" t="str">
        <f t="shared" si="1066"/>
        <v/>
      </c>
      <c r="P7463" s="3" t="str">
        <f t="shared" si="1067"/>
        <v/>
      </c>
      <c r="Q7463" s="3" t="str">
        <f t="shared" si="1068"/>
        <v/>
      </c>
    </row>
    <row r="7464" spans="2:17" x14ac:dyDescent="0.3">
      <c r="B7464" s="4">
        <v>42311.842361111114</v>
      </c>
      <c r="C7464" s="1">
        <v>107.95</v>
      </c>
      <c r="D7464" s="1">
        <v>49467</v>
      </c>
      <c r="E7464" s="3">
        <f>IF($C$5+ROW($D$12)&gt;=ROW(D7464), "", AVERAGE(INDEX($D$1:$D$8201, ROW(D7464)-$C$5):D7463))</f>
        <v>41479</v>
      </c>
      <c r="F7464" s="3">
        <f>IF($C$6+ROW($D$12)&gt;=ROW(D7464), "", AVERAGE(INDEX($D$1:$D$8201, ROW(D7464)-$C$6):D7463))</f>
        <v>40946.625</v>
      </c>
      <c r="G7464" s="3" t="str">
        <f t="shared" si="1061"/>
        <v>Yes</v>
      </c>
      <c r="H7464" s="3">
        <f>IF($C$3+ROW($D$12)&gt;=ROW(D7464), "", AVERAGE(INDEX($C$1:$C$8201, ROW(D7464)-$C$3):C7463))</f>
        <v>108.21999999999998</v>
      </c>
      <c r="I7464" s="3">
        <f>IF($C$4+ROW($D$12)&gt;=ROW(D7464), "", AVERAGE(INDEX($C$1:$C$8201, ROW(D7464)-$C$4):C7463))</f>
        <v>108.3475</v>
      </c>
      <c r="J7464" s="3" t="str">
        <f t="shared" si="1062"/>
        <v/>
      </c>
      <c r="K7464" s="3" t="str">
        <f t="shared" si="1063"/>
        <v/>
      </c>
      <c r="L7464" s="3" t="str">
        <f t="shared" si="1064"/>
        <v/>
      </c>
      <c r="M7464" s="3">
        <f t="shared" si="1060"/>
        <v>-3.2369970461285365E-3</v>
      </c>
      <c r="N7464" s="3">
        <f t="shared" si="1065"/>
        <v>-0.27026067497611322</v>
      </c>
      <c r="O7464" s="3" t="str">
        <f t="shared" si="1066"/>
        <v/>
      </c>
      <c r="P7464" s="3" t="str">
        <f t="shared" si="1067"/>
        <v/>
      </c>
      <c r="Q7464" s="3" t="str">
        <f t="shared" si="1068"/>
        <v/>
      </c>
    </row>
    <row r="7465" spans="2:17" x14ac:dyDescent="0.3">
      <c r="B7465" s="4">
        <v>42311.843055555553</v>
      </c>
      <c r="C7465" s="1">
        <v>107.76</v>
      </c>
      <c r="D7465" s="1">
        <v>39227</v>
      </c>
      <c r="E7465" s="3">
        <f>IF($C$5+ROW($D$12)&gt;=ROW(D7465), "", AVERAGE(INDEX($D$1:$D$8201, ROW(D7465)-$C$5):D7464))</f>
        <v>44661</v>
      </c>
      <c r="F7465" s="3">
        <f>IF($C$6+ROW($D$12)&gt;=ROW(D7465), "", AVERAGE(INDEX($D$1:$D$8201, ROW(D7465)-$C$6):D7464))</f>
        <v>41945.375</v>
      </c>
      <c r="G7465" s="3" t="str">
        <f t="shared" si="1061"/>
        <v>Yes</v>
      </c>
      <c r="H7465" s="3">
        <f>IF($C$3+ROW($D$12)&gt;=ROW(D7465), "", AVERAGE(INDEX($C$1:$C$8201, ROW(D7465)-$C$3):C7464))</f>
        <v>108.10333333333334</v>
      </c>
      <c r="I7465" s="3">
        <f>IF($C$4+ROW($D$12)&gt;=ROW(D7465), "", AVERAGE(INDEX($C$1:$C$8201, ROW(D7465)-$C$4):C7464))</f>
        <v>108.28250000000001</v>
      </c>
      <c r="J7465" s="3" t="str">
        <f t="shared" si="1062"/>
        <v/>
      </c>
      <c r="K7465" s="3" t="str">
        <f t="shared" si="1063"/>
        <v/>
      </c>
      <c r="L7465" s="3" t="str">
        <f t="shared" si="1064"/>
        <v/>
      </c>
      <c r="M7465" s="3">
        <f t="shared" si="1060"/>
        <v>-4.9986219048363568E-3</v>
      </c>
      <c r="N7465" s="3">
        <f t="shared" si="1065"/>
        <v>0.54421577579588221</v>
      </c>
      <c r="O7465" s="3" t="str">
        <f t="shared" si="1066"/>
        <v/>
      </c>
      <c r="P7465" s="3" t="str">
        <f t="shared" si="1067"/>
        <v/>
      </c>
      <c r="Q7465" s="3" t="str">
        <f t="shared" si="1068"/>
        <v/>
      </c>
    </row>
    <row r="7466" spans="2:17" x14ac:dyDescent="0.3">
      <c r="B7466" s="4">
        <v>42311.84375</v>
      </c>
      <c r="C7466" s="1">
        <v>107.83</v>
      </c>
      <c r="D7466" s="1">
        <v>26512</v>
      </c>
      <c r="E7466" s="3">
        <f>IF($C$5+ROW($D$12)&gt;=ROW(D7466), "", AVERAGE(INDEX($D$1:$D$8201, ROW(D7466)-$C$5):D7465))</f>
        <v>46315.666666666664</v>
      </c>
      <c r="F7466" s="3">
        <f>IF($C$6+ROW($D$12)&gt;=ROW(D7466), "", AVERAGE(INDEX($D$1:$D$8201, ROW(D7466)-$C$6):D7465))</f>
        <v>40279.125</v>
      </c>
      <c r="G7466" s="3" t="str">
        <f t="shared" si="1061"/>
        <v>Yes</v>
      </c>
      <c r="H7466" s="3">
        <f>IF($C$3+ROW($D$12)&gt;=ROW(D7466), "", AVERAGE(INDEX($C$1:$C$8201, ROW(D7466)-$C$3):C7465))</f>
        <v>107.89333333333333</v>
      </c>
      <c r="I7466" s="3">
        <f>IF($C$4+ROW($D$12)&gt;=ROW(D7466), "", AVERAGE(INDEX($C$1:$C$8201, ROW(D7466)-$C$4):C7465))</f>
        <v>108.20000000000002</v>
      </c>
      <c r="J7466" s="3" t="str">
        <f t="shared" si="1062"/>
        <v/>
      </c>
      <c r="K7466" s="3" t="str">
        <f t="shared" si="1063"/>
        <v/>
      </c>
      <c r="L7466" s="3" t="str">
        <f t="shared" si="1064"/>
        <v/>
      </c>
      <c r="M7466" s="3">
        <f t="shared" si="1060"/>
        <v>-5.1799209336775868E-3</v>
      </c>
      <c r="N7466" s="3">
        <f t="shared" si="1065"/>
        <v>3.6269802416105182E-2</v>
      </c>
      <c r="O7466" s="3" t="str">
        <f t="shared" si="1066"/>
        <v/>
      </c>
      <c r="P7466" s="3" t="str">
        <f t="shared" si="1067"/>
        <v/>
      </c>
      <c r="Q7466" s="3" t="str">
        <f t="shared" si="1068"/>
        <v/>
      </c>
    </row>
    <row r="7467" spans="2:17" x14ac:dyDescent="0.3">
      <c r="B7467" s="4">
        <v>42311.844444444447</v>
      </c>
      <c r="C7467" s="1">
        <v>107.98</v>
      </c>
      <c r="D7467" s="1">
        <v>25051</v>
      </c>
      <c r="E7467" s="3">
        <f>IF($C$5+ROW($D$12)&gt;=ROW(D7467), "", AVERAGE(INDEX($D$1:$D$8201, ROW(D7467)-$C$5):D7466))</f>
        <v>38402</v>
      </c>
      <c r="F7467" s="3">
        <f>IF($C$6+ROW($D$12)&gt;=ROW(D7467), "", AVERAGE(INDEX($D$1:$D$8201, ROW(D7467)-$C$6):D7466))</f>
        <v>39142.625</v>
      </c>
      <c r="G7467" s="3" t="str">
        <f t="shared" si="1061"/>
        <v/>
      </c>
      <c r="H7467" s="3">
        <f>IF($C$3+ROW($D$12)&gt;=ROW(D7467), "", AVERAGE(INDEX($C$1:$C$8201, ROW(D7467)-$C$3):C7466))</f>
        <v>107.84666666666668</v>
      </c>
      <c r="I7467" s="3">
        <f>IF($C$4+ROW($D$12)&gt;=ROW(D7467), "", AVERAGE(INDEX($C$1:$C$8201, ROW(D7467)-$C$4):C7466))</f>
        <v>108.11875000000001</v>
      </c>
      <c r="J7467" s="3" t="str">
        <f t="shared" si="1062"/>
        <v/>
      </c>
      <c r="K7467" s="3" t="str">
        <f t="shared" si="1063"/>
        <v/>
      </c>
      <c r="L7467" s="3" t="str">
        <f t="shared" si="1064"/>
        <v/>
      </c>
      <c r="M7467" s="3">
        <f t="shared" si="1060"/>
        <v>9.261403109192548E-5</v>
      </c>
      <c r="N7467" s="3">
        <f t="shared" si="1065"/>
        <v>-1.0178794294889308</v>
      </c>
      <c r="O7467" s="3" t="str">
        <f t="shared" si="1066"/>
        <v/>
      </c>
      <c r="P7467" s="3" t="str">
        <f t="shared" si="1067"/>
        <v/>
      </c>
      <c r="Q7467" s="3" t="str">
        <f t="shared" si="1068"/>
        <v/>
      </c>
    </row>
    <row r="7468" spans="2:17" x14ac:dyDescent="0.3">
      <c r="B7468" s="4">
        <v>42311.845138888886</v>
      </c>
      <c r="C7468" s="1">
        <v>107.96</v>
      </c>
      <c r="D7468" s="1">
        <v>25973</v>
      </c>
      <c r="E7468" s="3">
        <f>IF($C$5+ROW($D$12)&gt;=ROW(D7468), "", AVERAGE(INDEX($D$1:$D$8201, ROW(D7468)-$C$5):D7467))</f>
        <v>30263.333333333332</v>
      </c>
      <c r="F7468" s="3">
        <f>IF($C$6+ROW($D$12)&gt;=ROW(D7468), "", AVERAGE(INDEX($D$1:$D$8201, ROW(D7468)-$C$6):D7467))</f>
        <v>36953.25</v>
      </c>
      <c r="G7468" s="3" t="str">
        <f t="shared" si="1061"/>
        <v/>
      </c>
      <c r="H7468" s="3">
        <f>IF($C$3+ROW($D$12)&gt;=ROW(D7468), "", AVERAGE(INDEX($C$1:$C$8201, ROW(D7468)-$C$3):C7467))</f>
        <v>107.85666666666667</v>
      </c>
      <c r="I7468" s="3">
        <f>IF($C$4+ROW($D$12)&gt;=ROW(D7468), "", AVERAGE(INDEX($C$1:$C$8201, ROW(D7468)-$C$4):C7467))</f>
        <v>108.06000000000002</v>
      </c>
      <c r="J7468" s="3" t="str">
        <f t="shared" si="1062"/>
        <v/>
      </c>
      <c r="K7468" s="3" t="str">
        <f t="shared" si="1063"/>
        <v/>
      </c>
      <c r="L7468" s="3" t="str">
        <f t="shared" si="1064"/>
        <v/>
      </c>
      <c r="M7468" s="3">
        <f t="shared" si="1060"/>
        <v>9.2631188987364862E-5</v>
      </c>
      <c r="N7468" s="3">
        <f t="shared" si="1065"/>
        <v>1.8526237587425357E-4</v>
      </c>
      <c r="O7468" s="3" t="str">
        <f t="shared" si="1066"/>
        <v/>
      </c>
      <c r="P7468" s="3" t="str">
        <f t="shared" si="1067"/>
        <v/>
      </c>
      <c r="Q7468" s="3" t="str">
        <f t="shared" si="1068"/>
        <v/>
      </c>
    </row>
    <row r="7469" spans="2:17" x14ac:dyDescent="0.3">
      <c r="B7469" s="4">
        <v>42311.845833333333</v>
      </c>
      <c r="C7469" s="1">
        <v>107.93</v>
      </c>
      <c r="D7469" s="1">
        <v>16133</v>
      </c>
      <c r="E7469" s="3">
        <f>IF($C$5+ROW($D$12)&gt;=ROW(D7469), "", AVERAGE(INDEX($D$1:$D$8201, ROW(D7469)-$C$5):D7468))</f>
        <v>25845.333333333332</v>
      </c>
      <c r="F7469" s="3">
        <f>IF($C$6+ROW($D$12)&gt;=ROW(D7469), "", AVERAGE(INDEX($D$1:$D$8201, ROW(D7469)-$C$6):D7468))</f>
        <v>36333.375</v>
      </c>
      <c r="G7469" s="3" t="str">
        <f t="shared" si="1061"/>
        <v/>
      </c>
      <c r="H7469" s="3">
        <f>IF($C$3+ROW($D$12)&gt;=ROW(D7469), "", AVERAGE(INDEX($C$1:$C$8201, ROW(D7469)-$C$3):C7468))</f>
        <v>107.92333333333333</v>
      </c>
      <c r="I7469" s="3">
        <f>IF($C$4+ROW($D$12)&gt;=ROW(D7469), "", AVERAGE(INDEX($C$1:$C$8201, ROW(D7469)-$C$4):C7468))</f>
        <v>108.01750000000001</v>
      </c>
      <c r="J7469" s="3" t="str">
        <f t="shared" si="1062"/>
        <v/>
      </c>
      <c r="K7469" s="3" t="str">
        <f t="shared" si="1063"/>
        <v/>
      </c>
      <c r="L7469" s="3" t="str">
        <f t="shared" si="1064"/>
        <v/>
      </c>
      <c r="M7469" s="3">
        <f t="shared" si="1060"/>
        <v>1.5763367351465166E-3</v>
      </c>
      <c r="N7469" s="3">
        <f t="shared" si="1065"/>
        <v>16.017343212139195</v>
      </c>
      <c r="O7469" s="3" t="str">
        <f t="shared" si="1066"/>
        <v/>
      </c>
      <c r="P7469" s="3" t="str">
        <f t="shared" si="1067"/>
        <v/>
      </c>
      <c r="Q7469" s="3" t="str">
        <f t="shared" si="1068"/>
        <v/>
      </c>
    </row>
    <row r="7470" spans="2:17" x14ac:dyDescent="0.3">
      <c r="B7470" s="4">
        <v>42311.84652777778</v>
      </c>
      <c r="C7470" s="1">
        <v>108</v>
      </c>
      <c r="D7470" s="1">
        <v>51191</v>
      </c>
      <c r="E7470" s="3">
        <f>IF($C$5+ROW($D$12)&gt;=ROW(D7470), "", AVERAGE(INDEX($D$1:$D$8201, ROW(D7470)-$C$5):D7469))</f>
        <v>22385.666666666668</v>
      </c>
      <c r="F7470" s="3">
        <f>IF($C$6+ROW($D$12)&gt;=ROW(D7470), "", AVERAGE(INDEX($D$1:$D$8201, ROW(D7470)-$C$6):D7469))</f>
        <v>33359.875</v>
      </c>
      <c r="G7470" s="3" t="str">
        <f t="shared" si="1061"/>
        <v/>
      </c>
      <c r="H7470" s="3">
        <f>IF($C$3+ROW($D$12)&gt;=ROW(D7470), "", AVERAGE(INDEX($C$1:$C$8201, ROW(D7470)-$C$3):C7469))</f>
        <v>107.95666666666666</v>
      </c>
      <c r="I7470" s="3">
        <f>IF($C$4+ROW($D$12)&gt;=ROW(D7470), "", AVERAGE(INDEX($C$1:$C$8201, ROW(D7470)-$C$4):C7469))</f>
        <v>107.97125</v>
      </c>
      <c r="J7470" s="3" t="str">
        <f t="shared" si="1062"/>
        <v/>
      </c>
      <c r="K7470" s="3" t="str">
        <f t="shared" si="1063"/>
        <v/>
      </c>
      <c r="L7470" s="3" t="str">
        <f t="shared" si="1064"/>
        <v/>
      </c>
      <c r="M7470" s="3">
        <f t="shared" si="1060"/>
        <v>1.5753142302387547E-3</v>
      </c>
      <c r="N7470" s="3">
        <f t="shared" si="1065"/>
        <v>-6.486589349621886E-4</v>
      </c>
      <c r="O7470" s="3" t="str">
        <f t="shared" si="1066"/>
        <v/>
      </c>
      <c r="P7470" s="3" t="str">
        <f t="shared" si="1067"/>
        <v/>
      </c>
      <c r="Q7470" s="3" t="str">
        <f t="shared" si="1068"/>
        <v/>
      </c>
    </row>
    <row r="7471" spans="2:17" x14ac:dyDescent="0.3">
      <c r="B7471" s="4">
        <v>42311.847222222219</v>
      </c>
      <c r="C7471" s="1">
        <v>107.899</v>
      </c>
      <c r="D7471" s="1">
        <v>24794</v>
      </c>
      <c r="E7471" s="3">
        <f>IF($C$5+ROW($D$12)&gt;=ROW(D7471), "", AVERAGE(INDEX($D$1:$D$8201, ROW(D7471)-$C$5):D7470))</f>
        <v>31099</v>
      </c>
      <c r="F7471" s="3">
        <f>IF($C$6+ROW($D$12)&gt;=ROW(D7471), "", AVERAGE(INDEX($D$1:$D$8201, ROW(D7471)-$C$6):D7470))</f>
        <v>35475.875</v>
      </c>
      <c r="G7471" s="3" t="str">
        <f t="shared" si="1061"/>
        <v/>
      </c>
      <c r="H7471" s="3">
        <f>IF($C$3+ROW($D$12)&gt;=ROW(D7471), "", AVERAGE(INDEX($C$1:$C$8201, ROW(D7471)-$C$3):C7470))</f>
        <v>107.96333333333332</v>
      </c>
      <c r="I7471" s="3">
        <f>IF($C$4+ROW($D$12)&gt;=ROW(D7471), "", AVERAGE(INDEX($C$1:$C$8201, ROW(D7471)-$C$4):C7470))</f>
        <v>107.92250000000001</v>
      </c>
      <c r="J7471" s="3" t="str">
        <f t="shared" si="1062"/>
        <v>Yes</v>
      </c>
      <c r="K7471" s="3" t="str">
        <f t="shared" si="1063"/>
        <v/>
      </c>
      <c r="L7471" s="3" t="str">
        <f t="shared" si="1064"/>
        <v/>
      </c>
      <c r="M7471" s="3">
        <f t="shared" si="1060"/>
        <v>-7.5042040959181111E-4</v>
      </c>
      <c r="N7471" s="3">
        <f t="shared" si="1065"/>
        <v>-1.4763623632588383</v>
      </c>
      <c r="O7471" s="3" t="str">
        <f t="shared" si="1066"/>
        <v/>
      </c>
      <c r="P7471" s="3" t="str">
        <f t="shared" si="1067"/>
        <v/>
      </c>
      <c r="Q7471" s="3" t="str">
        <f t="shared" si="1068"/>
        <v/>
      </c>
    </row>
    <row r="7472" spans="2:17" x14ac:dyDescent="0.3">
      <c r="B7472" s="4">
        <v>42311.847916666666</v>
      </c>
      <c r="C7472" s="1">
        <v>107.83</v>
      </c>
      <c r="D7472" s="1">
        <v>18146</v>
      </c>
      <c r="E7472" s="3">
        <f>IF($C$5+ROW($D$12)&gt;=ROW(D7472), "", AVERAGE(INDEX($D$1:$D$8201, ROW(D7472)-$C$5):D7471))</f>
        <v>30706</v>
      </c>
      <c r="F7472" s="3">
        <f>IF($C$6+ROW($D$12)&gt;=ROW(D7472), "", AVERAGE(INDEX($D$1:$D$8201, ROW(D7472)-$C$6):D7471))</f>
        <v>32293.5</v>
      </c>
      <c r="G7472" s="3" t="str">
        <f t="shared" si="1061"/>
        <v/>
      </c>
      <c r="H7472" s="3">
        <f>IF($C$3+ROW($D$12)&gt;=ROW(D7472), "", AVERAGE(INDEX($C$1:$C$8201, ROW(D7472)-$C$3):C7471))</f>
        <v>107.943</v>
      </c>
      <c r="I7472" s="3">
        <f>IF($C$4+ROW($D$12)&gt;=ROW(D7472), "", AVERAGE(INDEX($C$1:$C$8201, ROW(D7472)-$C$4):C7471))</f>
        <v>107.91362500000001</v>
      </c>
      <c r="J7472" s="3" t="str">
        <f t="shared" si="1062"/>
        <v>Yes</v>
      </c>
      <c r="K7472" s="3" t="str">
        <f t="shared" si="1063"/>
        <v/>
      </c>
      <c r="L7472" s="3" t="str">
        <f t="shared" si="1064"/>
        <v/>
      </c>
      <c r="M7472" s="3">
        <f t="shared" si="1060"/>
        <v>-1.2048752558229195E-3</v>
      </c>
      <c r="N7472" s="3">
        <f t="shared" si="1065"/>
        <v>0.6056003280591844</v>
      </c>
      <c r="O7472" s="3" t="str">
        <f t="shared" si="1066"/>
        <v/>
      </c>
      <c r="P7472" s="3" t="str">
        <f t="shared" si="1067"/>
        <v/>
      </c>
      <c r="Q7472" s="3" t="str">
        <f t="shared" si="1068"/>
        <v/>
      </c>
    </row>
    <row r="7473" spans="2:17" x14ac:dyDescent="0.3">
      <c r="B7473" s="4">
        <v>42311.848611111112</v>
      </c>
      <c r="C7473" s="1">
        <v>107.85</v>
      </c>
      <c r="D7473" s="1">
        <v>15856</v>
      </c>
      <c r="E7473" s="3">
        <f>IF($C$5+ROW($D$12)&gt;=ROW(D7473), "", AVERAGE(INDEX($D$1:$D$8201, ROW(D7473)-$C$5):D7472))</f>
        <v>31377</v>
      </c>
      <c r="F7473" s="3">
        <f>IF($C$6+ROW($D$12)&gt;=ROW(D7473), "", AVERAGE(INDEX($D$1:$D$8201, ROW(D7473)-$C$6):D7472))</f>
        <v>28378.375</v>
      </c>
      <c r="G7473" s="3" t="str">
        <f t="shared" si="1061"/>
        <v>Yes</v>
      </c>
      <c r="H7473" s="3">
        <f>IF($C$3+ROW($D$12)&gt;=ROW(D7473), "", AVERAGE(INDEX($C$1:$C$8201, ROW(D7473)-$C$3):C7472))</f>
        <v>107.90966666666667</v>
      </c>
      <c r="I7473" s="3">
        <f>IF($C$4+ROW($D$12)&gt;=ROW(D7473), "", AVERAGE(INDEX($C$1:$C$8201, ROW(D7473)-$C$4):C7472))</f>
        <v>107.89862500000001</v>
      </c>
      <c r="J7473" s="3" t="str">
        <f t="shared" si="1062"/>
        <v>Yes</v>
      </c>
      <c r="K7473" s="3" t="str">
        <f t="shared" si="1063"/>
        <v/>
      </c>
      <c r="L7473" s="3" t="str">
        <f t="shared" si="1064"/>
        <v/>
      </c>
      <c r="M7473" s="3">
        <f t="shared" si="1060"/>
        <v>-7.4149600208964239E-4</v>
      </c>
      <c r="N7473" s="3">
        <f t="shared" si="1065"/>
        <v>-0.38458691179344789</v>
      </c>
      <c r="O7473" s="3" t="str">
        <f t="shared" si="1066"/>
        <v/>
      </c>
      <c r="P7473" s="3" t="str">
        <f t="shared" si="1067"/>
        <v/>
      </c>
      <c r="Q7473" s="3" t="str">
        <f t="shared" si="1068"/>
        <v/>
      </c>
    </row>
    <row r="7474" spans="2:17" x14ac:dyDescent="0.3">
      <c r="B7474" s="4">
        <v>42311.849305555559</v>
      </c>
      <c r="C7474" s="1">
        <v>107.91500000000001</v>
      </c>
      <c r="D7474" s="1">
        <v>37792</v>
      </c>
      <c r="E7474" s="3">
        <f>IF($C$5+ROW($D$12)&gt;=ROW(D7474), "", AVERAGE(INDEX($D$1:$D$8201, ROW(D7474)-$C$5):D7473))</f>
        <v>19598.666666666668</v>
      </c>
      <c r="F7474" s="3">
        <f>IF($C$6+ROW($D$12)&gt;=ROW(D7474), "", AVERAGE(INDEX($D$1:$D$8201, ROW(D7474)-$C$6):D7473))</f>
        <v>25457</v>
      </c>
      <c r="G7474" s="3" t="str">
        <f t="shared" si="1061"/>
        <v/>
      </c>
      <c r="H7474" s="3">
        <f>IF($C$3+ROW($D$12)&gt;=ROW(D7474), "", AVERAGE(INDEX($C$1:$C$8201, ROW(D7474)-$C$3):C7473))</f>
        <v>107.85966666666666</v>
      </c>
      <c r="I7474" s="3">
        <f>IF($C$4+ROW($D$12)&gt;=ROW(D7474), "", AVERAGE(INDEX($C$1:$C$8201, ROW(D7474)-$C$4):C7473))</f>
        <v>107.90987500000001</v>
      </c>
      <c r="J7474" s="3" t="str">
        <f t="shared" si="1062"/>
        <v/>
      </c>
      <c r="K7474" s="3" t="str">
        <f t="shared" si="1063"/>
        <v/>
      </c>
      <c r="L7474" s="3" t="str">
        <f t="shared" si="1064"/>
        <v/>
      </c>
      <c r="M7474" s="3">
        <f t="shared" si="1060"/>
        <v>-7.8734691328586704E-4</v>
      </c>
      <c r="N7474" s="3">
        <f t="shared" si="1065"/>
        <v>6.1835682278812275E-2</v>
      </c>
      <c r="O7474" s="3" t="str">
        <f t="shared" si="1066"/>
        <v/>
      </c>
      <c r="P7474" s="3" t="str">
        <f t="shared" si="1067"/>
        <v/>
      </c>
      <c r="Q7474" s="3" t="str">
        <f t="shared" si="1068"/>
        <v/>
      </c>
    </row>
    <row r="7475" spans="2:17" x14ac:dyDescent="0.3">
      <c r="B7475" s="4">
        <v>42311.85</v>
      </c>
      <c r="C7475" s="1">
        <v>108.233</v>
      </c>
      <c r="D7475" s="1">
        <v>78100</v>
      </c>
      <c r="E7475" s="3">
        <f>IF($C$5+ROW($D$12)&gt;=ROW(D7475), "", AVERAGE(INDEX($D$1:$D$8201, ROW(D7475)-$C$5):D7474))</f>
        <v>23931.333333333332</v>
      </c>
      <c r="F7475" s="3">
        <f>IF($C$6+ROW($D$12)&gt;=ROW(D7475), "", AVERAGE(INDEX($D$1:$D$8201, ROW(D7475)-$C$6):D7474))</f>
        <v>26867</v>
      </c>
      <c r="G7475" s="3" t="str">
        <f t="shared" si="1061"/>
        <v/>
      </c>
      <c r="H7475" s="3">
        <f>IF($C$3+ROW($D$12)&gt;=ROW(D7475), "", AVERAGE(INDEX($C$1:$C$8201, ROW(D7475)-$C$3):C7474))</f>
        <v>107.86500000000001</v>
      </c>
      <c r="I7475" s="3">
        <f>IF($C$4+ROW($D$12)&gt;=ROW(D7475), "", AVERAGE(INDEX($C$1:$C$8201, ROW(D7475)-$C$4):C7474))</f>
        <v>107.9205</v>
      </c>
      <c r="J7475" s="3" t="str">
        <f t="shared" si="1062"/>
        <v/>
      </c>
      <c r="K7475" s="3" t="str">
        <f t="shared" si="1063"/>
        <v/>
      </c>
      <c r="L7475" s="3" t="str">
        <f t="shared" si="1064"/>
        <v/>
      </c>
      <c r="M7475" s="3">
        <f t="shared" si="1060"/>
        <v>3.0907062894611958E-3</v>
      </c>
      <c r="N7475" s="3">
        <f t="shared" si="1065"/>
        <v>-4.9254694942063404</v>
      </c>
      <c r="O7475" s="3" t="str">
        <f t="shared" si="1066"/>
        <v/>
      </c>
      <c r="P7475" s="3" t="str">
        <f t="shared" si="1067"/>
        <v/>
      </c>
      <c r="Q7475" s="3" t="str">
        <f t="shared" si="1068"/>
        <v/>
      </c>
    </row>
    <row r="7476" spans="2:17" x14ac:dyDescent="0.3">
      <c r="B7476" s="4">
        <v>42311.850694444445</v>
      </c>
      <c r="C7476" s="1">
        <v>108.1</v>
      </c>
      <c r="D7476" s="1">
        <v>47668</v>
      </c>
      <c r="E7476" s="3">
        <f>IF($C$5+ROW($D$12)&gt;=ROW(D7476), "", AVERAGE(INDEX($D$1:$D$8201, ROW(D7476)-$C$5):D7475))</f>
        <v>43916</v>
      </c>
      <c r="F7476" s="3">
        <f>IF($C$6+ROW($D$12)&gt;=ROW(D7476), "", AVERAGE(INDEX($D$1:$D$8201, ROW(D7476)-$C$6):D7475))</f>
        <v>33498.125</v>
      </c>
      <c r="G7476" s="3" t="str">
        <f t="shared" si="1061"/>
        <v>Yes</v>
      </c>
      <c r="H7476" s="3">
        <f>IF($C$3+ROW($D$12)&gt;=ROW(D7476), "", AVERAGE(INDEX($C$1:$C$8201, ROW(D7476)-$C$3):C7475))</f>
        <v>107.99933333333333</v>
      </c>
      <c r="I7476" s="3">
        <f>IF($C$4+ROW($D$12)&gt;=ROW(D7476), "", AVERAGE(INDEX($C$1:$C$8201, ROW(D7476)-$C$4):C7475))</f>
        <v>107.952125</v>
      </c>
      <c r="J7476" s="3" t="str">
        <f t="shared" si="1062"/>
        <v>Yes</v>
      </c>
      <c r="K7476" s="3" t="str">
        <f t="shared" si="1063"/>
        <v/>
      </c>
      <c r="L7476" s="3" t="str">
        <f t="shared" si="1064"/>
        <v/>
      </c>
      <c r="M7476" s="3">
        <f t="shared" si="1060"/>
        <v>2.5008117511816576E-3</v>
      </c>
      <c r="N7476" s="3">
        <f t="shared" si="1065"/>
        <v>-0.19086075577319733</v>
      </c>
      <c r="O7476" s="3" t="str">
        <f t="shared" si="1066"/>
        <v/>
      </c>
      <c r="P7476" s="3" t="str">
        <f t="shared" si="1067"/>
        <v/>
      </c>
      <c r="Q7476" s="3" t="str">
        <f t="shared" si="1068"/>
        <v/>
      </c>
    </row>
    <row r="7477" spans="2:17" x14ac:dyDescent="0.3">
      <c r="B7477" s="4">
        <v>42311.851388888892</v>
      </c>
      <c r="C7477" s="1">
        <v>108.084</v>
      </c>
      <c r="D7477" s="1">
        <v>27419</v>
      </c>
      <c r="E7477" s="3">
        <f>IF($C$5+ROW($D$12)&gt;=ROW(D7477), "", AVERAGE(INDEX($D$1:$D$8201, ROW(D7477)-$C$5):D7476))</f>
        <v>54520</v>
      </c>
      <c r="F7477" s="3">
        <f>IF($C$6+ROW($D$12)&gt;=ROW(D7477), "", AVERAGE(INDEX($D$1:$D$8201, ROW(D7477)-$C$6):D7476))</f>
        <v>36210</v>
      </c>
      <c r="G7477" s="3" t="str">
        <f t="shared" si="1061"/>
        <v>Yes</v>
      </c>
      <c r="H7477" s="3">
        <f>IF($C$3+ROW($D$12)&gt;=ROW(D7477), "", AVERAGE(INDEX($C$1:$C$8201, ROW(D7477)-$C$3):C7476))</f>
        <v>108.08266666666668</v>
      </c>
      <c r="I7477" s="3">
        <f>IF($C$4+ROW($D$12)&gt;=ROW(D7477), "", AVERAGE(INDEX($C$1:$C$8201, ROW(D7477)-$C$4):C7476))</f>
        <v>107.96962499999999</v>
      </c>
      <c r="J7477" s="3" t="str">
        <f t="shared" si="1062"/>
        <v>Yes</v>
      </c>
      <c r="K7477" s="3" t="str">
        <f t="shared" si="1063"/>
        <v>Sell</v>
      </c>
      <c r="L7477" s="3">
        <f t="shared" si="1064"/>
        <v>108.084</v>
      </c>
      <c r="M7477" s="3">
        <f t="shared" si="1060"/>
        <v>2.1673297544408891E-3</v>
      </c>
      <c r="N7477" s="3">
        <f t="shared" si="1065"/>
        <v>-0.13334950005061161</v>
      </c>
      <c r="O7477" s="3" t="str">
        <f t="shared" si="1066"/>
        <v>Sell</v>
      </c>
      <c r="P7477" s="3">
        <f t="shared" si="1067"/>
        <v>108.084</v>
      </c>
      <c r="Q7477" s="3" t="str">
        <f t="shared" si="1068"/>
        <v/>
      </c>
    </row>
    <row r="7478" spans="2:17" x14ac:dyDescent="0.3">
      <c r="B7478" s="4">
        <v>42311.852083333331</v>
      </c>
      <c r="C7478" s="1">
        <v>107.985</v>
      </c>
      <c r="D7478" s="1">
        <v>27608</v>
      </c>
      <c r="E7478" s="3">
        <f>IF($C$5+ROW($D$12)&gt;=ROW(D7478), "", AVERAGE(INDEX($D$1:$D$8201, ROW(D7478)-$C$5):D7477))</f>
        <v>51062.333333333336</v>
      </c>
      <c r="F7478" s="3">
        <f>IF($C$6+ROW($D$12)&gt;=ROW(D7478), "", AVERAGE(INDEX($D$1:$D$8201, ROW(D7478)-$C$6):D7477))</f>
        <v>37620.75</v>
      </c>
      <c r="G7478" s="3" t="str">
        <f t="shared" si="1061"/>
        <v>Yes</v>
      </c>
      <c r="H7478" s="3">
        <f>IF($C$3+ROW($D$12)&gt;=ROW(D7478), "", AVERAGE(INDEX($C$1:$C$8201, ROW(D7478)-$C$3):C7477))</f>
        <v>108.13900000000001</v>
      </c>
      <c r="I7478" s="3">
        <f>IF($C$4+ROW($D$12)&gt;=ROW(D7478), "", AVERAGE(INDEX($C$1:$C$8201, ROW(D7478)-$C$4):C7477))</f>
        <v>107.98887499999998</v>
      </c>
      <c r="J7478" s="3" t="str">
        <f t="shared" si="1062"/>
        <v>Yes</v>
      </c>
      <c r="K7478" s="3" t="str">
        <f t="shared" si="1063"/>
        <v>Sell</v>
      </c>
      <c r="L7478" s="3">
        <f t="shared" si="1064"/>
        <v>107.985</v>
      </c>
      <c r="M7478" s="3">
        <f t="shared" si="1060"/>
        <v>6.4844837844211199E-4</v>
      </c>
      <c r="N7478" s="3">
        <f t="shared" si="1065"/>
        <v>-0.70080769799176512</v>
      </c>
      <c r="O7478" s="3" t="str">
        <f t="shared" si="1066"/>
        <v>Sell</v>
      </c>
      <c r="P7478" s="3">
        <f t="shared" si="1067"/>
        <v>108.084</v>
      </c>
      <c r="Q7478" s="3" t="str">
        <f t="shared" si="1068"/>
        <v/>
      </c>
    </row>
    <row r="7479" spans="2:17" x14ac:dyDescent="0.3">
      <c r="B7479" s="4">
        <v>42311.852777777778</v>
      </c>
      <c r="C7479" s="1">
        <v>108.117</v>
      </c>
      <c r="D7479" s="1">
        <v>13980</v>
      </c>
      <c r="E7479" s="3">
        <f>IF($C$5+ROW($D$12)&gt;=ROW(D7479), "", AVERAGE(INDEX($D$1:$D$8201, ROW(D7479)-$C$5):D7478))</f>
        <v>34231.666666666664</v>
      </c>
      <c r="F7479" s="3">
        <f>IF($C$6+ROW($D$12)&gt;=ROW(D7479), "", AVERAGE(INDEX($D$1:$D$8201, ROW(D7479)-$C$6):D7478))</f>
        <v>34672.875</v>
      </c>
      <c r="G7479" s="3" t="str">
        <f t="shared" si="1061"/>
        <v/>
      </c>
      <c r="H7479" s="3">
        <f>IF($C$3+ROW($D$12)&gt;=ROW(D7479), "", AVERAGE(INDEX($C$1:$C$8201, ROW(D7479)-$C$3):C7478))</f>
        <v>108.05633333333333</v>
      </c>
      <c r="I7479" s="3">
        <f>IF($C$4+ROW($D$12)&gt;=ROW(D7479), "", AVERAGE(INDEX($C$1:$C$8201, ROW(D7479)-$C$4):C7478))</f>
        <v>107.98700000000001</v>
      </c>
      <c r="J7479" s="3" t="str">
        <f t="shared" si="1062"/>
        <v>Yes</v>
      </c>
      <c r="K7479" s="3" t="str">
        <f t="shared" si="1063"/>
        <v/>
      </c>
      <c r="L7479" s="3" t="str">
        <f t="shared" si="1064"/>
        <v/>
      </c>
      <c r="M7479" s="3">
        <f t="shared" si="1060"/>
        <v>-1.0723365945528478E-3</v>
      </c>
      <c r="N7479" s="3">
        <f t="shared" si="1065"/>
        <v>-2.6536961617964425</v>
      </c>
      <c r="O7479" s="3" t="str">
        <f t="shared" si="1066"/>
        <v>Sell</v>
      </c>
      <c r="P7479" s="3">
        <f t="shared" si="1067"/>
        <v>108.084</v>
      </c>
      <c r="Q7479" s="3" t="str">
        <f t="shared" si="1068"/>
        <v/>
      </c>
    </row>
    <row r="7480" spans="2:17" x14ac:dyDescent="0.3">
      <c r="B7480" s="4">
        <v>42311.853472222225</v>
      </c>
      <c r="C7480" s="1">
        <v>108.093</v>
      </c>
      <c r="D7480" s="1">
        <v>6634</v>
      </c>
      <c r="E7480" s="3">
        <f>IF($C$5+ROW($D$12)&gt;=ROW(D7480), "", AVERAGE(INDEX($D$1:$D$8201, ROW(D7480)-$C$5):D7479))</f>
        <v>23002.333333333332</v>
      </c>
      <c r="F7480" s="3">
        <f>IF($C$6+ROW($D$12)&gt;=ROW(D7480), "", AVERAGE(INDEX($D$1:$D$8201, ROW(D7480)-$C$6):D7479))</f>
        <v>33321.125</v>
      </c>
      <c r="G7480" s="3" t="str">
        <f t="shared" si="1061"/>
        <v/>
      </c>
      <c r="H7480" s="3">
        <f>IF($C$3+ROW($D$12)&gt;=ROW(D7480), "", AVERAGE(INDEX($C$1:$C$8201, ROW(D7480)-$C$3):C7479))</f>
        <v>108.06200000000001</v>
      </c>
      <c r="I7480" s="3">
        <f>IF($C$4+ROW($D$12)&gt;=ROW(D7480), "", AVERAGE(INDEX($C$1:$C$8201, ROW(D7480)-$C$4):C7479))</f>
        <v>108.01424999999999</v>
      </c>
      <c r="J7480" s="3" t="str">
        <f t="shared" si="1062"/>
        <v>Yes</v>
      </c>
      <c r="K7480" s="3" t="str">
        <f t="shared" si="1063"/>
        <v/>
      </c>
      <c r="L7480" s="3" t="str">
        <f t="shared" si="1064"/>
        <v/>
      </c>
      <c r="M7480" s="3">
        <f t="shared" si="1060"/>
        <v>-6.4756953300410482E-5</v>
      </c>
      <c r="N7480" s="3">
        <f t="shared" si="1065"/>
        <v>-0.93961135558615028</v>
      </c>
      <c r="O7480" s="3" t="str">
        <f t="shared" si="1066"/>
        <v>Sell</v>
      </c>
      <c r="P7480" s="3">
        <f t="shared" si="1067"/>
        <v>108.084</v>
      </c>
      <c r="Q7480" s="3" t="str">
        <f t="shared" si="1068"/>
        <v/>
      </c>
    </row>
    <row r="7481" spans="2:17" x14ac:dyDescent="0.3">
      <c r="B7481" s="4">
        <v>42311.854166666664</v>
      </c>
      <c r="C7481" s="1">
        <v>107.958</v>
      </c>
      <c r="D7481" s="1">
        <v>26410</v>
      </c>
      <c r="E7481" s="3">
        <f>IF($C$5+ROW($D$12)&gt;=ROW(D7481), "", AVERAGE(INDEX($D$1:$D$8201, ROW(D7481)-$C$5):D7480))</f>
        <v>16074</v>
      </c>
      <c r="F7481" s="3">
        <f>IF($C$6+ROW($D$12)&gt;=ROW(D7481), "", AVERAGE(INDEX($D$1:$D$8201, ROW(D7481)-$C$6):D7480))</f>
        <v>31882.125</v>
      </c>
      <c r="G7481" s="3" t="str">
        <f t="shared" si="1061"/>
        <v/>
      </c>
      <c r="H7481" s="3">
        <f>IF($C$3+ROW($D$12)&gt;=ROW(D7481), "", AVERAGE(INDEX($C$1:$C$8201, ROW(D7481)-$C$3):C7480))</f>
        <v>108.065</v>
      </c>
      <c r="I7481" s="3">
        <f>IF($C$4+ROW($D$12)&gt;=ROW(D7481), "", AVERAGE(INDEX($C$1:$C$8201, ROW(D7481)-$C$4):C7480))</f>
        <v>108.04712499999999</v>
      </c>
      <c r="J7481" s="3" t="str">
        <f t="shared" si="1062"/>
        <v>Yes</v>
      </c>
      <c r="K7481" s="3" t="str">
        <f t="shared" si="1063"/>
        <v/>
      </c>
      <c r="L7481" s="3" t="str">
        <f t="shared" si="1064"/>
        <v/>
      </c>
      <c r="M7481" s="3">
        <f t="shared" si="1060"/>
        <v>-1.1664399911694575E-3</v>
      </c>
      <c r="N7481" s="3">
        <f t="shared" si="1065"/>
        <v>17.012582923076831</v>
      </c>
      <c r="O7481" s="3" t="str">
        <f t="shared" si="1066"/>
        <v>Exit</v>
      </c>
      <c r="P7481" s="3" t="str">
        <f t="shared" si="1067"/>
        <v/>
      </c>
      <c r="Q7481" s="3">
        <f t="shared" si="1068"/>
        <v>0.12600000000000477</v>
      </c>
    </row>
    <row r="7482" spans="2:17" x14ac:dyDescent="0.3">
      <c r="B7482" s="4">
        <v>42311.854861111111</v>
      </c>
      <c r="C7482" s="1">
        <v>108.04</v>
      </c>
      <c r="D7482" s="1">
        <v>16284</v>
      </c>
      <c r="E7482" s="3">
        <f>IF($C$5+ROW($D$12)&gt;=ROW(D7482), "", AVERAGE(INDEX($D$1:$D$8201, ROW(D7482)-$C$5):D7481))</f>
        <v>15674.666666666666</v>
      </c>
      <c r="F7482" s="3">
        <f>IF($C$6+ROW($D$12)&gt;=ROW(D7482), "", AVERAGE(INDEX($D$1:$D$8201, ROW(D7482)-$C$6):D7481))</f>
        <v>33201.375</v>
      </c>
      <c r="G7482" s="3" t="str">
        <f t="shared" si="1061"/>
        <v/>
      </c>
      <c r="H7482" s="3">
        <f>IF($C$3+ROW($D$12)&gt;=ROW(D7482), "", AVERAGE(INDEX($C$1:$C$8201, ROW(D7482)-$C$3):C7481))</f>
        <v>108.056</v>
      </c>
      <c r="I7482" s="3">
        <f>IF($C$4+ROW($D$12)&gt;=ROW(D7482), "", AVERAGE(INDEX($C$1:$C$8201, ROW(D7482)-$C$4):C7481))</f>
        <v>108.06062499999999</v>
      </c>
      <c r="J7482" s="3" t="str">
        <f t="shared" si="1062"/>
        <v/>
      </c>
      <c r="K7482" s="3" t="str">
        <f t="shared" si="1063"/>
        <v/>
      </c>
      <c r="L7482" s="3" t="str">
        <f t="shared" si="1064"/>
        <v/>
      </c>
      <c r="M7482" s="3">
        <f t="shared" si="1060"/>
        <v>5.0920033503905262E-4</v>
      </c>
      <c r="N7482" s="3">
        <f t="shared" si="1065"/>
        <v>-1.4365422472600027</v>
      </c>
      <c r="O7482" s="3" t="str">
        <f t="shared" si="1066"/>
        <v/>
      </c>
      <c r="P7482" s="3" t="str">
        <f t="shared" si="1067"/>
        <v/>
      </c>
      <c r="Q7482" s="3" t="str">
        <f t="shared" si="1068"/>
        <v/>
      </c>
    </row>
    <row r="7483" spans="2:17" x14ac:dyDescent="0.3">
      <c r="B7483" s="4">
        <v>42311.855555555558</v>
      </c>
      <c r="C7483" s="1">
        <v>108.14</v>
      </c>
      <c r="D7483" s="1">
        <v>31853</v>
      </c>
      <c r="E7483" s="3">
        <f>IF($C$5+ROW($D$12)&gt;=ROW(D7483), "", AVERAGE(INDEX($D$1:$D$8201, ROW(D7483)-$C$5):D7482))</f>
        <v>16442.666666666668</v>
      </c>
      <c r="F7483" s="3">
        <f>IF($C$6+ROW($D$12)&gt;=ROW(D7483), "", AVERAGE(INDEX($D$1:$D$8201, ROW(D7483)-$C$6):D7482))</f>
        <v>30512.875</v>
      </c>
      <c r="G7483" s="3" t="str">
        <f t="shared" si="1061"/>
        <v/>
      </c>
      <c r="H7483" s="3">
        <f>IF($C$3+ROW($D$12)&gt;=ROW(D7483), "", AVERAGE(INDEX($C$1:$C$8201, ROW(D7483)-$C$3):C7482))</f>
        <v>108.03033333333333</v>
      </c>
      <c r="I7483" s="3">
        <f>IF($C$4+ROW($D$12)&gt;=ROW(D7483), "", AVERAGE(INDEX($C$1:$C$8201, ROW(D7483)-$C$4):C7482))</f>
        <v>108.07624999999999</v>
      </c>
      <c r="J7483" s="3" t="str">
        <f t="shared" si="1062"/>
        <v/>
      </c>
      <c r="K7483" s="3" t="str">
        <f t="shared" si="1063"/>
        <v/>
      </c>
      <c r="L7483" s="3" t="str">
        <f t="shared" si="1064"/>
        <v/>
      </c>
      <c r="M7483" s="3">
        <f t="shared" si="1060"/>
        <v>2.1270987840136963E-4</v>
      </c>
      <c r="N7483" s="3">
        <f t="shared" si="1065"/>
        <v>-0.58226681373833733</v>
      </c>
      <c r="O7483" s="3" t="str">
        <f t="shared" si="1066"/>
        <v/>
      </c>
      <c r="P7483" s="3" t="str">
        <f t="shared" si="1067"/>
        <v/>
      </c>
      <c r="Q7483" s="3" t="str">
        <f t="shared" si="1068"/>
        <v/>
      </c>
    </row>
    <row r="7484" spans="2:17" x14ac:dyDescent="0.3">
      <c r="B7484" s="4">
        <v>42311.856249999997</v>
      </c>
      <c r="C7484" s="1">
        <v>108.4</v>
      </c>
      <c r="D7484" s="1">
        <v>30282</v>
      </c>
      <c r="E7484" s="3">
        <f>IF($C$5+ROW($D$12)&gt;=ROW(D7484), "", AVERAGE(INDEX($D$1:$D$8201, ROW(D7484)-$C$5):D7483))</f>
        <v>24849</v>
      </c>
      <c r="F7484" s="3">
        <f>IF($C$6+ROW($D$12)&gt;=ROW(D7484), "", AVERAGE(INDEX($D$1:$D$8201, ROW(D7484)-$C$6):D7483))</f>
        <v>24732</v>
      </c>
      <c r="G7484" s="3" t="str">
        <f t="shared" si="1061"/>
        <v>Yes</v>
      </c>
      <c r="H7484" s="3">
        <f>IF($C$3+ROW($D$12)&gt;=ROW(D7484), "", AVERAGE(INDEX($C$1:$C$8201, ROW(D7484)-$C$3):C7483))</f>
        <v>108.04599999999999</v>
      </c>
      <c r="I7484" s="3">
        <f>IF($C$4+ROW($D$12)&gt;=ROW(D7484), "", AVERAGE(INDEX($C$1:$C$8201, ROW(D7484)-$C$4):C7483))</f>
        <v>108.06462499999999</v>
      </c>
      <c r="J7484" s="3" t="str">
        <f t="shared" si="1062"/>
        <v/>
      </c>
      <c r="K7484" s="3" t="str">
        <f t="shared" si="1063"/>
        <v/>
      </c>
      <c r="L7484" s="3" t="str">
        <f t="shared" si="1064"/>
        <v/>
      </c>
      <c r="M7484" s="3">
        <f t="shared" si="1060"/>
        <v>2.8361213136837878E-3</v>
      </c>
      <c r="N7484" s="3">
        <f t="shared" si="1065"/>
        <v>12.333284448276597</v>
      </c>
      <c r="O7484" s="3" t="str">
        <f t="shared" si="1066"/>
        <v/>
      </c>
      <c r="P7484" s="3" t="str">
        <f t="shared" si="1067"/>
        <v/>
      </c>
      <c r="Q7484" s="3" t="str">
        <f t="shared" si="1068"/>
        <v/>
      </c>
    </row>
    <row r="7485" spans="2:17" x14ac:dyDescent="0.3">
      <c r="B7485" s="4">
        <v>42311.856944444444</v>
      </c>
      <c r="C7485" s="1">
        <v>108.25</v>
      </c>
      <c r="D7485" s="1">
        <v>38186</v>
      </c>
      <c r="E7485" s="3">
        <f>IF($C$5+ROW($D$12)&gt;=ROW(D7485), "", AVERAGE(INDEX($D$1:$D$8201, ROW(D7485)-$C$5):D7484))</f>
        <v>26139.666666666668</v>
      </c>
      <c r="F7485" s="3">
        <f>IF($C$6+ROW($D$12)&gt;=ROW(D7485), "", AVERAGE(INDEX($D$1:$D$8201, ROW(D7485)-$C$6):D7484))</f>
        <v>22558.75</v>
      </c>
      <c r="G7485" s="3" t="str">
        <f t="shared" si="1061"/>
        <v>Yes</v>
      </c>
      <c r="H7485" s="3">
        <f>IF($C$3+ROW($D$12)&gt;=ROW(D7485), "", AVERAGE(INDEX($C$1:$C$8201, ROW(D7485)-$C$3):C7484))</f>
        <v>108.19333333333334</v>
      </c>
      <c r="I7485" s="3">
        <f>IF($C$4+ROW($D$12)&gt;=ROW(D7485), "", AVERAGE(INDEX($C$1:$C$8201, ROW(D7485)-$C$4):C7484))</f>
        <v>108.102125</v>
      </c>
      <c r="J7485" s="3" t="str">
        <f t="shared" si="1062"/>
        <v>Yes</v>
      </c>
      <c r="K7485" s="3" t="str">
        <f t="shared" si="1063"/>
        <v/>
      </c>
      <c r="L7485" s="3" t="str">
        <f t="shared" si="1064"/>
        <v/>
      </c>
      <c r="M7485" s="3">
        <f t="shared" si="1060"/>
        <v>2.7011042841625856E-3</v>
      </c>
      <c r="N7485" s="3">
        <f t="shared" si="1065"/>
        <v>-4.7606225047486052E-2</v>
      </c>
      <c r="O7485" s="3" t="str">
        <f t="shared" si="1066"/>
        <v/>
      </c>
      <c r="P7485" s="3" t="str">
        <f t="shared" si="1067"/>
        <v/>
      </c>
      <c r="Q7485" s="3" t="str">
        <f t="shared" si="1068"/>
        <v/>
      </c>
    </row>
    <row r="7486" spans="2:17" x14ac:dyDescent="0.3">
      <c r="B7486" s="4">
        <v>42311.857638888891</v>
      </c>
      <c r="C7486" s="1">
        <v>108.28</v>
      </c>
      <c r="D7486" s="1">
        <v>16968</v>
      </c>
      <c r="E7486" s="3">
        <f>IF($C$5+ROW($D$12)&gt;=ROW(D7486), "", AVERAGE(INDEX($D$1:$D$8201, ROW(D7486)-$C$5):D7485))</f>
        <v>33440.333333333336</v>
      </c>
      <c r="F7486" s="3">
        <f>IF($C$6+ROW($D$12)&gt;=ROW(D7486), "", AVERAGE(INDEX($D$1:$D$8201, ROW(D7486)-$C$6):D7485))</f>
        <v>23904.625</v>
      </c>
      <c r="G7486" s="3" t="str">
        <f t="shared" si="1061"/>
        <v>Yes</v>
      </c>
      <c r="H7486" s="3">
        <f>IF($C$3+ROW($D$12)&gt;=ROW(D7486), "", AVERAGE(INDEX($C$1:$C$8201, ROW(D7486)-$C$3):C7485))</f>
        <v>108.26333333333334</v>
      </c>
      <c r="I7486" s="3">
        <f>IF($C$4+ROW($D$12)&gt;=ROW(D7486), "", AVERAGE(INDEX($C$1:$C$8201, ROW(D7486)-$C$4):C7485))</f>
        <v>108.12287499999999</v>
      </c>
      <c r="J7486" s="3" t="str">
        <f t="shared" si="1062"/>
        <v>Yes</v>
      </c>
      <c r="K7486" s="3" t="str">
        <f t="shared" si="1063"/>
        <v/>
      </c>
      <c r="L7486" s="3" t="str">
        <f t="shared" si="1064"/>
        <v/>
      </c>
      <c r="M7486" s="3">
        <f t="shared" si="1060"/>
        <v>2.2189358216854809E-3</v>
      </c>
      <c r="N7486" s="3">
        <f t="shared" si="1065"/>
        <v>-0.17850790334316533</v>
      </c>
      <c r="O7486" s="3" t="str">
        <f t="shared" si="1066"/>
        <v/>
      </c>
      <c r="P7486" s="3" t="str">
        <f t="shared" si="1067"/>
        <v/>
      </c>
      <c r="Q7486" s="3" t="str">
        <f t="shared" si="1068"/>
        <v/>
      </c>
    </row>
    <row r="7487" spans="2:17" x14ac:dyDescent="0.3">
      <c r="B7487" s="4">
        <v>42311.85833333333</v>
      </c>
      <c r="C7487" s="1">
        <v>108.34</v>
      </c>
      <c r="D7487" s="1">
        <v>24082</v>
      </c>
      <c r="E7487" s="3">
        <f>IF($C$5+ROW($D$12)&gt;=ROW(D7487), "", AVERAGE(INDEX($D$1:$D$8201, ROW(D7487)-$C$5):D7486))</f>
        <v>28478.666666666668</v>
      </c>
      <c r="F7487" s="3">
        <f>IF($C$6+ROW($D$12)&gt;=ROW(D7487), "", AVERAGE(INDEX($D$1:$D$8201, ROW(D7487)-$C$6):D7486))</f>
        <v>22574.625</v>
      </c>
      <c r="G7487" s="3" t="str">
        <f t="shared" si="1061"/>
        <v>Yes</v>
      </c>
      <c r="H7487" s="3">
        <f>IF($C$3+ROW($D$12)&gt;=ROW(D7487), "", AVERAGE(INDEX($C$1:$C$8201, ROW(D7487)-$C$3):C7486))</f>
        <v>108.31</v>
      </c>
      <c r="I7487" s="3">
        <f>IF($C$4+ROW($D$12)&gt;=ROW(D7487), "", AVERAGE(INDEX($C$1:$C$8201, ROW(D7487)-$C$4):C7486))</f>
        <v>108.15975</v>
      </c>
      <c r="J7487" s="3" t="str">
        <f t="shared" si="1062"/>
        <v>Yes</v>
      </c>
      <c r="K7487" s="3" t="str">
        <f t="shared" si="1063"/>
        <v>Buy</v>
      </c>
      <c r="L7487" s="3">
        <f t="shared" si="1064"/>
        <v>108.34</v>
      </c>
      <c r="M7487" s="3">
        <f t="shared" si="1060"/>
        <v>1.8477462758941057E-3</v>
      </c>
      <c r="N7487" s="3">
        <f t="shared" si="1065"/>
        <v>-0.16728268666618012</v>
      </c>
      <c r="O7487" s="3" t="str">
        <f t="shared" si="1066"/>
        <v>Buy</v>
      </c>
      <c r="P7487" s="3">
        <f t="shared" si="1067"/>
        <v>108.34</v>
      </c>
      <c r="Q7487" s="3" t="str">
        <f t="shared" si="1068"/>
        <v/>
      </c>
    </row>
    <row r="7488" spans="2:17" x14ac:dyDescent="0.3">
      <c r="B7488" s="4">
        <v>42311.859027777777</v>
      </c>
      <c r="C7488" s="1">
        <v>108.31</v>
      </c>
      <c r="D7488" s="1">
        <v>17329</v>
      </c>
      <c r="E7488" s="3">
        <f>IF($C$5+ROW($D$12)&gt;=ROW(D7488), "", AVERAGE(INDEX($D$1:$D$8201, ROW(D7488)-$C$5):D7487))</f>
        <v>26412</v>
      </c>
      <c r="F7488" s="3">
        <f>IF($C$6+ROW($D$12)&gt;=ROW(D7488), "", AVERAGE(INDEX($D$1:$D$8201, ROW(D7488)-$C$6):D7487))</f>
        <v>23837.375</v>
      </c>
      <c r="G7488" s="3" t="str">
        <f t="shared" si="1061"/>
        <v>Yes</v>
      </c>
      <c r="H7488" s="3">
        <f>IF($C$3+ROW($D$12)&gt;=ROW(D7488), "", AVERAGE(INDEX($C$1:$C$8201, ROW(D7488)-$C$3):C7487))</f>
        <v>108.29</v>
      </c>
      <c r="I7488" s="3">
        <f>IF($C$4+ROW($D$12)&gt;=ROW(D7488), "", AVERAGE(INDEX($C$1:$C$8201, ROW(D7488)-$C$4):C7487))</f>
        <v>108.187625</v>
      </c>
      <c r="J7488" s="3" t="str">
        <f t="shared" si="1062"/>
        <v>Yes</v>
      </c>
      <c r="K7488" s="3" t="str">
        <f t="shared" si="1063"/>
        <v/>
      </c>
      <c r="L7488" s="3" t="str">
        <f t="shared" si="1064"/>
        <v/>
      </c>
      <c r="M7488" s="3">
        <f t="shared" si="1060"/>
        <v>-8.3060315790014117E-4</v>
      </c>
      <c r="N7488" s="3">
        <f t="shared" si="1065"/>
        <v>-1.4495223011602181</v>
      </c>
      <c r="O7488" s="3" t="str">
        <f t="shared" si="1066"/>
        <v>Buy</v>
      </c>
      <c r="P7488" s="3">
        <f t="shared" si="1067"/>
        <v>108.34</v>
      </c>
      <c r="Q7488" s="3" t="str">
        <f t="shared" si="1068"/>
        <v/>
      </c>
    </row>
    <row r="7489" spans="2:17" x14ac:dyDescent="0.3">
      <c r="B7489" s="4">
        <v>42311.859722222223</v>
      </c>
      <c r="C7489" s="1">
        <v>108.32</v>
      </c>
      <c r="D7489" s="1">
        <v>59001</v>
      </c>
      <c r="E7489" s="3">
        <f>IF($C$5+ROW($D$12)&gt;=ROW(D7489), "", AVERAGE(INDEX($D$1:$D$8201, ROW(D7489)-$C$5):D7488))</f>
        <v>19459.666666666668</v>
      </c>
      <c r="F7489" s="3">
        <f>IF($C$6+ROW($D$12)&gt;=ROW(D7489), "", AVERAGE(INDEX($D$1:$D$8201, ROW(D7489)-$C$6):D7488))</f>
        <v>25174.25</v>
      </c>
      <c r="G7489" s="3" t="str">
        <f t="shared" si="1061"/>
        <v/>
      </c>
      <c r="H7489" s="3">
        <f>IF($C$3+ROW($D$12)&gt;=ROW(D7489), "", AVERAGE(INDEX($C$1:$C$8201, ROW(D7489)-$C$3):C7488))</f>
        <v>108.31</v>
      </c>
      <c r="I7489" s="3">
        <f>IF($C$4+ROW($D$12)&gt;=ROW(D7489), "", AVERAGE(INDEX($C$1:$C$8201, ROW(D7489)-$C$4):C7488))</f>
        <v>108.21475000000001</v>
      </c>
      <c r="J7489" s="3" t="str">
        <f t="shared" si="1062"/>
        <v>Yes</v>
      </c>
      <c r="K7489" s="3" t="str">
        <f t="shared" si="1063"/>
        <v/>
      </c>
      <c r="L7489" s="3" t="str">
        <f t="shared" si="1064"/>
        <v/>
      </c>
      <c r="M7489" s="3">
        <f t="shared" si="1060"/>
        <v>6.4644228136547053E-4</v>
      </c>
      <c r="N7489" s="3">
        <f t="shared" si="1065"/>
        <v>-1.7782805485591335</v>
      </c>
      <c r="O7489" s="3" t="str">
        <f t="shared" si="1066"/>
        <v>Exit</v>
      </c>
      <c r="P7489" s="3" t="str">
        <f t="shared" si="1067"/>
        <v/>
      </c>
      <c r="Q7489" s="3">
        <f t="shared" si="1068"/>
        <v>-2.0000000000010232E-2</v>
      </c>
    </row>
    <row r="7490" spans="2:17" x14ac:dyDescent="0.3">
      <c r="B7490" s="4">
        <v>42311.86041666667</v>
      </c>
      <c r="C7490" s="1">
        <v>108.29</v>
      </c>
      <c r="D7490" s="1">
        <v>47695</v>
      </c>
      <c r="E7490" s="3">
        <f>IF($C$5+ROW($D$12)&gt;=ROW(D7490), "", AVERAGE(INDEX($D$1:$D$8201, ROW(D7490)-$C$5):D7489))</f>
        <v>33470.666666666664</v>
      </c>
      <c r="F7490" s="3">
        <f>IF($C$6+ROW($D$12)&gt;=ROW(D7490), "", AVERAGE(INDEX($D$1:$D$8201, ROW(D7490)-$C$6):D7489))</f>
        <v>29248.125</v>
      </c>
      <c r="G7490" s="3" t="str">
        <f t="shared" si="1061"/>
        <v>Yes</v>
      </c>
      <c r="H7490" s="3">
        <f>IF($C$3+ROW($D$12)&gt;=ROW(D7490), "", AVERAGE(INDEX($C$1:$C$8201, ROW(D7490)-$C$3):C7489))</f>
        <v>108.32333333333334</v>
      </c>
      <c r="I7490" s="3">
        <f>IF($C$4+ROW($D$12)&gt;=ROW(D7490), "", AVERAGE(INDEX($C$1:$C$8201, ROW(D7490)-$C$4):C7489))</f>
        <v>108.25999999999999</v>
      </c>
      <c r="J7490" s="3" t="str">
        <f t="shared" si="1062"/>
        <v>Yes</v>
      </c>
      <c r="K7490" s="3" t="str">
        <f t="shared" si="1063"/>
        <v/>
      </c>
      <c r="L7490" s="3" t="str">
        <f t="shared" si="1064"/>
        <v/>
      </c>
      <c r="M7490" s="3">
        <f t="shared" si="1060"/>
        <v>9.2348894187602642E-5</v>
      </c>
      <c r="N7490" s="3">
        <f t="shared" si="1065"/>
        <v>-0.85714286201617962</v>
      </c>
      <c r="O7490" s="3" t="str">
        <f t="shared" si="1066"/>
        <v/>
      </c>
      <c r="P7490" s="3" t="str">
        <f t="shared" si="1067"/>
        <v/>
      </c>
      <c r="Q7490" s="3" t="str">
        <f t="shared" si="1068"/>
        <v/>
      </c>
    </row>
    <row r="7491" spans="2:17" x14ac:dyDescent="0.3">
      <c r="B7491" s="4">
        <v>42311.861111111109</v>
      </c>
      <c r="C7491" s="1">
        <v>108.24</v>
      </c>
      <c r="D7491" s="1">
        <v>25595</v>
      </c>
      <c r="E7491" s="3">
        <f>IF($C$5+ROW($D$12)&gt;=ROW(D7491), "", AVERAGE(INDEX($D$1:$D$8201, ROW(D7491)-$C$5):D7490))</f>
        <v>41341.666666666664</v>
      </c>
      <c r="F7491" s="3">
        <f>IF($C$6+ROW($D$12)&gt;=ROW(D7491), "", AVERAGE(INDEX($D$1:$D$8201, ROW(D7491)-$C$6):D7490))</f>
        <v>33174.5</v>
      </c>
      <c r="G7491" s="3" t="str">
        <f t="shared" si="1061"/>
        <v>Yes</v>
      </c>
      <c r="H7491" s="3">
        <f>IF($C$3+ROW($D$12)&gt;=ROW(D7491), "", AVERAGE(INDEX($C$1:$C$8201, ROW(D7491)-$C$3):C7490))</f>
        <v>108.30666666666667</v>
      </c>
      <c r="I7491" s="3">
        <f>IF($C$4+ROW($D$12)&gt;=ROW(D7491), "", AVERAGE(INDEX($C$1:$C$8201, ROW(D7491)-$C$4):C7490))</f>
        <v>108.29124999999999</v>
      </c>
      <c r="J7491" s="3" t="str">
        <f t="shared" si="1062"/>
        <v>Yes</v>
      </c>
      <c r="K7491" s="3" t="str">
        <f t="shared" si="1063"/>
        <v>Sell</v>
      </c>
      <c r="L7491" s="3">
        <f t="shared" si="1064"/>
        <v>108.24</v>
      </c>
      <c r="M7491" s="3">
        <f t="shared" si="1060"/>
        <v>-9.2344636722031163E-4</v>
      </c>
      <c r="N7491" s="3">
        <f t="shared" si="1065"/>
        <v>-10.999538980340921</v>
      </c>
      <c r="O7491" s="3" t="str">
        <f t="shared" si="1066"/>
        <v>Sell</v>
      </c>
      <c r="P7491" s="3">
        <f t="shared" si="1067"/>
        <v>108.24</v>
      </c>
      <c r="Q7491" s="3" t="str">
        <f t="shared" si="1068"/>
        <v/>
      </c>
    </row>
    <row r="7492" spans="2:17" x14ac:dyDescent="0.3">
      <c r="B7492" s="4">
        <v>42311.861805555556</v>
      </c>
      <c r="C7492" s="1">
        <v>108.24</v>
      </c>
      <c r="D7492" s="1">
        <v>20200</v>
      </c>
      <c r="E7492" s="3">
        <f>IF($C$5+ROW($D$12)&gt;=ROW(D7492), "", AVERAGE(INDEX($D$1:$D$8201, ROW(D7492)-$C$5):D7491))</f>
        <v>44097</v>
      </c>
      <c r="F7492" s="3">
        <f>IF($C$6+ROW($D$12)&gt;=ROW(D7492), "", AVERAGE(INDEX($D$1:$D$8201, ROW(D7492)-$C$6):D7491))</f>
        <v>32392.25</v>
      </c>
      <c r="G7492" s="3" t="str">
        <f t="shared" si="1061"/>
        <v>Yes</v>
      </c>
      <c r="H7492" s="3">
        <f>IF($C$3+ROW($D$12)&gt;=ROW(D7492), "", AVERAGE(INDEX($C$1:$C$8201, ROW(D7492)-$C$3):C7491))</f>
        <v>108.28333333333335</v>
      </c>
      <c r="I7492" s="3">
        <f>IF($C$4+ROW($D$12)&gt;=ROW(D7492), "", AVERAGE(INDEX($C$1:$C$8201, ROW(D7492)-$C$4):C7491))</f>
        <v>108.30374999999998</v>
      </c>
      <c r="J7492" s="3" t="str">
        <f t="shared" si="1062"/>
        <v/>
      </c>
      <c r="K7492" s="3" t="str">
        <f t="shared" si="1063"/>
        <v/>
      </c>
      <c r="L7492" s="3" t="str">
        <f t="shared" si="1064"/>
        <v/>
      </c>
      <c r="M7492" s="3">
        <f t="shared" si="1060"/>
        <v>-6.4650198511325677E-4</v>
      </c>
      <c r="N7492" s="3">
        <f t="shared" si="1065"/>
        <v>-0.29990305007175661</v>
      </c>
      <c r="O7492" s="3" t="str">
        <f t="shared" si="1066"/>
        <v>Sell</v>
      </c>
      <c r="P7492" s="3">
        <f t="shared" si="1067"/>
        <v>108.24</v>
      </c>
      <c r="Q7492" s="3" t="str">
        <f t="shared" si="1068"/>
        <v/>
      </c>
    </row>
    <row r="7493" spans="2:17" x14ac:dyDescent="0.3">
      <c r="B7493" s="4">
        <v>42311.862500000003</v>
      </c>
      <c r="C7493" s="1">
        <v>108.31</v>
      </c>
      <c r="D7493" s="1">
        <v>25644</v>
      </c>
      <c r="E7493" s="3">
        <f>IF($C$5+ROW($D$12)&gt;=ROW(D7493), "", AVERAGE(INDEX($D$1:$D$8201, ROW(D7493)-$C$5):D7492))</f>
        <v>31163.333333333332</v>
      </c>
      <c r="F7493" s="3">
        <f>IF($C$6+ROW($D$12)&gt;=ROW(D7493), "", AVERAGE(INDEX($D$1:$D$8201, ROW(D7493)-$C$6):D7492))</f>
        <v>31132</v>
      </c>
      <c r="G7493" s="3" t="str">
        <f t="shared" si="1061"/>
        <v>Yes</v>
      </c>
      <c r="H7493" s="3">
        <f>IF($C$3+ROW($D$12)&gt;=ROW(D7493), "", AVERAGE(INDEX($C$1:$C$8201, ROW(D7493)-$C$3):C7492))</f>
        <v>108.25666666666666</v>
      </c>
      <c r="I7493" s="3">
        <f>IF($C$4+ROW($D$12)&gt;=ROW(D7493), "", AVERAGE(INDEX($C$1:$C$8201, ROW(D7493)-$C$4):C7492))</f>
        <v>108.28375</v>
      </c>
      <c r="J7493" s="3" t="str">
        <f t="shared" si="1062"/>
        <v/>
      </c>
      <c r="K7493" s="3" t="str">
        <f t="shared" si="1063"/>
        <v/>
      </c>
      <c r="L7493" s="3" t="str">
        <f t="shared" si="1064"/>
        <v/>
      </c>
      <c r="M7493" s="3">
        <f t="shared" si="1060"/>
        <v>-9.2323316319006338E-5</v>
      </c>
      <c r="N7493" s="3">
        <f t="shared" si="1065"/>
        <v>-0.8571956181962338</v>
      </c>
      <c r="O7493" s="3" t="str">
        <f t="shared" si="1066"/>
        <v>Sell</v>
      </c>
      <c r="P7493" s="3">
        <f t="shared" si="1067"/>
        <v>108.24</v>
      </c>
      <c r="Q7493" s="3" t="str">
        <f t="shared" si="1068"/>
        <v/>
      </c>
    </row>
    <row r="7494" spans="2:17" x14ac:dyDescent="0.3">
      <c r="B7494" s="4">
        <v>42311.863194444442</v>
      </c>
      <c r="C7494" s="1">
        <v>108.295</v>
      </c>
      <c r="D7494" s="1">
        <v>20600</v>
      </c>
      <c r="E7494" s="3">
        <f>IF($C$5+ROW($D$12)&gt;=ROW(D7494), "", AVERAGE(INDEX($D$1:$D$8201, ROW(D7494)-$C$5):D7493))</f>
        <v>23813</v>
      </c>
      <c r="F7494" s="3">
        <f>IF($C$6+ROW($D$12)&gt;=ROW(D7494), "", AVERAGE(INDEX($D$1:$D$8201, ROW(D7494)-$C$6):D7493))</f>
        <v>29564.25</v>
      </c>
      <c r="G7494" s="3" t="str">
        <f t="shared" si="1061"/>
        <v/>
      </c>
      <c r="H7494" s="3">
        <f>IF($C$3+ROW($D$12)&gt;=ROW(D7494), "", AVERAGE(INDEX($C$1:$C$8201, ROW(D7494)-$C$3):C7493))</f>
        <v>108.26333333333332</v>
      </c>
      <c r="I7494" s="3">
        <f>IF($C$4+ROW($D$12)&gt;=ROW(D7494), "", AVERAGE(INDEX($C$1:$C$8201, ROW(D7494)-$C$4):C7493))</f>
        <v>108.29124999999999</v>
      </c>
      <c r="J7494" s="3" t="str">
        <f t="shared" si="1062"/>
        <v/>
      </c>
      <c r="K7494" s="3" t="str">
        <f t="shared" si="1063"/>
        <v/>
      </c>
      <c r="L7494" s="3" t="str">
        <f t="shared" si="1064"/>
        <v/>
      </c>
      <c r="M7494" s="3">
        <f t="shared" si="1060"/>
        <v>4.617124917122133E-5</v>
      </c>
      <c r="N7494" s="3">
        <f t="shared" si="1065"/>
        <v>-1.5001038850433515</v>
      </c>
      <c r="O7494" s="3" t="str">
        <f t="shared" si="1066"/>
        <v>Sell</v>
      </c>
      <c r="P7494" s="3">
        <f t="shared" si="1067"/>
        <v>108.24</v>
      </c>
      <c r="Q7494" s="3" t="str">
        <f t="shared" si="1068"/>
        <v/>
      </c>
    </row>
    <row r="7495" spans="2:17" x14ac:dyDescent="0.3">
      <c r="B7495" s="4">
        <v>42311.863888888889</v>
      </c>
      <c r="C7495" s="1">
        <v>108.29600000000001</v>
      </c>
      <c r="D7495" s="1">
        <v>10600</v>
      </c>
      <c r="E7495" s="3">
        <f>IF($C$5+ROW($D$12)&gt;=ROW(D7495), "", AVERAGE(INDEX($D$1:$D$8201, ROW(D7495)-$C$5):D7494))</f>
        <v>22148</v>
      </c>
      <c r="F7495" s="3">
        <f>IF($C$6+ROW($D$12)&gt;=ROW(D7495), "", AVERAGE(INDEX($D$1:$D$8201, ROW(D7495)-$C$6):D7494))</f>
        <v>30018.25</v>
      </c>
      <c r="G7495" s="3" t="str">
        <f t="shared" si="1061"/>
        <v/>
      </c>
      <c r="H7495" s="3">
        <f>IF($C$3+ROW($D$12)&gt;=ROW(D7495), "", AVERAGE(INDEX($C$1:$C$8201, ROW(D7495)-$C$3):C7494))</f>
        <v>108.28166666666668</v>
      </c>
      <c r="I7495" s="3">
        <f>IF($C$4+ROW($D$12)&gt;=ROW(D7495), "", AVERAGE(INDEX($C$1:$C$8201, ROW(D7495)-$C$4):C7494))</f>
        <v>108.29312499999999</v>
      </c>
      <c r="J7495" s="3" t="str">
        <f t="shared" si="1062"/>
        <v/>
      </c>
      <c r="K7495" s="3" t="str">
        <f t="shared" si="1063"/>
        <v/>
      </c>
      <c r="L7495" s="3" t="str">
        <f t="shared" si="1064"/>
        <v/>
      </c>
      <c r="M7495" s="3">
        <f t="shared" si="1060"/>
        <v>5.1723502095267428E-4</v>
      </c>
      <c r="N7495" s="3">
        <f t="shared" si="1065"/>
        <v>10.202534699344204</v>
      </c>
      <c r="O7495" s="3" t="str">
        <f t="shared" si="1066"/>
        <v>Sell</v>
      </c>
      <c r="P7495" s="3">
        <f t="shared" si="1067"/>
        <v>108.24</v>
      </c>
      <c r="Q7495" s="3" t="str">
        <f t="shared" si="1068"/>
        <v/>
      </c>
    </row>
    <row r="7496" spans="2:17" x14ac:dyDescent="0.3">
      <c r="B7496" s="4">
        <v>42311.864583333336</v>
      </c>
      <c r="C7496" s="1">
        <v>108.4</v>
      </c>
      <c r="D7496" s="1">
        <v>21222</v>
      </c>
      <c r="E7496" s="3">
        <f>IF($C$5+ROW($D$12)&gt;=ROW(D7496), "", AVERAGE(INDEX($D$1:$D$8201, ROW(D7496)-$C$5):D7495))</f>
        <v>18948</v>
      </c>
      <c r="F7496" s="3">
        <f>IF($C$6+ROW($D$12)&gt;=ROW(D7496), "", AVERAGE(INDEX($D$1:$D$8201, ROW(D7496)-$C$6):D7495))</f>
        <v>28333</v>
      </c>
      <c r="G7496" s="3" t="str">
        <f t="shared" si="1061"/>
        <v/>
      </c>
      <c r="H7496" s="3">
        <f>IF($C$3+ROW($D$12)&gt;=ROW(D7496), "", AVERAGE(INDEX($C$1:$C$8201, ROW(D7496)-$C$3):C7495))</f>
        <v>108.30033333333334</v>
      </c>
      <c r="I7496" s="3">
        <f>IF($C$4+ROW($D$12)&gt;=ROW(D7496), "", AVERAGE(INDEX($C$1:$C$8201, ROW(D7496)-$C$4):C7495))</f>
        <v>108.28762500000001</v>
      </c>
      <c r="J7496" s="3" t="str">
        <f t="shared" si="1062"/>
        <v>Yes</v>
      </c>
      <c r="K7496" s="3" t="str">
        <f t="shared" si="1063"/>
        <v/>
      </c>
      <c r="L7496" s="3" t="str">
        <f t="shared" si="1064"/>
        <v/>
      </c>
      <c r="M7496" s="3">
        <f t="shared" si="1060"/>
        <v>1.4771051430134449E-3</v>
      </c>
      <c r="N7496" s="3">
        <f t="shared" si="1065"/>
        <v>1.8557717153274436</v>
      </c>
      <c r="O7496" s="3" t="str">
        <f t="shared" si="1066"/>
        <v>Sell</v>
      </c>
      <c r="P7496" s="3">
        <f t="shared" si="1067"/>
        <v>108.24</v>
      </c>
      <c r="Q7496" s="3" t="str">
        <f t="shared" si="1068"/>
        <v/>
      </c>
    </row>
    <row r="7497" spans="2:17" x14ac:dyDescent="0.3">
      <c r="B7497" s="4">
        <v>42311.865277777775</v>
      </c>
      <c r="C7497" s="1">
        <v>108.44</v>
      </c>
      <c r="D7497" s="1">
        <v>57833</v>
      </c>
      <c r="E7497" s="3">
        <f>IF($C$5+ROW($D$12)&gt;=ROW(D7497), "", AVERAGE(INDEX($D$1:$D$8201, ROW(D7497)-$C$5):D7496))</f>
        <v>17474</v>
      </c>
      <c r="F7497" s="3">
        <f>IF($C$6+ROW($D$12)&gt;=ROW(D7497), "", AVERAGE(INDEX($D$1:$D$8201, ROW(D7497)-$C$6):D7496))</f>
        <v>28819.625</v>
      </c>
      <c r="G7497" s="3" t="str">
        <f t="shared" si="1061"/>
        <v/>
      </c>
      <c r="H7497" s="3">
        <f>IF($C$3+ROW($D$12)&gt;=ROW(D7497), "", AVERAGE(INDEX($C$1:$C$8201, ROW(D7497)-$C$3):C7496))</f>
        <v>108.33033333333333</v>
      </c>
      <c r="I7497" s="3">
        <f>IF($C$4+ROW($D$12)&gt;=ROW(D7497), "", AVERAGE(INDEX($C$1:$C$8201, ROW(D7497)-$C$4):C7496))</f>
        <v>108.29887500000001</v>
      </c>
      <c r="J7497" s="3" t="str">
        <f t="shared" si="1062"/>
        <v>Yes</v>
      </c>
      <c r="K7497" s="3" t="str">
        <f t="shared" si="1063"/>
        <v/>
      </c>
      <c r="L7497" s="3" t="str">
        <f t="shared" si="1064"/>
        <v/>
      </c>
      <c r="M7497" s="3">
        <f t="shared" si="1060"/>
        <v>1.1995387828189724E-3</v>
      </c>
      <c r="N7497" s="3">
        <f t="shared" si="1065"/>
        <v>-0.1879123916854076</v>
      </c>
      <c r="O7497" s="3" t="str">
        <f t="shared" si="1066"/>
        <v>Sell</v>
      </c>
      <c r="P7497" s="3">
        <f t="shared" si="1067"/>
        <v>108.24</v>
      </c>
      <c r="Q7497" s="3" t="str">
        <f t="shared" si="1068"/>
        <v/>
      </c>
    </row>
    <row r="7498" spans="2:17" x14ac:dyDescent="0.3">
      <c r="B7498" s="4">
        <v>42311.865972222222</v>
      </c>
      <c r="C7498" s="1">
        <v>108.5</v>
      </c>
      <c r="D7498" s="1">
        <v>34491</v>
      </c>
      <c r="E7498" s="3">
        <f>IF($C$5+ROW($D$12)&gt;=ROW(D7498), "", AVERAGE(INDEX($D$1:$D$8201, ROW(D7498)-$C$5):D7497))</f>
        <v>29885</v>
      </c>
      <c r="F7498" s="3">
        <f>IF($C$6+ROW($D$12)&gt;=ROW(D7498), "", AVERAGE(INDEX($D$1:$D$8201, ROW(D7498)-$C$6):D7497))</f>
        <v>28673.625</v>
      </c>
      <c r="G7498" s="3" t="str">
        <f t="shared" si="1061"/>
        <v>Yes</v>
      </c>
      <c r="H7498" s="3">
        <f>IF($C$3+ROW($D$12)&gt;=ROW(D7498), "", AVERAGE(INDEX($C$1:$C$8201, ROW(D7498)-$C$3):C7497))</f>
        <v>108.37866666666667</v>
      </c>
      <c r="I7498" s="3">
        <f>IF($C$4+ROW($D$12)&gt;=ROW(D7498), "", AVERAGE(INDEX($C$1:$C$8201, ROW(D7498)-$C$4):C7497))</f>
        <v>108.313875</v>
      </c>
      <c r="J7498" s="3" t="str">
        <f t="shared" si="1062"/>
        <v>Yes</v>
      </c>
      <c r="K7498" s="3" t="str">
        <f t="shared" si="1063"/>
        <v>Buy</v>
      </c>
      <c r="L7498" s="3">
        <f t="shared" si="1064"/>
        <v>108.5</v>
      </c>
      <c r="M7498" s="3">
        <f t="shared" si="1060"/>
        <v>1.8911880910547306E-3</v>
      </c>
      <c r="N7498" s="3">
        <f t="shared" si="1065"/>
        <v>0.57659603686205951</v>
      </c>
      <c r="O7498" s="3" t="str">
        <f t="shared" si="1066"/>
        <v>Sell</v>
      </c>
      <c r="P7498" s="3">
        <f t="shared" si="1067"/>
        <v>108.24</v>
      </c>
      <c r="Q7498" s="3" t="str">
        <f t="shared" si="1068"/>
        <v/>
      </c>
    </row>
    <row r="7499" spans="2:17" x14ac:dyDescent="0.3">
      <c r="B7499" s="4">
        <v>42311.866666666669</v>
      </c>
      <c r="C7499" s="1">
        <v>108.7</v>
      </c>
      <c r="D7499" s="1">
        <v>77000</v>
      </c>
      <c r="E7499" s="3">
        <f>IF($C$5+ROW($D$12)&gt;=ROW(D7499), "", AVERAGE(INDEX($D$1:$D$8201, ROW(D7499)-$C$5):D7498))</f>
        <v>37848.666666666664</v>
      </c>
      <c r="F7499" s="3">
        <f>IF($C$6+ROW($D$12)&gt;=ROW(D7499), "", AVERAGE(INDEX($D$1:$D$8201, ROW(D7499)-$C$6):D7498))</f>
        <v>27023.125</v>
      </c>
      <c r="G7499" s="3" t="str">
        <f t="shared" si="1061"/>
        <v>Yes</v>
      </c>
      <c r="H7499" s="3">
        <f>IF($C$3+ROW($D$12)&gt;=ROW(D7499), "", AVERAGE(INDEX($C$1:$C$8201, ROW(D7499)-$C$3):C7498))</f>
        <v>108.44666666666667</v>
      </c>
      <c r="I7499" s="3">
        <f>IF($C$4+ROW($D$12)&gt;=ROW(D7499), "", AVERAGE(INDEX($C$1:$C$8201, ROW(D7499)-$C$4):C7498))</f>
        <v>108.340125</v>
      </c>
      <c r="J7499" s="3" t="str">
        <f t="shared" si="1062"/>
        <v>Yes</v>
      </c>
      <c r="K7499" s="3" t="str">
        <f t="shared" si="1063"/>
        <v>Buy</v>
      </c>
      <c r="L7499" s="3">
        <f t="shared" si="1064"/>
        <v>108.7</v>
      </c>
      <c r="M7499" s="3">
        <f t="shared" si="1060"/>
        <v>3.7235752436786443E-3</v>
      </c>
      <c r="N7499" s="3">
        <f t="shared" si="1065"/>
        <v>0.96890793744475034</v>
      </c>
      <c r="O7499" s="3" t="str">
        <f t="shared" si="1066"/>
        <v>Exit</v>
      </c>
      <c r="P7499" s="3">
        <f t="shared" si="1067"/>
        <v>108.7</v>
      </c>
      <c r="Q7499" s="3">
        <f t="shared" si="1068"/>
        <v>-0.46000000000000796</v>
      </c>
    </row>
    <row r="7500" spans="2:17" x14ac:dyDescent="0.3">
      <c r="B7500" s="4">
        <v>42311.867361111108</v>
      </c>
      <c r="C7500" s="1">
        <v>108.83</v>
      </c>
      <c r="D7500" s="1">
        <v>54914</v>
      </c>
      <c r="E7500" s="3">
        <f>IF($C$5+ROW($D$12)&gt;=ROW(D7500), "", AVERAGE(INDEX($D$1:$D$8201, ROW(D7500)-$C$5):D7499))</f>
        <v>56441.333333333336</v>
      </c>
      <c r="F7500" s="3">
        <f>IF($C$6+ROW($D$12)&gt;=ROW(D7500), "", AVERAGE(INDEX($D$1:$D$8201, ROW(D7500)-$C$6):D7499))</f>
        <v>33448.75</v>
      </c>
      <c r="G7500" s="3" t="str">
        <f t="shared" si="1061"/>
        <v>Yes</v>
      </c>
      <c r="H7500" s="3">
        <f>IF($C$3+ROW($D$12)&gt;=ROW(D7500), "", AVERAGE(INDEX($C$1:$C$8201, ROW(D7500)-$C$3):C7499))</f>
        <v>108.54666666666667</v>
      </c>
      <c r="I7500" s="3">
        <f>IF($C$4+ROW($D$12)&gt;=ROW(D7500), "", AVERAGE(INDEX($C$1:$C$8201, ROW(D7500)-$C$4):C7499))</f>
        <v>108.39762500000001</v>
      </c>
      <c r="J7500" s="3" t="str">
        <f t="shared" si="1062"/>
        <v>Yes</v>
      </c>
      <c r="K7500" s="3" t="str">
        <f t="shared" si="1063"/>
        <v>Buy</v>
      </c>
      <c r="L7500" s="3">
        <f t="shared" si="1064"/>
        <v>108.83</v>
      </c>
      <c r="M7500" s="3">
        <f t="shared" si="1060"/>
        <v>3.9589427024243192E-3</v>
      </c>
      <c r="N7500" s="3">
        <f t="shared" si="1065"/>
        <v>6.3210071864466352E-2</v>
      </c>
      <c r="O7500" s="3" t="str">
        <f t="shared" si="1066"/>
        <v>Buy</v>
      </c>
      <c r="P7500" s="3">
        <f t="shared" si="1067"/>
        <v>108.83</v>
      </c>
      <c r="Q7500" s="3" t="str">
        <f t="shared" si="1068"/>
        <v/>
      </c>
    </row>
    <row r="7501" spans="2:17" x14ac:dyDescent="0.3">
      <c r="B7501" s="4">
        <v>42311.868055555555</v>
      </c>
      <c r="C7501" s="1">
        <v>108.66500000000001</v>
      </c>
      <c r="D7501" s="1">
        <v>36749</v>
      </c>
      <c r="E7501" s="3">
        <f>IF($C$5+ROW($D$12)&gt;=ROW(D7501), "", AVERAGE(INDEX($D$1:$D$8201, ROW(D7501)-$C$5):D7500))</f>
        <v>55468.333333333336</v>
      </c>
      <c r="F7501" s="3">
        <f>IF($C$6+ROW($D$12)&gt;=ROW(D7501), "", AVERAGE(INDEX($D$1:$D$8201, ROW(D7501)-$C$6):D7500))</f>
        <v>37788</v>
      </c>
      <c r="G7501" s="3" t="str">
        <f t="shared" si="1061"/>
        <v>Yes</v>
      </c>
      <c r="H7501" s="3">
        <f>IF($C$3+ROW($D$12)&gt;=ROW(D7501), "", AVERAGE(INDEX($C$1:$C$8201, ROW(D7501)-$C$3):C7500))</f>
        <v>108.67666666666666</v>
      </c>
      <c r="I7501" s="3">
        <f>IF($C$4+ROW($D$12)&gt;=ROW(D7501), "", AVERAGE(INDEX($C$1:$C$8201, ROW(D7501)-$C$4):C7500))</f>
        <v>108.47137500000001</v>
      </c>
      <c r="J7501" s="3" t="str">
        <f t="shared" si="1062"/>
        <v>Yes</v>
      </c>
      <c r="K7501" s="3" t="str">
        <f t="shared" si="1063"/>
        <v/>
      </c>
      <c r="L7501" s="3" t="str">
        <f t="shared" si="1064"/>
        <v/>
      </c>
      <c r="M7501" s="3">
        <f t="shared" si="1060"/>
        <v>2.0727305272008798E-3</v>
      </c>
      <c r="N7501" s="3">
        <f t="shared" si="1065"/>
        <v>-0.47644341355796549</v>
      </c>
      <c r="O7501" s="3" t="str">
        <f t="shared" si="1066"/>
        <v>Exit</v>
      </c>
      <c r="P7501" s="3" t="str">
        <f t="shared" si="1067"/>
        <v/>
      </c>
      <c r="Q7501" s="3">
        <f t="shared" si="1068"/>
        <v>-0.16499999999999204</v>
      </c>
    </row>
    <row r="7502" spans="2:17" x14ac:dyDescent="0.3">
      <c r="B7502" s="4">
        <v>42311.868750000001</v>
      </c>
      <c r="C7502" s="1">
        <v>108.84</v>
      </c>
      <c r="D7502" s="1">
        <v>14551</v>
      </c>
      <c r="E7502" s="3">
        <f>IF($C$5+ROW($D$12)&gt;=ROW(D7502), "", AVERAGE(INDEX($D$1:$D$8201, ROW(D7502)-$C$5):D7501))</f>
        <v>56221</v>
      </c>
      <c r="F7502" s="3">
        <f>IF($C$6+ROW($D$12)&gt;=ROW(D7502), "", AVERAGE(INDEX($D$1:$D$8201, ROW(D7502)-$C$6):D7501))</f>
        <v>39176.125</v>
      </c>
      <c r="G7502" s="3" t="str">
        <f t="shared" si="1061"/>
        <v>Yes</v>
      </c>
      <c r="H7502" s="3">
        <f>IF($C$3+ROW($D$12)&gt;=ROW(D7502), "", AVERAGE(INDEX($C$1:$C$8201, ROW(D7502)-$C$3):C7501))</f>
        <v>108.73166666666667</v>
      </c>
      <c r="I7502" s="3">
        <f>IF($C$4+ROW($D$12)&gt;=ROW(D7502), "", AVERAGE(INDEX($C$1:$C$8201, ROW(D7502)-$C$4):C7501))</f>
        <v>108.51575000000001</v>
      </c>
      <c r="J7502" s="3" t="str">
        <f t="shared" si="1062"/>
        <v>Yes</v>
      </c>
      <c r="K7502" s="3" t="str">
        <f t="shared" si="1063"/>
        <v/>
      </c>
      <c r="L7502" s="3" t="str">
        <f t="shared" si="1064"/>
        <v/>
      </c>
      <c r="M7502" s="3">
        <f t="shared" ref="M7502:M7565" si="1069">IF($C$7+ROW($D$12)&gt;ROW(D7502), "", LN(C7502/INDEX($C$1:$C$8201, ROW(D7502)-$C$7+1)))</f>
        <v>3.1287409345312767E-3</v>
      </c>
      <c r="N7502" s="3">
        <f t="shared" si="1065"/>
        <v>0.50947790533894766</v>
      </c>
      <c r="O7502" s="3" t="str">
        <f t="shared" si="1066"/>
        <v/>
      </c>
      <c r="P7502" s="3" t="str">
        <f t="shared" si="1067"/>
        <v/>
      </c>
      <c r="Q7502" s="3" t="str">
        <f t="shared" si="1068"/>
        <v/>
      </c>
    </row>
    <row r="7503" spans="2:17" x14ac:dyDescent="0.3">
      <c r="B7503" s="4">
        <v>42311.869444444441</v>
      </c>
      <c r="C7503" s="1">
        <v>108.97</v>
      </c>
      <c r="D7503" s="1">
        <v>48024</v>
      </c>
      <c r="E7503" s="3">
        <f>IF($C$5+ROW($D$12)&gt;=ROW(D7503), "", AVERAGE(INDEX($D$1:$D$8201, ROW(D7503)-$C$5):D7502))</f>
        <v>35404.666666666664</v>
      </c>
      <c r="F7503" s="3">
        <f>IF($C$6+ROW($D$12)&gt;=ROW(D7503), "", AVERAGE(INDEX($D$1:$D$8201, ROW(D7503)-$C$6):D7502))</f>
        <v>38420</v>
      </c>
      <c r="G7503" s="3" t="str">
        <f t="shared" si="1061"/>
        <v/>
      </c>
      <c r="H7503" s="3">
        <f>IF($C$3+ROW($D$12)&gt;=ROW(D7503), "", AVERAGE(INDEX($C$1:$C$8201, ROW(D7503)-$C$3):C7502))</f>
        <v>108.77833333333335</v>
      </c>
      <c r="I7503" s="3">
        <f>IF($C$4+ROW($D$12)&gt;=ROW(D7503), "", AVERAGE(INDEX($C$1:$C$8201, ROW(D7503)-$C$4):C7502))</f>
        <v>108.58387500000001</v>
      </c>
      <c r="J7503" s="3" t="str">
        <f t="shared" si="1062"/>
        <v>Yes</v>
      </c>
      <c r="K7503" s="3" t="str">
        <f t="shared" si="1063"/>
        <v/>
      </c>
      <c r="L7503" s="3" t="str">
        <f t="shared" si="1064"/>
        <v/>
      </c>
      <c r="M7503" s="3">
        <f t="shared" si="1069"/>
        <v>2.4808208616310533E-3</v>
      </c>
      <c r="N7503" s="3">
        <f t="shared" si="1065"/>
        <v>-0.20708652025140895</v>
      </c>
      <c r="O7503" s="3" t="str">
        <f t="shared" si="1066"/>
        <v/>
      </c>
      <c r="P7503" s="3" t="str">
        <f t="shared" si="1067"/>
        <v/>
      </c>
      <c r="Q7503" s="3" t="str">
        <f t="shared" si="1068"/>
        <v/>
      </c>
    </row>
    <row r="7504" spans="2:17" x14ac:dyDescent="0.3">
      <c r="B7504" s="4">
        <v>42311.870138888888</v>
      </c>
      <c r="C7504" s="1">
        <v>109.09</v>
      </c>
      <c r="D7504" s="1">
        <v>73259</v>
      </c>
      <c r="E7504" s="3">
        <f>IF($C$5+ROW($D$12)&gt;=ROW(D7504), "", AVERAGE(INDEX($D$1:$D$8201, ROW(D7504)-$C$5):D7503))</f>
        <v>33108</v>
      </c>
      <c r="F7504" s="3">
        <f>IF($C$6+ROW($D$12)&gt;=ROW(D7504), "", AVERAGE(INDEX($D$1:$D$8201, ROW(D7504)-$C$6):D7503))</f>
        <v>43098</v>
      </c>
      <c r="G7504" s="3" t="str">
        <f t="shared" si="1061"/>
        <v/>
      </c>
      <c r="H7504" s="3">
        <f>IF($C$3+ROW($D$12)&gt;=ROW(D7504), "", AVERAGE(INDEX($C$1:$C$8201, ROW(D7504)-$C$3):C7503))</f>
        <v>108.825</v>
      </c>
      <c r="I7504" s="3">
        <f>IF($C$4+ROW($D$12)&gt;=ROW(D7504), "", AVERAGE(INDEX($C$1:$C$8201, ROW(D7504)-$C$4):C7503))</f>
        <v>108.668125</v>
      </c>
      <c r="J7504" s="3" t="str">
        <f t="shared" si="1062"/>
        <v>Yes</v>
      </c>
      <c r="K7504" s="3" t="str">
        <f t="shared" si="1063"/>
        <v/>
      </c>
      <c r="L7504" s="3" t="str">
        <f t="shared" si="1064"/>
        <v/>
      </c>
      <c r="M7504" s="3">
        <f t="shared" si="1069"/>
        <v>2.386197901695248E-3</v>
      </c>
      <c r="N7504" s="3">
        <f t="shared" si="1065"/>
        <v>-3.8141794677425421E-2</v>
      </c>
      <c r="O7504" s="3" t="str">
        <f t="shared" si="1066"/>
        <v/>
      </c>
      <c r="P7504" s="3" t="str">
        <f t="shared" si="1067"/>
        <v/>
      </c>
      <c r="Q7504" s="3" t="str">
        <f t="shared" si="1068"/>
        <v/>
      </c>
    </row>
    <row r="7505" spans="2:17" x14ac:dyDescent="0.3">
      <c r="B7505" s="4">
        <v>42311.870833333334</v>
      </c>
      <c r="C7505" s="1">
        <v>109.06</v>
      </c>
      <c r="D7505" s="1">
        <v>47700</v>
      </c>
      <c r="E7505" s="3">
        <f>IF($C$5+ROW($D$12)&gt;=ROW(D7505), "", AVERAGE(INDEX($D$1:$D$8201, ROW(D7505)-$C$5):D7504))</f>
        <v>45278</v>
      </c>
      <c r="F7505" s="3">
        <f>IF($C$6+ROW($D$12)&gt;=ROW(D7505), "", AVERAGE(INDEX($D$1:$D$8201, ROW(D7505)-$C$6):D7504))</f>
        <v>49602.625</v>
      </c>
      <c r="G7505" s="3" t="str">
        <f t="shared" si="1061"/>
        <v/>
      </c>
      <c r="H7505" s="3">
        <f>IF($C$3+ROW($D$12)&gt;=ROW(D7505), "", AVERAGE(INDEX($C$1:$C$8201, ROW(D7505)-$C$3):C7504))</f>
        <v>108.96666666666665</v>
      </c>
      <c r="I7505" s="3">
        <f>IF($C$4+ROW($D$12)&gt;=ROW(D7505), "", AVERAGE(INDEX($C$1:$C$8201, ROW(D7505)-$C$4):C7504))</f>
        <v>108.75437500000001</v>
      </c>
      <c r="J7505" s="3" t="str">
        <f t="shared" si="1062"/>
        <v>Yes</v>
      </c>
      <c r="K7505" s="3" t="str">
        <f t="shared" si="1063"/>
        <v/>
      </c>
      <c r="L7505" s="3" t="str">
        <f t="shared" si="1064"/>
        <v/>
      </c>
      <c r="M7505" s="3">
        <f t="shared" si="1069"/>
        <v>3.6284343402499942E-3</v>
      </c>
      <c r="N7505" s="3">
        <f t="shared" si="1065"/>
        <v>0.52059237738504971</v>
      </c>
      <c r="O7505" s="3" t="str">
        <f t="shared" si="1066"/>
        <v/>
      </c>
      <c r="P7505" s="3" t="str">
        <f t="shared" si="1067"/>
        <v/>
      </c>
      <c r="Q7505" s="3" t="str">
        <f t="shared" si="1068"/>
        <v/>
      </c>
    </row>
    <row r="7506" spans="2:17" x14ac:dyDescent="0.3">
      <c r="B7506" s="4">
        <v>42311.871527777781</v>
      </c>
      <c r="C7506" s="1">
        <v>108.926</v>
      </c>
      <c r="D7506" s="1">
        <v>33677</v>
      </c>
      <c r="E7506" s="3">
        <f>IF($C$5+ROW($D$12)&gt;=ROW(D7506), "", AVERAGE(INDEX($D$1:$D$8201, ROW(D7506)-$C$5):D7505))</f>
        <v>56327.666666666664</v>
      </c>
      <c r="F7506" s="3">
        <f>IF($C$6+ROW($D$12)&gt;=ROW(D7506), "", AVERAGE(INDEX($D$1:$D$8201, ROW(D7506)-$C$6):D7505))</f>
        <v>48336</v>
      </c>
      <c r="G7506" s="3" t="str">
        <f t="shared" si="1061"/>
        <v>Yes</v>
      </c>
      <c r="H7506" s="3">
        <f>IF($C$3+ROW($D$12)&gt;=ROW(D7506), "", AVERAGE(INDEX($C$1:$C$8201, ROW(D7506)-$C$3):C7505))</f>
        <v>109.04</v>
      </c>
      <c r="I7506" s="3">
        <f>IF($C$4+ROW($D$12)&gt;=ROW(D7506), "", AVERAGE(INDEX($C$1:$C$8201, ROW(D7506)-$C$4):C7505))</f>
        <v>108.831875</v>
      </c>
      <c r="J7506" s="3" t="str">
        <f t="shared" si="1062"/>
        <v>Yes</v>
      </c>
      <c r="K7506" s="3" t="str">
        <f t="shared" si="1063"/>
        <v>Sell</v>
      </c>
      <c r="L7506" s="3">
        <f t="shared" si="1064"/>
        <v>108.926</v>
      </c>
      <c r="M7506" s="3">
        <f t="shared" si="1069"/>
        <v>7.898386751916043E-4</v>
      </c>
      <c r="N7506" s="3">
        <f t="shared" si="1065"/>
        <v>-0.78231970014450214</v>
      </c>
      <c r="O7506" s="3" t="str">
        <f t="shared" si="1066"/>
        <v>Sell</v>
      </c>
      <c r="P7506" s="3">
        <f t="shared" si="1067"/>
        <v>108.926</v>
      </c>
      <c r="Q7506" s="3" t="str">
        <f t="shared" si="1068"/>
        <v/>
      </c>
    </row>
    <row r="7507" spans="2:17" x14ac:dyDescent="0.3">
      <c r="B7507" s="4">
        <v>42311.87222222222</v>
      </c>
      <c r="C7507" s="1">
        <v>108.88</v>
      </c>
      <c r="D7507" s="1">
        <v>34951</v>
      </c>
      <c r="E7507" s="3">
        <f>IF($C$5+ROW($D$12)&gt;=ROW(D7507), "", AVERAGE(INDEX($D$1:$D$8201, ROW(D7507)-$C$5):D7506))</f>
        <v>51545.333333333336</v>
      </c>
      <c r="F7507" s="3">
        <f>IF($C$6+ROW($D$12)&gt;=ROW(D7507), "", AVERAGE(INDEX($D$1:$D$8201, ROW(D7507)-$C$6):D7506))</f>
        <v>48234.25</v>
      </c>
      <c r="G7507" s="3" t="str">
        <f t="shared" si="1061"/>
        <v>Yes</v>
      </c>
      <c r="H7507" s="3">
        <f>IF($C$3+ROW($D$12)&gt;=ROW(D7507), "", AVERAGE(INDEX($C$1:$C$8201, ROW(D7507)-$C$3):C7506))</f>
        <v>109.02533333333334</v>
      </c>
      <c r="I7507" s="3">
        <f>IF($C$4+ROW($D$12)&gt;=ROW(D7507), "", AVERAGE(INDEX($C$1:$C$8201, ROW(D7507)-$C$4):C7506))</f>
        <v>108.885125</v>
      </c>
      <c r="J7507" s="3" t="str">
        <f t="shared" si="1062"/>
        <v>Yes</v>
      </c>
      <c r="K7507" s="3" t="str">
        <f t="shared" si="1063"/>
        <v>Sell</v>
      </c>
      <c r="L7507" s="3">
        <f t="shared" si="1064"/>
        <v>108.88</v>
      </c>
      <c r="M7507" s="3">
        <f t="shared" si="1069"/>
        <v>-8.2625664558414738E-4</v>
      </c>
      <c r="N7507" s="3">
        <f t="shared" si="1065"/>
        <v>-2.046108112373338</v>
      </c>
      <c r="O7507" s="3" t="str">
        <f t="shared" si="1066"/>
        <v>Sell</v>
      </c>
      <c r="P7507" s="3">
        <f t="shared" si="1067"/>
        <v>108.926</v>
      </c>
      <c r="Q7507" s="3" t="str">
        <f t="shared" si="1068"/>
        <v/>
      </c>
    </row>
    <row r="7508" spans="2:17" x14ac:dyDescent="0.3">
      <c r="B7508" s="4">
        <v>42311.872916666667</v>
      </c>
      <c r="C7508" s="1">
        <v>108.75</v>
      </c>
      <c r="D7508" s="1">
        <v>26526</v>
      </c>
      <c r="E7508" s="3">
        <f>IF($C$5+ROW($D$12)&gt;=ROW(D7508), "", AVERAGE(INDEX($D$1:$D$8201, ROW(D7508)-$C$5):D7507))</f>
        <v>38776</v>
      </c>
      <c r="F7508" s="3">
        <f>IF($C$6+ROW($D$12)&gt;=ROW(D7508), "", AVERAGE(INDEX($D$1:$D$8201, ROW(D7508)-$C$6):D7507))</f>
        <v>42978.125</v>
      </c>
      <c r="G7508" s="3" t="str">
        <f t="shared" si="1061"/>
        <v/>
      </c>
      <c r="H7508" s="3">
        <f>IF($C$3+ROW($D$12)&gt;=ROW(D7508), "", AVERAGE(INDEX($C$1:$C$8201, ROW(D7508)-$C$3):C7507))</f>
        <v>108.95533333333333</v>
      </c>
      <c r="I7508" s="3">
        <f>IF($C$4+ROW($D$12)&gt;=ROW(D7508), "", AVERAGE(INDEX($C$1:$C$8201, ROW(D7508)-$C$4):C7507))</f>
        <v>108.90762500000002</v>
      </c>
      <c r="J7508" s="3" t="str">
        <f t="shared" si="1062"/>
        <v>Yes</v>
      </c>
      <c r="K7508" s="3" t="str">
        <f t="shared" si="1063"/>
        <v/>
      </c>
      <c r="L7508" s="3" t="str">
        <f t="shared" si="1064"/>
        <v/>
      </c>
      <c r="M7508" s="3">
        <f t="shared" si="1069"/>
        <v>-3.1215596408719977E-3</v>
      </c>
      <c r="N7508" s="3">
        <f t="shared" si="1065"/>
        <v>2.7779540504211204</v>
      </c>
      <c r="O7508" s="3" t="str">
        <f t="shared" si="1066"/>
        <v>Sell</v>
      </c>
      <c r="P7508" s="3">
        <f t="shared" si="1067"/>
        <v>108.926</v>
      </c>
      <c r="Q7508" s="3" t="str">
        <f t="shared" si="1068"/>
        <v/>
      </c>
    </row>
    <row r="7509" spans="2:17" x14ac:dyDescent="0.3">
      <c r="B7509" s="4">
        <v>42311.873611111114</v>
      </c>
      <c r="C7509" s="1">
        <v>108.73</v>
      </c>
      <c r="D7509" s="1">
        <v>27096</v>
      </c>
      <c r="E7509" s="3">
        <f>IF($C$5+ROW($D$12)&gt;=ROW(D7509), "", AVERAGE(INDEX($D$1:$D$8201, ROW(D7509)-$C$5):D7508))</f>
        <v>31718</v>
      </c>
      <c r="F7509" s="3">
        <f>IF($C$6+ROW($D$12)&gt;=ROW(D7509), "", AVERAGE(INDEX($D$1:$D$8201, ROW(D7509)-$C$6):D7508))</f>
        <v>39429.625</v>
      </c>
      <c r="G7509" s="3" t="str">
        <f t="shared" si="1061"/>
        <v/>
      </c>
      <c r="H7509" s="3">
        <f>IF($C$3+ROW($D$12)&gt;=ROW(D7509), "", AVERAGE(INDEX($C$1:$C$8201, ROW(D7509)-$C$3):C7508))</f>
        <v>108.85199999999999</v>
      </c>
      <c r="I7509" s="3">
        <f>IF($C$4+ROW($D$12)&gt;=ROW(D7509), "", AVERAGE(INDEX($C$1:$C$8201, ROW(D7509)-$C$4):C7508))</f>
        <v>108.89762500000001</v>
      </c>
      <c r="J7509" s="3" t="str">
        <f t="shared" si="1062"/>
        <v/>
      </c>
      <c r="K7509" s="3" t="str">
        <f t="shared" si="1063"/>
        <v/>
      </c>
      <c r="L7509" s="3" t="str">
        <f t="shared" si="1064"/>
        <v/>
      </c>
      <c r="M7509" s="3">
        <f t="shared" si="1069"/>
        <v>-3.0304444882573623E-3</v>
      </c>
      <c r="N7509" s="3">
        <f t="shared" si="1065"/>
        <v>-2.9188983424062571E-2</v>
      </c>
      <c r="O7509" s="3" t="str">
        <f t="shared" si="1066"/>
        <v>Sell</v>
      </c>
      <c r="P7509" s="3">
        <f t="shared" si="1067"/>
        <v>108.926</v>
      </c>
      <c r="Q7509" s="3" t="str">
        <f t="shared" si="1068"/>
        <v/>
      </c>
    </row>
    <row r="7510" spans="2:17" x14ac:dyDescent="0.3">
      <c r="B7510" s="4">
        <v>42311.874305555553</v>
      </c>
      <c r="C7510" s="1">
        <v>108.79</v>
      </c>
      <c r="D7510" s="1">
        <v>16196</v>
      </c>
      <c r="E7510" s="3">
        <f>IF($C$5+ROW($D$12)&gt;=ROW(D7510), "", AVERAGE(INDEX($D$1:$D$8201, ROW(D7510)-$C$5):D7509))</f>
        <v>29524.333333333332</v>
      </c>
      <c r="F7510" s="3">
        <f>IF($C$6+ROW($D$12)&gt;=ROW(D7510), "", AVERAGE(INDEX($D$1:$D$8201, ROW(D7510)-$C$6):D7509))</f>
        <v>38223</v>
      </c>
      <c r="G7510" s="3" t="str">
        <f t="shared" si="1061"/>
        <v/>
      </c>
      <c r="H7510" s="3">
        <f>IF($C$3+ROW($D$12)&gt;=ROW(D7510), "", AVERAGE(INDEX($C$1:$C$8201, ROW(D7510)-$C$3):C7509))</f>
        <v>108.78666666666668</v>
      </c>
      <c r="I7510" s="3">
        <f>IF($C$4+ROW($D$12)&gt;=ROW(D7510), "", AVERAGE(INDEX($C$1:$C$8201, ROW(D7510)-$C$4):C7509))</f>
        <v>108.90575</v>
      </c>
      <c r="J7510" s="3" t="str">
        <f t="shared" si="1062"/>
        <v/>
      </c>
      <c r="K7510" s="3" t="str">
        <f t="shared" si="1063"/>
        <v/>
      </c>
      <c r="L7510" s="3" t="str">
        <f t="shared" si="1064"/>
        <v/>
      </c>
      <c r="M7510" s="3">
        <f t="shared" si="1069"/>
        <v>-1.2493341572458743E-3</v>
      </c>
      <c r="N7510" s="3">
        <f t="shared" si="1065"/>
        <v>-0.58773897291737032</v>
      </c>
      <c r="O7510" s="3" t="str">
        <f t="shared" si="1066"/>
        <v>Sell</v>
      </c>
      <c r="P7510" s="3">
        <f t="shared" si="1067"/>
        <v>108.926</v>
      </c>
      <c r="Q7510" s="3" t="str">
        <f t="shared" si="1068"/>
        <v/>
      </c>
    </row>
    <row r="7511" spans="2:17" x14ac:dyDescent="0.3">
      <c r="B7511" s="4">
        <v>42311.875</v>
      </c>
      <c r="C7511" s="1">
        <v>108.94</v>
      </c>
      <c r="D7511" s="1">
        <v>10560</v>
      </c>
      <c r="E7511" s="3">
        <f>IF($C$5+ROW($D$12)&gt;=ROW(D7511), "", AVERAGE(INDEX($D$1:$D$8201, ROW(D7511)-$C$5):D7510))</f>
        <v>23272.666666666668</v>
      </c>
      <c r="F7511" s="3">
        <f>IF($C$6+ROW($D$12)&gt;=ROW(D7511), "", AVERAGE(INDEX($D$1:$D$8201, ROW(D7511)-$C$6):D7510))</f>
        <v>38428.625</v>
      </c>
      <c r="G7511" s="3" t="str">
        <f t="shared" si="1061"/>
        <v/>
      </c>
      <c r="H7511" s="3">
        <f>IF($C$3+ROW($D$12)&gt;=ROW(D7511), "", AVERAGE(INDEX($C$1:$C$8201, ROW(D7511)-$C$3):C7510))</f>
        <v>108.75666666666667</v>
      </c>
      <c r="I7511" s="3">
        <f>IF($C$4+ROW($D$12)&gt;=ROW(D7511), "", AVERAGE(INDEX($C$1:$C$8201, ROW(D7511)-$C$4):C7510))</f>
        <v>108.89949999999999</v>
      </c>
      <c r="J7511" s="3" t="str">
        <f t="shared" si="1062"/>
        <v/>
      </c>
      <c r="K7511" s="3" t="str">
        <f t="shared" si="1063"/>
        <v/>
      </c>
      <c r="L7511" s="3" t="str">
        <f t="shared" si="1064"/>
        <v/>
      </c>
      <c r="M7511" s="3">
        <f t="shared" si="1069"/>
        <v>5.5091361231781558E-4</v>
      </c>
      <c r="N7511" s="3">
        <f t="shared" si="1065"/>
        <v>-1.4409657809503029</v>
      </c>
      <c r="O7511" s="3" t="str">
        <f t="shared" si="1066"/>
        <v>Sell</v>
      </c>
      <c r="P7511" s="3">
        <f t="shared" si="1067"/>
        <v>108.926</v>
      </c>
      <c r="Q7511" s="3" t="str">
        <f t="shared" si="1068"/>
        <v/>
      </c>
    </row>
    <row r="7512" spans="2:17" x14ac:dyDescent="0.3">
      <c r="B7512" s="4">
        <v>42311.875694444447</v>
      </c>
      <c r="C7512" s="1">
        <v>109.021</v>
      </c>
      <c r="D7512" s="1">
        <v>21492</v>
      </c>
      <c r="E7512" s="3">
        <f>IF($C$5+ROW($D$12)&gt;=ROW(D7512), "", AVERAGE(INDEX($D$1:$D$8201, ROW(D7512)-$C$5):D7511))</f>
        <v>17950.666666666668</v>
      </c>
      <c r="F7512" s="3">
        <f>IF($C$6+ROW($D$12)&gt;=ROW(D7512), "", AVERAGE(INDEX($D$1:$D$8201, ROW(D7512)-$C$6):D7511))</f>
        <v>33745.625</v>
      </c>
      <c r="G7512" s="3" t="str">
        <f t="shared" si="1061"/>
        <v/>
      </c>
      <c r="H7512" s="3">
        <f>IF($C$3+ROW($D$12)&gt;=ROW(D7512), "", AVERAGE(INDEX($C$1:$C$8201, ROW(D7512)-$C$3):C7511))</f>
        <v>108.82000000000001</v>
      </c>
      <c r="I7512" s="3">
        <f>IF($C$4+ROW($D$12)&gt;=ROW(D7512), "", AVERAGE(INDEX($C$1:$C$8201, ROW(D7512)-$C$4):C7511))</f>
        <v>108.89574999999999</v>
      </c>
      <c r="J7512" s="3" t="str">
        <f t="shared" si="1062"/>
        <v/>
      </c>
      <c r="K7512" s="3" t="str">
        <f t="shared" si="1063"/>
        <v/>
      </c>
      <c r="L7512" s="3" t="str">
        <f t="shared" si="1064"/>
        <v/>
      </c>
      <c r="M7512" s="3">
        <f t="shared" si="1069"/>
        <v>2.4888542541483781E-3</v>
      </c>
      <c r="N7512" s="3">
        <f t="shared" si="1065"/>
        <v>3.5176851660593704</v>
      </c>
      <c r="O7512" s="3" t="str">
        <f t="shared" si="1066"/>
        <v>Sell</v>
      </c>
      <c r="P7512" s="3">
        <f t="shared" si="1067"/>
        <v>108.926</v>
      </c>
      <c r="Q7512" s="3" t="str">
        <f t="shared" si="1068"/>
        <v/>
      </c>
    </row>
    <row r="7513" spans="2:17" x14ac:dyDescent="0.3">
      <c r="B7513" s="4">
        <v>42311.876388888886</v>
      </c>
      <c r="C7513" s="1">
        <v>108.81</v>
      </c>
      <c r="D7513" s="1">
        <v>40694</v>
      </c>
      <c r="E7513" s="3">
        <f>IF($C$5+ROW($D$12)&gt;=ROW(D7513), "", AVERAGE(INDEX($D$1:$D$8201, ROW(D7513)-$C$5):D7512))</f>
        <v>16082.666666666666</v>
      </c>
      <c r="F7513" s="3">
        <f>IF($C$6+ROW($D$12)&gt;=ROW(D7513), "", AVERAGE(INDEX($D$1:$D$8201, ROW(D7513)-$C$6):D7512))</f>
        <v>27274.75</v>
      </c>
      <c r="G7513" s="3" t="str">
        <f t="shared" si="1061"/>
        <v/>
      </c>
      <c r="H7513" s="3">
        <f>IF($C$3+ROW($D$12)&gt;=ROW(D7513), "", AVERAGE(INDEX($C$1:$C$8201, ROW(D7513)-$C$3):C7512))</f>
        <v>108.91700000000002</v>
      </c>
      <c r="I7513" s="3">
        <f>IF($C$4+ROW($D$12)&gt;=ROW(D7513), "", AVERAGE(INDEX($C$1:$C$8201, ROW(D7513)-$C$4):C7512))</f>
        <v>108.887125</v>
      </c>
      <c r="J7513" s="3" t="str">
        <f t="shared" si="1062"/>
        <v>Yes</v>
      </c>
      <c r="K7513" s="3" t="str">
        <f t="shared" si="1063"/>
        <v/>
      </c>
      <c r="L7513" s="3" t="str">
        <f t="shared" si="1064"/>
        <v/>
      </c>
      <c r="M7513" s="3">
        <f t="shared" si="1069"/>
        <v>7.3549695326262984E-4</v>
      </c>
      <c r="N7513" s="3">
        <f t="shared" si="1065"/>
        <v>-0.70448371894950601</v>
      </c>
      <c r="O7513" s="3" t="str">
        <f t="shared" si="1066"/>
        <v>Sell</v>
      </c>
      <c r="P7513" s="3">
        <f t="shared" si="1067"/>
        <v>108.926</v>
      </c>
      <c r="Q7513" s="3" t="str">
        <f t="shared" si="1068"/>
        <v/>
      </c>
    </row>
    <row r="7514" spans="2:17" x14ac:dyDescent="0.3">
      <c r="B7514" s="4">
        <v>42311.877083333333</v>
      </c>
      <c r="C7514" s="1">
        <v>108.78</v>
      </c>
      <c r="D7514" s="1">
        <v>31152</v>
      </c>
      <c r="E7514" s="3">
        <f>IF($C$5+ROW($D$12)&gt;=ROW(D7514), "", AVERAGE(INDEX($D$1:$D$8201, ROW(D7514)-$C$5):D7513))</f>
        <v>24248.666666666668</v>
      </c>
      <c r="F7514" s="3">
        <f>IF($C$6+ROW($D$12)&gt;=ROW(D7514), "", AVERAGE(INDEX($D$1:$D$8201, ROW(D7514)-$C$6):D7513))</f>
        <v>26399</v>
      </c>
      <c r="G7514" s="3" t="str">
        <f t="shared" si="1061"/>
        <v/>
      </c>
      <c r="H7514" s="3">
        <f>IF($C$3+ROW($D$12)&gt;=ROW(D7514), "", AVERAGE(INDEX($C$1:$C$8201, ROW(D7514)-$C$3):C7513))</f>
        <v>108.92366666666668</v>
      </c>
      <c r="I7514" s="3">
        <f>IF($C$4+ROW($D$12)&gt;=ROW(D7514), "", AVERAGE(INDEX($C$1:$C$8201, ROW(D7514)-$C$4):C7513))</f>
        <v>108.855875</v>
      </c>
      <c r="J7514" s="3" t="str">
        <f t="shared" si="1062"/>
        <v>Yes</v>
      </c>
      <c r="K7514" s="3" t="str">
        <f t="shared" si="1063"/>
        <v/>
      </c>
      <c r="L7514" s="3" t="str">
        <f t="shared" si="1064"/>
        <v/>
      </c>
      <c r="M7514" s="3">
        <f t="shared" si="1069"/>
        <v>-9.192443817670054E-5</v>
      </c>
      <c r="N7514" s="3">
        <f t="shared" si="1065"/>
        <v>-1.1249827586218109</v>
      </c>
      <c r="O7514" s="3" t="str">
        <f t="shared" si="1066"/>
        <v>Sell</v>
      </c>
      <c r="P7514" s="3">
        <f t="shared" si="1067"/>
        <v>108.926</v>
      </c>
      <c r="Q7514" s="3" t="str">
        <f t="shared" si="1068"/>
        <v/>
      </c>
    </row>
    <row r="7515" spans="2:17" x14ac:dyDescent="0.3">
      <c r="B7515" s="4">
        <v>42311.87777777778</v>
      </c>
      <c r="C7515" s="1">
        <v>108.63</v>
      </c>
      <c r="D7515" s="1">
        <v>48924</v>
      </c>
      <c r="E7515" s="3">
        <f>IF($C$5+ROW($D$12)&gt;=ROW(D7515), "", AVERAGE(INDEX($D$1:$D$8201, ROW(D7515)-$C$5):D7514))</f>
        <v>31112.666666666668</v>
      </c>
      <c r="F7515" s="3">
        <f>IF($C$6+ROW($D$12)&gt;=ROW(D7515), "", AVERAGE(INDEX($D$1:$D$8201, ROW(D7515)-$C$6):D7514))</f>
        <v>26083.375</v>
      </c>
      <c r="G7515" s="3" t="str">
        <f t="shared" si="1061"/>
        <v>Yes</v>
      </c>
      <c r="H7515" s="3">
        <f>IF($C$3+ROW($D$12)&gt;=ROW(D7515), "", AVERAGE(INDEX($C$1:$C$8201, ROW(D7515)-$C$3):C7514))</f>
        <v>108.87033333333333</v>
      </c>
      <c r="I7515" s="3">
        <f>IF($C$4+ROW($D$12)&gt;=ROW(D7515), "", AVERAGE(INDEX($C$1:$C$8201, ROW(D7515)-$C$4):C7514))</f>
        <v>108.837625</v>
      </c>
      <c r="J7515" s="3" t="str">
        <f t="shared" si="1062"/>
        <v>Yes</v>
      </c>
      <c r="K7515" s="3" t="str">
        <f t="shared" si="1063"/>
        <v>Sell</v>
      </c>
      <c r="L7515" s="3">
        <f t="shared" si="1064"/>
        <v>108.63</v>
      </c>
      <c r="M7515" s="3">
        <f t="shared" si="1069"/>
        <v>-2.849659509868947E-3</v>
      </c>
      <c r="N7515" s="3">
        <f t="shared" si="1065"/>
        <v>30.000020956246985</v>
      </c>
      <c r="O7515" s="3" t="str">
        <f t="shared" si="1066"/>
        <v>Sell</v>
      </c>
      <c r="P7515" s="3">
        <f t="shared" si="1067"/>
        <v>108.926</v>
      </c>
      <c r="Q7515" s="3" t="str">
        <f t="shared" si="1068"/>
        <v/>
      </c>
    </row>
    <row r="7516" spans="2:17" x14ac:dyDescent="0.3">
      <c r="B7516" s="4">
        <v>42311.878472222219</v>
      </c>
      <c r="C7516" s="1">
        <v>108.8</v>
      </c>
      <c r="D7516" s="1">
        <v>22522</v>
      </c>
      <c r="E7516" s="3">
        <f>IF($C$5+ROW($D$12)&gt;=ROW(D7516), "", AVERAGE(INDEX($D$1:$D$8201, ROW(D7516)-$C$5):D7515))</f>
        <v>40256.666666666664</v>
      </c>
      <c r="F7516" s="3">
        <f>IF($C$6+ROW($D$12)&gt;=ROW(D7516), "", AVERAGE(INDEX($D$1:$D$8201, ROW(D7516)-$C$6):D7515))</f>
        <v>27830</v>
      </c>
      <c r="G7516" s="3" t="str">
        <f t="shared" ref="G7516:G7579" si="1070">IF(F7516="","",IF(E7516&gt;F7516,"Yes",""))</f>
        <v>Yes</v>
      </c>
      <c r="H7516" s="3">
        <f>IF($C$3+ROW($D$12)&gt;=ROW(D7516), "", AVERAGE(INDEX($C$1:$C$8201, ROW(D7516)-$C$3):C7515))</f>
        <v>108.74000000000001</v>
      </c>
      <c r="I7516" s="3">
        <f>IF($C$4+ROW($D$12)&gt;=ROW(D7516), "", AVERAGE(INDEX($C$1:$C$8201, ROW(D7516)-$C$4):C7515))</f>
        <v>108.80637499999999</v>
      </c>
      <c r="J7516" s="3" t="str">
        <f t="shared" ref="J7516:J7579" si="1071">IF(I7516="","",IF(H7516&gt;I7516,"Yes",""))</f>
        <v/>
      </c>
      <c r="K7516" s="3" t="str">
        <f t="shared" ref="K7516:K7579" si="1072">IF(AND(G7516="Yes", J7516="Yes"), IF(AND(C7516&gt;C7515, C7515&gt;C7514), "Buy", IF(AND(C7516&lt;C7515, C7515&lt;C7514), "Sell", "")), "")</f>
        <v/>
      </c>
      <c r="L7516" s="3" t="str">
        <f t="shared" ref="L7516:L7579" si="1073">IF(K7516="", "", C7516)</f>
        <v/>
      </c>
      <c r="M7516" s="3">
        <f t="shared" si="1069"/>
        <v>-2.0291898010996825E-3</v>
      </c>
      <c r="N7516" s="3">
        <f t="shared" ref="N7516:N7579" si="1074">IF(M7515="", "", IF(M7515=0, N7515, (M7516-M7515)/M7515))</f>
        <v>-0.28791850602775948</v>
      </c>
      <c r="O7516" s="3" t="str">
        <f t="shared" ref="O7516:O7579" si="1075">IF(OR(O7515="", O7515="Exit"), K7516, IF(O7515="Buy", IF(AND(N7516&lt;N7515, N7515&lt;N7514), "Exit", O7515), IF(O7515="Sell", IF(AND(N7516&gt;N7515, N7515&gt;N7514), "Exit", O7515), "")))</f>
        <v>Sell</v>
      </c>
      <c r="P7516" s="3">
        <f t="shared" ref="P7516:P7579" si="1076">IF(O7516="", "", IF(O7516=O7515, P7515, IF(OR(K7516="Buy", K7516="Sell"), L7516, "")))</f>
        <v>108.926</v>
      </c>
      <c r="Q7516" s="3" t="str">
        <f t="shared" ref="Q7516:Q7579" si="1077">IF(O7516="Exit",IF(O7515="Buy",C7516-P7515,IF(O7515="Sell",P7515-C7516,"")), "")</f>
        <v/>
      </c>
    </row>
    <row r="7517" spans="2:17" x14ac:dyDescent="0.3">
      <c r="B7517" s="4">
        <v>42311.879166666666</v>
      </c>
      <c r="C7517" s="1">
        <v>108.535</v>
      </c>
      <c r="D7517" s="1">
        <v>55301</v>
      </c>
      <c r="E7517" s="3">
        <f>IF($C$5+ROW($D$12)&gt;=ROW(D7517), "", AVERAGE(INDEX($D$1:$D$8201, ROW(D7517)-$C$5):D7516))</f>
        <v>34199.333333333336</v>
      </c>
      <c r="F7517" s="3">
        <f>IF($C$6+ROW($D$12)&gt;=ROW(D7517), "", AVERAGE(INDEX($D$1:$D$8201, ROW(D7517)-$C$6):D7516))</f>
        <v>27329.5</v>
      </c>
      <c r="G7517" s="3" t="str">
        <f t="shared" si="1070"/>
        <v>Yes</v>
      </c>
      <c r="H7517" s="3">
        <f>IF($C$3+ROW($D$12)&gt;=ROW(D7517), "", AVERAGE(INDEX($C$1:$C$8201, ROW(D7517)-$C$3):C7516))</f>
        <v>108.73666666666666</v>
      </c>
      <c r="I7517" s="3">
        <f>IF($C$4+ROW($D$12)&gt;=ROW(D7517), "", AVERAGE(INDEX($C$1:$C$8201, ROW(D7517)-$C$4):C7516))</f>
        <v>108.812625</v>
      </c>
      <c r="J7517" s="3" t="str">
        <f t="shared" si="1071"/>
        <v/>
      </c>
      <c r="K7517" s="3" t="str">
        <f t="shared" si="1072"/>
        <v/>
      </c>
      <c r="L7517" s="3" t="str">
        <f t="shared" si="1073"/>
        <v/>
      </c>
      <c r="M7517" s="3">
        <f t="shared" si="1069"/>
        <v>-2.5305403551951597E-3</v>
      </c>
      <c r="N7517" s="3">
        <f t="shared" si="1074"/>
        <v>0.24706932482303004</v>
      </c>
      <c r="O7517" s="3" t="str">
        <f t="shared" si="1075"/>
        <v>Sell</v>
      </c>
      <c r="P7517" s="3">
        <f t="shared" si="1076"/>
        <v>108.926</v>
      </c>
      <c r="Q7517" s="3" t="str">
        <f t="shared" si="1077"/>
        <v/>
      </c>
    </row>
    <row r="7518" spans="2:17" x14ac:dyDescent="0.3">
      <c r="B7518" s="4">
        <v>42311.879861111112</v>
      </c>
      <c r="C7518" s="1">
        <v>108.29</v>
      </c>
      <c r="D7518" s="1">
        <v>88217</v>
      </c>
      <c r="E7518" s="3">
        <f>IF($C$5+ROW($D$12)&gt;=ROW(D7518), "", AVERAGE(INDEX($D$1:$D$8201, ROW(D7518)-$C$5):D7517))</f>
        <v>42249</v>
      </c>
      <c r="F7518" s="3">
        <f>IF($C$6+ROW($D$12)&gt;=ROW(D7518), "", AVERAGE(INDEX($D$1:$D$8201, ROW(D7518)-$C$6):D7517))</f>
        <v>30855.125</v>
      </c>
      <c r="G7518" s="3" t="str">
        <f t="shared" si="1070"/>
        <v>Yes</v>
      </c>
      <c r="H7518" s="3">
        <f>IF($C$3+ROW($D$12)&gt;=ROW(D7518), "", AVERAGE(INDEX($C$1:$C$8201, ROW(D7518)-$C$3):C7517))</f>
        <v>108.65500000000002</v>
      </c>
      <c r="I7518" s="3">
        <f>IF($C$4+ROW($D$12)&gt;=ROW(D7518), "", AVERAGE(INDEX($C$1:$C$8201, ROW(D7518)-$C$4):C7517))</f>
        <v>108.78824999999999</v>
      </c>
      <c r="J7518" s="3" t="str">
        <f t="shared" si="1071"/>
        <v/>
      </c>
      <c r="K7518" s="3" t="str">
        <f t="shared" si="1072"/>
        <v/>
      </c>
      <c r="L7518" s="3" t="str">
        <f t="shared" si="1073"/>
        <v/>
      </c>
      <c r="M7518" s="3">
        <f t="shared" si="1069"/>
        <v>-4.5146803545265827E-3</v>
      </c>
      <c r="N7518" s="3">
        <f t="shared" si="1074"/>
        <v>0.78407759641454233</v>
      </c>
      <c r="O7518" s="3" t="str">
        <f t="shared" si="1075"/>
        <v>Exit</v>
      </c>
      <c r="P7518" s="3" t="str">
        <f t="shared" si="1076"/>
        <v/>
      </c>
      <c r="Q7518" s="3">
        <f t="shared" si="1077"/>
        <v>0.63599999999999568</v>
      </c>
    </row>
    <row r="7519" spans="2:17" x14ac:dyDescent="0.3">
      <c r="B7519" s="4">
        <v>42311.880555555559</v>
      </c>
      <c r="C7519" s="1">
        <v>108.23</v>
      </c>
      <c r="D7519" s="1">
        <v>46636</v>
      </c>
      <c r="E7519" s="3">
        <f>IF($C$5+ROW($D$12)&gt;=ROW(D7519), "", AVERAGE(INDEX($D$1:$D$8201, ROW(D7519)-$C$5):D7518))</f>
        <v>55346.666666666664</v>
      </c>
      <c r="F7519" s="3">
        <f>IF($C$6+ROW($D$12)&gt;=ROW(D7519), "", AVERAGE(INDEX($D$1:$D$8201, ROW(D7519)-$C$6):D7518))</f>
        <v>39857.75</v>
      </c>
      <c r="G7519" s="3" t="str">
        <f t="shared" si="1070"/>
        <v>Yes</v>
      </c>
      <c r="H7519" s="3">
        <f>IF($C$3+ROW($D$12)&gt;=ROW(D7519), "", AVERAGE(INDEX($C$1:$C$8201, ROW(D7519)-$C$3):C7518))</f>
        <v>108.54166666666667</v>
      </c>
      <c r="I7519" s="3">
        <f>IF($C$4+ROW($D$12)&gt;=ROW(D7519), "", AVERAGE(INDEX($C$1:$C$8201, ROW(D7519)-$C$4):C7518))</f>
        <v>108.72574999999999</v>
      </c>
      <c r="J7519" s="3" t="str">
        <f t="shared" si="1071"/>
        <v/>
      </c>
      <c r="K7519" s="3" t="str">
        <f t="shared" si="1072"/>
        <v/>
      </c>
      <c r="L7519" s="3" t="str">
        <f t="shared" si="1073"/>
        <v/>
      </c>
      <c r="M7519" s="3">
        <f t="shared" si="1069"/>
        <v>-3.6890201386044039E-3</v>
      </c>
      <c r="N7519" s="3">
        <f t="shared" si="1074"/>
        <v>-0.18288342719420697</v>
      </c>
      <c r="O7519" s="3" t="str">
        <f t="shared" si="1075"/>
        <v/>
      </c>
      <c r="P7519" s="3" t="str">
        <f t="shared" si="1076"/>
        <v/>
      </c>
      <c r="Q7519" s="3" t="str">
        <f t="shared" si="1077"/>
        <v/>
      </c>
    </row>
    <row r="7520" spans="2:17" x14ac:dyDescent="0.3">
      <c r="B7520" s="4">
        <v>42311.881249999999</v>
      </c>
      <c r="C7520" s="1">
        <v>108.425</v>
      </c>
      <c r="D7520" s="1">
        <v>37579</v>
      </c>
      <c r="E7520" s="3">
        <f>IF($C$5+ROW($D$12)&gt;=ROW(D7520), "", AVERAGE(INDEX($D$1:$D$8201, ROW(D7520)-$C$5):D7519))</f>
        <v>63384.666666666664</v>
      </c>
      <c r="F7520" s="3">
        <f>IF($C$6+ROW($D$12)&gt;=ROW(D7520), "", AVERAGE(INDEX($D$1:$D$8201, ROW(D7520)-$C$6):D7519))</f>
        <v>44367.25</v>
      </c>
      <c r="G7520" s="3" t="str">
        <f t="shared" si="1070"/>
        <v>Yes</v>
      </c>
      <c r="H7520" s="3">
        <f>IF($C$3+ROW($D$12)&gt;=ROW(D7520), "", AVERAGE(INDEX($C$1:$C$8201, ROW(D7520)-$C$3):C7519))</f>
        <v>108.35166666666667</v>
      </c>
      <c r="I7520" s="3">
        <f>IF($C$4+ROW($D$12)&gt;=ROW(D7520), "", AVERAGE(INDEX($C$1:$C$8201, ROW(D7520)-$C$4):C7519))</f>
        <v>108.63699999999999</v>
      </c>
      <c r="J7520" s="3" t="str">
        <f t="shared" si="1071"/>
        <v/>
      </c>
      <c r="K7520" s="3" t="str">
        <f t="shared" si="1072"/>
        <v/>
      </c>
      <c r="L7520" s="3" t="str">
        <f t="shared" si="1073"/>
        <v/>
      </c>
      <c r="M7520" s="3">
        <f t="shared" si="1069"/>
        <v>-3.4526447004122936E-3</v>
      </c>
      <c r="N7520" s="3">
        <f t="shared" si="1074"/>
        <v>-6.4075399241798017E-2</v>
      </c>
      <c r="O7520" s="3" t="str">
        <f t="shared" si="1075"/>
        <v/>
      </c>
      <c r="P7520" s="3" t="str">
        <f t="shared" si="1076"/>
        <v/>
      </c>
      <c r="Q7520" s="3" t="str">
        <f t="shared" si="1077"/>
        <v/>
      </c>
    </row>
    <row r="7521" spans="2:17" x14ac:dyDescent="0.3">
      <c r="B7521" s="4">
        <v>42311.881944444445</v>
      </c>
      <c r="C7521" s="1">
        <v>108.429</v>
      </c>
      <c r="D7521" s="1">
        <v>19926</v>
      </c>
      <c r="E7521" s="3">
        <f>IF($C$5+ROW($D$12)&gt;=ROW(D7521), "", AVERAGE(INDEX($D$1:$D$8201, ROW(D7521)-$C$5):D7520))</f>
        <v>57477.333333333336</v>
      </c>
      <c r="F7521" s="3">
        <f>IF($C$6+ROW($D$12)&gt;=ROW(D7521), "", AVERAGE(INDEX($D$1:$D$8201, ROW(D7521)-$C$6):D7520))</f>
        <v>46378.125</v>
      </c>
      <c r="G7521" s="3" t="str">
        <f t="shared" si="1070"/>
        <v>Yes</v>
      </c>
      <c r="H7521" s="3">
        <f>IF($C$3+ROW($D$12)&gt;=ROW(D7521), "", AVERAGE(INDEX($C$1:$C$8201, ROW(D7521)-$C$3):C7520))</f>
        <v>108.315</v>
      </c>
      <c r="I7521" s="3">
        <f>IF($C$4+ROW($D$12)&gt;=ROW(D7521), "", AVERAGE(INDEX($C$1:$C$8201, ROW(D7521)-$C$4):C7520))</f>
        <v>108.5625</v>
      </c>
      <c r="J7521" s="3" t="str">
        <f t="shared" si="1071"/>
        <v/>
      </c>
      <c r="K7521" s="3" t="str">
        <f t="shared" si="1072"/>
        <v/>
      </c>
      <c r="L7521" s="3" t="str">
        <f t="shared" si="1073"/>
        <v/>
      </c>
      <c r="M7521" s="3">
        <f t="shared" si="1069"/>
        <v>-9.7712070605032795E-4</v>
      </c>
      <c r="N7521" s="3">
        <f t="shared" si="1074"/>
        <v>-0.71699355397511755</v>
      </c>
      <c r="O7521" s="3" t="str">
        <f t="shared" si="1075"/>
        <v/>
      </c>
      <c r="P7521" s="3" t="str">
        <f t="shared" si="1076"/>
        <v/>
      </c>
      <c r="Q7521" s="3" t="str">
        <f t="shared" si="1077"/>
        <v/>
      </c>
    </row>
    <row r="7522" spans="2:17" x14ac:dyDescent="0.3">
      <c r="B7522" s="4">
        <v>42311.882638888892</v>
      </c>
      <c r="C7522" s="1">
        <v>108.39</v>
      </c>
      <c r="D7522" s="1">
        <v>29638</v>
      </c>
      <c r="E7522" s="3">
        <f>IF($C$5+ROW($D$12)&gt;=ROW(D7522), "", AVERAGE(INDEX($D$1:$D$8201, ROW(D7522)-$C$5):D7521))</f>
        <v>34713.666666666664</v>
      </c>
      <c r="F7522" s="3">
        <f>IF($C$6+ROW($D$12)&gt;=ROW(D7522), "", AVERAGE(INDEX($D$1:$D$8201, ROW(D7522)-$C$6):D7521))</f>
        <v>43782.125</v>
      </c>
      <c r="G7522" s="3" t="str">
        <f t="shared" si="1070"/>
        <v/>
      </c>
      <c r="H7522" s="3">
        <f>IF($C$3+ROW($D$12)&gt;=ROW(D7522), "", AVERAGE(INDEX($C$1:$C$8201, ROW(D7522)-$C$3):C7521))</f>
        <v>108.36133333333333</v>
      </c>
      <c r="I7522" s="3">
        <f>IF($C$4+ROW($D$12)&gt;=ROW(D7522), "", AVERAGE(INDEX($C$1:$C$8201, ROW(D7522)-$C$4):C7521))</f>
        <v>108.51487499999999</v>
      </c>
      <c r="J7522" s="3" t="str">
        <f t="shared" si="1071"/>
        <v/>
      </c>
      <c r="K7522" s="3" t="str">
        <f t="shared" si="1072"/>
        <v/>
      </c>
      <c r="L7522" s="3" t="str">
        <f t="shared" si="1073"/>
        <v/>
      </c>
      <c r="M7522" s="3">
        <f t="shared" si="1069"/>
        <v>9.2302018737039067E-4</v>
      </c>
      <c r="N7522" s="3">
        <f t="shared" si="1074"/>
        <v>-1.9446327169765751</v>
      </c>
      <c r="O7522" s="3" t="str">
        <f t="shared" si="1075"/>
        <v/>
      </c>
      <c r="P7522" s="3" t="str">
        <f t="shared" si="1076"/>
        <v/>
      </c>
      <c r="Q7522" s="3" t="str">
        <f t="shared" si="1077"/>
        <v/>
      </c>
    </row>
    <row r="7523" spans="2:17" x14ac:dyDescent="0.3">
      <c r="B7523" s="4">
        <v>42311.883333333331</v>
      </c>
      <c r="C7523" s="1">
        <v>108.42</v>
      </c>
      <c r="D7523" s="1">
        <v>28747</v>
      </c>
      <c r="E7523" s="3">
        <f>IF($C$5+ROW($D$12)&gt;=ROW(D7523), "", AVERAGE(INDEX($D$1:$D$8201, ROW(D7523)-$C$5):D7522))</f>
        <v>29047.666666666668</v>
      </c>
      <c r="F7523" s="3">
        <f>IF($C$6+ROW($D$12)&gt;=ROW(D7523), "", AVERAGE(INDEX($D$1:$D$8201, ROW(D7523)-$C$6):D7522))</f>
        <v>43592.875</v>
      </c>
      <c r="G7523" s="3" t="str">
        <f t="shared" si="1070"/>
        <v/>
      </c>
      <c r="H7523" s="3">
        <f>IF($C$3+ROW($D$12)&gt;=ROW(D7523), "", AVERAGE(INDEX($C$1:$C$8201, ROW(D7523)-$C$3):C7522))</f>
        <v>108.41466666666666</v>
      </c>
      <c r="I7523" s="3">
        <f>IF($C$4+ROW($D$12)&gt;=ROW(D7523), "", AVERAGE(INDEX($C$1:$C$8201, ROW(D7523)-$C$4):C7522))</f>
        <v>108.46612499999999</v>
      </c>
      <c r="J7523" s="3" t="str">
        <f t="shared" si="1071"/>
        <v/>
      </c>
      <c r="K7523" s="3" t="str">
        <f t="shared" si="1072"/>
        <v/>
      </c>
      <c r="L7523" s="3" t="str">
        <f t="shared" si="1073"/>
        <v/>
      </c>
      <c r="M7523" s="3">
        <f t="shared" si="1069"/>
        <v>1.7539815251369547E-3</v>
      </c>
      <c r="N7523" s="3">
        <f t="shared" si="1074"/>
        <v>0.90026344942021819</v>
      </c>
      <c r="O7523" s="3" t="str">
        <f t="shared" si="1075"/>
        <v/>
      </c>
      <c r="P7523" s="3" t="str">
        <f t="shared" si="1076"/>
        <v/>
      </c>
      <c r="Q7523" s="3" t="str">
        <f t="shared" si="1077"/>
        <v/>
      </c>
    </row>
    <row r="7524" spans="2:17" x14ac:dyDescent="0.3">
      <c r="B7524" s="4">
        <v>42311.884027777778</v>
      </c>
      <c r="C7524" s="1">
        <v>108.55</v>
      </c>
      <c r="D7524" s="1">
        <v>26195</v>
      </c>
      <c r="E7524" s="3">
        <f>IF($C$5+ROW($D$12)&gt;=ROW(D7524), "", AVERAGE(INDEX($D$1:$D$8201, ROW(D7524)-$C$5):D7523))</f>
        <v>26103.666666666668</v>
      </c>
      <c r="F7524" s="3">
        <f>IF($C$6+ROW($D$12)&gt;=ROW(D7524), "", AVERAGE(INDEX($D$1:$D$8201, ROW(D7524)-$C$6):D7523))</f>
        <v>41070.75</v>
      </c>
      <c r="G7524" s="3" t="str">
        <f t="shared" si="1070"/>
        <v/>
      </c>
      <c r="H7524" s="3">
        <f>IF($C$3+ROW($D$12)&gt;=ROW(D7524), "", AVERAGE(INDEX($C$1:$C$8201, ROW(D7524)-$C$3):C7523))</f>
        <v>108.41300000000001</v>
      </c>
      <c r="I7524" s="3">
        <f>IF($C$4+ROW($D$12)&gt;=ROW(D7524), "", AVERAGE(INDEX($C$1:$C$8201, ROW(D7524)-$C$4):C7523))</f>
        <v>108.43987499999999</v>
      </c>
      <c r="J7524" s="3" t="str">
        <f t="shared" si="1071"/>
        <v/>
      </c>
      <c r="K7524" s="3" t="str">
        <f t="shared" si="1072"/>
        <v/>
      </c>
      <c r="L7524" s="3" t="str">
        <f t="shared" si="1073"/>
        <v/>
      </c>
      <c r="M7524" s="3">
        <f t="shared" si="1069"/>
        <v>1.152206602870975E-3</v>
      </c>
      <c r="N7524" s="3">
        <f t="shared" si="1074"/>
        <v>-0.34309079864395486</v>
      </c>
      <c r="O7524" s="3" t="str">
        <f t="shared" si="1075"/>
        <v/>
      </c>
      <c r="P7524" s="3" t="str">
        <f t="shared" si="1076"/>
        <v/>
      </c>
      <c r="Q7524" s="3" t="str">
        <f t="shared" si="1077"/>
        <v/>
      </c>
    </row>
    <row r="7525" spans="2:17" x14ac:dyDescent="0.3">
      <c r="B7525" s="4">
        <v>42311.884722222225</v>
      </c>
      <c r="C7525" s="1">
        <v>108.58</v>
      </c>
      <c r="D7525" s="1">
        <v>17093</v>
      </c>
      <c r="E7525" s="3">
        <f>IF($C$5+ROW($D$12)&gt;=ROW(D7525), "", AVERAGE(INDEX($D$1:$D$8201, ROW(D7525)-$C$5):D7524))</f>
        <v>28193.333333333332</v>
      </c>
      <c r="F7525" s="3">
        <f>IF($C$6+ROW($D$12)&gt;=ROW(D7525), "", AVERAGE(INDEX($D$1:$D$8201, ROW(D7525)-$C$6):D7524))</f>
        <v>41529.875</v>
      </c>
      <c r="G7525" s="3" t="str">
        <f t="shared" si="1070"/>
        <v/>
      </c>
      <c r="H7525" s="3">
        <f>IF($C$3+ROW($D$12)&gt;=ROW(D7525), "", AVERAGE(INDEX($C$1:$C$8201, ROW(D7525)-$C$3):C7524))</f>
        <v>108.45333333333333</v>
      </c>
      <c r="I7525" s="3">
        <f>IF($C$4+ROW($D$12)&gt;=ROW(D7525), "", AVERAGE(INDEX($C$1:$C$8201, ROW(D7525)-$C$4):C7524))</f>
        <v>108.40862499999999</v>
      </c>
      <c r="J7525" s="3" t="str">
        <f t="shared" si="1071"/>
        <v>Yes</v>
      </c>
      <c r="K7525" s="3" t="str">
        <f t="shared" si="1072"/>
        <v/>
      </c>
      <c r="L7525" s="3" t="str">
        <f t="shared" si="1073"/>
        <v/>
      </c>
      <c r="M7525" s="3">
        <f t="shared" si="1069"/>
        <v>1.3916475756297483E-3</v>
      </c>
      <c r="N7525" s="3">
        <f t="shared" si="1074"/>
        <v>0.2078107972668736</v>
      </c>
      <c r="O7525" s="3" t="str">
        <f t="shared" si="1075"/>
        <v/>
      </c>
      <c r="P7525" s="3" t="str">
        <f t="shared" si="1076"/>
        <v/>
      </c>
      <c r="Q7525" s="3" t="str">
        <f t="shared" si="1077"/>
        <v/>
      </c>
    </row>
    <row r="7526" spans="2:17" x14ac:dyDescent="0.3">
      <c r="B7526" s="4">
        <v>42311.885416666664</v>
      </c>
      <c r="C7526" s="1">
        <v>108.428</v>
      </c>
      <c r="D7526" s="1">
        <v>18146</v>
      </c>
      <c r="E7526" s="3">
        <f>IF($C$5+ROW($D$12)&gt;=ROW(D7526), "", AVERAGE(INDEX($D$1:$D$8201, ROW(D7526)-$C$5):D7525))</f>
        <v>24011.666666666668</v>
      </c>
      <c r="F7526" s="3">
        <f>IF($C$6+ROW($D$12)&gt;=ROW(D7526), "", AVERAGE(INDEX($D$1:$D$8201, ROW(D7526)-$C$6):D7525))</f>
        <v>36753.875</v>
      </c>
      <c r="G7526" s="3" t="str">
        <f t="shared" si="1070"/>
        <v/>
      </c>
      <c r="H7526" s="3">
        <f>IF($C$3+ROW($D$12)&gt;=ROW(D7526), "", AVERAGE(INDEX($C$1:$C$8201, ROW(D7526)-$C$3):C7525))</f>
        <v>108.51666666666667</v>
      </c>
      <c r="I7526" s="3">
        <f>IF($C$4+ROW($D$12)&gt;=ROW(D7526), "", AVERAGE(INDEX($C$1:$C$8201, ROW(D7526)-$C$4):C7525))</f>
        <v>108.41425</v>
      </c>
      <c r="J7526" s="3" t="str">
        <f t="shared" si="1071"/>
        <v>Yes</v>
      </c>
      <c r="K7526" s="3" t="str">
        <f t="shared" si="1072"/>
        <v/>
      </c>
      <c r="L7526" s="3" t="str">
        <f t="shared" si="1073"/>
        <v/>
      </c>
      <c r="M7526" s="3">
        <f t="shared" si="1069"/>
        <v>3.5052440654446233E-4</v>
      </c>
      <c r="N7526" s="3">
        <f t="shared" si="1074"/>
        <v>-0.74812271965778177</v>
      </c>
      <c r="O7526" s="3" t="str">
        <f t="shared" si="1075"/>
        <v/>
      </c>
      <c r="P7526" s="3" t="str">
        <f t="shared" si="1076"/>
        <v/>
      </c>
      <c r="Q7526" s="3" t="str">
        <f t="shared" si="1077"/>
        <v/>
      </c>
    </row>
    <row r="7527" spans="2:17" x14ac:dyDescent="0.3">
      <c r="B7527" s="4">
        <v>42311.886111111111</v>
      </c>
      <c r="C7527" s="1">
        <v>108.5</v>
      </c>
      <c r="D7527" s="1">
        <v>19582</v>
      </c>
      <c r="E7527" s="3">
        <f>IF($C$5+ROW($D$12)&gt;=ROW(D7527), "", AVERAGE(INDEX($D$1:$D$8201, ROW(D7527)-$C$5):D7526))</f>
        <v>20478</v>
      </c>
      <c r="F7527" s="3">
        <f>IF($C$6+ROW($D$12)&gt;=ROW(D7527), "", AVERAGE(INDEX($D$1:$D$8201, ROW(D7527)-$C$6):D7526))</f>
        <v>27995</v>
      </c>
      <c r="G7527" s="3" t="str">
        <f t="shared" si="1070"/>
        <v/>
      </c>
      <c r="H7527" s="3">
        <f>IF($C$3+ROW($D$12)&gt;=ROW(D7527), "", AVERAGE(INDEX($C$1:$C$8201, ROW(D7527)-$C$3):C7526))</f>
        <v>108.51933333333334</v>
      </c>
      <c r="I7527" s="3">
        <f>IF($C$4+ROW($D$12)&gt;=ROW(D7527), "", AVERAGE(INDEX($C$1:$C$8201, ROW(D7527)-$C$4):C7526))</f>
        <v>108.4315</v>
      </c>
      <c r="J7527" s="3" t="str">
        <f t="shared" si="1071"/>
        <v>Yes</v>
      </c>
      <c r="K7527" s="3" t="str">
        <f t="shared" si="1072"/>
        <v/>
      </c>
      <c r="L7527" s="3" t="str">
        <f t="shared" si="1073"/>
        <v/>
      </c>
      <c r="M7527" s="3">
        <f t="shared" si="1069"/>
        <v>7.3759914832204271E-4</v>
      </c>
      <c r="N7527" s="3">
        <f t="shared" si="1074"/>
        <v>1.104273296097805</v>
      </c>
      <c r="O7527" s="3" t="str">
        <f t="shared" si="1075"/>
        <v/>
      </c>
      <c r="P7527" s="3" t="str">
        <f t="shared" si="1076"/>
        <v/>
      </c>
      <c r="Q7527" s="3" t="str">
        <f t="shared" si="1077"/>
        <v/>
      </c>
    </row>
    <row r="7528" spans="2:17" x14ac:dyDescent="0.3">
      <c r="B7528" s="4">
        <v>42311.886805555558</v>
      </c>
      <c r="C7528" s="1">
        <v>108.48</v>
      </c>
      <c r="D7528" s="1">
        <v>37154</v>
      </c>
      <c r="E7528" s="3">
        <f>IF($C$5+ROW($D$12)&gt;=ROW(D7528), "", AVERAGE(INDEX($D$1:$D$8201, ROW(D7528)-$C$5):D7527))</f>
        <v>18273.666666666668</v>
      </c>
      <c r="F7528" s="3">
        <f>IF($C$6+ROW($D$12)&gt;=ROW(D7528), "", AVERAGE(INDEX($D$1:$D$8201, ROW(D7528)-$C$6):D7527))</f>
        <v>24613.25</v>
      </c>
      <c r="G7528" s="3" t="str">
        <f t="shared" si="1070"/>
        <v/>
      </c>
      <c r="H7528" s="3">
        <f>IF($C$3+ROW($D$12)&gt;=ROW(D7528), "", AVERAGE(INDEX($C$1:$C$8201, ROW(D7528)-$C$3):C7527))</f>
        <v>108.50266666666666</v>
      </c>
      <c r="I7528" s="3">
        <f>IF($C$4+ROW($D$12)&gt;=ROW(D7528), "", AVERAGE(INDEX($C$1:$C$8201, ROW(D7528)-$C$4):C7527))</f>
        <v>108.46525</v>
      </c>
      <c r="J7528" s="3" t="str">
        <f t="shared" si="1071"/>
        <v>Yes</v>
      </c>
      <c r="K7528" s="3" t="str">
        <f t="shared" si="1072"/>
        <v/>
      </c>
      <c r="L7528" s="3" t="str">
        <f t="shared" si="1073"/>
        <v/>
      </c>
      <c r="M7528" s="3">
        <f t="shared" si="1069"/>
        <v>-6.4507213221537667E-4</v>
      </c>
      <c r="N7528" s="3">
        <f t="shared" si="1074"/>
        <v>-1.8745565036006959</v>
      </c>
      <c r="O7528" s="3" t="str">
        <f t="shared" si="1075"/>
        <v/>
      </c>
      <c r="P7528" s="3" t="str">
        <f t="shared" si="1076"/>
        <v/>
      </c>
      <c r="Q7528" s="3" t="str">
        <f t="shared" si="1077"/>
        <v/>
      </c>
    </row>
    <row r="7529" spans="2:17" x14ac:dyDescent="0.3">
      <c r="B7529" s="4">
        <v>42311.887499999997</v>
      </c>
      <c r="C7529" s="1">
        <v>108.5</v>
      </c>
      <c r="D7529" s="1">
        <v>38290</v>
      </c>
      <c r="E7529" s="3">
        <f>IF($C$5+ROW($D$12)&gt;=ROW(D7529), "", AVERAGE(INDEX($D$1:$D$8201, ROW(D7529)-$C$5):D7528))</f>
        <v>24960.666666666668</v>
      </c>
      <c r="F7529" s="3">
        <f>IF($C$6+ROW($D$12)&gt;=ROW(D7529), "", AVERAGE(INDEX($D$1:$D$8201, ROW(D7529)-$C$6):D7528))</f>
        <v>24560.125</v>
      </c>
      <c r="G7529" s="3" t="str">
        <f t="shared" si="1070"/>
        <v>Yes</v>
      </c>
      <c r="H7529" s="3">
        <f>IF($C$3+ROW($D$12)&gt;=ROW(D7529), "", AVERAGE(INDEX($C$1:$C$8201, ROW(D7529)-$C$3):C7528))</f>
        <v>108.46933333333334</v>
      </c>
      <c r="I7529" s="3">
        <f>IF($C$4+ROW($D$12)&gt;=ROW(D7529), "", AVERAGE(INDEX($C$1:$C$8201, ROW(D7529)-$C$4):C7528))</f>
        <v>108.47212500000001</v>
      </c>
      <c r="J7529" s="3" t="str">
        <f t="shared" si="1071"/>
        <v/>
      </c>
      <c r="K7529" s="3" t="str">
        <f t="shared" si="1072"/>
        <v/>
      </c>
      <c r="L7529" s="3" t="str">
        <f t="shared" si="1073"/>
        <v/>
      </c>
      <c r="M7529" s="3">
        <f t="shared" si="1069"/>
        <v>-7.3705549679080134E-4</v>
      </c>
      <c r="N7529" s="3">
        <f t="shared" si="1074"/>
        <v>0.14259392086823749</v>
      </c>
      <c r="O7529" s="3" t="str">
        <f t="shared" si="1075"/>
        <v/>
      </c>
      <c r="P7529" s="3" t="str">
        <f t="shared" si="1076"/>
        <v/>
      </c>
      <c r="Q7529" s="3" t="str">
        <f t="shared" si="1077"/>
        <v/>
      </c>
    </row>
    <row r="7530" spans="2:17" x14ac:dyDescent="0.3">
      <c r="B7530" s="4">
        <v>42311.888194444444</v>
      </c>
      <c r="C7530" s="1">
        <v>108.55</v>
      </c>
      <c r="D7530" s="1">
        <v>22647</v>
      </c>
      <c r="E7530" s="3">
        <f>IF($C$5+ROW($D$12)&gt;=ROW(D7530), "", AVERAGE(INDEX($D$1:$D$8201, ROW(D7530)-$C$5):D7529))</f>
        <v>31675.333333333332</v>
      </c>
      <c r="F7530" s="3">
        <f>IF($C$6+ROW($D$12)&gt;=ROW(D7530), "", AVERAGE(INDEX($D$1:$D$8201, ROW(D7530)-$C$6):D7529))</f>
        <v>26855.625</v>
      </c>
      <c r="G7530" s="3" t="str">
        <f t="shared" si="1070"/>
        <v>Yes</v>
      </c>
      <c r="H7530" s="3">
        <f>IF($C$3+ROW($D$12)&gt;=ROW(D7530), "", AVERAGE(INDEX($C$1:$C$8201, ROW(D7530)-$C$3):C7529))</f>
        <v>108.49333333333334</v>
      </c>
      <c r="I7530" s="3">
        <f>IF($C$4+ROW($D$12)&gt;=ROW(D7530), "", AVERAGE(INDEX($C$1:$C$8201, ROW(D7530)-$C$4):C7529))</f>
        <v>108.48099999999999</v>
      </c>
      <c r="J7530" s="3" t="str">
        <f t="shared" si="1071"/>
        <v>Yes</v>
      </c>
      <c r="K7530" s="3" t="str">
        <f t="shared" si="1072"/>
        <v>Buy</v>
      </c>
      <c r="L7530" s="3">
        <f t="shared" si="1073"/>
        <v>108.55</v>
      </c>
      <c r="M7530" s="3">
        <f t="shared" si="1069"/>
        <v>1.1245380900977591E-3</v>
      </c>
      <c r="N7530" s="3">
        <f t="shared" si="1074"/>
        <v>-2.5257169846695238</v>
      </c>
      <c r="O7530" s="3" t="str">
        <f t="shared" si="1075"/>
        <v>Buy</v>
      </c>
      <c r="P7530" s="3">
        <f t="shared" si="1076"/>
        <v>108.55</v>
      </c>
      <c r="Q7530" s="3" t="str">
        <f t="shared" si="1077"/>
        <v/>
      </c>
    </row>
    <row r="7531" spans="2:17" x14ac:dyDescent="0.3">
      <c r="B7531" s="4">
        <v>42311.888888888891</v>
      </c>
      <c r="C7531" s="1">
        <v>108.5</v>
      </c>
      <c r="D7531" s="1">
        <v>46162</v>
      </c>
      <c r="E7531" s="3">
        <f>IF($C$5+ROW($D$12)&gt;=ROW(D7531), "", AVERAGE(INDEX($D$1:$D$8201, ROW(D7531)-$C$5):D7530))</f>
        <v>32697</v>
      </c>
      <c r="F7531" s="3">
        <f>IF($C$6+ROW($D$12)&gt;=ROW(D7531), "", AVERAGE(INDEX($D$1:$D$8201, ROW(D7531)-$C$6):D7530))</f>
        <v>25981.75</v>
      </c>
      <c r="G7531" s="3" t="str">
        <f t="shared" si="1070"/>
        <v>Yes</v>
      </c>
      <c r="H7531" s="3">
        <f>IF($C$3+ROW($D$12)&gt;=ROW(D7531), "", AVERAGE(INDEX($C$1:$C$8201, ROW(D7531)-$C$3):C7530))</f>
        <v>108.51</v>
      </c>
      <c r="I7531" s="3">
        <f>IF($C$4+ROW($D$12)&gt;=ROW(D7531), "", AVERAGE(INDEX($C$1:$C$8201, ROW(D7531)-$C$4):C7530))</f>
        <v>108.501</v>
      </c>
      <c r="J7531" s="3" t="str">
        <f t="shared" si="1071"/>
        <v>Yes</v>
      </c>
      <c r="K7531" s="3" t="str">
        <f t="shared" si="1072"/>
        <v/>
      </c>
      <c r="L7531" s="3" t="str">
        <f t="shared" si="1073"/>
        <v/>
      </c>
      <c r="M7531" s="3">
        <f t="shared" si="1069"/>
        <v>0</v>
      </c>
      <c r="N7531" s="3">
        <f t="shared" si="1074"/>
        <v>-1</v>
      </c>
      <c r="O7531" s="3" t="str">
        <f t="shared" si="1075"/>
        <v>Buy</v>
      </c>
      <c r="P7531" s="3">
        <f t="shared" si="1076"/>
        <v>108.55</v>
      </c>
      <c r="Q7531" s="3" t="str">
        <f t="shared" si="1077"/>
        <v/>
      </c>
    </row>
    <row r="7532" spans="2:17" x14ac:dyDescent="0.3">
      <c r="B7532" s="4">
        <v>42311.88958333333</v>
      </c>
      <c r="C7532" s="1">
        <v>108.6</v>
      </c>
      <c r="D7532" s="1">
        <v>39354</v>
      </c>
      <c r="E7532" s="3">
        <f>IF($C$5+ROW($D$12)&gt;=ROW(D7532), "", AVERAGE(INDEX($D$1:$D$8201, ROW(D7532)-$C$5):D7531))</f>
        <v>35699.666666666664</v>
      </c>
      <c r="F7532" s="3">
        <f>IF($C$6+ROW($D$12)&gt;=ROW(D7532), "", AVERAGE(INDEX($D$1:$D$8201, ROW(D7532)-$C$6):D7531))</f>
        <v>28158.625</v>
      </c>
      <c r="G7532" s="3" t="str">
        <f t="shared" si="1070"/>
        <v>Yes</v>
      </c>
      <c r="H7532" s="3">
        <f>IF($C$3+ROW($D$12)&gt;=ROW(D7532), "", AVERAGE(INDEX($C$1:$C$8201, ROW(D7532)-$C$3):C7531))</f>
        <v>108.51666666666667</v>
      </c>
      <c r="I7532" s="3">
        <f>IF($C$4+ROW($D$12)&gt;=ROW(D7532), "", AVERAGE(INDEX($C$1:$C$8201, ROW(D7532)-$C$4):C7531))</f>
        <v>108.511</v>
      </c>
      <c r="J7532" s="3" t="str">
        <f t="shared" si="1071"/>
        <v>Yes</v>
      </c>
      <c r="K7532" s="3" t="str">
        <f t="shared" si="1072"/>
        <v/>
      </c>
      <c r="L7532" s="3" t="str">
        <f t="shared" si="1073"/>
        <v/>
      </c>
      <c r="M7532" s="3">
        <f t="shared" si="1069"/>
        <v>1.1055833077494323E-3</v>
      </c>
      <c r="N7532" s="3">
        <f t="shared" si="1074"/>
        <v>-1</v>
      </c>
      <c r="O7532" s="3" t="str">
        <f t="shared" si="1075"/>
        <v>Buy</v>
      </c>
      <c r="P7532" s="3">
        <f t="shared" si="1076"/>
        <v>108.55</v>
      </c>
      <c r="Q7532" s="3" t="str">
        <f t="shared" si="1077"/>
        <v/>
      </c>
    </row>
    <row r="7533" spans="2:17" x14ac:dyDescent="0.3">
      <c r="B7533" s="4">
        <v>42311.890277777777</v>
      </c>
      <c r="C7533" s="1">
        <v>108.54</v>
      </c>
      <c r="D7533" s="1">
        <v>11220</v>
      </c>
      <c r="E7533" s="3">
        <f>IF($C$5+ROW($D$12)&gt;=ROW(D7533), "", AVERAGE(INDEX($D$1:$D$8201, ROW(D7533)-$C$5):D7532))</f>
        <v>36054.333333333336</v>
      </c>
      <c r="F7533" s="3">
        <f>IF($C$6+ROW($D$12)&gt;=ROW(D7533), "", AVERAGE(INDEX($D$1:$D$8201, ROW(D7533)-$C$6):D7532))</f>
        <v>29803.5</v>
      </c>
      <c r="G7533" s="3" t="str">
        <f t="shared" si="1070"/>
        <v>Yes</v>
      </c>
      <c r="H7533" s="3">
        <f>IF($C$3+ROW($D$12)&gt;=ROW(D7533), "", AVERAGE(INDEX($C$1:$C$8201, ROW(D7533)-$C$3):C7532))</f>
        <v>108.55</v>
      </c>
      <c r="I7533" s="3">
        <f>IF($C$4+ROW($D$12)&gt;=ROW(D7533), "", AVERAGE(INDEX($C$1:$C$8201, ROW(D7533)-$C$4):C7532))</f>
        <v>108.51725</v>
      </c>
      <c r="J7533" s="3" t="str">
        <f t="shared" si="1071"/>
        <v>Yes</v>
      </c>
      <c r="K7533" s="3" t="str">
        <f t="shared" si="1072"/>
        <v/>
      </c>
      <c r="L7533" s="3" t="str">
        <f t="shared" si="1073"/>
        <v/>
      </c>
      <c r="M7533" s="3">
        <f t="shared" si="1069"/>
        <v>3.6859565474466548E-4</v>
      </c>
      <c r="N7533" s="3">
        <f t="shared" si="1074"/>
        <v>-0.66660526424282496</v>
      </c>
      <c r="O7533" s="3" t="str">
        <f t="shared" si="1075"/>
        <v>Buy</v>
      </c>
      <c r="P7533" s="3">
        <f t="shared" si="1076"/>
        <v>108.55</v>
      </c>
      <c r="Q7533" s="3" t="str">
        <f t="shared" si="1077"/>
        <v/>
      </c>
    </row>
    <row r="7534" spans="2:17" x14ac:dyDescent="0.3">
      <c r="B7534" s="4">
        <v>42311.890972222223</v>
      </c>
      <c r="C7534" s="1">
        <v>108.509</v>
      </c>
      <c r="D7534" s="1">
        <v>14593</v>
      </c>
      <c r="E7534" s="3">
        <f>IF($C$5+ROW($D$12)&gt;=ROW(D7534), "", AVERAGE(INDEX($D$1:$D$8201, ROW(D7534)-$C$5):D7533))</f>
        <v>32245.333333333332</v>
      </c>
      <c r="F7534" s="3">
        <f>IF($C$6+ROW($D$12)&gt;=ROW(D7534), "", AVERAGE(INDEX($D$1:$D$8201, ROW(D7534)-$C$6):D7533))</f>
        <v>29069.375</v>
      </c>
      <c r="G7534" s="3" t="str">
        <f t="shared" si="1070"/>
        <v>Yes</v>
      </c>
      <c r="H7534" s="3">
        <f>IF($C$3+ROW($D$12)&gt;=ROW(D7534), "", AVERAGE(INDEX($C$1:$C$8201, ROW(D7534)-$C$3):C7533))</f>
        <v>108.54666666666667</v>
      </c>
      <c r="I7534" s="3">
        <f>IF($C$4+ROW($D$12)&gt;=ROW(D7534), "", AVERAGE(INDEX($C$1:$C$8201, ROW(D7534)-$C$4):C7533))</f>
        <v>108.51224999999999</v>
      </c>
      <c r="J7534" s="3" t="str">
        <f t="shared" si="1071"/>
        <v>Yes</v>
      </c>
      <c r="K7534" s="3" t="str">
        <f t="shared" si="1072"/>
        <v>Sell</v>
      </c>
      <c r="L7534" s="3">
        <f t="shared" si="1073"/>
        <v>108.509</v>
      </c>
      <c r="M7534" s="3">
        <f t="shared" si="1069"/>
        <v>-3.777774751345363E-4</v>
      </c>
      <c r="N7534" s="3">
        <f t="shared" si="1074"/>
        <v>-2.0249102784356787</v>
      </c>
      <c r="O7534" s="3" t="str">
        <f t="shared" si="1075"/>
        <v>Buy</v>
      </c>
      <c r="P7534" s="3">
        <f t="shared" si="1076"/>
        <v>108.55</v>
      </c>
      <c r="Q7534" s="3" t="str">
        <f t="shared" si="1077"/>
        <v/>
      </c>
    </row>
    <row r="7535" spans="2:17" x14ac:dyDescent="0.3">
      <c r="B7535" s="4">
        <v>42311.89166666667</v>
      </c>
      <c r="C7535" s="1">
        <v>108.53</v>
      </c>
      <c r="D7535" s="1">
        <v>14516</v>
      </c>
      <c r="E7535" s="3">
        <f>IF($C$5+ROW($D$12)&gt;=ROW(D7535), "", AVERAGE(INDEX($D$1:$D$8201, ROW(D7535)-$C$5):D7534))</f>
        <v>21722.333333333332</v>
      </c>
      <c r="F7535" s="3">
        <f>IF($C$6+ROW($D$12)&gt;=ROW(D7535), "", AVERAGE(INDEX($D$1:$D$8201, ROW(D7535)-$C$6):D7534))</f>
        <v>28625.25</v>
      </c>
      <c r="G7535" s="3" t="str">
        <f t="shared" si="1070"/>
        <v/>
      </c>
      <c r="H7535" s="3">
        <f>IF($C$3+ROW($D$12)&gt;=ROW(D7535), "", AVERAGE(INDEX($C$1:$C$8201, ROW(D7535)-$C$3):C7534))</f>
        <v>108.54966666666667</v>
      </c>
      <c r="I7535" s="3">
        <f>IF($C$4+ROW($D$12)&gt;=ROW(D7535), "", AVERAGE(INDEX($C$1:$C$8201, ROW(D7535)-$C$4):C7534))</f>
        <v>108.522375</v>
      </c>
      <c r="J7535" s="3" t="str">
        <f t="shared" si="1071"/>
        <v>Yes</v>
      </c>
      <c r="K7535" s="3" t="str">
        <f t="shared" si="1072"/>
        <v/>
      </c>
      <c r="L7535" s="3" t="str">
        <f t="shared" si="1073"/>
        <v/>
      </c>
      <c r="M7535" s="3">
        <f t="shared" si="1069"/>
        <v>2.7645947740927959E-4</v>
      </c>
      <c r="N7535" s="3">
        <f t="shared" si="1074"/>
        <v>-1.7318050852842013</v>
      </c>
      <c r="O7535" s="3" t="str">
        <f t="shared" si="1075"/>
        <v>Buy</v>
      </c>
      <c r="P7535" s="3">
        <f t="shared" si="1076"/>
        <v>108.55</v>
      </c>
      <c r="Q7535" s="3" t="str">
        <f t="shared" si="1077"/>
        <v/>
      </c>
    </row>
    <row r="7536" spans="2:17" x14ac:dyDescent="0.3">
      <c r="B7536" s="4">
        <v>42311.892361111109</v>
      </c>
      <c r="C7536" s="1">
        <v>108.51</v>
      </c>
      <c r="D7536" s="1">
        <v>9302</v>
      </c>
      <c r="E7536" s="3">
        <f>IF($C$5+ROW($D$12)&gt;=ROW(D7536), "", AVERAGE(INDEX($D$1:$D$8201, ROW(D7536)-$C$5):D7535))</f>
        <v>13443</v>
      </c>
      <c r="F7536" s="3">
        <f>IF($C$6+ROW($D$12)&gt;=ROW(D7536), "", AVERAGE(INDEX($D$1:$D$8201, ROW(D7536)-$C$6):D7535))</f>
        <v>27992</v>
      </c>
      <c r="G7536" s="3" t="str">
        <f t="shared" si="1070"/>
        <v/>
      </c>
      <c r="H7536" s="3">
        <f>IF($C$3+ROW($D$12)&gt;=ROW(D7536), "", AVERAGE(INDEX($C$1:$C$8201, ROW(D7536)-$C$3):C7535))</f>
        <v>108.52633333333334</v>
      </c>
      <c r="I7536" s="3">
        <f>IF($C$4+ROW($D$12)&gt;=ROW(D7536), "", AVERAGE(INDEX($C$1:$C$8201, ROW(D7536)-$C$4):C7535))</f>
        <v>108.52612499999999</v>
      </c>
      <c r="J7536" s="3" t="str">
        <f t="shared" si="1071"/>
        <v>Yes</v>
      </c>
      <c r="K7536" s="3" t="str">
        <f t="shared" si="1072"/>
        <v/>
      </c>
      <c r="L7536" s="3" t="str">
        <f t="shared" si="1073"/>
        <v/>
      </c>
      <c r="M7536" s="3">
        <f t="shared" si="1069"/>
        <v>-8.2907286771864101E-4</v>
      </c>
      <c r="N7536" s="3">
        <f t="shared" si="1074"/>
        <v>-3.9988947222498528</v>
      </c>
      <c r="O7536" s="3" t="str">
        <f t="shared" si="1075"/>
        <v>Buy</v>
      </c>
      <c r="P7536" s="3">
        <f t="shared" si="1076"/>
        <v>108.55</v>
      </c>
      <c r="Q7536" s="3" t="str">
        <f t="shared" si="1077"/>
        <v/>
      </c>
    </row>
    <row r="7537" spans="2:17" x14ac:dyDescent="0.3">
      <c r="B7537" s="4">
        <v>42311.893055555556</v>
      </c>
      <c r="C7537" s="1">
        <v>108.51</v>
      </c>
      <c r="D7537" s="1">
        <v>7526</v>
      </c>
      <c r="E7537" s="3">
        <f>IF($C$5+ROW($D$12)&gt;=ROW(D7537), "", AVERAGE(INDEX($D$1:$D$8201, ROW(D7537)-$C$5):D7536))</f>
        <v>12803.666666666666</v>
      </c>
      <c r="F7537" s="3">
        <f>IF($C$6+ROW($D$12)&gt;=ROW(D7537), "", AVERAGE(INDEX($D$1:$D$8201, ROW(D7537)-$C$6):D7536))</f>
        <v>24510.5</v>
      </c>
      <c r="G7537" s="3" t="str">
        <f t="shared" si="1070"/>
        <v/>
      </c>
      <c r="H7537" s="3">
        <f>IF($C$3+ROW($D$12)&gt;=ROW(D7537), "", AVERAGE(INDEX($C$1:$C$8201, ROW(D7537)-$C$3):C7536))</f>
        <v>108.51633333333332</v>
      </c>
      <c r="I7537" s="3">
        <f>IF($C$4+ROW($D$12)&gt;=ROW(D7537), "", AVERAGE(INDEX($C$1:$C$8201, ROW(D7537)-$C$4):C7536))</f>
        <v>108.52987499999999</v>
      </c>
      <c r="J7537" s="3" t="str">
        <f t="shared" si="1071"/>
        <v/>
      </c>
      <c r="K7537" s="3" t="str">
        <f t="shared" si="1072"/>
        <v/>
      </c>
      <c r="L7537" s="3" t="str">
        <f t="shared" si="1073"/>
        <v/>
      </c>
      <c r="M7537" s="3">
        <f t="shared" si="1069"/>
        <v>-2.7643400314255045E-4</v>
      </c>
      <c r="N7537" s="3">
        <f t="shared" si="1074"/>
        <v>-0.66657453897482666</v>
      </c>
      <c r="O7537" s="3" t="str">
        <f t="shared" si="1075"/>
        <v>Buy</v>
      </c>
      <c r="P7537" s="3">
        <f t="shared" si="1076"/>
        <v>108.55</v>
      </c>
      <c r="Q7537" s="3" t="str">
        <f t="shared" si="1077"/>
        <v/>
      </c>
    </row>
    <row r="7538" spans="2:17" x14ac:dyDescent="0.3">
      <c r="B7538" s="4">
        <v>42311.893750000003</v>
      </c>
      <c r="C7538" s="1">
        <v>108.485</v>
      </c>
      <c r="D7538" s="1">
        <v>12400</v>
      </c>
      <c r="E7538" s="3">
        <f>IF($C$5+ROW($D$12)&gt;=ROW(D7538), "", AVERAGE(INDEX($D$1:$D$8201, ROW(D7538)-$C$5):D7537))</f>
        <v>10448</v>
      </c>
      <c r="F7538" s="3">
        <f>IF($C$6+ROW($D$12)&gt;=ROW(D7538), "", AVERAGE(INDEX($D$1:$D$8201, ROW(D7538)-$C$6):D7537))</f>
        <v>20665</v>
      </c>
      <c r="G7538" s="3" t="str">
        <f t="shared" si="1070"/>
        <v/>
      </c>
      <c r="H7538" s="3">
        <f>IF($C$3+ROW($D$12)&gt;=ROW(D7538), "", AVERAGE(INDEX($C$1:$C$8201, ROW(D7538)-$C$3):C7537))</f>
        <v>108.51666666666667</v>
      </c>
      <c r="I7538" s="3">
        <f>IF($C$4+ROW($D$12)&gt;=ROW(D7538), "", AVERAGE(INDEX($C$1:$C$8201, ROW(D7538)-$C$4):C7537))</f>
        <v>108.53112499999999</v>
      </c>
      <c r="J7538" s="3" t="str">
        <f t="shared" si="1071"/>
        <v/>
      </c>
      <c r="K7538" s="3" t="str">
        <f t="shared" si="1072"/>
        <v/>
      </c>
      <c r="L7538" s="3" t="str">
        <f t="shared" si="1073"/>
        <v/>
      </c>
      <c r="M7538" s="3">
        <f t="shared" si="1069"/>
        <v>-2.2120427383122865E-4</v>
      </c>
      <c r="N7538" s="3">
        <f t="shared" si="1074"/>
        <v>-0.19979354451138609</v>
      </c>
      <c r="O7538" s="3" t="str">
        <f t="shared" si="1075"/>
        <v>Buy</v>
      </c>
      <c r="P7538" s="3">
        <f t="shared" si="1076"/>
        <v>108.55</v>
      </c>
      <c r="Q7538" s="3" t="str">
        <f t="shared" si="1077"/>
        <v/>
      </c>
    </row>
    <row r="7539" spans="2:17" x14ac:dyDescent="0.3">
      <c r="B7539" s="4">
        <v>42311.894444444442</v>
      </c>
      <c r="C7539" s="1">
        <v>108.53</v>
      </c>
      <c r="D7539" s="1">
        <v>11314</v>
      </c>
      <c r="E7539" s="3">
        <f>IF($C$5+ROW($D$12)&gt;=ROW(D7539), "", AVERAGE(INDEX($D$1:$D$8201, ROW(D7539)-$C$5):D7538))</f>
        <v>9742.6666666666661</v>
      </c>
      <c r="F7539" s="3">
        <f>IF($C$6+ROW($D$12)&gt;=ROW(D7539), "", AVERAGE(INDEX($D$1:$D$8201, ROW(D7539)-$C$6):D7538))</f>
        <v>19384.125</v>
      </c>
      <c r="G7539" s="3" t="str">
        <f t="shared" si="1070"/>
        <v/>
      </c>
      <c r="H7539" s="3">
        <f>IF($C$3+ROW($D$12)&gt;=ROW(D7539), "", AVERAGE(INDEX($C$1:$C$8201, ROW(D7539)-$C$3):C7538))</f>
        <v>108.50166666666667</v>
      </c>
      <c r="I7539" s="3">
        <f>IF($C$4+ROW($D$12)&gt;=ROW(D7539), "", AVERAGE(INDEX($C$1:$C$8201, ROW(D7539)-$C$4):C7538))</f>
        <v>108.523</v>
      </c>
      <c r="J7539" s="3" t="str">
        <f t="shared" si="1071"/>
        <v/>
      </c>
      <c r="K7539" s="3" t="str">
        <f t="shared" si="1072"/>
        <v/>
      </c>
      <c r="L7539" s="3" t="str">
        <f t="shared" si="1073"/>
        <v/>
      </c>
      <c r="M7539" s="3">
        <f t="shared" si="1069"/>
        <v>0</v>
      </c>
      <c r="N7539" s="3">
        <f t="shared" si="1074"/>
        <v>-1</v>
      </c>
      <c r="O7539" s="3" t="str">
        <f t="shared" si="1075"/>
        <v>Buy</v>
      </c>
      <c r="P7539" s="3">
        <f t="shared" si="1076"/>
        <v>108.55</v>
      </c>
      <c r="Q7539" s="3" t="str">
        <f t="shared" si="1077"/>
        <v/>
      </c>
    </row>
    <row r="7540" spans="2:17" x14ac:dyDescent="0.3">
      <c r="B7540" s="4">
        <v>42311.895138888889</v>
      </c>
      <c r="C7540" s="1">
        <v>108.52</v>
      </c>
      <c r="D7540" s="1">
        <v>7475</v>
      </c>
      <c r="E7540" s="3">
        <f>IF($C$5+ROW($D$12)&gt;=ROW(D7540), "", AVERAGE(INDEX($D$1:$D$8201, ROW(D7540)-$C$5):D7539))</f>
        <v>10413.333333333334</v>
      </c>
      <c r="F7540" s="3">
        <f>IF($C$6+ROW($D$12)&gt;=ROW(D7540), "", AVERAGE(INDEX($D$1:$D$8201, ROW(D7540)-$C$6):D7539))</f>
        <v>15028.125</v>
      </c>
      <c r="G7540" s="3" t="str">
        <f t="shared" si="1070"/>
        <v/>
      </c>
      <c r="H7540" s="3">
        <f>IF($C$3+ROW($D$12)&gt;=ROW(D7540), "", AVERAGE(INDEX($C$1:$C$8201, ROW(D7540)-$C$3):C7539))</f>
        <v>108.50833333333333</v>
      </c>
      <c r="I7540" s="3">
        <f>IF($C$4+ROW($D$12)&gt;=ROW(D7540), "", AVERAGE(INDEX($C$1:$C$8201, ROW(D7540)-$C$4):C7539))</f>
        <v>108.52674999999999</v>
      </c>
      <c r="J7540" s="3" t="str">
        <f t="shared" si="1071"/>
        <v/>
      </c>
      <c r="K7540" s="3" t="str">
        <f t="shared" si="1072"/>
        <v/>
      </c>
      <c r="L7540" s="3" t="str">
        <f t="shared" si="1073"/>
        <v/>
      </c>
      <c r="M7540" s="3">
        <f t="shared" si="1069"/>
        <v>9.2153158614604547E-5</v>
      </c>
      <c r="N7540" s="3">
        <f t="shared" si="1074"/>
        <v>-1</v>
      </c>
      <c r="O7540" s="3" t="str">
        <f t="shared" si="1075"/>
        <v>Buy</v>
      </c>
      <c r="P7540" s="3">
        <f t="shared" si="1076"/>
        <v>108.55</v>
      </c>
      <c r="Q7540" s="3" t="str">
        <f t="shared" si="1077"/>
        <v/>
      </c>
    </row>
    <row r="7541" spans="2:17" x14ac:dyDescent="0.3">
      <c r="B7541" s="4">
        <v>42311.895833333336</v>
      </c>
      <c r="C7541" s="1">
        <v>108.682</v>
      </c>
      <c r="D7541" s="1">
        <v>26052</v>
      </c>
      <c r="E7541" s="3">
        <f>IF($C$5+ROW($D$12)&gt;=ROW(D7541), "", AVERAGE(INDEX($D$1:$D$8201, ROW(D7541)-$C$5):D7540))</f>
        <v>10396.333333333334</v>
      </c>
      <c r="F7541" s="3">
        <f>IF($C$6+ROW($D$12)&gt;=ROW(D7541), "", AVERAGE(INDEX($D$1:$D$8201, ROW(D7541)-$C$6):D7540))</f>
        <v>11043.25</v>
      </c>
      <c r="G7541" s="3" t="str">
        <f t="shared" si="1070"/>
        <v/>
      </c>
      <c r="H7541" s="3">
        <f>IF($C$3+ROW($D$12)&gt;=ROW(D7541), "", AVERAGE(INDEX($C$1:$C$8201, ROW(D7541)-$C$3):C7540))</f>
        <v>108.51166666666666</v>
      </c>
      <c r="I7541" s="3">
        <f>IF($C$4+ROW($D$12)&gt;=ROW(D7541), "", AVERAGE(INDEX($C$1:$C$8201, ROW(D7541)-$C$4):C7540))</f>
        <v>108.51675</v>
      </c>
      <c r="J7541" s="3" t="str">
        <f t="shared" si="1071"/>
        <v/>
      </c>
      <c r="K7541" s="3" t="str">
        <f t="shared" si="1072"/>
        <v/>
      </c>
      <c r="L7541" s="3" t="str">
        <f t="shared" si="1073"/>
        <v/>
      </c>
      <c r="M7541" s="3">
        <f t="shared" si="1069"/>
        <v>1.5838524066855658E-3</v>
      </c>
      <c r="N7541" s="3">
        <f t="shared" si="1074"/>
        <v>16.187174379007722</v>
      </c>
      <c r="O7541" s="3" t="str">
        <f t="shared" si="1075"/>
        <v>Buy</v>
      </c>
      <c r="P7541" s="3">
        <f t="shared" si="1076"/>
        <v>108.55</v>
      </c>
      <c r="Q7541" s="3" t="str">
        <f t="shared" si="1077"/>
        <v/>
      </c>
    </row>
    <row r="7542" spans="2:17" x14ac:dyDescent="0.3">
      <c r="B7542" s="4">
        <v>42311.896527777775</v>
      </c>
      <c r="C7542" s="1">
        <v>108.64</v>
      </c>
      <c r="D7542" s="1">
        <v>23698</v>
      </c>
      <c r="E7542" s="3">
        <f>IF($C$5+ROW($D$12)&gt;=ROW(D7542), "", AVERAGE(INDEX($D$1:$D$8201, ROW(D7542)-$C$5):D7541))</f>
        <v>14947</v>
      </c>
      <c r="F7542" s="3">
        <f>IF($C$6+ROW($D$12)&gt;=ROW(D7542), "", AVERAGE(INDEX($D$1:$D$8201, ROW(D7542)-$C$6):D7541))</f>
        <v>12897.25</v>
      </c>
      <c r="G7542" s="3" t="str">
        <f t="shared" si="1070"/>
        <v>Yes</v>
      </c>
      <c r="H7542" s="3">
        <f>IF($C$3+ROW($D$12)&gt;=ROW(D7542), "", AVERAGE(INDEX($C$1:$C$8201, ROW(D7542)-$C$3):C7541))</f>
        <v>108.57733333333334</v>
      </c>
      <c r="I7542" s="3">
        <f>IF($C$4+ROW($D$12)&gt;=ROW(D7542), "", AVERAGE(INDEX($C$1:$C$8201, ROW(D7542)-$C$4):C7541))</f>
        <v>108.53449999999999</v>
      </c>
      <c r="J7542" s="3" t="str">
        <f t="shared" si="1071"/>
        <v>Yes</v>
      </c>
      <c r="K7542" s="3" t="str">
        <f t="shared" si="1072"/>
        <v/>
      </c>
      <c r="L7542" s="3" t="str">
        <f t="shared" si="1073"/>
        <v/>
      </c>
      <c r="M7542" s="3">
        <f t="shared" si="1069"/>
        <v>1.4277492350509415E-3</v>
      </c>
      <c r="N7542" s="3">
        <f t="shared" si="1074"/>
        <v>-9.8559165598827631E-2</v>
      </c>
      <c r="O7542" s="3" t="str">
        <f t="shared" si="1075"/>
        <v>Buy</v>
      </c>
      <c r="P7542" s="3">
        <f t="shared" si="1076"/>
        <v>108.55</v>
      </c>
      <c r="Q7542" s="3" t="str">
        <f t="shared" si="1077"/>
        <v/>
      </c>
    </row>
    <row r="7543" spans="2:17" x14ac:dyDescent="0.3">
      <c r="B7543" s="4">
        <v>42311.897222222222</v>
      </c>
      <c r="C7543" s="1">
        <v>108.67</v>
      </c>
      <c r="D7543" s="1">
        <v>27034</v>
      </c>
      <c r="E7543" s="3">
        <f>IF($C$5+ROW($D$12)&gt;=ROW(D7543), "", AVERAGE(INDEX($D$1:$D$8201, ROW(D7543)-$C$5):D7542))</f>
        <v>19075</v>
      </c>
      <c r="F7543" s="3">
        <f>IF($C$6+ROW($D$12)&gt;=ROW(D7543), "", AVERAGE(INDEX($D$1:$D$8201, ROW(D7543)-$C$6):D7542))</f>
        <v>14035.375</v>
      </c>
      <c r="G7543" s="3" t="str">
        <f t="shared" si="1070"/>
        <v>Yes</v>
      </c>
      <c r="H7543" s="3">
        <f>IF($C$3+ROW($D$12)&gt;=ROW(D7543), "", AVERAGE(INDEX($C$1:$C$8201, ROW(D7543)-$C$3):C7542))</f>
        <v>108.61399999999999</v>
      </c>
      <c r="I7543" s="3">
        <f>IF($C$4+ROW($D$12)&gt;=ROW(D7543), "", AVERAGE(INDEX($C$1:$C$8201, ROW(D7543)-$C$4):C7542))</f>
        <v>108.550875</v>
      </c>
      <c r="J7543" s="3" t="str">
        <f t="shared" si="1071"/>
        <v>Yes</v>
      </c>
      <c r="K7543" s="3" t="str">
        <f t="shared" si="1072"/>
        <v/>
      </c>
      <c r="L7543" s="3" t="str">
        <f t="shared" si="1073"/>
        <v/>
      </c>
      <c r="M7543" s="3">
        <f t="shared" si="1069"/>
        <v>1.2891346168366572E-3</v>
      </c>
      <c r="N7543" s="3">
        <f t="shared" si="1074"/>
        <v>-9.7086109248966629E-2</v>
      </c>
      <c r="O7543" s="3" t="str">
        <f t="shared" si="1075"/>
        <v>Buy</v>
      </c>
      <c r="P7543" s="3">
        <f t="shared" si="1076"/>
        <v>108.55</v>
      </c>
      <c r="Q7543" s="3" t="str">
        <f t="shared" si="1077"/>
        <v/>
      </c>
    </row>
    <row r="7544" spans="2:17" x14ac:dyDescent="0.3">
      <c r="B7544" s="4">
        <v>42311.897916666669</v>
      </c>
      <c r="C7544" s="1">
        <v>108.84</v>
      </c>
      <c r="D7544" s="1">
        <v>55017</v>
      </c>
      <c r="E7544" s="3">
        <f>IF($C$5+ROW($D$12)&gt;=ROW(D7544), "", AVERAGE(INDEX($D$1:$D$8201, ROW(D7544)-$C$5):D7543))</f>
        <v>25594.666666666668</v>
      </c>
      <c r="F7544" s="3">
        <f>IF($C$6+ROW($D$12)&gt;=ROW(D7544), "", AVERAGE(INDEX($D$1:$D$8201, ROW(D7544)-$C$6):D7543))</f>
        <v>15600.125</v>
      </c>
      <c r="G7544" s="3" t="str">
        <f t="shared" si="1070"/>
        <v>Yes</v>
      </c>
      <c r="H7544" s="3">
        <f>IF($C$3+ROW($D$12)&gt;=ROW(D7544), "", AVERAGE(INDEX($C$1:$C$8201, ROW(D7544)-$C$3):C7543))</f>
        <v>108.664</v>
      </c>
      <c r="I7544" s="3">
        <f>IF($C$4+ROW($D$12)&gt;=ROW(D7544), "", AVERAGE(INDEX($C$1:$C$8201, ROW(D7544)-$C$4):C7543))</f>
        <v>108.56837499999999</v>
      </c>
      <c r="J7544" s="3" t="str">
        <f t="shared" si="1071"/>
        <v>Yes</v>
      </c>
      <c r="K7544" s="3" t="str">
        <f t="shared" si="1072"/>
        <v>Buy</v>
      </c>
      <c r="L7544" s="3">
        <f t="shared" si="1073"/>
        <v>108.84</v>
      </c>
      <c r="M7544" s="3">
        <f t="shared" si="1069"/>
        <v>2.9444261243145114E-3</v>
      </c>
      <c r="N7544" s="3">
        <f t="shared" si="1074"/>
        <v>1.2840330915476392</v>
      </c>
      <c r="O7544" s="3" t="str">
        <f t="shared" si="1075"/>
        <v>Buy</v>
      </c>
      <c r="P7544" s="3">
        <f t="shared" si="1076"/>
        <v>108.55</v>
      </c>
      <c r="Q7544" s="3" t="str">
        <f t="shared" si="1077"/>
        <v/>
      </c>
    </row>
    <row r="7545" spans="2:17" x14ac:dyDescent="0.3">
      <c r="B7545" s="4">
        <v>42311.898611111108</v>
      </c>
      <c r="C7545" s="1">
        <v>108.889</v>
      </c>
      <c r="D7545" s="1">
        <v>39502</v>
      </c>
      <c r="E7545" s="3">
        <f>IF($C$5+ROW($D$12)&gt;=ROW(D7545), "", AVERAGE(INDEX($D$1:$D$8201, ROW(D7545)-$C$5):D7544))</f>
        <v>35249.666666666664</v>
      </c>
      <c r="F7545" s="3">
        <f>IF($C$6+ROW($D$12)&gt;=ROW(D7545), "", AVERAGE(INDEX($D$1:$D$8201, ROW(D7545)-$C$6):D7544))</f>
        <v>21314.5</v>
      </c>
      <c r="G7545" s="3" t="str">
        <f t="shared" si="1070"/>
        <v>Yes</v>
      </c>
      <c r="H7545" s="3">
        <f>IF($C$3+ROW($D$12)&gt;=ROW(D7545), "", AVERAGE(INDEX($C$1:$C$8201, ROW(D7545)-$C$3):C7544))</f>
        <v>108.71666666666665</v>
      </c>
      <c r="I7545" s="3">
        <f>IF($C$4+ROW($D$12)&gt;=ROW(D7545), "", AVERAGE(INDEX($C$1:$C$8201, ROW(D7545)-$C$4):C7544))</f>
        <v>108.60962499999999</v>
      </c>
      <c r="J7545" s="3" t="str">
        <f t="shared" si="1071"/>
        <v>Yes</v>
      </c>
      <c r="K7545" s="3" t="str">
        <f t="shared" si="1072"/>
        <v>Buy</v>
      </c>
      <c r="L7545" s="3">
        <f t="shared" si="1073"/>
        <v>108.889</v>
      </c>
      <c r="M7545" s="3">
        <f t="shared" si="1069"/>
        <v>1.9028276972388426E-3</v>
      </c>
      <c r="N7545" s="3">
        <f t="shared" si="1074"/>
        <v>-0.35375261021981397</v>
      </c>
      <c r="O7545" s="3" t="str">
        <f t="shared" si="1075"/>
        <v>Buy</v>
      </c>
      <c r="P7545" s="3">
        <f t="shared" si="1076"/>
        <v>108.55</v>
      </c>
      <c r="Q7545" s="3" t="str">
        <f t="shared" si="1077"/>
        <v/>
      </c>
    </row>
    <row r="7546" spans="2:17" x14ac:dyDescent="0.3">
      <c r="B7546" s="4">
        <v>42311.899305555555</v>
      </c>
      <c r="C7546" s="1">
        <v>108.79</v>
      </c>
      <c r="D7546" s="1">
        <v>24576</v>
      </c>
      <c r="E7546" s="3">
        <f>IF($C$5+ROW($D$12)&gt;=ROW(D7546), "", AVERAGE(INDEX($D$1:$D$8201, ROW(D7546)-$C$5):D7545))</f>
        <v>40517.666666666664</v>
      </c>
      <c r="F7546" s="3">
        <f>IF($C$6+ROW($D$12)&gt;=ROW(D7546), "", AVERAGE(INDEX($D$1:$D$8201, ROW(D7546)-$C$6):D7545))</f>
        <v>25311.5</v>
      </c>
      <c r="G7546" s="3" t="str">
        <f t="shared" si="1070"/>
        <v>Yes</v>
      </c>
      <c r="H7546" s="3">
        <f>IF($C$3+ROW($D$12)&gt;=ROW(D7546), "", AVERAGE(INDEX($C$1:$C$8201, ROW(D7546)-$C$3):C7545))</f>
        <v>108.79966666666667</v>
      </c>
      <c r="I7546" s="3">
        <f>IF($C$4+ROW($D$12)&gt;=ROW(D7546), "", AVERAGE(INDEX($C$1:$C$8201, ROW(D7546)-$C$4):C7545))</f>
        <v>108.657</v>
      </c>
      <c r="J7546" s="3" t="str">
        <f t="shared" si="1071"/>
        <v>Yes</v>
      </c>
      <c r="K7546" s="3" t="str">
        <f t="shared" si="1072"/>
        <v/>
      </c>
      <c r="L7546" s="3" t="str">
        <f t="shared" si="1073"/>
        <v/>
      </c>
      <c r="M7546" s="3">
        <f t="shared" si="1069"/>
        <v>1.3797546226052885E-3</v>
      </c>
      <c r="N7546" s="3">
        <f t="shared" si="1074"/>
        <v>-0.27489250623825562</v>
      </c>
      <c r="O7546" s="3" t="str">
        <f t="shared" si="1075"/>
        <v>Buy</v>
      </c>
      <c r="P7546" s="3">
        <f t="shared" si="1076"/>
        <v>108.55</v>
      </c>
      <c r="Q7546" s="3" t="str">
        <f t="shared" si="1077"/>
        <v/>
      </c>
    </row>
    <row r="7547" spans="2:17" x14ac:dyDescent="0.3">
      <c r="B7547" s="4">
        <v>42311.9</v>
      </c>
      <c r="C7547" s="1">
        <v>108.68</v>
      </c>
      <c r="D7547" s="1">
        <v>10983</v>
      </c>
      <c r="E7547" s="3">
        <f>IF($C$5+ROW($D$12)&gt;=ROW(D7547), "", AVERAGE(INDEX($D$1:$D$8201, ROW(D7547)-$C$5):D7546))</f>
        <v>39698.333333333336</v>
      </c>
      <c r="F7547" s="3">
        <f>IF($C$6+ROW($D$12)&gt;=ROW(D7547), "", AVERAGE(INDEX($D$1:$D$8201, ROW(D7547)-$C$6):D7546))</f>
        <v>26833.5</v>
      </c>
      <c r="G7547" s="3" t="str">
        <f t="shared" si="1070"/>
        <v>Yes</v>
      </c>
      <c r="H7547" s="3">
        <f>IF($C$3+ROW($D$12)&gt;=ROW(D7547), "", AVERAGE(INDEX($C$1:$C$8201, ROW(D7547)-$C$3):C7546))</f>
        <v>108.83966666666667</v>
      </c>
      <c r="I7547" s="3">
        <f>IF($C$4+ROW($D$12)&gt;=ROW(D7547), "", AVERAGE(INDEX($C$1:$C$8201, ROW(D7547)-$C$4):C7546))</f>
        <v>108.695125</v>
      </c>
      <c r="J7547" s="3" t="str">
        <f t="shared" si="1071"/>
        <v>Yes</v>
      </c>
      <c r="K7547" s="3" t="str">
        <f t="shared" si="1072"/>
        <v>Sell</v>
      </c>
      <c r="L7547" s="3">
        <f t="shared" si="1073"/>
        <v>108.68</v>
      </c>
      <c r="M7547" s="3">
        <f t="shared" si="1069"/>
        <v>9.2017483386707516E-5</v>
      </c>
      <c r="N7547" s="3">
        <f t="shared" si="1074"/>
        <v>-0.93330880587088894</v>
      </c>
      <c r="O7547" s="3" t="str">
        <f t="shared" si="1075"/>
        <v>Buy</v>
      </c>
      <c r="P7547" s="3">
        <f t="shared" si="1076"/>
        <v>108.55</v>
      </c>
      <c r="Q7547" s="3" t="str">
        <f t="shared" si="1077"/>
        <v/>
      </c>
    </row>
    <row r="7548" spans="2:17" x14ac:dyDescent="0.3">
      <c r="B7548" s="4">
        <v>42311.900694444441</v>
      </c>
      <c r="C7548" s="1">
        <v>108.71</v>
      </c>
      <c r="D7548" s="1">
        <v>15864</v>
      </c>
      <c r="E7548" s="3">
        <f>IF($C$5+ROW($D$12)&gt;=ROW(D7548), "", AVERAGE(INDEX($D$1:$D$8201, ROW(D7548)-$C$5):D7547))</f>
        <v>25020.333333333332</v>
      </c>
      <c r="F7548" s="3">
        <f>IF($C$6+ROW($D$12)&gt;=ROW(D7548), "", AVERAGE(INDEX($D$1:$D$8201, ROW(D7548)-$C$6):D7547))</f>
        <v>26792.125</v>
      </c>
      <c r="G7548" s="3" t="str">
        <f t="shared" si="1070"/>
        <v/>
      </c>
      <c r="H7548" s="3">
        <f>IF($C$3+ROW($D$12)&gt;=ROW(D7548), "", AVERAGE(INDEX($C$1:$C$8201, ROW(D7548)-$C$3):C7547))</f>
        <v>108.78633333333335</v>
      </c>
      <c r="I7548" s="3">
        <f>IF($C$4+ROW($D$12)&gt;=ROW(D7548), "", AVERAGE(INDEX($C$1:$C$8201, ROW(D7548)-$C$4):C7547))</f>
        <v>108.713875</v>
      </c>
      <c r="J7548" s="3" t="str">
        <f t="shared" si="1071"/>
        <v>Yes</v>
      </c>
      <c r="K7548" s="3" t="str">
        <f t="shared" si="1072"/>
        <v/>
      </c>
      <c r="L7548" s="3" t="str">
        <f t="shared" si="1073"/>
        <v/>
      </c>
      <c r="M7548" s="3">
        <f t="shared" si="1069"/>
        <v>-1.1951276991366416E-3</v>
      </c>
      <c r="N7548" s="3">
        <f t="shared" si="1074"/>
        <v>-13.988050261210308</v>
      </c>
      <c r="O7548" s="3" t="str">
        <f t="shared" si="1075"/>
        <v>Exit</v>
      </c>
      <c r="P7548" s="3" t="str">
        <f t="shared" si="1076"/>
        <v/>
      </c>
      <c r="Q7548" s="3">
        <f t="shared" si="1077"/>
        <v>0.15999999999999659</v>
      </c>
    </row>
    <row r="7549" spans="2:17" x14ac:dyDescent="0.3">
      <c r="B7549" s="4">
        <v>42311.901388888888</v>
      </c>
      <c r="C7549" s="1">
        <v>108.77</v>
      </c>
      <c r="D7549" s="1">
        <v>19996</v>
      </c>
      <c r="E7549" s="3">
        <f>IF($C$5+ROW($D$12)&gt;=ROW(D7549), "", AVERAGE(INDEX($D$1:$D$8201, ROW(D7549)-$C$5):D7548))</f>
        <v>17141</v>
      </c>
      <c r="F7549" s="3">
        <f>IF($C$6+ROW($D$12)&gt;=ROW(D7549), "", AVERAGE(INDEX($D$1:$D$8201, ROW(D7549)-$C$6):D7548))</f>
        <v>27840.75</v>
      </c>
      <c r="G7549" s="3" t="str">
        <f t="shared" si="1070"/>
        <v/>
      </c>
      <c r="H7549" s="3">
        <f>IF($C$3+ROW($D$12)&gt;=ROW(D7549), "", AVERAGE(INDEX($C$1:$C$8201, ROW(D7549)-$C$3):C7548))</f>
        <v>108.72666666666667</v>
      </c>
      <c r="I7549" s="3">
        <f>IF($C$4+ROW($D$12)&gt;=ROW(D7549), "", AVERAGE(INDEX($C$1:$C$8201, ROW(D7549)-$C$4):C7548))</f>
        <v>108.73762500000001</v>
      </c>
      <c r="J7549" s="3" t="str">
        <f t="shared" si="1071"/>
        <v/>
      </c>
      <c r="K7549" s="3" t="str">
        <f t="shared" si="1072"/>
        <v/>
      </c>
      <c r="L7549" s="3" t="str">
        <f t="shared" si="1073"/>
        <v/>
      </c>
      <c r="M7549" s="3">
        <f t="shared" si="1069"/>
        <v>-1.0934536302819675E-3</v>
      </c>
      <c r="N7549" s="3">
        <f t="shared" si="1074"/>
        <v>-8.5073811717461881E-2</v>
      </c>
      <c r="O7549" s="3" t="str">
        <f t="shared" si="1075"/>
        <v/>
      </c>
      <c r="P7549" s="3" t="str">
        <f t="shared" si="1076"/>
        <v/>
      </c>
      <c r="Q7549" s="3" t="str">
        <f t="shared" si="1077"/>
        <v/>
      </c>
    </row>
    <row r="7550" spans="2:17" x14ac:dyDescent="0.3">
      <c r="B7550" s="4">
        <v>42311.902083333334</v>
      </c>
      <c r="C7550" s="1">
        <v>108.56</v>
      </c>
      <c r="D7550" s="1">
        <v>13194</v>
      </c>
      <c r="E7550" s="3">
        <f>IF($C$5+ROW($D$12)&gt;=ROW(D7550), "", AVERAGE(INDEX($D$1:$D$8201, ROW(D7550)-$C$5):D7549))</f>
        <v>15614.333333333334</v>
      </c>
      <c r="F7550" s="3">
        <f>IF($C$6+ROW($D$12)&gt;=ROW(D7550), "", AVERAGE(INDEX($D$1:$D$8201, ROW(D7550)-$C$6):D7549))</f>
        <v>27083.75</v>
      </c>
      <c r="G7550" s="3" t="str">
        <f t="shared" si="1070"/>
        <v/>
      </c>
      <c r="H7550" s="3">
        <f>IF($C$3+ROW($D$12)&gt;=ROW(D7550), "", AVERAGE(INDEX($C$1:$C$8201, ROW(D7550)-$C$3):C7549))</f>
        <v>108.71999999999998</v>
      </c>
      <c r="I7550" s="3">
        <f>IF($C$4+ROW($D$12)&gt;=ROW(D7550), "", AVERAGE(INDEX($C$1:$C$8201, ROW(D7550)-$C$4):C7549))</f>
        <v>108.748625</v>
      </c>
      <c r="J7550" s="3" t="str">
        <f t="shared" si="1071"/>
        <v/>
      </c>
      <c r="K7550" s="3" t="str">
        <f t="shared" si="1072"/>
        <v/>
      </c>
      <c r="L7550" s="3" t="str">
        <f t="shared" si="1073"/>
        <v/>
      </c>
      <c r="M7550" s="3">
        <f t="shared" si="1069"/>
        <v>-2.1164029063776126E-3</v>
      </c>
      <c r="N7550" s="3">
        <f t="shared" si="1074"/>
        <v>0.93552140462678635</v>
      </c>
      <c r="O7550" s="3" t="str">
        <f t="shared" si="1075"/>
        <v/>
      </c>
      <c r="P7550" s="3" t="str">
        <f t="shared" si="1076"/>
        <v/>
      </c>
      <c r="Q7550" s="3" t="str">
        <f t="shared" si="1077"/>
        <v/>
      </c>
    </row>
    <row r="7551" spans="2:17" x14ac:dyDescent="0.3">
      <c r="B7551" s="4">
        <v>42311.902777777781</v>
      </c>
      <c r="C7551" s="1">
        <v>108.69</v>
      </c>
      <c r="D7551" s="1">
        <v>10493</v>
      </c>
      <c r="E7551" s="3">
        <f>IF($C$5+ROW($D$12)&gt;=ROW(D7551), "", AVERAGE(INDEX($D$1:$D$8201, ROW(D7551)-$C$5):D7550))</f>
        <v>16351.333333333334</v>
      </c>
      <c r="F7551" s="3">
        <f>IF($C$6+ROW($D$12)&gt;=ROW(D7551), "", AVERAGE(INDEX($D$1:$D$8201, ROW(D7551)-$C$6):D7550))</f>
        <v>25770.75</v>
      </c>
      <c r="G7551" s="3" t="str">
        <f t="shared" si="1070"/>
        <v/>
      </c>
      <c r="H7551" s="3">
        <f>IF($C$3+ROW($D$12)&gt;=ROW(D7551), "", AVERAGE(INDEX($C$1:$C$8201, ROW(D7551)-$C$3):C7550))</f>
        <v>108.67999999999999</v>
      </c>
      <c r="I7551" s="3">
        <f>IF($C$4+ROW($D$12)&gt;=ROW(D7551), "", AVERAGE(INDEX($C$1:$C$8201, ROW(D7551)-$C$4):C7550))</f>
        <v>108.73862500000001</v>
      </c>
      <c r="J7551" s="3" t="str">
        <f t="shared" si="1071"/>
        <v/>
      </c>
      <c r="K7551" s="3" t="str">
        <f t="shared" si="1072"/>
        <v/>
      </c>
      <c r="L7551" s="3" t="str">
        <f t="shared" si="1073"/>
        <v/>
      </c>
      <c r="M7551" s="3">
        <f t="shared" si="1069"/>
        <v>9.200901694839617E-5</v>
      </c>
      <c r="N7551" s="3">
        <f t="shared" si="1074"/>
        <v>-1.0434742442807721</v>
      </c>
      <c r="O7551" s="3" t="str">
        <f t="shared" si="1075"/>
        <v/>
      </c>
      <c r="P7551" s="3" t="str">
        <f t="shared" si="1076"/>
        <v/>
      </c>
      <c r="Q7551" s="3" t="str">
        <f t="shared" si="1077"/>
        <v/>
      </c>
    </row>
    <row r="7552" spans="2:17" x14ac:dyDescent="0.3">
      <c r="B7552" s="4">
        <v>42311.90347222222</v>
      </c>
      <c r="C7552" s="1">
        <v>108.72</v>
      </c>
      <c r="D7552" s="1">
        <v>10112</v>
      </c>
      <c r="E7552" s="3">
        <f>IF($C$5+ROW($D$12)&gt;=ROW(D7552), "", AVERAGE(INDEX($D$1:$D$8201, ROW(D7552)-$C$5):D7551))</f>
        <v>14561</v>
      </c>
      <c r="F7552" s="3">
        <f>IF($C$6+ROW($D$12)&gt;=ROW(D7552), "", AVERAGE(INDEX($D$1:$D$8201, ROW(D7552)-$C$6):D7551))</f>
        <v>23703.125</v>
      </c>
      <c r="G7552" s="3" t="str">
        <f t="shared" si="1070"/>
        <v/>
      </c>
      <c r="H7552" s="3">
        <f>IF($C$3+ROW($D$12)&gt;=ROW(D7552), "", AVERAGE(INDEX($C$1:$C$8201, ROW(D7552)-$C$3):C7551))</f>
        <v>108.67333333333333</v>
      </c>
      <c r="I7552" s="3">
        <f>IF($C$4+ROW($D$12)&gt;=ROW(D7552), "", AVERAGE(INDEX($C$1:$C$8201, ROW(D7552)-$C$4):C7551))</f>
        <v>108.74112500000001</v>
      </c>
      <c r="J7552" s="3" t="str">
        <f t="shared" si="1071"/>
        <v/>
      </c>
      <c r="K7552" s="3" t="str">
        <f t="shared" si="1072"/>
        <v/>
      </c>
      <c r="L7552" s="3" t="str">
        <f t="shared" si="1073"/>
        <v/>
      </c>
      <c r="M7552" s="3">
        <f t="shared" si="1069"/>
        <v>9.1983626979362014E-5</v>
      </c>
      <c r="N7552" s="3">
        <f t="shared" si="1074"/>
        <v>-2.7595087825356147E-4</v>
      </c>
      <c r="O7552" s="3" t="str">
        <f t="shared" si="1075"/>
        <v/>
      </c>
      <c r="P7552" s="3" t="str">
        <f t="shared" si="1076"/>
        <v/>
      </c>
      <c r="Q7552" s="3" t="str">
        <f t="shared" si="1077"/>
        <v/>
      </c>
    </row>
    <row r="7553" spans="2:17" x14ac:dyDescent="0.3">
      <c r="B7553" s="4">
        <v>42311.904166666667</v>
      </c>
      <c r="C7553" s="1">
        <v>108.72</v>
      </c>
      <c r="D7553" s="1">
        <v>5400</v>
      </c>
      <c r="E7553" s="3">
        <f>IF($C$5+ROW($D$12)&gt;=ROW(D7553), "", AVERAGE(INDEX($D$1:$D$8201, ROW(D7553)-$C$5):D7552))</f>
        <v>11266.333333333334</v>
      </c>
      <c r="F7553" s="3">
        <f>IF($C$6+ROW($D$12)&gt;=ROW(D7553), "", AVERAGE(INDEX($D$1:$D$8201, ROW(D7553)-$C$6):D7552))</f>
        <v>18090</v>
      </c>
      <c r="G7553" s="3" t="str">
        <f t="shared" si="1070"/>
        <v/>
      </c>
      <c r="H7553" s="3">
        <f>IF($C$3+ROW($D$12)&gt;=ROW(D7553), "", AVERAGE(INDEX($C$1:$C$8201, ROW(D7553)-$C$3):C7552))</f>
        <v>108.65666666666668</v>
      </c>
      <c r="I7553" s="3">
        <f>IF($C$4+ROW($D$12)&gt;=ROW(D7553), "", AVERAGE(INDEX($C$1:$C$8201, ROW(D7553)-$C$4):C7552))</f>
        <v>108.72612500000002</v>
      </c>
      <c r="J7553" s="3" t="str">
        <f t="shared" si="1071"/>
        <v/>
      </c>
      <c r="K7553" s="3" t="str">
        <f t="shared" si="1072"/>
        <v/>
      </c>
      <c r="L7553" s="3" t="str">
        <f t="shared" si="1073"/>
        <v/>
      </c>
      <c r="M7553" s="3">
        <f t="shared" si="1069"/>
        <v>-4.5979126287056871E-4</v>
      </c>
      <c r="N7553" s="3">
        <f t="shared" si="1074"/>
        <v>-5.9986207107676908</v>
      </c>
      <c r="O7553" s="3" t="str">
        <f t="shared" si="1075"/>
        <v/>
      </c>
      <c r="P7553" s="3" t="str">
        <f t="shared" si="1076"/>
        <v/>
      </c>
      <c r="Q7553" s="3" t="str">
        <f t="shared" si="1077"/>
        <v/>
      </c>
    </row>
    <row r="7554" spans="2:17" x14ac:dyDescent="0.3">
      <c r="B7554" s="4">
        <v>42311.904861111114</v>
      </c>
      <c r="C7554" s="1">
        <v>108.72</v>
      </c>
      <c r="D7554" s="1">
        <v>17322</v>
      </c>
      <c r="E7554" s="3">
        <f>IF($C$5+ROW($D$12)&gt;=ROW(D7554), "", AVERAGE(INDEX($D$1:$D$8201, ROW(D7554)-$C$5):D7553))</f>
        <v>8668.3333333333339</v>
      </c>
      <c r="F7554" s="3">
        <f>IF($C$6+ROW($D$12)&gt;=ROW(D7554), "", AVERAGE(INDEX($D$1:$D$8201, ROW(D7554)-$C$6):D7553))</f>
        <v>13827.25</v>
      </c>
      <c r="G7554" s="3" t="str">
        <f t="shared" si="1070"/>
        <v/>
      </c>
      <c r="H7554" s="3">
        <f>IF($C$3+ROW($D$12)&gt;=ROW(D7554), "", AVERAGE(INDEX($C$1:$C$8201, ROW(D7554)-$C$3):C7553))</f>
        <v>108.71</v>
      </c>
      <c r="I7554" s="3">
        <f>IF($C$4+ROW($D$12)&gt;=ROW(D7554), "", AVERAGE(INDEX($C$1:$C$8201, ROW(D7554)-$C$4):C7553))</f>
        <v>108.70500000000001</v>
      </c>
      <c r="J7554" s="3" t="str">
        <f t="shared" si="1071"/>
        <v>Yes</v>
      </c>
      <c r="K7554" s="3" t="str">
        <f t="shared" si="1072"/>
        <v/>
      </c>
      <c r="L7554" s="3" t="str">
        <f t="shared" si="1073"/>
        <v/>
      </c>
      <c r="M7554" s="3">
        <f t="shared" si="1069"/>
        <v>1.4727543162744601E-3</v>
      </c>
      <c r="N7554" s="3">
        <f t="shared" si="1074"/>
        <v>-4.2030933060357878</v>
      </c>
      <c r="O7554" s="3" t="str">
        <f t="shared" si="1075"/>
        <v/>
      </c>
      <c r="P7554" s="3" t="str">
        <f t="shared" si="1076"/>
        <v/>
      </c>
      <c r="Q7554" s="3" t="str">
        <f t="shared" si="1077"/>
        <v/>
      </c>
    </row>
    <row r="7555" spans="2:17" x14ac:dyDescent="0.3">
      <c r="B7555" s="4">
        <v>42311.905555555553</v>
      </c>
      <c r="C7555" s="1">
        <v>108.71</v>
      </c>
      <c r="D7555" s="1">
        <v>14775</v>
      </c>
      <c r="E7555" s="3">
        <f>IF($C$5+ROW($D$12)&gt;=ROW(D7555), "", AVERAGE(INDEX($D$1:$D$8201, ROW(D7555)-$C$5):D7554))</f>
        <v>10944.666666666666</v>
      </c>
      <c r="F7555" s="3">
        <f>IF($C$6+ROW($D$12)&gt;=ROW(D7555), "", AVERAGE(INDEX($D$1:$D$8201, ROW(D7555)-$C$6):D7554))</f>
        <v>12920.5</v>
      </c>
      <c r="G7555" s="3" t="str">
        <f t="shared" si="1070"/>
        <v/>
      </c>
      <c r="H7555" s="3">
        <f>IF($C$3+ROW($D$12)&gt;=ROW(D7555), "", AVERAGE(INDEX($C$1:$C$8201, ROW(D7555)-$C$3):C7554))</f>
        <v>108.71999999999998</v>
      </c>
      <c r="I7555" s="3">
        <f>IF($C$4+ROW($D$12)&gt;=ROW(D7555), "", AVERAGE(INDEX($C$1:$C$8201, ROW(D7555)-$C$4):C7554))</f>
        <v>108.69625000000001</v>
      </c>
      <c r="J7555" s="3" t="str">
        <f t="shared" si="1071"/>
        <v>Yes</v>
      </c>
      <c r="K7555" s="3" t="str">
        <f t="shared" si="1072"/>
        <v/>
      </c>
      <c r="L7555" s="3" t="str">
        <f t="shared" si="1073"/>
        <v/>
      </c>
      <c r="M7555" s="3">
        <f t="shared" si="1069"/>
        <v>1.8399264081340124E-4</v>
      </c>
      <c r="N7555" s="3">
        <f t="shared" si="1074"/>
        <v>-0.87506901946902005</v>
      </c>
      <c r="O7555" s="3" t="str">
        <f t="shared" si="1075"/>
        <v/>
      </c>
      <c r="P7555" s="3" t="str">
        <f t="shared" si="1076"/>
        <v/>
      </c>
      <c r="Q7555" s="3" t="str">
        <f t="shared" si="1077"/>
        <v/>
      </c>
    </row>
    <row r="7556" spans="2:17" x14ac:dyDescent="0.3">
      <c r="B7556" s="4">
        <v>42311.90625</v>
      </c>
      <c r="C7556" s="1">
        <v>108.73</v>
      </c>
      <c r="D7556" s="1">
        <v>10217</v>
      </c>
      <c r="E7556" s="3">
        <f>IF($C$5+ROW($D$12)&gt;=ROW(D7556), "", AVERAGE(INDEX($D$1:$D$8201, ROW(D7556)-$C$5):D7555))</f>
        <v>12499</v>
      </c>
      <c r="F7556" s="3">
        <f>IF($C$6+ROW($D$12)&gt;=ROW(D7556), "", AVERAGE(INDEX($D$1:$D$8201, ROW(D7556)-$C$6):D7555))</f>
        <v>13394.5</v>
      </c>
      <c r="G7556" s="3" t="str">
        <f t="shared" si="1070"/>
        <v/>
      </c>
      <c r="H7556" s="3">
        <f>IF($C$3+ROW($D$12)&gt;=ROW(D7556), "", AVERAGE(INDEX($C$1:$C$8201, ROW(D7556)-$C$3):C7555))</f>
        <v>108.71666666666665</v>
      </c>
      <c r="I7556" s="3">
        <f>IF($C$4+ROW($D$12)&gt;=ROW(D7556), "", AVERAGE(INDEX($C$1:$C$8201, ROW(D7556)-$C$4):C7555))</f>
        <v>108.7</v>
      </c>
      <c r="J7556" s="3" t="str">
        <f t="shared" si="1071"/>
        <v>Yes</v>
      </c>
      <c r="K7556" s="3" t="str">
        <f t="shared" si="1072"/>
        <v/>
      </c>
      <c r="L7556" s="3" t="str">
        <f t="shared" si="1073"/>
        <v/>
      </c>
      <c r="M7556" s="3">
        <f t="shared" si="1069"/>
        <v>9.1975166769874507E-5</v>
      </c>
      <c r="N7556" s="3">
        <f t="shared" si="1074"/>
        <v>-0.50011497001582561</v>
      </c>
      <c r="O7556" s="3" t="str">
        <f t="shared" si="1075"/>
        <v/>
      </c>
      <c r="P7556" s="3" t="str">
        <f t="shared" si="1076"/>
        <v/>
      </c>
      <c r="Q7556" s="3" t="str">
        <f t="shared" si="1077"/>
        <v/>
      </c>
    </row>
    <row r="7557" spans="2:17" x14ac:dyDescent="0.3">
      <c r="B7557" s="4">
        <v>42311.906944444447</v>
      </c>
      <c r="C7557" s="1">
        <v>108.82</v>
      </c>
      <c r="D7557" s="1">
        <v>13156</v>
      </c>
      <c r="E7557" s="3">
        <f>IF($C$5+ROW($D$12)&gt;=ROW(D7557), "", AVERAGE(INDEX($D$1:$D$8201, ROW(D7557)-$C$5):D7556))</f>
        <v>14104.666666666666</v>
      </c>
      <c r="F7557" s="3">
        <f>IF($C$6+ROW($D$12)&gt;=ROW(D7557), "", AVERAGE(INDEX($D$1:$D$8201, ROW(D7557)-$C$6):D7556))</f>
        <v>12688.625</v>
      </c>
      <c r="G7557" s="3" t="str">
        <f t="shared" si="1070"/>
        <v>Yes</v>
      </c>
      <c r="H7557" s="3">
        <f>IF($C$3+ROW($D$12)&gt;=ROW(D7557), "", AVERAGE(INDEX($C$1:$C$8201, ROW(D7557)-$C$3):C7556))</f>
        <v>108.72000000000001</v>
      </c>
      <c r="I7557" s="3">
        <f>IF($C$4+ROW($D$12)&gt;=ROW(D7557), "", AVERAGE(INDEX($C$1:$C$8201, ROW(D7557)-$C$4):C7556))</f>
        <v>108.70250000000001</v>
      </c>
      <c r="J7557" s="3" t="str">
        <f t="shared" si="1071"/>
        <v>Yes</v>
      </c>
      <c r="K7557" s="3" t="str">
        <f t="shared" si="1072"/>
        <v>Buy</v>
      </c>
      <c r="L7557" s="3">
        <f t="shared" si="1073"/>
        <v>108.82</v>
      </c>
      <c r="M7557" s="3">
        <f t="shared" si="1069"/>
        <v>9.1937121489103313E-4</v>
      </c>
      <c r="N7557" s="3">
        <f t="shared" si="1074"/>
        <v>8.9958635268510694</v>
      </c>
      <c r="O7557" s="3" t="str">
        <f t="shared" si="1075"/>
        <v>Buy</v>
      </c>
      <c r="P7557" s="3">
        <f t="shared" si="1076"/>
        <v>108.82</v>
      </c>
      <c r="Q7557" s="3" t="str">
        <f t="shared" si="1077"/>
        <v/>
      </c>
    </row>
    <row r="7558" spans="2:17" x14ac:dyDescent="0.3">
      <c r="B7558" s="4">
        <v>42311.907638888886</v>
      </c>
      <c r="C7558" s="1">
        <v>108.78</v>
      </c>
      <c r="D7558" s="1">
        <v>16800</v>
      </c>
      <c r="E7558" s="3">
        <f>IF($C$5+ROW($D$12)&gt;=ROW(D7558), "", AVERAGE(INDEX($D$1:$D$8201, ROW(D7558)-$C$5):D7557))</f>
        <v>12716</v>
      </c>
      <c r="F7558" s="3">
        <f>IF($C$6+ROW($D$12)&gt;=ROW(D7558), "", AVERAGE(INDEX($D$1:$D$8201, ROW(D7558)-$C$6):D7557))</f>
        <v>11833.625</v>
      </c>
      <c r="G7558" s="3" t="str">
        <f t="shared" si="1070"/>
        <v>Yes</v>
      </c>
      <c r="H7558" s="3">
        <f>IF($C$3+ROW($D$12)&gt;=ROW(D7558), "", AVERAGE(INDEX($C$1:$C$8201, ROW(D7558)-$C$3):C7557))</f>
        <v>108.75333333333333</v>
      </c>
      <c r="I7558" s="3">
        <f>IF($C$4+ROW($D$12)&gt;=ROW(D7558), "", AVERAGE(INDEX($C$1:$C$8201, ROW(D7558)-$C$4):C7557))</f>
        <v>108.70875000000001</v>
      </c>
      <c r="J7558" s="3" t="str">
        <f t="shared" si="1071"/>
        <v>Yes</v>
      </c>
      <c r="K7558" s="3" t="str">
        <f t="shared" si="1072"/>
        <v/>
      </c>
      <c r="L7558" s="3" t="str">
        <f t="shared" si="1073"/>
        <v/>
      </c>
      <c r="M7558" s="3">
        <f t="shared" si="1069"/>
        <v>5.5172415192647386E-4</v>
      </c>
      <c r="N7558" s="3">
        <f t="shared" si="1074"/>
        <v>-0.39988968221953086</v>
      </c>
      <c r="O7558" s="3" t="str">
        <f t="shared" si="1075"/>
        <v>Buy</v>
      </c>
      <c r="P7558" s="3">
        <f t="shared" si="1076"/>
        <v>108.82</v>
      </c>
      <c r="Q7558" s="3" t="str">
        <f t="shared" si="1077"/>
        <v/>
      </c>
    </row>
    <row r="7559" spans="2:17" x14ac:dyDescent="0.3">
      <c r="B7559" s="4">
        <v>42311.908333333333</v>
      </c>
      <c r="C7559" s="1">
        <v>108.82</v>
      </c>
      <c r="D7559" s="1">
        <v>16351</v>
      </c>
      <c r="E7559" s="3">
        <f>IF($C$5+ROW($D$12)&gt;=ROW(D7559), "", AVERAGE(INDEX($D$1:$D$8201, ROW(D7559)-$C$5):D7558))</f>
        <v>13391</v>
      </c>
      <c r="F7559" s="3">
        <f>IF($C$6+ROW($D$12)&gt;=ROW(D7559), "", AVERAGE(INDEX($D$1:$D$8201, ROW(D7559)-$C$6):D7558))</f>
        <v>12284.375</v>
      </c>
      <c r="G7559" s="3" t="str">
        <f t="shared" si="1070"/>
        <v>Yes</v>
      </c>
      <c r="H7559" s="3">
        <f>IF($C$3+ROW($D$12)&gt;=ROW(D7559), "", AVERAGE(INDEX($C$1:$C$8201, ROW(D7559)-$C$3):C7558))</f>
        <v>108.77666666666669</v>
      </c>
      <c r="I7559" s="3">
        <f>IF($C$4+ROW($D$12)&gt;=ROW(D7559), "", AVERAGE(INDEX($C$1:$C$8201, ROW(D7559)-$C$4):C7558))</f>
        <v>108.73625000000001</v>
      </c>
      <c r="J7559" s="3" t="str">
        <f t="shared" si="1071"/>
        <v>Yes</v>
      </c>
      <c r="K7559" s="3" t="str">
        <f t="shared" si="1072"/>
        <v/>
      </c>
      <c r="L7559" s="3" t="str">
        <f t="shared" si="1073"/>
        <v/>
      </c>
      <c r="M7559" s="3">
        <f t="shared" si="1069"/>
        <v>1.0113548418702295E-3</v>
      </c>
      <c r="N7559" s="3">
        <f t="shared" si="1074"/>
        <v>0.83308060439052301</v>
      </c>
      <c r="O7559" s="3" t="str">
        <f t="shared" si="1075"/>
        <v>Buy</v>
      </c>
      <c r="P7559" s="3">
        <f t="shared" si="1076"/>
        <v>108.82</v>
      </c>
      <c r="Q7559" s="3" t="str">
        <f t="shared" si="1077"/>
        <v/>
      </c>
    </row>
    <row r="7560" spans="2:17" x14ac:dyDescent="0.3">
      <c r="B7560" s="4">
        <v>42311.90902777778</v>
      </c>
      <c r="C7560" s="1">
        <v>108.89</v>
      </c>
      <c r="D7560" s="1">
        <v>6233</v>
      </c>
      <c r="E7560" s="3">
        <f>IF($C$5+ROW($D$12)&gt;=ROW(D7560), "", AVERAGE(INDEX($D$1:$D$8201, ROW(D7560)-$C$5):D7559))</f>
        <v>15435.666666666666</v>
      </c>
      <c r="F7560" s="3">
        <f>IF($C$6+ROW($D$12)&gt;=ROW(D7560), "", AVERAGE(INDEX($D$1:$D$8201, ROW(D7560)-$C$6):D7559))</f>
        <v>13016.625</v>
      </c>
      <c r="G7560" s="3" t="str">
        <f t="shared" si="1070"/>
        <v>Yes</v>
      </c>
      <c r="H7560" s="3">
        <f>IF($C$3+ROW($D$12)&gt;=ROW(D7560), "", AVERAGE(INDEX($C$1:$C$8201, ROW(D7560)-$C$3):C7559))</f>
        <v>108.80666666666666</v>
      </c>
      <c r="I7560" s="3">
        <f>IF($C$4+ROW($D$12)&gt;=ROW(D7560), "", AVERAGE(INDEX($C$1:$C$8201, ROW(D7560)-$C$4):C7559))</f>
        <v>108.75249999999997</v>
      </c>
      <c r="J7560" s="3" t="str">
        <f t="shared" si="1071"/>
        <v>Yes</v>
      </c>
      <c r="K7560" s="3" t="str">
        <f t="shared" si="1072"/>
        <v>Buy</v>
      </c>
      <c r="L7560" s="3">
        <f t="shared" si="1073"/>
        <v>108.89</v>
      </c>
      <c r="M7560" s="3">
        <f t="shared" si="1069"/>
        <v>1.4704533483113483E-3</v>
      </c>
      <c r="N7560" s="3">
        <f t="shared" si="1074"/>
        <v>0.45394404360801727</v>
      </c>
      <c r="O7560" s="3" t="str">
        <f t="shared" si="1075"/>
        <v>Buy</v>
      </c>
      <c r="P7560" s="3">
        <f t="shared" si="1076"/>
        <v>108.82</v>
      </c>
      <c r="Q7560" s="3" t="str">
        <f t="shared" si="1077"/>
        <v/>
      </c>
    </row>
    <row r="7561" spans="2:17" x14ac:dyDescent="0.3">
      <c r="B7561" s="4">
        <v>42311.909722222219</v>
      </c>
      <c r="C7561" s="1">
        <v>108.82</v>
      </c>
      <c r="D7561" s="1">
        <v>35155</v>
      </c>
      <c r="E7561" s="3">
        <f>IF($C$5+ROW($D$12)&gt;=ROW(D7561), "", AVERAGE(INDEX($D$1:$D$8201, ROW(D7561)-$C$5):D7560))</f>
        <v>13128</v>
      </c>
      <c r="F7561" s="3">
        <f>IF($C$6+ROW($D$12)&gt;=ROW(D7561), "", AVERAGE(INDEX($D$1:$D$8201, ROW(D7561)-$C$6):D7560))</f>
        <v>12531.75</v>
      </c>
      <c r="G7561" s="3" t="str">
        <f t="shared" si="1070"/>
        <v>Yes</v>
      </c>
      <c r="H7561" s="3">
        <f>IF($C$3+ROW($D$12)&gt;=ROW(D7561), "", AVERAGE(INDEX($C$1:$C$8201, ROW(D7561)-$C$3):C7560))</f>
        <v>108.83</v>
      </c>
      <c r="I7561" s="3">
        <f>IF($C$4+ROW($D$12)&gt;=ROW(D7561), "", AVERAGE(INDEX($C$1:$C$8201, ROW(D7561)-$C$4):C7560))</f>
        <v>108.77374999999999</v>
      </c>
      <c r="J7561" s="3" t="str">
        <f t="shared" si="1071"/>
        <v>Yes</v>
      </c>
      <c r="K7561" s="3" t="str">
        <f t="shared" si="1072"/>
        <v/>
      </c>
      <c r="L7561" s="3" t="str">
        <f t="shared" si="1073"/>
        <v/>
      </c>
      <c r="M7561" s="3">
        <f t="shared" si="1069"/>
        <v>0</v>
      </c>
      <c r="N7561" s="3">
        <f t="shared" si="1074"/>
        <v>-1</v>
      </c>
      <c r="O7561" s="3" t="str">
        <f t="shared" si="1075"/>
        <v>Exit</v>
      </c>
      <c r="P7561" s="3" t="str">
        <f t="shared" si="1076"/>
        <v/>
      </c>
      <c r="Q7561" s="3">
        <f t="shared" si="1077"/>
        <v>0</v>
      </c>
    </row>
    <row r="7562" spans="2:17" x14ac:dyDescent="0.3">
      <c r="B7562" s="4">
        <v>42311.910416666666</v>
      </c>
      <c r="C7562" s="1">
        <v>108.89</v>
      </c>
      <c r="D7562" s="1">
        <v>4010</v>
      </c>
      <c r="E7562" s="3">
        <f>IF($C$5+ROW($D$12)&gt;=ROW(D7562), "", AVERAGE(INDEX($D$1:$D$8201, ROW(D7562)-$C$5):D7561))</f>
        <v>19246.333333333332</v>
      </c>
      <c r="F7562" s="3">
        <f>IF($C$6+ROW($D$12)&gt;=ROW(D7562), "", AVERAGE(INDEX($D$1:$D$8201, ROW(D7562)-$C$6):D7561))</f>
        <v>16251.125</v>
      </c>
      <c r="G7562" s="3" t="str">
        <f t="shared" si="1070"/>
        <v>Yes</v>
      </c>
      <c r="H7562" s="3">
        <f>IF($C$3+ROW($D$12)&gt;=ROW(D7562), "", AVERAGE(INDEX($C$1:$C$8201, ROW(D7562)-$C$3):C7561))</f>
        <v>108.84333333333332</v>
      </c>
      <c r="I7562" s="3">
        <f>IF($C$4+ROW($D$12)&gt;=ROW(D7562), "", AVERAGE(INDEX($C$1:$C$8201, ROW(D7562)-$C$4):C7561))</f>
        <v>108.78625</v>
      </c>
      <c r="J7562" s="3" t="str">
        <f t="shared" si="1071"/>
        <v>Yes</v>
      </c>
      <c r="K7562" s="3" t="str">
        <f t="shared" si="1072"/>
        <v/>
      </c>
      <c r="L7562" s="3" t="str">
        <f t="shared" si="1073"/>
        <v/>
      </c>
      <c r="M7562" s="3">
        <f t="shared" si="1069"/>
        <v>1.0107043631548079E-3</v>
      </c>
      <c r="N7562" s="3">
        <f t="shared" si="1074"/>
        <v>-1</v>
      </c>
      <c r="O7562" s="3" t="str">
        <f t="shared" si="1075"/>
        <v/>
      </c>
      <c r="P7562" s="3" t="str">
        <f t="shared" si="1076"/>
        <v/>
      </c>
      <c r="Q7562" s="3" t="str">
        <f t="shared" si="1077"/>
        <v/>
      </c>
    </row>
    <row r="7563" spans="2:17" x14ac:dyDescent="0.3">
      <c r="B7563" s="4">
        <v>42311.911111111112</v>
      </c>
      <c r="C7563" s="1">
        <v>108.92</v>
      </c>
      <c r="D7563" s="1">
        <v>7573</v>
      </c>
      <c r="E7563" s="3">
        <f>IF($C$5+ROW($D$12)&gt;=ROW(D7563), "", AVERAGE(INDEX($D$1:$D$8201, ROW(D7563)-$C$5):D7562))</f>
        <v>15132.666666666666</v>
      </c>
      <c r="F7563" s="3">
        <f>IF($C$6+ROW($D$12)&gt;=ROW(D7563), "", AVERAGE(INDEX($D$1:$D$8201, ROW(D7563)-$C$6):D7562))</f>
        <v>14587.125</v>
      </c>
      <c r="G7563" s="3" t="str">
        <f t="shared" si="1070"/>
        <v>Yes</v>
      </c>
      <c r="H7563" s="3">
        <f>IF($C$3+ROW($D$12)&gt;=ROW(D7563), "", AVERAGE(INDEX($C$1:$C$8201, ROW(D7563)-$C$3):C7562))</f>
        <v>108.86666666666666</v>
      </c>
      <c r="I7563" s="3">
        <f>IF($C$4+ROW($D$12)&gt;=ROW(D7563), "", AVERAGE(INDEX($C$1:$C$8201, ROW(D7563)-$C$4):C7562))</f>
        <v>108.80749999999999</v>
      </c>
      <c r="J7563" s="3" t="str">
        <f t="shared" si="1071"/>
        <v>Yes</v>
      </c>
      <c r="K7563" s="3" t="str">
        <f t="shared" si="1072"/>
        <v>Buy</v>
      </c>
      <c r="L7563" s="3">
        <f t="shared" si="1073"/>
        <v>108.92</v>
      </c>
      <c r="M7563" s="3">
        <f t="shared" si="1069"/>
        <v>9.185267477795861E-4</v>
      </c>
      <c r="N7563" s="3">
        <f t="shared" si="1074"/>
        <v>-9.1201362866881325E-2</v>
      </c>
      <c r="O7563" s="3" t="str">
        <f t="shared" si="1075"/>
        <v>Buy</v>
      </c>
      <c r="P7563" s="3">
        <f t="shared" si="1076"/>
        <v>108.92</v>
      </c>
      <c r="Q7563" s="3" t="str">
        <f t="shared" si="1077"/>
        <v/>
      </c>
    </row>
    <row r="7564" spans="2:17" x14ac:dyDescent="0.3">
      <c r="B7564" s="4">
        <v>42311.911805555559</v>
      </c>
      <c r="C7564" s="1">
        <v>109.008</v>
      </c>
      <c r="D7564" s="1">
        <v>38212</v>
      </c>
      <c r="E7564" s="3">
        <f>IF($C$5+ROW($D$12)&gt;=ROW(D7564), "", AVERAGE(INDEX($D$1:$D$8201, ROW(D7564)-$C$5):D7563))</f>
        <v>15579.333333333334</v>
      </c>
      <c r="F7564" s="3">
        <f>IF($C$6+ROW($D$12)&gt;=ROW(D7564), "", AVERAGE(INDEX($D$1:$D$8201, ROW(D7564)-$C$6):D7563))</f>
        <v>13686.875</v>
      </c>
      <c r="G7564" s="3" t="str">
        <f t="shared" si="1070"/>
        <v>Yes</v>
      </c>
      <c r="H7564" s="3">
        <f>IF($C$3+ROW($D$12)&gt;=ROW(D7564), "", AVERAGE(INDEX($C$1:$C$8201, ROW(D7564)-$C$3):C7563))</f>
        <v>108.87666666666667</v>
      </c>
      <c r="I7564" s="3">
        <f>IF($C$4+ROW($D$12)&gt;=ROW(D7564), "", AVERAGE(INDEX($C$1:$C$8201, ROW(D7564)-$C$4):C7563))</f>
        <v>108.83375000000001</v>
      </c>
      <c r="J7564" s="3" t="str">
        <f t="shared" si="1071"/>
        <v>Yes</v>
      </c>
      <c r="K7564" s="3" t="str">
        <f t="shared" si="1072"/>
        <v>Buy</v>
      </c>
      <c r="L7564" s="3">
        <f t="shared" si="1073"/>
        <v>109.008</v>
      </c>
      <c r="M7564" s="3">
        <f t="shared" si="1069"/>
        <v>1.083075673342668E-3</v>
      </c>
      <c r="N7564" s="3">
        <f t="shared" si="1074"/>
        <v>0.17914440266530796</v>
      </c>
      <c r="O7564" s="3" t="str">
        <f t="shared" si="1075"/>
        <v>Buy</v>
      </c>
      <c r="P7564" s="3">
        <f t="shared" si="1076"/>
        <v>108.92</v>
      </c>
      <c r="Q7564" s="3" t="str">
        <f t="shared" si="1077"/>
        <v/>
      </c>
    </row>
    <row r="7565" spans="2:17" x14ac:dyDescent="0.3">
      <c r="B7565" s="4">
        <v>42311.912499999999</v>
      </c>
      <c r="C7565" s="1">
        <v>108.98</v>
      </c>
      <c r="D7565" s="1">
        <v>19993</v>
      </c>
      <c r="E7565" s="3">
        <f>IF($C$5+ROW($D$12)&gt;=ROW(D7565), "", AVERAGE(INDEX($D$1:$D$8201, ROW(D7565)-$C$5):D7564))</f>
        <v>16598.333333333332</v>
      </c>
      <c r="F7565" s="3">
        <f>IF($C$6+ROW($D$12)&gt;=ROW(D7565), "", AVERAGE(INDEX($D$1:$D$8201, ROW(D7565)-$C$6):D7564))</f>
        <v>17186.25</v>
      </c>
      <c r="G7565" s="3" t="str">
        <f t="shared" si="1070"/>
        <v/>
      </c>
      <c r="H7565" s="3">
        <f>IF($C$3+ROW($D$12)&gt;=ROW(D7565), "", AVERAGE(INDEX($C$1:$C$8201, ROW(D7565)-$C$3):C7564))</f>
        <v>108.93933333333332</v>
      </c>
      <c r="I7565" s="3">
        <f>IF($C$4+ROW($D$12)&gt;=ROW(D7565), "", AVERAGE(INDEX($C$1:$C$8201, ROW(D7565)-$C$4):C7564))</f>
        <v>108.86849999999998</v>
      </c>
      <c r="J7565" s="3" t="str">
        <f t="shared" si="1071"/>
        <v>Yes</v>
      </c>
      <c r="K7565" s="3" t="str">
        <f t="shared" si="1072"/>
        <v/>
      </c>
      <c r="L7565" s="3" t="str">
        <f t="shared" si="1073"/>
        <v/>
      </c>
      <c r="M7565" s="3">
        <f t="shared" si="1069"/>
        <v>1.4692380971730345E-3</v>
      </c>
      <c r="N7565" s="3">
        <f t="shared" si="1074"/>
        <v>0.35654242204384801</v>
      </c>
      <c r="O7565" s="3" t="str">
        <f t="shared" si="1075"/>
        <v>Buy</v>
      </c>
      <c r="P7565" s="3">
        <f t="shared" si="1076"/>
        <v>108.92</v>
      </c>
      <c r="Q7565" s="3" t="str">
        <f t="shared" si="1077"/>
        <v/>
      </c>
    </row>
    <row r="7566" spans="2:17" x14ac:dyDescent="0.3">
      <c r="B7566" s="4">
        <v>42311.913194444445</v>
      </c>
      <c r="C7566" s="1">
        <v>108.92</v>
      </c>
      <c r="D7566" s="1">
        <v>22216</v>
      </c>
      <c r="E7566" s="3">
        <f>IF($C$5+ROW($D$12)&gt;=ROW(D7566), "", AVERAGE(INDEX($D$1:$D$8201, ROW(D7566)-$C$5):D7565))</f>
        <v>21926</v>
      </c>
      <c r="F7566" s="3">
        <f>IF($C$6+ROW($D$12)&gt;=ROW(D7566), "", AVERAGE(INDEX($D$1:$D$8201, ROW(D7566)-$C$6):D7565))</f>
        <v>18040.875</v>
      </c>
      <c r="G7566" s="3" t="str">
        <f t="shared" si="1070"/>
        <v>Yes</v>
      </c>
      <c r="H7566" s="3">
        <f>IF($C$3+ROW($D$12)&gt;=ROW(D7566), "", AVERAGE(INDEX($C$1:$C$8201, ROW(D7566)-$C$3):C7565))</f>
        <v>108.96933333333334</v>
      </c>
      <c r="I7566" s="3">
        <f>IF($C$4+ROW($D$12)&gt;=ROW(D7566), "", AVERAGE(INDEX($C$1:$C$8201, ROW(D7566)-$C$4):C7565))</f>
        <v>108.88850000000001</v>
      </c>
      <c r="J7566" s="3" t="str">
        <f t="shared" si="1071"/>
        <v>Yes</v>
      </c>
      <c r="K7566" s="3" t="str">
        <f t="shared" si="1072"/>
        <v>Sell</v>
      </c>
      <c r="L7566" s="3">
        <f t="shared" si="1073"/>
        <v>108.92</v>
      </c>
      <c r="M7566" s="3">
        <f t="shared" ref="M7566:M7629" si="1078">IF($C$7+ROW($D$12)&gt;ROW(D7566), "", LN(C7566/INDEX($C$1:$C$8201, ROW(D7566)-$C$7+1)))</f>
        <v>2.7546944758937054E-4</v>
      </c>
      <c r="N7566" s="3">
        <f t="shared" si="1074"/>
        <v>-0.8125086409620047</v>
      </c>
      <c r="O7566" s="3" t="str">
        <f t="shared" si="1075"/>
        <v>Buy</v>
      </c>
      <c r="P7566" s="3">
        <f t="shared" si="1076"/>
        <v>108.92</v>
      </c>
      <c r="Q7566" s="3" t="str">
        <f t="shared" si="1077"/>
        <v/>
      </c>
    </row>
    <row r="7567" spans="2:17" x14ac:dyDescent="0.3">
      <c r="B7567" s="4">
        <v>42311.913888888892</v>
      </c>
      <c r="C7567" s="1">
        <v>108.84</v>
      </c>
      <c r="D7567" s="1">
        <v>19224</v>
      </c>
      <c r="E7567" s="3">
        <f>IF($C$5+ROW($D$12)&gt;=ROW(D7567), "", AVERAGE(INDEX($D$1:$D$8201, ROW(D7567)-$C$5):D7566))</f>
        <v>26807</v>
      </c>
      <c r="F7567" s="3">
        <f>IF($C$6+ROW($D$12)&gt;=ROW(D7567), "", AVERAGE(INDEX($D$1:$D$8201, ROW(D7567)-$C$6):D7566))</f>
        <v>18717.875</v>
      </c>
      <c r="G7567" s="3" t="str">
        <f t="shared" si="1070"/>
        <v>Yes</v>
      </c>
      <c r="H7567" s="3">
        <f>IF($C$3+ROW($D$12)&gt;=ROW(D7567), "", AVERAGE(INDEX($C$1:$C$8201, ROW(D7567)-$C$3):C7566))</f>
        <v>108.96933333333334</v>
      </c>
      <c r="I7567" s="3">
        <f>IF($C$4+ROW($D$12)&gt;=ROW(D7567), "", AVERAGE(INDEX($C$1:$C$8201, ROW(D7567)-$C$4):C7566))</f>
        <v>108.90599999999999</v>
      </c>
      <c r="J7567" s="3" t="str">
        <f t="shared" si="1071"/>
        <v>Yes</v>
      </c>
      <c r="K7567" s="3" t="str">
        <f t="shared" si="1072"/>
        <v>Sell</v>
      </c>
      <c r="L7567" s="3">
        <f t="shared" si="1073"/>
        <v>108.84</v>
      </c>
      <c r="M7567" s="3">
        <f t="shared" si="1078"/>
        <v>-7.3475389051329504E-4</v>
      </c>
      <c r="N7567" s="3">
        <f t="shared" si="1074"/>
        <v>-3.6672790646771052</v>
      </c>
      <c r="O7567" s="3" t="str">
        <f t="shared" si="1075"/>
        <v>Exit</v>
      </c>
      <c r="P7567" s="3">
        <f t="shared" si="1076"/>
        <v>108.84</v>
      </c>
      <c r="Q7567" s="3">
        <f t="shared" si="1077"/>
        <v>-7.9999999999998295E-2</v>
      </c>
    </row>
    <row r="7568" spans="2:17" x14ac:dyDescent="0.3">
      <c r="B7568" s="4">
        <v>42311.914583333331</v>
      </c>
      <c r="C7568" s="1">
        <v>108.95699999999999</v>
      </c>
      <c r="D7568" s="1">
        <v>17712</v>
      </c>
      <c r="E7568" s="3">
        <f>IF($C$5+ROW($D$12)&gt;=ROW(D7568), "", AVERAGE(INDEX($D$1:$D$8201, ROW(D7568)-$C$5):D7567))</f>
        <v>20477.666666666668</v>
      </c>
      <c r="F7568" s="3">
        <f>IF($C$6+ROW($D$12)&gt;=ROW(D7568), "", AVERAGE(INDEX($D$1:$D$8201, ROW(D7568)-$C$6):D7567))</f>
        <v>19077</v>
      </c>
      <c r="G7568" s="3" t="str">
        <f t="shared" si="1070"/>
        <v>Yes</v>
      </c>
      <c r="H7568" s="3">
        <f>IF($C$3+ROW($D$12)&gt;=ROW(D7568), "", AVERAGE(INDEX($C$1:$C$8201, ROW(D7568)-$C$3):C7567))</f>
        <v>108.91333333333334</v>
      </c>
      <c r="I7568" s="3">
        <f>IF($C$4+ROW($D$12)&gt;=ROW(D7568), "", AVERAGE(INDEX($C$1:$C$8201, ROW(D7568)-$C$4):C7567))</f>
        <v>108.9085</v>
      </c>
      <c r="J7568" s="3" t="str">
        <f t="shared" si="1071"/>
        <v>Yes</v>
      </c>
      <c r="K7568" s="3" t="str">
        <f t="shared" si="1072"/>
        <v/>
      </c>
      <c r="L7568" s="3" t="str">
        <f t="shared" si="1073"/>
        <v/>
      </c>
      <c r="M7568" s="3">
        <f t="shared" si="1078"/>
        <v>-4.6796504879883502E-4</v>
      </c>
      <c r="N7568" s="3">
        <f t="shared" si="1074"/>
        <v>-0.36309959723803953</v>
      </c>
      <c r="O7568" s="3" t="str">
        <f t="shared" si="1075"/>
        <v/>
      </c>
      <c r="P7568" s="3" t="str">
        <f t="shared" si="1076"/>
        <v/>
      </c>
      <c r="Q7568" s="3" t="str">
        <f t="shared" si="1077"/>
        <v/>
      </c>
    </row>
    <row r="7569" spans="2:17" x14ac:dyDescent="0.3">
      <c r="B7569" s="4">
        <v>42311.915277777778</v>
      </c>
      <c r="C7569" s="1">
        <v>108.97</v>
      </c>
      <c r="D7569" s="1">
        <v>8762</v>
      </c>
      <c r="E7569" s="3">
        <f>IF($C$5+ROW($D$12)&gt;=ROW(D7569), "", AVERAGE(INDEX($D$1:$D$8201, ROW(D7569)-$C$5):D7568))</f>
        <v>19717.333333333332</v>
      </c>
      <c r="F7569" s="3">
        <f>IF($C$6+ROW($D$12)&gt;=ROW(D7569), "", AVERAGE(INDEX($D$1:$D$8201, ROW(D7569)-$C$6):D7568))</f>
        <v>20511.875</v>
      </c>
      <c r="G7569" s="3" t="str">
        <f t="shared" si="1070"/>
        <v/>
      </c>
      <c r="H7569" s="3">
        <f>IF($C$3+ROW($D$12)&gt;=ROW(D7569), "", AVERAGE(INDEX($C$1:$C$8201, ROW(D7569)-$C$3):C7568))</f>
        <v>108.90566666666666</v>
      </c>
      <c r="I7569" s="3">
        <f>IF($C$4+ROW($D$12)&gt;=ROW(D7569), "", AVERAGE(INDEX($C$1:$C$8201, ROW(D7569)-$C$4):C7568))</f>
        <v>108.91687499999999</v>
      </c>
      <c r="J7569" s="3" t="str">
        <f t="shared" si="1071"/>
        <v/>
      </c>
      <c r="K7569" s="3" t="str">
        <f t="shared" si="1072"/>
        <v/>
      </c>
      <c r="L7569" s="3" t="str">
        <f t="shared" si="1073"/>
        <v/>
      </c>
      <c r="M7569" s="3">
        <f t="shared" si="1078"/>
        <v>-9.1764166157540862E-5</v>
      </c>
      <c r="N7569" s="3">
        <f t="shared" si="1074"/>
        <v>-0.80390807733808411</v>
      </c>
      <c r="O7569" s="3" t="str">
        <f t="shared" si="1075"/>
        <v/>
      </c>
      <c r="P7569" s="3" t="str">
        <f t="shared" si="1076"/>
        <v/>
      </c>
      <c r="Q7569" s="3" t="str">
        <f t="shared" si="1077"/>
        <v/>
      </c>
    </row>
    <row r="7570" spans="2:17" x14ac:dyDescent="0.3">
      <c r="B7570" s="4">
        <v>42311.915972222225</v>
      </c>
      <c r="C7570" s="1">
        <v>108.95</v>
      </c>
      <c r="D7570" s="1">
        <v>6875</v>
      </c>
      <c r="E7570" s="3">
        <f>IF($C$5+ROW($D$12)&gt;=ROW(D7570), "", AVERAGE(INDEX($D$1:$D$8201, ROW(D7570)-$C$5):D7569))</f>
        <v>15232.666666666666</v>
      </c>
      <c r="F7570" s="3">
        <f>IF($C$6+ROW($D$12)&gt;=ROW(D7570), "", AVERAGE(INDEX($D$1:$D$8201, ROW(D7570)-$C$6):D7569))</f>
        <v>17212.75</v>
      </c>
      <c r="G7570" s="3" t="str">
        <f t="shared" si="1070"/>
        <v/>
      </c>
      <c r="H7570" s="3">
        <f>IF($C$3+ROW($D$12)&gt;=ROW(D7570), "", AVERAGE(INDEX($C$1:$C$8201, ROW(D7570)-$C$3):C7569))</f>
        <v>108.92233333333333</v>
      </c>
      <c r="I7570" s="3">
        <f>IF($C$4+ROW($D$12)&gt;=ROW(D7570), "", AVERAGE(INDEX($C$1:$C$8201, ROW(D7570)-$C$4):C7569))</f>
        <v>108.935625</v>
      </c>
      <c r="J7570" s="3" t="str">
        <f t="shared" si="1071"/>
        <v/>
      </c>
      <c r="K7570" s="3" t="str">
        <f t="shared" si="1072"/>
        <v/>
      </c>
      <c r="L7570" s="3" t="str">
        <f t="shared" si="1073"/>
        <v/>
      </c>
      <c r="M7570" s="3">
        <f t="shared" si="1078"/>
        <v>2.7539358507007157E-4</v>
      </c>
      <c r="N7570" s="3">
        <f t="shared" si="1074"/>
        <v>-4.0011015911949279</v>
      </c>
      <c r="O7570" s="3" t="str">
        <f t="shared" si="1075"/>
        <v/>
      </c>
      <c r="P7570" s="3" t="str">
        <f t="shared" si="1076"/>
        <v/>
      </c>
      <c r="Q7570" s="3" t="str">
        <f t="shared" si="1077"/>
        <v/>
      </c>
    </row>
    <row r="7571" spans="2:17" x14ac:dyDescent="0.3">
      <c r="B7571" s="4">
        <v>42311.916666666664</v>
      </c>
      <c r="C7571" s="1">
        <v>108.90600000000001</v>
      </c>
      <c r="D7571" s="1">
        <v>12469</v>
      </c>
      <c r="E7571" s="3">
        <f>IF($C$5+ROW($D$12)&gt;=ROW(D7571), "", AVERAGE(INDEX($D$1:$D$8201, ROW(D7571)-$C$5):D7570))</f>
        <v>11116.333333333334</v>
      </c>
      <c r="F7571" s="3">
        <f>IF($C$6+ROW($D$12)&gt;=ROW(D7571), "", AVERAGE(INDEX($D$1:$D$8201, ROW(D7571)-$C$6):D7570))</f>
        <v>17570.875</v>
      </c>
      <c r="G7571" s="3" t="str">
        <f t="shared" si="1070"/>
        <v/>
      </c>
      <c r="H7571" s="3">
        <f>IF($C$3+ROW($D$12)&gt;=ROW(D7571), "", AVERAGE(INDEX($C$1:$C$8201, ROW(D7571)-$C$3):C7570))</f>
        <v>108.959</v>
      </c>
      <c r="I7571" s="3">
        <f>IF($C$4+ROW($D$12)&gt;=ROW(D7571), "", AVERAGE(INDEX($C$1:$C$8201, ROW(D7571)-$C$4):C7570))</f>
        <v>108.94312500000001</v>
      </c>
      <c r="J7571" s="3" t="str">
        <f t="shared" si="1071"/>
        <v>Yes</v>
      </c>
      <c r="K7571" s="3" t="str">
        <f t="shared" si="1072"/>
        <v/>
      </c>
      <c r="L7571" s="3" t="str">
        <f t="shared" si="1073"/>
        <v/>
      </c>
      <c r="M7571" s="3">
        <f t="shared" si="1078"/>
        <v>6.0621092485017337E-4</v>
      </c>
      <c r="N7571" s="3">
        <f t="shared" si="1074"/>
        <v>1.2012528893725978</v>
      </c>
      <c r="O7571" s="3" t="str">
        <f t="shared" si="1075"/>
        <v/>
      </c>
      <c r="P7571" s="3" t="str">
        <f t="shared" si="1076"/>
        <v/>
      </c>
      <c r="Q7571" s="3" t="str">
        <f t="shared" si="1077"/>
        <v/>
      </c>
    </row>
    <row r="7572" spans="2:17" x14ac:dyDescent="0.3">
      <c r="B7572" s="4">
        <v>42311.917361111111</v>
      </c>
      <c r="C7572" s="1">
        <v>109.01</v>
      </c>
      <c r="D7572" s="1">
        <v>21129</v>
      </c>
      <c r="E7572" s="3">
        <f>IF($C$5+ROW($D$12)&gt;=ROW(D7572), "", AVERAGE(INDEX($D$1:$D$8201, ROW(D7572)-$C$5):D7571))</f>
        <v>9368.6666666666661</v>
      </c>
      <c r="F7572" s="3">
        <f>IF($C$6+ROW($D$12)&gt;=ROW(D7572), "", AVERAGE(INDEX($D$1:$D$8201, ROW(D7572)-$C$6):D7571))</f>
        <v>18182.875</v>
      </c>
      <c r="G7572" s="3" t="str">
        <f t="shared" si="1070"/>
        <v/>
      </c>
      <c r="H7572" s="3">
        <f>IF($C$3+ROW($D$12)&gt;=ROW(D7572), "", AVERAGE(INDEX($C$1:$C$8201, ROW(D7572)-$C$3):C7571))</f>
        <v>108.94200000000001</v>
      </c>
      <c r="I7572" s="3">
        <f>IF($C$4+ROW($D$12)&gt;=ROW(D7572), "", AVERAGE(INDEX($C$1:$C$8201, ROW(D7572)-$C$4):C7571))</f>
        <v>108.94137500000002</v>
      </c>
      <c r="J7572" s="3" t="str">
        <f t="shared" si="1071"/>
        <v>Yes</v>
      </c>
      <c r="K7572" s="3" t="str">
        <f t="shared" si="1072"/>
        <v/>
      </c>
      <c r="L7572" s="3" t="str">
        <f t="shared" si="1073"/>
        <v/>
      </c>
      <c r="M7572" s="3">
        <f t="shared" si="1078"/>
        <v>4.8631215775379758E-4</v>
      </c>
      <c r="N7572" s="3">
        <f t="shared" si="1074"/>
        <v>-0.19778391015636859</v>
      </c>
      <c r="O7572" s="3" t="str">
        <f t="shared" si="1075"/>
        <v/>
      </c>
      <c r="P7572" s="3" t="str">
        <f t="shared" si="1076"/>
        <v/>
      </c>
      <c r="Q7572" s="3" t="str">
        <f t="shared" si="1077"/>
        <v/>
      </c>
    </row>
    <row r="7573" spans="2:17" x14ac:dyDescent="0.3">
      <c r="B7573" s="4">
        <v>42311.918055555558</v>
      </c>
      <c r="C7573" s="1">
        <v>108.95</v>
      </c>
      <c r="D7573" s="1">
        <v>40140</v>
      </c>
      <c r="E7573" s="3">
        <f>IF($C$5+ROW($D$12)&gt;=ROW(D7573), "", AVERAGE(INDEX($D$1:$D$8201, ROW(D7573)-$C$5):D7572))</f>
        <v>13491</v>
      </c>
      <c r="F7573" s="3">
        <f>IF($C$6+ROW($D$12)&gt;=ROW(D7573), "", AVERAGE(INDEX($D$1:$D$8201, ROW(D7573)-$C$6):D7572))</f>
        <v>16047.5</v>
      </c>
      <c r="G7573" s="3" t="str">
        <f t="shared" si="1070"/>
        <v/>
      </c>
      <c r="H7573" s="3">
        <f>IF($C$3+ROW($D$12)&gt;=ROW(D7573), "", AVERAGE(INDEX($C$1:$C$8201, ROW(D7573)-$C$3):C7572))</f>
        <v>108.95533333333333</v>
      </c>
      <c r="I7573" s="3">
        <f>IF($C$4+ROW($D$12)&gt;=ROW(D7573), "", AVERAGE(INDEX($C$1:$C$8201, ROW(D7573)-$C$4):C7572))</f>
        <v>108.94162500000002</v>
      </c>
      <c r="J7573" s="3" t="str">
        <f t="shared" si="1071"/>
        <v>Yes</v>
      </c>
      <c r="K7573" s="3" t="str">
        <f t="shared" si="1072"/>
        <v/>
      </c>
      <c r="L7573" s="3" t="str">
        <f t="shared" si="1073"/>
        <v/>
      </c>
      <c r="M7573" s="3">
        <f t="shared" si="1078"/>
        <v>-1.8355359816582683E-4</v>
      </c>
      <c r="N7573" s="3">
        <f t="shared" si="1074"/>
        <v>-1.3774398711593663</v>
      </c>
      <c r="O7573" s="3" t="str">
        <f t="shared" si="1075"/>
        <v/>
      </c>
      <c r="P7573" s="3" t="str">
        <f t="shared" si="1076"/>
        <v/>
      </c>
      <c r="Q7573" s="3" t="str">
        <f t="shared" si="1077"/>
        <v/>
      </c>
    </row>
    <row r="7574" spans="2:17" x14ac:dyDescent="0.3">
      <c r="B7574" s="4">
        <v>42311.918749999997</v>
      </c>
      <c r="C7574" s="1">
        <v>109</v>
      </c>
      <c r="D7574" s="1">
        <v>43295</v>
      </c>
      <c r="E7574" s="3">
        <f>IF($C$5+ROW($D$12)&gt;=ROW(D7574), "", AVERAGE(INDEX($D$1:$D$8201, ROW(D7574)-$C$5):D7573))</f>
        <v>24579.333333333332</v>
      </c>
      <c r="F7574" s="3">
        <f>IF($C$6+ROW($D$12)&gt;=ROW(D7574), "", AVERAGE(INDEX($D$1:$D$8201, ROW(D7574)-$C$6):D7573))</f>
        <v>18565.875</v>
      </c>
      <c r="G7574" s="3" t="str">
        <f t="shared" si="1070"/>
        <v>Yes</v>
      </c>
      <c r="H7574" s="3">
        <f>IF($C$3+ROW($D$12)&gt;=ROW(D7574), "", AVERAGE(INDEX($C$1:$C$8201, ROW(D7574)-$C$3):C7573))</f>
        <v>108.95533333333333</v>
      </c>
      <c r="I7574" s="3">
        <f>IF($C$4+ROW($D$12)&gt;=ROW(D7574), "", AVERAGE(INDEX($C$1:$C$8201, ROW(D7574)-$C$4):C7573))</f>
        <v>108.93787500000002</v>
      </c>
      <c r="J7574" s="3" t="str">
        <f t="shared" si="1071"/>
        <v>Yes</v>
      </c>
      <c r="K7574" s="3" t="str">
        <f t="shared" si="1072"/>
        <v/>
      </c>
      <c r="L7574" s="3" t="str">
        <f t="shared" si="1073"/>
        <v/>
      </c>
      <c r="M7574" s="3">
        <f t="shared" si="1078"/>
        <v>4.5882083851476915E-4</v>
      </c>
      <c r="N7574" s="3">
        <f t="shared" si="1074"/>
        <v>-3.4996559212108669</v>
      </c>
      <c r="O7574" s="3" t="str">
        <f t="shared" si="1075"/>
        <v/>
      </c>
      <c r="P7574" s="3" t="str">
        <f t="shared" si="1076"/>
        <v/>
      </c>
      <c r="Q7574" s="3" t="str">
        <f t="shared" si="1077"/>
        <v/>
      </c>
    </row>
    <row r="7575" spans="2:17" x14ac:dyDescent="0.3">
      <c r="B7575" s="4">
        <v>42311.919444444444</v>
      </c>
      <c r="C7575" s="1">
        <v>108.97</v>
      </c>
      <c r="D7575" s="1">
        <v>44573</v>
      </c>
      <c r="E7575" s="3">
        <f>IF($C$5+ROW($D$12)&gt;=ROW(D7575), "", AVERAGE(INDEX($D$1:$D$8201, ROW(D7575)-$C$5):D7574))</f>
        <v>34854.666666666664</v>
      </c>
      <c r="F7575" s="3">
        <f>IF($C$6+ROW($D$12)&gt;=ROW(D7575), "", AVERAGE(INDEX($D$1:$D$8201, ROW(D7575)-$C$6):D7574))</f>
        <v>21200.75</v>
      </c>
      <c r="G7575" s="3" t="str">
        <f t="shared" si="1070"/>
        <v>Yes</v>
      </c>
      <c r="H7575" s="3">
        <f>IF($C$3+ROW($D$12)&gt;=ROW(D7575), "", AVERAGE(INDEX($C$1:$C$8201, ROW(D7575)-$C$3):C7574))</f>
        <v>108.98666666666668</v>
      </c>
      <c r="I7575" s="3">
        <f>IF($C$4+ROW($D$12)&gt;=ROW(D7575), "", AVERAGE(INDEX($C$1:$C$8201, ROW(D7575)-$C$4):C7574))</f>
        <v>108.94787500000001</v>
      </c>
      <c r="J7575" s="3" t="str">
        <f t="shared" si="1071"/>
        <v>Yes</v>
      </c>
      <c r="K7575" s="3" t="str">
        <f t="shared" si="1072"/>
        <v/>
      </c>
      <c r="L7575" s="3" t="str">
        <f t="shared" si="1073"/>
        <v/>
      </c>
      <c r="M7575" s="3">
        <f t="shared" si="1078"/>
        <v>5.8749014889895987E-4</v>
      </c>
      <c r="N7575" s="3">
        <f t="shared" si="1074"/>
        <v>0.28043475706269372</v>
      </c>
      <c r="O7575" s="3" t="str">
        <f t="shared" si="1075"/>
        <v/>
      </c>
      <c r="P7575" s="3" t="str">
        <f t="shared" si="1076"/>
        <v/>
      </c>
      <c r="Q7575" s="3" t="str">
        <f t="shared" si="1077"/>
        <v/>
      </c>
    </row>
    <row r="7576" spans="2:17" x14ac:dyDescent="0.3">
      <c r="B7576" s="4">
        <v>42311.920138888891</v>
      </c>
      <c r="C7576" s="1">
        <v>109.06</v>
      </c>
      <c r="D7576" s="1">
        <v>62996</v>
      </c>
      <c r="E7576" s="3">
        <f>IF($C$5+ROW($D$12)&gt;=ROW(D7576), "", AVERAGE(INDEX($D$1:$D$8201, ROW(D7576)-$C$5):D7575))</f>
        <v>42669.333333333336</v>
      </c>
      <c r="F7576" s="3">
        <f>IF($C$6+ROW($D$12)&gt;=ROW(D7576), "", AVERAGE(INDEX($D$1:$D$8201, ROW(D7576)-$C$6):D7575))</f>
        <v>24369.375</v>
      </c>
      <c r="G7576" s="3" t="str">
        <f t="shared" si="1070"/>
        <v>Yes</v>
      </c>
      <c r="H7576" s="3">
        <f>IF($C$3+ROW($D$12)&gt;=ROW(D7576), "", AVERAGE(INDEX($C$1:$C$8201, ROW(D7576)-$C$3):C7575))</f>
        <v>108.97333333333331</v>
      </c>
      <c r="I7576" s="3">
        <f>IF($C$4+ROW($D$12)&gt;=ROW(D7576), "", AVERAGE(INDEX($C$1:$C$8201, ROW(D7576)-$C$4):C7575))</f>
        <v>108.96412500000001</v>
      </c>
      <c r="J7576" s="3" t="str">
        <f t="shared" si="1071"/>
        <v>Yes</v>
      </c>
      <c r="K7576" s="3" t="str">
        <f t="shared" si="1072"/>
        <v/>
      </c>
      <c r="L7576" s="3" t="str">
        <f t="shared" si="1073"/>
        <v/>
      </c>
      <c r="M7576" s="3">
        <f t="shared" si="1078"/>
        <v>4.5856835764827983E-4</v>
      </c>
      <c r="N7576" s="3">
        <f t="shared" si="1074"/>
        <v>-0.21944502642690744</v>
      </c>
      <c r="O7576" s="3" t="str">
        <f t="shared" si="1075"/>
        <v/>
      </c>
      <c r="P7576" s="3" t="str">
        <f t="shared" si="1076"/>
        <v/>
      </c>
      <c r="Q7576" s="3" t="str">
        <f t="shared" si="1077"/>
        <v/>
      </c>
    </row>
    <row r="7577" spans="2:17" x14ac:dyDescent="0.3">
      <c r="B7577" s="4">
        <v>42311.92083333333</v>
      </c>
      <c r="C7577" s="1">
        <v>109.04</v>
      </c>
      <c r="D7577" s="1">
        <v>74972</v>
      </c>
      <c r="E7577" s="3">
        <f>IF($C$5+ROW($D$12)&gt;=ROW(D7577), "", AVERAGE(INDEX($D$1:$D$8201, ROW(D7577)-$C$5):D7576))</f>
        <v>50288</v>
      </c>
      <c r="F7577" s="3">
        <f>IF($C$6+ROW($D$12)&gt;=ROW(D7577), "", AVERAGE(INDEX($D$1:$D$8201, ROW(D7577)-$C$6):D7576))</f>
        <v>30029.875</v>
      </c>
      <c r="G7577" s="3" t="str">
        <f t="shared" si="1070"/>
        <v>Yes</v>
      </c>
      <c r="H7577" s="3">
        <f>IF($C$3+ROW($D$12)&gt;=ROW(D7577), "", AVERAGE(INDEX($C$1:$C$8201, ROW(D7577)-$C$3):C7576))</f>
        <v>109.00999999999999</v>
      </c>
      <c r="I7577" s="3">
        <f>IF($C$4+ROW($D$12)&gt;=ROW(D7577), "", AVERAGE(INDEX($C$1:$C$8201, ROW(D7577)-$C$4):C7576))</f>
        <v>108.977</v>
      </c>
      <c r="J7577" s="3" t="str">
        <f t="shared" si="1071"/>
        <v>Yes</v>
      </c>
      <c r="K7577" s="3" t="str">
        <f t="shared" si="1072"/>
        <v/>
      </c>
      <c r="L7577" s="3" t="str">
        <f t="shared" si="1073"/>
        <v/>
      </c>
      <c r="M7577" s="3">
        <f t="shared" si="1078"/>
        <v>8.2572599764833669E-4</v>
      </c>
      <c r="N7577" s="3">
        <f t="shared" si="1074"/>
        <v>0.80066065151766397</v>
      </c>
      <c r="O7577" s="3" t="str">
        <f t="shared" si="1075"/>
        <v/>
      </c>
      <c r="P7577" s="3" t="str">
        <f t="shared" si="1076"/>
        <v/>
      </c>
      <c r="Q7577" s="3" t="str">
        <f t="shared" si="1077"/>
        <v/>
      </c>
    </row>
    <row r="7578" spans="2:17" x14ac:dyDescent="0.3">
      <c r="B7578" s="4">
        <v>42311.921527777777</v>
      </c>
      <c r="C7578" s="1">
        <v>108.979</v>
      </c>
      <c r="D7578" s="1">
        <v>7947</v>
      </c>
      <c r="E7578" s="3">
        <f>IF($C$5+ROW($D$12)&gt;=ROW(D7578), "", AVERAGE(INDEX($D$1:$D$8201, ROW(D7578)-$C$5):D7577))</f>
        <v>60847</v>
      </c>
      <c r="F7578" s="3">
        <f>IF($C$6+ROW($D$12)&gt;=ROW(D7578), "", AVERAGE(INDEX($D$1:$D$8201, ROW(D7578)-$C$6):D7577))</f>
        <v>38306.125</v>
      </c>
      <c r="G7578" s="3" t="str">
        <f t="shared" si="1070"/>
        <v>Yes</v>
      </c>
      <c r="H7578" s="3">
        <f>IF($C$3+ROW($D$12)&gt;=ROW(D7578), "", AVERAGE(INDEX($C$1:$C$8201, ROW(D7578)-$C$3):C7577))</f>
        <v>109.02333333333333</v>
      </c>
      <c r="I7578" s="3">
        <f>IF($C$4+ROW($D$12)&gt;=ROW(D7578), "", AVERAGE(INDEX($C$1:$C$8201, ROW(D7578)-$C$4):C7577))</f>
        <v>108.98575</v>
      </c>
      <c r="J7578" s="3" t="str">
        <f t="shared" si="1071"/>
        <v>Yes</v>
      </c>
      <c r="K7578" s="3" t="str">
        <f t="shared" si="1072"/>
        <v>Sell</v>
      </c>
      <c r="L7578" s="3">
        <f t="shared" si="1073"/>
        <v>108.979</v>
      </c>
      <c r="M7578" s="3">
        <f t="shared" si="1078"/>
        <v>-1.9267911188667174E-4</v>
      </c>
      <c r="N7578" s="3">
        <f t="shared" si="1074"/>
        <v>-1.233345095631506</v>
      </c>
      <c r="O7578" s="3" t="str">
        <f t="shared" si="1075"/>
        <v>Sell</v>
      </c>
      <c r="P7578" s="3">
        <f t="shared" si="1076"/>
        <v>108.979</v>
      </c>
      <c r="Q7578" s="3" t="str">
        <f t="shared" si="1077"/>
        <v/>
      </c>
    </row>
    <row r="7579" spans="2:17" x14ac:dyDescent="0.3">
      <c r="B7579" s="4">
        <v>42311.922222222223</v>
      </c>
      <c r="C7579" s="1">
        <v>109.09</v>
      </c>
      <c r="D7579" s="1">
        <v>35536</v>
      </c>
      <c r="E7579" s="3">
        <f>IF($C$5+ROW($D$12)&gt;=ROW(D7579), "", AVERAGE(INDEX($D$1:$D$8201, ROW(D7579)-$C$5):D7578))</f>
        <v>48638.333333333336</v>
      </c>
      <c r="F7579" s="3">
        <f>IF($C$6+ROW($D$12)&gt;=ROW(D7579), "", AVERAGE(INDEX($D$1:$D$8201, ROW(D7579)-$C$6):D7578))</f>
        <v>38440.125</v>
      </c>
      <c r="G7579" s="3" t="str">
        <f t="shared" si="1070"/>
        <v>Yes</v>
      </c>
      <c r="H7579" s="3">
        <f>IF($C$3+ROW($D$12)&gt;=ROW(D7579), "", AVERAGE(INDEX($C$1:$C$8201, ROW(D7579)-$C$3):C7578))</f>
        <v>109.02633333333334</v>
      </c>
      <c r="I7579" s="3">
        <f>IF($C$4+ROW($D$12)&gt;=ROW(D7579), "", AVERAGE(INDEX($C$1:$C$8201, ROW(D7579)-$C$4):C7578))</f>
        <v>108.989375</v>
      </c>
      <c r="J7579" s="3" t="str">
        <f t="shared" si="1071"/>
        <v>Yes</v>
      </c>
      <c r="K7579" s="3" t="str">
        <f t="shared" si="1072"/>
        <v/>
      </c>
      <c r="L7579" s="3" t="str">
        <f t="shared" si="1073"/>
        <v/>
      </c>
      <c r="M7579" s="3">
        <f t="shared" si="1078"/>
        <v>1.1006146208705962E-3</v>
      </c>
      <c r="N7579" s="3">
        <f t="shared" si="1074"/>
        <v>-6.7121636595353715</v>
      </c>
      <c r="O7579" s="3" t="str">
        <f t="shared" si="1075"/>
        <v>Sell</v>
      </c>
      <c r="P7579" s="3">
        <f t="shared" si="1076"/>
        <v>108.979</v>
      </c>
      <c r="Q7579" s="3" t="str">
        <f t="shared" si="1077"/>
        <v/>
      </c>
    </row>
    <row r="7580" spans="2:17" x14ac:dyDescent="0.3">
      <c r="B7580" s="4">
        <v>42311.92291666667</v>
      </c>
      <c r="C7580" s="1">
        <v>109.06</v>
      </c>
      <c r="D7580" s="1">
        <v>15556</v>
      </c>
      <c r="E7580" s="3">
        <f>IF($C$5+ROW($D$12)&gt;=ROW(D7580), "", AVERAGE(INDEX($D$1:$D$8201, ROW(D7580)-$C$5):D7579))</f>
        <v>39485</v>
      </c>
      <c r="F7580" s="3">
        <f>IF($C$6+ROW($D$12)&gt;=ROW(D7580), "", AVERAGE(INDEX($D$1:$D$8201, ROW(D7580)-$C$6):D7579))</f>
        <v>41323.5</v>
      </c>
      <c r="G7580" s="3" t="str">
        <f t="shared" ref="G7580:G7643" si="1079">IF(F7580="","",IF(E7580&gt;F7580,"Yes",""))</f>
        <v/>
      </c>
      <c r="H7580" s="3">
        <f>IF($C$3+ROW($D$12)&gt;=ROW(D7580), "", AVERAGE(INDEX($C$1:$C$8201, ROW(D7580)-$C$3):C7579))</f>
        <v>109.03633333333335</v>
      </c>
      <c r="I7580" s="3">
        <f>IF($C$4+ROW($D$12)&gt;=ROW(D7580), "", AVERAGE(INDEX($C$1:$C$8201, ROW(D7580)-$C$4):C7579))</f>
        <v>109.01237500000001</v>
      </c>
      <c r="J7580" s="3" t="str">
        <f t="shared" ref="J7580:J7643" si="1080">IF(I7580="","",IF(H7580&gt;I7580,"Yes",""))</f>
        <v>Yes</v>
      </c>
      <c r="K7580" s="3" t="str">
        <f t="shared" ref="K7580:K7643" si="1081">IF(AND(G7580="Yes", J7580="Yes"), IF(AND(C7580&gt;C7579, C7579&gt;C7578), "Buy", IF(AND(C7580&lt;C7579, C7579&lt;C7578), "Sell", "")), "")</f>
        <v/>
      </c>
      <c r="L7580" s="3" t="str">
        <f t="shared" ref="L7580:L7643" si="1082">IF(K7580="", "", C7580)</f>
        <v/>
      </c>
      <c r="M7580" s="3">
        <f t="shared" si="1078"/>
        <v>0</v>
      </c>
      <c r="N7580" s="3">
        <f t="shared" ref="N7580:N7643" si="1083">IF(M7579="", "", IF(M7579=0, N7579, (M7580-M7579)/M7579))</f>
        <v>-1</v>
      </c>
      <c r="O7580" s="3" t="str">
        <f t="shared" ref="O7580:O7643" si="1084">IF(OR(O7579="", O7579="Exit"), K7580, IF(O7579="Buy", IF(AND(N7580&lt;N7579, N7579&lt;N7578), "Exit", O7579), IF(O7579="Sell", IF(AND(N7580&gt;N7579, N7579&gt;N7578), "Exit", O7579), "")))</f>
        <v>Sell</v>
      </c>
      <c r="P7580" s="3">
        <f t="shared" ref="P7580:P7643" si="1085">IF(O7580="", "", IF(O7580=O7579, P7579, IF(OR(K7580="Buy", K7580="Sell"), L7580, "")))</f>
        <v>108.979</v>
      </c>
      <c r="Q7580" s="3" t="str">
        <f t="shared" ref="Q7580:Q7643" si="1086">IF(O7580="Exit",IF(O7579="Buy",C7580-P7579,IF(O7579="Sell",P7579-C7580,"")), "")</f>
        <v/>
      </c>
    </row>
    <row r="7581" spans="2:17" x14ac:dyDescent="0.3">
      <c r="B7581" s="4">
        <v>42311.923611111109</v>
      </c>
      <c r="C7581" s="1">
        <v>109.02</v>
      </c>
      <c r="D7581" s="1">
        <v>7827</v>
      </c>
      <c r="E7581" s="3">
        <f>IF($C$5+ROW($D$12)&gt;=ROW(D7581), "", AVERAGE(INDEX($D$1:$D$8201, ROW(D7581)-$C$5):D7580))</f>
        <v>19679.666666666668</v>
      </c>
      <c r="F7581" s="3">
        <f>IF($C$6+ROW($D$12)&gt;=ROW(D7581), "", AVERAGE(INDEX($D$1:$D$8201, ROW(D7581)-$C$6):D7580))</f>
        <v>40626.875</v>
      </c>
      <c r="G7581" s="3" t="str">
        <f t="shared" si="1079"/>
        <v/>
      </c>
      <c r="H7581" s="3">
        <f>IF($C$3+ROW($D$12)&gt;=ROW(D7581), "", AVERAGE(INDEX($C$1:$C$8201, ROW(D7581)-$C$3):C7580))</f>
        <v>109.04300000000001</v>
      </c>
      <c r="I7581" s="3">
        <f>IF($C$4+ROW($D$12)&gt;=ROW(D7581), "", AVERAGE(INDEX($C$1:$C$8201, ROW(D7581)-$C$4):C7580))</f>
        <v>109.01862500000001</v>
      </c>
      <c r="J7581" s="3" t="str">
        <f t="shared" si="1080"/>
        <v>Yes</v>
      </c>
      <c r="K7581" s="3" t="str">
        <f t="shared" si="1081"/>
        <v/>
      </c>
      <c r="L7581" s="3" t="str">
        <f t="shared" si="1082"/>
        <v/>
      </c>
      <c r="M7581" s="3">
        <f t="shared" si="1078"/>
        <v>-1.8343575214245725E-4</v>
      </c>
      <c r="N7581" s="3">
        <f t="shared" si="1083"/>
        <v>-1</v>
      </c>
      <c r="O7581" s="3" t="str">
        <f t="shared" si="1084"/>
        <v>Sell</v>
      </c>
      <c r="P7581" s="3">
        <f t="shared" si="1085"/>
        <v>108.979</v>
      </c>
      <c r="Q7581" s="3" t="str">
        <f t="shared" si="1086"/>
        <v/>
      </c>
    </row>
    <row r="7582" spans="2:17" x14ac:dyDescent="0.3">
      <c r="B7582" s="4">
        <v>42311.924305555556</v>
      </c>
      <c r="C7582" s="1">
        <v>109.03</v>
      </c>
      <c r="D7582" s="1">
        <v>10566</v>
      </c>
      <c r="E7582" s="3">
        <f>IF($C$5+ROW($D$12)&gt;=ROW(D7582), "", AVERAGE(INDEX($D$1:$D$8201, ROW(D7582)-$C$5):D7581))</f>
        <v>19639.666666666668</v>
      </c>
      <c r="F7582" s="3">
        <f>IF($C$6+ROW($D$12)&gt;=ROW(D7582), "", AVERAGE(INDEX($D$1:$D$8201, ROW(D7582)-$C$6):D7581))</f>
        <v>36587.75</v>
      </c>
      <c r="G7582" s="3" t="str">
        <f t="shared" si="1079"/>
        <v/>
      </c>
      <c r="H7582" s="3">
        <f>IF($C$3+ROW($D$12)&gt;=ROW(D7582), "", AVERAGE(INDEX($C$1:$C$8201, ROW(D7582)-$C$3):C7581))</f>
        <v>109.05666666666667</v>
      </c>
      <c r="I7582" s="3">
        <f>IF($C$4+ROW($D$12)&gt;=ROW(D7582), "", AVERAGE(INDEX($C$1:$C$8201, ROW(D7582)-$C$4):C7581))</f>
        <v>109.02737500000001</v>
      </c>
      <c r="J7582" s="3" t="str">
        <f t="shared" si="1080"/>
        <v>Yes</v>
      </c>
      <c r="K7582" s="3" t="str">
        <f t="shared" si="1081"/>
        <v/>
      </c>
      <c r="L7582" s="3" t="str">
        <f t="shared" si="1082"/>
        <v/>
      </c>
      <c r="M7582" s="3">
        <f t="shared" si="1078"/>
        <v>4.678706010332612E-4</v>
      </c>
      <c r="N7582" s="3">
        <f t="shared" si="1083"/>
        <v>-3.5505965743794055</v>
      </c>
      <c r="O7582" s="3" t="str">
        <f t="shared" si="1084"/>
        <v>Sell</v>
      </c>
      <c r="P7582" s="3">
        <f t="shared" si="1085"/>
        <v>108.979</v>
      </c>
      <c r="Q7582" s="3" t="str">
        <f t="shared" si="1086"/>
        <v/>
      </c>
    </row>
    <row r="7583" spans="2:17" x14ac:dyDescent="0.3">
      <c r="B7583" s="4">
        <v>42311.925000000003</v>
      </c>
      <c r="C7583" s="1">
        <v>109.1</v>
      </c>
      <c r="D7583" s="1">
        <v>10909</v>
      </c>
      <c r="E7583" s="3">
        <f>IF($C$5+ROW($D$12)&gt;=ROW(D7583), "", AVERAGE(INDEX($D$1:$D$8201, ROW(D7583)-$C$5):D7582))</f>
        <v>11316.333333333334</v>
      </c>
      <c r="F7583" s="3">
        <f>IF($C$6+ROW($D$12)&gt;=ROW(D7583), "", AVERAGE(INDEX($D$1:$D$8201, ROW(D7583)-$C$6):D7582))</f>
        <v>32496.625</v>
      </c>
      <c r="G7583" s="3" t="str">
        <f t="shared" si="1079"/>
        <v/>
      </c>
      <c r="H7583" s="3">
        <f>IF($C$3+ROW($D$12)&gt;=ROW(D7583), "", AVERAGE(INDEX($C$1:$C$8201, ROW(D7583)-$C$3):C7582))</f>
        <v>109.03666666666668</v>
      </c>
      <c r="I7583" s="3">
        <f>IF($C$4+ROW($D$12)&gt;=ROW(D7583), "", AVERAGE(INDEX($C$1:$C$8201, ROW(D7583)-$C$4):C7582))</f>
        <v>109.031125</v>
      </c>
      <c r="J7583" s="3" t="str">
        <f t="shared" si="1080"/>
        <v>Yes</v>
      </c>
      <c r="K7583" s="3" t="str">
        <f t="shared" si="1081"/>
        <v/>
      </c>
      <c r="L7583" s="3" t="str">
        <f t="shared" si="1082"/>
        <v/>
      </c>
      <c r="M7583" s="3">
        <f t="shared" si="1078"/>
        <v>9.1663229359597808E-5</v>
      </c>
      <c r="N7583" s="3">
        <f t="shared" si="1083"/>
        <v>-0.80408422936349144</v>
      </c>
      <c r="O7583" s="3" t="str">
        <f t="shared" si="1084"/>
        <v>Sell</v>
      </c>
      <c r="P7583" s="3">
        <f t="shared" si="1085"/>
        <v>108.979</v>
      </c>
      <c r="Q7583" s="3" t="str">
        <f t="shared" si="1086"/>
        <v/>
      </c>
    </row>
    <row r="7584" spans="2:17" x14ac:dyDescent="0.3">
      <c r="B7584" s="4">
        <v>42311.925694444442</v>
      </c>
      <c r="C7584" s="1">
        <v>109.05</v>
      </c>
      <c r="D7584" s="1">
        <v>15617</v>
      </c>
      <c r="E7584" s="3">
        <f>IF($C$5+ROW($D$12)&gt;=ROW(D7584), "", AVERAGE(INDEX($D$1:$D$8201, ROW(D7584)-$C$5):D7583))</f>
        <v>9767.3333333333339</v>
      </c>
      <c r="F7584" s="3">
        <f>IF($C$6+ROW($D$12)&gt;=ROW(D7584), "", AVERAGE(INDEX($D$1:$D$8201, ROW(D7584)-$C$6):D7583))</f>
        <v>28288.625</v>
      </c>
      <c r="G7584" s="3" t="str">
        <f t="shared" si="1079"/>
        <v/>
      </c>
      <c r="H7584" s="3">
        <f>IF($C$3+ROW($D$12)&gt;=ROW(D7584), "", AVERAGE(INDEX($C$1:$C$8201, ROW(D7584)-$C$3):C7583))</f>
        <v>109.05</v>
      </c>
      <c r="I7584" s="3">
        <f>IF($C$4+ROW($D$12)&gt;=ROW(D7584), "", AVERAGE(INDEX($C$1:$C$8201, ROW(D7584)-$C$4):C7583))</f>
        <v>109.047375</v>
      </c>
      <c r="J7584" s="3" t="str">
        <f t="shared" si="1080"/>
        <v>Yes</v>
      </c>
      <c r="K7584" s="3" t="str">
        <f t="shared" si="1081"/>
        <v/>
      </c>
      <c r="L7584" s="3" t="str">
        <f t="shared" si="1082"/>
        <v/>
      </c>
      <c r="M7584" s="3">
        <f t="shared" si="1078"/>
        <v>-9.1696850277539238E-5</v>
      </c>
      <c r="N7584" s="3">
        <f t="shared" si="1083"/>
        <v>-2.0003667874040256</v>
      </c>
      <c r="O7584" s="3" t="str">
        <f t="shared" si="1084"/>
        <v>Sell</v>
      </c>
      <c r="P7584" s="3">
        <f t="shared" si="1085"/>
        <v>108.979</v>
      </c>
      <c r="Q7584" s="3" t="str">
        <f t="shared" si="1086"/>
        <v/>
      </c>
    </row>
    <row r="7585" spans="2:17" x14ac:dyDescent="0.3">
      <c r="B7585" s="4">
        <v>42311.926388888889</v>
      </c>
      <c r="C7585" s="1">
        <v>109.07</v>
      </c>
      <c r="D7585" s="1">
        <v>27720</v>
      </c>
      <c r="E7585" s="3">
        <f>IF($C$5+ROW($D$12)&gt;=ROW(D7585), "", AVERAGE(INDEX($D$1:$D$8201, ROW(D7585)-$C$5):D7584))</f>
        <v>12364</v>
      </c>
      <c r="F7585" s="3">
        <f>IF($C$6+ROW($D$12)&gt;=ROW(D7585), "", AVERAGE(INDEX($D$1:$D$8201, ROW(D7585)-$C$6):D7584))</f>
        <v>22366.25</v>
      </c>
      <c r="G7585" s="3" t="str">
        <f t="shared" si="1079"/>
        <v/>
      </c>
      <c r="H7585" s="3">
        <f>IF($C$3+ROW($D$12)&gt;=ROW(D7585), "", AVERAGE(INDEX($C$1:$C$8201, ROW(D7585)-$C$3):C7584))</f>
        <v>109.06</v>
      </c>
      <c r="I7585" s="3">
        <f>IF($C$4+ROW($D$12)&gt;=ROW(D7585), "", AVERAGE(INDEX($C$1:$C$8201, ROW(D7585)-$C$4):C7584))</f>
        <v>109.046125</v>
      </c>
      <c r="J7585" s="3" t="str">
        <f t="shared" si="1080"/>
        <v>Yes</v>
      </c>
      <c r="K7585" s="3" t="str">
        <f t="shared" si="1081"/>
        <v/>
      </c>
      <c r="L7585" s="3" t="str">
        <f t="shared" si="1082"/>
        <v/>
      </c>
      <c r="M7585" s="3">
        <f t="shared" si="1078"/>
        <v>4.5852630451672667E-4</v>
      </c>
      <c r="N7585" s="3">
        <f t="shared" si="1083"/>
        <v>-6.0004586103983204</v>
      </c>
      <c r="O7585" s="3" t="str">
        <f t="shared" si="1084"/>
        <v>Sell</v>
      </c>
      <c r="P7585" s="3">
        <f t="shared" si="1085"/>
        <v>108.979</v>
      </c>
      <c r="Q7585" s="3" t="str">
        <f t="shared" si="1086"/>
        <v/>
      </c>
    </row>
    <row r="7586" spans="2:17" x14ac:dyDescent="0.3">
      <c r="B7586" s="4">
        <v>42311.927083333336</v>
      </c>
      <c r="C7586" s="1">
        <v>109.133</v>
      </c>
      <c r="D7586" s="1">
        <v>17089</v>
      </c>
      <c r="E7586" s="3">
        <f>IF($C$5+ROW($D$12)&gt;=ROW(D7586), "", AVERAGE(INDEX($D$1:$D$8201, ROW(D7586)-$C$5):D7585))</f>
        <v>18082</v>
      </c>
      <c r="F7586" s="3">
        <f>IF($C$6+ROW($D$12)&gt;=ROW(D7586), "", AVERAGE(INDEX($D$1:$D$8201, ROW(D7586)-$C$6):D7585))</f>
        <v>16459.75</v>
      </c>
      <c r="G7586" s="3" t="str">
        <f t="shared" si="1079"/>
        <v>Yes</v>
      </c>
      <c r="H7586" s="3">
        <f>IF($C$3+ROW($D$12)&gt;=ROW(D7586), "", AVERAGE(INDEX($C$1:$C$8201, ROW(D7586)-$C$3):C7585))</f>
        <v>109.07333333333332</v>
      </c>
      <c r="I7586" s="3">
        <f>IF($C$4+ROW($D$12)&gt;=ROW(D7586), "", AVERAGE(INDEX($C$1:$C$8201, ROW(D7586)-$C$4):C7585))</f>
        <v>109.04987499999999</v>
      </c>
      <c r="J7586" s="3" t="str">
        <f t="shared" si="1080"/>
        <v>Yes</v>
      </c>
      <c r="K7586" s="3" t="str">
        <f t="shared" si="1081"/>
        <v>Buy</v>
      </c>
      <c r="L7586" s="3">
        <f t="shared" si="1082"/>
        <v>109.133</v>
      </c>
      <c r="M7586" s="3">
        <f t="shared" si="1078"/>
        <v>9.4424817822398382E-4</v>
      </c>
      <c r="N7586" s="3">
        <f t="shared" si="1083"/>
        <v>1.059310815808471</v>
      </c>
      <c r="O7586" s="3" t="str">
        <f t="shared" si="1084"/>
        <v>Sell</v>
      </c>
      <c r="P7586" s="3">
        <f t="shared" si="1085"/>
        <v>108.979</v>
      </c>
      <c r="Q7586" s="3" t="str">
        <f t="shared" si="1086"/>
        <v/>
      </c>
    </row>
    <row r="7587" spans="2:17" x14ac:dyDescent="0.3">
      <c r="B7587" s="4">
        <v>42311.927777777775</v>
      </c>
      <c r="C7587" s="1">
        <v>109.1</v>
      </c>
      <c r="D7587" s="1">
        <v>14325</v>
      </c>
      <c r="E7587" s="3">
        <f>IF($C$5+ROW($D$12)&gt;=ROW(D7587), "", AVERAGE(INDEX($D$1:$D$8201, ROW(D7587)-$C$5):D7586))</f>
        <v>20142</v>
      </c>
      <c r="F7587" s="3">
        <f>IF($C$6+ROW($D$12)&gt;=ROW(D7587), "", AVERAGE(INDEX($D$1:$D$8201, ROW(D7587)-$C$6):D7586))</f>
        <v>17602.5</v>
      </c>
      <c r="G7587" s="3" t="str">
        <f t="shared" si="1079"/>
        <v>Yes</v>
      </c>
      <c r="H7587" s="3">
        <f>IF($C$3+ROW($D$12)&gt;=ROW(D7587), "", AVERAGE(INDEX($C$1:$C$8201, ROW(D7587)-$C$3):C7586))</f>
        <v>109.08433333333333</v>
      </c>
      <c r="I7587" s="3">
        <f>IF($C$4+ROW($D$12)&gt;=ROW(D7587), "", AVERAGE(INDEX($C$1:$C$8201, ROW(D7587)-$C$4):C7586))</f>
        <v>109.06912500000001</v>
      </c>
      <c r="J7587" s="3" t="str">
        <f t="shared" si="1080"/>
        <v>Yes</v>
      </c>
      <c r="K7587" s="3" t="str">
        <f t="shared" si="1081"/>
        <v/>
      </c>
      <c r="L7587" s="3" t="str">
        <f t="shared" si="1082"/>
        <v/>
      </c>
      <c r="M7587" s="3">
        <f t="shared" si="1078"/>
        <v>0</v>
      </c>
      <c r="N7587" s="3">
        <f t="shared" si="1083"/>
        <v>-1</v>
      </c>
      <c r="O7587" s="3" t="str">
        <f t="shared" si="1084"/>
        <v>Sell</v>
      </c>
      <c r="P7587" s="3">
        <f t="shared" si="1085"/>
        <v>108.979</v>
      </c>
      <c r="Q7587" s="3" t="str">
        <f t="shared" si="1086"/>
        <v/>
      </c>
    </row>
    <row r="7588" spans="2:17" x14ac:dyDescent="0.3">
      <c r="B7588" s="4">
        <v>42311.928472222222</v>
      </c>
      <c r="C7588" s="1">
        <v>109.18</v>
      </c>
      <c r="D7588" s="1">
        <v>15051</v>
      </c>
      <c r="E7588" s="3">
        <f>IF($C$5+ROW($D$12)&gt;=ROW(D7588), "", AVERAGE(INDEX($D$1:$D$8201, ROW(D7588)-$C$5):D7587))</f>
        <v>19711.333333333332</v>
      </c>
      <c r="F7588" s="3">
        <f>IF($C$6+ROW($D$12)&gt;=ROW(D7588), "", AVERAGE(INDEX($D$1:$D$8201, ROW(D7588)-$C$6):D7587))</f>
        <v>14951.125</v>
      </c>
      <c r="G7588" s="3" t="str">
        <f t="shared" si="1079"/>
        <v>Yes</v>
      </c>
      <c r="H7588" s="3">
        <f>IF($C$3+ROW($D$12)&gt;=ROW(D7588), "", AVERAGE(INDEX($C$1:$C$8201, ROW(D7588)-$C$3):C7587))</f>
        <v>109.101</v>
      </c>
      <c r="I7588" s="3">
        <f>IF($C$4+ROW($D$12)&gt;=ROW(D7588), "", AVERAGE(INDEX($C$1:$C$8201, ROW(D7588)-$C$4):C7587))</f>
        <v>109.070375</v>
      </c>
      <c r="J7588" s="3" t="str">
        <f t="shared" si="1080"/>
        <v>Yes</v>
      </c>
      <c r="K7588" s="3" t="str">
        <f t="shared" si="1081"/>
        <v/>
      </c>
      <c r="L7588" s="3" t="str">
        <f t="shared" si="1082"/>
        <v/>
      </c>
      <c r="M7588" s="3">
        <f t="shared" si="1078"/>
        <v>1.1914037059736545E-3</v>
      </c>
      <c r="N7588" s="3">
        <f t="shared" si="1083"/>
        <v>-1</v>
      </c>
      <c r="O7588" s="3" t="str">
        <f t="shared" si="1084"/>
        <v>Sell</v>
      </c>
      <c r="P7588" s="3">
        <f t="shared" si="1085"/>
        <v>108.979</v>
      </c>
      <c r="Q7588" s="3" t="str">
        <f t="shared" si="1086"/>
        <v/>
      </c>
    </row>
    <row r="7589" spans="2:17" x14ac:dyDescent="0.3">
      <c r="B7589" s="4">
        <v>42311.929166666669</v>
      </c>
      <c r="C7589" s="1">
        <v>109.37</v>
      </c>
      <c r="D7589" s="1">
        <v>71675</v>
      </c>
      <c r="E7589" s="3">
        <f>IF($C$5+ROW($D$12)&gt;=ROW(D7589), "", AVERAGE(INDEX($D$1:$D$8201, ROW(D7589)-$C$5):D7588))</f>
        <v>15488.333333333334</v>
      </c>
      <c r="F7589" s="3">
        <f>IF($C$6+ROW($D$12)&gt;=ROW(D7589), "", AVERAGE(INDEX($D$1:$D$8201, ROW(D7589)-$C$6):D7588))</f>
        <v>14888</v>
      </c>
      <c r="G7589" s="3" t="str">
        <f t="shared" si="1079"/>
        <v>Yes</v>
      </c>
      <c r="H7589" s="3">
        <f>IF($C$3+ROW($D$12)&gt;=ROW(D7589), "", AVERAGE(INDEX($C$1:$C$8201, ROW(D7589)-$C$3):C7588))</f>
        <v>109.13766666666668</v>
      </c>
      <c r="I7589" s="3">
        <f>IF($C$4+ROW($D$12)&gt;=ROW(D7589), "", AVERAGE(INDEX($C$1:$C$8201, ROW(D7589)-$C$4):C7588))</f>
        <v>109.085375</v>
      </c>
      <c r="J7589" s="3" t="str">
        <f t="shared" si="1080"/>
        <v>Yes</v>
      </c>
      <c r="K7589" s="3" t="str">
        <f t="shared" si="1081"/>
        <v>Buy</v>
      </c>
      <c r="L7589" s="3">
        <f t="shared" si="1082"/>
        <v>109.37</v>
      </c>
      <c r="M7589" s="3">
        <f t="shared" si="1078"/>
        <v>2.746751406482931E-3</v>
      </c>
      <c r="N7589" s="3">
        <f t="shared" si="1083"/>
        <v>1.3054749558951515</v>
      </c>
      <c r="O7589" s="3" t="str">
        <f t="shared" si="1084"/>
        <v>Sell</v>
      </c>
      <c r="P7589" s="3">
        <f t="shared" si="1085"/>
        <v>108.979</v>
      </c>
      <c r="Q7589" s="3" t="str">
        <f t="shared" si="1086"/>
        <v/>
      </c>
    </row>
    <row r="7590" spans="2:17" x14ac:dyDescent="0.3">
      <c r="B7590" s="4">
        <v>42311.929861111108</v>
      </c>
      <c r="C7590" s="1">
        <v>109.38</v>
      </c>
      <c r="D7590" s="1">
        <v>45535</v>
      </c>
      <c r="E7590" s="3">
        <f>IF($C$5+ROW($D$12)&gt;=ROW(D7590), "", AVERAGE(INDEX($D$1:$D$8201, ROW(D7590)-$C$5):D7589))</f>
        <v>33683.666666666664</v>
      </c>
      <c r="F7590" s="3">
        <f>IF($C$6+ROW($D$12)&gt;=ROW(D7590), "", AVERAGE(INDEX($D$1:$D$8201, ROW(D7590)-$C$6):D7589))</f>
        <v>22869</v>
      </c>
      <c r="G7590" s="3" t="str">
        <f t="shared" si="1079"/>
        <v>Yes</v>
      </c>
      <c r="H7590" s="3">
        <f>IF($C$3+ROW($D$12)&gt;=ROW(D7590), "", AVERAGE(INDEX($C$1:$C$8201, ROW(D7590)-$C$3):C7589))</f>
        <v>109.21666666666665</v>
      </c>
      <c r="I7590" s="3">
        <f>IF($C$4+ROW($D$12)&gt;=ROW(D7590), "", AVERAGE(INDEX($C$1:$C$8201, ROW(D7590)-$C$4):C7589))</f>
        <v>109.129125</v>
      </c>
      <c r="J7590" s="3" t="str">
        <f t="shared" si="1080"/>
        <v>Yes</v>
      </c>
      <c r="K7590" s="3" t="str">
        <f t="shared" si="1081"/>
        <v>Buy</v>
      </c>
      <c r="L7590" s="3">
        <f t="shared" si="1082"/>
        <v>109.38</v>
      </c>
      <c r="M7590" s="3">
        <f t="shared" si="1078"/>
        <v>2.2607360221123278E-3</v>
      </c>
      <c r="N7590" s="3">
        <f t="shared" si="1083"/>
        <v>-0.17694188968958066</v>
      </c>
      <c r="O7590" s="3" t="str">
        <f t="shared" si="1084"/>
        <v>Sell</v>
      </c>
      <c r="P7590" s="3">
        <f t="shared" si="1085"/>
        <v>108.979</v>
      </c>
      <c r="Q7590" s="3" t="str">
        <f t="shared" si="1086"/>
        <v/>
      </c>
    </row>
    <row r="7591" spans="2:17" x14ac:dyDescent="0.3">
      <c r="B7591" s="4">
        <v>42311.930555555555</v>
      </c>
      <c r="C7591" s="1">
        <v>109.47</v>
      </c>
      <c r="D7591" s="1">
        <v>47274</v>
      </c>
      <c r="E7591" s="3">
        <f>IF($C$5+ROW($D$12)&gt;=ROW(D7591), "", AVERAGE(INDEX($D$1:$D$8201, ROW(D7591)-$C$5):D7590))</f>
        <v>44087</v>
      </c>
      <c r="F7591" s="3">
        <f>IF($C$6+ROW($D$12)&gt;=ROW(D7591), "", AVERAGE(INDEX($D$1:$D$8201, ROW(D7591)-$C$6):D7590))</f>
        <v>27240.125</v>
      </c>
      <c r="G7591" s="3" t="str">
        <f t="shared" si="1079"/>
        <v>Yes</v>
      </c>
      <c r="H7591" s="3">
        <f>IF($C$3+ROW($D$12)&gt;=ROW(D7591), "", AVERAGE(INDEX($C$1:$C$8201, ROW(D7591)-$C$3):C7590))</f>
        <v>109.31</v>
      </c>
      <c r="I7591" s="3">
        <f>IF($C$4+ROW($D$12)&gt;=ROW(D7591), "", AVERAGE(INDEX($C$1:$C$8201, ROW(D7591)-$C$4):C7590))</f>
        <v>109.172875</v>
      </c>
      <c r="J7591" s="3" t="str">
        <f t="shared" si="1080"/>
        <v>Yes</v>
      </c>
      <c r="K7591" s="3" t="str">
        <f t="shared" si="1081"/>
        <v>Buy</v>
      </c>
      <c r="L7591" s="3">
        <f t="shared" si="1082"/>
        <v>109.47</v>
      </c>
      <c r="M7591" s="3">
        <f t="shared" si="1078"/>
        <v>3.3856462774408797E-3</v>
      </c>
      <c r="N7591" s="3">
        <f t="shared" si="1083"/>
        <v>0.49758585006200218</v>
      </c>
      <c r="O7591" s="3" t="str">
        <f t="shared" si="1084"/>
        <v>Sell</v>
      </c>
      <c r="P7591" s="3">
        <f t="shared" si="1085"/>
        <v>108.979</v>
      </c>
      <c r="Q7591" s="3" t="str">
        <f t="shared" si="1086"/>
        <v/>
      </c>
    </row>
    <row r="7592" spans="2:17" x14ac:dyDescent="0.3">
      <c r="B7592" s="4">
        <v>42311.931250000001</v>
      </c>
      <c r="C7592" s="1">
        <v>109.67</v>
      </c>
      <c r="D7592" s="1">
        <v>49197</v>
      </c>
      <c r="E7592" s="3">
        <f>IF($C$5+ROW($D$12)&gt;=ROW(D7592), "", AVERAGE(INDEX($D$1:$D$8201, ROW(D7592)-$C$5):D7591))</f>
        <v>54828</v>
      </c>
      <c r="F7592" s="3">
        <f>IF($C$6+ROW($D$12)&gt;=ROW(D7592), "", AVERAGE(INDEX($D$1:$D$8201, ROW(D7592)-$C$6):D7591))</f>
        <v>31785.75</v>
      </c>
      <c r="G7592" s="3" t="str">
        <f t="shared" si="1079"/>
        <v>Yes</v>
      </c>
      <c r="H7592" s="3">
        <f>IF($C$3+ROW($D$12)&gt;=ROW(D7592), "", AVERAGE(INDEX($C$1:$C$8201, ROW(D7592)-$C$3):C7591))</f>
        <v>109.40666666666668</v>
      </c>
      <c r="I7592" s="3">
        <f>IF($C$4+ROW($D$12)&gt;=ROW(D7592), "", AVERAGE(INDEX($C$1:$C$8201, ROW(D7592)-$C$4):C7591))</f>
        <v>109.21912499999999</v>
      </c>
      <c r="J7592" s="3" t="str">
        <f t="shared" si="1080"/>
        <v>Yes</v>
      </c>
      <c r="K7592" s="3" t="str">
        <f t="shared" si="1081"/>
        <v>Buy</v>
      </c>
      <c r="L7592" s="3">
        <f t="shared" si="1082"/>
        <v>109.67</v>
      </c>
      <c r="M7592" s="3">
        <f t="shared" si="1078"/>
        <v>4.4779604185058875E-3</v>
      </c>
      <c r="N7592" s="3">
        <f t="shared" si="1083"/>
        <v>0.32263091048325909</v>
      </c>
      <c r="O7592" s="3" t="str">
        <f t="shared" si="1084"/>
        <v>Sell</v>
      </c>
      <c r="P7592" s="3">
        <f t="shared" si="1085"/>
        <v>108.979</v>
      </c>
      <c r="Q7592" s="3" t="str">
        <f t="shared" si="1086"/>
        <v/>
      </c>
    </row>
    <row r="7593" spans="2:17" x14ac:dyDescent="0.3">
      <c r="B7593" s="4">
        <v>42311.931944444441</v>
      </c>
      <c r="C7593" s="1">
        <v>109.654</v>
      </c>
      <c r="D7593" s="1">
        <v>68259</v>
      </c>
      <c r="E7593" s="3">
        <f>IF($C$5+ROW($D$12)&gt;=ROW(D7593), "", AVERAGE(INDEX($D$1:$D$8201, ROW(D7593)-$C$5):D7592))</f>
        <v>47335.333333333336</v>
      </c>
      <c r="F7593" s="3">
        <f>IF($C$6+ROW($D$12)&gt;=ROW(D7593), "", AVERAGE(INDEX($D$1:$D$8201, ROW(D7593)-$C$6):D7592))</f>
        <v>35983.25</v>
      </c>
      <c r="G7593" s="3" t="str">
        <f t="shared" si="1079"/>
        <v>Yes</v>
      </c>
      <c r="H7593" s="3">
        <f>IF($C$3+ROW($D$12)&gt;=ROW(D7593), "", AVERAGE(INDEX($C$1:$C$8201, ROW(D7593)-$C$3):C7592))</f>
        <v>109.50666666666666</v>
      </c>
      <c r="I7593" s="3">
        <f>IF($C$4+ROW($D$12)&gt;=ROW(D7593), "", AVERAGE(INDEX($C$1:$C$8201, ROW(D7593)-$C$4):C7592))</f>
        <v>109.29662500000001</v>
      </c>
      <c r="J7593" s="3" t="str">
        <f t="shared" si="1080"/>
        <v>Yes</v>
      </c>
      <c r="K7593" s="3" t="str">
        <f t="shared" si="1081"/>
        <v/>
      </c>
      <c r="L7593" s="3" t="str">
        <f t="shared" si="1082"/>
        <v/>
      </c>
      <c r="M7593" s="3">
        <f t="shared" si="1078"/>
        <v>2.5933245595567197E-3</v>
      </c>
      <c r="N7593" s="3">
        <f t="shared" si="1083"/>
        <v>-0.42086925359157012</v>
      </c>
      <c r="O7593" s="3" t="str">
        <f t="shared" si="1084"/>
        <v>Sell</v>
      </c>
      <c r="P7593" s="3">
        <f t="shared" si="1085"/>
        <v>108.979</v>
      </c>
      <c r="Q7593" s="3" t="str">
        <f t="shared" si="1086"/>
        <v/>
      </c>
    </row>
    <row r="7594" spans="2:17" x14ac:dyDescent="0.3">
      <c r="B7594" s="4">
        <v>42311.932638888888</v>
      </c>
      <c r="C7594" s="1">
        <v>109.66</v>
      </c>
      <c r="D7594" s="1">
        <v>28335</v>
      </c>
      <c r="E7594" s="3">
        <f>IF($C$5+ROW($D$12)&gt;=ROW(D7594), "", AVERAGE(INDEX($D$1:$D$8201, ROW(D7594)-$C$5):D7593))</f>
        <v>54910</v>
      </c>
      <c r="F7594" s="3">
        <f>IF($C$6+ROW($D$12)&gt;=ROW(D7594), "", AVERAGE(INDEX($D$1:$D$8201, ROW(D7594)-$C$6):D7593))</f>
        <v>41050.625</v>
      </c>
      <c r="G7594" s="3" t="str">
        <f t="shared" si="1079"/>
        <v>Yes</v>
      </c>
      <c r="H7594" s="3">
        <f>IF($C$3+ROW($D$12)&gt;=ROW(D7594), "", AVERAGE(INDEX($C$1:$C$8201, ROW(D7594)-$C$3):C7593))</f>
        <v>109.598</v>
      </c>
      <c r="I7594" s="3">
        <f>IF($C$4+ROW($D$12)&gt;=ROW(D7594), "", AVERAGE(INDEX($C$1:$C$8201, ROW(D7594)-$C$4):C7593))</f>
        <v>109.369625</v>
      </c>
      <c r="J7594" s="3" t="str">
        <f t="shared" si="1080"/>
        <v>Yes</v>
      </c>
      <c r="K7594" s="3" t="str">
        <f t="shared" si="1081"/>
        <v/>
      </c>
      <c r="L7594" s="3" t="str">
        <f t="shared" si="1082"/>
        <v/>
      </c>
      <c r="M7594" s="3">
        <f t="shared" si="1078"/>
        <v>2.5566120572756454E-3</v>
      </c>
      <c r="N7594" s="3">
        <f t="shared" si="1083"/>
        <v>-1.4156539776629281E-2</v>
      </c>
      <c r="O7594" s="3" t="str">
        <f t="shared" si="1084"/>
        <v>Sell</v>
      </c>
      <c r="P7594" s="3">
        <f t="shared" si="1085"/>
        <v>108.979</v>
      </c>
      <c r="Q7594" s="3" t="str">
        <f t="shared" si="1086"/>
        <v/>
      </c>
    </row>
    <row r="7595" spans="2:17" x14ac:dyDescent="0.3">
      <c r="B7595" s="4">
        <v>42311.933333333334</v>
      </c>
      <c r="C7595" s="1">
        <v>109.745</v>
      </c>
      <c r="D7595" s="1">
        <v>42365</v>
      </c>
      <c r="E7595" s="3">
        <f>IF($C$5+ROW($D$12)&gt;=ROW(D7595), "", AVERAGE(INDEX($D$1:$D$8201, ROW(D7595)-$C$5):D7594))</f>
        <v>48597</v>
      </c>
      <c r="F7595" s="3">
        <f>IF($C$6+ROW($D$12)&gt;=ROW(D7595), "", AVERAGE(INDEX($D$1:$D$8201, ROW(D7595)-$C$6):D7594))</f>
        <v>42456.375</v>
      </c>
      <c r="G7595" s="3" t="str">
        <f t="shared" si="1079"/>
        <v>Yes</v>
      </c>
      <c r="H7595" s="3">
        <f>IF($C$3+ROW($D$12)&gt;=ROW(D7595), "", AVERAGE(INDEX($C$1:$C$8201, ROW(D7595)-$C$3):C7594))</f>
        <v>109.66133333333335</v>
      </c>
      <c r="I7595" s="3">
        <f>IF($C$4+ROW($D$12)&gt;=ROW(D7595), "", AVERAGE(INDEX($C$1:$C$8201, ROW(D7595)-$C$4):C7594))</f>
        <v>109.43549999999999</v>
      </c>
      <c r="J7595" s="3" t="str">
        <f t="shared" si="1080"/>
        <v>Yes</v>
      </c>
      <c r="K7595" s="3" t="str">
        <f t="shared" si="1081"/>
        <v>Buy</v>
      </c>
      <c r="L7595" s="3">
        <f t="shared" si="1082"/>
        <v>109.745</v>
      </c>
      <c r="M7595" s="3">
        <f t="shared" si="1078"/>
        <v>2.508953714453286E-3</v>
      </c>
      <c r="N7595" s="3">
        <f t="shared" si="1083"/>
        <v>-1.864121022457535E-2</v>
      </c>
      <c r="O7595" s="3" t="str">
        <f t="shared" si="1084"/>
        <v>Sell</v>
      </c>
      <c r="P7595" s="3">
        <f t="shared" si="1085"/>
        <v>108.979</v>
      </c>
      <c r="Q7595" s="3" t="str">
        <f t="shared" si="1086"/>
        <v/>
      </c>
    </row>
    <row r="7596" spans="2:17" x14ac:dyDescent="0.3">
      <c r="B7596" s="4">
        <v>42311.934027777781</v>
      </c>
      <c r="C7596" s="1">
        <v>109.75</v>
      </c>
      <c r="D7596" s="1">
        <v>48956</v>
      </c>
      <c r="E7596" s="3">
        <f>IF($C$5+ROW($D$12)&gt;=ROW(D7596), "", AVERAGE(INDEX($D$1:$D$8201, ROW(D7596)-$C$5):D7595))</f>
        <v>46319.666666666664</v>
      </c>
      <c r="F7596" s="3">
        <f>IF($C$6+ROW($D$12)&gt;=ROW(D7596), "", AVERAGE(INDEX($D$1:$D$8201, ROW(D7596)-$C$6):D7595))</f>
        <v>45961.375</v>
      </c>
      <c r="G7596" s="3" t="str">
        <f t="shared" si="1079"/>
        <v>Yes</v>
      </c>
      <c r="H7596" s="3">
        <f>IF($C$3+ROW($D$12)&gt;=ROW(D7596), "", AVERAGE(INDEX($C$1:$C$8201, ROW(D7596)-$C$3):C7595))</f>
        <v>109.68633333333332</v>
      </c>
      <c r="I7596" s="3">
        <f>IF($C$4+ROW($D$12)&gt;=ROW(D7596), "", AVERAGE(INDEX($C$1:$C$8201, ROW(D7596)-$C$4):C7595))</f>
        <v>109.51612499999999</v>
      </c>
      <c r="J7596" s="3" t="str">
        <f t="shared" si="1080"/>
        <v>Yes</v>
      </c>
      <c r="K7596" s="3" t="str">
        <f t="shared" si="1081"/>
        <v>Buy</v>
      </c>
      <c r="L7596" s="3">
        <f t="shared" si="1082"/>
        <v>109.75</v>
      </c>
      <c r="M7596" s="3">
        <f t="shared" si="1078"/>
        <v>7.2919518316325179E-4</v>
      </c>
      <c r="N7596" s="3">
        <f t="shared" si="1083"/>
        <v>-0.70936283959222135</v>
      </c>
      <c r="O7596" s="3" t="str">
        <f t="shared" si="1084"/>
        <v>Sell</v>
      </c>
      <c r="P7596" s="3">
        <f t="shared" si="1085"/>
        <v>108.979</v>
      </c>
      <c r="Q7596" s="3" t="str">
        <f t="shared" si="1086"/>
        <v/>
      </c>
    </row>
    <row r="7597" spans="2:17" x14ac:dyDescent="0.3">
      <c r="B7597" s="4">
        <v>42311.93472222222</v>
      </c>
      <c r="C7597" s="1">
        <v>109.72</v>
      </c>
      <c r="D7597" s="1">
        <v>25966</v>
      </c>
      <c r="E7597" s="3">
        <f>IF($C$5+ROW($D$12)&gt;=ROW(D7597), "", AVERAGE(INDEX($D$1:$D$8201, ROW(D7597)-$C$5):D7596))</f>
        <v>39885.333333333336</v>
      </c>
      <c r="F7597" s="3">
        <f>IF($C$6+ROW($D$12)&gt;=ROW(D7597), "", AVERAGE(INDEX($D$1:$D$8201, ROW(D7597)-$C$6):D7596))</f>
        <v>50199.5</v>
      </c>
      <c r="G7597" s="3" t="str">
        <f t="shared" si="1079"/>
        <v/>
      </c>
      <c r="H7597" s="3">
        <f>IF($C$3+ROW($D$12)&gt;=ROW(D7597), "", AVERAGE(INDEX($C$1:$C$8201, ROW(D7597)-$C$3):C7596))</f>
        <v>109.71833333333332</v>
      </c>
      <c r="I7597" s="3">
        <f>IF($C$4+ROW($D$12)&gt;=ROW(D7597), "", AVERAGE(INDEX($C$1:$C$8201, ROW(D7597)-$C$4):C7596))</f>
        <v>109.58737500000001</v>
      </c>
      <c r="J7597" s="3" t="str">
        <f t="shared" si="1080"/>
        <v>Yes</v>
      </c>
      <c r="K7597" s="3" t="str">
        <f t="shared" si="1081"/>
        <v/>
      </c>
      <c r="L7597" s="3" t="str">
        <f t="shared" si="1082"/>
        <v/>
      </c>
      <c r="M7597" s="3">
        <f t="shared" si="1078"/>
        <v>6.0171216271123144E-4</v>
      </c>
      <c r="N7597" s="3">
        <f t="shared" si="1083"/>
        <v>-0.17482701942571599</v>
      </c>
      <c r="O7597" s="3" t="str">
        <f t="shared" si="1084"/>
        <v>Sell</v>
      </c>
      <c r="P7597" s="3">
        <f t="shared" si="1085"/>
        <v>108.979</v>
      </c>
      <c r="Q7597" s="3" t="str">
        <f t="shared" si="1086"/>
        <v/>
      </c>
    </row>
    <row r="7598" spans="2:17" x14ac:dyDescent="0.3">
      <c r="B7598" s="4">
        <v>42311.935416666667</v>
      </c>
      <c r="C7598" s="1">
        <v>109.69</v>
      </c>
      <c r="D7598" s="1">
        <v>22847</v>
      </c>
      <c r="E7598" s="3">
        <f>IF($C$5+ROW($D$12)&gt;=ROW(D7598), "", AVERAGE(INDEX($D$1:$D$8201, ROW(D7598)-$C$5):D7597))</f>
        <v>39095.666666666664</v>
      </c>
      <c r="F7598" s="3">
        <f>IF($C$6+ROW($D$12)&gt;=ROW(D7598), "", AVERAGE(INDEX($D$1:$D$8201, ROW(D7598)-$C$6):D7597))</f>
        <v>44485.875</v>
      </c>
      <c r="G7598" s="3" t="str">
        <f t="shared" si="1079"/>
        <v/>
      </c>
      <c r="H7598" s="3">
        <f>IF($C$3+ROW($D$12)&gt;=ROW(D7598), "", AVERAGE(INDEX($C$1:$C$8201, ROW(D7598)-$C$3):C7597))</f>
        <v>109.73833333333334</v>
      </c>
      <c r="I7598" s="3">
        <f>IF($C$4+ROW($D$12)&gt;=ROW(D7598), "", AVERAGE(INDEX($C$1:$C$8201, ROW(D7598)-$C$4):C7597))</f>
        <v>109.631125</v>
      </c>
      <c r="J7598" s="3" t="str">
        <f t="shared" si="1080"/>
        <v>Yes</v>
      </c>
      <c r="K7598" s="3" t="str">
        <f t="shared" si="1081"/>
        <v/>
      </c>
      <c r="L7598" s="3" t="str">
        <f t="shared" si="1082"/>
        <v/>
      </c>
      <c r="M7598" s="3">
        <f t="shared" si="1078"/>
        <v>2.7353544734037572E-4</v>
      </c>
      <c r="N7598" s="3">
        <f t="shared" si="1083"/>
        <v>-0.54540482261840451</v>
      </c>
      <c r="O7598" s="3" t="str">
        <f t="shared" si="1084"/>
        <v>Sell</v>
      </c>
      <c r="P7598" s="3">
        <f t="shared" si="1085"/>
        <v>108.979</v>
      </c>
      <c r="Q7598" s="3" t="str">
        <f t="shared" si="1086"/>
        <v/>
      </c>
    </row>
    <row r="7599" spans="2:17" x14ac:dyDescent="0.3">
      <c r="B7599" s="4">
        <v>42311.936111111114</v>
      </c>
      <c r="C7599" s="1">
        <v>109.7</v>
      </c>
      <c r="D7599" s="1">
        <v>29405</v>
      </c>
      <c r="E7599" s="3">
        <f>IF($C$5+ROW($D$12)&gt;=ROW(D7599), "", AVERAGE(INDEX($D$1:$D$8201, ROW(D7599)-$C$5):D7598))</f>
        <v>32589.666666666668</v>
      </c>
      <c r="F7599" s="3">
        <f>IF($C$6+ROW($D$12)&gt;=ROW(D7599), "", AVERAGE(INDEX($D$1:$D$8201, ROW(D7599)-$C$6):D7598))</f>
        <v>41649.875</v>
      </c>
      <c r="G7599" s="3" t="str">
        <f t="shared" si="1079"/>
        <v/>
      </c>
      <c r="H7599" s="3">
        <f>IF($C$3+ROW($D$12)&gt;=ROW(D7599), "", AVERAGE(INDEX($C$1:$C$8201, ROW(D7599)-$C$3):C7598))</f>
        <v>109.71999999999998</v>
      </c>
      <c r="I7599" s="3">
        <f>IF($C$4+ROW($D$12)&gt;=ROW(D7599), "", AVERAGE(INDEX($C$1:$C$8201, ROW(D7599)-$C$4):C7598))</f>
        <v>109.66987499999999</v>
      </c>
      <c r="J7599" s="3" t="str">
        <f t="shared" si="1080"/>
        <v>Yes</v>
      </c>
      <c r="K7599" s="3" t="str">
        <f t="shared" si="1081"/>
        <v/>
      </c>
      <c r="L7599" s="3" t="str">
        <f t="shared" si="1082"/>
        <v/>
      </c>
      <c r="M7599" s="3">
        <f t="shared" si="1078"/>
        <v>-4.101255497347188E-4</v>
      </c>
      <c r="N7599" s="3">
        <f t="shared" si="1083"/>
        <v>-2.4993506462231063</v>
      </c>
      <c r="O7599" s="3" t="str">
        <f t="shared" si="1084"/>
        <v>Sell</v>
      </c>
      <c r="P7599" s="3">
        <f t="shared" si="1085"/>
        <v>108.979</v>
      </c>
      <c r="Q7599" s="3" t="str">
        <f t="shared" si="1086"/>
        <v/>
      </c>
    </row>
    <row r="7600" spans="2:17" x14ac:dyDescent="0.3">
      <c r="B7600" s="4">
        <v>42311.936805555553</v>
      </c>
      <c r="C7600" s="1">
        <v>109.73</v>
      </c>
      <c r="D7600" s="1">
        <v>21835</v>
      </c>
      <c r="E7600" s="3">
        <f>IF($C$5+ROW($D$12)&gt;=ROW(D7600), "", AVERAGE(INDEX($D$1:$D$8201, ROW(D7600)-$C$5):D7599))</f>
        <v>26072.666666666668</v>
      </c>
      <c r="F7600" s="3">
        <f>IF($C$6+ROW($D$12)&gt;=ROW(D7600), "", AVERAGE(INDEX($D$1:$D$8201, ROW(D7600)-$C$6):D7599))</f>
        <v>39416.25</v>
      </c>
      <c r="G7600" s="3" t="str">
        <f t="shared" si="1079"/>
        <v/>
      </c>
      <c r="H7600" s="3">
        <f>IF($C$3+ROW($D$12)&gt;=ROW(D7600), "", AVERAGE(INDEX($C$1:$C$8201, ROW(D7600)-$C$3):C7599))</f>
        <v>109.70333333333333</v>
      </c>
      <c r="I7600" s="3">
        <f>IF($C$4+ROW($D$12)&gt;=ROW(D7600), "", AVERAGE(INDEX($C$1:$C$8201, ROW(D7600)-$C$4):C7599))</f>
        <v>109.69862500000002</v>
      </c>
      <c r="J7600" s="3" t="str">
        <f t="shared" si="1080"/>
        <v>Yes</v>
      </c>
      <c r="K7600" s="3" t="str">
        <f t="shared" si="1081"/>
        <v/>
      </c>
      <c r="L7600" s="3" t="str">
        <f t="shared" si="1082"/>
        <v/>
      </c>
      <c r="M7600" s="3">
        <f t="shared" si="1078"/>
        <v>-1.8224895257288608E-4</v>
      </c>
      <c r="N7600" s="3">
        <f t="shared" si="1083"/>
        <v>-0.55562643514706644</v>
      </c>
      <c r="O7600" s="3" t="str">
        <f t="shared" si="1084"/>
        <v>Sell</v>
      </c>
      <c r="P7600" s="3">
        <f t="shared" si="1085"/>
        <v>108.979</v>
      </c>
      <c r="Q7600" s="3" t="str">
        <f t="shared" si="1086"/>
        <v/>
      </c>
    </row>
    <row r="7601" spans="2:17" x14ac:dyDescent="0.3">
      <c r="B7601" s="4">
        <v>42311.9375</v>
      </c>
      <c r="C7601" s="1">
        <v>109.84</v>
      </c>
      <c r="D7601" s="1">
        <v>17980</v>
      </c>
      <c r="E7601" s="3">
        <f>IF($C$5+ROW($D$12)&gt;=ROW(D7601), "", AVERAGE(INDEX($D$1:$D$8201, ROW(D7601)-$C$5):D7600))</f>
        <v>24695.666666666668</v>
      </c>
      <c r="F7601" s="3">
        <f>IF($C$6+ROW($D$12)&gt;=ROW(D7601), "", AVERAGE(INDEX($D$1:$D$8201, ROW(D7601)-$C$6):D7600))</f>
        <v>35996</v>
      </c>
      <c r="G7601" s="3" t="str">
        <f t="shared" si="1079"/>
        <v/>
      </c>
      <c r="H7601" s="3">
        <f>IF($C$3+ROW($D$12)&gt;=ROW(D7601), "", AVERAGE(INDEX($C$1:$C$8201, ROW(D7601)-$C$3):C7600))</f>
        <v>109.70666666666666</v>
      </c>
      <c r="I7601" s="3">
        <f>IF($C$4+ROW($D$12)&gt;=ROW(D7601), "", AVERAGE(INDEX($C$1:$C$8201, ROW(D7601)-$C$4):C7600))</f>
        <v>109.70612500000001</v>
      </c>
      <c r="J7601" s="3" t="str">
        <f t="shared" si="1080"/>
        <v>Yes</v>
      </c>
      <c r="K7601" s="3" t="str">
        <f t="shared" si="1081"/>
        <v/>
      </c>
      <c r="L7601" s="3" t="str">
        <f t="shared" si="1082"/>
        <v/>
      </c>
      <c r="M7601" s="3">
        <f t="shared" si="1078"/>
        <v>1.093095390313181E-3</v>
      </c>
      <c r="N7601" s="3">
        <f t="shared" si="1083"/>
        <v>-6.9978143900499168</v>
      </c>
      <c r="O7601" s="3" t="str">
        <f t="shared" si="1084"/>
        <v>Sell</v>
      </c>
      <c r="P7601" s="3">
        <f t="shared" si="1085"/>
        <v>108.979</v>
      </c>
      <c r="Q7601" s="3" t="str">
        <f t="shared" si="1086"/>
        <v/>
      </c>
    </row>
    <row r="7602" spans="2:17" x14ac:dyDescent="0.3">
      <c r="B7602" s="4">
        <v>42311.938194444447</v>
      </c>
      <c r="C7602" s="1">
        <v>109.81</v>
      </c>
      <c r="D7602" s="1">
        <v>17509</v>
      </c>
      <c r="E7602" s="3">
        <f>IF($C$5+ROW($D$12)&gt;=ROW(D7602), "", AVERAGE(INDEX($D$1:$D$8201, ROW(D7602)-$C$5):D7601))</f>
        <v>23073.333333333332</v>
      </c>
      <c r="F7602" s="3">
        <f>IF($C$6+ROW($D$12)&gt;=ROW(D7602), "", AVERAGE(INDEX($D$1:$D$8201, ROW(D7602)-$C$6):D7601))</f>
        <v>29711.125</v>
      </c>
      <c r="G7602" s="3" t="str">
        <f t="shared" si="1079"/>
        <v/>
      </c>
      <c r="H7602" s="3">
        <f>IF($C$3+ROW($D$12)&gt;=ROW(D7602), "", AVERAGE(INDEX($C$1:$C$8201, ROW(D7602)-$C$3):C7601))</f>
        <v>109.75666666666666</v>
      </c>
      <c r="I7602" s="3">
        <f>IF($C$4+ROW($D$12)&gt;=ROW(D7602), "", AVERAGE(INDEX($C$1:$C$8201, ROW(D7602)-$C$4):C7601))</f>
        <v>109.72937500000002</v>
      </c>
      <c r="J7602" s="3" t="str">
        <f t="shared" si="1080"/>
        <v>Yes</v>
      </c>
      <c r="K7602" s="3" t="str">
        <f t="shared" si="1081"/>
        <v/>
      </c>
      <c r="L7602" s="3" t="str">
        <f t="shared" si="1082"/>
        <v/>
      </c>
      <c r="M7602" s="3">
        <f t="shared" si="1078"/>
        <v>1.0933941863790972E-3</v>
      </c>
      <c r="N7602" s="3">
        <f t="shared" si="1083"/>
        <v>2.7334857375130403E-4</v>
      </c>
      <c r="O7602" s="3" t="str">
        <f t="shared" si="1084"/>
        <v>Sell</v>
      </c>
      <c r="P7602" s="3">
        <f t="shared" si="1085"/>
        <v>108.979</v>
      </c>
      <c r="Q7602" s="3" t="str">
        <f t="shared" si="1086"/>
        <v/>
      </c>
    </row>
    <row r="7603" spans="2:17" x14ac:dyDescent="0.3">
      <c r="B7603" s="4">
        <v>42311.938888888886</v>
      </c>
      <c r="C7603" s="1">
        <v>109.77</v>
      </c>
      <c r="D7603" s="1">
        <v>12548</v>
      </c>
      <c r="E7603" s="3">
        <f>IF($C$5+ROW($D$12)&gt;=ROW(D7603), "", AVERAGE(INDEX($D$1:$D$8201, ROW(D7603)-$C$5):D7602))</f>
        <v>19108</v>
      </c>
      <c r="F7603" s="3">
        <f>IF($C$6+ROW($D$12)&gt;=ROW(D7603), "", AVERAGE(INDEX($D$1:$D$8201, ROW(D7603)-$C$6):D7602))</f>
        <v>28357.875</v>
      </c>
      <c r="G7603" s="3" t="str">
        <f t="shared" si="1079"/>
        <v/>
      </c>
      <c r="H7603" s="3">
        <f>IF($C$3+ROW($D$12)&gt;=ROW(D7603), "", AVERAGE(INDEX($C$1:$C$8201, ROW(D7603)-$C$3):C7602))</f>
        <v>109.79333333333334</v>
      </c>
      <c r="I7603" s="3">
        <f>IF($C$4+ROW($D$12)&gt;=ROW(D7603), "", AVERAGE(INDEX($C$1:$C$8201, ROW(D7603)-$C$4):C7602))</f>
        <v>109.74812500000002</v>
      </c>
      <c r="J7603" s="3" t="str">
        <f t="shared" si="1080"/>
        <v>Yes</v>
      </c>
      <c r="K7603" s="3" t="str">
        <f t="shared" si="1081"/>
        <v/>
      </c>
      <c r="L7603" s="3" t="str">
        <f t="shared" si="1082"/>
        <v/>
      </c>
      <c r="M7603" s="3">
        <f t="shared" si="1078"/>
        <v>6.3790041804049149E-4</v>
      </c>
      <c r="N7603" s="3">
        <f t="shared" si="1083"/>
        <v>-0.41658696745683882</v>
      </c>
      <c r="O7603" s="3" t="str">
        <f t="shared" si="1084"/>
        <v>Sell</v>
      </c>
      <c r="P7603" s="3">
        <f t="shared" si="1085"/>
        <v>108.979</v>
      </c>
      <c r="Q7603" s="3" t="str">
        <f t="shared" si="1086"/>
        <v/>
      </c>
    </row>
    <row r="7604" spans="2:17" x14ac:dyDescent="0.3">
      <c r="B7604" s="4">
        <v>42311.939583333333</v>
      </c>
      <c r="C7604" s="1">
        <v>109.82</v>
      </c>
      <c r="D7604" s="1">
        <v>17564</v>
      </c>
      <c r="E7604" s="3">
        <f>IF($C$5+ROW($D$12)&gt;=ROW(D7604), "", AVERAGE(INDEX($D$1:$D$8201, ROW(D7604)-$C$5):D7603))</f>
        <v>16012.333333333334</v>
      </c>
      <c r="F7604" s="3">
        <f>IF($C$6+ROW($D$12)&gt;=ROW(D7604), "", AVERAGE(INDEX($D$1:$D$8201, ROW(D7604)-$C$6):D7603))</f>
        <v>24630.75</v>
      </c>
      <c r="G7604" s="3" t="str">
        <f t="shared" si="1079"/>
        <v/>
      </c>
      <c r="H7604" s="3">
        <f>IF($C$3+ROW($D$12)&gt;=ROW(D7604), "", AVERAGE(INDEX($C$1:$C$8201, ROW(D7604)-$C$3):C7603))</f>
        <v>109.80666666666667</v>
      </c>
      <c r="I7604" s="3">
        <f>IF($C$4+ROW($D$12)&gt;=ROW(D7604), "", AVERAGE(INDEX($C$1:$C$8201, ROW(D7604)-$C$4):C7603))</f>
        <v>109.75125</v>
      </c>
      <c r="J7604" s="3" t="str">
        <f t="shared" si="1080"/>
        <v>Yes</v>
      </c>
      <c r="K7604" s="3" t="str">
        <f t="shared" si="1081"/>
        <v/>
      </c>
      <c r="L7604" s="3" t="str">
        <f t="shared" si="1082"/>
        <v/>
      </c>
      <c r="M7604" s="3">
        <f t="shared" si="1078"/>
        <v>8.1985884801859807E-4</v>
      </c>
      <c r="N7604" s="3">
        <f t="shared" si="1083"/>
        <v>0.28524582337953031</v>
      </c>
      <c r="O7604" s="3" t="str">
        <f t="shared" si="1084"/>
        <v>Sell</v>
      </c>
      <c r="P7604" s="3">
        <f t="shared" si="1085"/>
        <v>108.979</v>
      </c>
      <c r="Q7604" s="3" t="str">
        <f t="shared" si="1086"/>
        <v/>
      </c>
    </row>
    <row r="7605" spans="2:17" x14ac:dyDescent="0.3">
      <c r="B7605" s="4">
        <v>42311.94027777778</v>
      </c>
      <c r="C7605" s="1">
        <v>109.79600000000001</v>
      </c>
      <c r="D7605" s="1">
        <v>21938</v>
      </c>
      <c r="E7605" s="3">
        <f>IF($C$5+ROW($D$12)&gt;=ROW(D7605), "", AVERAGE(INDEX($D$1:$D$8201, ROW(D7605)-$C$5):D7604))</f>
        <v>15873.666666666666</v>
      </c>
      <c r="F7605" s="3">
        <f>IF($C$6+ROW($D$12)&gt;=ROW(D7605), "", AVERAGE(INDEX($D$1:$D$8201, ROW(D7605)-$C$6):D7604))</f>
        <v>20706.75</v>
      </c>
      <c r="G7605" s="3" t="str">
        <f t="shared" si="1079"/>
        <v/>
      </c>
      <c r="H7605" s="3">
        <f>IF($C$3+ROW($D$12)&gt;=ROW(D7605), "", AVERAGE(INDEX($C$1:$C$8201, ROW(D7605)-$C$3):C7604))</f>
        <v>109.8</v>
      </c>
      <c r="I7605" s="3">
        <f>IF($C$4+ROW($D$12)&gt;=ROW(D7605), "", AVERAGE(INDEX($C$1:$C$8201, ROW(D7605)-$C$4):C7604))</f>
        <v>109.75999999999999</v>
      </c>
      <c r="J7605" s="3" t="str">
        <f t="shared" si="1080"/>
        <v>Yes</v>
      </c>
      <c r="K7605" s="3" t="str">
        <f t="shared" si="1081"/>
        <v/>
      </c>
      <c r="L7605" s="3" t="str">
        <f t="shared" si="1082"/>
        <v/>
      </c>
      <c r="M7605" s="3">
        <f t="shared" si="1078"/>
        <v>-4.0066292036469991E-4</v>
      </c>
      <c r="N7605" s="3">
        <f t="shared" si="1083"/>
        <v>-1.4886974402154785</v>
      </c>
      <c r="O7605" s="3" t="str">
        <f t="shared" si="1084"/>
        <v>Sell</v>
      </c>
      <c r="P7605" s="3">
        <f t="shared" si="1085"/>
        <v>108.979</v>
      </c>
      <c r="Q7605" s="3" t="str">
        <f t="shared" si="1086"/>
        <v/>
      </c>
    </row>
    <row r="7606" spans="2:17" x14ac:dyDescent="0.3">
      <c r="B7606" s="4">
        <v>42311.940972222219</v>
      </c>
      <c r="C7606" s="1">
        <v>109.637</v>
      </c>
      <c r="D7606" s="1">
        <v>52958</v>
      </c>
      <c r="E7606" s="3">
        <f>IF($C$5+ROW($D$12)&gt;=ROW(D7606), "", AVERAGE(INDEX($D$1:$D$8201, ROW(D7606)-$C$5):D7605))</f>
        <v>17350</v>
      </c>
      <c r="F7606" s="3">
        <f>IF($C$6+ROW($D$12)&gt;=ROW(D7606), "", AVERAGE(INDEX($D$1:$D$8201, ROW(D7606)-$C$6):D7605))</f>
        <v>20203.25</v>
      </c>
      <c r="G7606" s="3" t="str">
        <f t="shared" si="1079"/>
        <v/>
      </c>
      <c r="H7606" s="3">
        <f>IF($C$3+ROW($D$12)&gt;=ROW(D7606), "", AVERAGE(INDEX($C$1:$C$8201, ROW(D7606)-$C$3):C7605))</f>
        <v>109.79533333333332</v>
      </c>
      <c r="I7606" s="3">
        <f>IF($C$4+ROW($D$12)&gt;=ROW(D7606), "", AVERAGE(INDEX($C$1:$C$8201, ROW(D7606)-$C$4):C7605))</f>
        <v>109.76949999999999</v>
      </c>
      <c r="J7606" s="3" t="str">
        <f t="shared" si="1080"/>
        <v>Yes</v>
      </c>
      <c r="K7606" s="3" t="str">
        <f t="shared" si="1081"/>
        <v/>
      </c>
      <c r="L7606" s="3" t="str">
        <f t="shared" si="1082"/>
        <v/>
      </c>
      <c r="M7606" s="3">
        <f t="shared" si="1078"/>
        <v>-1.5766908259321386E-3</v>
      </c>
      <c r="N7606" s="3">
        <f t="shared" si="1083"/>
        <v>2.9352052455889099</v>
      </c>
      <c r="O7606" s="3" t="str">
        <f t="shared" si="1084"/>
        <v>Sell</v>
      </c>
      <c r="P7606" s="3">
        <f t="shared" si="1085"/>
        <v>108.979</v>
      </c>
      <c r="Q7606" s="3" t="str">
        <f t="shared" si="1086"/>
        <v/>
      </c>
    </row>
    <row r="7607" spans="2:17" x14ac:dyDescent="0.3">
      <c r="B7607" s="4">
        <v>42311.941666666666</v>
      </c>
      <c r="C7607" s="1">
        <v>109.66200000000001</v>
      </c>
      <c r="D7607" s="1">
        <v>33917</v>
      </c>
      <c r="E7607" s="3">
        <f>IF($C$5+ROW($D$12)&gt;=ROW(D7607), "", AVERAGE(INDEX($D$1:$D$8201, ROW(D7607)-$C$5):D7606))</f>
        <v>30820</v>
      </c>
      <c r="F7607" s="3">
        <f>IF($C$6+ROW($D$12)&gt;=ROW(D7607), "", AVERAGE(INDEX($D$1:$D$8201, ROW(D7607)-$C$6):D7606))</f>
        <v>23967.125</v>
      </c>
      <c r="G7607" s="3" t="str">
        <f t="shared" si="1079"/>
        <v>Yes</v>
      </c>
      <c r="H7607" s="3">
        <f>IF($C$3+ROW($D$12)&gt;=ROW(D7607), "", AVERAGE(INDEX($C$1:$C$8201, ROW(D7607)-$C$3):C7606))</f>
        <v>109.75099999999999</v>
      </c>
      <c r="I7607" s="3">
        <f>IF($C$4+ROW($D$12)&gt;=ROW(D7607), "", AVERAGE(INDEX($C$1:$C$8201, ROW(D7607)-$C$4):C7606))</f>
        <v>109.76287500000001</v>
      </c>
      <c r="J7607" s="3" t="str">
        <f t="shared" si="1080"/>
        <v/>
      </c>
      <c r="K7607" s="3" t="str">
        <f t="shared" si="1081"/>
        <v/>
      </c>
      <c r="L7607" s="3" t="str">
        <f t="shared" si="1082"/>
        <v/>
      </c>
      <c r="M7607" s="3">
        <f t="shared" si="1078"/>
        <v>-9.8435969886489171E-4</v>
      </c>
      <c r="N7607" s="3">
        <f t="shared" si="1083"/>
        <v>-0.37567994772663255</v>
      </c>
      <c r="O7607" s="3" t="str">
        <f t="shared" si="1084"/>
        <v>Sell</v>
      </c>
      <c r="P7607" s="3">
        <f t="shared" si="1085"/>
        <v>108.979</v>
      </c>
      <c r="Q7607" s="3" t="str">
        <f t="shared" si="1086"/>
        <v/>
      </c>
    </row>
    <row r="7608" spans="2:17" x14ac:dyDescent="0.3">
      <c r="B7608" s="4">
        <v>42311.942361111112</v>
      </c>
      <c r="C7608" s="1">
        <v>109.61</v>
      </c>
      <c r="D7608" s="1">
        <v>14668</v>
      </c>
      <c r="E7608" s="3">
        <f>IF($C$5+ROW($D$12)&gt;=ROW(D7608), "", AVERAGE(INDEX($D$1:$D$8201, ROW(D7608)-$C$5):D7607))</f>
        <v>36271</v>
      </c>
      <c r="F7608" s="3">
        <f>IF($C$6+ROW($D$12)&gt;=ROW(D7608), "", AVERAGE(INDEX($D$1:$D$8201, ROW(D7608)-$C$6):D7607))</f>
        <v>24531.125</v>
      </c>
      <c r="G7608" s="3" t="str">
        <f t="shared" si="1079"/>
        <v>Yes</v>
      </c>
      <c r="H7608" s="3">
        <f>IF($C$3+ROW($D$12)&gt;=ROW(D7608), "", AVERAGE(INDEX($C$1:$C$8201, ROW(D7608)-$C$3):C7607))</f>
        <v>109.69833333333334</v>
      </c>
      <c r="I7608" s="3">
        <f>IF($C$4+ROW($D$12)&gt;=ROW(D7608), "", AVERAGE(INDEX($C$1:$C$8201, ROW(D7608)-$C$4):C7607))</f>
        <v>109.75812500000001</v>
      </c>
      <c r="J7608" s="3" t="str">
        <f t="shared" si="1080"/>
        <v/>
      </c>
      <c r="K7608" s="3" t="str">
        <f t="shared" si="1081"/>
        <v/>
      </c>
      <c r="L7608" s="3" t="str">
        <f t="shared" si="1082"/>
        <v/>
      </c>
      <c r="M7608" s="3">
        <f t="shared" si="1078"/>
        <v>-1.9140506230944632E-3</v>
      </c>
      <c r="N7608" s="3">
        <f t="shared" si="1083"/>
        <v>0.94446260376327762</v>
      </c>
      <c r="O7608" s="3" t="str">
        <f t="shared" si="1084"/>
        <v>Sell</v>
      </c>
      <c r="P7608" s="3">
        <f t="shared" si="1085"/>
        <v>108.979</v>
      </c>
      <c r="Q7608" s="3" t="str">
        <f t="shared" si="1086"/>
        <v/>
      </c>
    </row>
    <row r="7609" spans="2:17" x14ac:dyDescent="0.3">
      <c r="B7609" s="4">
        <v>42311.943055555559</v>
      </c>
      <c r="C7609" s="1">
        <v>109.7</v>
      </c>
      <c r="D7609" s="1">
        <v>17797</v>
      </c>
      <c r="E7609" s="3">
        <f>IF($C$5+ROW($D$12)&gt;=ROW(D7609), "", AVERAGE(INDEX($D$1:$D$8201, ROW(D7609)-$C$5):D7608))</f>
        <v>33847.666666666664</v>
      </c>
      <c r="F7609" s="3">
        <f>IF($C$6+ROW($D$12)&gt;=ROW(D7609), "", AVERAGE(INDEX($D$1:$D$8201, ROW(D7609)-$C$6):D7608))</f>
        <v>23635.25</v>
      </c>
      <c r="G7609" s="3" t="str">
        <f t="shared" si="1079"/>
        <v>Yes</v>
      </c>
      <c r="H7609" s="3">
        <f>IF($C$3+ROW($D$12)&gt;=ROW(D7609), "", AVERAGE(INDEX($C$1:$C$8201, ROW(D7609)-$C$3):C7608))</f>
        <v>109.63633333333333</v>
      </c>
      <c r="I7609" s="3">
        <f>IF($C$4+ROW($D$12)&gt;=ROW(D7609), "", AVERAGE(INDEX($C$1:$C$8201, ROW(D7609)-$C$4):C7608))</f>
        <v>109.74312500000001</v>
      </c>
      <c r="J7609" s="3" t="str">
        <f t="shared" si="1080"/>
        <v/>
      </c>
      <c r="K7609" s="3" t="str">
        <f t="shared" si="1081"/>
        <v/>
      </c>
      <c r="L7609" s="3" t="str">
        <f t="shared" si="1082"/>
        <v/>
      </c>
      <c r="M7609" s="3">
        <f t="shared" si="1078"/>
        <v>-8.747312581663427E-4</v>
      </c>
      <c r="N7609" s="3">
        <f t="shared" si="1083"/>
        <v>-0.54299471100082164</v>
      </c>
      <c r="O7609" s="3" t="str">
        <f t="shared" si="1084"/>
        <v>Sell</v>
      </c>
      <c r="P7609" s="3">
        <f t="shared" si="1085"/>
        <v>108.979</v>
      </c>
      <c r="Q7609" s="3" t="str">
        <f t="shared" si="1086"/>
        <v/>
      </c>
    </row>
    <row r="7610" spans="2:17" x14ac:dyDescent="0.3">
      <c r="B7610" s="4">
        <v>42311.943749999999</v>
      </c>
      <c r="C7610" s="1">
        <v>109.71</v>
      </c>
      <c r="D7610" s="1">
        <v>8205</v>
      </c>
      <c r="E7610" s="3">
        <f>IF($C$5+ROW($D$12)&gt;=ROW(D7610), "", AVERAGE(INDEX($D$1:$D$8201, ROW(D7610)-$C$5):D7609))</f>
        <v>22127.333333333332</v>
      </c>
      <c r="F7610" s="3">
        <f>IF($C$6+ROW($D$12)&gt;=ROW(D7610), "", AVERAGE(INDEX($D$1:$D$8201, ROW(D7610)-$C$6):D7609))</f>
        <v>23612.375</v>
      </c>
      <c r="G7610" s="3" t="str">
        <f t="shared" si="1079"/>
        <v/>
      </c>
      <c r="H7610" s="3">
        <f>IF($C$3+ROW($D$12)&gt;=ROW(D7610), "", AVERAGE(INDEX($C$1:$C$8201, ROW(D7610)-$C$3):C7609))</f>
        <v>109.65733333333333</v>
      </c>
      <c r="I7610" s="3">
        <f>IF($C$4+ROW($D$12)&gt;=ROW(D7610), "", AVERAGE(INDEX($C$1:$C$8201, ROW(D7610)-$C$4):C7609))</f>
        <v>109.72562500000001</v>
      </c>
      <c r="J7610" s="3" t="str">
        <f t="shared" si="1080"/>
        <v/>
      </c>
      <c r="K7610" s="3" t="str">
        <f t="shared" si="1081"/>
        <v/>
      </c>
      <c r="L7610" s="3" t="str">
        <f t="shared" si="1082"/>
        <v/>
      </c>
      <c r="M7610" s="3">
        <f t="shared" si="1078"/>
        <v>6.6561204570980096E-4</v>
      </c>
      <c r="N7610" s="3">
        <f t="shared" si="1083"/>
        <v>-1.7609331889031743</v>
      </c>
      <c r="O7610" s="3" t="str">
        <f t="shared" si="1084"/>
        <v>Sell</v>
      </c>
      <c r="P7610" s="3">
        <f t="shared" si="1085"/>
        <v>108.979</v>
      </c>
      <c r="Q7610" s="3" t="str">
        <f t="shared" si="1086"/>
        <v/>
      </c>
    </row>
    <row r="7611" spans="2:17" x14ac:dyDescent="0.3">
      <c r="B7611" s="4">
        <v>42311.944444444445</v>
      </c>
      <c r="C7611" s="1">
        <v>109.7</v>
      </c>
      <c r="D7611" s="1">
        <v>15411</v>
      </c>
      <c r="E7611" s="3">
        <f>IF($C$5+ROW($D$12)&gt;=ROW(D7611), "", AVERAGE(INDEX($D$1:$D$8201, ROW(D7611)-$C$5):D7610))</f>
        <v>13556.666666666666</v>
      </c>
      <c r="F7611" s="3">
        <f>IF($C$6+ROW($D$12)&gt;=ROW(D7611), "", AVERAGE(INDEX($D$1:$D$8201, ROW(D7611)-$C$6):D7610))</f>
        <v>22449.375</v>
      </c>
      <c r="G7611" s="3" t="str">
        <f t="shared" si="1079"/>
        <v/>
      </c>
      <c r="H7611" s="3">
        <f>IF($C$3+ROW($D$12)&gt;=ROW(D7611), "", AVERAGE(INDEX($C$1:$C$8201, ROW(D7611)-$C$3):C7610))</f>
        <v>109.67333333333333</v>
      </c>
      <c r="I7611" s="3">
        <f>IF($C$4+ROW($D$12)&gt;=ROW(D7611), "", AVERAGE(INDEX($C$1:$C$8201, ROW(D7611)-$C$4):C7610))</f>
        <v>109.71312500000001</v>
      </c>
      <c r="J7611" s="3" t="str">
        <f t="shared" si="1080"/>
        <v/>
      </c>
      <c r="K7611" s="3" t="str">
        <f t="shared" si="1081"/>
        <v/>
      </c>
      <c r="L7611" s="3" t="str">
        <f t="shared" si="1082"/>
        <v/>
      </c>
      <c r="M7611" s="3">
        <f t="shared" si="1078"/>
        <v>3.4645928082453276E-4</v>
      </c>
      <c r="N7611" s="3">
        <f t="shared" si="1083"/>
        <v>-0.47948766393632103</v>
      </c>
      <c r="O7611" s="3" t="str">
        <f t="shared" si="1084"/>
        <v>Sell</v>
      </c>
      <c r="P7611" s="3">
        <f t="shared" si="1085"/>
        <v>108.979</v>
      </c>
      <c r="Q7611" s="3" t="str">
        <f t="shared" si="1086"/>
        <v/>
      </c>
    </row>
    <row r="7612" spans="2:17" x14ac:dyDescent="0.3">
      <c r="B7612" s="4">
        <v>42311.945138888892</v>
      </c>
      <c r="C7612" s="1">
        <v>109.749</v>
      </c>
      <c r="D7612" s="1">
        <v>12392</v>
      </c>
      <c r="E7612" s="3">
        <f>IF($C$5+ROW($D$12)&gt;=ROW(D7612), "", AVERAGE(INDEX($D$1:$D$8201, ROW(D7612)-$C$5):D7611))</f>
        <v>13804.333333333334</v>
      </c>
      <c r="F7612" s="3">
        <f>IF($C$6+ROW($D$12)&gt;=ROW(D7612), "", AVERAGE(INDEX($D$1:$D$8201, ROW(D7612)-$C$6):D7611))</f>
        <v>22807.25</v>
      </c>
      <c r="G7612" s="3" t="str">
        <f t="shared" si="1079"/>
        <v/>
      </c>
      <c r="H7612" s="3">
        <f>IF($C$3+ROW($D$12)&gt;=ROW(D7612), "", AVERAGE(INDEX($C$1:$C$8201, ROW(D7612)-$C$3):C7611))</f>
        <v>109.70333333333333</v>
      </c>
      <c r="I7612" s="3">
        <f>IF($C$4+ROW($D$12)&gt;=ROW(D7612), "", AVERAGE(INDEX($C$1:$C$8201, ROW(D7612)-$C$4):C7611))</f>
        <v>109.70437500000001</v>
      </c>
      <c r="J7612" s="3" t="str">
        <f t="shared" si="1080"/>
        <v/>
      </c>
      <c r="K7612" s="3" t="str">
        <f t="shared" si="1081"/>
        <v/>
      </c>
      <c r="L7612" s="3" t="str">
        <f t="shared" si="1082"/>
        <v/>
      </c>
      <c r="M7612" s="3">
        <f t="shared" si="1078"/>
        <v>1.2673290688254839E-3</v>
      </c>
      <c r="N7612" s="3">
        <f t="shared" si="1083"/>
        <v>2.6579452159843666</v>
      </c>
      <c r="O7612" s="3" t="str">
        <f t="shared" si="1084"/>
        <v>Exit</v>
      </c>
      <c r="P7612" s="3" t="str">
        <f t="shared" si="1085"/>
        <v/>
      </c>
      <c r="Q7612" s="3">
        <f t="shared" si="1086"/>
        <v>-0.76999999999999602</v>
      </c>
    </row>
    <row r="7613" spans="2:17" x14ac:dyDescent="0.3">
      <c r="B7613" s="4">
        <v>42311.945833333331</v>
      </c>
      <c r="C7613" s="1">
        <v>109.8</v>
      </c>
      <c r="D7613" s="1">
        <v>24104</v>
      </c>
      <c r="E7613" s="3">
        <f>IF($C$5+ROW($D$12)&gt;=ROW(D7613), "", AVERAGE(INDEX($D$1:$D$8201, ROW(D7613)-$C$5):D7612))</f>
        <v>12002.666666666666</v>
      </c>
      <c r="F7613" s="3">
        <f>IF($C$6+ROW($D$12)&gt;=ROW(D7613), "", AVERAGE(INDEX($D$1:$D$8201, ROW(D7613)-$C$6):D7612))</f>
        <v>22160.75</v>
      </c>
      <c r="G7613" s="3" t="str">
        <f t="shared" si="1079"/>
        <v/>
      </c>
      <c r="H7613" s="3">
        <f>IF($C$3+ROW($D$12)&gt;=ROW(D7613), "", AVERAGE(INDEX($C$1:$C$8201, ROW(D7613)-$C$3):C7612))</f>
        <v>109.71966666666667</v>
      </c>
      <c r="I7613" s="3">
        <f>IF($C$4+ROW($D$12)&gt;=ROW(D7613), "", AVERAGE(INDEX($C$1:$C$8201, ROW(D7613)-$C$4):C7612))</f>
        <v>109.69550000000002</v>
      </c>
      <c r="J7613" s="3" t="str">
        <f t="shared" si="1080"/>
        <v>Yes</v>
      </c>
      <c r="K7613" s="3" t="str">
        <f t="shared" si="1081"/>
        <v/>
      </c>
      <c r="L7613" s="3" t="str">
        <f t="shared" si="1082"/>
        <v/>
      </c>
      <c r="M7613" s="3">
        <f t="shared" si="1078"/>
        <v>9.1116179424564371E-4</v>
      </c>
      <c r="N7613" s="3">
        <f t="shared" si="1083"/>
        <v>-0.28103772204161903</v>
      </c>
      <c r="O7613" s="3" t="str">
        <f t="shared" si="1084"/>
        <v/>
      </c>
      <c r="P7613" s="3" t="str">
        <f t="shared" si="1085"/>
        <v/>
      </c>
      <c r="Q7613" s="3" t="str">
        <f t="shared" si="1086"/>
        <v/>
      </c>
    </row>
    <row r="7614" spans="2:17" x14ac:dyDescent="0.3">
      <c r="B7614" s="4">
        <v>42311.946527777778</v>
      </c>
      <c r="C7614" s="1">
        <v>109.88</v>
      </c>
      <c r="D7614" s="1">
        <v>18991</v>
      </c>
      <c r="E7614" s="3">
        <f>IF($C$5+ROW($D$12)&gt;=ROW(D7614), "", AVERAGE(INDEX($D$1:$D$8201, ROW(D7614)-$C$5):D7613))</f>
        <v>17302.333333333332</v>
      </c>
      <c r="F7614" s="3">
        <f>IF($C$6+ROW($D$12)&gt;=ROW(D7614), "", AVERAGE(INDEX($D$1:$D$8201, ROW(D7614)-$C$6):D7613))</f>
        <v>22431.5</v>
      </c>
      <c r="G7614" s="3" t="str">
        <f t="shared" si="1079"/>
        <v/>
      </c>
      <c r="H7614" s="3">
        <f>IF($C$3+ROW($D$12)&gt;=ROW(D7614), "", AVERAGE(INDEX($C$1:$C$8201, ROW(D7614)-$C$3):C7613))</f>
        <v>109.74966666666667</v>
      </c>
      <c r="I7614" s="3">
        <f>IF($C$4+ROW($D$12)&gt;=ROW(D7614), "", AVERAGE(INDEX($C$1:$C$8201, ROW(D7614)-$C$4):C7613))</f>
        <v>109.696</v>
      </c>
      <c r="J7614" s="3" t="str">
        <f t="shared" si="1080"/>
        <v>Yes</v>
      </c>
      <c r="K7614" s="3" t="str">
        <f t="shared" si="1081"/>
        <v/>
      </c>
      <c r="L7614" s="3" t="str">
        <f t="shared" si="1082"/>
        <v/>
      </c>
      <c r="M7614" s="3">
        <f t="shared" si="1078"/>
        <v>1.5483403976734812E-3</v>
      </c>
      <c r="N7614" s="3">
        <f t="shared" si="1083"/>
        <v>0.69930346888102513</v>
      </c>
      <c r="O7614" s="3" t="str">
        <f t="shared" si="1084"/>
        <v/>
      </c>
      <c r="P7614" s="3" t="str">
        <f t="shared" si="1085"/>
        <v/>
      </c>
      <c r="Q7614" s="3" t="str">
        <f t="shared" si="1086"/>
        <v/>
      </c>
    </row>
    <row r="7615" spans="2:17" x14ac:dyDescent="0.3">
      <c r="B7615" s="4">
        <v>42311.947222222225</v>
      </c>
      <c r="C7615" s="1">
        <v>109.81</v>
      </c>
      <c r="D7615" s="1">
        <v>12565</v>
      </c>
      <c r="E7615" s="3">
        <f>IF($C$5+ROW($D$12)&gt;=ROW(D7615), "", AVERAGE(INDEX($D$1:$D$8201, ROW(D7615)-$C$5):D7614))</f>
        <v>18495.666666666668</v>
      </c>
      <c r="F7615" s="3">
        <f>IF($C$6+ROW($D$12)&gt;=ROW(D7615), "", AVERAGE(INDEX($D$1:$D$8201, ROW(D7615)-$C$6):D7614))</f>
        <v>18185.625</v>
      </c>
      <c r="G7615" s="3" t="str">
        <f t="shared" si="1079"/>
        <v>Yes</v>
      </c>
      <c r="H7615" s="3">
        <f>IF($C$3+ROW($D$12)&gt;=ROW(D7615), "", AVERAGE(INDEX($C$1:$C$8201, ROW(D7615)-$C$3):C7614))</f>
        <v>109.80966666666666</v>
      </c>
      <c r="I7615" s="3">
        <f>IF($C$4+ROW($D$12)&gt;=ROW(D7615), "", AVERAGE(INDEX($C$1:$C$8201, ROW(D7615)-$C$4):C7614))</f>
        <v>109.72637499999999</v>
      </c>
      <c r="J7615" s="3" t="str">
        <f t="shared" si="1080"/>
        <v>Yes</v>
      </c>
      <c r="K7615" s="3" t="str">
        <f t="shared" si="1081"/>
        <v/>
      </c>
      <c r="L7615" s="3" t="str">
        <f t="shared" si="1082"/>
        <v/>
      </c>
      <c r="M7615" s="3">
        <f t="shared" si="1078"/>
        <v>1.0022323284373537E-3</v>
      </c>
      <c r="N7615" s="3">
        <f t="shared" si="1083"/>
        <v>-0.35270543225294859</v>
      </c>
      <c r="O7615" s="3" t="str">
        <f t="shared" si="1084"/>
        <v/>
      </c>
      <c r="P7615" s="3" t="str">
        <f t="shared" si="1085"/>
        <v/>
      </c>
      <c r="Q7615" s="3" t="str">
        <f t="shared" si="1086"/>
        <v/>
      </c>
    </row>
    <row r="7616" spans="2:17" x14ac:dyDescent="0.3">
      <c r="B7616" s="4">
        <v>42311.947916666664</v>
      </c>
      <c r="C7616" s="1">
        <v>109.81</v>
      </c>
      <c r="D7616" s="1">
        <v>11706</v>
      </c>
      <c r="E7616" s="3">
        <f>IF($C$5+ROW($D$12)&gt;=ROW(D7616), "", AVERAGE(INDEX($D$1:$D$8201, ROW(D7616)-$C$5):D7615))</f>
        <v>18553.333333333332</v>
      </c>
      <c r="F7616" s="3">
        <f>IF($C$6+ROW($D$12)&gt;=ROW(D7616), "", AVERAGE(INDEX($D$1:$D$8201, ROW(D7616)-$C$6):D7615))</f>
        <v>15516.625</v>
      </c>
      <c r="G7616" s="3" t="str">
        <f t="shared" si="1079"/>
        <v>Yes</v>
      </c>
      <c r="H7616" s="3">
        <f>IF($C$3+ROW($D$12)&gt;=ROW(D7616), "", AVERAGE(INDEX($C$1:$C$8201, ROW(D7616)-$C$3):C7615))</f>
        <v>109.83</v>
      </c>
      <c r="I7616" s="3">
        <f>IF($C$4+ROW($D$12)&gt;=ROW(D7616), "", AVERAGE(INDEX($C$1:$C$8201, ROW(D7616)-$C$4):C7615))</f>
        <v>109.74487499999998</v>
      </c>
      <c r="J7616" s="3" t="str">
        <f t="shared" si="1080"/>
        <v>Yes</v>
      </c>
      <c r="K7616" s="3" t="str">
        <f t="shared" si="1081"/>
        <v/>
      </c>
      <c r="L7616" s="3" t="str">
        <f t="shared" si="1082"/>
        <v/>
      </c>
      <c r="M7616" s="3">
        <f t="shared" si="1078"/>
        <v>5.556593131643778E-4</v>
      </c>
      <c r="N7616" s="3">
        <f t="shared" si="1083"/>
        <v>-0.44557833807781599</v>
      </c>
      <c r="O7616" s="3" t="str">
        <f t="shared" si="1084"/>
        <v/>
      </c>
      <c r="P7616" s="3" t="str">
        <f t="shared" si="1085"/>
        <v/>
      </c>
      <c r="Q7616" s="3" t="str">
        <f t="shared" si="1086"/>
        <v/>
      </c>
    </row>
    <row r="7617" spans="2:17" x14ac:dyDescent="0.3">
      <c r="B7617" s="4">
        <v>42311.948611111111</v>
      </c>
      <c r="C7617" s="1">
        <v>109.87</v>
      </c>
      <c r="D7617" s="1">
        <v>9127</v>
      </c>
      <c r="E7617" s="3">
        <f>IF($C$5+ROW($D$12)&gt;=ROW(D7617), "", AVERAGE(INDEX($D$1:$D$8201, ROW(D7617)-$C$5):D7616))</f>
        <v>14420.666666666666</v>
      </c>
      <c r="F7617" s="3">
        <f>IF($C$6+ROW($D$12)&gt;=ROW(D7617), "", AVERAGE(INDEX($D$1:$D$8201, ROW(D7617)-$C$6):D7616))</f>
        <v>15146.375</v>
      </c>
      <c r="G7617" s="3" t="str">
        <f t="shared" si="1079"/>
        <v/>
      </c>
      <c r="H7617" s="3">
        <f>IF($C$3+ROW($D$12)&gt;=ROW(D7617), "", AVERAGE(INDEX($C$1:$C$8201, ROW(D7617)-$C$3):C7616))</f>
        <v>109.83333333333333</v>
      </c>
      <c r="I7617" s="3">
        <f>IF($C$4+ROW($D$12)&gt;=ROW(D7617), "", AVERAGE(INDEX($C$1:$C$8201, ROW(D7617)-$C$4):C7616))</f>
        <v>109.76987499999998</v>
      </c>
      <c r="J7617" s="3" t="str">
        <f t="shared" si="1080"/>
        <v>Yes</v>
      </c>
      <c r="K7617" s="3" t="str">
        <f t="shared" si="1081"/>
        <v/>
      </c>
      <c r="L7617" s="3" t="str">
        <f t="shared" si="1082"/>
        <v/>
      </c>
      <c r="M7617" s="3">
        <f t="shared" si="1078"/>
        <v>6.3731963735936994E-4</v>
      </c>
      <c r="N7617" s="3">
        <f t="shared" si="1083"/>
        <v>0.14696113654597379</v>
      </c>
      <c r="O7617" s="3" t="str">
        <f t="shared" si="1084"/>
        <v/>
      </c>
      <c r="P7617" s="3" t="str">
        <f t="shared" si="1085"/>
        <v/>
      </c>
      <c r="Q7617" s="3" t="str">
        <f t="shared" si="1086"/>
        <v/>
      </c>
    </row>
    <row r="7618" spans="2:17" x14ac:dyDescent="0.3">
      <c r="B7618" s="4">
        <v>42311.949305555558</v>
      </c>
      <c r="C7618" s="1">
        <v>109.74</v>
      </c>
      <c r="D7618" s="1">
        <v>22022</v>
      </c>
      <c r="E7618" s="3">
        <f>IF($C$5+ROW($D$12)&gt;=ROW(D7618), "", AVERAGE(INDEX($D$1:$D$8201, ROW(D7618)-$C$5):D7617))</f>
        <v>11132.666666666666</v>
      </c>
      <c r="F7618" s="3">
        <f>IF($C$6+ROW($D$12)&gt;=ROW(D7618), "", AVERAGE(INDEX($D$1:$D$8201, ROW(D7618)-$C$6):D7617))</f>
        <v>14062.625</v>
      </c>
      <c r="G7618" s="3" t="str">
        <f t="shared" si="1079"/>
        <v/>
      </c>
      <c r="H7618" s="3">
        <f>IF($C$3+ROW($D$12)&gt;=ROW(D7618), "", AVERAGE(INDEX($C$1:$C$8201, ROW(D7618)-$C$3):C7617))</f>
        <v>109.83</v>
      </c>
      <c r="I7618" s="3">
        <f>IF($C$4+ROW($D$12)&gt;=ROW(D7618), "", AVERAGE(INDEX($C$1:$C$8201, ROW(D7618)-$C$4):C7617))</f>
        <v>109.79112499999998</v>
      </c>
      <c r="J7618" s="3" t="str">
        <f t="shared" si="1080"/>
        <v>Yes</v>
      </c>
      <c r="K7618" s="3" t="str">
        <f t="shared" si="1081"/>
        <v/>
      </c>
      <c r="L7618" s="3" t="str">
        <f t="shared" si="1082"/>
        <v/>
      </c>
      <c r="M7618" s="3">
        <f t="shared" si="1078"/>
        <v>-1.2749295962437778E-3</v>
      </c>
      <c r="N7618" s="3">
        <f t="shared" si="1083"/>
        <v>-3.0004555351946172</v>
      </c>
      <c r="O7618" s="3" t="str">
        <f t="shared" si="1084"/>
        <v/>
      </c>
      <c r="P7618" s="3" t="str">
        <f t="shared" si="1085"/>
        <v/>
      </c>
      <c r="Q7618" s="3" t="str">
        <f t="shared" si="1086"/>
        <v/>
      </c>
    </row>
    <row r="7619" spans="2:17" x14ac:dyDescent="0.3">
      <c r="B7619" s="4">
        <v>42311.95</v>
      </c>
      <c r="C7619" s="1">
        <v>109.74</v>
      </c>
      <c r="D7619" s="1">
        <v>17984</v>
      </c>
      <c r="E7619" s="3">
        <f>IF($C$5+ROW($D$12)&gt;=ROW(D7619), "", AVERAGE(INDEX($D$1:$D$8201, ROW(D7619)-$C$5):D7618))</f>
        <v>14285</v>
      </c>
      <c r="F7619" s="3">
        <f>IF($C$6+ROW($D$12)&gt;=ROW(D7619), "", AVERAGE(INDEX($D$1:$D$8201, ROW(D7619)-$C$6):D7618))</f>
        <v>15789.75</v>
      </c>
      <c r="G7619" s="3" t="str">
        <f t="shared" si="1079"/>
        <v/>
      </c>
      <c r="H7619" s="3">
        <f>IF($C$3+ROW($D$12)&gt;=ROW(D7619), "", AVERAGE(INDEX($C$1:$C$8201, ROW(D7619)-$C$3):C7618))</f>
        <v>109.80666666666667</v>
      </c>
      <c r="I7619" s="3">
        <f>IF($C$4+ROW($D$12)&gt;=ROW(D7619), "", AVERAGE(INDEX($C$1:$C$8201, ROW(D7619)-$C$4):C7618))</f>
        <v>109.794875</v>
      </c>
      <c r="J7619" s="3" t="str">
        <f t="shared" si="1080"/>
        <v>Yes</v>
      </c>
      <c r="K7619" s="3" t="str">
        <f t="shared" si="1081"/>
        <v/>
      </c>
      <c r="L7619" s="3" t="str">
        <f t="shared" si="1082"/>
        <v/>
      </c>
      <c r="M7619" s="3">
        <f t="shared" si="1078"/>
        <v>-6.3766797879261897E-4</v>
      </c>
      <c r="N7619" s="3">
        <f t="shared" si="1083"/>
        <v>-0.49984063381120913</v>
      </c>
      <c r="O7619" s="3" t="str">
        <f t="shared" si="1084"/>
        <v/>
      </c>
      <c r="P7619" s="3" t="str">
        <f t="shared" si="1085"/>
        <v/>
      </c>
      <c r="Q7619" s="3" t="str">
        <f t="shared" si="1086"/>
        <v/>
      </c>
    </row>
    <row r="7620" spans="2:17" x14ac:dyDescent="0.3">
      <c r="B7620" s="4">
        <v>42311.950694444444</v>
      </c>
      <c r="C7620" s="1">
        <v>109.69</v>
      </c>
      <c r="D7620" s="1">
        <v>26133</v>
      </c>
      <c r="E7620" s="3">
        <f>IF($C$5+ROW($D$12)&gt;=ROW(D7620), "", AVERAGE(INDEX($D$1:$D$8201, ROW(D7620)-$C$5):D7619))</f>
        <v>16377.666666666666</v>
      </c>
      <c r="F7620" s="3">
        <f>IF($C$6+ROW($D$12)&gt;=ROW(D7620), "", AVERAGE(INDEX($D$1:$D$8201, ROW(D7620)-$C$6):D7619))</f>
        <v>16111.375</v>
      </c>
      <c r="G7620" s="3" t="str">
        <f t="shared" si="1079"/>
        <v>Yes</v>
      </c>
      <c r="H7620" s="3">
        <f>IF($C$3+ROW($D$12)&gt;=ROW(D7620), "", AVERAGE(INDEX($C$1:$C$8201, ROW(D7620)-$C$3):C7619))</f>
        <v>109.78333333333335</v>
      </c>
      <c r="I7620" s="3">
        <f>IF($C$4+ROW($D$12)&gt;=ROW(D7620), "", AVERAGE(INDEX($C$1:$C$8201, ROW(D7620)-$C$4):C7619))</f>
        <v>109.799875</v>
      </c>
      <c r="J7620" s="3" t="str">
        <f t="shared" si="1080"/>
        <v/>
      </c>
      <c r="K7620" s="3" t="str">
        <f t="shared" si="1081"/>
        <v/>
      </c>
      <c r="L7620" s="3" t="str">
        <f t="shared" si="1082"/>
        <v/>
      </c>
      <c r="M7620" s="3">
        <f t="shared" si="1078"/>
        <v>-1.0933941863791184E-3</v>
      </c>
      <c r="N7620" s="3">
        <f t="shared" si="1083"/>
        <v>0.71467632489463573</v>
      </c>
      <c r="O7620" s="3" t="str">
        <f t="shared" si="1084"/>
        <v/>
      </c>
      <c r="P7620" s="3" t="str">
        <f t="shared" si="1085"/>
        <v/>
      </c>
      <c r="Q7620" s="3" t="str">
        <f t="shared" si="1086"/>
        <v/>
      </c>
    </row>
    <row r="7621" spans="2:17" x14ac:dyDescent="0.3">
      <c r="B7621" s="4">
        <v>42311.951388888891</v>
      </c>
      <c r="C7621" s="1">
        <v>109.71</v>
      </c>
      <c r="D7621" s="1">
        <v>8760</v>
      </c>
      <c r="E7621" s="3">
        <f>IF($C$5+ROW($D$12)&gt;=ROW(D7621), "", AVERAGE(INDEX($D$1:$D$8201, ROW(D7621)-$C$5):D7620))</f>
        <v>22046.333333333332</v>
      </c>
      <c r="F7621" s="3">
        <f>IF($C$6+ROW($D$12)&gt;=ROW(D7621), "", AVERAGE(INDEX($D$1:$D$8201, ROW(D7621)-$C$6):D7620))</f>
        <v>17829</v>
      </c>
      <c r="G7621" s="3" t="str">
        <f t="shared" si="1079"/>
        <v>Yes</v>
      </c>
      <c r="H7621" s="3">
        <f>IF($C$3+ROW($D$12)&gt;=ROW(D7621), "", AVERAGE(INDEX($C$1:$C$8201, ROW(D7621)-$C$3):C7620))</f>
        <v>109.72333333333331</v>
      </c>
      <c r="I7621" s="3">
        <f>IF($C$4+ROW($D$12)&gt;=ROW(D7621), "", AVERAGE(INDEX($C$1:$C$8201, ROW(D7621)-$C$4):C7620))</f>
        <v>109.79250000000002</v>
      </c>
      <c r="J7621" s="3" t="str">
        <f t="shared" si="1080"/>
        <v/>
      </c>
      <c r="K7621" s="3" t="str">
        <f t="shared" si="1081"/>
        <v/>
      </c>
      <c r="L7621" s="3" t="str">
        <f t="shared" si="1082"/>
        <v/>
      </c>
      <c r="M7621" s="3">
        <f t="shared" si="1078"/>
        <v>-1.4573278833901358E-3</v>
      </c>
      <c r="N7621" s="3">
        <f t="shared" si="1083"/>
        <v>0.33284766056441117</v>
      </c>
      <c r="O7621" s="3" t="str">
        <f t="shared" si="1084"/>
        <v/>
      </c>
      <c r="P7621" s="3" t="str">
        <f t="shared" si="1085"/>
        <v/>
      </c>
      <c r="Q7621" s="3" t="str">
        <f t="shared" si="1086"/>
        <v/>
      </c>
    </row>
    <row r="7622" spans="2:17" x14ac:dyDescent="0.3">
      <c r="B7622" s="4">
        <v>42311.95208333333</v>
      </c>
      <c r="C7622" s="1">
        <v>109.68</v>
      </c>
      <c r="D7622" s="1">
        <v>9555</v>
      </c>
      <c r="E7622" s="3">
        <f>IF($C$5+ROW($D$12)&gt;=ROW(D7622), "", AVERAGE(INDEX($D$1:$D$8201, ROW(D7622)-$C$5):D7621))</f>
        <v>17625.666666666668</v>
      </c>
      <c r="F7622" s="3">
        <f>IF($C$6+ROW($D$12)&gt;=ROW(D7622), "", AVERAGE(INDEX($D$1:$D$8201, ROW(D7622)-$C$6):D7621))</f>
        <v>15911</v>
      </c>
      <c r="G7622" s="3" t="str">
        <f t="shared" si="1079"/>
        <v>Yes</v>
      </c>
      <c r="H7622" s="3">
        <f>IF($C$3+ROW($D$12)&gt;=ROW(D7622), "", AVERAGE(INDEX($C$1:$C$8201, ROW(D7622)-$C$3):C7621))</f>
        <v>109.71333333333332</v>
      </c>
      <c r="I7622" s="3">
        <f>IF($C$4+ROW($D$12)&gt;=ROW(D7622), "", AVERAGE(INDEX($C$1:$C$8201, ROW(D7622)-$C$4):C7621))</f>
        <v>109.78125</v>
      </c>
      <c r="J7622" s="3" t="str">
        <f t="shared" si="1080"/>
        <v/>
      </c>
      <c r="K7622" s="3" t="str">
        <f t="shared" si="1081"/>
        <v/>
      </c>
      <c r="L7622" s="3" t="str">
        <f t="shared" si="1082"/>
        <v/>
      </c>
      <c r="M7622" s="3">
        <f t="shared" si="1078"/>
        <v>-5.4689637677028387E-4</v>
      </c>
      <c r="N7622" s="3">
        <f t="shared" si="1083"/>
        <v>-0.62472660888223996</v>
      </c>
      <c r="O7622" s="3" t="str">
        <f t="shared" si="1084"/>
        <v/>
      </c>
      <c r="P7622" s="3" t="str">
        <f t="shared" si="1085"/>
        <v/>
      </c>
      <c r="Q7622" s="3" t="str">
        <f t="shared" si="1086"/>
        <v/>
      </c>
    </row>
    <row r="7623" spans="2:17" x14ac:dyDescent="0.3">
      <c r="B7623" s="4">
        <v>42311.952777777777</v>
      </c>
      <c r="C7623" s="1">
        <v>109.62</v>
      </c>
      <c r="D7623" s="1">
        <v>8485</v>
      </c>
      <c r="E7623" s="3">
        <f>IF($C$5+ROW($D$12)&gt;=ROW(D7623), "", AVERAGE(INDEX($D$1:$D$8201, ROW(D7623)-$C$5):D7622))</f>
        <v>14816</v>
      </c>
      <c r="F7623" s="3">
        <f>IF($C$6+ROW($D$12)&gt;=ROW(D7623), "", AVERAGE(INDEX($D$1:$D$8201, ROW(D7623)-$C$6):D7622))</f>
        <v>14731.5</v>
      </c>
      <c r="G7623" s="3" t="str">
        <f t="shared" si="1079"/>
        <v>Yes</v>
      </c>
      <c r="H7623" s="3">
        <f>IF($C$3+ROW($D$12)&gt;=ROW(D7623), "", AVERAGE(INDEX($C$1:$C$8201, ROW(D7623)-$C$3):C7622))</f>
        <v>109.69333333333333</v>
      </c>
      <c r="I7623" s="3">
        <f>IF($C$4+ROW($D$12)&gt;=ROW(D7623), "", AVERAGE(INDEX($C$1:$C$8201, ROW(D7623)-$C$4):C7622))</f>
        <v>109.75625000000002</v>
      </c>
      <c r="J7623" s="3" t="str">
        <f t="shared" si="1080"/>
        <v/>
      </c>
      <c r="K7623" s="3" t="str">
        <f t="shared" si="1081"/>
        <v/>
      </c>
      <c r="L7623" s="3" t="str">
        <f t="shared" si="1082"/>
        <v/>
      </c>
      <c r="M7623" s="3">
        <f t="shared" si="1078"/>
        <v>-1.0940920128589032E-3</v>
      </c>
      <c r="N7623" s="3">
        <f t="shared" si="1083"/>
        <v>1.0005471956499379</v>
      </c>
      <c r="O7623" s="3" t="str">
        <f t="shared" si="1084"/>
        <v/>
      </c>
      <c r="P7623" s="3" t="str">
        <f t="shared" si="1085"/>
        <v/>
      </c>
      <c r="Q7623" s="3" t="str">
        <f t="shared" si="1086"/>
        <v/>
      </c>
    </row>
    <row r="7624" spans="2:17" x14ac:dyDescent="0.3">
      <c r="B7624" s="4">
        <v>42311.953472222223</v>
      </c>
      <c r="C7624" s="1">
        <v>109.67700000000001</v>
      </c>
      <c r="D7624" s="1">
        <v>6355</v>
      </c>
      <c r="E7624" s="3">
        <f>IF($C$5+ROW($D$12)&gt;=ROW(D7624), "", AVERAGE(INDEX($D$1:$D$8201, ROW(D7624)-$C$5):D7623))</f>
        <v>8933.3333333333339</v>
      </c>
      <c r="F7624" s="3">
        <f>IF($C$6+ROW($D$12)&gt;=ROW(D7624), "", AVERAGE(INDEX($D$1:$D$8201, ROW(D7624)-$C$6):D7623))</f>
        <v>14221.5</v>
      </c>
      <c r="G7624" s="3" t="str">
        <f t="shared" si="1079"/>
        <v/>
      </c>
      <c r="H7624" s="3">
        <f>IF($C$3+ROW($D$12)&gt;=ROW(D7624), "", AVERAGE(INDEX($C$1:$C$8201, ROW(D7624)-$C$3):C7623))</f>
        <v>109.67</v>
      </c>
      <c r="I7624" s="3">
        <f>IF($C$4+ROW($D$12)&gt;=ROW(D7624), "", AVERAGE(INDEX($C$1:$C$8201, ROW(D7624)-$C$4):C7623))</f>
        <v>109.7325</v>
      </c>
      <c r="J7624" s="3" t="str">
        <f t="shared" si="1080"/>
        <v/>
      </c>
      <c r="K7624" s="3" t="str">
        <f t="shared" si="1081"/>
        <v/>
      </c>
      <c r="L7624" s="3" t="str">
        <f t="shared" si="1082"/>
        <v/>
      </c>
      <c r="M7624" s="3">
        <f t="shared" si="1078"/>
        <v>-1.185228408576822E-4</v>
      </c>
      <c r="N7624" s="3">
        <f t="shared" si="1083"/>
        <v>-0.89167013426231156</v>
      </c>
      <c r="O7624" s="3" t="str">
        <f t="shared" si="1084"/>
        <v/>
      </c>
      <c r="P7624" s="3" t="str">
        <f t="shared" si="1085"/>
        <v/>
      </c>
      <c r="Q7624" s="3" t="str">
        <f t="shared" si="1086"/>
        <v/>
      </c>
    </row>
    <row r="7625" spans="2:17" x14ac:dyDescent="0.3">
      <c r="B7625" s="4">
        <v>42311.95416666667</v>
      </c>
      <c r="C7625" s="1">
        <v>109.63</v>
      </c>
      <c r="D7625" s="1">
        <v>9052</v>
      </c>
      <c r="E7625" s="3">
        <f>IF($C$5+ROW($D$12)&gt;=ROW(D7625), "", AVERAGE(INDEX($D$1:$D$8201, ROW(D7625)-$C$5):D7624))</f>
        <v>8131.666666666667</v>
      </c>
      <c r="F7625" s="3">
        <f>IF($C$6+ROW($D$12)&gt;=ROW(D7625), "", AVERAGE(INDEX($D$1:$D$8201, ROW(D7625)-$C$6):D7624))</f>
        <v>13552.625</v>
      </c>
      <c r="G7625" s="3" t="str">
        <f t="shared" si="1079"/>
        <v/>
      </c>
      <c r="H7625" s="3">
        <f>IF($C$3+ROW($D$12)&gt;=ROW(D7625), "", AVERAGE(INDEX($C$1:$C$8201, ROW(D7625)-$C$3):C7624))</f>
        <v>109.65900000000001</v>
      </c>
      <c r="I7625" s="3">
        <f>IF($C$4+ROW($D$12)&gt;=ROW(D7625), "", AVERAGE(INDEX($C$1:$C$8201, ROW(D7625)-$C$4):C7624))</f>
        <v>109.71587500000001</v>
      </c>
      <c r="J7625" s="3" t="str">
        <f t="shared" si="1080"/>
        <v/>
      </c>
      <c r="K7625" s="3" t="str">
        <f t="shared" si="1081"/>
        <v/>
      </c>
      <c r="L7625" s="3" t="str">
        <f t="shared" si="1082"/>
        <v/>
      </c>
      <c r="M7625" s="3">
        <f t="shared" si="1078"/>
        <v>-7.2946114295087481E-4</v>
      </c>
      <c r="N7625" s="3">
        <f t="shared" si="1083"/>
        <v>5.1546039368629755</v>
      </c>
      <c r="O7625" s="3" t="str">
        <f t="shared" si="1084"/>
        <v/>
      </c>
      <c r="P7625" s="3" t="str">
        <f t="shared" si="1085"/>
        <v/>
      </c>
      <c r="Q7625" s="3" t="str">
        <f t="shared" si="1086"/>
        <v/>
      </c>
    </row>
    <row r="7626" spans="2:17" x14ac:dyDescent="0.3">
      <c r="B7626" s="4">
        <v>42311.954861111109</v>
      </c>
      <c r="C7626" s="1">
        <v>109.66</v>
      </c>
      <c r="D7626" s="1">
        <v>5485</v>
      </c>
      <c r="E7626" s="3">
        <f>IF($C$5+ROW($D$12)&gt;=ROW(D7626), "", AVERAGE(INDEX($D$1:$D$8201, ROW(D7626)-$C$5):D7625))</f>
        <v>7964</v>
      </c>
      <c r="F7626" s="3">
        <f>IF($C$6+ROW($D$12)&gt;=ROW(D7626), "", AVERAGE(INDEX($D$1:$D$8201, ROW(D7626)-$C$6):D7625))</f>
        <v>13543.25</v>
      </c>
      <c r="G7626" s="3" t="str">
        <f t="shared" si="1079"/>
        <v/>
      </c>
      <c r="H7626" s="3">
        <f>IF($C$3+ROW($D$12)&gt;=ROW(D7626), "", AVERAGE(INDEX($C$1:$C$8201, ROW(D7626)-$C$3):C7625))</f>
        <v>109.64233333333334</v>
      </c>
      <c r="I7626" s="3">
        <f>IF($C$4+ROW($D$12)&gt;=ROW(D7626), "", AVERAGE(INDEX($C$1:$C$8201, ROW(D7626)-$C$4):C7625))</f>
        <v>109.685875</v>
      </c>
      <c r="J7626" s="3" t="str">
        <f t="shared" si="1080"/>
        <v/>
      </c>
      <c r="K7626" s="3" t="str">
        <f t="shared" si="1081"/>
        <v/>
      </c>
      <c r="L7626" s="3" t="str">
        <f t="shared" si="1082"/>
        <v/>
      </c>
      <c r="M7626" s="3">
        <f t="shared" si="1078"/>
        <v>-1.8236527815661811E-4</v>
      </c>
      <c r="N7626" s="3">
        <f t="shared" si="1083"/>
        <v>-0.75000001039274078</v>
      </c>
      <c r="O7626" s="3" t="str">
        <f t="shared" si="1084"/>
        <v/>
      </c>
      <c r="P7626" s="3" t="str">
        <f t="shared" si="1085"/>
        <v/>
      </c>
      <c r="Q7626" s="3" t="str">
        <f t="shared" si="1086"/>
        <v/>
      </c>
    </row>
    <row r="7627" spans="2:17" x14ac:dyDescent="0.3">
      <c r="B7627" s="4">
        <v>42311.955555555556</v>
      </c>
      <c r="C7627" s="1">
        <v>109.74</v>
      </c>
      <c r="D7627" s="1">
        <v>8750</v>
      </c>
      <c r="E7627" s="3">
        <f>IF($C$5+ROW($D$12)&gt;=ROW(D7627), "", AVERAGE(INDEX($D$1:$D$8201, ROW(D7627)-$C$5):D7626))</f>
        <v>6964</v>
      </c>
      <c r="F7627" s="3">
        <f>IF($C$6+ROW($D$12)&gt;=ROW(D7627), "", AVERAGE(INDEX($D$1:$D$8201, ROW(D7627)-$C$6):D7626))</f>
        <v>11476.125</v>
      </c>
      <c r="G7627" s="3" t="str">
        <f t="shared" si="1079"/>
        <v/>
      </c>
      <c r="H7627" s="3">
        <f>IF($C$3+ROW($D$12)&gt;=ROW(D7627), "", AVERAGE(INDEX($C$1:$C$8201, ROW(D7627)-$C$3):C7626))</f>
        <v>109.65566666666666</v>
      </c>
      <c r="I7627" s="3">
        <f>IF($C$4+ROW($D$12)&gt;=ROW(D7627), "", AVERAGE(INDEX($C$1:$C$8201, ROW(D7627)-$C$4):C7626))</f>
        <v>109.675875</v>
      </c>
      <c r="J7627" s="3" t="str">
        <f t="shared" si="1080"/>
        <v/>
      </c>
      <c r="K7627" s="3" t="str">
        <f t="shared" si="1081"/>
        <v/>
      </c>
      <c r="L7627" s="3" t="str">
        <f t="shared" si="1082"/>
        <v/>
      </c>
      <c r="M7627" s="3">
        <f t="shared" si="1078"/>
        <v>1.0940920128588323E-3</v>
      </c>
      <c r="N7627" s="3">
        <f t="shared" si="1083"/>
        <v>-6.9994535358820293</v>
      </c>
      <c r="O7627" s="3" t="str">
        <f t="shared" si="1084"/>
        <v/>
      </c>
      <c r="P7627" s="3" t="str">
        <f t="shared" si="1085"/>
        <v/>
      </c>
      <c r="Q7627" s="3" t="str">
        <f t="shared" si="1086"/>
        <v/>
      </c>
    </row>
    <row r="7628" spans="2:17" x14ac:dyDescent="0.3">
      <c r="B7628" s="4">
        <v>42311.956250000003</v>
      </c>
      <c r="C7628" s="1">
        <v>109.512</v>
      </c>
      <c r="D7628" s="1">
        <v>32922</v>
      </c>
      <c r="E7628" s="3">
        <f>IF($C$5+ROW($D$12)&gt;=ROW(D7628), "", AVERAGE(INDEX($D$1:$D$8201, ROW(D7628)-$C$5):D7627))</f>
        <v>7762.333333333333</v>
      </c>
      <c r="F7628" s="3">
        <f>IF($C$6+ROW($D$12)&gt;=ROW(D7628), "", AVERAGE(INDEX($D$1:$D$8201, ROW(D7628)-$C$6):D7627))</f>
        <v>10321.875</v>
      </c>
      <c r="G7628" s="3" t="str">
        <f t="shared" si="1079"/>
        <v/>
      </c>
      <c r="H7628" s="3">
        <f>IF($C$3+ROW($D$12)&gt;=ROW(D7628), "", AVERAGE(INDEX($C$1:$C$8201, ROW(D7628)-$C$3):C7627))</f>
        <v>109.67666666666666</v>
      </c>
      <c r="I7628" s="3">
        <f>IF($C$4+ROW($D$12)&gt;=ROW(D7628), "", AVERAGE(INDEX($C$1:$C$8201, ROW(D7628)-$C$4):C7627))</f>
        <v>109.67587499999999</v>
      </c>
      <c r="J7628" s="3" t="str">
        <f t="shared" si="1080"/>
        <v>Yes</v>
      </c>
      <c r="K7628" s="3" t="str">
        <f t="shared" si="1081"/>
        <v/>
      </c>
      <c r="L7628" s="3" t="str">
        <f t="shared" si="1082"/>
        <v/>
      </c>
      <c r="M7628" s="3">
        <f t="shared" si="1078"/>
        <v>-1.5055502891739862E-3</v>
      </c>
      <c r="N7628" s="3">
        <f t="shared" si="1083"/>
        <v>-2.3760728270376683</v>
      </c>
      <c r="O7628" s="3" t="str">
        <f t="shared" si="1084"/>
        <v/>
      </c>
      <c r="P7628" s="3" t="str">
        <f t="shared" si="1085"/>
        <v/>
      </c>
      <c r="Q7628" s="3" t="str">
        <f t="shared" si="1086"/>
        <v/>
      </c>
    </row>
    <row r="7629" spans="2:17" x14ac:dyDescent="0.3">
      <c r="B7629" s="4">
        <v>42311.956944444442</v>
      </c>
      <c r="C7629" s="1">
        <v>109.49</v>
      </c>
      <c r="D7629" s="1">
        <v>23894</v>
      </c>
      <c r="E7629" s="3">
        <f>IF($C$5+ROW($D$12)&gt;=ROW(D7629), "", AVERAGE(INDEX($D$1:$D$8201, ROW(D7629)-$C$5):D7628))</f>
        <v>15719</v>
      </c>
      <c r="F7629" s="3">
        <f>IF($C$6+ROW($D$12)&gt;=ROW(D7629), "", AVERAGE(INDEX($D$1:$D$8201, ROW(D7629)-$C$6):D7628))</f>
        <v>11170.5</v>
      </c>
      <c r="G7629" s="3" t="str">
        <f t="shared" si="1079"/>
        <v>Yes</v>
      </c>
      <c r="H7629" s="3">
        <f>IF($C$3+ROW($D$12)&gt;=ROW(D7629), "", AVERAGE(INDEX($C$1:$C$8201, ROW(D7629)-$C$3):C7628))</f>
        <v>109.63733333333333</v>
      </c>
      <c r="I7629" s="3">
        <f>IF($C$4+ROW($D$12)&gt;=ROW(D7629), "", AVERAGE(INDEX($C$1:$C$8201, ROW(D7629)-$C$4):C7628))</f>
        <v>109.65362500000001</v>
      </c>
      <c r="J7629" s="3" t="str">
        <f t="shared" si="1080"/>
        <v/>
      </c>
      <c r="K7629" s="3" t="str">
        <f t="shared" si="1081"/>
        <v/>
      </c>
      <c r="L7629" s="3" t="str">
        <f t="shared" si="1082"/>
        <v/>
      </c>
      <c r="M7629" s="3">
        <f t="shared" si="1078"/>
        <v>-1.277838801115106E-3</v>
      </c>
      <c r="N7629" s="3">
        <f t="shared" si="1083"/>
        <v>-0.1512480119038821</v>
      </c>
      <c r="O7629" s="3" t="str">
        <f t="shared" si="1084"/>
        <v/>
      </c>
      <c r="P7629" s="3" t="str">
        <f t="shared" si="1085"/>
        <v/>
      </c>
      <c r="Q7629" s="3" t="str">
        <f t="shared" si="1086"/>
        <v/>
      </c>
    </row>
    <row r="7630" spans="2:17" x14ac:dyDescent="0.3">
      <c r="B7630" s="4">
        <v>42311.957638888889</v>
      </c>
      <c r="C7630" s="1">
        <v>109.508</v>
      </c>
      <c r="D7630" s="1">
        <v>12428</v>
      </c>
      <c r="E7630" s="3">
        <f>IF($C$5+ROW($D$12)&gt;=ROW(D7630), "", AVERAGE(INDEX($D$1:$D$8201, ROW(D7630)-$C$5):D7629))</f>
        <v>21855.333333333332</v>
      </c>
      <c r="F7630" s="3">
        <f>IF($C$6+ROW($D$12)&gt;=ROW(D7630), "", AVERAGE(INDEX($D$1:$D$8201, ROW(D7630)-$C$6):D7629))</f>
        <v>13062.25</v>
      </c>
      <c r="G7630" s="3" t="str">
        <f t="shared" si="1079"/>
        <v>Yes</v>
      </c>
      <c r="H7630" s="3">
        <f>IF($C$3+ROW($D$12)&gt;=ROW(D7630), "", AVERAGE(INDEX($C$1:$C$8201, ROW(D7630)-$C$3):C7629))</f>
        <v>109.58066666666667</v>
      </c>
      <c r="I7630" s="3">
        <f>IF($C$4+ROW($D$12)&gt;=ROW(D7630), "", AVERAGE(INDEX($C$1:$C$8201, ROW(D7630)-$C$4):C7629))</f>
        <v>109.626125</v>
      </c>
      <c r="J7630" s="3" t="str">
        <f t="shared" si="1080"/>
        <v/>
      </c>
      <c r="K7630" s="3" t="str">
        <f t="shared" si="1081"/>
        <v/>
      </c>
      <c r="L7630" s="3" t="str">
        <f t="shared" si="1082"/>
        <v/>
      </c>
      <c r="M7630" s="3">
        <f t="shared" ref="M7630:M7693" si="1087">IF($C$7+ROW($D$12)&gt;ROW(D7630), "", LN(C7630/INDEX($C$1:$C$8201, ROW(D7630)-$C$7+1)))</f>
        <v>-1.3870640273214126E-3</v>
      </c>
      <c r="N7630" s="3">
        <f t="shared" si="1083"/>
        <v>8.5476529677288901E-2</v>
      </c>
      <c r="O7630" s="3" t="str">
        <f t="shared" si="1084"/>
        <v/>
      </c>
      <c r="P7630" s="3" t="str">
        <f t="shared" si="1085"/>
        <v/>
      </c>
      <c r="Q7630" s="3" t="str">
        <f t="shared" si="1086"/>
        <v/>
      </c>
    </row>
    <row r="7631" spans="2:17" x14ac:dyDescent="0.3">
      <c r="B7631" s="4">
        <v>42311.958333333336</v>
      </c>
      <c r="C7631" s="1">
        <v>109.446</v>
      </c>
      <c r="D7631" s="1">
        <v>14092</v>
      </c>
      <c r="E7631" s="3">
        <f>IF($C$5+ROW($D$12)&gt;=ROW(D7631), "", AVERAGE(INDEX($D$1:$D$8201, ROW(D7631)-$C$5):D7630))</f>
        <v>23081.333333333332</v>
      </c>
      <c r="F7631" s="3">
        <f>IF($C$6+ROW($D$12)&gt;=ROW(D7631), "", AVERAGE(INDEX($D$1:$D$8201, ROW(D7631)-$C$6):D7630))</f>
        <v>13421.375</v>
      </c>
      <c r="G7631" s="3" t="str">
        <f t="shared" si="1079"/>
        <v>Yes</v>
      </c>
      <c r="H7631" s="3">
        <f>IF($C$3+ROW($D$12)&gt;=ROW(D7631), "", AVERAGE(INDEX($C$1:$C$8201, ROW(D7631)-$C$3):C7630))</f>
        <v>109.50333333333333</v>
      </c>
      <c r="I7631" s="3">
        <f>IF($C$4+ROW($D$12)&gt;=ROW(D7631), "", AVERAGE(INDEX($C$1:$C$8201, ROW(D7631)-$C$4):C7630))</f>
        <v>109.604625</v>
      </c>
      <c r="J7631" s="3" t="str">
        <f t="shared" si="1080"/>
        <v/>
      </c>
      <c r="K7631" s="3" t="str">
        <f t="shared" si="1081"/>
        <v/>
      </c>
      <c r="L7631" s="3" t="str">
        <f t="shared" si="1082"/>
        <v/>
      </c>
      <c r="M7631" s="3">
        <f t="shared" si="1087"/>
        <v>-2.682654697996765E-3</v>
      </c>
      <c r="N7631" s="3">
        <f t="shared" si="1083"/>
        <v>0.93405253481866568</v>
      </c>
      <c r="O7631" s="3" t="str">
        <f t="shared" si="1084"/>
        <v/>
      </c>
      <c r="P7631" s="3" t="str">
        <f t="shared" si="1085"/>
        <v/>
      </c>
      <c r="Q7631" s="3" t="str">
        <f t="shared" si="1086"/>
        <v/>
      </c>
    </row>
    <row r="7632" spans="2:17" x14ac:dyDescent="0.3">
      <c r="B7632" s="4">
        <v>42311.959027777775</v>
      </c>
      <c r="C7632" s="1">
        <v>109.44199999999999</v>
      </c>
      <c r="D7632" s="1">
        <v>15314</v>
      </c>
      <c r="E7632" s="3">
        <f>IF($C$5+ROW($D$12)&gt;=ROW(D7632), "", AVERAGE(INDEX($D$1:$D$8201, ROW(D7632)-$C$5):D7631))</f>
        <v>16804.666666666668</v>
      </c>
      <c r="F7632" s="3">
        <f>IF($C$6+ROW($D$12)&gt;=ROW(D7632), "", AVERAGE(INDEX($D$1:$D$8201, ROW(D7632)-$C$6):D7631))</f>
        <v>14122.25</v>
      </c>
      <c r="G7632" s="3" t="str">
        <f t="shared" si="1079"/>
        <v>Yes</v>
      </c>
      <c r="H7632" s="3">
        <f>IF($C$3+ROW($D$12)&gt;=ROW(D7632), "", AVERAGE(INDEX($C$1:$C$8201, ROW(D7632)-$C$3):C7631))</f>
        <v>109.48133333333332</v>
      </c>
      <c r="I7632" s="3">
        <f>IF($C$4+ROW($D$12)&gt;=ROW(D7632), "", AVERAGE(INDEX($C$1:$C$8201, ROW(D7632)-$C$4):C7631))</f>
        <v>109.58287500000002</v>
      </c>
      <c r="J7632" s="3" t="str">
        <f t="shared" si="1080"/>
        <v/>
      </c>
      <c r="K7632" s="3" t="str">
        <f t="shared" si="1081"/>
        <v/>
      </c>
      <c r="L7632" s="3" t="str">
        <f t="shared" si="1082"/>
        <v/>
      </c>
      <c r="M7632" s="3">
        <f t="shared" si="1087"/>
        <v>-6.3940373215282348E-4</v>
      </c>
      <c r="N7632" s="3">
        <f t="shared" si="1083"/>
        <v>-0.7616526149898124</v>
      </c>
      <c r="O7632" s="3" t="str">
        <f t="shared" si="1084"/>
        <v/>
      </c>
      <c r="P7632" s="3" t="str">
        <f t="shared" si="1085"/>
        <v/>
      </c>
      <c r="Q7632" s="3" t="str">
        <f t="shared" si="1086"/>
        <v/>
      </c>
    </row>
    <row r="7633" spans="2:17" x14ac:dyDescent="0.3">
      <c r="B7633" s="4">
        <v>42311.959722222222</v>
      </c>
      <c r="C7633" s="1">
        <v>109.51</v>
      </c>
      <c r="D7633" s="1">
        <v>27750</v>
      </c>
      <c r="E7633" s="3">
        <f>IF($C$5+ROW($D$12)&gt;=ROW(D7633), "", AVERAGE(INDEX($D$1:$D$8201, ROW(D7633)-$C$5):D7632))</f>
        <v>13944.666666666666</v>
      </c>
      <c r="F7633" s="3">
        <f>IF($C$6+ROW($D$12)&gt;=ROW(D7633), "", AVERAGE(INDEX($D$1:$D$8201, ROW(D7633)-$C$6):D7632))</f>
        <v>15242.125</v>
      </c>
      <c r="G7633" s="3" t="str">
        <f t="shared" si="1079"/>
        <v/>
      </c>
      <c r="H7633" s="3">
        <f>IF($C$3+ROW($D$12)&gt;=ROW(D7633), "", AVERAGE(INDEX($C$1:$C$8201, ROW(D7633)-$C$3):C7632))</f>
        <v>109.46533333333333</v>
      </c>
      <c r="I7633" s="3">
        <f>IF($C$4+ROW($D$12)&gt;=ROW(D7633), "", AVERAGE(INDEX($C$1:$C$8201, ROW(D7633)-$C$4):C7632))</f>
        <v>109.5535</v>
      </c>
      <c r="J7633" s="3" t="str">
        <f t="shared" si="1080"/>
        <v/>
      </c>
      <c r="K7633" s="3" t="str">
        <f t="shared" si="1081"/>
        <v/>
      </c>
      <c r="L7633" s="3" t="str">
        <f t="shared" si="1082"/>
        <v/>
      </c>
      <c r="M7633" s="3">
        <f t="shared" si="1087"/>
        <v>1.8264840233443293E-4</v>
      </c>
      <c r="N7633" s="3">
        <f t="shared" si="1083"/>
        <v>-1.2856542637301627</v>
      </c>
      <c r="O7633" s="3" t="str">
        <f t="shared" si="1084"/>
        <v/>
      </c>
      <c r="P7633" s="3" t="str">
        <f t="shared" si="1085"/>
        <v/>
      </c>
      <c r="Q7633" s="3" t="str">
        <f t="shared" si="1086"/>
        <v/>
      </c>
    </row>
    <row r="7634" spans="2:17" x14ac:dyDescent="0.3">
      <c r="B7634" s="4">
        <v>42311.960416666669</v>
      </c>
      <c r="C7634" s="1">
        <v>109.5</v>
      </c>
      <c r="D7634" s="1">
        <v>23856</v>
      </c>
      <c r="E7634" s="3">
        <f>IF($C$5+ROW($D$12)&gt;=ROW(D7634), "", AVERAGE(INDEX($D$1:$D$8201, ROW(D7634)-$C$5):D7633))</f>
        <v>19052</v>
      </c>
      <c r="F7634" s="3">
        <f>IF($C$6+ROW($D$12)&gt;=ROW(D7634), "", AVERAGE(INDEX($D$1:$D$8201, ROW(D7634)-$C$6):D7633))</f>
        <v>17579.375</v>
      </c>
      <c r="G7634" s="3" t="str">
        <f t="shared" si="1079"/>
        <v>Yes</v>
      </c>
      <c r="H7634" s="3">
        <f>IF($C$3+ROW($D$12)&gt;=ROW(D7634), "", AVERAGE(INDEX($C$1:$C$8201, ROW(D7634)-$C$3):C7633))</f>
        <v>109.46599999999999</v>
      </c>
      <c r="I7634" s="3">
        <f>IF($C$4+ROW($D$12)&gt;=ROW(D7634), "", AVERAGE(INDEX($C$1:$C$8201, ROW(D7634)-$C$4):C7633))</f>
        <v>109.5385</v>
      </c>
      <c r="J7634" s="3" t="str">
        <f t="shared" si="1080"/>
        <v/>
      </c>
      <c r="K7634" s="3" t="str">
        <f t="shared" si="1081"/>
        <v/>
      </c>
      <c r="L7634" s="3" t="str">
        <f t="shared" si="1082"/>
        <v/>
      </c>
      <c r="M7634" s="3">
        <f t="shared" si="1087"/>
        <v>-7.3056692025397273E-5</v>
      </c>
      <c r="N7634" s="3">
        <f t="shared" si="1083"/>
        <v>-1.3999853877266828</v>
      </c>
      <c r="O7634" s="3" t="str">
        <f t="shared" si="1084"/>
        <v/>
      </c>
      <c r="P7634" s="3" t="str">
        <f t="shared" si="1085"/>
        <v/>
      </c>
      <c r="Q7634" s="3" t="str">
        <f t="shared" si="1086"/>
        <v/>
      </c>
    </row>
    <row r="7635" spans="2:17" x14ac:dyDescent="0.3">
      <c r="B7635" s="4">
        <v>42311.961111111108</v>
      </c>
      <c r="C7635" s="1">
        <v>109.49</v>
      </c>
      <c r="D7635" s="1">
        <v>12214</v>
      </c>
      <c r="E7635" s="3">
        <f>IF($C$5+ROW($D$12)&gt;=ROW(D7635), "", AVERAGE(INDEX($D$1:$D$8201, ROW(D7635)-$C$5):D7634))</f>
        <v>22306.666666666668</v>
      </c>
      <c r="F7635" s="3">
        <f>IF($C$6+ROW($D$12)&gt;=ROW(D7635), "", AVERAGE(INDEX($D$1:$D$8201, ROW(D7635)-$C$6):D7634))</f>
        <v>19875.75</v>
      </c>
      <c r="G7635" s="3" t="str">
        <f t="shared" si="1079"/>
        <v>Yes</v>
      </c>
      <c r="H7635" s="3">
        <f>IF($C$3+ROW($D$12)&gt;=ROW(D7635), "", AVERAGE(INDEX($C$1:$C$8201, ROW(D7635)-$C$3):C7634))</f>
        <v>109.48399999999999</v>
      </c>
      <c r="I7635" s="3">
        <f>IF($C$4+ROW($D$12)&gt;=ROW(D7635), "", AVERAGE(INDEX($C$1:$C$8201, ROW(D7635)-$C$4):C7634))</f>
        <v>109.5185</v>
      </c>
      <c r="J7635" s="3" t="str">
        <f t="shared" si="1080"/>
        <v/>
      </c>
      <c r="K7635" s="3" t="str">
        <f t="shared" si="1081"/>
        <v/>
      </c>
      <c r="L7635" s="3" t="str">
        <f t="shared" si="1082"/>
        <v/>
      </c>
      <c r="M7635" s="3">
        <f t="shared" si="1087"/>
        <v>4.019439525011E-4</v>
      </c>
      <c r="N7635" s="3">
        <f t="shared" si="1083"/>
        <v>-6.5018088193942463</v>
      </c>
      <c r="O7635" s="3" t="str">
        <f t="shared" si="1084"/>
        <v/>
      </c>
      <c r="P7635" s="3" t="str">
        <f t="shared" si="1085"/>
        <v/>
      </c>
      <c r="Q7635" s="3" t="str">
        <f t="shared" si="1086"/>
        <v/>
      </c>
    </row>
    <row r="7636" spans="2:17" x14ac:dyDescent="0.3">
      <c r="B7636" s="4">
        <v>42311.961805555555</v>
      </c>
      <c r="C7636" s="1">
        <v>109.55</v>
      </c>
      <c r="D7636" s="1">
        <v>9115</v>
      </c>
      <c r="E7636" s="3">
        <f>IF($C$5+ROW($D$12)&gt;=ROW(D7636), "", AVERAGE(INDEX($D$1:$D$8201, ROW(D7636)-$C$5):D7635))</f>
        <v>21273.333333333332</v>
      </c>
      <c r="F7636" s="3">
        <f>IF($C$6+ROW($D$12)&gt;=ROW(D7636), "", AVERAGE(INDEX($D$1:$D$8201, ROW(D7636)-$C$6):D7635))</f>
        <v>20308.75</v>
      </c>
      <c r="G7636" s="3" t="str">
        <f t="shared" si="1079"/>
        <v>Yes</v>
      </c>
      <c r="H7636" s="3">
        <f>IF($C$3+ROW($D$12)&gt;=ROW(D7636), "", AVERAGE(INDEX($C$1:$C$8201, ROW(D7636)-$C$3):C7635))</f>
        <v>109.5</v>
      </c>
      <c r="I7636" s="3">
        <f>IF($C$4+ROW($D$12)&gt;=ROW(D7636), "", AVERAGE(INDEX($C$1:$C$8201, ROW(D7636)-$C$4):C7635))</f>
        <v>109.48725</v>
      </c>
      <c r="J7636" s="3" t="str">
        <f t="shared" si="1080"/>
        <v>Yes</v>
      </c>
      <c r="K7636" s="3" t="str">
        <f t="shared" si="1081"/>
        <v/>
      </c>
      <c r="L7636" s="3" t="str">
        <f t="shared" si="1082"/>
        <v/>
      </c>
      <c r="M7636" s="3">
        <f t="shared" si="1087"/>
        <v>9.8633748041726055E-4</v>
      </c>
      <c r="N7636" s="3">
        <f t="shared" si="1083"/>
        <v>1.4539179511963456</v>
      </c>
      <c r="O7636" s="3" t="str">
        <f t="shared" si="1084"/>
        <v/>
      </c>
      <c r="P7636" s="3" t="str">
        <f t="shared" si="1085"/>
        <v/>
      </c>
      <c r="Q7636" s="3" t="str">
        <f t="shared" si="1086"/>
        <v/>
      </c>
    </row>
    <row r="7637" spans="2:17" x14ac:dyDescent="0.3">
      <c r="B7637" s="4">
        <v>42311.962500000001</v>
      </c>
      <c r="C7637" s="1">
        <v>109.545</v>
      </c>
      <c r="D7637" s="1">
        <v>18162</v>
      </c>
      <c r="E7637" s="3">
        <f>IF($C$5+ROW($D$12)&gt;=ROW(D7637), "", AVERAGE(INDEX($D$1:$D$8201, ROW(D7637)-$C$5):D7636))</f>
        <v>15061.666666666666</v>
      </c>
      <c r="F7637" s="3">
        <f>IF($C$6+ROW($D$12)&gt;=ROW(D7637), "", AVERAGE(INDEX($D$1:$D$8201, ROW(D7637)-$C$6):D7636))</f>
        <v>17332.875</v>
      </c>
      <c r="G7637" s="3" t="str">
        <f t="shared" si="1079"/>
        <v/>
      </c>
      <c r="H7637" s="3">
        <f>IF($C$3+ROW($D$12)&gt;=ROW(D7637), "", AVERAGE(INDEX($C$1:$C$8201, ROW(D7637)-$C$3):C7636))</f>
        <v>109.51333333333334</v>
      </c>
      <c r="I7637" s="3">
        <f>IF($C$4+ROW($D$12)&gt;=ROW(D7637), "", AVERAGE(INDEX($C$1:$C$8201, ROW(D7637)-$C$4):C7636))</f>
        <v>109.49199999999999</v>
      </c>
      <c r="J7637" s="3" t="str">
        <f t="shared" si="1080"/>
        <v>Yes</v>
      </c>
      <c r="K7637" s="3" t="str">
        <f t="shared" si="1081"/>
        <v/>
      </c>
      <c r="L7637" s="3" t="str">
        <f t="shared" si="1082"/>
        <v/>
      </c>
      <c r="M7637" s="3">
        <f t="shared" si="1087"/>
        <v>3.1955445251489009E-4</v>
      </c>
      <c r="N7637" s="3">
        <f t="shared" si="1083"/>
        <v>-0.67601915281602643</v>
      </c>
      <c r="O7637" s="3" t="str">
        <f t="shared" si="1084"/>
        <v/>
      </c>
      <c r="P7637" s="3" t="str">
        <f t="shared" si="1085"/>
        <v/>
      </c>
      <c r="Q7637" s="3" t="str">
        <f t="shared" si="1086"/>
        <v/>
      </c>
    </row>
    <row r="7638" spans="2:17" x14ac:dyDescent="0.3">
      <c r="B7638" s="4">
        <v>42311.963194444441</v>
      </c>
      <c r="C7638" s="1">
        <v>109.57</v>
      </c>
      <c r="D7638" s="1">
        <v>9812</v>
      </c>
      <c r="E7638" s="3">
        <f>IF($C$5+ROW($D$12)&gt;=ROW(D7638), "", AVERAGE(INDEX($D$1:$D$8201, ROW(D7638)-$C$5):D7637))</f>
        <v>13163.666666666666</v>
      </c>
      <c r="F7638" s="3">
        <f>IF($C$6+ROW($D$12)&gt;=ROW(D7638), "", AVERAGE(INDEX($D$1:$D$8201, ROW(D7638)-$C$6):D7637))</f>
        <v>16616.375</v>
      </c>
      <c r="G7638" s="3" t="str">
        <f t="shared" si="1079"/>
        <v/>
      </c>
      <c r="H7638" s="3">
        <f>IF($C$3+ROW($D$12)&gt;=ROW(D7638), "", AVERAGE(INDEX($C$1:$C$8201, ROW(D7638)-$C$3):C7637))</f>
        <v>109.52833333333332</v>
      </c>
      <c r="I7638" s="3">
        <f>IF($C$4+ROW($D$12)&gt;=ROW(D7638), "", AVERAGE(INDEX($C$1:$C$8201, ROW(D7638)-$C$4):C7637))</f>
        <v>109.49887499999998</v>
      </c>
      <c r="J7638" s="3" t="str">
        <f t="shared" si="1080"/>
        <v>Yes</v>
      </c>
      <c r="K7638" s="3" t="str">
        <f t="shared" si="1081"/>
        <v/>
      </c>
      <c r="L7638" s="3" t="str">
        <f t="shared" si="1082"/>
        <v/>
      </c>
      <c r="M7638" s="3">
        <f t="shared" si="1087"/>
        <v>6.3906516074630252E-4</v>
      </c>
      <c r="N7638" s="3">
        <f t="shared" si="1083"/>
        <v>0.99986310851520488</v>
      </c>
      <c r="O7638" s="3" t="str">
        <f t="shared" si="1084"/>
        <v/>
      </c>
      <c r="P7638" s="3" t="str">
        <f t="shared" si="1085"/>
        <v/>
      </c>
      <c r="Q7638" s="3" t="str">
        <f t="shared" si="1086"/>
        <v/>
      </c>
    </row>
    <row r="7639" spans="2:17" x14ac:dyDescent="0.3">
      <c r="B7639" s="4">
        <v>42311.963888888888</v>
      </c>
      <c r="C7639" s="1">
        <v>109.58</v>
      </c>
      <c r="D7639" s="1">
        <v>3583</v>
      </c>
      <c r="E7639" s="3">
        <f>IF($C$5+ROW($D$12)&gt;=ROW(D7639), "", AVERAGE(INDEX($D$1:$D$8201, ROW(D7639)-$C$5):D7638))</f>
        <v>12363</v>
      </c>
      <c r="F7639" s="3">
        <f>IF($C$6+ROW($D$12)&gt;=ROW(D7639), "", AVERAGE(INDEX($D$1:$D$8201, ROW(D7639)-$C$6):D7638))</f>
        <v>16289.375</v>
      </c>
      <c r="G7639" s="3" t="str">
        <f t="shared" si="1079"/>
        <v/>
      </c>
      <c r="H7639" s="3">
        <f>IF($C$3+ROW($D$12)&gt;=ROW(D7639), "", AVERAGE(INDEX($C$1:$C$8201, ROW(D7639)-$C$3):C7638))</f>
        <v>109.55499999999999</v>
      </c>
      <c r="I7639" s="3">
        <f>IF($C$4+ROW($D$12)&gt;=ROW(D7639), "", AVERAGE(INDEX($C$1:$C$8201, ROW(D7639)-$C$4):C7638))</f>
        <v>109.50662499999999</v>
      </c>
      <c r="J7639" s="3" t="str">
        <f t="shared" si="1080"/>
        <v>Yes</v>
      </c>
      <c r="K7639" s="3" t="str">
        <f t="shared" si="1081"/>
        <v/>
      </c>
      <c r="L7639" s="3" t="str">
        <f t="shared" si="1082"/>
        <v/>
      </c>
      <c r="M7639" s="3">
        <f t="shared" si="1087"/>
        <v>8.2165522493616834E-4</v>
      </c>
      <c r="N7639" s="3">
        <f t="shared" si="1083"/>
        <v>0.2857143142909504</v>
      </c>
      <c r="O7639" s="3" t="str">
        <f t="shared" si="1084"/>
        <v/>
      </c>
      <c r="P7639" s="3" t="str">
        <f t="shared" si="1085"/>
        <v/>
      </c>
      <c r="Q7639" s="3" t="str">
        <f t="shared" si="1086"/>
        <v/>
      </c>
    </row>
    <row r="7640" spans="2:17" x14ac:dyDescent="0.3">
      <c r="B7640" s="4">
        <v>42311.964583333334</v>
      </c>
      <c r="C7640" s="1">
        <v>109.58</v>
      </c>
      <c r="D7640" s="1">
        <v>13001</v>
      </c>
      <c r="E7640" s="3">
        <f>IF($C$5+ROW($D$12)&gt;=ROW(D7640), "", AVERAGE(INDEX($D$1:$D$8201, ROW(D7640)-$C$5):D7639))</f>
        <v>10519</v>
      </c>
      <c r="F7640" s="3">
        <f>IF($C$6+ROW($D$12)&gt;=ROW(D7640), "", AVERAGE(INDEX($D$1:$D$8201, ROW(D7640)-$C$6):D7639))</f>
        <v>14975.75</v>
      </c>
      <c r="G7640" s="3" t="str">
        <f t="shared" si="1079"/>
        <v/>
      </c>
      <c r="H7640" s="3">
        <f>IF($C$3+ROW($D$12)&gt;=ROW(D7640), "", AVERAGE(INDEX($C$1:$C$8201, ROW(D7640)-$C$3):C7639))</f>
        <v>109.565</v>
      </c>
      <c r="I7640" s="3">
        <f>IF($C$4+ROW($D$12)&gt;=ROW(D7640), "", AVERAGE(INDEX($C$1:$C$8201, ROW(D7640)-$C$4):C7639))</f>
        <v>109.523375</v>
      </c>
      <c r="J7640" s="3" t="str">
        <f t="shared" si="1080"/>
        <v>Yes</v>
      </c>
      <c r="K7640" s="3" t="str">
        <f t="shared" si="1081"/>
        <v/>
      </c>
      <c r="L7640" s="3" t="str">
        <f t="shared" si="1082"/>
        <v/>
      </c>
      <c r="M7640" s="3">
        <f t="shared" si="1087"/>
        <v>2.7381006879424128E-4</v>
      </c>
      <c r="N7640" s="3">
        <f t="shared" si="1083"/>
        <v>-0.66675795335505506</v>
      </c>
      <c r="O7640" s="3" t="str">
        <f t="shared" si="1084"/>
        <v/>
      </c>
      <c r="P7640" s="3" t="str">
        <f t="shared" si="1085"/>
        <v/>
      </c>
      <c r="Q7640" s="3" t="str">
        <f t="shared" si="1086"/>
        <v/>
      </c>
    </row>
    <row r="7641" spans="2:17" x14ac:dyDescent="0.3">
      <c r="B7641" s="4">
        <v>42311.965277777781</v>
      </c>
      <c r="C7641" s="1">
        <v>109.55</v>
      </c>
      <c r="D7641" s="1">
        <v>3212</v>
      </c>
      <c r="E7641" s="3">
        <f>IF($C$5+ROW($D$12)&gt;=ROW(D7641), "", AVERAGE(INDEX($D$1:$D$8201, ROW(D7641)-$C$5):D7640))</f>
        <v>8798.6666666666661</v>
      </c>
      <c r="F7641" s="3">
        <f>IF($C$6+ROW($D$12)&gt;=ROW(D7641), "", AVERAGE(INDEX($D$1:$D$8201, ROW(D7641)-$C$6):D7640))</f>
        <v>14686.625</v>
      </c>
      <c r="G7641" s="3" t="str">
        <f t="shared" si="1079"/>
        <v/>
      </c>
      <c r="H7641" s="3">
        <f>IF($C$3+ROW($D$12)&gt;=ROW(D7641), "", AVERAGE(INDEX($C$1:$C$8201, ROW(D7641)-$C$3):C7640))</f>
        <v>109.57666666666665</v>
      </c>
      <c r="I7641" s="3">
        <f>IF($C$4+ROW($D$12)&gt;=ROW(D7641), "", AVERAGE(INDEX($C$1:$C$8201, ROW(D7641)-$C$4):C7640))</f>
        <v>109.54062500000001</v>
      </c>
      <c r="J7641" s="3" t="str">
        <f t="shared" si="1080"/>
        <v>Yes</v>
      </c>
      <c r="K7641" s="3" t="str">
        <f t="shared" si="1081"/>
        <v/>
      </c>
      <c r="L7641" s="3" t="str">
        <f t="shared" si="1082"/>
        <v/>
      </c>
      <c r="M7641" s="3">
        <f t="shared" si="1087"/>
        <v>4.5642301292663501E-5</v>
      </c>
      <c r="N7641" s="3">
        <f t="shared" si="1083"/>
        <v>-0.83330670967048304</v>
      </c>
      <c r="O7641" s="3" t="str">
        <f t="shared" si="1084"/>
        <v/>
      </c>
      <c r="P7641" s="3" t="str">
        <f t="shared" si="1085"/>
        <v/>
      </c>
      <c r="Q7641" s="3" t="str">
        <f t="shared" si="1086"/>
        <v/>
      </c>
    </row>
    <row r="7642" spans="2:17" x14ac:dyDescent="0.3">
      <c r="B7642" s="4">
        <v>42311.96597222222</v>
      </c>
      <c r="C7642" s="1">
        <v>109.46</v>
      </c>
      <c r="D7642" s="1">
        <v>9977</v>
      </c>
      <c r="E7642" s="3">
        <f>IF($C$5+ROW($D$12)&gt;=ROW(D7642), "", AVERAGE(INDEX($D$1:$D$8201, ROW(D7642)-$C$5):D7641))</f>
        <v>6598.666666666667</v>
      </c>
      <c r="F7642" s="3">
        <f>IF($C$6+ROW($D$12)&gt;=ROW(D7642), "", AVERAGE(INDEX($D$1:$D$8201, ROW(D7642)-$C$6):D7641))</f>
        <v>11619.375</v>
      </c>
      <c r="G7642" s="3" t="str">
        <f t="shared" si="1079"/>
        <v/>
      </c>
      <c r="H7642" s="3">
        <f>IF($C$3+ROW($D$12)&gt;=ROW(D7642), "", AVERAGE(INDEX($C$1:$C$8201, ROW(D7642)-$C$3):C7641))</f>
        <v>109.57</v>
      </c>
      <c r="I7642" s="3">
        <f>IF($C$4+ROW($D$12)&gt;=ROW(D7642), "", AVERAGE(INDEX($C$1:$C$8201, ROW(D7642)-$C$4):C7641))</f>
        <v>109.545625</v>
      </c>
      <c r="J7642" s="3" t="str">
        <f t="shared" si="1080"/>
        <v>Yes</v>
      </c>
      <c r="K7642" s="3" t="str">
        <f t="shared" si="1081"/>
        <v/>
      </c>
      <c r="L7642" s="3" t="str">
        <f t="shared" si="1082"/>
        <v/>
      </c>
      <c r="M7642" s="3">
        <f t="shared" si="1087"/>
        <v>-1.00442870152982E-3</v>
      </c>
      <c r="N7642" s="3">
        <f t="shared" si="1083"/>
        <v>-23.006530632391033</v>
      </c>
      <c r="O7642" s="3" t="str">
        <f t="shared" si="1084"/>
        <v/>
      </c>
      <c r="P7642" s="3" t="str">
        <f t="shared" si="1085"/>
        <v/>
      </c>
      <c r="Q7642" s="3" t="str">
        <f t="shared" si="1086"/>
        <v/>
      </c>
    </row>
    <row r="7643" spans="2:17" x14ac:dyDescent="0.3">
      <c r="B7643" s="4">
        <v>42311.966666666667</v>
      </c>
      <c r="C7643" s="1">
        <v>109.44</v>
      </c>
      <c r="D7643" s="1">
        <v>38035</v>
      </c>
      <c r="E7643" s="3">
        <f>IF($C$5+ROW($D$12)&gt;=ROW(D7643), "", AVERAGE(INDEX($D$1:$D$8201, ROW(D7643)-$C$5):D7642))</f>
        <v>8730</v>
      </c>
      <c r="F7643" s="3">
        <f>IF($C$6+ROW($D$12)&gt;=ROW(D7643), "", AVERAGE(INDEX($D$1:$D$8201, ROW(D7643)-$C$6):D7642))</f>
        <v>9884.5</v>
      </c>
      <c r="G7643" s="3" t="str">
        <f t="shared" si="1079"/>
        <v/>
      </c>
      <c r="H7643" s="3">
        <f>IF($C$3+ROW($D$12)&gt;=ROW(D7643), "", AVERAGE(INDEX($C$1:$C$8201, ROW(D7643)-$C$3):C7642))</f>
        <v>109.52999999999999</v>
      </c>
      <c r="I7643" s="3">
        <f>IF($C$4+ROW($D$12)&gt;=ROW(D7643), "", AVERAGE(INDEX($C$1:$C$8201, ROW(D7643)-$C$4):C7642))</f>
        <v>109.54062500000001</v>
      </c>
      <c r="J7643" s="3" t="str">
        <f t="shared" si="1080"/>
        <v/>
      </c>
      <c r="K7643" s="3" t="str">
        <f t="shared" si="1081"/>
        <v/>
      </c>
      <c r="L7643" s="3" t="str">
        <f t="shared" si="1082"/>
        <v/>
      </c>
      <c r="M7643" s="3">
        <f t="shared" si="1087"/>
        <v>-1.2784222360293375E-3</v>
      </c>
      <c r="N7643" s="3">
        <f t="shared" si="1083"/>
        <v>0.27278544916349451</v>
      </c>
      <c r="O7643" s="3" t="str">
        <f t="shared" si="1084"/>
        <v/>
      </c>
      <c r="P7643" s="3" t="str">
        <f t="shared" si="1085"/>
        <v/>
      </c>
      <c r="Q7643" s="3" t="str">
        <f t="shared" si="1086"/>
        <v/>
      </c>
    </row>
    <row r="7644" spans="2:17" x14ac:dyDescent="0.3">
      <c r="B7644" s="4">
        <v>42311.967361111114</v>
      </c>
      <c r="C7644" s="1">
        <v>109.48</v>
      </c>
      <c r="D7644" s="1">
        <v>7604</v>
      </c>
      <c r="E7644" s="3">
        <f>IF($C$5+ROW($D$12)&gt;=ROW(D7644), "", AVERAGE(INDEX($D$1:$D$8201, ROW(D7644)-$C$5):D7643))</f>
        <v>17074.666666666668</v>
      </c>
      <c r="F7644" s="3">
        <f>IF($C$6+ROW($D$12)&gt;=ROW(D7644), "", AVERAGE(INDEX($D$1:$D$8201, ROW(D7644)-$C$6):D7643))</f>
        <v>13112.125</v>
      </c>
      <c r="G7644" s="3" t="str">
        <f t="shared" ref="G7644:G7707" si="1088">IF(F7644="","",IF(E7644&gt;F7644,"Yes",""))</f>
        <v>Yes</v>
      </c>
      <c r="H7644" s="3">
        <f>IF($C$3+ROW($D$12)&gt;=ROW(D7644), "", AVERAGE(INDEX($C$1:$C$8201, ROW(D7644)-$C$3):C7643))</f>
        <v>109.48333333333333</v>
      </c>
      <c r="I7644" s="3">
        <f>IF($C$4+ROW($D$12)&gt;=ROW(D7644), "", AVERAGE(INDEX($C$1:$C$8201, ROW(D7644)-$C$4):C7643))</f>
        <v>109.53437499999998</v>
      </c>
      <c r="J7644" s="3" t="str">
        <f t="shared" ref="J7644:J7707" si="1089">IF(I7644="","",IF(H7644&gt;I7644,"Yes",""))</f>
        <v/>
      </c>
      <c r="K7644" s="3" t="str">
        <f t="shared" ref="K7644:K7707" si="1090">IF(AND(G7644="Yes", J7644="Yes"), IF(AND(C7644&gt;C7643, C7643&gt;C7642), "Buy", IF(AND(C7644&lt;C7643, C7643&lt;C7642), "Sell", "")), "")</f>
        <v/>
      </c>
      <c r="L7644" s="3" t="str">
        <f t="shared" ref="L7644:L7707" si="1091">IF(K7644="", "", C7644)</f>
        <v/>
      </c>
      <c r="M7644" s="3">
        <f t="shared" si="1087"/>
        <v>-9.1299193779126222E-4</v>
      </c>
      <c r="N7644" s="3">
        <f t="shared" ref="N7644:N7707" si="1092">IF(M7643="", "", IF(M7643=0, N7643, (M7644-M7643)/M7643))</f>
        <v>-0.28584476078347038</v>
      </c>
      <c r="O7644" s="3" t="str">
        <f t="shared" ref="O7644:O7707" si="1093">IF(OR(O7643="", O7643="Exit"), K7644, IF(O7643="Buy", IF(AND(N7644&lt;N7643, N7643&lt;N7642), "Exit", O7643), IF(O7643="Sell", IF(AND(N7644&gt;N7643, N7643&gt;N7642), "Exit", O7643), "")))</f>
        <v/>
      </c>
      <c r="P7644" s="3" t="str">
        <f t="shared" ref="P7644:P7707" si="1094">IF(O7644="", "", IF(O7644=O7643, P7643, IF(OR(K7644="Buy", K7644="Sell"), L7644, "")))</f>
        <v/>
      </c>
      <c r="Q7644" s="3" t="str">
        <f t="shared" ref="Q7644:Q7707" si="1095">IF(O7644="Exit",IF(O7643="Buy",C7644-P7643,IF(O7643="Sell",P7643-C7644,"")), "")</f>
        <v/>
      </c>
    </row>
    <row r="7645" spans="2:17" x14ac:dyDescent="0.3">
      <c r="B7645" s="4">
        <v>42311.968055555553</v>
      </c>
      <c r="C7645" s="1">
        <v>109.5</v>
      </c>
      <c r="D7645" s="1">
        <v>12232</v>
      </c>
      <c r="E7645" s="3">
        <f>IF($C$5+ROW($D$12)&gt;=ROW(D7645), "", AVERAGE(INDEX($D$1:$D$8201, ROW(D7645)-$C$5):D7644))</f>
        <v>18538.666666666668</v>
      </c>
      <c r="F7645" s="3">
        <f>IF($C$6+ROW($D$12)&gt;=ROW(D7645), "", AVERAGE(INDEX($D$1:$D$8201, ROW(D7645)-$C$6):D7644))</f>
        <v>12923.25</v>
      </c>
      <c r="G7645" s="3" t="str">
        <f t="shared" si="1088"/>
        <v>Yes</v>
      </c>
      <c r="H7645" s="3">
        <f>IF($C$3+ROW($D$12)&gt;=ROW(D7645), "", AVERAGE(INDEX($C$1:$C$8201, ROW(D7645)-$C$3):C7644))</f>
        <v>109.46</v>
      </c>
      <c r="I7645" s="3">
        <f>IF($C$4+ROW($D$12)&gt;=ROW(D7645), "", AVERAGE(INDEX($C$1:$C$8201, ROW(D7645)-$C$4):C7644))</f>
        <v>109.52562499999999</v>
      </c>
      <c r="J7645" s="3" t="str">
        <f t="shared" si="1089"/>
        <v/>
      </c>
      <c r="K7645" s="3" t="str">
        <f t="shared" si="1090"/>
        <v/>
      </c>
      <c r="L7645" s="3" t="str">
        <f t="shared" si="1091"/>
        <v/>
      </c>
      <c r="M7645" s="3">
        <f t="shared" si="1087"/>
        <v>-4.5651678492003909E-4</v>
      </c>
      <c r="N7645" s="3">
        <f t="shared" si="1092"/>
        <v>-0.49997720021004965</v>
      </c>
      <c r="O7645" s="3" t="str">
        <f t="shared" si="1093"/>
        <v/>
      </c>
      <c r="P7645" s="3" t="str">
        <f t="shared" si="1094"/>
        <v/>
      </c>
      <c r="Q7645" s="3" t="str">
        <f t="shared" si="1095"/>
        <v/>
      </c>
    </row>
    <row r="7646" spans="2:17" x14ac:dyDescent="0.3">
      <c r="B7646" s="4">
        <v>42311.96875</v>
      </c>
      <c r="C7646" s="1">
        <v>109.46</v>
      </c>
      <c r="D7646" s="1">
        <v>41903</v>
      </c>
      <c r="E7646" s="3">
        <f>IF($C$5+ROW($D$12)&gt;=ROW(D7646), "", AVERAGE(INDEX($D$1:$D$8201, ROW(D7646)-$C$5):D7645))</f>
        <v>19290.333333333332</v>
      </c>
      <c r="F7646" s="3">
        <f>IF($C$6+ROW($D$12)&gt;=ROW(D7646), "", AVERAGE(INDEX($D$1:$D$8201, ROW(D7646)-$C$6):D7645))</f>
        <v>12182</v>
      </c>
      <c r="G7646" s="3" t="str">
        <f t="shared" si="1088"/>
        <v>Yes</v>
      </c>
      <c r="H7646" s="3">
        <f>IF($C$3+ROW($D$12)&gt;=ROW(D7646), "", AVERAGE(INDEX($C$1:$C$8201, ROW(D7646)-$C$3):C7645))</f>
        <v>109.47333333333334</v>
      </c>
      <c r="I7646" s="3">
        <f>IF($C$4+ROW($D$12)&gt;=ROW(D7646), "", AVERAGE(INDEX($C$1:$C$8201, ROW(D7646)-$C$4):C7645))</f>
        <v>109.52000000000001</v>
      </c>
      <c r="J7646" s="3" t="str">
        <f t="shared" si="1089"/>
        <v/>
      </c>
      <c r="K7646" s="3" t="str">
        <f t="shared" si="1090"/>
        <v/>
      </c>
      <c r="L7646" s="3" t="str">
        <f t="shared" si="1091"/>
        <v/>
      </c>
      <c r="M7646" s="3">
        <f t="shared" si="1087"/>
        <v>0</v>
      </c>
      <c r="N7646" s="3">
        <f t="shared" si="1092"/>
        <v>-1</v>
      </c>
      <c r="O7646" s="3" t="str">
        <f t="shared" si="1093"/>
        <v/>
      </c>
      <c r="P7646" s="3" t="str">
        <f t="shared" si="1094"/>
        <v/>
      </c>
      <c r="Q7646" s="3" t="str">
        <f t="shared" si="1095"/>
        <v/>
      </c>
    </row>
    <row r="7647" spans="2:17" x14ac:dyDescent="0.3">
      <c r="B7647" s="4">
        <v>42311.969444444447</v>
      </c>
      <c r="C7647" s="1">
        <v>109.5</v>
      </c>
      <c r="D7647" s="1">
        <v>13572</v>
      </c>
      <c r="E7647" s="3">
        <f>IF($C$5+ROW($D$12)&gt;=ROW(D7647), "", AVERAGE(INDEX($D$1:$D$8201, ROW(D7647)-$C$5):D7646))</f>
        <v>20579.666666666668</v>
      </c>
      <c r="F7647" s="3">
        <f>IF($C$6+ROW($D$12)&gt;=ROW(D7647), "", AVERAGE(INDEX($D$1:$D$8201, ROW(D7647)-$C$6):D7646))</f>
        <v>16193.375</v>
      </c>
      <c r="G7647" s="3" t="str">
        <f t="shared" si="1088"/>
        <v>Yes</v>
      </c>
      <c r="H7647" s="3">
        <f>IF($C$3+ROW($D$12)&gt;=ROW(D7647), "", AVERAGE(INDEX($C$1:$C$8201, ROW(D7647)-$C$3):C7646))</f>
        <v>109.48</v>
      </c>
      <c r="I7647" s="3">
        <f>IF($C$4+ROW($D$12)&gt;=ROW(D7647), "", AVERAGE(INDEX($C$1:$C$8201, ROW(D7647)-$C$4):C7646))</f>
        <v>109.50624999999999</v>
      </c>
      <c r="J7647" s="3" t="str">
        <f t="shared" si="1089"/>
        <v/>
      </c>
      <c r="K7647" s="3" t="str">
        <f t="shared" si="1090"/>
        <v/>
      </c>
      <c r="L7647" s="3" t="str">
        <f t="shared" si="1091"/>
        <v/>
      </c>
      <c r="M7647" s="3">
        <f t="shared" si="1087"/>
        <v>5.4809538231519541E-4</v>
      </c>
      <c r="N7647" s="3">
        <f t="shared" si="1092"/>
        <v>-1</v>
      </c>
      <c r="O7647" s="3" t="str">
        <f t="shared" si="1093"/>
        <v/>
      </c>
      <c r="P7647" s="3" t="str">
        <f t="shared" si="1094"/>
        <v/>
      </c>
      <c r="Q7647" s="3" t="str">
        <f t="shared" si="1095"/>
        <v/>
      </c>
    </row>
    <row r="7648" spans="2:17" x14ac:dyDescent="0.3">
      <c r="B7648" s="4">
        <v>42311.970138888886</v>
      </c>
      <c r="C7648" s="1">
        <v>109.55</v>
      </c>
      <c r="D7648" s="1">
        <v>24134</v>
      </c>
      <c r="E7648" s="3">
        <f>IF($C$5+ROW($D$12)&gt;=ROW(D7648), "", AVERAGE(INDEX($D$1:$D$8201, ROW(D7648)-$C$5):D7647))</f>
        <v>22569</v>
      </c>
      <c r="F7648" s="3">
        <f>IF($C$6+ROW($D$12)&gt;=ROW(D7648), "", AVERAGE(INDEX($D$1:$D$8201, ROW(D7648)-$C$6):D7647))</f>
        <v>17442</v>
      </c>
      <c r="G7648" s="3" t="str">
        <f t="shared" si="1088"/>
        <v>Yes</v>
      </c>
      <c r="H7648" s="3">
        <f>IF($C$3+ROW($D$12)&gt;=ROW(D7648), "", AVERAGE(INDEX($C$1:$C$8201, ROW(D7648)-$C$3):C7647))</f>
        <v>109.48666666666666</v>
      </c>
      <c r="I7648" s="3">
        <f>IF($C$4+ROW($D$12)&gt;=ROW(D7648), "", AVERAGE(INDEX($C$1:$C$8201, ROW(D7648)-$C$4):C7647))</f>
        <v>109.49625</v>
      </c>
      <c r="J7648" s="3" t="str">
        <f t="shared" si="1089"/>
        <v/>
      </c>
      <c r="K7648" s="3" t="str">
        <f t="shared" si="1090"/>
        <v/>
      </c>
      <c r="L7648" s="3" t="str">
        <f t="shared" si="1091"/>
        <v/>
      </c>
      <c r="M7648" s="3">
        <f t="shared" si="1087"/>
        <v>6.3918186899707369E-4</v>
      </c>
      <c r="N7648" s="3">
        <f t="shared" si="1092"/>
        <v>0.16618729079074196</v>
      </c>
      <c r="O7648" s="3" t="str">
        <f t="shared" si="1093"/>
        <v/>
      </c>
      <c r="P7648" s="3" t="str">
        <f t="shared" si="1094"/>
        <v/>
      </c>
      <c r="Q7648" s="3" t="str">
        <f t="shared" si="1095"/>
        <v/>
      </c>
    </row>
    <row r="7649" spans="2:17" x14ac:dyDescent="0.3">
      <c r="B7649" s="4">
        <v>42311.970833333333</v>
      </c>
      <c r="C7649" s="1">
        <v>109.54</v>
      </c>
      <c r="D7649" s="1">
        <v>6477</v>
      </c>
      <c r="E7649" s="3">
        <f>IF($C$5+ROW($D$12)&gt;=ROW(D7649), "", AVERAGE(INDEX($D$1:$D$8201, ROW(D7649)-$C$5):D7648))</f>
        <v>26536.333333333332</v>
      </c>
      <c r="F7649" s="3">
        <f>IF($C$6+ROW($D$12)&gt;=ROW(D7649), "", AVERAGE(INDEX($D$1:$D$8201, ROW(D7649)-$C$6):D7648))</f>
        <v>18833.625</v>
      </c>
      <c r="G7649" s="3" t="str">
        <f t="shared" si="1088"/>
        <v>Yes</v>
      </c>
      <c r="H7649" s="3">
        <f>IF($C$3+ROW($D$12)&gt;=ROW(D7649), "", AVERAGE(INDEX($C$1:$C$8201, ROW(D7649)-$C$3):C7648))</f>
        <v>109.50333333333333</v>
      </c>
      <c r="I7649" s="3">
        <f>IF($C$4+ROW($D$12)&gt;=ROW(D7649), "", AVERAGE(INDEX($C$1:$C$8201, ROW(D7649)-$C$4):C7648))</f>
        <v>109.49250000000001</v>
      </c>
      <c r="J7649" s="3" t="str">
        <f t="shared" si="1089"/>
        <v>Yes</v>
      </c>
      <c r="K7649" s="3" t="str">
        <f t="shared" si="1090"/>
        <v/>
      </c>
      <c r="L7649" s="3" t="str">
        <f t="shared" si="1091"/>
        <v/>
      </c>
      <c r="M7649" s="3">
        <f t="shared" si="1087"/>
        <v>3.6523009901972251E-4</v>
      </c>
      <c r="N7649" s="3">
        <f t="shared" si="1092"/>
        <v>-0.42859752953756797</v>
      </c>
      <c r="O7649" s="3" t="str">
        <f t="shared" si="1093"/>
        <v/>
      </c>
      <c r="P7649" s="3" t="str">
        <f t="shared" si="1094"/>
        <v/>
      </c>
      <c r="Q7649" s="3" t="str">
        <f t="shared" si="1095"/>
        <v/>
      </c>
    </row>
    <row r="7650" spans="2:17" x14ac:dyDescent="0.3">
      <c r="B7650" s="4">
        <v>42311.97152777778</v>
      </c>
      <c r="C7650" s="1">
        <v>109.6</v>
      </c>
      <c r="D7650" s="1">
        <v>15098</v>
      </c>
      <c r="E7650" s="3">
        <f>IF($C$5+ROW($D$12)&gt;=ROW(D7650), "", AVERAGE(INDEX($D$1:$D$8201, ROW(D7650)-$C$5):D7649))</f>
        <v>14727.666666666666</v>
      </c>
      <c r="F7650" s="3">
        <f>IF($C$6+ROW($D$12)&gt;=ROW(D7650), "", AVERAGE(INDEX($D$1:$D$8201, ROW(D7650)-$C$6):D7649))</f>
        <v>19241.75</v>
      </c>
      <c r="G7650" s="3" t="str">
        <f t="shared" si="1088"/>
        <v/>
      </c>
      <c r="H7650" s="3">
        <f>IF($C$3+ROW($D$12)&gt;=ROW(D7650), "", AVERAGE(INDEX($C$1:$C$8201, ROW(D7650)-$C$3):C7649))</f>
        <v>109.53000000000002</v>
      </c>
      <c r="I7650" s="3">
        <f>IF($C$4+ROW($D$12)&gt;=ROW(D7650), "", AVERAGE(INDEX($C$1:$C$8201, ROW(D7650)-$C$4):C7649))</f>
        <v>109.49124999999999</v>
      </c>
      <c r="J7650" s="3" t="str">
        <f t="shared" si="1089"/>
        <v>Yes</v>
      </c>
      <c r="K7650" s="3" t="str">
        <f t="shared" si="1090"/>
        <v/>
      </c>
      <c r="L7650" s="3" t="str">
        <f t="shared" si="1091"/>
        <v/>
      </c>
      <c r="M7650" s="3">
        <f t="shared" si="1087"/>
        <v>1.2781887981431711E-3</v>
      </c>
      <c r="N7650" s="3">
        <f t="shared" si="1092"/>
        <v>2.4996808904135488</v>
      </c>
      <c r="O7650" s="3" t="str">
        <f t="shared" si="1093"/>
        <v/>
      </c>
      <c r="P7650" s="3" t="str">
        <f t="shared" si="1094"/>
        <v/>
      </c>
      <c r="Q7650" s="3" t="str">
        <f t="shared" si="1095"/>
        <v/>
      </c>
    </row>
    <row r="7651" spans="2:17" x14ac:dyDescent="0.3">
      <c r="B7651" s="4">
        <v>42311.972222222219</v>
      </c>
      <c r="C7651" s="1">
        <v>109.68</v>
      </c>
      <c r="D7651" s="1">
        <v>19199</v>
      </c>
      <c r="E7651" s="3">
        <f>IF($C$5+ROW($D$12)&gt;=ROW(D7651), "", AVERAGE(INDEX($D$1:$D$8201, ROW(D7651)-$C$5):D7650))</f>
        <v>15236.333333333334</v>
      </c>
      <c r="F7651" s="3">
        <f>IF($C$6+ROW($D$12)&gt;=ROW(D7651), "", AVERAGE(INDEX($D$1:$D$8201, ROW(D7651)-$C$6):D7650))</f>
        <v>19881.875</v>
      </c>
      <c r="G7651" s="3" t="str">
        <f t="shared" si="1088"/>
        <v/>
      </c>
      <c r="H7651" s="3">
        <f>IF($C$3+ROW($D$12)&gt;=ROW(D7651), "", AVERAGE(INDEX($C$1:$C$8201, ROW(D7651)-$C$3):C7650))</f>
        <v>109.56333333333333</v>
      </c>
      <c r="I7651" s="3">
        <f>IF($C$4+ROW($D$12)&gt;=ROW(D7651), "", AVERAGE(INDEX($C$1:$C$8201, ROW(D7651)-$C$4):C7650))</f>
        <v>109.50874999999999</v>
      </c>
      <c r="J7651" s="3" t="str">
        <f t="shared" si="1089"/>
        <v>Yes</v>
      </c>
      <c r="K7651" s="3" t="str">
        <f t="shared" si="1090"/>
        <v/>
      </c>
      <c r="L7651" s="3" t="str">
        <f t="shared" si="1091"/>
        <v/>
      </c>
      <c r="M7651" s="3">
        <f t="shared" si="1087"/>
        <v>1.6424859975034108E-3</v>
      </c>
      <c r="N7651" s="3">
        <f t="shared" si="1092"/>
        <v>0.28501047723893008</v>
      </c>
      <c r="O7651" s="3" t="str">
        <f t="shared" si="1093"/>
        <v/>
      </c>
      <c r="P7651" s="3" t="str">
        <f t="shared" si="1094"/>
        <v/>
      </c>
      <c r="Q7651" s="3" t="str">
        <f t="shared" si="1095"/>
        <v/>
      </c>
    </row>
    <row r="7652" spans="2:17" x14ac:dyDescent="0.3">
      <c r="B7652" s="4">
        <v>42311.972916666666</v>
      </c>
      <c r="C7652" s="1">
        <v>109.72</v>
      </c>
      <c r="D7652" s="1">
        <v>13874</v>
      </c>
      <c r="E7652" s="3">
        <f>IF($C$5+ROW($D$12)&gt;=ROW(D7652), "", AVERAGE(INDEX($D$1:$D$8201, ROW(D7652)-$C$5):D7651))</f>
        <v>13591.333333333334</v>
      </c>
      <c r="F7652" s="3">
        <f>IF($C$6+ROW($D$12)&gt;=ROW(D7652), "", AVERAGE(INDEX($D$1:$D$8201, ROW(D7652)-$C$6):D7651))</f>
        <v>17527.375</v>
      </c>
      <c r="G7652" s="3" t="str">
        <f t="shared" si="1088"/>
        <v/>
      </c>
      <c r="H7652" s="3">
        <f>IF($C$3+ROW($D$12)&gt;=ROW(D7652), "", AVERAGE(INDEX($C$1:$C$8201, ROW(D7652)-$C$3):C7651))</f>
        <v>109.60666666666667</v>
      </c>
      <c r="I7652" s="3">
        <f>IF($C$4+ROW($D$12)&gt;=ROW(D7652), "", AVERAGE(INDEX($C$1:$C$8201, ROW(D7652)-$C$4):C7651))</f>
        <v>109.53874999999999</v>
      </c>
      <c r="J7652" s="3" t="str">
        <f t="shared" si="1089"/>
        <v>Yes</v>
      </c>
      <c r="K7652" s="3" t="str">
        <f t="shared" si="1090"/>
        <v/>
      </c>
      <c r="L7652" s="3" t="str">
        <f t="shared" si="1091"/>
        <v/>
      </c>
      <c r="M7652" s="3">
        <f t="shared" si="1087"/>
        <v>1.5506000279269395E-3</v>
      </c>
      <c r="N7652" s="3">
        <f t="shared" si="1092"/>
        <v>-5.5943228567024959E-2</v>
      </c>
      <c r="O7652" s="3" t="str">
        <f t="shared" si="1093"/>
        <v/>
      </c>
      <c r="P7652" s="3" t="str">
        <f t="shared" si="1094"/>
        <v/>
      </c>
      <c r="Q7652" s="3" t="str">
        <f t="shared" si="1095"/>
        <v/>
      </c>
    </row>
    <row r="7653" spans="2:17" x14ac:dyDescent="0.3">
      <c r="B7653" s="4">
        <v>42311.973611111112</v>
      </c>
      <c r="C7653" s="1">
        <v>109.66</v>
      </c>
      <c r="D7653" s="1">
        <v>9700</v>
      </c>
      <c r="E7653" s="3">
        <f>IF($C$5+ROW($D$12)&gt;=ROW(D7653), "", AVERAGE(INDEX($D$1:$D$8201, ROW(D7653)-$C$5):D7652))</f>
        <v>16057</v>
      </c>
      <c r="F7653" s="3">
        <f>IF($C$6+ROW($D$12)&gt;=ROW(D7653), "", AVERAGE(INDEX($D$1:$D$8201, ROW(D7653)-$C$6):D7652))</f>
        <v>18311.125</v>
      </c>
      <c r="G7653" s="3" t="str">
        <f t="shared" si="1088"/>
        <v/>
      </c>
      <c r="H7653" s="3">
        <f>IF($C$3+ROW($D$12)&gt;=ROW(D7653), "", AVERAGE(INDEX($C$1:$C$8201, ROW(D7653)-$C$3):C7652))</f>
        <v>109.66666666666667</v>
      </c>
      <c r="I7653" s="3">
        <f>IF($C$4+ROW($D$12)&gt;=ROW(D7653), "", AVERAGE(INDEX($C$1:$C$8201, ROW(D7653)-$C$4):C7652))</f>
        <v>109.56874999999999</v>
      </c>
      <c r="J7653" s="3" t="str">
        <f t="shared" si="1089"/>
        <v>Yes</v>
      </c>
      <c r="K7653" s="3" t="str">
        <f t="shared" si="1090"/>
        <v/>
      </c>
      <c r="L7653" s="3" t="str">
        <f t="shared" si="1091"/>
        <v/>
      </c>
      <c r="M7653" s="3">
        <f t="shared" si="1087"/>
        <v>1.0948906203270888E-3</v>
      </c>
      <c r="N7653" s="3">
        <f t="shared" si="1092"/>
        <v>-0.2938922993630454</v>
      </c>
      <c r="O7653" s="3" t="str">
        <f t="shared" si="1093"/>
        <v/>
      </c>
      <c r="P7653" s="3" t="str">
        <f t="shared" si="1094"/>
        <v/>
      </c>
      <c r="Q7653" s="3" t="str">
        <f t="shared" si="1095"/>
        <v/>
      </c>
    </row>
    <row r="7654" spans="2:17" x14ac:dyDescent="0.3">
      <c r="B7654" s="4">
        <v>42311.974305555559</v>
      </c>
      <c r="C7654" s="1">
        <v>109.693</v>
      </c>
      <c r="D7654" s="1">
        <v>13585</v>
      </c>
      <c r="E7654" s="3">
        <f>IF($C$5+ROW($D$12)&gt;=ROW(D7654), "", AVERAGE(INDEX($D$1:$D$8201, ROW(D7654)-$C$5):D7653))</f>
        <v>14257.666666666666</v>
      </c>
      <c r="F7654" s="3">
        <f>IF($C$6+ROW($D$12)&gt;=ROW(D7654), "", AVERAGE(INDEX($D$1:$D$8201, ROW(D7654)-$C$6):D7653))</f>
        <v>17994.625</v>
      </c>
      <c r="G7654" s="3" t="str">
        <f t="shared" si="1088"/>
        <v/>
      </c>
      <c r="H7654" s="3">
        <f>IF($C$3+ROW($D$12)&gt;=ROW(D7654), "", AVERAGE(INDEX($C$1:$C$8201, ROW(D7654)-$C$3):C7653))</f>
        <v>109.68666666666667</v>
      </c>
      <c r="I7654" s="3">
        <f>IF($C$4+ROW($D$12)&gt;=ROW(D7654), "", AVERAGE(INDEX($C$1:$C$8201, ROW(D7654)-$C$4):C7653))</f>
        <v>109.58874999999999</v>
      </c>
      <c r="J7654" s="3" t="str">
        <f t="shared" si="1089"/>
        <v>Yes</v>
      </c>
      <c r="K7654" s="3" t="str">
        <f t="shared" si="1090"/>
        <v/>
      </c>
      <c r="L7654" s="3" t="str">
        <f t="shared" si="1091"/>
        <v/>
      </c>
      <c r="M7654" s="3">
        <f t="shared" si="1087"/>
        <v>8.4818033932165999E-4</v>
      </c>
      <c r="N7654" s="3">
        <f t="shared" si="1092"/>
        <v>-0.22532870080823811</v>
      </c>
      <c r="O7654" s="3" t="str">
        <f t="shared" si="1093"/>
        <v/>
      </c>
      <c r="P7654" s="3" t="str">
        <f t="shared" si="1094"/>
        <v/>
      </c>
      <c r="Q7654" s="3" t="str">
        <f t="shared" si="1095"/>
        <v/>
      </c>
    </row>
    <row r="7655" spans="2:17" x14ac:dyDescent="0.3">
      <c r="B7655" s="4">
        <v>42311.974999999999</v>
      </c>
      <c r="C7655" s="1">
        <v>109.68</v>
      </c>
      <c r="D7655" s="1">
        <v>19802</v>
      </c>
      <c r="E7655" s="3">
        <f>IF($C$5+ROW($D$12)&gt;=ROW(D7655), "", AVERAGE(INDEX($D$1:$D$8201, ROW(D7655)-$C$5):D7654))</f>
        <v>12386.333333333334</v>
      </c>
      <c r="F7655" s="3">
        <f>IF($C$6+ROW($D$12)&gt;=ROW(D7655), "", AVERAGE(INDEX($D$1:$D$8201, ROW(D7655)-$C$6):D7654))</f>
        <v>14454.875</v>
      </c>
      <c r="G7655" s="3" t="str">
        <f t="shared" si="1088"/>
        <v/>
      </c>
      <c r="H7655" s="3">
        <f>IF($C$3+ROW($D$12)&gt;=ROW(D7655), "", AVERAGE(INDEX($C$1:$C$8201, ROW(D7655)-$C$3):C7654))</f>
        <v>109.69099999999999</v>
      </c>
      <c r="I7655" s="3">
        <f>IF($C$4+ROW($D$12)&gt;=ROW(D7655), "", AVERAGE(INDEX($C$1:$C$8201, ROW(D7655)-$C$4):C7654))</f>
        <v>109.61787500000001</v>
      </c>
      <c r="J7655" s="3" t="str">
        <f t="shared" si="1089"/>
        <v>Yes</v>
      </c>
      <c r="K7655" s="3" t="str">
        <f t="shared" si="1090"/>
        <v/>
      </c>
      <c r="L7655" s="3" t="str">
        <f t="shared" si="1091"/>
        <v/>
      </c>
      <c r="M7655" s="3">
        <f t="shared" si="1087"/>
        <v>0</v>
      </c>
      <c r="N7655" s="3">
        <f t="shared" si="1092"/>
        <v>-1</v>
      </c>
      <c r="O7655" s="3" t="str">
        <f t="shared" si="1093"/>
        <v/>
      </c>
      <c r="P7655" s="3" t="str">
        <f t="shared" si="1094"/>
        <v/>
      </c>
      <c r="Q7655" s="3" t="str">
        <f t="shared" si="1095"/>
        <v/>
      </c>
    </row>
    <row r="7656" spans="2:17" x14ac:dyDescent="0.3">
      <c r="B7656" s="4">
        <v>42311.975694444445</v>
      </c>
      <c r="C7656" s="1">
        <v>109.633</v>
      </c>
      <c r="D7656" s="1">
        <v>25485</v>
      </c>
      <c r="E7656" s="3">
        <f>IF($C$5+ROW($D$12)&gt;=ROW(D7656), "", AVERAGE(INDEX($D$1:$D$8201, ROW(D7656)-$C$5):D7655))</f>
        <v>14362.333333333334</v>
      </c>
      <c r="F7656" s="3">
        <f>IF($C$6+ROW($D$12)&gt;=ROW(D7656), "", AVERAGE(INDEX($D$1:$D$8201, ROW(D7656)-$C$6):D7655))</f>
        <v>15233.625</v>
      </c>
      <c r="G7656" s="3" t="str">
        <f t="shared" si="1088"/>
        <v/>
      </c>
      <c r="H7656" s="3">
        <f>IF($C$3+ROW($D$12)&gt;=ROW(D7656), "", AVERAGE(INDEX($C$1:$C$8201, ROW(D7656)-$C$3):C7655))</f>
        <v>109.67766666666667</v>
      </c>
      <c r="I7656" s="3">
        <f>IF($C$4+ROW($D$12)&gt;=ROW(D7656), "", AVERAGE(INDEX($C$1:$C$8201, ROW(D7656)-$C$4):C7655))</f>
        <v>109.64037500000001</v>
      </c>
      <c r="J7656" s="3" t="str">
        <f t="shared" si="1089"/>
        <v>Yes</v>
      </c>
      <c r="K7656" s="3" t="str">
        <f t="shared" si="1090"/>
        <v/>
      </c>
      <c r="L7656" s="3" t="str">
        <f t="shared" si="1091"/>
        <v/>
      </c>
      <c r="M7656" s="3">
        <f t="shared" si="1087"/>
        <v>-7.932419849460855E-4</v>
      </c>
      <c r="N7656" s="3">
        <f t="shared" si="1092"/>
        <v>-1</v>
      </c>
      <c r="O7656" s="3" t="str">
        <f t="shared" si="1093"/>
        <v/>
      </c>
      <c r="P7656" s="3" t="str">
        <f t="shared" si="1094"/>
        <v/>
      </c>
      <c r="Q7656" s="3" t="str">
        <f t="shared" si="1095"/>
        <v/>
      </c>
    </row>
    <row r="7657" spans="2:17" x14ac:dyDescent="0.3">
      <c r="B7657" s="4">
        <v>42311.976388888892</v>
      </c>
      <c r="C7657" s="1">
        <v>109.6</v>
      </c>
      <c r="D7657" s="1">
        <v>14296</v>
      </c>
      <c r="E7657" s="3">
        <f>IF($C$5+ROW($D$12)&gt;=ROW(D7657), "", AVERAGE(INDEX($D$1:$D$8201, ROW(D7657)-$C$5):D7656))</f>
        <v>19624</v>
      </c>
      <c r="F7657" s="3">
        <f>IF($C$6+ROW($D$12)&gt;=ROW(D7657), "", AVERAGE(INDEX($D$1:$D$8201, ROW(D7657)-$C$6):D7656))</f>
        <v>15402.5</v>
      </c>
      <c r="G7657" s="3" t="str">
        <f t="shared" si="1088"/>
        <v>Yes</v>
      </c>
      <c r="H7657" s="3">
        <f>IF($C$3+ROW($D$12)&gt;=ROW(D7657), "", AVERAGE(INDEX($C$1:$C$8201, ROW(D7657)-$C$3):C7656))</f>
        <v>109.66866666666665</v>
      </c>
      <c r="I7657" s="3">
        <f>IF($C$4+ROW($D$12)&gt;=ROW(D7657), "", AVERAGE(INDEX($C$1:$C$8201, ROW(D7657)-$C$4):C7656))</f>
        <v>109.65074999999999</v>
      </c>
      <c r="J7657" s="3" t="str">
        <f t="shared" si="1089"/>
        <v>Yes</v>
      </c>
      <c r="K7657" s="3" t="str">
        <f t="shared" si="1090"/>
        <v>Sell</v>
      </c>
      <c r="L7657" s="3">
        <f t="shared" si="1091"/>
        <v>109.6</v>
      </c>
      <c r="M7657" s="3">
        <f t="shared" si="1087"/>
        <v>-5.4729546198727368E-4</v>
      </c>
      <c r="N7657" s="3">
        <f t="shared" si="1092"/>
        <v>-0.31005232656151971</v>
      </c>
      <c r="O7657" s="3" t="str">
        <f t="shared" si="1093"/>
        <v>Sell</v>
      </c>
      <c r="P7657" s="3">
        <f t="shared" si="1094"/>
        <v>109.6</v>
      </c>
      <c r="Q7657" s="3" t="str">
        <f t="shared" si="1095"/>
        <v/>
      </c>
    </row>
    <row r="7658" spans="2:17" x14ac:dyDescent="0.3">
      <c r="B7658" s="4">
        <v>42311.977083333331</v>
      </c>
      <c r="C7658" s="1">
        <v>109.59</v>
      </c>
      <c r="D7658" s="1">
        <v>7379</v>
      </c>
      <c r="E7658" s="3">
        <f>IF($C$5+ROW($D$12)&gt;=ROW(D7658), "", AVERAGE(INDEX($D$1:$D$8201, ROW(D7658)-$C$5):D7657))</f>
        <v>19861</v>
      </c>
      <c r="F7658" s="3">
        <f>IF($C$6+ROW($D$12)&gt;=ROW(D7658), "", AVERAGE(INDEX($D$1:$D$8201, ROW(D7658)-$C$6):D7657))</f>
        <v>16379.875</v>
      </c>
      <c r="G7658" s="3" t="str">
        <f t="shared" si="1088"/>
        <v>Yes</v>
      </c>
      <c r="H7658" s="3">
        <f>IF($C$3+ROW($D$12)&gt;=ROW(D7658), "", AVERAGE(INDEX($C$1:$C$8201, ROW(D7658)-$C$3):C7657))</f>
        <v>109.63766666666668</v>
      </c>
      <c r="I7658" s="3">
        <f>IF($C$4+ROW($D$12)&gt;=ROW(D7658), "", AVERAGE(INDEX($C$1:$C$8201, ROW(D7658)-$C$4):C7657))</f>
        <v>109.65825</v>
      </c>
      <c r="J7658" s="3" t="str">
        <f t="shared" si="1089"/>
        <v/>
      </c>
      <c r="K7658" s="3" t="str">
        <f t="shared" si="1090"/>
        <v/>
      </c>
      <c r="L7658" s="3" t="str">
        <f t="shared" si="1091"/>
        <v/>
      </c>
      <c r="M7658" s="3">
        <f t="shared" si="1087"/>
        <v>-9.3942537793594049E-4</v>
      </c>
      <c r="N7658" s="3">
        <f t="shared" si="1092"/>
        <v>0.71648669353992389</v>
      </c>
      <c r="O7658" s="3" t="str">
        <f t="shared" si="1093"/>
        <v>Exit</v>
      </c>
      <c r="P7658" s="3" t="str">
        <f t="shared" si="1094"/>
        <v/>
      </c>
      <c r="Q7658" s="3">
        <f t="shared" si="1095"/>
        <v>9.9999999999909051E-3</v>
      </c>
    </row>
    <row r="7659" spans="2:17" x14ac:dyDescent="0.3">
      <c r="B7659" s="4">
        <v>42311.977777777778</v>
      </c>
      <c r="C7659" s="1">
        <v>109.58</v>
      </c>
      <c r="D7659" s="1">
        <v>9256</v>
      </c>
      <c r="E7659" s="3">
        <f>IF($C$5+ROW($D$12)&gt;=ROW(D7659), "", AVERAGE(INDEX($D$1:$D$8201, ROW(D7659)-$C$5):D7658))</f>
        <v>15720</v>
      </c>
      <c r="F7659" s="3">
        <f>IF($C$6+ROW($D$12)&gt;=ROW(D7659), "", AVERAGE(INDEX($D$1:$D$8201, ROW(D7659)-$C$6):D7658))</f>
        <v>15415</v>
      </c>
      <c r="G7659" s="3" t="str">
        <f t="shared" si="1088"/>
        <v>Yes</v>
      </c>
      <c r="H7659" s="3">
        <f>IF($C$3+ROW($D$12)&gt;=ROW(D7659), "", AVERAGE(INDEX($C$1:$C$8201, ROW(D7659)-$C$3):C7658))</f>
        <v>109.60766666666666</v>
      </c>
      <c r="I7659" s="3">
        <f>IF($C$4+ROW($D$12)&gt;=ROW(D7659), "", AVERAGE(INDEX($C$1:$C$8201, ROW(D7659)-$C$4):C7658))</f>
        <v>109.65700000000001</v>
      </c>
      <c r="J7659" s="3" t="str">
        <f t="shared" si="1089"/>
        <v/>
      </c>
      <c r="K7659" s="3" t="str">
        <f t="shared" si="1090"/>
        <v/>
      </c>
      <c r="L7659" s="3" t="str">
        <f t="shared" si="1091"/>
        <v/>
      </c>
      <c r="M7659" s="3">
        <f t="shared" si="1087"/>
        <v>-9.1215914378930626E-4</v>
      </c>
      <c r="N7659" s="3">
        <f t="shared" si="1092"/>
        <v>-2.9024374673103114E-2</v>
      </c>
      <c r="O7659" s="3" t="str">
        <f t="shared" si="1093"/>
        <v/>
      </c>
      <c r="P7659" s="3" t="str">
        <f t="shared" si="1094"/>
        <v/>
      </c>
      <c r="Q7659" s="3" t="str">
        <f t="shared" si="1095"/>
        <v/>
      </c>
    </row>
    <row r="7660" spans="2:17" x14ac:dyDescent="0.3">
      <c r="B7660" s="4">
        <v>42311.978472222225</v>
      </c>
      <c r="C7660" s="1">
        <v>109.65</v>
      </c>
      <c r="D7660" s="1">
        <v>7960</v>
      </c>
      <c r="E7660" s="3">
        <f>IF($C$5+ROW($D$12)&gt;=ROW(D7660), "", AVERAGE(INDEX($D$1:$D$8201, ROW(D7660)-$C$5):D7659))</f>
        <v>10310.333333333334</v>
      </c>
      <c r="F7660" s="3">
        <f>IF($C$6+ROW($D$12)&gt;=ROW(D7660), "", AVERAGE(INDEX($D$1:$D$8201, ROW(D7660)-$C$6):D7659))</f>
        <v>14172.125</v>
      </c>
      <c r="G7660" s="3" t="str">
        <f t="shared" si="1088"/>
        <v/>
      </c>
      <c r="H7660" s="3">
        <f>IF($C$3+ROW($D$12)&gt;=ROW(D7660), "", AVERAGE(INDEX($C$1:$C$8201, ROW(D7660)-$C$3):C7659))</f>
        <v>109.58999999999999</v>
      </c>
      <c r="I7660" s="3">
        <f>IF($C$4+ROW($D$12)&gt;=ROW(D7660), "", AVERAGE(INDEX($C$1:$C$8201, ROW(D7660)-$C$4):C7659))</f>
        <v>109.64450000000001</v>
      </c>
      <c r="J7660" s="3" t="str">
        <f t="shared" si="1089"/>
        <v/>
      </c>
      <c r="K7660" s="3" t="str">
        <f t="shared" si="1090"/>
        <v/>
      </c>
      <c r="L7660" s="3" t="str">
        <f t="shared" si="1091"/>
        <v/>
      </c>
      <c r="M7660" s="3">
        <f t="shared" si="1087"/>
        <v>1.550507794409308E-4</v>
      </c>
      <c r="N7660" s="3">
        <f t="shared" si="1092"/>
        <v>-1.1699821577151728</v>
      </c>
      <c r="O7660" s="3" t="str">
        <f t="shared" si="1093"/>
        <v/>
      </c>
      <c r="P7660" s="3" t="str">
        <f t="shared" si="1094"/>
        <v/>
      </c>
      <c r="Q7660" s="3" t="str">
        <f t="shared" si="1095"/>
        <v/>
      </c>
    </row>
    <row r="7661" spans="2:17" x14ac:dyDescent="0.3">
      <c r="B7661" s="4">
        <v>42311.979166666664</v>
      </c>
      <c r="C7661" s="1">
        <v>109.59699999999999</v>
      </c>
      <c r="D7661" s="1">
        <v>8381</v>
      </c>
      <c r="E7661" s="3">
        <f>IF($C$5+ROW($D$12)&gt;=ROW(D7661), "", AVERAGE(INDEX($D$1:$D$8201, ROW(D7661)-$C$5):D7660))</f>
        <v>8198.3333333333339</v>
      </c>
      <c r="F7661" s="3">
        <f>IF($C$6+ROW($D$12)&gt;=ROW(D7661), "", AVERAGE(INDEX($D$1:$D$8201, ROW(D7661)-$C$6):D7660))</f>
        <v>13432.875</v>
      </c>
      <c r="G7661" s="3" t="str">
        <f t="shared" si="1088"/>
        <v/>
      </c>
      <c r="H7661" s="3">
        <f>IF($C$3+ROW($D$12)&gt;=ROW(D7661), "", AVERAGE(INDEX($C$1:$C$8201, ROW(D7661)-$C$3):C7660))</f>
        <v>109.60666666666668</v>
      </c>
      <c r="I7661" s="3">
        <f>IF($C$4+ROW($D$12)&gt;=ROW(D7661), "", AVERAGE(INDEX($C$1:$C$8201, ROW(D7661)-$C$4):C7660))</f>
        <v>109.63575</v>
      </c>
      <c r="J7661" s="3" t="str">
        <f t="shared" si="1089"/>
        <v/>
      </c>
      <c r="K7661" s="3" t="str">
        <f t="shared" si="1090"/>
        <v/>
      </c>
      <c r="L7661" s="3" t="str">
        <f t="shared" si="1091"/>
        <v/>
      </c>
      <c r="M7661" s="3">
        <f t="shared" si="1087"/>
        <v>-2.7372637400938137E-5</v>
      </c>
      <c r="N7661" s="3">
        <f t="shared" si="1092"/>
        <v>-1.1765398245635148</v>
      </c>
      <c r="O7661" s="3" t="str">
        <f t="shared" si="1093"/>
        <v/>
      </c>
      <c r="P7661" s="3" t="str">
        <f t="shared" si="1094"/>
        <v/>
      </c>
      <c r="Q7661" s="3" t="str">
        <f t="shared" si="1095"/>
        <v/>
      </c>
    </row>
    <row r="7662" spans="2:17" x14ac:dyDescent="0.3">
      <c r="B7662" s="4">
        <v>42311.979861111111</v>
      </c>
      <c r="C7662" s="1">
        <v>109.52</v>
      </c>
      <c r="D7662" s="1">
        <v>10716</v>
      </c>
      <c r="E7662" s="3">
        <f>IF($C$5+ROW($D$12)&gt;=ROW(D7662), "", AVERAGE(INDEX($D$1:$D$8201, ROW(D7662)-$C$5):D7661))</f>
        <v>8532.3333333333339</v>
      </c>
      <c r="F7662" s="3">
        <f>IF($C$6+ROW($D$12)&gt;=ROW(D7662), "", AVERAGE(INDEX($D$1:$D$8201, ROW(D7662)-$C$6):D7661))</f>
        <v>13268</v>
      </c>
      <c r="G7662" s="3" t="str">
        <f t="shared" si="1088"/>
        <v/>
      </c>
      <c r="H7662" s="3">
        <f>IF($C$3+ROW($D$12)&gt;=ROW(D7662), "", AVERAGE(INDEX($C$1:$C$8201, ROW(D7662)-$C$3):C7661))</f>
        <v>109.60899999999999</v>
      </c>
      <c r="I7662" s="3">
        <f>IF($C$4+ROW($D$12)&gt;=ROW(D7662), "", AVERAGE(INDEX($C$1:$C$8201, ROW(D7662)-$C$4):C7661))</f>
        <v>109.627875</v>
      </c>
      <c r="J7662" s="3" t="str">
        <f t="shared" si="1089"/>
        <v/>
      </c>
      <c r="K7662" s="3" t="str">
        <f t="shared" si="1090"/>
        <v/>
      </c>
      <c r="L7662" s="3" t="str">
        <f t="shared" si="1091"/>
        <v/>
      </c>
      <c r="M7662" s="3">
        <f t="shared" si="1087"/>
        <v>-6.3894849510740773E-4</v>
      </c>
      <c r="N7662" s="3">
        <f t="shared" si="1092"/>
        <v>22.342598878890243</v>
      </c>
      <c r="O7662" s="3" t="str">
        <f t="shared" si="1093"/>
        <v/>
      </c>
      <c r="P7662" s="3" t="str">
        <f t="shared" si="1094"/>
        <v/>
      </c>
      <c r="Q7662" s="3" t="str">
        <f t="shared" si="1095"/>
        <v/>
      </c>
    </row>
    <row r="7663" spans="2:17" x14ac:dyDescent="0.3">
      <c r="B7663" s="4">
        <v>42311.980555555558</v>
      </c>
      <c r="C7663" s="1">
        <v>109.63</v>
      </c>
      <c r="D7663" s="1">
        <v>7885</v>
      </c>
      <c r="E7663" s="3">
        <f>IF($C$5+ROW($D$12)&gt;=ROW(D7663), "", AVERAGE(INDEX($D$1:$D$8201, ROW(D7663)-$C$5):D7662))</f>
        <v>9019</v>
      </c>
      <c r="F7663" s="3">
        <f>IF($C$6+ROW($D$12)&gt;=ROW(D7663), "", AVERAGE(INDEX($D$1:$D$8201, ROW(D7663)-$C$6):D7662))</f>
        <v>12909.375</v>
      </c>
      <c r="G7663" s="3" t="str">
        <f t="shared" si="1088"/>
        <v/>
      </c>
      <c r="H7663" s="3">
        <f>IF($C$3+ROW($D$12)&gt;=ROW(D7663), "", AVERAGE(INDEX($C$1:$C$8201, ROW(D7663)-$C$3):C7662))</f>
        <v>109.589</v>
      </c>
      <c r="I7663" s="3">
        <f>IF($C$4+ROW($D$12)&gt;=ROW(D7663), "", AVERAGE(INDEX($C$1:$C$8201, ROW(D7663)-$C$4):C7662))</f>
        <v>109.60625</v>
      </c>
      <c r="J7663" s="3" t="str">
        <f t="shared" si="1089"/>
        <v/>
      </c>
      <c r="K7663" s="3" t="str">
        <f t="shared" si="1090"/>
        <v/>
      </c>
      <c r="L7663" s="3" t="str">
        <f t="shared" si="1091"/>
        <v/>
      </c>
      <c r="M7663" s="3">
        <f t="shared" si="1087"/>
        <v>4.5618357617900195E-4</v>
      </c>
      <c r="N7663" s="3">
        <f t="shared" si="1092"/>
        <v>-1.7139598569714405</v>
      </c>
      <c r="O7663" s="3" t="str">
        <f t="shared" si="1093"/>
        <v/>
      </c>
      <c r="P7663" s="3" t="str">
        <f t="shared" si="1094"/>
        <v/>
      </c>
      <c r="Q7663" s="3" t="str">
        <f t="shared" si="1095"/>
        <v/>
      </c>
    </row>
    <row r="7664" spans="2:17" x14ac:dyDescent="0.3">
      <c r="B7664" s="4">
        <v>42311.981249999997</v>
      </c>
      <c r="C7664" s="1">
        <v>109.675</v>
      </c>
      <c r="D7664" s="1">
        <v>10195</v>
      </c>
      <c r="E7664" s="3">
        <f>IF($C$5+ROW($D$12)&gt;=ROW(D7664), "", AVERAGE(INDEX($D$1:$D$8201, ROW(D7664)-$C$5):D7663))</f>
        <v>8994</v>
      </c>
      <c r="F7664" s="3">
        <f>IF($C$6+ROW($D$12)&gt;=ROW(D7664), "", AVERAGE(INDEX($D$1:$D$8201, ROW(D7664)-$C$6):D7663))</f>
        <v>11419.75</v>
      </c>
      <c r="G7664" s="3" t="str">
        <f t="shared" si="1088"/>
        <v/>
      </c>
      <c r="H7664" s="3">
        <f>IF($C$3+ROW($D$12)&gt;=ROW(D7664), "", AVERAGE(INDEX($C$1:$C$8201, ROW(D7664)-$C$3):C7663))</f>
        <v>109.58233333333332</v>
      </c>
      <c r="I7664" s="3">
        <f>IF($C$4+ROW($D$12)&gt;=ROW(D7664), "", AVERAGE(INDEX($C$1:$C$8201, ROW(D7664)-$C$4):C7663))</f>
        <v>109.6</v>
      </c>
      <c r="J7664" s="3" t="str">
        <f t="shared" si="1089"/>
        <v/>
      </c>
      <c r="K7664" s="3" t="str">
        <f t="shared" si="1090"/>
        <v/>
      </c>
      <c r="L7664" s="3" t="str">
        <f t="shared" si="1091"/>
        <v/>
      </c>
      <c r="M7664" s="3">
        <f t="shared" si="1087"/>
        <v>2.2797218838036857E-4</v>
      </c>
      <c r="N7664" s="3">
        <f t="shared" si="1092"/>
        <v>-0.5002621745178425</v>
      </c>
      <c r="O7664" s="3" t="str">
        <f t="shared" si="1093"/>
        <v/>
      </c>
      <c r="P7664" s="3" t="str">
        <f t="shared" si="1094"/>
        <v/>
      </c>
      <c r="Q7664" s="3" t="str">
        <f t="shared" si="1095"/>
        <v/>
      </c>
    </row>
    <row r="7665" spans="2:17" x14ac:dyDescent="0.3">
      <c r="B7665" s="4">
        <v>42311.981944444444</v>
      </c>
      <c r="C7665" s="1">
        <v>109.66</v>
      </c>
      <c r="D7665" s="1">
        <v>9839</v>
      </c>
      <c r="E7665" s="3">
        <f>IF($C$5+ROW($D$12)&gt;=ROW(D7665), "", AVERAGE(INDEX($D$1:$D$8201, ROW(D7665)-$C$5):D7664))</f>
        <v>9598.6666666666661</v>
      </c>
      <c r="F7665" s="3">
        <f>IF($C$6+ROW($D$12)&gt;=ROW(D7665), "", AVERAGE(INDEX($D$1:$D$8201, ROW(D7665)-$C$6):D7664))</f>
        <v>9508.5</v>
      </c>
      <c r="G7665" s="3" t="str">
        <f t="shared" si="1088"/>
        <v>Yes</v>
      </c>
      <c r="H7665" s="3">
        <f>IF($C$3+ROW($D$12)&gt;=ROW(D7665), "", AVERAGE(INDEX($C$1:$C$8201, ROW(D7665)-$C$3):C7664))</f>
        <v>109.60833333333333</v>
      </c>
      <c r="I7665" s="3">
        <f>IF($C$4+ROW($D$12)&gt;=ROW(D7665), "", AVERAGE(INDEX($C$1:$C$8201, ROW(D7665)-$C$4):C7664))</f>
        <v>109.60524999999998</v>
      </c>
      <c r="J7665" s="3" t="str">
        <f t="shared" si="1089"/>
        <v>Yes</v>
      </c>
      <c r="K7665" s="3" t="str">
        <f t="shared" si="1090"/>
        <v/>
      </c>
      <c r="L7665" s="3" t="str">
        <f t="shared" si="1091"/>
        <v/>
      </c>
      <c r="M7665" s="3">
        <f t="shared" si="1087"/>
        <v>5.7466809938827525E-4</v>
      </c>
      <c r="N7665" s="3">
        <f t="shared" si="1092"/>
        <v>1.5207816070504578</v>
      </c>
      <c r="O7665" s="3" t="str">
        <f t="shared" si="1093"/>
        <v/>
      </c>
      <c r="P7665" s="3" t="str">
        <f t="shared" si="1094"/>
        <v/>
      </c>
      <c r="Q7665" s="3" t="str">
        <f t="shared" si="1095"/>
        <v/>
      </c>
    </row>
    <row r="7666" spans="2:17" x14ac:dyDescent="0.3">
      <c r="B7666" s="4">
        <v>42311.982638888891</v>
      </c>
      <c r="C7666" s="1">
        <v>109.693</v>
      </c>
      <c r="D7666" s="1">
        <v>11676</v>
      </c>
      <c r="E7666" s="3">
        <f>IF($C$5+ROW($D$12)&gt;=ROW(D7666), "", AVERAGE(INDEX($D$1:$D$8201, ROW(D7666)-$C$5):D7665))</f>
        <v>9306.3333333333339</v>
      </c>
      <c r="F7666" s="3">
        <f>IF($C$6+ROW($D$12)&gt;=ROW(D7666), "", AVERAGE(INDEX($D$1:$D$8201, ROW(D7666)-$C$6):D7665))</f>
        <v>8951.375</v>
      </c>
      <c r="G7666" s="3" t="str">
        <f t="shared" si="1088"/>
        <v>Yes</v>
      </c>
      <c r="H7666" s="3">
        <f>IF($C$3+ROW($D$12)&gt;=ROW(D7666), "", AVERAGE(INDEX($C$1:$C$8201, ROW(D7666)-$C$3):C7665))</f>
        <v>109.65500000000002</v>
      </c>
      <c r="I7666" s="3">
        <f>IF($C$4+ROW($D$12)&gt;=ROW(D7666), "", AVERAGE(INDEX($C$1:$C$8201, ROW(D7666)-$C$4):C7665))</f>
        <v>109.61274999999999</v>
      </c>
      <c r="J7666" s="3" t="str">
        <f t="shared" si="1089"/>
        <v>Yes</v>
      </c>
      <c r="K7666" s="3" t="str">
        <f t="shared" si="1090"/>
        <v/>
      </c>
      <c r="L7666" s="3" t="str">
        <f t="shared" si="1091"/>
        <v/>
      </c>
      <c r="M7666" s="3">
        <f t="shared" si="1087"/>
        <v>1.5783738730433096E-3</v>
      </c>
      <c r="N7666" s="3">
        <f t="shared" si="1092"/>
        <v>1.7465834187132756</v>
      </c>
      <c r="O7666" s="3" t="str">
        <f t="shared" si="1093"/>
        <v/>
      </c>
      <c r="P7666" s="3" t="str">
        <f t="shared" si="1094"/>
        <v/>
      </c>
      <c r="Q7666" s="3" t="str">
        <f t="shared" si="1095"/>
        <v/>
      </c>
    </row>
    <row r="7667" spans="2:17" x14ac:dyDescent="0.3">
      <c r="B7667" s="4">
        <v>42311.98333333333</v>
      </c>
      <c r="C7667" s="1">
        <v>109.705</v>
      </c>
      <c r="D7667" s="1">
        <v>3000</v>
      </c>
      <c r="E7667" s="3">
        <f>IF($C$5+ROW($D$12)&gt;=ROW(D7667), "", AVERAGE(INDEX($D$1:$D$8201, ROW(D7667)-$C$5):D7666))</f>
        <v>10570</v>
      </c>
      <c r="F7667" s="3">
        <f>IF($C$6+ROW($D$12)&gt;=ROW(D7667), "", AVERAGE(INDEX($D$1:$D$8201, ROW(D7667)-$C$6):D7666))</f>
        <v>9488.5</v>
      </c>
      <c r="G7667" s="3" t="str">
        <f t="shared" si="1088"/>
        <v>Yes</v>
      </c>
      <c r="H7667" s="3">
        <f>IF($C$3+ROW($D$12)&gt;=ROW(D7667), "", AVERAGE(INDEX($C$1:$C$8201, ROW(D7667)-$C$3):C7666))</f>
        <v>109.67599999999999</v>
      </c>
      <c r="I7667" s="3">
        <f>IF($C$4+ROW($D$12)&gt;=ROW(D7667), "", AVERAGE(INDEX($C$1:$C$8201, ROW(D7667)-$C$4):C7666))</f>
        <v>109.62562499999999</v>
      </c>
      <c r="J7667" s="3" t="str">
        <f t="shared" si="1089"/>
        <v>Yes</v>
      </c>
      <c r="K7667" s="3" t="str">
        <f t="shared" si="1090"/>
        <v>Buy</v>
      </c>
      <c r="L7667" s="3">
        <f t="shared" si="1091"/>
        <v>109.705</v>
      </c>
      <c r="M7667" s="3">
        <f t="shared" si="1087"/>
        <v>6.8388540746451348E-4</v>
      </c>
      <c r="N7667" s="3">
        <f t="shared" si="1092"/>
        <v>-0.56671520028021394</v>
      </c>
      <c r="O7667" s="3" t="str">
        <f t="shared" si="1093"/>
        <v>Buy</v>
      </c>
      <c r="P7667" s="3">
        <f t="shared" si="1094"/>
        <v>109.705</v>
      </c>
      <c r="Q7667" s="3" t="str">
        <f t="shared" si="1095"/>
        <v/>
      </c>
    </row>
    <row r="7668" spans="2:17" x14ac:dyDescent="0.3">
      <c r="B7668" s="4">
        <v>42311.984027777777</v>
      </c>
      <c r="C7668" s="1">
        <v>109.7</v>
      </c>
      <c r="D7668" s="1">
        <v>8900</v>
      </c>
      <c r="E7668" s="3">
        <f>IF($C$5+ROW($D$12)&gt;=ROW(D7668), "", AVERAGE(INDEX($D$1:$D$8201, ROW(D7668)-$C$5):D7667))</f>
        <v>8171.666666666667</v>
      </c>
      <c r="F7668" s="3">
        <f>IF($C$6+ROW($D$12)&gt;=ROW(D7668), "", AVERAGE(INDEX($D$1:$D$8201, ROW(D7668)-$C$6):D7667))</f>
        <v>8706.5</v>
      </c>
      <c r="G7668" s="3" t="str">
        <f t="shared" si="1088"/>
        <v/>
      </c>
      <c r="H7668" s="3">
        <f>IF($C$3+ROW($D$12)&gt;=ROW(D7668), "", AVERAGE(INDEX($C$1:$C$8201, ROW(D7668)-$C$3):C7667))</f>
        <v>109.68599999999999</v>
      </c>
      <c r="I7668" s="3">
        <f>IF($C$4+ROW($D$12)&gt;=ROW(D7668), "", AVERAGE(INDEX($C$1:$C$8201, ROW(D7668)-$C$4):C7667))</f>
        <v>109.64125</v>
      </c>
      <c r="J7668" s="3" t="str">
        <f t="shared" si="1089"/>
        <v>Yes</v>
      </c>
      <c r="K7668" s="3" t="str">
        <f t="shared" si="1090"/>
        <v/>
      </c>
      <c r="L7668" s="3" t="str">
        <f t="shared" si="1091"/>
        <v/>
      </c>
      <c r="M7668" s="3">
        <f t="shared" si="1087"/>
        <v>2.2792022890687948E-4</v>
      </c>
      <c r="N7668" s="3">
        <f t="shared" si="1092"/>
        <v>-0.66672745694064806</v>
      </c>
      <c r="O7668" s="3" t="str">
        <f t="shared" si="1093"/>
        <v>Exit</v>
      </c>
      <c r="P7668" s="3" t="str">
        <f t="shared" si="1094"/>
        <v/>
      </c>
      <c r="Q7668" s="3">
        <f t="shared" si="1095"/>
        <v>-4.9999999999954525E-3</v>
      </c>
    </row>
    <row r="7669" spans="2:17" x14ac:dyDescent="0.3">
      <c r="B7669" s="4">
        <v>42311.984722222223</v>
      </c>
      <c r="C7669" s="1">
        <v>109.77</v>
      </c>
      <c r="D7669" s="1">
        <v>20890</v>
      </c>
      <c r="E7669" s="3">
        <f>IF($C$5+ROW($D$12)&gt;=ROW(D7669), "", AVERAGE(INDEX($D$1:$D$8201, ROW(D7669)-$C$5):D7668))</f>
        <v>7858.666666666667</v>
      </c>
      <c r="F7669" s="3">
        <f>IF($C$6+ROW($D$12)&gt;=ROW(D7669), "", AVERAGE(INDEX($D$1:$D$8201, ROW(D7669)-$C$6):D7668))</f>
        <v>8824</v>
      </c>
      <c r="G7669" s="3" t="str">
        <f t="shared" si="1088"/>
        <v/>
      </c>
      <c r="H7669" s="3">
        <f>IF($C$3+ROW($D$12)&gt;=ROW(D7669), "", AVERAGE(INDEX($C$1:$C$8201, ROW(D7669)-$C$3):C7668))</f>
        <v>109.69933333333334</v>
      </c>
      <c r="I7669" s="3">
        <f>IF($C$4+ROW($D$12)&gt;=ROW(D7669), "", AVERAGE(INDEX($C$1:$C$8201, ROW(D7669)-$C$4):C7668))</f>
        <v>109.64750000000001</v>
      </c>
      <c r="J7669" s="3" t="str">
        <f t="shared" si="1089"/>
        <v>Yes</v>
      </c>
      <c r="K7669" s="3" t="str">
        <f t="shared" si="1090"/>
        <v/>
      </c>
      <c r="L7669" s="3" t="str">
        <f t="shared" si="1091"/>
        <v/>
      </c>
      <c r="M7669" s="3">
        <f t="shared" si="1087"/>
        <v>1.0025977233227095E-3</v>
      </c>
      <c r="N7669" s="3">
        <f t="shared" si="1092"/>
        <v>3.3988974920358519</v>
      </c>
      <c r="O7669" s="3" t="str">
        <f t="shared" si="1093"/>
        <v/>
      </c>
      <c r="P7669" s="3" t="str">
        <f t="shared" si="1094"/>
        <v/>
      </c>
      <c r="Q7669" s="3" t="str">
        <f t="shared" si="1095"/>
        <v/>
      </c>
    </row>
    <row r="7670" spans="2:17" x14ac:dyDescent="0.3">
      <c r="B7670" s="4">
        <v>42311.98541666667</v>
      </c>
      <c r="C7670" s="1">
        <v>109.84</v>
      </c>
      <c r="D7670" s="1">
        <v>14468</v>
      </c>
      <c r="E7670" s="3">
        <f>IF($C$5+ROW($D$12)&gt;=ROW(D7670), "", AVERAGE(INDEX($D$1:$D$8201, ROW(D7670)-$C$5):D7669))</f>
        <v>10930</v>
      </c>
      <c r="F7670" s="3">
        <f>IF($C$6+ROW($D$12)&gt;=ROW(D7670), "", AVERAGE(INDEX($D$1:$D$8201, ROW(D7670)-$C$6):D7669))</f>
        <v>10387.625</v>
      </c>
      <c r="G7670" s="3" t="str">
        <f t="shared" si="1088"/>
        <v>Yes</v>
      </c>
      <c r="H7670" s="3">
        <f>IF($C$3+ROW($D$12)&gt;=ROW(D7670), "", AVERAGE(INDEX($C$1:$C$8201, ROW(D7670)-$C$3):C7669))</f>
        <v>109.72500000000001</v>
      </c>
      <c r="I7670" s="3">
        <f>IF($C$4+ROW($D$12)&gt;=ROW(D7670), "", AVERAGE(INDEX($C$1:$C$8201, ROW(D7670)-$C$4):C7669))</f>
        <v>109.66912500000001</v>
      </c>
      <c r="J7670" s="3" t="str">
        <f t="shared" si="1089"/>
        <v>Yes</v>
      </c>
      <c r="K7670" s="3" t="str">
        <f t="shared" si="1090"/>
        <v>Buy</v>
      </c>
      <c r="L7670" s="3">
        <f t="shared" si="1091"/>
        <v>109.84</v>
      </c>
      <c r="M7670" s="3">
        <f t="shared" si="1087"/>
        <v>1.3392066064789618E-3</v>
      </c>
      <c r="N7670" s="3">
        <f t="shared" si="1092"/>
        <v>0.33573673201720095</v>
      </c>
      <c r="O7670" s="3" t="str">
        <f t="shared" si="1093"/>
        <v>Buy</v>
      </c>
      <c r="P7670" s="3">
        <f t="shared" si="1094"/>
        <v>109.84</v>
      </c>
      <c r="Q7670" s="3" t="str">
        <f t="shared" si="1095"/>
        <v/>
      </c>
    </row>
    <row r="7671" spans="2:17" x14ac:dyDescent="0.3">
      <c r="B7671" s="4">
        <v>42311.986111111109</v>
      </c>
      <c r="C7671" s="1">
        <v>109.82</v>
      </c>
      <c r="D7671" s="1">
        <v>5260</v>
      </c>
      <c r="E7671" s="3">
        <f>IF($C$5+ROW($D$12)&gt;=ROW(D7671), "", AVERAGE(INDEX($D$1:$D$8201, ROW(D7671)-$C$5):D7670))</f>
        <v>14752.666666666666</v>
      </c>
      <c r="F7671" s="3">
        <f>IF($C$6+ROW($D$12)&gt;=ROW(D7671), "", AVERAGE(INDEX($D$1:$D$8201, ROW(D7671)-$C$6):D7670))</f>
        <v>10856.625</v>
      </c>
      <c r="G7671" s="3" t="str">
        <f t="shared" si="1088"/>
        <v>Yes</v>
      </c>
      <c r="H7671" s="3">
        <f>IF($C$3+ROW($D$12)&gt;=ROW(D7671), "", AVERAGE(INDEX($C$1:$C$8201, ROW(D7671)-$C$3):C7670))</f>
        <v>109.77</v>
      </c>
      <c r="I7671" s="3">
        <f>IF($C$4+ROW($D$12)&gt;=ROW(D7671), "", AVERAGE(INDEX($C$1:$C$8201, ROW(D7671)-$C$4):C7670))</f>
        <v>109.70912500000001</v>
      </c>
      <c r="J7671" s="3" t="str">
        <f t="shared" si="1089"/>
        <v>Yes</v>
      </c>
      <c r="K7671" s="3" t="str">
        <f t="shared" si="1090"/>
        <v/>
      </c>
      <c r="L7671" s="3" t="str">
        <f t="shared" si="1091"/>
        <v/>
      </c>
      <c r="M7671" s="3">
        <f t="shared" si="1087"/>
        <v>1.0477167568132162E-3</v>
      </c>
      <c r="N7671" s="3">
        <f t="shared" si="1092"/>
        <v>-0.21765861089360203</v>
      </c>
      <c r="O7671" s="3" t="str">
        <f t="shared" si="1093"/>
        <v>Exit</v>
      </c>
      <c r="P7671" s="3" t="str">
        <f t="shared" si="1094"/>
        <v/>
      </c>
      <c r="Q7671" s="3">
        <f t="shared" si="1095"/>
        <v>-2.0000000000010232E-2</v>
      </c>
    </row>
    <row r="7672" spans="2:17" x14ac:dyDescent="0.3">
      <c r="B7672" s="4">
        <v>42311.986805555556</v>
      </c>
      <c r="C7672" s="1">
        <v>109.88</v>
      </c>
      <c r="D7672" s="1">
        <v>13999</v>
      </c>
      <c r="E7672" s="3">
        <f>IF($C$5+ROW($D$12)&gt;=ROW(D7672), "", AVERAGE(INDEX($D$1:$D$8201, ROW(D7672)-$C$5):D7671))</f>
        <v>13539.333333333334</v>
      </c>
      <c r="F7672" s="3">
        <f>IF($C$6+ROW($D$12)&gt;=ROW(D7672), "", AVERAGE(INDEX($D$1:$D$8201, ROW(D7672)-$C$6):D7671))</f>
        <v>10528.5</v>
      </c>
      <c r="G7672" s="3" t="str">
        <f t="shared" si="1088"/>
        <v>Yes</v>
      </c>
      <c r="H7672" s="3">
        <f>IF($C$3+ROW($D$12)&gt;=ROW(D7672), "", AVERAGE(INDEX($C$1:$C$8201, ROW(D7672)-$C$3):C7671))</f>
        <v>109.81</v>
      </c>
      <c r="I7672" s="3">
        <f>IF($C$4+ROW($D$12)&gt;=ROW(D7672), "", AVERAGE(INDEX($C$1:$C$8201, ROW(D7672)-$C$4):C7671))</f>
        <v>109.73287500000001</v>
      </c>
      <c r="J7672" s="3" t="str">
        <f t="shared" si="1089"/>
        <v>Yes</v>
      </c>
      <c r="K7672" s="3" t="str">
        <f t="shared" si="1090"/>
        <v/>
      </c>
      <c r="L7672" s="3" t="str">
        <f t="shared" si="1091"/>
        <v/>
      </c>
      <c r="M7672" s="3">
        <f t="shared" si="1087"/>
        <v>1.6394939458885044E-3</v>
      </c>
      <c r="N7672" s="3">
        <f t="shared" si="1092"/>
        <v>0.56482554586152178</v>
      </c>
      <c r="O7672" s="3" t="str">
        <f t="shared" si="1093"/>
        <v/>
      </c>
      <c r="P7672" s="3" t="str">
        <f t="shared" si="1094"/>
        <v/>
      </c>
      <c r="Q7672" s="3" t="str">
        <f t="shared" si="1095"/>
        <v/>
      </c>
    </row>
    <row r="7673" spans="2:17" x14ac:dyDescent="0.3">
      <c r="B7673" s="4">
        <v>42311.987500000003</v>
      </c>
      <c r="C7673" s="1">
        <v>109.923</v>
      </c>
      <c r="D7673" s="1">
        <v>38681</v>
      </c>
      <c r="E7673" s="3">
        <f>IF($C$5+ROW($D$12)&gt;=ROW(D7673), "", AVERAGE(INDEX($D$1:$D$8201, ROW(D7673)-$C$5):D7672))</f>
        <v>11242.333333333334</v>
      </c>
      <c r="F7673" s="3">
        <f>IF($C$6+ROW($D$12)&gt;=ROW(D7673), "", AVERAGE(INDEX($D$1:$D$8201, ROW(D7673)-$C$6):D7672))</f>
        <v>11004</v>
      </c>
      <c r="G7673" s="3" t="str">
        <f t="shared" si="1088"/>
        <v>Yes</v>
      </c>
      <c r="H7673" s="3">
        <f>IF($C$3+ROW($D$12)&gt;=ROW(D7673), "", AVERAGE(INDEX($C$1:$C$8201, ROW(D7673)-$C$3):C7672))</f>
        <v>109.84666666666665</v>
      </c>
      <c r="I7673" s="3">
        <f>IF($C$4+ROW($D$12)&gt;=ROW(D7673), "", AVERAGE(INDEX($C$1:$C$8201, ROW(D7673)-$C$4):C7672))</f>
        <v>109.75850000000001</v>
      </c>
      <c r="J7673" s="3" t="str">
        <f t="shared" si="1089"/>
        <v>Yes</v>
      </c>
      <c r="K7673" s="3" t="str">
        <f t="shared" si="1090"/>
        <v>Buy</v>
      </c>
      <c r="L7673" s="3">
        <f t="shared" si="1091"/>
        <v>109.923</v>
      </c>
      <c r="M7673" s="3">
        <f t="shared" si="1087"/>
        <v>1.3928529787977423E-3</v>
      </c>
      <c r="N7673" s="3">
        <f t="shared" si="1092"/>
        <v>-0.1504372539522236</v>
      </c>
      <c r="O7673" s="3" t="str">
        <f t="shared" si="1093"/>
        <v>Buy</v>
      </c>
      <c r="P7673" s="3">
        <f t="shared" si="1094"/>
        <v>109.923</v>
      </c>
      <c r="Q7673" s="3" t="str">
        <f t="shared" si="1095"/>
        <v/>
      </c>
    </row>
    <row r="7674" spans="2:17" x14ac:dyDescent="0.3">
      <c r="B7674" s="4">
        <v>42311.988194444442</v>
      </c>
      <c r="C7674" s="1">
        <v>109.91800000000001</v>
      </c>
      <c r="D7674" s="1">
        <v>11112</v>
      </c>
      <c r="E7674" s="3">
        <f>IF($C$5+ROW($D$12)&gt;=ROW(D7674), "", AVERAGE(INDEX($D$1:$D$8201, ROW(D7674)-$C$5):D7673))</f>
        <v>19313.333333333332</v>
      </c>
      <c r="F7674" s="3">
        <f>IF($C$6+ROW($D$12)&gt;=ROW(D7674), "", AVERAGE(INDEX($D$1:$D$8201, ROW(D7674)-$C$6):D7673))</f>
        <v>14609.25</v>
      </c>
      <c r="G7674" s="3" t="str">
        <f t="shared" si="1088"/>
        <v>Yes</v>
      </c>
      <c r="H7674" s="3">
        <f>IF($C$3+ROW($D$12)&gt;=ROW(D7674), "", AVERAGE(INDEX($C$1:$C$8201, ROW(D7674)-$C$3):C7673))</f>
        <v>109.87433333333333</v>
      </c>
      <c r="I7674" s="3">
        <f>IF($C$4+ROW($D$12)&gt;=ROW(D7674), "", AVERAGE(INDEX($C$1:$C$8201, ROW(D7674)-$C$4):C7673))</f>
        <v>109.791375</v>
      </c>
      <c r="J7674" s="3" t="str">
        <f t="shared" si="1089"/>
        <v>Yes</v>
      </c>
      <c r="K7674" s="3" t="str">
        <f t="shared" si="1090"/>
        <v/>
      </c>
      <c r="L7674" s="3" t="str">
        <f t="shared" si="1091"/>
        <v/>
      </c>
      <c r="M7674" s="3">
        <f t="shared" si="1087"/>
        <v>7.0987179784561005E-4</v>
      </c>
      <c r="N7674" s="3">
        <f t="shared" si="1092"/>
        <v>-0.49034692917960054</v>
      </c>
      <c r="O7674" s="3" t="str">
        <f t="shared" si="1093"/>
        <v>Exit</v>
      </c>
      <c r="P7674" s="3" t="str">
        <f t="shared" si="1094"/>
        <v/>
      </c>
      <c r="Q7674" s="3">
        <f t="shared" si="1095"/>
        <v>-4.9999999999954525E-3</v>
      </c>
    </row>
    <row r="7675" spans="2:17" x14ac:dyDescent="0.3">
      <c r="B7675" s="4">
        <v>42311.988888888889</v>
      </c>
      <c r="C7675" s="1">
        <v>110.1</v>
      </c>
      <c r="D7675" s="1">
        <v>106983</v>
      </c>
      <c r="E7675" s="3">
        <f>IF($C$5+ROW($D$12)&gt;=ROW(D7675), "", AVERAGE(INDEX($D$1:$D$8201, ROW(D7675)-$C$5):D7674))</f>
        <v>21264</v>
      </c>
      <c r="F7675" s="3">
        <f>IF($C$6+ROW($D$12)&gt;=ROW(D7675), "", AVERAGE(INDEX($D$1:$D$8201, ROW(D7675)-$C$6):D7674))</f>
        <v>14538.75</v>
      </c>
      <c r="G7675" s="3" t="str">
        <f t="shared" si="1088"/>
        <v>Yes</v>
      </c>
      <c r="H7675" s="3">
        <f>IF($C$3+ROW($D$12)&gt;=ROW(D7675), "", AVERAGE(INDEX($C$1:$C$8201, ROW(D7675)-$C$3):C7674))</f>
        <v>109.907</v>
      </c>
      <c r="I7675" s="3">
        <f>IF($C$4+ROW($D$12)&gt;=ROW(D7675), "", AVERAGE(INDEX($C$1:$C$8201, ROW(D7675)-$C$4):C7674))</f>
        <v>109.81950000000001</v>
      </c>
      <c r="J7675" s="3" t="str">
        <f t="shared" si="1089"/>
        <v>Yes</v>
      </c>
      <c r="K7675" s="3" t="str">
        <f t="shared" si="1090"/>
        <v/>
      </c>
      <c r="L7675" s="3" t="str">
        <f t="shared" si="1091"/>
        <v/>
      </c>
      <c r="M7675" s="3">
        <f t="shared" si="1087"/>
        <v>2.5463818779078375E-3</v>
      </c>
      <c r="N7675" s="3">
        <f t="shared" si="1092"/>
        <v>2.5871010591431465</v>
      </c>
      <c r="O7675" s="3" t="str">
        <f t="shared" si="1093"/>
        <v/>
      </c>
      <c r="P7675" s="3" t="str">
        <f t="shared" si="1094"/>
        <v/>
      </c>
      <c r="Q7675" s="3" t="str">
        <f t="shared" si="1095"/>
        <v/>
      </c>
    </row>
    <row r="7676" spans="2:17" x14ac:dyDescent="0.3">
      <c r="B7676" s="4">
        <v>42311.989583333336</v>
      </c>
      <c r="C7676" s="1">
        <v>110.09</v>
      </c>
      <c r="D7676" s="1">
        <v>20204</v>
      </c>
      <c r="E7676" s="3">
        <f>IF($C$5+ROW($D$12)&gt;=ROW(D7676), "", AVERAGE(INDEX($D$1:$D$8201, ROW(D7676)-$C$5):D7675))</f>
        <v>52258.666666666664</v>
      </c>
      <c r="F7676" s="3">
        <f>IF($C$6+ROW($D$12)&gt;=ROW(D7676), "", AVERAGE(INDEX($D$1:$D$8201, ROW(D7676)-$C$6):D7675))</f>
        <v>27536.625</v>
      </c>
      <c r="G7676" s="3" t="str">
        <f t="shared" si="1088"/>
        <v>Yes</v>
      </c>
      <c r="H7676" s="3">
        <f>IF($C$3+ROW($D$12)&gt;=ROW(D7676), "", AVERAGE(INDEX($C$1:$C$8201, ROW(D7676)-$C$3):C7675))</f>
        <v>109.98033333333335</v>
      </c>
      <c r="I7676" s="3">
        <f>IF($C$4+ROW($D$12)&gt;=ROW(D7676), "", AVERAGE(INDEX($C$1:$C$8201, ROW(D7676)-$C$4):C7675))</f>
        <v>109.868875</v>
      </c>
      <c r="J7676" s="3" t="str">
        <f t="shared" si="1089"/>
        <v>Yes</v>
      </c>
      <c r="K7676" s="3" t="str">
        <f t="shared" si="1090"/>
        <v/>
      </c>
      <c r="L7676" s="3" t="str">
        <f t="shared" si="1091"/>
        <v/>
      </c>
      <c r="M7676" s="3">
        <f t="shared" si="1087"/>
        <v>1.9093518552387135E-3</v>
      </c>
      <c r="N7676" s="3">
        <f t="shared" si="1092"/>
        <v>-0.25017065515425424</v>
      </c>
      <c r="O7676" s="3" t="str">
        <f t="shared" si="1093"/>
        <v/>
      </c>
      <c r="P7676" s="3" t="str">
        <f t="shared" si="1094"/>
        <v/>
      </c>
      <c r="Q7676" s="3" t="str">
        <f t="shared" si="1095"/>
        <v/>
      </c>
    </row>
    <row r="7677" spans="2:17" x14ac:dyDescent="0.3">
      <c r="B7677" s="4">
        <v>42311.990277777775</v>
      </c>
      <c r="C7677" s="1">
        <v>110.1</v>
      </c>
      <c r="D7677" s="1">
        <v>45305</v>
      </c>
      <c r="E7677" s="3">
        <f>IF($C$5+ROW($D$12)&gt;=ROW(D7677), "", AVERAGE(INDEX($D$1:$D$8201, ROW(D7677)-$C$5):D7676))</f>
        <v>46099.666666666664</v>
      </c>
      <c r="F7677" s="3">
        <f>IF($C$6+ROW($D$12)&gt;=ROW(D7677), "", AVERAGE(INDEX($D$1:$D$8201, ROW(D7677)-$C$6):D7676))</f>
        <v>28949.625</v>
      </c>
      <c r="G7677" s="3" t="str">
        <f t="shared" si="1088"/>
        <v>Yes</v>
      </c>
      <c r="H7677" s="3">
        <f>IF($C$3+ROW($D$12)&gt;=ROW(D7677), "", AVERAGE(INDEX($C$1:$C$8201, ROW(D7677)-$C$3):C7676))</f>
        <v>110.036</v>
      </c>
      <c r="I7677" s="3">
        <f>IF($C$4+ROW($D$12)&gt;=ROW(D7677), "", AVERAGE(INDEX($C$1:$C$8201, ROW(D7677)-$C$4):C7676))</f>
        <v>109.917625</v>
      </c>
      <c r="J7677" s="3" t="str">
        <f t="shared" si="1089"/>
        <v>Yes</v>
      </c>
      <c r="K7677" s="3" t="str">
        <f t="shared" si="1090"/>
        <v/>
      </c>
      <c r="L7677" s="3" t="str">
        <f t="shared" si="1091"/>
        <v/>
      </c>
      <c r="M7677" s="3">
        <f t="shared" si="1087"/>
        <v>1.6089230506114343E-3</v>
      </c>
      <c r="N7677" s="3">
        <f t="shared" si="1092"/>
        <v>-0.15734596208812368</v>
      </c>
      <c r="O7677" s="3" t="str">
        <f t="shared" si="1093"/>
        <v/>
      </c>
      <c r="P7677" s="3" t="str">
        <f t="shared" si="1094"/>
        <v/>
      </c>
      <c r="Q7677" s="3" t="str">
        <f t="shared" si="1095"/>
        <v/>
      </c>
    </row>
    <row r="7678" spans="2:17" x14ac:dyDescent="0.3">
      <c r="B7678" s="4">
        <v>42311.990972222222</v>
      </c>
      <c r="C7678" s="1">
        <v>110.2</v>
      </c>
      <c r="D7678" s="1">
        <v>47972</v>
      </c>
      <c r="E7678" s="3">
        <f>IF($C$5+ROW($D$12)&gt;=ROW(D7678), "", AVERAGE(INDEX($D$1:$D$8201, ROW(D7678)-$C$5):D7677))</f>
        <v>57497.333333333336</v>
      </c>
      <c r="F7678" s="3">
        <f>IF($C$6+ROW($D$12)&gt;=ROW(D7678), "", AVERAGE(INDEX($D$1:$D$8201, ROW(D7678)-$C$6):D7677))</f>
        <v>32001.5</v>
      </c>
      <c r="G7678" s="3" t="str">
        <f t="shared" si="1088"/>
        <v>Yes</v>
      </c>
      <c r="H7678" s="3">
        <f>IF($C$3+ROW($D$12)&gt;=ROW(D7678), "", AVERAGE(INDEX($C$1:$C$8201, ROW(D7678)-$C$3):C7677))</f>
        <v>110.09666666666665</v>
      </c>
      <c r="I7678" s="3">
        <f>IF($C$4+ROW($D$12)&gt;=ROW(D7678), "", AVERAGE(INDEX($C$1:$C$8201, ROW(D7678)-$C$4):C7677))</f>
        <v>109.95887500000001</v>
      </c>
      <c r="J7678" s="3" t="str">
        <f t="shared" si="1089"/>
        <v>Yes</v>
      </c>
      <c r="K7678" s="3" t="str">
        <f t="shared" si="1090"/>
        <v>Buy</v>
      </c>
      <c r="L7678" s="3">
        <f t="shared" si="1091"/>
        <v>110.2</v>
      </c>
      <c r="M7678" s="3">
        <f t="shared" si="1087"/>
        <v>2.5622634612530188E-3</v>
      </c>
      <c r="N7678" s="3">
        <f t="shared" si="1092"/>
        <v>0.59253325401689616</v>
      </c>
      <c r="O7678" s="3" t="str">
        <f t="shared" si="1093"/>
        <v>Buy</v>
      </c>
      <c r="P7678" s="3">
        <f t="shared" si="1094"/>
        <v>110.2</v>
      </c>
      <c r="Q7678" s="3" t="str">
        <f t="shared" si="1095"/>
        <v/>
      </c>
    </row>
    <row r="7679" spans="2:17" x14ac:dyDescent="0.3">
      <c r="B7679" s="4">
        <v>42311.991666666669</v>
      </c>
      <c r="C7679" s="1">
        <v>110.34</v>
      </c>
      <c r="D7679" s="1">
        <v>73391</v>
      </c>
      <c r="E7679" s="3">
        <f>IF($C$5+ROW($D$12)&gt;=ROW(D7679), "", AVERAGE(INDEX($D$1:$D$8201, ROW(D7679)-$C$5):D7678))</f>
        <v>37827</v>
      </c>
      <c r="F7679" s="3">
        <f>IF($C$6+ROW($D$12)&gt;=ROW(D7679), "", AVERAGE(INDEX($D$1:$D$8201, ROW(D7679)-$C$6):D7678))</f>
        <v>36189.5</v>
      </c>
      <c r="G7679" s="3" t="str">
        <f t="shared" si="1088"/>
        <v>Yes</v>
      </c>
      <c r="H7679" s="3">
        <f>IF($C$3+ROW($D$12)&gt;=ROW(D7679), "", AVERAGE(INDEX($C$1:$C$8201, ROW(D7679)-$C$3):C7678))</f>
        <v>110.13</v>
      </c>
      <c r="I7679" s="3">
        <f>IF($C$4+ROW($D$12)&gt;=ROW(D7679), "", AVERAGE(INDEX($C$1:$C$8201, ROW(D7679)-$C$4):C7678))</f>
        <v>110.00387500000001</v>
      </c>
      <c r="J7679" s="3" t="str">
        <f t="shared" si="1089"/>
        <v>Yes</v>
      </c>
      <c r="K7679" s="3" t="str">
        <f t="shared" si="1090"/>
        <v>Buy</v>
      </c>
      <c r="L7679" s="3">
        <f t="shared" si="1091"/>
        <v>110.34</v>
      </c>
      <c r="M7679" s="3">
        <f t="shared" si="1087"/>
        <v>2.1774641156504767E-3</v>
      </c>
      <c r="N7679" s="3">
        <f t="shared" si="1092"/>
        <v>-0.1501794610201265</v>
      </c>
      <c r="O7679" s="3" t="str">
        <f t="shared" si="1093"/>
        <v>Buy</v>
      </c>
      <c r="P7679" s="3">
        <f t="shared" si="1094"/>
        <v>110.2</v>
      </c>
      <c r="Q7679" s="3" t="str">
        <f t="shared" si="1095"/>
        <v/>
      </c>
    </row>
    <row r="7680" spans="2:17" x14ac:dyDescent="0.3">
      <c r="B7680" s="4">
        <v>42311.992361111108</v>
      </c>
      <c r="C7680" s="1">
        <v>110.43</v>
      </c>
      <c r="D7680" s="1">
        <v>55166</v>
      </c>
      <c r="E7680" s="3">
        <f>IF($C$5+ROW($D$12)&gt;=ROW(D7680), "", AVERAGE(INDEX($D$1:$D$8201, ROW(D7680)-$C$5):D7679))</f>
        <v>55556</v>
      </c>
      <c r="F7680" s="3">
        <f>IF($C$6+ROW($D$12)&gt;=ROW(D7680), "", AVERAGE(INDEX($D$1:$D$8201, ROW(D7680)-$C$6):D7679))</f>
        <v>44705.875</v>
      </c>
      <c r="G7680" s="3" t="str">
        <f t="shared" si="1088"/>
        <v>Yes</v>
      </c>
      <c r="H7680" s="3">
        <f>IF($C$3+ROW($D$12)&gt;=ROW(D7680), "", AVERAGE(INDEX($C$1:$C$8201, ROW(D7680)-$C$3):C7679))</f>
        <v>110.21333333333332</v>
      </c>
      <c r="I7680" s="3">
        <f>IF($C$4+ROW($D$12)&gt;=ROW(D7680), "", AVERAGE(INDEX($C$1:$C$8201, ROW(D7680)-$C$4):C7679))</f>
        <v>110.06887500000002</v>
      </c>
      <c r="J7680" s="3" t="str">
        <f t="shared" si="1089"/>
        <v>Yes</v>
      </c>
      <c r="K7680" s="3" t="str">
        <f t="shared" si="1090"/>
        <v>Buy</v>
      </c>
      <c r="L7680" s="3">
        <f t="shared" si="1091"/>
        <v>110.43</v>
      </c>
      <c r="M7680" s="3">
        <f t="shared" si="1087"/>
        <v>3.0836229767277727E-3</v>
      </c>
      <c r="N7680" s="3">
        <f t="shared" si="1092"/>
        <v>0.41615329252238814</v>
      </c>
      <c r="O7680" s="3" t="str">
        <f t="shared" si="1093"/>
        <v>Buy</v>
      </c>
      <c r="P7680" s="3">
        <f t="shared" si="1094"/>
        <v>110.2</v>
      </c>
      <c r="Q7680" s="3" t="str">
        <f t="shared" si="1095"/>
        <v/>
      </c>
    </row>
    <row r="7681" spans="2:17" x14ac:dyDescent="0.3">
      <c r="B7681" s="4">
        <v>42311.993055555555</v>
      </c>
      <c r="C7681" s="1">
        <v>110.41</v>
      </c>
      <c r="D7681" s="1">
        <v>54272</v>
      </c>
      <c r="E7681" s="3">
        <f>IF($C$5+ROW($D$12)&gt;=ROW(D7681), "", AVERAGE(INDEX($D$1:$D$8201, ROW(D7681)-$C$5):D7680))</f>
        <v>58843</v>
      </c>
      <c r="F7681" s="3">
        <f>IF($C$6+ROW($D$12)&gt;=ROW(D7681), "", AVERAGE(INDEX($D$1:$D$8201, ROW(D7681)-$C$6):D7680))</f>
        <v>49851.75</v>
      </c>
      <c r="G7681" s="3" t="str">
        <f t="shared" si="1088"/>
        <v>Yes</v>
      </c>
      <c r="H7681" s="3">
        <f>IF($C$3+ROW($D$12)&gt;=ROW(D7681), "", AVERAGE(INDEX($C$1:$C$8201, ROW(D7681)-$C$3):C7680))</f>
        <v>110.32333333333334</v>
      </c>
      <c r="I7681" s="3">
        <f>IF($C$4+ROW($D$12)&gt;=ROW(D7681), "", AVERAGE(INDEX($C$1:$C$8201, ROW(D7681)-$C$4):C7680))</f>
        <v>110.13762500000001</v>
      </c>
      <c r="J7681" s="3" t="str">
        <f t="shared" si="1089"/>
        <v>Yes</v>
      </c>
      <c r="K7681" s="3" t="str">
        <f t="shared" si="1090"/>
        <v/>
      </c>
      <c r="L7681" s="3" t="str">
        <f t="shared" si="1091"/>
        <v/>
      </c>
      <c r="M7681" s="3">
        <f t="shared" si="1087"/>
        <v>2.8116657224114454E-3</v>
      </c>
      <c r="N7681" s="3">
        <f t="shared" si="1092"/>
        <v>-8.81940679417684E-2</v>
      </c>
      <c r="O7681" s="3" t="str">
        <f t="shared" si="1093"/>
        <v>Buy</v>
      </c>
      <c r="P7681" s="3">
        <f t="shared" si="1094"/>
        <v>110.2</v>
      </c>
      <c r="Q7681" s="3" t="str">
        <f t="shared" si="1095"/>
        <v/>
      </c>
    </row>
    <row r="7682" spans="2:17" x14ac:dyDescent="0.3">
      <c r="B7682" s="4">
        <v>42311.993750000001</v>
      </c>
      <c r="C7682" s="1">
        <v>110.29</v>
      </c>
      <c r="D7682" s="1">
        <v>64809</v>
      </c>
      <c r="E7682" s="3">
        <f>IF($C$5+ROW($D$12)&gt;=ROW(D7682), "", AVERAGE(INDEX($D$1:$D$8201, ROW(D7682)-$C$5):D7681))</f>
        <v>60943</v>
      </c>
      <c r="F7682" s="3">
        <f>IF($C$6+ROW($D$12)&gt;=ROW(D7682), "", AVERAGE(INDEX($D$1:$D$8201, ROW(D7682)-$C$6):D7681))</f>
        <v>51800.625</v>
      </c>
      <c r="G7682" s="3" t="str">
        <f t="shared" si="1088"/>
        <v>Yes</v>
      </c>
      <c r="H7682" s="3">
        <f>IF($C$3+ROW($D$12)&gt;=ROW(D7682), "", AVERAGE(INDEX($C$1:$C$8201, ROW(D7682)-$C$3):C7681))</f>
        <v>110.39333333333333</v>
      </c>
      <c r="I7682" s="3">
        <f>IF($C$4+ROW($D$12)&gt;=ROW(D7682), "", AVERAGE(INDEX($C$1:$C$8201, ROW(D7682)-$C$4):C7681))</f>
        <v>110.19850000000001</v>
      </c>
      <c r="J7682" s="3" t="str">
        <f t="shared" si="1089"/>
        <v>Yes</v>
      </c>
      <c r="K7682" s="3" t="str">
        <f t="shared" si="1090"/>
        <v>Sell</v>
      </c>
      <c r="L7682" s="3">
        <f t="shared" si="1091"/>
        <v>110.29</v>
      </c>
      <c r="M7682" s="3">
        <f t="shared" si="1087"/>
        <v>8.1636359924142814E-4</v>
      </c>
      <c r="N7682" s="3">
        <f t="shared" si="1092"/>
        <v>-0.70965126019985469</v>
      </c>
      <c r="O7682" s="3" t="str">
        <f t="shared" si="1093"/>
        <v>Exit</v>
      </c>
      <c r="P7682" s="3">
        <f t="shared" si="1094"/>
        <v>110.29</v>
      </c>
      <c r="Q7682" s="3">
        <f t="shared" si="1095"/>
        <v>9.0000000000003411E-2</v>
      </c>
    </row>
    <row r="7683" spans="2:17" x14ac:dyDescent="0.3">
      <c r="B7683" s="4">
        <v>42311.994444444441</v>
      </c>
      <c r="C7683" s="1">
        <v>110.399</v>
      </c>
      <c r="D7683" s="1">
        <v>21189</v>
      </c>
      <c r="E7683" s="3">
        <f>IF($C$5+ROW($D$12)&gt;=ROW(D7683), "", AVERAGE(INDEX($D$1:$D$8201, ROW(D7683)-$C$5):D7682))</f>
        <v>58082.333333333336</v>
      </c>
      <c r="F7683" s="3">
        <f>IF($C$6+ROW($D$12)&gt;=ROW(D7683), "", AVERAGE(INDEX($D$1:$D$8201, ROW(D7683)-$C$6):D7682))</f>
        <v>58512.75</v>
      </c>
      <c r="G7683" s="3" t="str">
        <f t="shared" si="1088"/>
        <v/>
      </c>
      <c r="H7683" s="3">
        <f>IF($C$3+ROW($D$12)&gt;=ROW(D7683), "", AVERAGE(INDEX($C$1:$C$8201, ROW(D7683)-$C$3):C7682))</f>
        <v>110.37666666666667</v>
      </c>
      <c r="I7683" s="3">
        <f>IF($C$4+ROW($D$12)&gt;=ROW(D7683), "", AVERAGE(INDEX($C$1:$C$8201, ROW(D7683)-$C$4):C7682))</f>
        <v>110.24499999999999</v>
      </c>
      <c r="J7683" s="3" t="str">
        <f t="shared" si="1089"/>
        <v>Yes</v>
      </c>
      <c r="K7683" s="3" t="str">
        <f t="shared" si="1090"/>
        <v/>
      </c>
      <c r="L7683" s="3" t="str">
        <f t="shared" si="1091"/>
        <v/>
      </c>
      <c r="M7683" s="3">
        <f t="shared" si="1087"/>
        <v>5.3456798667203271E-4</v>
      </c>
      <c r="N7683" s="3">
        <f t="shared" si="1092"/>
        <v>-0.34518395091506071</v>
      </c>
      <c r="O7683" s="3" t="str">
        <f t="shared" si="1093"/>
        <v/>
      </c>
      <c r="P7683" s="3" t="str">
        <f t="shared" si="1094"/>
        <v/>
      </c>
      <c r="Q7683" s="3" t="str">
        <f t="shared" si="1095"/>
        <v/>
      </c>
    </row>
    <row r="7684" spans="2:17" x14ac:dyDescent="0.3">
      <c r="B7684" s="4">
        <v>42311.995138888888</v>
      </c>
      <c r="C7684" s="1">
        <v>110.64</v>
      </c>
      <c r="D7684" s="1">
        <v>79836</v>
      </c>
      <c r="E7684" s="3">
        <f>IF($C$5+ROW($D$12)&gt;=ROW(D7684), "", AVERAGE(INDEX($D$1:$D$8201, ROW(D7684)-$C$5):D7683))</f>
        <v>46756.666666666664</v>
      </c>
      <c r="F7684" s="3">
        <f>IF($C$6+ROW($D$12)&gt;=ROW(D7684), "", AVERAGE(INDEX($D$1:$D$8201, ROW(D7684)-$C$6):D7683))</f>
        <v>47788.5</v>
      </c>
      <c r="G7684" s="3" t="str">
        <f t="shared" si="1088"/>
        <v/>
      </c>
      <c r="H7684" s="3">
        <f>IF($C$3+ROW($D$12)&gt;=ROW(D7684), "", AVERAGE(INDEX($C$1:$C$8201, ROW(D7684)-$C$3):C7683))</f>
        <v>110.36633333333333</v>
      </c>
      <c r="I7684" s="3">
        <f>IF($C$4+ROW($D$12)&gt;=ROW(D7684), "", AVERAGE(INDEX($C$1:$C$8201, ROW(D7684)-$C$4):C7683))</f>
        <v>110.282375</v>
      </c>
      <c r="J7684" s="3" t="str">
        <f t="shared" si="1089"/>
        <v>Yes</v>
      </c>
      <c r="K7684" s="3" t="str">
        <f t="shared" si="1090"/>
        <v/>
      </c>
      <c r="L7684" s="3" t="str">
        <f t="shared" si="1091"/>
        <v/>
      </c>
      <c r="M7684" s="3">
        <f t="shared" si="1087"/>
        <v>1.8998512974631977E-3</v>
      </c>
      <c r="N7684" s="3">
        <f t="shared" si="1092"/>
        <v>2.5539937759662203</v>
      </c>
      <c r="O7684" s="3" t="str">
        <f t="shared" si="1093"/>
        <v/>
      </c>
      <c r="P7684" s="3" t="str">
        <f t="shared" si="1094"/>
        <v/>
      </c>
      <c r="Q7684" s="3" t="str">
        <f t="shared" si="1095"/>
        <v/>
      </c>
    </row>
    <row r="7685" spans="2:17" x14ac:dyDescent="0.3">
      <c r="B7685" s="4">
        <v>42311.995833333334</v>
      </c>
      <c r="C7685" s="1">
        <v>110.41500000000001</v>
      </c>
      <c r="D7685" s="1">
        <v>28430</v>
      </c>
      <c r="E7685" s="3">
        <f>IF($C$5+ROW($D$12)&gt;=ROW(D7685), "", AVERAGE(INDEX($D$1:$D$8201, ROW(D7685)-$C$5):D7684))</f>
        <v>55278</v>
      </c>
      <c r="F7685" s="3">
        <f>IF($C$6+ROW($D$12)&gt;=ROW(D7685), "", AVERAGE(INDEX($D$1:$D$8201, ROW(D7685)-$C$6):D7684))</f>
        <v>55242.5</v>
      </c>
      <c r="G7685" s="3" t="str">
        <f t="shared" si="1088"/>
        <v>Yes</v>
      </c>
      <c r="H7685" s="3">
        <f>IF($C$3+ROW($D$12)&gt;=ROW(D7685), "", AVERAGE(INDEX($C$1:$C$8201, ROW(D7685)-$C$3):C7684))</f>
        <v>110.443</v>
      </c>
      <c r="I7685" s="3">
        <f>IF($C$4+ROW($D$12)&gt;=ROW(D7685), "", AVERAGE(INDEX($C$1:$C$8201, ROW(D7685)-$C$4):C7684))</f>
        <v>110.351125</v>
      </c>
      <c r="J7685" s="3" t="str">
        <f t="shared" si="1089"/>
        <v>Yes</v>
      </c>
      <c r="K7685" s="3" t="str">
        <f t="shared" si="1090"/>
        <v/>
      </c>
      <c r="L7685" s="3" t="str">
        <f t="shared" si="1091"/>
        <v/>
      </c>
      <c r="M7685" s="3">
        <f t="shared" si="1087"/>
        <v>4.5284727733381493E-5</v>
      </c>
      <c r="N7685" s="3">
        <f t="shared" si="1092"/>
        <v>-0.9761640672647125</v>
      </c>
      <c r="O7685" s="3" t="str">
        <f t="shared" si="1093"/>
        <v/>
      </c>
      <c r="P7685" s="3" t="str">
        <f t="shared" si="1094"/>
        <v/>
      </c>
      <c r="Q7685" s="3" t="str">
        <f t="shared" si="1095"/>
        <v/>
      </c>
    </row>
    <row r="7686" spans="2:17" x14ac:dyDescent="0.3">
      <c r="B7686" s="4">
        <v>42311.996527777781</v>
      </c>
      <c r="C7686" s="1">
        <v>110.55</v>
      </c>
      <c r="D7686" s="1">
        <v>36850</v>
      </c>
      <c r="E7686" s="3">
        <f>IF($C$5+ROW($D$12)&gt;=ROW(D7686), "", AVERAGE(INDEX($D$1:$D$8201, ROW(D7686)-$C$5):D7685))</f>
        <v>43151.666666666664</v>
      </c>
      <c r="F7686" s="3">
        <f>IF($C$6+ROW($D$12)&gt;=ROW(D7686), "", AVERAGE(INDEX($D$1:$D$8201, ROW(D7686)-$C$6):D7685))</f>
        <v>53133.125</v>
      </c>
      <c r="G7686" s="3" t="str">
        <f t="shared" si="1088"/>
        <v/>
      </c>
      <c r="H7686" s="3">
        <f>IF($C$3+ROW($D$12)&gt;=ROW(D7686), "", AVERAGE(INDEX($C$1:$C$8201, ROW(D7686)-$C$3):C7685))</f>
        <v>110.48466666666667</v>
      </c>
      <c r="I7686" s="3">
        <f>IF($C$4+ROW($D$12)&gt;=ROW(D7686), "", AVERAGE(INDEX($C$1:$C$8201, ROW(D7686)-$C$4):C7685))</f>
        <v>110.39049999999999</v>
      </c>
      <c r="J7686" s="3" t="str">
        <f t="shared" si="1089"/>
        <v>Yes</v>
      </c>
      <c r="K7686" s="3" t="str">
        <f t="shared" si="1090"/>
        <v/>
      </c>
      <c r="L7686" s="3" t="str">
        <f t="shared" si="1091"/>
        <v/>
      </c>
      <c r="M7686" s="3">
        <f t="shared" si="1087"/>
        <v>2.3546469853996644E-3</v>
      </c>
      <c r="N7686" s="3">
        <f t="shared" si="1092"/>
        <v>50.996492046124061</v>
      </c>
      <c r="O7686" s="3" t="str">
        <f t="shared" si="1093"/>
        <v/>
      </c>
      <c r="P7686" s="3" t="str">
        <f t="shared" si="1094"/>
        <v/>
      </c>
      <c r="Q7686" s="3" t="str">
        <f t="shared" si="1095"/>
        <v/>
      </c>
    </row>
    <row r="7687" spans="2:17" x14ac:dyDescent="0.3">
      <c r="B7687" s="4">
        <v>42311.99722222222</v>
      </c>
      <c r="C7687" s="1">
        <v>110.4</v>
      </c>
      <c r="D7687" s="1">
        <v>20721</v>
      </c>
      <c r="E7687" s="3">
        <f>IF($C$5+ROW($D$12)&gt;=ROW(D7687), "", AVERAGE(INDEX($D$1:$D$8201, ROW(D7687)-$C$5):D7686))</f>
        <v>48372</v>
      </c>
      <c r="F7687" s="3">
        <f>IF($C$6+ROW($D$12)&gt;=ROW(D7687), "", AVERAGE(INDEX($D$1:$D$8201, ROW(D7687)-$C$6):D7686))</f>
        <v>51742.875</v>
      </c>
      <c r="G7687" s="3" t="str">
        <f t="shared" si="1088"/>
        <v/>
      </c>
      <c r="H7687" s="3">
        <f>IF($C$3+ROW($D$12)&gt;=ROW(D7687), "", AVERAGE(INDEX($C$1:$C$8201, ROW(D7687)-$C$3):C7686))</f>
        <v>110.53500000000001</v>
      </c>
      <c r="I7687" s="3">
        <f>IF($C$4+ROW($D$12)&gt;=ROW(D7687), "", AVERAGE(INDEX($C$1:$C$8201, ROW(D7687)-$C$4):C7686))</f>
        <v>110.43424999999999</v>
      </c>
      <c r="J7687" s="3" t="str">
        <f t="shared" si="1089"/>
        <v>Yes</v>
      </c>
      <c r="K7687" s="3" t="str">
        <f t="shared" si="1090"/>
        <v/>
      </c>
      <c r="L7687" s="3" t="str">
        <f t="shared" si="1091"/>
        <v/>
      </c>
      <c r="M7687" s="3">
        <f t="shared" si="1087"/>
        <v>9.058012038146071E-6</v>
      </c>
      <c r="N7687" s="3">
        <f t="shared" si="1092"/>
        <v>-0.99615313374178305</v>
      </c>
      <c r="O7687" s="3" t="str">
        <f t="shared" si="1093"/>
        <v/>
      </c>
      <c r="P7687" s="3" t="str">
        <f t="shared" si="1094"/>
        <v/>
      </c>
      <c r="Q7687" s="3" t="str">
        <f t="shared" si="1095"/>
        <v/>
      </c>
    </row>
    <row r="7688" spans="2:17" x14ac:dyDescent="0.3">
      <c r="B7688" s="4">
        <v>42311.997916666667</v>
      </c>
      <c r="C7688" s="1">
        <v>110.33</v>
      </c>
      <c r="D7688" s="1">
        <v>19880</v>
      </c>
      <c r="E7688" s="3">
        <f>IF($C$5+ROW($D$12)&gt;=ROW(D7688), "", AVERAGE(INDEX($D$1:$D$8201, ROW(D7688)-$C$5):D7687))</f>
        <v>28667</v>
      </c>
      <c r="F7688" s="3">
        <f>IF($C$6+ROW($D$12)&gt;=ROW(D7688), "", AVERAGE(INDEX($D$1:$D$8201, ROW(D7688)-$C$6):D7687))</f>
        <v>45159.125</v>
      </c>
      <c r="G7688" s="3" t="str">
        <f t="shared" si="1088"/>
        <v/>
      </c>
      <c r="H7688" s="3">
        <f>IF($C$3+ROW($D$12)&gt;=ROW(D7688), "", AVERAGE(INDEX($C$1:$C$8201, ROW(D7688)-$C$3):C7687))</f>
        <v>110.455</v>
      </c>
      <c r="I7688" s="3">
        <f>IF($C$4+ROW($D$12)&gt;=ROW(D7688), "", AVERAGE(INDEX($C$1:$C$8201, ROW(D7688)-$C$4):C7687))</f>
        <v>110.44174999999998</v>
      </c>
      <c r="J7688" s="3" t="str">
        <f t="shared" si="1089"/>
        <v>Yes</v>
      </c>
      <c r="K7688" s="3" t="str">
        <f t="shared" si="1090"/>
        <v/>
      </c>
      <c r="L7688" s="3" t="str">
        <f t="shared" si="1091"/>
        <v/>
      </c>
      <c r="M7688" s="3">
        <f t="shared" si="1087"/>
        <v>-2.8058125842880875E-3</v>
      </c>
      <c r="N7688" s="3">
        <f t="shared" si="1092"/>
        <v>-310.76030639746881</v>
      </c>
      <c r="O7688" s="3" t="str">
        <f t="shared" si="1093"/>
        <v/>
      </c>
      <c r="P7688" s="3" t="str">
        <f t="shared" si="1094"/>
        <v/>
      </c>
      <c r="Q7688" s="3" t="str">
        <f t="shared" si="1095"/>
        <v/>
      </c>
    </row>
    <row r="7689" spans="2:17" x14ac:dyDescent="0.3">
      <c r="B7689" s="4">
        <v>42311.998611111114</v>
      </c>
      <c r="C7689" s="1">
        <v>110.321</v>
      </c>
      <c r="D7689" s="1">
        <v>26915</v>
      </c>
      <c r="E7689" s="3">
        <f>IF($C$5+ROW($D$12)&gt;=ROW(D7689), "", AVERAGE(INDEX($D$1:$D$8201, ROW(D7689)-$C$5):D7688))</f>
        <v>25817</v>
      </c>
      <c r="F7689" s="3">
        <f>IF($C$6+ROW($D$12)&gt;=ROW(D7689), "", AVERAGE(INDEX($D$1:$D$8201, ROW(D7689)-$C$6):D7688))</f>
        <v>40748.375</v>
      </c>
      <c r="G7689" s="3" t="str">
        <f t="shared" si="1088"/>
        <v/>
      </c>
      <c r="H7689" s="3">
        <f>IF($C$3+ROW($D$12)&gt;=ROW(D7689), "", AVERAGE(INDEX($C$1:$C$8201, ROW(D7689)-$C$3):C7688))</f>
        <v>110.42666666666666</v>
      </c>
      <c r="I7689" s="3">
        <f>IF($C$4+ROW($D$12)&gt;=ROW(D7689), "", AVERAGE(INDEX($C$1:$C$8201, ROW(D7689)-$C$4):C7688))</f>
        <v>110.42925</v>
      </c>
      <c r="J7689" s="3" t="str">
        <f t="shared" si="1089"/>
        <v/>
      </c>
      <c r="K7689" s="3" t="str">
        <f t="shared" si="1090"/>
        <v/>
      </c>
      <c r="L7689" s="3" t="str">
        <f t="shared" si="1091"/>
        <v/>
      </c>
      <c r="M7689" s="3">
        <f t="shared" si="1087"/>
        <v>-8.5169619529396133E-4</v>
      </c>
      <c r="N7689" s="3">
        <f t="shared" si="1092"/>
        <v>-0.69645292773178558</v>
      </c>
      <c r="O7689" s="3" t="str">
        <f t="shared" si="1093"/>
        <v/>
      </c>
      <c r="P7689" s="3" t="str">
        <f t="shared" si="1094"/>
        <v/>
      </c>
      <c r="Q7689" s="3" t="str">
        <f t="shared" si="1095"/>
        <v/>
      </c>
    </row>
    <row r="7690" spans="2:17" x14ac:dyDescent="0.3">
      <c r="B7690" s="4">
        <v>42311.999305555553</v>
      </c>
      <c r="C7690" s="1">
        <v>110.32</v>
      </c>
      <c r="D7690" s="1">
        <v>10449</v>
      </c>
      <c r="E7690" s="3">
        <f>IF($C$5+ROW($D$12)&gt;=ROW(D7690), "", AVERAGE(INDEX($D$1:$D$8201, ROW(D7690)-$C$5):D7689))</f>
        <v>22505.333333333332</v>
      </c>
      <c r="F7690" s="3">
        <f>IF($C$6+ROW($D$12)&gt;=ROW(D7690), "", AVERAGE(INDEX($D$1:$D$8201, ROW(D7690)-$C$6):D7689))</f>
        <v>37328.75</v>
      </c>
      <c r="G7690" s="3" t="str">
        <f t="shared" si="1088"/>
        <v/>
      </c>
      <c r="H7690" s="3">
        <f>IF($C$3+ROW($D$12)&gt;=ROW(D7690), "", AVERAGE(INDEX($C$1:$C$8201, ROW(D7690)-$C$3):C7689))</f>
        <v>110.35033333333335</v>
      </c>
      <c r="I7690" s="3">
        <f>IF($C$4+ROW($D$12)&gt;=ROW(D7690), "", AVERAGE(INDEX($C$1:$C$8201, ROW(D7690)-$C$4):C7689))</f>
        <v>110.418125</v>
      </c>
      <c r="J7690" s="3" t="str">
        <f t="shared" si="1089"/>
        <v/>
      </c>
      <c r="K7690" s="3" t="str">
        <f t="shared" si="1090"/>
        <v/>
      </c>
      <c r="L7690" s="3" t="str">
        <f t="shared" si="1091"/>
        <v/>
      </c>
      <c r="M7690" s="3">
        <f t="shared" si="1087"/>
        <v>-2.0826738184089645E-3</v>
      </c>
      <c r="N7690" s="3">
        <f t="shared" si="1092"/>
        <v>1.4453247882481539</v>
      </c>
      <c r="O7690" s="3" t="str">
        <f t="shared" si="1093"/>
        <v/>
      </c>
      <c r="P7690" s="3" t="str">
        <f t="shared" si="1094"/>
        <v/>
      </c>
      <c r="Q7690" s="3" t="str">
        <f t="shared" si="1095"/>
        <v/>
      </c>
    </row>
    <row r="7691" spans="2:17" x14ac:dyDescent="0.3">
      <c r="B7691" s="5">
        <v>42312</v>
      </c>
      <c r="C7691" s="1">
        <v>110.23</v>
      </c>
      <c r="D7691" s="1">
        <v>41049</v>
      </c>
      <c r="E7691" s="3">
        <f>IF($C$5+ROW($D$12)&gt;=ROW(D7691), "", AVERAGE(INDEX($D$1:$D$8201, ROW(D7691)-$C$5):D7690))</f>
        <v>19081.333333333332</v>
      </c>
      <c r="F7691" s="3">
        <f>IF($C$6+ROW($D$12)&gt;=ROW(D7691), "", AVERAGE(INDEX($D$1:$D$8201, ROW(D7691)-$C$6):D7690))</f>
        <v>30533.75</v>
      </c>
      <c r="G7691" s="3" t="str">
        <f t="shared" si="1088"/>
        <v/>
      </c>
      <c r="H7691" s="3">
        <f>IF($C$3+ROW($D$12)&gt;=ROW(D7691), "", AVERAGE(INDEX($C$1:$C$8201, ROW(D7691)-$C$3):C7690))</f>
        <v>110.32366666666667</v>
      </c>
      <c r="I7691" s="3">
        <f>IF($C$4+ROW($D$12)&gt;=ROW(D7691), "", AVERAGE(INDEX($C$1:$C$8201, ROW(D7691)-$C$4):C7690))</f>
        <v>110.421875</v>
      </c>
      <c r="J7691" s="3" t="str">
        <f t="shared" si="1089"/>
        <v/>
      </c>
      <c r="K7691" s="3" t="str">
        <f t="shared" si="1090"/>
        <v/>
      </c>
      <c r="L7691" s="3" t="str">
        <f t="shared" si="1091"/>
        <v/>
      </c>
      <c r="M7691" s="3">
        <f t="shared" si="1087"/>
        <v>-1.5410418677708694E-3</v>
      </c>
      <c r="N7691" s="3">
        <f t="shared" si="1092"/>
        <v>-0.26006566455608915</v>
      </c>
      <c r="O7691" s="3" t="str">
        <f t="shared" si="1093"/>
        <v/>
      </c>
      <c r="P7691" s="3" t="str">
        <f t="shared" si="1094"/>
        <v/>
      </c>
      <c r="Q7691" s="3" t="str">
        <f t="shared" si="1095"/>
        <v/>
      </c>
    </row>
    <row r="7692" spans="2:17" x14ac:dyDescent="0.3">
      <c r="B7692" s="4">
        <v>42312.000694444447</v>
      </c>
      <c r="C7692" s="1">
        <v>110.27</v>
      </c>
      <c r="D7692" s="1">
        <v>17749</v>
      </c>
      <c r="E7692" s="3">
        <f>IF($C$5+ROW($D$12)&gt;=ROW(D7692), "", AVERAGE(INDEX($D$1:$D$8201, ROW(D7692)-$C$5):D7691))</f>
        <v>26137.666666666668</v>
      </c>
      <c r="F7692" s="3">
        <f>IF($C$6+ROW($D$12)&gt;=ROW(D7692), "", AVERAGE(INDEX($D$1:$D$8201, ROW(D7692)-$C$6):D7691))</f>
        <v>33016.25</v>
      </c>
      <c r="G7692" s="3" t="str">
        <f t="shared" si="1088"/>
        <v/>
      </c>
      <c r="H7692" s="3">
        <f>IF($C$3+ROW($D$12)&gt;=ROW(D7692), "", AVERAGE(INDEX($C$1:$C$8201, ROW(D7692)-$C$3):C7691))</f>
        <v>110.29033333333332</v>
      </c>
      <c r="I7692" s="3">
        <f>IF($C$4+ROW($D$12)&gt;=ROW(D7692), "", AVERAGE(INDEX($C$1:$C$8201, ROW(D7692)-$C$4):C7691))</f>
        <v>110.40075000000002</v>
      </c>
      <c r="J7692" s="3" t="str">
        <f t="shared" si="1089"/>
        <v/>
      </c>
      <c r="K7692" s="3" t="str">
        <f t="shared" si="1090"/>
        <v/>
      </c>
      <c r="L7692" s="3" t="str">
        <f t="shared" si="1091"/>
        <v/>
      </c>
      <c r="M7692" s="3">
        <f t="shared" si="1087"/>
        <v>-5.4397100162762704E-4</v>
      </c>
      <c r="N7692" s="3">
        <f t="shared" si="1092"/>
        <v>-0.64701088724183331</v>
      </c>
      <c r="O7692" s="3" t="str">
        <f t="shared" si="1093"/>
        <v/>
      </c>
      <c r="P7692" s="3" t="str">
        <f t="shared" si="1094"/>
        <v/>
      </c>
      <c r="Q7692" s="3" t="str">
        <f t="shared" si="1095"/>
        <v/>
      </c>
    </row>
    <row r="7693" spans="2:17" x14ac:dyDescent="0.3">
      <c r="B7693" s="4">
        <v>42312.001388888886</v>
      </c>
      <c r="C7693" s="1">
        <v>110.35</v>
      </c>
      <c r="D7693" s="1">
        <v>12135</v>
      </c>
      <c r="E7693" s="3">
        <f>IF($C$5+ROW($D$12)&gt;=ROW(D7693), "", AVERAGE(INDEX($D$1:$D$8201, ROW(D7693)-$C$5):D7692))</f>
        <v>23082.333333333332</v>
      </c>
      <c r="F7693" s="3">
        <f>IF($C$6+ROW($D$12)&gt;=ROW(D7693), "", AVERAGE(INDEX($D$1:$D$8201, ROW(D7693)-$C$6):D7692))</f>
        <v>25255.375</v>
      </c>
      <c r="G7693" s="3" t="str">
        <f t="shared" si="1088"/>
        <v/>
      </c>
      <c r="H7693" s="3">
        <f>IF($C$3+ROW($D$12)&gt;=ROW(D7693), "", AVERAGE(INDEX($C$1:$C$8201, ROW(D7693)-$C$3):C7692))</f>
        <v>110.27333333333333</v>
      </c>
      <c r="I7693" s="3">
        <f>IF($C$4+ROW($D$12)&gt;=ROW(D7693), "", AVERAGE(INDEX($C$1:$C$8201, ROW(D7693)-$C$4):C7692))</f>
        <v>110.3545</v>
      </c>
      <c r="J7693" s="3" t="str">
        <f t="shared" si="1089"/>
        <v/>
      </c>
      <c r="K7693" s="3" t="str">
        <f t="shared" si="1090"/>
        <v/>
      </c>
      <c r="L7693" s="3" t="str">
        <f t="shared" si="1091"/>
        <v/>
      </c>
      <c r="M7693" s="3">
        <f t="shared" si="1087"/>
        <v>2.628347192603037E-4</v>
      </c>
      <c r="N7693" s="3">
        <f t="shared" si="1092"/>
        <v>-1.483177813658946</v>
      </c>
      <c r="O7693" s="3" t="str">
        <f t="shared" si="1093"/>
        <v/>
      </c>
      <c r="P7693" s="3" t="str">
        <f t="shared" si="1094"/>
        <v/>
      </c>
      <c r="Q7693" s="3" t="str">
        <f t="shared" si="1095"/>
        <v/>
      </c>
    </row>
    <row r="7694" spans="2:17" x14ac:dyDescent="0.3">
      <c r="B7694" s="4">
        <v>42312.002083333333</v>
      </c>
      <c r="C7694" s="1">
        <v>110.318</v>
      </c>
      <c r="D7694" s="1">
        <v>11064</v>
      </c>
      <c r="E7694" s="3">
        <f>IF($C$5+ROW($D$12)&gt;=ROW(D7694), "", AVERAGE(INDEX($D$1:$D$8201, ROW(D7694)-$C$5):D7693))</f>
        <v>23644.333333333332</v>
      </c>
      <c r="F7694" s="3">
        <f>IF($C$6+ROW($D$12)&gt;=ROW(D7694), "", AVERAGE(INDEX($D$1:$D$8201, ROW(D7694)-$C$6):D7693))</f>
        <v>23218.5</v>
      </c>
      <c r="G7694" s="3" t="str">
        <f t="shared" si="1088"/>
        <v>Yes</v>
      </c>
      <c r="H7694" s="3">
        <f>IF($C$3+ROW($D$12)&gt;=ROW(D7694), "", AVERAGE(INDEX($C$1:$C$8201, ROW(D7694)-$C$3):C7693))</f>
        <v>110.28333333333335</v>
      </c>
      <c r="I7694" s="3">
        <f>IF($C$4+ROW($D$12)&gt;=ROW(D7694), "", AVERAGE(INDEX($C$1:$C$8201, ROW(D7694)-$C$4):C7693))</f>
        <v>110.34637500000001</v>
      </c>
      <c r="J7694" s="3" t="str">
        <f t="shared" si="1089"/>
        <v/>
      </c>
      <c r="K7694" s="3" t="str">
        <f t="shared" si="1090"/>
        <v/>
      </c>
      <c r="L7694" s="3" t="str">
        <f t="shared" si="1091"/>
        <v/>
      </c>
      <c r="M7694" s="3">
        <f t="shared" ref="M7694:M7757" si="1096">IF($C$7+ROW($D$12)&gt;ROW(D7694), "", LN(C7694/INDEX($C$1:$C$8201, ROW(D7694)-$C$7+1)))</f>
        <v>-1.8129243376489804E-5</v>
      </c>
      <c r="N7694" s="3">
        <f t="shared" si="1092"/>
        <v>-1.0689758317603966</v>
      </c>
      <c r="O7694" s="3" t="str">
        <f t="shared" si="1093"/>
        <v/>
      </c>
      <c r="P7694" s="3" t="str">
        <f t="shared" si="1094"/>
        <v/>
      </c>
      <c r="Q7694" s="3" t="str">
        <f t="shared" si="1095"/>
        <v/>
      </c>
    </row>
    <row r="7695" spans="2:17" x14ac:dyDescent="0.3">
      <c r="B7695" s="4">
        <v>42312.00277777778</v>
      </c>
      <c r="C7695" s="1">
        <v>110.35</v>
      </c>
      <c r="D7695" s="1">
        <v>15651</v>
      </c>
      <c r="E7695" s="3">
        <f>IF($C$5+ROW($D$12)&gt;=ROW(D7695), "", AVERAGE(INDEX($D$1:$D$8201, ROW(D7695)-$C$5):D7694))</f>
        <v>13649.333333333334</v>
      </c>
      <c r="F7695" s="3">
        <f>IF($C$6+ROW($D$12)&gt;=ROW(D7695), "", AVERAGE(INDEX($D$1:$D$8201, ROW(D7695)-$C$6):D7694))</f>
        <v>19995.25</v>
      </c>
      <c r="G7695" s="3" t="str">
        <f t="shared" si="1088"/>
        <v/>
      </c>
      <c r="H7695" s="3">
        <f>IF($C$3+ROW($D$12)&gt;=ROW(D7695), "", AVERAGE(INDEX($C$1:$C$8201, ROW(D7695)-$C$3):C7694))</f>
        <v>110.31266666666666</v>
      </c>
      <c r="I7695" s="3">
        <f>IF($C$4+ROW($D$12)&gt;=ROW(D7695), "", AVERAGE(INDEX($C$1:$C$8201, ROW(D7695)-$C$4):C7694))</f>
        <v>110.317375</v>
      </c>
      <c r="J7695" s="3" t="str">
        <f t="shared" si="1089"/>
        <v/>
      </c>
      <c r="K7695" s="3" t="str">
        <f t="shared" si="1090"/>
        <v/>
      </c>
      <c r="L7695" s="3" t="str">
        <f t="shared" si="1091"/>
        <v/>
      </c>
      <c r="M7695" s="3">
        <f t="shared" si="1096"/>
        <v>1.0880407275212858E-3</v>
      </c>
      <c r="N7695" s="3">
        <f t="shared" si="1092"/>
        <v>-61.0157825081806</v>
      </c>
      <c r="O7695" s="3" t="str">
        <f t="shared" si="1093"/>
        <v/>
      </c>
      <c r="P7695" s="3" t="str">
        <f t="shared" si="1094"/>
        <v/>
      </c>
      <c r="Q7695" s="3" t="str">
        <f t="shared" si="1095"/>
        <v/>
      </c>
    </row>
    <row r="7696" spans="2:17" x14ac:dyDescent="0.3">
      <c r="B7696" s="4">
        <v>42312.003472222219</v>
      </c>
      <c r="C7696" s="1">
        <v>110.49</v>
      </c>
      <c r="D7696" s="1">
        <v>15994</v>
      </c>
      <c r="E7696" s="3">
        <f>IF($C$5+ROW($D$12)&gt;=ROW(D7696), "", AVERAGE(INDEX($D$1:$D$8201, ROW(D7696)-$C$5):D7695))</f>
        <v>12950</v>
      </c>
      <c r="F7696" s="3">
        <f>IF($C$6+ROW($D$12)&gt;=ROW(D7696), "", AVERAGE(INDEX($D$1:$D$8201, ROW(D7696)-$C$6):D7695))</f>
        <v>19361.5</v>
      </c>
      <c r="G7696" s="3" t="str">
        <f t="shared" si="1088"/>
        <v/>
      </c>
      <c r="H7696" s="3">
        <f>IF($C$3+ROW($D$12)&gt;=ROW(D7696), "", AVERAGE(INDEX($C$1:$C$8201, ROW(D7696)-$C$3):C7695))</f>
        <v>110.33933333333334</v>
      </c>
      <c r="I7696" s="3">
        <f>IF($C$4+ROW($D$12)&gt;=ROW(D7696), "", AVERAGE(INDEX($C$1:$C$8201, ROW(D7696)-$C$4):C7695))</f>
        <v>110.311125</v>
      </c>
      <c r="J7696" s="3" t="str">
        <f t="shared" si="1089"/>
        <v>Yes</v>
      </c>
      <c r="K7696" s="3" t="str">
        <f t="shared" si="1090"/>
        <v/>
      </c>
      <c r="L7696" s="3" t="str">
        <f t="shared" si="1091"/>
        <v/>
      </c>
      <c r="M7696" s="3">
        <f t="shared" si="1096"/>
        <v>1.9931153544964723E-3</v>
      </c>
      <c r="N7696" s="3">
        <f t="shared" si="1092"/>
        <v>0.83183892301263151</v>
      </c>
      <c r="O7696" s="3" t="str">
        <f t="shared" si="1093"/>
        <v/>
      </c>
      <c r="P7696" s="3" t="str">
        <f t="shared" si="1094"/>
        <v/>
      </c>
      <c r="Q7696" s="3" t="str">
        <f t="shared" si="1095"/>
        <v/>
      </c>
    </row>
    <row r="7697" spans="2:17" x14ac:dyDescent="0.3">
      <c r="B7697" s="4">
        <v>42312.004166666666</v>
      </c>
      <c r="C7697" s="1">
        <v>110.6</v>
      </c>
      <c r="D7697" s="1">
        <v>9213</v>
      </c>
      <c r="E7697" s="3">
        <f>IF($C$5+ROW($D$12)&gt;=ROW(D7697), "", AVERAGE(INDEX($D$1:$D$8201, ROW(D7697)-$C$5):D7696))</f>
        <v>14236.333333333334</v>
      </c>
      <c r="F7697" s="3">
        <f>IF($C$6+ROW($D$12)&gt;=ROW(D7697), "", AVERAGE(INDEX($D$1:$D$8201, ROW(D7697)-$C$6):D7696))</f>
        <v>18875.75</v>
      </c>
      <c r="G7697" s="3" t="str">
        <f t="shared" si="1088"/>
        <v/>
      </c>
      <c r="H7697" s="3">
        <f>IF($C$3+ROW($D$12)&gt;=ROW(D7697), "", AVERAGE(INDEX($C$1:$C$8201, ROW(D7697)-$C$3):C7696))</f>
        <v>110.38600000000001</v>
      </c>
      <c r="I7697" s="3">
        <f>IF($C$4+ROW($D$12)&gt;=ROW(D7697), "", AVERAGE(INDEX($C$1:$C$8201, ROW(D7697)-$C$4):C7696))</f>
        <v>110.331125</v>
      </c>
      <c r="J7697" s="3" t="str">
        <f t="shared" si="1089"/>
        <v>Yes</v>
      </c>
      <c r="K7697" s="3" t="str">
        <f t="shared" si="1090"/>
        <v/>
      </c>
      <c r="L7697" s="3" t="str">
        <f t="shared" si="1091"/>
        <v/>
      </c>
      <c r="M7697" s="3">
        <f t="shared" si="1096"/>
        <v>2.2629563854890456E-3</v>
      </c>
      <c r="N7697" s="3">
        <f t="shared" si="1092"/>
        <v>0.1353865597311322</v>
      </c>
      <c r="O7697" s="3" t="str">
        <f t="shared" si="1093"/>
        <v/>
      </c>
      <c r="P7697" s="3" t="str">
        <f t="shared" si="1094"/>
        <v/>
      </c>
      <c r="Q7697" s="3" t="str">
        <f t="shared" si="1095"/>
        <v/>
      </c>
    </row>
    <row r="7698" spans="2:17" x14ac:dyDescent="0.3">
      <c r="B7698" s="4">
        <v>42312.004861111112</v>
      </c>
      <c r="C7698" s="1">
        <v>110.57</v>
      </c>
      <c r="D7698" s="1">
        <v>20230</v>
      </c>
      <c r="E7698" s="3">
        <f>IF($C$5+ROW($D$12)&gt;=ROW(D7698), "", AVERAGE(INDEX($D$1:$D$8201, ROW(D7698)-$C$5):D7697))</f>
        <v>13619.333333333334</v>
      </c>
      <c r="F7698" s="3">
        <f>IF($C$6+ROW($D$12)&gt;=ROW(D7698), "", AVERAGE(INDEX($D$1:$D$8201, ROW(D7698)-$C$6):D7697))</f>
        <v>16663</v>
      </c>
      <c r="G7698" s="3" t="str">
        <f t="shared" si="1088"/>
        <v/>
      </c>
      <c r="H7698" s="3">
        <f>IF($C$3+ROW($D$12)&gt;=ROW(D7698), "", AVERAGE(INDEX($C$1:$C$8201, ROW(D7698)-$C$3):C7697))</f>
        <v>110.47999999999998</v>
      </c>
      <c r="I7698" s="3">
        <f>IF($C$4+ROW($D$12)&gt;=ROW(D7698), "", AVERAGE(INDEX($C$1:$C$8201, ROW(D7698)-$C$4):C7697))</f>
        <v>110.366</v>
      </c>
      <c r="J7698" s="3" t="str">
        <f t="shared" si="1089"/>
        <v>Yes</v>
      </c>
      <c r="K7698" s="3" t="str">
        <f t="shared" si="1090"/>
        <v/>
      </c>
      <c r="L7698" s="3" t="str">
        <f t="shared" si="1091"/>
        <v/>
      </c>
      <c r="M7698" s="3">
        <f t="shared" si="1096"/>
        <v>2.2817003126404476E-3</v>
      </c>
      <c r="N7698" s="3">
        <f t="shared" si="1092"/>
        <v>8.2829378734805992E-3</v>
      </c>
      <c r="O7698" s="3" t="str">
        <f t="shared" si="1093"/>
        <v/>
      </c>
      <c r="P7698" s="3" t="str">
        <f t="shared" si="1094"/>
        <v/>
      </c>
      <c r="Q7698" s="3" t="str">
        <f t="shared" si="1095"/>
        <v/>
      </c>
    </row>
    <row r="7699" spans="2:17" x14ac:dyDescent="0.3">
      <c r="B7699" s="4">
        <v>42312.005555555559</v>
      </c>
      <c r="C7699" s="1">
        <v>110.73</v>
      </c>
      <c r="D7699" s="1">
        <v>38629</v>
      </c>
      <c r="E7699" s="3">
        <f>IF($C$5+ROW($D$12)&gt;=ROW(D7699), "", AVERAGE(INDEX($D$1:$D$8201, ROW(D7699)-$C$5):D7698))</f>
        <v>15145.666666666666</v>
      </c>
      <c r="F7699" s="3">
        <f>IF($C$6+ROW($D$12)&gt;=ROW(D7699), "", AVERAGE(INDEX($D$1:$D$8201, ROW(D7699)-$C$6):D7698))</f>
        <v>17885.625</v>
      </c>
      <c r="G7699" s="3" t="str">
        <f t="shared" si="1088"/>
        <v/>
      </c>
      <c r="H7699" s="3">
        <f>IF($C$3+ROW($D$12)&gt;=ROW(D7699), "", AVERAGE(INDEX($C$1:$C$8201, ROW(D7699)-$C$3):C7698))</f>
        <v>110.55333333333333</v>
      </c>
      <c r="I7699" s="3">
        <f>IF($C$4+ROW($D$12)&gt;=ROW(D7699), "", AVERAGE(INDEX($C$1:$C$8201, ROW(D7699)-$C$4):C7698))</f>
        <v>110.39725000000001</v>
      </c>
      <c r="J7699" s="3" t="str">
        <f t="shared" si="1089"/>
        <v>Yes</v>
      </c>
      <c r="K7699" s="3" t="str">
        <f t="shared" si="1090"/>
        <v/>
      </c>
      <c r="L7699" s="3" t="str">
        <f t="shared" si="1091"/>
        <v/>
      </c>
      <c r="M7699" s="3">
        <f t="shared" si="1096"/>
        <v>3.4376730072716538E-3</v>
      </c>
      <c r="N7699" s="3">
        <f t="shared" si="1092"/>
        <v>0.50662774958972689</v>
      </c>
      <c r="O7699" s="3" t="str">
        <f t="shared" si="1093"/>
        <v/>
      </c>
      <c r="P7699" s="3" t="str">
        <f t="shared" si="1094"/>
        <v/>
      </c>
      <c r="Q7699" s="3" t="str">
        <f t="shared" si="1095"/>
        <v/>
      </c>
    </row>
    <row r="7700" spans="2:17" x14ac:dyDescent="0.3">
      <c r="B7700" s="4">
        <v>42312.006249999999</v>
      </c>
      <c r="C7700" s="1">
        <v>110.65</v>
      </c>
      <c r="D7700" s="1">
        <v>38502</v>
      </c>
      <c r="E7700" s="3">
        <f>IF($C$5+ROW($D$12)&gt;=ROW(D7700), "", AVERAGE(INDEX($D$1:$D$8201, ROW(D7700)-$C$5):D7699))</f>
        <v>22690.666666666668</v>
      </c>
      <c r="F7700" s="3">
        <f>IF($C$6+ROW($D$12)&gt;=ROW(D7700), "", AVERAGE(INDEX($D$1:$D$8201, ROW(D7700)-$C$6):D7699))</f>
        <v>17583.125</v>
      </c>
      <c r="G7700" s="3" t="str">
        <f t="shared" si="1088"/>
        <v>Yes</v>
      </c>
      <c r="H7700" s="3">
        <f>IF($C$3+ROW($D$12)&gt;=ROW(D7700), "", AVERAGE(INDEX($C$1:$C$8201, ROW(D7700)-$C$3):C7699))</f>
        <v>110.63333333333333</v>
      </c>
      <c r="I7700" s="3">
        <f>IF($C$4+ROW($D$12)&gt;=ROW(D7700), "", AVERAGE(INDEX($C$1:$C$8201, ROW(D7700)-$C$4):C7699))</f>
        <v>110.45975000000001</v>
      </c>
      <c r="J7700" s="3" t="str">
        <f t="shared" si="1089"/>
        <v>Yes</v>
      </c>
      <c r="K7700" s="3" t="str">
        <f t="shared" si="1090"/>
        <v/>
      </c>
      <c r="L7700" s="3" t="str">
        <f t="shared" si="1091"/>
        <v/>
      </c>
      <c r="M7700" s="3">
        <f t="shared" si="1096"/>
        <v>1.4470473719750412E-3</v>
      </c>
      <c r="N7700" s="3">
        <f t="shared" si="1092"/>
        <v>-0.57906195007083994</v>
      </c>
      <c r="O7700" s="3" t="str">
        <f t="shared" si="1093"/>
        <v/>
      </c>
      <c r="P7700" s="3" t="str">
        <f t="shared" si="1094"/>
        <v/>
      </c>
      <c r="Q7700" s="3" t="str">
        <f t="shared" si="1095"/>
        <v/>
      </c>
    </row>
    <row r="7701" spans="2:17" x14ac:dyDescent="0.3">
      <c r="B7701" s="4">
        <v>42312.006944444445</v>
      </c>
      <c r="C7701" s="1">
        <v>110.7</v>
      </c>
      <c r="D7701" s="1">
        <v>16945</v>
      </c>
      <c r="E7701" s="3">
        <f>IF($C$5+ROW($D$12)&gt;=ROW(D7701), "", AVERAGE(INDEX($D$1:$D$8201, ROW(D7701)-$C$5):D7700))</f>
        <v>32453.666666666668</v>
      </c>
      <c r="F7701" s="3">
        <f>IF($C$6+ROW($D$12)&gt;=ROW(D7701), "", AVERAGE(INDEX($D$1:$D$8201, ROW(D7701)-$C$6):D7700))</f>
        <v>20177.25</v>
      </c>
      <c r="G7701" s="3" t="str">
        <f t="shared" si="1088"/>
        <v>Yes</v>
      </c>
      <c r="H7701" s="3">
        <f>IF($C$3+ROW($D$12)&gt;=ROW(D7701), "", AVERAGE(INDEX($C$1:$C$8201, ROW(D7701)-$C$3):C7700))</f>
        <v>110.65000000000002</v>
      </c>
      <c r="I7701" s="3">
        <f>IF($C$4+ROW($D$12)&gt;=ROW(D7701), "", AVERAGE(INDEX($C$1:$C$8201, ROW(D7701)-$C$4):C7700))</f>
        <v>110.50725000000001</v>
      </c>
      <c r="J7701" s="3" t="str">
        <f t="shared" si="1089"/>
        <v>Yes</v>
      </c>
      <c r="K7701" s="3" t="str">
        <f t="shared" si="1090"/>
        <v/>
      </c>
      <c r="L7701" s="3" t="str">
        <f t="shared" si="1091"/>
        <v/>
      </c>
      <c r="M7701" s="3">
        <f t="shared" si="1096"/>
        <v>9.0375062635690096E-4</v>
      </c>
      <c r="N7701" s="3">
        <f t="shared" si="1092"/>
        <v>-0.37545194175406099</v>
      </c>
      <c r="O7701" s="3" t="str">
        <f t="shared" si="1093"/>
        <v/>
      </c>
      <c r="P7701" s="3" t="str">
        <f t="shared" si="1094"/>
        <v/>
      </c>
      <c r="Q7701" s="3" t="str">
        <f t="shared" si="1095"/>
        <v/>
      </c>
    </row>
    <row r="7702" spans="2:17" x14ac:dyDescent="0.3">
      <c r="B7702" s="4">
        <v>42312.007638888892</v>
      </c>
      <c r="C7702" s="1">
        <v>110.53</v>
      </c>
      <c r="D7702" s="1">
        <v>19648</v>
      </c>
      <c r="E7702" s="3">
        <f>IF($C$5+ROW($D$12)&gt;=ROW(D7702), "", AVERAGE(INDEX($D$1:$D$8201, ROW(D7702)-$C$5):D7701))</f>
        <v>31358.666666666668</v>
      </c>
      <c r="F7702" s="3">
        <f>IF($C$6+ROW($D$12)&gt;=ROW(D7702), "", AVERAGE(INDEX($D$1:$D$8201, ROW(D7702)-$C$6):D7701))</f>
        <v>20778.5</v>
      </c>
      <c r="G7702" s="3" t="str">
        <f t="shared" si="1088"/>
        <v>Yes</v>
      </c>
      <c r="H7702" s="3">
        <f>IF($C$3+ROW($D$12)&gt;=ROW(D7702), "", AVERAGE(INDEX($C$1:$C$8201, ROW(D7702)-$C$3):C7701))</f>
        <v>110.69333333333333</v>
      </c>
      <c r="I7702" s="3">
        <f>IF($C$4+ROW($D$12)&gt;=ROW(D7702), "", AVERAGE(INDEX($C$1:$C$8201, ROW(D7702)-$C$4):C7701))</f>
        <v>110.551</v>
      </c>
      <c r="J7702" s="3" t="str">
        <f t="shared" si="1089"/>
        <v>Yes</v>
      </c>
      <c r="K7702" s="3" t="str">
        <f t="shared" si="1090"/>
        <v/>
      </c>
      <c r="L7702" s="3" t="str">
        <f t="shared" si="1091"/>
        <v/>
      </c>
      <c r="M7702" s="3">
        <f t="shared" si="1096"/>
        <v>-3.6182723144632402E-4</v>
      </c>
      <c r="N7702" s="3">
        <f t="shared" si="1092"/>
        <v>-1.4003618043451675</v>
      </c>
      <c r="O7702" s="3" t="str">
        <f t="shared" si="1093"/>
        <v/>
      </c>
      <c r="P7702" s="3" t="str">
        <f t="shared" si="1094"/>
        <v/>
      </c>
      <c r="Q7702" s="3" t="str">
        <f t="shared" si="1095"/>
        <v/>
      </c>
    </row>
    <row r="7703" spans="2:17" x14ac:dyDescent="0.3">
      <c r="B7703" s="4">
        <v>42312.008333333331</v>
      </c>
      <c r="C7703" s="1">
        <v>110.52</v>
      </c>
      <c r="D7703" s="1">
        <v>44698</v>
      </c>
      <c r="E7703" s="3">
        <f>IF($C$5+ROW($D$12)&gt;=ROW(D7703), "", AVERAGE(INDEX($D$1:$D$8201, ROW(D7703)-$C$5):D7702))</f>
        <v>25031.666666666668</v>
      </c>
      <c r="F7703" s="3">
        <f>IF($C$6+ROW($D$12)&gt;=ROW(D7703), "", AVERAGE(INDEX($D$1:$D$8201, ROW(D7703)-$C$6):D7702))</f>
        <v>21851.5</v>
      </c>
      <c r="G7703" s="3" t="str">
        <f t="shared" si="1088"/>
        <v>Yes</v>
      </c>
      <c r="H7703" s="3">
        <f>IF($C$3+ROW($D$12)&gt;=ROW(D7703), "", AVERAGE(INDEX($C$1:$C$8201, ROW(D7703)-$C$3):C7702))</f>
        <v>110.62666666666667</v>
      </c>
      <c r="I7703" s="3">
        <f>IF($C$4+ROW($D$12)&gt;=ROW(D7703), "", AVERAGE(INDEX($C$1:$C$8201, ROW(D7703)-$C$4):C7702))</f>
        <v>110.57749999999999</v>
      </c>
      <c r="J7703" s="3" t="str">
        <f t="shared" si="1089"/>
        <v>Yes</v>
      </c>
      <c r="K7703" s="3" t="str">
        <f t="shared" si="1090"/>
        <v>Sell</v>
      </c>
      <c r="L7703" s="3">
        <f t="shared" si="1091"/>
        <v>110.52</v>
      </c>
      <c r="M7703" s="3">
        <f t="shared" si="1096"/>
        <v>-1.8983056548011409E-3</v>
      </c>
      <c r="N7703" s="3">
        <f t="shared" si="1092"/>
        <v>4.2464421962191334</v>
      </c>
      <c r="O7703" s="3" t="str">
        <f t="shared" si="1093"/>
        <v>Sell</v>
      </c>
      <c r="P7703" s="3">
        <f t="shared" si="1094"/>
        <v>110.52</v>
      </c>
      <c r="Q7703" s="3" t="str">
        <f t="shared" si="1095"/>
        <v/>
      </c>
    </row>
    <row r="7704" spans="2:17" x14ac:dyDescent="0.3">
      <c r="B7704" s="4">
        <v>42312.009027777778</v>
      </c>
      <c r="C7704" s="1">
        <v>110.66</v>
      </c>
      <c r="D7704" s="1">
        <v>22176</v>
      </c>
      <c r="E7704" s="3">
        <f>IF($C$5+ROW($D$12)&gt;=ROW(D7704), "", AVERAGE(INDEX($D$1:$D$8201, ROW(D7704)-$C$5):D7703))</f>
        <v>27097</v>
      </c>
      <c r="F7704" s="3">
        <f>IF($C$6+ROW($D$12)&gt;=ROW(D7704), "", AVERAGE(INDEX($D$1:$D$8201, ROW(D7704)-$C$6):D7703))</f>
        <v>25482.375</v>
      </c>
      <c r="G7704" s="3" t="str">
        <f t="shared" si="1088"/>
        <v>Yes</v>
      </c>
      <c r="H7704" s="3">
        <f>IF($C$3+ROW($D$12)&gt;=ROW(D7704), "", AVERAGE(INDEX($C$1:$C$8201, ROW(D7704)-$C$3):C7703))</f>
        <v>110.58333333333333</v>
      </c>
      <c r="I7704" s="3">
        <f>IF($C$4+ROW($D$12)&gt;=ROW(D7704), "", AVERAGE(INDEX($C$1:$C$8201, ROW(D7704)-$C$4):C7703))</f>
        <v>110.59875</v>
      </c>
      <c r="J7704" s="3" t="str">
        <f t="shared" si="1089"/>
        <v/>
      </c>
      <c r="K7704" s="3" t="str">
        <f t="shared" si="1090"/>
        <v/>
      </c>
      <c r="L7704" s="3" t="str">
        <f t="shared" si="1091"/>
        <v/>
      </c>
      <c r="M7704" s="3">
        <f t="shared" si="1096"/>
        <v>9.0370972904854299E-5</v>
      </c>
      <c r="N7704" s="3">
        <f t="shared" si="1092"/>
        <v>-1.0476061232164011</v>
      </c>
      <c r="O7704" s="3" t="str">
        <f t="shared" si="1093"/>
        <v>Sell</v>
      </c>
      <c r="P7704" s="3">
        <f t="shared" si="1094"/>
        <v>110.52</v>
      </c>
      <c r="Q7704" s="3" t="str">
        <f t="shared" si="1095"/>
        <v/>
      </c>
    </row>
    <row r="7705" spans="2:17" x14ac:dyDescent="0.3">
      <c r="B7705" s="4">
        <v>42312.009722222225</v>
      </c>
      <c r="C7705" s="1">
        <v>110.53</v>
      </c>
      <c r="D7705" s="1">
        <v>18155</v>
      </c>
      <c r="E7705" s="3">
        <f>IF($C$5+ROW($D$12)&gt;=ROW(D7705), "", AVERAGE(INDEX($D$1:$D$8201, ROW(D7705)-$C$5):D7704))</f>
        <v>28840.666666666668</v>
      </c>
      <c r="F7705" s="3">
        <f>IF($C$6+ROW($D$12)&gt;=ROW(D7705), "", AVERAGE(INDEX($D$1:$D$8201, ROW(D7705)-$C$6):D7704))</f>
        <v>26255.125</v>
      </c>
      <c r="G7705" s="3" t="str">
        <f t="shared" si="1088"/>
        <v>Yes</v>
      </c>
      <c r="H7705" s="3">
        <f>IF($C$3+ROW($D$12)&gt;=ROW(D7705), "", AVERAGE(INDEX($C$1:$C$8201, ROW(D7705)-$C$3):C7704))</f>
        <v>110.57000000000001</v>
      </c>
      <c r="I7705" s="3">
        <f>IF($C$4+ROW($D$12)&gt;=ROW(D7705), "", AVERAGE(INDEX($C$1:$C$8201, ROW(D7705)-$C$4):C7704))</f>
        <v>110.61999999999999</v>
      </c>
      <c r="J7705" s="3" t="str">
        <f t="shared" si="1089"/>
        <v/>
      </c>
      <c r="K7705" s="3" t="str">
        <f t="shared" si="1090"/>
        <v/>
      </c>
      <c r="L7705" s="3" t="str">
        <f t="shared" si="1091"/>
        <v/>
      </c>
      <c r="M7705" s="3">
        <f t="shared" si="1096"/>
        <v>-1.5368623917271266E-3</v>
      </c>
      <c r="N7705" s="3">
        <f t="shared" si="1092"/>
        <v>-18.006150784115036</v>
      </c>
      <c r="O7705" s="3" t="str">
        <f t="shared" si="1093"/>
        <v>Sell</v>
      </c>
      <c r="P7705" s="3">
        <f t="shared" si="1094"/>
        <v>110.52</v>
      </c>
      <c r="Q7705" s="3" t="str">
        <f t="shared" si="1095"/>
        <v/>
      </c>
    </row>
    <row r="7706" spans="2:17" x14ac:dyDescent="0.3">
      <c r="B7706" s="4">
        <v>42312.010416666664</v>
      </c>
      <c r="C7706" s="1">
        <v>110.59</v>
      </c>
      <c r="D7706" s="1">
        <v>13955</v>
      </c>
      <c r="E7706" s="3">
        <f>IF($C$5+ROW($D$12)&gt;=ROW(D7706), "", AVERAGE(INDEX($D$1:$D$8201, ROW(D7706)-$C$5):D7705))</f>
        <v>28343</v>
      </c>
      <c r="F7706" s="3">
        <f>IF($C$6+ROW($D$12)&gt;=ROW(D7706), "", AVERAGE(INDEX($D$1:$D$8201, ROW(D7706)-$C$6):D7705))</f>
        <v>27372.875</v>
      </c>
      <c r="G7706" s="3" t="str">
        <f t="shared" si="1088"/>
        <v>Yes</v>
      </c>
      <c r="H7706" s="3">
        <f>IF($C$3+ROW($D$12)&gt;=ROW(D7706), "", AVERAGE(INDEX($C$1:$C$8201, ROW(D7706)-$C$3):C7705))</f>
        <v>110.57000000000001</v>
      </c>
      <c r="I7706" s="3">
        <f>IF($C$4+ROW($D$12)&gt;=ROW(D7706), "", AVERAGE(INDEX($C$1:$C$8201, ROW(D7706)-$C$4):C7705))</f>
        <v>110.61125</v>
      </c>
      <c r="J7706" s="3" t="str">
        <f t="shared" si="1089"/>
        <v/>
      </c>
      <c r="K7706" s="3" t="str">
        <f t="shared" si="1090"/>
        <v/>
      </c>
      <c r="L7706" s="3" t="str">
        <f t="shared" si="1091"/>
        <v/>
      </c>
      <c r="M7706" s="3">
        <f t="shared" si="1096"/>
        <v>5.4269176440466704E-4</v>
      </c>
      <c r="N7706" s="3">
        <f t="shared" si="1092"/>
        <v>-1.3531166923765958</v>
      </c>
      <c r="O7706" s="3" t="str">
        <f t="shared" si="1093"/>
        <v>Sell</v>
      </c>
      <c r="P7706" s="3">
        <f t="shared" si="1094"/>
        <v>110.52</v>
      </c>
      <c r="Q7706" s="3" t="str">
        <f t="shared" si="1095"/>
        <v/>
      </c>
    </row>
    <row r="7707" spans="2:17" x14ac:dyDescent="0.3">
      <c r="B7707" s="4">
        <v>42312.011111111111</v>
      </c>
      <c r="C7707" s="1">
        <v>110.54</v>
      </c>
      <c r="D7707" s="1">
        <v>5881</v>
      </c>
      <c r="E7707" s="3">
        <f>IF($C$5+ROW($D$12)&gt;=ROW(D7707), "", AVERAGE(INDEX($D$1:$D$8201, ROW(D7707)-$C$5):D7706))</f>
        <v>18095.333333333332</v>
      </c>
      <c r="F7707" s="3">
        <f>IF($C$6+ROW($D$12)&gt;=ROW(D7707), "", AVERAGE(INDEX($D$1:$D$8201, ROW(D7707)-$C$6):D7706))</f>
        <v>26588.5</v>
      </c>
      <c r="G7707" s="3" t="str">
        <f t="shared" si="1088"/>
        <v/>
      </c>
      <c r="H7707" s="3">
        <f>IF($C$3+ROW($D$12)&gt;=ROW(D7707), "", AVERAGE(INDEX($C$1:$C$8201, ROW(D7707)-$C$3):C7706))</f>
        <v>110.59333333333332</v>
      </c>
      <c r="I7707" s="3">
        <f>IF($C$4+ROW($D$12)&gt;=ROW(D7707), "", AVERAGE(INDEX($C$1:$C$8201, ROW(D7707)-$C$4):C7706))</f>
        <v>110.61375</v>
      </c>
      <c r="J7707" s="3" t="str">
        <f t="shared" si="1089"/>
        <v/>
      </c>
      <c r="K7707" s="3" t="str">
        <f t="shared" si="1090"/>
        <v/>
      </c>
      <c r="L7707" s="3" t="str">
        <f t="shared" si="1091"/>
        <v/>
      </c>
      <c r="M7707" s="3">
        <f t="shared" si="1096"/>
        <v>1.809463499011066E-4</v>
      </c>
      <c r="N7707" s="3">
        <f t="shared" si="1092"/>
        <v>-0.66657620076544777</v>
      </c>
      <c r="O7707" s="3" t="str">
        <f t="shared" si="1093"/>
        <v>Exit</v>
      </c>
      <c r="P7707" s="3" t="str">
        <f t="shared" si="1094"/>
        <v/>
      </c>
      <c r="Q7707" s="3">
        <f t="shared" si="1095"/>
        <v>-2.0000000000010232E-2</v>
      </c>
    </row>
    <row r="7708" spans="2:17" x14ac:dyDescent="0.3">
      <c r="B7708" s="4">
        <v>42312.011805555558</v>
      </c>
      <c r="C7708" s="1">
        <v>110.49</v>
      </c>
      <c r="D7708" s="1">
        <v>11500</v>
      </c>
      <c r="E7708" s="3">
        <f>IF($C$5+ROW($D$12)&gt;=ROW(D7708), "", AVERAGE(INDEX($D$1:$D$8201, ROW(D7708)-$C$5):D7707))</f>
        <v>12663.666666666666</v>
      </c>
      <c r="F7708" s="3">
        <f>IF($C$6+ROW($D$12)&gt;=ROW(D7708), "", AVERAGE(INDEX($D$1:$D$8201, ROW(D7708)-$C$6):D7707))</f>
        <v>22495</v>
      </c>
      <c r="G7708" s="3" t="str">
        <f t="shared" ref="G7708:G7771" si="1097">IF(F7708="","",IF(E7708&gt;F7708,"Yes",""))</f>
        <v/>
      </c>
      <c r="H7708" s="3">
        <f>IF($C$3+ROW($D$12)&gt;=ROW(D7708), "", AVERAGE(INDEX($C$1:$C$8201, ROW(D7708)-$C$3):C7707))</f>
        <v>110.55333333333334</v>
      </c>
      <c r="I7708" s="3">
        <f>IF($C$4+ROW($D$12)&gt;=ROW(D7708), "", AVERAGE(INDEX($C$1:$C$8201, ROW(D7708)-$C$4):C7707))</f>
        <v>110.58999999999999</v>
      </c>
      <c r="J7708" s="3" t="str">
        <f t="shared" ref="J7708:J7771" si="1098">IF(I7708="","",IF(H7708&gt;I7708,"Yes",""))</f>
        <v/>
      </c>
      <c r="K7708" s="3" t="str">
        <f t="shared" ref="K7708:K7771" si="1099">IF(AND(G7708="Yes", J7708="Yes"), IF(AND(C7708&gt;C7707, C7707&gt;C7706), "Buy", IF(AND(C7708&lt;C7707, C7707&lt;C7706), "Sell", "")), "")</f>
        <v/>
      </c>
      <c r="L7708" s="3" t="str">
        <f t="shared" ref="L7708:L7771" si="1100">IF(K7708="", "", C7708)</f>
        <v/>
      </c>
      <c r="M7708" s="3">
        <f t="shared" si="1096"/>
        <v>-1.5374183448800525E-3</v>
      </c>
      <c r="N7708" s="3">
        <f t="shared" ref="N7708:N7771" si="1101">IF(M7707="", "", IF(M7707=0, N7707, (M7708-M7707)/M7707))</f>
        <v>-9.4965424597970856</v>
      </c>
      <c r="O7708" s="3" t="str">
        <f t="shared" ref="O7708:O7771" si="1102">IF(OR(O7707="", O7707="Exit"), K7708, IF(O7707="Buy", IF(AND(N7708&lt;N7707, N7707&lt;N7706), "Exit", O7707), IF(O7707="Sell", IF(AND(N7708&gt;N7707, N7707&gt;N7706), "Exit", O7707), "")))</f>
        <v/>
      </c>
      <c r="P7708" s="3" t="str">
        <f t="shared" ref="P7708:P7771" si="1103">IF(O7708="", "", IF(O7708=O7707, P7707, IF(OR(K7708="Buy", K7708="Sell"), L7708, "")))</f>
        <v/>
      </c>
      <c r="Q7708" s="3" t="str">
        <f t="shared" ref="Q7708:Q7771" si="1104">IF(O7708="Exit",IF(O7707="Buy",C7708-P7707,IF(O7707="Sell",P7707-C7708,"")), "")</f>
        <v/>
      </c>
    </row>
    <row r="7709" spans="2:17" x14ac:dyDescent="0.3">
      <c r="B7709" s="4">
        <v>42312.012499999997</v>
      </c>
      <c r="C7709" s="1">
        <v>110.46</v>
      </c>
      <c r="D7709" s="1">
        <v>18261</v>
      </c>
      <c r="E7709" s="3">
        <f>IF($C$5+ROW($D$12)&gt;=ROW(D7709), "", AVERAGE(INDEX($D$1:$D$8201, ROW(D7709)-$C$5):D7708))</f>
        <v>10445.333333333334</v>
      </c>
      <c r="F7709" s="3">
        <f>IF($C$6+ROW($D$12)&gt;=ROW(D7709), "", AVERAGE(INDEX($D$1:$D$8201, ROW(D7709)-$C$6):D7708))</f>
        <v>19119.75</v>
      </c>
      <c r="G7709" s="3" t="str">
        <f t="shared" si="1097"/>
        <v/>
      </c>
      <c r="H7709" s="3">
        <f>IF($C$3+ROW($D$12)&gt;=ROW(D7709), "", AVERAGE(INDEX($C$1:$C$8201, ROW(D7709)-$C$3):C7708))</f>
        <v>110.54</v>
      </c>
      <c r="I7709" s="3">
        <f>IF($C$4+ROW($D$12)&gt;=ROW(D7709), "", AVERAGE(INDEX($C$1:$C$8201, ROW(D7709)-$C$4):C7708))</f>
        <v>110.57</v>
      </c>
      <c r="J7709" s="3" t="str">
        <f t="shared" si="1098"/>
        <v/>
      </c>
      <c r="K7709" s="3" t="str">
        <f t="shared" si="1099"/>
        <v/>
      </c>
      <c r="L7709" s="3" t="str">
        <f t="shared" si="1100"/>
        <v/>
      </c>
      <c r="M7709" s="3">
        <f t="shared" si="1096"/>
        <v>-6.3351284982258874E-4</v>
      </c>
      <c r="N7709" s="3">
        <f t="shared" si="1101"/>
        <v>-0.58793723781667595</v>
      </c>
      <c r="O7709" s="3" t="str">
        <f t="shared" si="1102"/>
        <v/>
      </c>
      <c r="P7709" s="3" t="str">
        <f t="shared" si="1103"/>
        <v/>
      </c>
      <c r="Q7709" s="3" t="str">
        <f t="shared" si="1104"/>
        <v/>
      </c>
    </row>
    <row r="7710" spans="2:17" x14ac:dyDescent="0.3">
      <c r="B7710" s="4">
        <v>42312.013194444444</v>
      </c>
      <c r="C7710" s="1">
        <v>110.56</v>
      </c>
      <c r="D7710" s="1">
        <v>12214</v>
      </c>
      <c r="E7710" s="3">
        <f>IF($C$5+ROW($D$12)&gt;=ROW(D7710), "", AVERAGE(INDEX($D$1:$D$8201, ROW(D7710)-$C$5):D7709))</f>
        <v>11880.666666666666</v>
      </c>
      <c r="F7710" s="3">
        <f>IF($C$6+ROW($D$12)&gt;=ROW(D7710), "", AVERAGE(INDEX($D$1:$D$8201, ROW(D7710)-$C$6):D7709))</f>
        <v>19284.25</v>
      </c>
      <c r="G7710" s="3" t="str">
        <f t="shared" si="1097"/>
        <v/>
      </c>
      <c r="H7710" s="3">
        <f>IF($C$3+ROW($D$12)&gt;=ROW(D7710), "", AVERAGE(INDEX($C$1:$C$8201, ROW(D7710)-$C$3):C7709))</f>
        <v>110.49666666666667</v>
      </c>
      <c r="I7710" s="3">
        <f>IF($C$4+ROW($D$12)&gt;=ROW(D7710), "", AVERAGE(INDEX($C$1:$C$8201, ROW(D7710)-$C$4):C7709))</f>
        <v>110.54</v>
      </c>
      <c r="J7710" s="3" t="str">
        <f t="shared" si="1098"/>
        <v/>
      </c>
      <c r="K7710" s="3" t="str">
        <f t="shared" si="1099"/>
        <v/>
      </c>
      <c r="L7710" s="3" t="str">
        <f t="shared" si="1100"/>
        <v/>
      </c>
      <c r="M7710" s="3">
        <f t="shared" si="1096"/>
        <v>-2.7130906790885336E-4</v>
      </c>
      <c r="N7710" s="3">
        <f t="shared" si="1101"/>
        <v>-0.57173865062905704</v>
      </c>
      <c r="O7710" s="3" t="str">
        <f t="shared" si="1102"/>
        <v/>
      </c>
      <c r="P7710" s="3" t="str">
        <f t="shared" si="1103"/>
        <v/>
      </c>
      <c r="Q7710" s="3" t="str">
        <f t="shared" si="1104"/>
        <v/>
      </c>
    </row>
    <row r="7711" spans="2:17" x14ac:dyDescent="0.3">
      <c r="B7711" s="4">
        <v>42312.013888888891</v>
      </c>
      <c r="C7711" s="1">
        <v>110.533</v>
      </c>
      <c r="D7711" s="1">
        <v>10286</v>
      </c>
      <c r="E7711" s="3">
        <f>IF($C$5+ROW($D$12)&gt;=ROW(D7711), "", AVERAGE(INDEX($D$1:$D$8201, ROW(D7711)-$C$5):D7710))</f>
        <v>13991.666666666666</v>
      </c>
      <c r="F7711" s="3">
        <f>IF($C$6+ROW($D$12)&gt;=ROW(D7711), "", AVERAGE(INDEX($D$1:$D$8201, ROW(D7711)-$C$6):D7710))</f>
        <v>18355</v>
      </c>
      <c r="G7711" s="3" t="str">
        <f t="shared" si="1097"/>
        <v/>
      </c>
      <c r="H7711" s="3">
        <f>IF($C$3+ROW($D$12)&gt;=ROW(D7711), "", AVERAGE(INDEX($C$1:$C$8201, ROW(D7711)-$C$3):C7710))</f>
        <v>110.50333333333333</v>
      </c>
      <c r="I7711" s="3">
        <f>IF($C$4+ROW($D$12)&gt;=ROW(D7711), "", AVERAGE(INDEX($C$1:$C$8201, ROW(D7711)-$C$4):C7710))</f>
        <v>110.54375000000002</v>
      </c>
      <c r="J7711" s="3" t="str">
        <f t="shared" si="1098"/>
        <v/>
      </c>
      <c r="K7711" s="3" t="str">
        <f t="shared" si="1099"/>
        <v/>
      </c>
      <c r="L7711" s="3" t="str">
        <f t="shared" si="1100"/>
        <v/>
      </c>
      <c r="M7711" s="3">
        <f t="shared" si="1096"/>
        <v>-6.3327498177913119E-5</v>
      </c>
      <c r="N7711" s="3">
        <f t="shared" si="1101"/>
        <v>-0.76658539773101853</v>
      </c>
      <c r="O7711" s="3" t="str">
        <f t="shared" si="1102"/>
        <v/>
      </c>
      <c r="P7711" s="3" t="str">
        <f t="shared" si="1103"/>
        <v/>
      </c>
      <c r="Q7711" s="3" t="str">
        <f t="shared" si="1104"/>
        <v/>
      </c>
    </row>
    <row r="7712" spans="2:17" x14ac:dyDescent="0.3">
      <c r="B7712" s="4">
        <v>42312.01458333333</v>
      </c>
      <c r="C7712" s="1">
        <v>110.45</v>
      </c>
      <c r="D7712" s="1">
        <v>23530</v>
      </c>
      <c r="E7712" s="3">
        <f>IF($C$5+ROW($D$12)&gt;=ROW(D7712), "", AVERAGE(INDEX($D$1:$D$8201, ROW(D7712)-$C$5):D7711))</f>
        <v>13587</v>
      </c>
      <c r="F7712" s="3">
        <f>IF($C$6+ROW($D$12)&gt;=ROW(D7712), "", AVERAGE(INDEX($D$1:$D$8201, ROW(D7712)-$C$6):D7711))</f>
        <v>14053.5</v>
      </c>
      <c r="G7712" s="3" t="str">
        <f t="shared" si="1097"/>
        <v/>
      </c>
      <c r="H7712" s="3">
        <f>IF($C$3+ROW($D$12)&gt;=ROW(D7712), "", AVERAGE(INDEX($C$1:$C$8201, ROW(D7712)-$C$3):C7711))</f>
        <v>110.51766666666667</v>
      </c>
      <c r="I7712" s="3">
        <f>IF($C$4+ROW($D$12)&gt;=ROW(D7712), "", AVERAGE(INDEX($C$1:$C$8201, ROW(D7712)-$C$4):C7711))</f>
        <v>110.54537499999999</v>
      </c>
      <c r="J7712" s="3" t="str">
        <f t="shared" si="1098"/>
        <v/>
      </c>
      <c r="K7712" s="3" t="str">
        <f t="shared" si="1099"/>
        <v/>
      </c>
      <c r="L7712" s="3" t="str">
        <f t="shared" si="1100"/>
        <v/>
      </c>
      <c r="M7712" s="3">
        <f t="shared" si="1096"/>
        <v>-3.6208925895738782E-4</v>
      </c>
      <c r="N7712" s="3">
        <f t="shared" si="1101"/>
        <v>4.7177256227638971</v>
      </c>
      <c r="O7712" s="3" t="str">
        <f t="shared" si="1102"/>
        <v/>
      </c>
      <c r="P7712" s="3" t="str">
        <f t="shared" si="1103"/>
        <v/>
      </c>
      <c r="Q7712" s="3" t="str">
        <f t="shared" si="1104"/>
        <v/>
      </c>
    </row>
    <row r="7713" spans="2:17" x14ac:dyDescent="0.3">
      <c r="B7713" s="4">
        <v>42312.015277777777</v>
      </c>
      <c r="C7713" s="1">
        <v>110.54</v>
      </c>
      <c r="D7713" s="1">
        <v>15399</v>
      </c>
      <c r="E7713" s="3">
        <f>IF($C$5+ROW($D$12)&gt;=ROW(D7713), "", AVERAGE(INDEX($D$1:$D$8201, ROW(D7713)-$C$5):D7712))</f>
        <v>15343.333333333334</v>
      </c>
      <c r="F7713" s="3">
        <f>IF($C$6+ROW($D$12)&gt;=ROW(D7713), "", AVERAGE(INDEX($D$1:$D$8201, ROW(D7713)-$C$6):D7712))</f>
        <v>14222.75</v>
      </c>
      <c r="G7713" s="3" t="str">
        <f t="shared" si="1097"/>
        <v>Yes</v>
      </c>
      <c r="H7713" s="3">
        <f>IF($C$3+ROW($D$12)&gt;=ROW(D7713), "", AVERAGE(INDEX($C$1:$C$8201, ROW(D7713)-$C$3):C7712))</f>
        <v>110.51433333333334</v>
      </c>
      <c r="I7713" s="3">
        <f>IF($C$4+ROW($D$12)&gt;=ROW(D7713), "", AVERAGE(INDEX($C$1:$C$8201, ROW(D7713)-$C$4):C7712))</f>
        <v>110.51912500000002</v>
      </c>
      <c r="J7713" s="3" t="str">
        <f t="shared" si="1098"/>
        <v/>
      </c>
      <c r="K7713" s="3" t="str">
        <f t="shared" si="1099"/>
        <v/>
      </c>
      <c r="L7713" s="3" t="str">
        <f t="shared" si="1100"/>
        <v/>
      </c>
      <c r="M7713" s="3">
        <f t="shared" si="1096"/>
        <v>7.2398193207546375E-4</v>
      </c>
      <c r="N7713" s="3">
        <f t="shared" si="1101"/>
        <v>-2.9994570790642121</v>
      </c>
      <c r="O7713" s="3" t="str">
        <f t="shared" si="1102"/>
        <v/>
      </c>
      <c r="P7713" s="3" t="str">
        <f t="shared" si="1103"/>
        <v/>
      </c>
      <c r="Q7713" s="3" t="str">
        <f t="shared" si="1104"/>
        <v/>
      </c>
    </row>
    <row r="7714" spans="2:17" x14ac:dyDescent="0.3">
      <c r="B7714" s="4">
        <v>42312.015972222223</v>
      </c>
      <c r="C7714" s="1">
        <v>110.489</v>
      </c>
      <c r="D7714" s="1">
        <v>13846</v>
      </c>
      <c r="E7714" s="3">
        <f>IF($C$5+ROW($D$12)&gt;=ROW(D7714), "", AVERAGE(INDEX($D$1:$D$8201, ROW(D7714)-$C$5):D7713))</f>
        <v>16405</v>
      </c>
      <c r="F7714" s="3">
        <f>IF($C$6+ROW($D$12)&gt;=ROW(D7714), "", AVERAGE(INDEX($D$1:$D$8201, ROW(D7714)-$C$6):D7713))</f>
        <v>13878.25</v>
      </c>
      <c r="G7714" s="3" t="str">
        <f t="shared" si="1097"/>
        <v>Yes</v>
      </c>
      <c r="H7714" s="3">
        <f>IF($C$3+ROW($D$12)&gt;=ROW(D7714), "", AVERAGE(INDEX($C$1:$C$8201, ROW(D7714)-$C$3):C7713))</f>
        <v>110.50766666666668</v>
      </c>
      <c r="I7714" s="3">
        <f>IF($C$4+ROW($D$12)&gt;=ROW(D7714), "", AVERAGE(INDEX($C$1:$C$8201, ROW(D7714)-$C$4):C7713))</f>
        <v>110.520375</v>
      </c>
      <c r="J7714" s="3" t="str">
        <f t="shared" si="1098"/>
        <v/>
      </c>
      <c r="K7714" s="3" t="str">
        <f t="shared" si="1099"/>
        <v/>
      </c>
      <c r="L7714" s="3" t="str">
        <f t="shared" si="1100"/>
        <v/>
      </c>
      <c r="M7714" s="3">
        <f t="shared" si="1096"/>
        <v>-6.4239152804680666E-4</v>
      </c>
      <c r="N7714" s="3">
        <f t="shared" si="1101"/>
        <v>-1.8873032593579246</v>
      </c>
      <c r="O7714" s="3" t="str">
        <f t="shared" si="1102"/>
        <v/>
      </c>
      <c r="P7714" s="3" t="str">
        <f t="shared" si="1103"/>
        <v/>
      </c>
      <c r="Q7714" s="3" t="str">
        <f t="shared" si="1104"/>
        <v/>
      </c>
    </row>
    <row r="7715" spans="2:17" x14ac:dyDescent="0.3">
      <c r="B7715" s="4">
        <v>42312.01666666667</v>
      </c>
      <c r="C7715" s="1">
        <v>110.485</v>
      </c>
      <c r="D7715" s="1">
        <v>16599</v>
      </c>
      <c r="E7715" s="3">
        <f>IF($C$5+ROW($D$12)&gt;=ROW(D7715), "", AVERAGE(INDEX($D$1:$D$8201, ROW(D7715)-$C$5):D7714))</f>
        <v>17591.666666666668</v>
      </c>
      <c r="F7715" s="3">
        <f>IF($C$6+ROW($D$12)&gt;=ROW(D7715), "", AVERAGE(INDEX($D$1:$D$8201, ROW(D7715)-$C$6):D7714))</f>
        <v>13864.625</v>
      </c>
      <c r="G7715" s="3" t="str">
        <f t="shared" si="1097"/>
        <v>Yes</v>
      </c>
      <c r="H7715" s="3">
        <f>IF($C$3+ROW($D$12)&gt;=ROW(D7715), "", AVERAGE(INDEX($C$1:$C$8201, ROW(D7715)-$C$3):C7714))</f>
        <v>110.49300000000001</v>
      </c>
      <c r="I7715" s="3">
        <f>IF($C$4+ROW($D$12)&gt;=ROW(D7715), "", AVERAGE(INDEX($C$1:$C$8201, ROW(D7715)-$C$4):C7714))</f>
        <v>110.50775</v>
      </c>
      <c r="J7715" s="3" t="str">
        <f t="shared" si="1098"/>
        <v/>
      </c>
      <c r="K7715" s="3" t="str">
        <f t="shared" si="1099"/>
        <v/>
      </c>
      <c r="L7715" s="3" t="str">
        <f t="shared" si="1100"/>
        <v/>
      </c>
      <c r="M7715" s="3">
        <f t="shared" si="1096"/>
        <v>-4.3435376987085311E-4</v>
      </c>
      <c r="N7715" s="3">
        <f t="shared" si="1101"/>
        <v>-0.32384885088458898</v>
      </c>
      <c r="O7715" s="3" t="str">
        <f t="shared" si="1102"/>
        <v/>
      </c>
      <c r="P7715" s="3" t="str">
        <f t="shared" si="1103"/>
        <v/>
      </c>
      <c r="Q7715" s="3" t="str">
        <f t="shared" si="1104"/>
        <v/>
      </c>
    </row>
    <row r="7716" spans="2:17" x14ac:dyDescent="0.3">
      <c r="B7716" s="4">
        <v>42312.017361111109</v>
      </c>
      <c r="C7716" s="1">
        <v>110.57</v>
      </c>
      <c r="D7716" s="1">
        <v>14091</v>
      </c>
      <c r="E7716" s="3">
        <f>IF($C$5+ROW($D$12)&gt;=ROW(D7716), "", AVERAGE(INDEX($D$1:$D$8201, ROW(D7716)-$C$5):D7715))</f>
        <v>15281.333333333334</v>
      </c>
      <c r="F7716" s="3">
        <f>IF($C$6+ROW($D$12)&gt;=ROW(D7716), "", AVERAGE(INDEX($D$1:$D$8201, ROW(D7716)-$C$6):D7715))</f>
        <v>15204.375</v>
      </c>
      <c r="G7716" s="3" t="str">
        <f t="shared" si="1097"/>
        <v>Yes</v>
      </c>
      <c r="H7716" s="3">
        <f>IF($C$3+ROW($D$12)&gt;=ROW(D7716), "", AVERAGE(INDEX($C$1:$C$8201, ROW(D7716)-$C$3):C7715))</f>
        <v>110.50466666666667</v>
      </c>
      <c r="I7716" s="3">
        <f>IF($C$4+ROW($D$12)&gt;=ROW(D7716), "", AVERAGE(INDEX($C$1:$C$8201, ROW(D7716)-$C$4):C7715))</f>
        <v>110.50087500000001</v>
      </c>
      <c r="J7716" s="3" t="str">
        <f t="shared" si="1098"/>
        <v>Yes</v>
      </c>
      <c r="K7716" s="3" t="str">
        <f t="shared" si="1099"/>
        <v/>
      </c>
      <c r="L7716" s="3" t="str">
        <f t="shared" si="1100"/>
        <v/>
      </c>
      <c r="M7716" s="3">
        <f t="shared" si="1096"/>
        <v>1.0858746881840281E-3</v>
      </c>
      <c r="N7716" s="3">
        <f t="shared" si="1101"/>
        <v>-3.4999775839562584</v>
      </c>
      <c r="O7716" s="3" t="str">
        <f t="shared" si="1102"/>
        <v/>
      </c>
      <c r="P7716" s="3" t="str">
        <f t="shared" si="1103"/>
        <v/>
      </c>
      <c r="Q7716" s="3" t="str">
        <f t="shared" si="1104"/>
        <v/>
      </c>
    </row>
    <row r="7717" spans="2:17" x14ac:dyDescent="0.3">
      <c r="B7717" s="4">
        <v>42312.018055555556</v>
      </c>
      <c r="C7717" s="1">
        <v>110.53</v>
      </c>
      <c r="D7717" s="1">
        <v>11550</v>
      </c>
      <c r="E7717" s="3">
        <f>IF($C$5+ROW($D$12)&gt;=ROW(D7717), "", AVERAGE(INDEX($D$1:$D$8201, ROW(D7717)-$C$5):D7716))</f>
        <v>14845.333333333334</v>
      </c>
      <c r="F7717" s="3">
        <f>IF($C$6+ROW($D$12)&gt;=ROW(D7717), "", AVERAGE(INDEX($D$1:$D$8201, ROW(D7717)-$C$6):D7716))</f>
        <v>15528.25</v>
      </c>
      <c r="G7717" s="3" t="str">
        <f t="shared" si="1097"/>
        <v/>
      </c>
      <c r="H7717" s="3">
        <f>IF($C$3+ROW($D$12)&gt;=ROW(D7717), "", AVERAGE(INDEX($C$1:$C$8201, ROW(D7717)-$C$3):C7716))</f>
        <v>110.51466666666666</v>
      </c>
      <c r="I7717" s="3">
        <f>IF($C$4+ROW($D$12)&gt;=ROW(D7717), "", AVERAGE(INDEX($C$1:$C$8201, ROW(D7717)-$C$4):C7716))</f>
        <v>110.510875</v>
      </c>
      <c r="J7717" s="3" t="str">
        <f t="shared" si="1098"/>
        <v>Yes</v>
      </c>
      <c r="K7717" s="3" t="str">
        <f t="shared" si="1099"/>
        <v/>
      </c>
      <c r="L7717" s="3" t="str">
        <f t="shared" si="1100"/>
        <v/>
      </c>
      <c r="M7717" s="3">
        <f t="shared" si="1096"/>
        <v>-9.0469082252958978E-5</v>
      </c>
      <c r="N7717" s="3">
        <f t="shared" si="1101"/>
        <v>-1.083314477478295</v>
      </c>
      <c r="O7717" s="3" t="str">
        <f t="shared" si="1102"/>
        <v/>
      </c>
      <c r="P7717" s="3" t="str">
        <f t="shared" si="1103"/>
        <v/>
      </c>
      <c r="Q7717" s="3" t="str">
        <f t="shared" si="1104"/>
        <v/>
      </c>
    </row>
    <row r="7718" spans="2:17" x14ac:dyDescent="0.3">
      <c r="B7718" s="4">
        <v>42312.018750000003</v>
      </c>
      <c r="C7718" s="1">
        <v>110.5</v>
      </c>
      <c r="D7718" s="1">
        <v>23649</v>
      </c>
      <c r="E7718" s="3">
        <f>IF($C$5+ROW($D$12)&gt;=ROW(D7718), "", AVERAGE(INDEX($D$1:$D$8201, ROW(D7718)-$C$5):D7717))</f>
        <v>14080</v>
      </c>
      <c r="F7718" s="3">
        <f>IF($C$6+ROW($D$12)&gt;=ROW(D7718), "", AVERAGE(INDEX($D$1:$D$8201, ROW(D7718)-$C$6):D7717))</f>
        <v>14689.375</v>
      </c>
      <c r="G7718" s="3" t="str">
        <f t="shared" si="1097"/>
        <v/>
      </c>
      <c r="H7718" s="3">
        <f>IF($C$3+ROW($D$12)&gt;=ROW(D7718), "", AVERAGE(INDEX($C$1:$C$8201, ROW(D7718)-$C$3):C7717))</f>
        <v>110.52833333333335</v>
      </c>
      <c r="I7718" s="3">
        <f>IF($C$4+ROW($D$12)&gt;=ROW(D7718), "", AVERAGE(INDEX($C$1:$C$8201, ROW(D7718)-$C$4):C7717))</f>
        <v>110.51962499999999</v>
      </c>
      <c r="J7718" s="3" t="str">
        <f t="shared" si="1098"/>
        <v>Yes</v>
      </c>
      <c r="K7718" s="3" t="str">
        <f t="shared" si="1099"/>
        <v/>
      </c>
      <c r="L7718" s="3" t="str">
        <f t="shared" si="1100"/>
        <v/>
      </c>
      <c r="M7718" s="3">
        <f t="shared" si="1096"/>
        <v>9.9552466494500375E-5</v>
      </c>
      <c r="N7718" s="3">
        <f t="shared" si="1101"/>
        <v>-2.1004031876452944</v>
      </c>
      <c r="O7718" s="3" t="str">
        <f t="shared" si="1102"/>
        <v/>
      </c>
      <c r="P7718" s="3" t="str">
        <f t="shared" si="1103"/>
        <v/>
      </c>
      <c r="Q7718" s="3" t="str">
        <f t="shared" si="1104"/>
        <v/>
      </c>
    </row>
    <row r="7719" spans="2:17" x14ac:dyDescent="0.3">
      <c r="B7719" s="4">
        <v>42312.019444444442</v>
      </c>
      <c r="C7719" s="1">
        <v>110.5</v>
      </c>
      <c r="D7719" s="1">
        <v>9125</v>
      </c>
      <c r="E7719" s="3">
        <f>IF($C$5+ROW($D$12)&gt;=ROW(D7719), "", AVERAGE(INDEX($D$1:$D$8201, ROW(D7719)-$C$5):D7718))</f>
        <v>16430</v>
      </c>
      <c r="F7719" s="3">
        <f>IF($C$6+ROW($D$12)&gt;=ROW(D7719), "", AVERAGE(INDEX($D$1:$D$8201, ROW(D7719)-$C$6):D7718))</f>
        <v>16118.75</v>
      </c>
      <c r="G7719" s="3" t="str">
        <f t="shared" si="1097"/>
        <v>Yes</v>
      </c>
      <c r="H7719" s="3">
        <f>IF($C$3+ROW($D$12)&gt;=ROW(D7719), "", AVERAGE(INDEX($C$1:$C$8201, ROW(D7719)-$C$3):C7718))</f>
        <v>110.53333333333335</v>
      </c>
      <c r="I7719" s="3">
        <f>IF($C$4+ROW($D$12)&gt;=ROW(D7719), "", AVERAGE(INDEX($C$1:$C$8201, ROW(D7719)-$C$4):C7718))</f>
        <v>110.512125</v>
      </c>
      <c r="J7719" s="3" t="str">
        <f t="shared" si="1098"/>
        <v>Yes</v>
      </c>
      <c r="K7719" s="3" t="str">
        <f t="shared" si="1099"/>
        <v/>
      </c>
      <c r="L7719" s="3" t="str">
        <f t="shared" si="1100"/>
        <v/>
      </c>
      <c r="M7719" s="3">
        <f t="shared" si="1096"/>
        <v>1.3575582073924021E-4</v>
      </c>
      <c r="N7719" s="3">
        <f t="shared" si="1101"/>
        <v>0.36366104748132816</v>
      </c>
      <c r="O7719" s="3" t="str">
        <f t="shared" si="1102"/>
        <v/>
      </c>
      <c r="P7719" s="3" t="str">
        <f t="shared" si="1103"/>
        <v/>
      </c>
      <c r="Q7719" s="3" t="str">
        <f t="shared" si="1104"/>
        <v/>
      </c>
    </row>
    <row r="7720" spans="2:17" x14ac:dyDescent="0.3">
      <c r="B7720" s="4">
        <v>42312.020138888889</v>
      </c>
      <c r="C7720" s="1">
        <v>110.57</v>
      </c>
      <c r="D7720" s="1">
        <v>26539</v>
      </c>
      <c r="E7720" s="3">
        <f>IF($C$5+ROW($D$12)&gt;=ROW(D7720), "", AVERAGE(INDEX($D$1:$D$8201, ROW(D7720)-$C$5):D7719))</f>
        <v>14774.666666666666</v>
      </c>
      <c r="F7720" s="3">
        <f>IF($C$6+ROW($D$12)&gt;=ROW(D7720), "", AVERAGE(INDEX($D$1:$D$8201, ROW(D7720)-$C$6):D7719))</f>
        <v>15973.625</v>
      </c>
      <c r="G7720" s="3" t="str">
        <f t="shared" si="1097"/>
        <v/>
      </c>
      <c r="H7720" s="3">
        <f>IF($C$3+ROW($D$12)&gt;=ROW(D7720), "", AVERAGE(INDEX($C$1:$C$8201, ROW(D7720)-$C$3):C7719))</f>
        <v>110.50999999999999</v>
      </c>
      <c r="I7720" s="3">
        <f>IF($C$4+ROW($D$12)&gt;=ROW(D7720), "", AVERAGE(INDEX($C$1:$C$8201, ROW(D7720)-$C$4):C7719))</f>
        <v>110.50800000000001</v>
      </c>
      <c r="J7720" s="3" t="str">
        <f t="shared" si="1098"/>
        <v>Yes</v>
      </c>
      <c r="K7720" s="3" t="str">
        <f t="shared" si="1099"/>
        <v/>
      </c>
      <c r="L7720" s="3" t="str">
        <f t="shared" si="1100"/>
        <v/>
      </c>
      <c r="M7720" s="3">
        <f t="shared" si="1096"/>
        <v>0</v>
      </c>
      <c r="N7720" s="3">
        <f t="shared" si="1101"/>
        <v>-1</v>
      </c>
      <c r="O7720" s="3" t="str">
        <f t="shared" si="1102"/>
        <v/>
      </c>
      <c r="P7720" s="3" t="str">
        <f t="shared" si="1103"/>
        <v/>
      </c>
      <c r="Q7720" s="3" t="str">
        <f t="shared" si="1104"/>
        <v/>
      </c>
    </row>
    <row r="7721" spans="2:17" x14ac:dyDescent="0.3">
      <c r="B7721" s="4">
        <v>42312.020833333336</v>
      </c>
      <c r="C7721" s="1">
        <v>110.52500000000001</v>
      </c>
      <c r="D7721" s="1">
        <v>10110</v>
      </c>
      <c r="E7721" s="3">
        <f>IF($C$5+ROW($D$12)&gt;=ROW(D7721), "", AVERAGE(INDEX($D$1:$D$8201, ROW(D7721)-$C$5):D7720))</f>
        <v>19771</v>
      </c>
      <c r="F7721" s="3">
        <f>IF($C$6+ROW($D$12)&gt;=ROW(D7721), "", AVERAGE(INDEX($D$1:$D$8201, ROW(D7721)-$C$6):D7720))</f>
        <v>16349.75</v>
      </c>
      <c r="G7721" s="3" t="str">
        <f t="shared" si="1097"/>
        <v>Yes</v>
      </c>
      <c r="H7721" s="3">
        <f>IF($C$3+ROW($D$12)&gt;=ROW(D7721), "", AVERAGE(INDEX($C$1:$C$8201, ROW(D7721)-$C$3):C7720))</f>
        <v>110.52333333333333</v>
      </c>
      <c r="I7721" s="3">
        <f>IF($C$4+ROW($D$12)&gt;=ROW(D7721), "", AVERAGE(INDEX($C$1:$C$8201, ROW(D7721)-$C$4):C7720))</f>
        <v>110.523</v>
      </c>
      <c r="J7721" s="3" t="str">
        <f t="shared" si="1098"/>
        <v>Yes</v>
      </c>
      <c r="K7721" s="3" t="str">
        <f t="shared" si="1099"/>
        <v/>
      </c>
      <c r="L7721" s="3" t="str">
        <f t="shared" si="1100"/>
        <v/>
      </c>
      <c r="M7721" s="3">
        <f t="shared" si="1096"/>
        <v>-4.5237610557057651E-5</v>
      </c>
      <c r="N7721" s="3">
        <f t="shared" si="1101"/>
        <v>-1</v>
      </c>
      <c r="O7721" s="3" t="str">
        <f t="shared" si="1102"/>
        <v/>
      </c>
      <c r="P7721" s="3" t="str">
        <f t="shared" si="1103"/>
        <v/>
      </c>
      <c r="Q7721" s="3" t="str">
        <f t="shared" si="1104"/>
        <v/>
      </c>
    </row>
    <row r="7722" spans="2:17" x14ac:dyDescent="0.3">
      <c r="B7722" s="4">
        <v>42312.021527777775</v>
      </c>
      <c r="C7722" s="1">
        <v>110.56</v>
      </c>
      <c r="D7722" s="1">
        <v>9538</v>
      </c>
      <c r="E7722" s="3">
        <f>IF($C$5+ROW($D$12)&gt;=ROW(D7722), "", AVERAGE(INDEX($D$1:$D$8201, ROW(D7722)-$C$5):D7721))</f>
        <v>15258</v>
      </c>
      <c r="F7722" s="3">
        <f>IF($C$6+ROW($D$12)&gt;=ROW(D7722), "", AVERAGE(INDEX($D$1:$D$8201, ROW(D7722)-$C$6):D7721))</f>
        <v>15688.625</v>
      </c>
      <c r="G7722" s="3" t="str">
        <f t="shared" si="1097"/>
        <v/>
      </c>
      <c r="H7722" s="3">
        <f>IF($C$3+ROW($D$12)&gt;=ROW(D7722), "", AVERAGE(INDEX($C$1:$C$8201, ROW(D7722)-$C$3):C7721))</f>
        <v>110.53166666666668</v>
      </c>
      <c r="I7722" s="3">
        <f>IF($C$4+ROW($D$12)&gt;=ROW(D7722), "", AVERAGE(INDEX($C$1:$C$8201, ROW(D7722)-$C$4):C7721))</f>
        <v>110.521125</v>
      </c>
      <c r="J7722" s="3" t="str">
        <f t="shared" si="1098"/>
        <v>Yes</v>
      </c>
      <c r="K7722" s="3" t="str">
        <f t="shared" si="1099"/>
        <v/>
      </c>
      <c r="L7722" s="3" t="str">
        <f t="shared" si="1100"/>
        <v/>
      </c>
      <c r="M7722" s="3">
        <f t="shared" si="1096"/>
        <v>5.4283906155234616E-4</v>
      </c>
      <c r="N7722" s="3">
        <f t="shared" si="1101"/>
        <v>-12.999728873116979</v>
      </c>
      <c r="O7722" s="3" t="str">
        <f t="shared" si="1102"/>
        <v/>
      </c>
      <c r="P7722" s="3" t="str">
        <f t="shared" si="1103"/>
        <v/>
      </c>
      <c r="Q7722" s="3" t="str">
        <f t="shared" si="1104"/>
        <v/>
      </c>
    </row>
    <row r="7723" spans="2:17" x14ac:dyDescent="0.3">
      <c r="B7723" s="4">
        <v>42312.022222222222</v>
      </c>
      <c r="C7723" s="1">
        <v>110.57</v>
      </c>
      <c r="D7723" s="1">
        <v>14206</v>
      </c>
      <c r="E7723" s="3">
        <f>IF($C$5+ROW($D$12)&gt;=ROW(D7723), "", AVERAGE(INDEX($D$1:$D$8201, ROW(D7723)-$C$5):D7722))</f>
        <v>15395.666666666666</v>
      </c>
      <c r="F7723" s="3">
        <f>IF($C$6+ROW($D$12)&gt;=ROW(D7723), "", AVERAGE(INDEX($D$1:$D$8201, ROW(D7723)-$C$6):D7722))</f>
        <v>15150.125</v>
      </c>
      <c r="G7723" s="3" t="str">
        <f t="shared" si="1097"/>
        <v>Yes</v>
      </c>
      <c r="H7723" s="3">
        <f>IF($C$3+ROW($D$12)&gt;=ROW(D7723), "", AVERAGE(INDEX($C$1:$C$8201, ROW(D7723)-$C$3):C7722))</f>
        <v>110.55166666666666</v>
      </c>
      <c r="I7723" s="3">
        <f>IF($C$4+ROW($D$12)&gt;=ROW(D7723), "", AVERAGE(INDEX($C$1:$C$8201, ROW(D7723)-$C$4):C7722))</f>
        <v>110.53</v>
      </c>
      <c r="J7723" s="3" t="str">
        <f t="shared" si="1098"/>
        <v>Yes</v>
      </c>
      <c r="K7723" s="3" t="str">
        <f t="shared" si="1099"/>
        <v>Buy</v>
      </c>
      <c r="L7723" s="3">
        <f t="shared" si="1100"/>
        <v>110.57</v>
      </c>
      <c r="M7723" s="3">
        <f t="shared" si="1096"/>
        <v>6.3328359650284668E-4</v>
      </c>
      <c r="N7723" s="3">
        <f t="shared" si="1101"/>
        <v>0.16661390337655155</v>
      </c>
      <c r="O7723" s="3" t="str">
        <f t="shared" si="1102"/>
        <v>Buy</v>
      </c>
      <c r="P7723" s="3">
        <f t="shared" si="1103"/>
        <v>110.57</v>
      </c>
      <c r="Q7723" s="3" t="str">
        <f t="shared" si="1104"/>
        <v/>
      </c>
    </row>
    <row r="7724" spans="2:17" x14ac:dyDescent="0.3">
      <c r="B7724" s="4">
        <v>42312.022916666669</v>
      </c>
      <c r="C7724" s="1">
        <v>110.584</v>
      </c>
      <c r="D7724" s="1">
        <v>10054</v>
      </c>
      <c r="E7724" s="3">
        <f>IF($C$5+ROW($D$12)&gt;=ROW(D7724), "", AVERAGE(INDEX($D$1:$D$8201, ROW(D7724)-$C$5):D7723))</f>
        <v>11284.666666666666</v>
      </c>
      <c r="F7724" s="3">
        <f>IF($C$6+ROW($D$12)&gt;=ROW(D7724), "", AVERAGE(INDEX($D$1:$D$8201, ROW(D7724)-$C$6):D7723))</f>
        <v>14851</v>
      </c>
      <c r="G7724" s="3" t="str">
        <f t="shared" si="1097"/>
        <v/>
      </c>
      <c r="H7724" s="3">
        <f>IF($C$3+ROW($D$12)&gt;=ROW(D7724), "", AVERAGE(INDEX($C$1:$C$8201, ROW(D7724)-$C$3):C7723))</f>
        <v>110.55166666666666</v>
      </c>
      <c r="I7724" s="3">
        <f>IF($C$4+ROW($D$12)&gt;=ROW(D7724), "", AVERAGE(INDEX($C$1:$C$8201, ROW(D7724)-$C$4):C7723))</f>
        <v>110.54062500000001</v>
      </c>
      <c r="J7724" s="3" t="str">
        <f t="shared" si="1098"/>
        <v>Yes</v>
      </c>
      <c r="K7724" s="3" t="str">
        <f t="shared" si="1099"/>
        <v/>
      </c>
      <c r="L7724" s="3" t="str">
        <f t="shared" si="1100"/>
        <v/>
      </c>
      <c r="M7724" s="3">
        <f t="shared" si="1096"/>
        <v>1.2660860774584012E-4</v>
      </c>
      <c r="N7724" s="3">
        <f t="shared" si="1101"/>
        <v>-0.80007597157891797</v>
      </c>
      <c r="O7724" s="3" t="str">
        <f t="shared" si="1102"/>
        <v>Buy</v>
      </c>
      <c r="P7724" s="3">
        <f t="shared" si="1103"/>
        <v>110.57</v>
      </c>
      <c r="Q7724" s="3" t="str">
        <f t="shared" si="1104"/>
        <v/>
      </c>
    </row>
    <row r="7725" spans="2:17" x14ac:dyDescent="0.3">
      <c r="B7725" s="4">
        <v>42312.023611111108</v>
      </c>
      <c r="C7725" s="1">
        <v>110.74</v>
      </c>
      <c r="D7725" s="1">
        <v>31694</v>
      </c>
      <c r="E7725" s="3">
        <f>IF($C$5+ROW($D$12)&gt;=ROW(D7725), "", AVERAGE(INDEX($D$1:$D$8201, ROW(D7725)-$C$5):D7724))</f>
        <v>11266</v>
      </c>
      <c r="F7725" s="3">
        <f>IF($C$6+ROW($D$12)&gt;=ROW(D7725), "", AVERAGE(INDEX($D$1:$D$8201, ROW(D7725)-$C$6):D7724))</f>
        <v>14346.375</v>
      </c>
      <c r="G7725" s="3" t="str">
        <f t="shared" si="1097"/>
        <v/>
      </c>
      <c r="H7725" s="3">
        <f>IF($C$3+ROW($D$12)&gt;=ROW(D7725), "", AVERAGE(INDEX($C$1:$C$8201, ROW(D7725)-$C$3):C7724))</f>
        <v>110.57133333333333</v>
      </c>
      <c r="I7725" s="3">
        <f>IF($C$4+ROW($D$12)&gt;=ROW(D7725), "", AVERAGE(INDEX($C$1:$C$8201, ROW(D7725)-$C$4):C7724))</f>
        <v>110.54237499999999</v>
      </c>
      <c r="J7725" s="3" t="str">
        <f t="shared" si="1098"/>
        <v>Yes</v>
      </c>
      <c r="K7725" s="3" t="str">
        <f t="shared" si="1099"/>
        <v/>
      </c>
      <c r="L7725" s="3" t="str">
        <f t="shared" si="1100"/>
        <v/>
      </c>
      <c r="M7725" s="3">
        <f t="shared" si="1096"/>
        <v>1.9433716825141818E-3</v>
      </c>
      <c r="N7725" s="3">
        <f t="shared" si="1101"/>
        <v>14.349443589296824</v>
      </c>
      <c r="O7725" s="3" t="str">
        <f t="shared" si="1102"/>
        <v>Buy</v>
      </c>
      <c r="P7725" s="3">
        <f t="shared" si="1103"/>
        <v>110.57</v>
      </c>
      <c r="Q7725" s="3" t="str">
        <f t="shared" si="1104"/>
        <v/>
      </c>
    </row>
    <row r="7726" spans="2:17" x14ac:dyDescent="0.3">
      <c r="B7726" s="4">
        <v>42312.024305555555</v>
      </c>
      <c r="C7726" s="1">
        <v>110.64</v>
      </c>
      <c r="D7726" s="1">
        <v>19459</v>
      </c>
      <c r="E7726" s="3">
        <f>IF($C$5+ROW($D$12)&gt;=ROW(D7726), "", AVERAGE(INDEX($D$1:$D$8201, ROW(D7726)-$C$5):D7725))</f>
        <v>18651.333333333332</v>
      </c>
      <c r="F7726" s="3">
        <f>IF($C$6+ROW($D$12)&gt;=ROW(D7726), "", AVERAGE(INDEX($D$1:$D$8201, ROW(D7726)-$C$6):D7725))</f>
        <v>16864.375</v>
      </c>
      <c r="G7726" s="3" t="str">
        <f t="shared" si="1097"/>
        <v>Yes</v>
      </c>
      <c r="H7726" s="3">
        <f>IF($C$3+ROW($D$12)&gt;=ROW(D7726), "", AVERAGE(INDEX($C$1:$C$8201, ROW(D7726)-$C$3):C7725))</f>
        <v>110.63133333333333</v>
      </c>
      <c r="I7726" s="3">
        <f>IF($C$4+ROW($D$12)&gt;=ROW(D7726), "", AVERAGE(INDEX($C$1:$C$8201, ROW(D7726)-$C$4):C7725))</f>
        <v>110.568625</v>
      </c>
      <c r="J7726" s="3" t="str">
        <f t="shared" si="1098"/>
        <v>Yes</v>
      </c>
      <c r="K7726" s="3" t="str">
        <f t="shared" si="1099"/>
        <v/>
      </c>
      <c r="L7726" s="3" t="str">
        <f t="shared" si="1100"/>
        <v/>
      </c>
      <c r="M7726" s="3">
        <f t="shared" si="1096"/>
        <v>7.2332733714302591E-4</v>
      </c>
      <c r="N7726" s="3">
        <f t="shared" si="1101"/>
        <v>-0.62779773748311407</v>
      </c>
      <c r="O7726" s="3" t="str">
        <f t="shared" si="1102"/>
        <v>Buy</v>
      </c>
      <c r="P7726" s="3">
        <f t="shared" si="1103"/>
        <v>110.57</v>
      </c>
      <c r="Q7726" s="3" t="str">
        <f t="shared" si="1104"/>
        <v/>
      </c>
    </row>
    <row r="7727" spans="2:17" x14ac:dyDescent="0.3">
      <c r="B7727" s="4">
        <v>42312.025000000001</v>
      </c>
      <c r="C7727" s="1">
        <v>110.68</v>
      </c>
      <c r="D7727" s="1">
        <v>21943</v>
      </c>
      <c r="E7727" s="3">
        <f>IF($C$5+ROW($D$12)&gt;=ROW(D7727), "", AVERAGE(INDEX($D$1:$D$8201, ROW(D7727)-$C$5):D7726))</f>
        <v>20402.333333333332</v>
      </c>
      <c r="F7727" s="3">
        <f>IF($C$6+ROW($D$12)&gt;=ROW(D7727), "", AVERAGE(INDEX($D$1:$D$8201, ROW(D7727)-$C$6):D7726))</f>
        <v>16340.625</v>
      </c>
      <c r="G7727" s="3" t="str">
        <f t="shared" si="1097"/>
        <v>Yes</v>
      </c>
      <c r="H7727" s="3">
        <f>IF($C$3+ROW($D$12)&gt;=ROW(D7727), "", AVERAGE(INDEX($C$1:$C$8201, ROW(D7727)-$C$3):C7726))</f>
        <v>110.65466666666667</v>
      </c>
      <c r="I7727" s="3">
        <f>IF($C$4+ROW($D$12)&gt;=ROW(D7727), "", AVERAGE(INDEX($C$1:$C$8201, ROW(D7727)-$C$4):C7726))</f>
        <v>110.586125</v>
      </c>
      <c r="J7727" s="3" t="str">
        <f t="shared" si="1098"/>
        <v>Yes</v>
      </c>
      <c r="K7727" s="3" t="str">
        <f t="shared" si="1099"/>
        <v/>
      </c>
      <c r="L7727" s="3" t="str">
        <f t="shared" si="1100"/>
        <v/>
      </c>
      <c r="M7727" s="3">
        <f t="shared" si="1096"/>
        <v>9.9435036441495608E-4</v>
      </c>
      <c r="N7727" s="3">
        <f t="shared" si="1101"/>
        <v>0.37468931886690171</v>
      </c>
      <c r="O7727" s="3" t="str">
        <f t="shared" si="1102"/>
        <v>Buy</v>
      </c>
      <c r="P7727" s="3">
        <f t="shared" si="1103"/>
        <v>110.57</v>
      </c>
      <c r="Q7727" s="3" t="str">
        <f t="shared" si="1104"/>
        <v/>
      </c>
    </row>
    <row r="7728" spans="2:17" x14ac:dyDescent="0.3">
      <c r="B7728" s="4">
        <v>42312.025694444441</v>
      </c>
      <c r="C7728" s="1">
        <v>110.92</v>
      </c>
      <c r="D7728" s="1">
        <v>74864</v>
      </c>
      <c r="E7728" s="3">
        <f>IF($C$5+ROW($D$12)&gt;=ROW(D7728), "", AVERAGE(INDEX($D$1:$D$8201, ROW(D7728)-$C$5):D7727))</f>
        <v>24365.333333333332</v>
      </c>
      <c r="F7728" s="3">
        <f>IF($C$6+ROW($D$12)&gt;=ROW(D7728), "", AVERAGE(INDEX($D$1:$D$8201, ROW(D7728)-$C$6):D7727))</f>
        <v>17942.875</v>
      </c>
      <c r="G7728" s="3" t="str">
        <f t="shared" si="1097"/>
        <v>Yes</v>
      </c>
      <c r="H7728" s="3">
        <f>IF($C$3+ROW($D$12)&gt;=ROW(D7728), "", AVERAGE(INDEX($C$1:$C$8201, ROW(D7728)-$C$3):C7727))</f>
        <v>110.68666666666667</v>
      </c>
      <c r="I7728" s="3">
        <f>IF($C$4+ROW($D$12)&gt;=ROW(D7728), "", AVERAGE(INDEX($C$1:$C$8201, ROW(D7728)-$C$4):C7727))</f>
        <v>110.60862499999999</v>
      </c>
      <c r="J7728" s="3" t="str">
        <f t="shared" si="1098"/>
        <v>Yes</v>
      </c>
      <c r="K7728" s="3" t="str">
        <f t="shared" si="1099"/>
        <v>Buy</v>
      </c>
      <c r="L7728" s="3">
        <f t="shared" si="1100"/>
        <v>110.92</v>
      </c>
      <c r="M7728" s="3">
        <f t="shared" si="1096"/>
        <v>3.0338075855210526E-3</v>
      </c>
      <c r="N7728" s="3">
        <f t="shared" si="1101"/>
        <v>2.051044877231023</v>
      </c>
      <c r="O7728" s="3" t="str">
        <f t="shared" si="1102"/>
        <v>Buy</v>
      </c>
      <c r="P7728" s="3">
        <f t="shared" si="1103"/>
        <v>110.57</v>
      </c>
      <c r="Q7728" s="3" t="str">
        <f t="shared" si="1104"/>
        <v/>
      </c>
    </row>
    <row r="7729" spans="2:17" x14ac:dyDescent="0.3">
      <c r="B7729" s="4">
        <v>42312.026388888888</v>
      </c>
      <c r="C7729" s="1">
        <v>110.996</v>
      </c>
      <c r="D7729" s="1">
        <v>43288</v>
      </c>
      <c r="E7729" s="3">
        <f>IF($C$5+ROW($D$12)&gt;=ROW(D7729), "", AVERAGE(INDEX($D$1:$D$8201, ROW(D7729)-$C$5):D7728))</f>
        <v>38755.333333333336</v>
      </c>
      <c r="F7729" s="3">
        <f>IF($C$6+ROW($D$12)&gt;=ROW(D7729), "", AVERAGE(INDEX($D$1:$D$8201, ROW(D7729)-$C$6):D7728))</f>
        <v>23983.5</v>
      </c>
      <c r="G7729" s="3" t="str">
        <f t="shared" si="1097"/>
        <v>Yes</v>
      </c>
      <c r="H7729" s="3">
        <f>IF($C$3+ROW($D$12)&gt;=ROW(D7729), "", AVERAGE(INDEX($C$1:$C$8201, ROW(D7729)-$C$3):C7728))</f>
        <v>110.74666666666667</v>
      </c>
      <c r="I7729" s="3">
        <f>IF($C$4+ROW($D$12)&gt;=ROW(D7729), "", AVERAGE(INDEX($C$1:$C$8201, ROW(D7729)-$C$4):C7728))</f>
        <v>110.65237499999999</v>
      </c>
      <c r="J7729" s="3" t="str">
        <f t="shared" si="1098"/>
        <v>Yes</v>
      </c>
      <c r="K7729" s="3" t="str">
        <f t="shared" si="1099"/>
        <v>Buy</v>
      </c>
      <c r="L7729" s="3">
        <f t="shared" si="1100"/>
        <v>110.996</v>
      </c>
      <c r="M7729" s="3">
        <f t="shared" si="1096"/>
        <v>2.3090532321635242E-3</v>
      </c>
      <c r="N7729" s="3">
        <f t="shared" si="1101"/>
        <v>-0.23889265648106445</v>
      </c>
      <c r="O7729" s="3" t="str">
        <f t="shared" si="1102"/>
        <v>Buy</v>
      </c>
      <c r="P7729" s="3">
        <f t="shared" si="1103"/>
        <v>110.57</v>
      </c>
      <c r="Q7729" s="3" t="str">
        <f t="shared" si="1104"/>
        <v/>
      </c>
    </row>
    <row r="7730" spans="2:17" x14ac:dyDescent="0.3">
      <c r="B7730" s="4">
        <v>42312.027083333334</v>
      </c>
      <c r="C7730" s="1">
        <v>110.91500000000001</v>
      </c>
      <c r="D7730" s="1">
        <v>30583</v>
      </c>
      <c r="E7730" s="3">
        <f>IF($C$5+ROW($D$12)&gt;=ROW(D7730), "", AVERAGE(INDEX($D$1:$D$8201, ROW(D7730)-$C$5):D7729))</f>
        <v>46698.333333333336</v>
      </c>
      <c r="F7730" s="3">
        <f>IF($C$6+ROW($D$12)&gt;=ROW(D7730), "", AVERAGE(INDEX($D$1:$D$8201, ROW(D7730)-$C$6):D7729))</f>
        <v>28130.75</v>
      </c>
      <c r="G7730" s="3" t="str">
        <f t="shared" si="1097"/>
        <v>Yes</v>
      </c>
      <c r="H7730" s="3">
        <f>IF($C$3+ROW($D$12)&gt;=ROW(D7730), "", AVERAGE(INDEX($C$1:$C$8201, ROW(D7730)-$C$3):C7729))</f>
        <v>110.86533333333334</v>
      </c>
      <c r="I7730" s="3">
        <f>IF($C$4+ROW($D$12)&gt;=ROW(D7730), "", AVERAGE(INDEX($C$1:$C$8201, ROW(D7730)-$C$4):C7729))</f>
        <v>110.71125000000001</v>
      </c>
      <c r="J7730" s="3" t="str">
        <f t="shared" si="1098"/>
        <v>Yes</v>
      </c>
      <c r="K7730" s="3" t="str">
        <f t="shared" si="1099"/>
        <v/>
      </c>
      <c r="L7730" s="3" t="str">
        <f t="shared" si="1100"/>
        <v/>
      </c>
      <c r="M7730" s="3">
        <f t="shared" si="1096"/>
        <v>2.4824548416947072E-3</v>
      </c>
      <c r="N7730" s="3">
        <f t="shared" si="1101"/>
        <v>7.5096410561617977E-2</v>
      </c>
      <c r="O7730" s="3" t="str">
        <f t="shared" si="1102"/>
        <v>Buy</v>
      </c>
      <c r="P7730" s="3">
        <f t="shared" si="1103"/>
        <v>110.57</v>
      </c>
      <c r="Q7730" s="3" t="str">
        <f t="shared" si="1104"/>
        <v/>
      </c>
    </row>
    <row r="7731" spans="2:17" x14ac:dyDescent="0.3">
      <c r="B7731" s="4">
        <v>42312.027777777781</v>
      </c>
      <c r="C7731" s="1">
        <v>110.95</v>
      </c>
      <c r="D7731" s="1">
        <v>45809</v>
      </c>
      <c r="E7731" s="3">
        <f>IF($C$5+ROW($D$12)&gt;=ROW(D7731), "", AVERAGE(INDEX($D$1:$D$8201, ROW(D7731)-$C$5):D7730))</f>
        <v>49578.333333333336</v>
      </c>
      <c r="F7731" s="3">
        <f>IF($C$6+ROW($D$12)&gt;=ROW(D7731), "", AVERAGE(INDEX($D$1:$D$8201, ROW(D7731)-$C$6):D7730))</f>
        <v>30761.375</v>
      </c>
      <c r="G7731" s="3" t="str">
        <f t="shared" si="1097"/>
        <v>Yes</v>
      </c>
      <c r="H7731" s="3">
        <f>IF($C$3+ROW($D$12)&gt;=ROW(D7731), "", AVERAGE(INDEX($C$1:$C$8201, ROW(D7731)-$C$3):C7730))</f>
        <v>110.94366666666667</v>
      </c>
      <c r="I7731" s="3">
        <f>IF($C$4+ROW($D$12)&gt;=ROW(D7731), "", AVERAGE(INDEX($C$1:$C$8201, ROW(D7731)-$C$4):C7730))</f>
        <v>110.75562499999998</v>
      </c>
      <c r="J7731" s="3" t="str">
        <f t="shared" si="1098"/>
        <v>Yes</v>
      </c>
      <c r="K7731" s="3" t="str">
        <f t="shared" si="1099"/>
        <v/>
      </c>
      <c r="L7731" s="3" t="str">
        <f t="shared" si="1100"/>
        <v/>
      </c>
      <c r="M7731" s="3">
        <f t="shared" si="1096"/>
        <v>2.4364944598777335E-3</v>
      </c>
      <c r="N7731" s="3">
        <f t="shared" si="1101"/>
        <v>-1.8514085752954827E-2</v>
      </c>
      <c r="O7731" s="3" t="str">
        <f t="shared" si="1102"/>
        <v>Buy</v>
      </c>
      <c r="P7731" s="3">
        <f t="shared" si="1103"/>
        <v>110.57</v>
      </c>
      <c r="Q7731" s="3" t="str">
        <f t="shared" si="1104"/>
        <v/>
      </c>
    </row>
    <row r="7732" spans="2:17" x14ac:dyDescent="0.3">
      <c r="B7732" s="4">
        <v>42312.02847222222</v>
      </c>
      <c r="C7732" s="1">
        <v>110.86</v>
      </c>
      <c r="D7732" s="1">
        <v>12390</v>
      </c>
      <c r="E7732" s="3">
        <f>IF($C$5+ROW($D$12)&gt;=ROW(D7732), "", AVERAGE(INDEX($D$1:$D$8201, ROW(D7732)-$C$5):D7731))</f>
        <v>39893.333333333336</v>
      </c>
      <c r="F7732" s="3">
        <f>IF($C$6+ROW($D$12)&gt;=ROW(D7732), "", AVERAGE(INDEX($D$1:$D$8201, ROW(D7732)-$C$6):D7731))</f>
        <v>34711.75</v>
      </c>
      <c r="G7732" s="3" t="str">
        <f t="shared" si="1097"/>
        <v>Yes</v>
      </c>
      <c r="H7732" s="3">
        <f>IF($C$3+ROW($D$12)&gt;=ROW(D7732), "", AVERAGE(INDEX($C$1:$C$8201, ROW(D7732)-$C$3):C7731))</f>
        <v>110.95366666666666</v>
      </c>
      <c r="I7732" s="3">
        <f>IF($C$4+ROW($D$12)&gt;=ROW(D7732), "", AVERAGE(INDEX($C$1:$C$8201, ROW(D7732)-$C$4):C7731))</f>
        <v>110.80312499999999</v>
      </c>
      <c r="J7732" s="3" t="str">
        <f t="shared" si="1098"/>
        <v>Yes</v>
      </c>
      <c r="K7732" s="3" t="str">
        <f t="shared" si="1099"/>
        <v/>
      </c>
      <c r="L7732" s="3" t="str">
        <f t="shared" si="1100"/>
        <v/>
      </c>
      <c r="M7732" s="3">
        <f t="shared" si="1096"/>
        <v>-5.410767559186284E-4</v>
      </c>
      <c r="N7732" s="3">
        <f t="shared" si="1101"/>
        <v>-1.2220718186840367</v>
      </c>
      <c r="O7732" s="3" t="str">
        <f t="shared" si="1102"/>
        <v>Exit</v>
      </c>
      <c r="P7732" s="3" t="str">
        <f t="shared" si="1103"/>
        <v/>
      </c>
      <c r="Q7732" s="3">
        <f t="shared" si="1104"/>
        <v>0.29000000000000625</v>
      </c>
    </row>
    <row r="7733" spans="2:17" x14ac:dyDescent="0.3">
      <c r="B7733" s="4">
        <v>42312.029166666667</v>
      </c>
      <c r="C7733" s="1">
        <v>110.97799999999999</v>
      </c>
      <c r="D7733" s="1">
        <v>16489</v>
      </c>
      <c r="E7733" s="3">
        <f>IF($C$5+ROW($D$12)&gt;=ROW(D7733), "", AVERAGE(INDEX($D$1:$D$8201, ROW(D7733)-$C$5):D7732))</f>
        <v>29594</v>
      </c>
      <c r="F7733" s="3">
        <f>IF($C$6+ROW($D$12)&gt;=ROW(D7733), "", AVERAGE(INDEX($D$1:$D$8201, ROW(D7733)-$C$6):D7732))</f>
        <v>35003.75</v>
      </c>
      <c r="G7733" s="3" t="str">
        <f t="shared" si="1097"/>
        <v/>
      </c>
      <c r="H7733" s="3">
        <f>IF($C$3+ROW($D$12)&gt;=ROW(D7733), "", AVERAGE(INDEX($C$1:$C$8201, ROW(D7733)-$C$3):C7732))</f>
        <v>110.90833333333335</v>
      </c>
      <c r="I7733" s="3">
        <f>IF($C$4+ROW($D$12)&gt;=ROW(D7733), "", AVERAGE(INDEX($C$1:$C$8201, ROW(D7733)-$C$4):C7732))</f>
        <v>110.837625</v>
      </c>
      <c r="J7733" s="3" t="str">
        <f t="shared" si="1098"/>
        <v>Yes</v>
      </c>
      <c r="K7733" s="3" t="str">
        <f t="shared" si="1099"/>
        <v/>
      </c>
      <c r="L7733" s="3" t="str">
        <f t="shared" si="1100"/>
        <v/>
      </c>
      <c r="M7733" s="3">
        <f t="shared" si="1096"/>
        <v>-1.6218115670714274E-4</v>
      </c>
      <c r="N7733" s="3">
        <f t="shared" si="1101"/>
        <v>-0.70026219952510227</v>
      </c>
      <c r="O7733" s="3" t="str">
        <f t="shared" si="1102"/>
        <v/>
      </c>
      <c r="P7733" s="3" t="str">
        <f t="shared" si="1103"/>
        <v/>
      </c>
      <c r="Q7733" s="3" t="str">
        <f t="shared" si="1104"/>
        <v/>
      </c>
    </row>
    <row r="7734" spans="2:17" x14ac:dyDescent="0.3">
      <c r="B7734" s="4">
        <v>42312.029861111114</v>
      </c>
      <c r="C7734" s="1">
        <v>110.91</v>
      </c>
      <c r="D7734" s="1">
        <v>13107</v>
      </c>
      <c r="E7734" s="3">
        <f>IF($C$5+ROW($D$12)&gt;=ROW(D7734), "", AVERAGE(INDEX($D$1:$D$8201, ROW(D7734)-$C$5):D7733))</f>
        <v>24896</v>
      </c>
      <c r="F7734" s="3">
        <f>IF($C$6+ROW($D$12)&gt;=ROW(D7734), "", AVERAGE(INDEX($D$1:$D$8201, ROW(D7734)-$C$6):D7733))</f>
        <v>33103.125</v>
      </c>
      <c r="G7734" s="3" t="str">
        <f t="shared" si="1097"/>
        <v/>
      </c>
      <c r="H7734" s="3">
        <f>IF($C$3+ROW($D$12)&gt;=ROW(D7734), "", AVERAGE(INDEX($C$1:$C$8201, ROW(D7734)-$C$3):C7733))</f>
        <v>110.92933333333333</v>
      </c>
      <c r="I7734" s="3">
        <f>IF($C$4+ROW($D$12)&gt;=ROW(D7734), "", AVERAGE(INDEX($C$1:$C$8201, ROW(D7734)-$C$4):C7733))</f>
        <v>110.867375</v>
      </c>
      <c r="J7734" s="3" t="str">
        <f t="shared" si="1098"/>
        <v>Yes</v>
      </c>
      <c r="K7734" s="3" t="str">
        <f t="shared" si="1099"/>
        <v/>
      </c>
      <c r="L7734" s="3" t="str">
        <f t="shared" si="1100"/>
        <v/>
      </c>
      <c r="M7734" s="3">
        <f t="shared" si="1096"/>
        <v>-4.5080581547239918E-5</v>
      </c>
      <c r="N7734" s="3">
        <f t="shared" si="1101"/>
        <v>-0.72203563926576386</v>
      </c>
      <c r="O7734" s="3" t="str">
        <f t="shared" si="1102"/>
        <v/>
      </c>
      <c r="P7734" s="3" t="str">
        <f t="shared" si="1103"/>
        <v/>
      </c>
      <c r="Q7734" s="3" t="str">
        <f t="shared" si="1104"/>
        <v/>
      </c>
    </row>
    <row r="7735" spans="2:17" x14ac:dyDescent="0.3">
      <c r="B7735" s="4">
        <v>42312.030555555553</v>
      </c>
      <c r="C7735" s="1">
        <v>110.895</v>
      </c>
      <c r="D7735" s="1">
        <v>26682</v>
      </c>
      <c r="E7735" s="3">
        <f>IF($C$5+ROW($D$12)&gt;=ROW(D7735), "", AVERAGE(INDEX($D$1:$D$8201, ROW(D7735)-$C$5):D7734))</f>
        <v>13995.333333333334</v>
      </c>
      <c r="F7735" s="3">
        <f>IF($C$6+ROW($D$12)&gt;=ROW(D7735), "", AVERAGE(INDEX($D$1:$D$8201, ROW(D7735)-$C$6):D7734))</f>
        <v>32309.125</v>
      </c>
      <c r="G7735" s="3" t="str">
        <f t="shared" si="1097"/>
        <v/>
      </c>
      <c r="H7735" s="3">
        <f>IF($C$3+ROW($D$12)&gt;=ROW(D7735), "", AVERAGE(INDEX($C$1:$C$8201, ROW(D7735)-$C$3):C7734))</f>
        <v>110.916</v>
      </c>
      <c r="I7735" s="3">
        <f>IF($C$4+ROW($D$12)&gt;=ROW(D7735), "", AVERAGE(INDEX($C$1:$C$8201, ROW(D7735)-$C$4):C7734))</f>
        <v>110.90112499999999</v>
      </c>
      <c r="J7735" s="3" t="str">
        <f t="shared" si="1098"/>
        <v>Yes</v>
      </c>
      <c r="K7735" s="3" t="str">
        <f t="shared" si="1099"/>
        <v/>
      </c>
      <c r="L7735" s="3" t="str">
        <f t="shared" si="1100"/>
        <v/>
      </c>
      <c r="M7735" s="3">
        <f t="shared" si="1096"/>
        <v>-4.9584170142995591E-4</v>
      </c>
      <c r="N7735" s="3">
        <f t="shared" si="1101"/>
        <v>9.9990085400820234</v>
      </c>
      <c r="O7735" s="3" t="str">
        <f t="shared" si="1102"/>
        <v/>
      </c>
      <c r="P7735" s="3" t="str">
        <f t="shared" si="1103"/>
        <v/>
      </c>
      <c r="Q7735" s="3" t="str">
        <f t="shared" si="1104"/>
        <v/>
      </c>
    </row>
    <row r="7736" spans="2:17" x14ac:dyDescent="0.3">
      <c r="B7736" s="4">
        <v>42312.03125</v>
      </c>
      <c r="C7736" s="1">
        <v>110.87</v>
      </c>
      <c r="D7736" s="1">
        <v>30042</v>
      </c>
      <c r="E7736" s="3">
        <f>IF($C$5+ROW($D$12)&gt;=ROW(D7736), "", AVERAGE(INDEX($D$1:$D$8201, ROW(D7736)-$C$5):D7735))</f>
        <v>18759.333333333332</v>
      </c>
      <c r="F7736" s="3">
        <f>IF($C$6+ROW($D$12)&gt;=ROW(D7736), "", AVERAGE(INDEX($D$1:$D$8201, ROW(D7736)-$C$6):D7735))</f>
        <v>32901.5</v>
      </c>
      <c r="G7736" s="3" t="str">
        <f t="shared" si="1097"/>
        <v/>
      </c>
      <c r="H7736" s="3">
        <f>IF($C$3+ROW($D$12)&gt;=ROW(D7736), "", AVERAGE(INDEX($C$1:$C$8201, ROW(D7736)-$C$3):C7735))</f>
        <v>110.92766666666665</v>
      </c>
      <c r="I7736" s="3">
        <f>IF($C$4+ROW($D$12)&gt;=ROW(D7736), "", AVERAGE(INDEX($C$1:$C$8201, ROW(D7736)-$C$4):C7735))</f>
        <v>110.92799999999998</v>
      </c>
      <c r="J7736" s="3" t="str">
        <f t="shared" si="1098"/>
        <v/>
      </c>
      <c r="K7736" s="3" t="str">
        <f t="shared" si="1099"/>
        <v/>
      </c>
      <c r="L7736" s="3" t="str">
        <f t="shared" si="1100"/>
        <v/>
      </c>
      <c r="M7736" s="3">
        <f t="shared" si="1096"/>
        <v>9.0199792601728846E-5</v>
      </c>
      <c r="N7736" s="3">
        <f t="shared" si="1101"/>
        <v>-1.1819124779977199</v>
      </c>
      <c r="O7736" s="3" t="str">
        <f t="shared" si="1102"/>
        <v/>
      </c>
      <c r="P7736" s="3" t="str">
        <f t="shared" si="1103"/>
        <v/>
      </c>
      <c r="Q7736" s="3" t="str">
        <f t="shared" si="1104"/>
        <v/>
      </c>
    </row>
    <row r="7737" spans="2:17" x14ac:dyDescent="0.3">
      <c r="B7737" s="4">
        <v>42312.031944444447</v>
      </c>
      <c r="C7737" s="1">
        <v>110.66</v>
      </c>
      <c r="D7737" s="1">
        <v>33888</v>
      </c>
      <c r="E7737" s="3">
        <f>IF($C$5+ROW($D$12)&gt;=ROW(D7737), "", AVERAGE(INDEX($D$1:$D$8201, ROW(D7737)-$C$5):D7736))</f>
        <v>23277</v>
      </c>
      <c r="F7737" s="3">
        <f>IF($C$6+ROW($D$12)&gt;=ROW(D7737), "", AVERAGE(INDEX($D$1:$D$8201, ROW(D7737)-$C$6):D7736))</f>
        <v>27298.75</v>
      </c>
      <c r="G7737" s="3" t="str">
        <f t="shared" si="1097"/>
        <v/>
      </c>
      <c r="H7737" s="3">
        <f>IF($C$3+ROW($D$12)&gt;=ROW(D7737), "", AVERAGE(INDEX($C$1:$C$8201, ROW(D7737)-$C$3):C7736))</f>
        <v>110.89166666666667</v>
      </c>
      <c r="I7737" s="3">
        <f>IF($C$4+ROW($D$12)&gt;=ROW(D7737), "", AVERAGE(INDEX($C$1:$C$8201, ROW(D7737)-$C$4):C7736))</f>
        <v>110.92174999999999</v>
      </c>
      <c r="J7737" s="3" t="str">
        <f t="shared" si="1098"/>
        <v/>
      </c>
      <c r="K7737" s="3" t="str">
        <f t="shared" si="1099"/>
        <v/>
      </c>
      <c r="L7737" s="3" t="str">
        <f t="shared" si="1100"/>
        <v/>
      </c>
      <c r="M7737" s="3">
        <f t="shared" si="1096"/>
        <v>-2.8695460003137488E-3</v>
      </c>
      <c r="N7737" s="3">
        <f t="shared" si="1101"/>
        <v>-32.813221710875077</v>
      </c>
      <c r="O7737" s="3" t="str">
        <f t="shared" si="1102"/>
        <v/>
      </c>
      <c r="P7737" s="3" t="str">
        <f t="shared" si="1103"/>
        <v/>
      </c>
      <c r="Q7737" s="3" t="str">
        <f t="shared" si="1104"/>
        <v/>
      </c>
    </row>
    <row r="7738" spans="2:17" x14ac:dyDescent="0.3">
      <c r="B7738" s="4">
        <v>42312.032638888886</v>
      </c>
      <c r="C7738" s="1">
        <v>110.61</v>
      </c>
      <c r="D7738" s="1">
        <v>28932</v>
      </c>
      <c r="E7738" s="3">
        <f>IF($C$5+ROW($D$12)&gt;=ROW(D7738), "", AVERAGE(INDEX($D$1:$D$8201, ROW(D7738)-$C$5):D7737))</f>
        <v>30204</v>
      </c>
      <c r="F7738" s="3">
        <f>IF($C$6+ROW($D$12)&gt;=ROW(D7738), "", AVERAGE(INDEX($D$1:$D$8201, ROW(D7738)-$C$6):D7737))</f>
        <v>26123.75</v>
      </c>
      <c r="G7738" s="3" t="str">
        <f t="shared" si="1097"/>
        <v>Yes</v>
      </c>
      <c r="H7738" s="3">
        <f>IF($C$3+ROW($D$12)&gt;=ROW(D7738), "", AVERAGE(INDEX($C$1:$C$8201, ROW(D7738)-$C$3):C7737))</f>
        <v>110.80833333333332</v>
      </c>
      <c r="I7738" s="3">
        <f>IF($C$4+ROW($D$12)&gt;=ROW(D7738), "", AVERAGE(INDEX($C$1:$C$8201, ROW(D7738)-$C$4):C7737))</f>
        <v>110.87975</v>
      </c>
      <c r="J7738" s="3" t="str">
        <f t="shared" si="1098"/>
        <v/>
      </c>
      <c r="K7738" s="3" t="str">
        <f t="shared" si="1099"/>
        <v/>
      </c>
      <c r="L7738" s="3" t="str">
        <f t="shared" si="1100"/>
        <v/>
      </c>
      <c r="M7738" s="3">
        <f t="shared" si="1096"/>
        <v>-2.7085607024874181E-3</v>
      </c>
      <c r="N7738" s="3">
        <f t="shared" si="1101"/>
        <v>-5.610131282395505E-2</v>
      </c>
      <c r="O7738" s="3" t="str">
        <f t="shared" si="1102"/>
        <v/>
      </c>
      <c r="P7738" s="3" t="str">
        <f t="shared" si="1103"/>
        <v/>
      </c>
      <c r="Q7738" s="3" t="str">
        <f t="shared" si="1104"/>
        <v/>
      </c>
    </row>
    <row r="7739" spans="2:17" x14ac:dyDescent="0.3">
      <c r="B7739" s="4">
        <v>42312.033333333333</v>
      </c>
      <c r="C7739" s="1">
        <v>110.57</v>
      </c>
      <c r="D7739" s="1">
        <v>37053</v>
      </c>
      <c r="E7739" s="3">
        <f>IF($C$5+ROW($D$12)&gt;=ROW(D7739), "", AVERAGE(INDEX($D$1:$D$8201, ROW(D7739)-$C$5):D7738))</f>
        <v>30954</v>
      </c>
      <c r="F7739" s="3">
        <f>IF($C$6+ROW($D$12)&gt;=ROW(D7739), "", AVERAGE(INDEX($D$1:$D$8201, ROW(D7739)-$C$6):D7738))</f>
        <v>25917.375</v>
      </c>
      <c r="G7739" s="3" t="str">
        <f t="shared" si="1097"/>
        <v>Yes</v>
      </c>
      <c r="H7739" s="3">
        <f>IF($C$3+ROW($D$12)&gt;=ROW(D7739), "", AVERAGE(INDEX($C$1:$C$8201, ROW(D7739)-$C$3):C7738))</f>
        <v>110.71333333333332</v>
      </c>
      <c r="I7739" s="3">
        <f>IF($C$4+ROW($D$12)&gt;=ROW(D7739), "", AVERAGE(INDEX($C$1:$C$8201, ROW(D7739)-$C$4):C7738))</f>
        <v>110.84162499999999</v>
      </c>
      <c r="J7739" s="3" t="str">
        <f t="shared" si="1098"/>
        <v/>
      </c>
      <c r="K7739" s="3" t="str">
        <f t="shared" si="1099"/>
        <v/>
      </c>
      <c r="L7739" s="3" t="str">
        <f t="shared" si="1100"/>
        <v/>
      </c>
      <c r="M7739" s="3">
        <f t="shared" si="1096"/>
        <v>-2.9350031228627142E-3</v>
      </c>
      <c r="N7739" s="3">
        <f t="shared" si="1101"/>
        <v>8.3602490491478276E-2</v>
      </c>
      <c r="O7739" s="3" t="str">
        <f t="shared" si="1102"/>
        <v/>
      </c>
      <c r="P7739" s="3" t="str">
        <f t="shared" si="1103"/>
        <v/>
      </c>
      <c r="Q7739" s="3" t="str">
        <f t="shared" si="1104"/>
        <v/>
      </c>
    </row>
    <row r="7740" spans="2:17" x14ac:dyDescent="0.3">
      <c r="B7740" s="4">
        <v>42312.03402777778</v>
      </c>
      <c r="C7740" s="1">
        <v>110.3</v>
      </c>
      <c r="D7740" s="1">
        <v>31609</v>
      </c>
      <c r="E7740" s="3">
        <f>IF($C$5+ROW($D$12)&gt;=ROW(D7740), "", AVERAGE(INDEX($D$1:$D$8201, ROW(D7740)-$C$5):D7739))</f>
        <v>33291</v>
      </c>
      <c r="F7740" s="3">
        <f>IF($C$6+ROW($D$12)&gt;=ROW(D7740), "", AVERAGE(INDEX($D$1:$D$8201, ROW(D7740)-$C$6):D7739))</f>
        <v>24822.875</v>
      </c>
      <c r="G7740" s="3" t="str">
        <f t="shared" si="1097"/>
        <v>Yes</v>
      </c>
      <c r="H7740" s="3">
        <f>IF($C$3+ROW($D$12)&gt;=ROW(D7740), "", AVERAGE(INDEX($C$1:$C$8201, ROW(D7740)-$C$3):C7739))</f>
        <v>110.61333333333333</v>
      </c>
      <c r="I7740" s="3">
        <f>IF($C$4+ROW($D$12)&gt;=ROW(D7740), "", AVERAGE(INDEX($C$1:$C$8201, ROW(D7740)-$C$4):C7739))</f>
        <v>110.79412499999998</v>
      </c>
      <c r="J7740" s="3" t="str">
        <f t="shared" si="1098"/>
        <v/>
      </c>
      <c r="K7740" s="3" t="str">
        <f t="shared" si="1099"/>
        <v/>
      </c>
      <c r="L7740" s="3" t="str">
        <f t="shared" si="1100"/>
        <v/>
      </c>
      <c r="M7740" s="3">
        <f t="shared" si="1096"/>
        <v>-5.1544175248035154E-3</v>
      </c>
      <c r="N7740" s="3">
        <f t="shared" si="1101"/>
        <v>0.75618808874589916</v>
      </c>
      <c r="O7740" s="3" t="str">
        <f t="shared" si="1102"/>
        <v/>
      </c>
      <c r="P7740" s="3" t="str">
        <f t="shared" si="1103"/>
        <v/>
      </c>
      <c r="Q7740" s="3" t="str">
        <f t="shared" si="1104"/>
        <v/>
      </c>
    </row>
    <row r="7741" spans="2:17" x14ac:dyDescent="0.3">
      <c r="B7741" s="4">
        <v>42312.034722222219</v>
      </c>
      <c r="C7741" s="1">
        <v>110.453</v>
      </c>
      <c r="D7741" s="1">
        <v>69498</v>
      </c>
      <c r="E7741" s="3">
        <f>IF($C$5+ROW($D$12)&gt;=ROW(D7741), "", AVERAGE(INDEX($D$1:$D$8201, ROW(D7741)-$C$5):D7740))</f>
        <v>32531.333333333332</v>
      </c>
      <c r="F7741" s="3">
        <f>IF($C$6+ROW($D$12)&gt;=ROW(D7741), "", AVERAGE(INDEX($D$1:$D$8201, ROW(D7741)-$C$6):D7740))</f>
        <v>27225.25</v>
      </c>
      <c r="G7741" s="3" t="str">
        <f t="shared" si="1097"/>
        <v>Yes</v>
      </c>
      <c r="H7741" s="3">
        <f>IF($C$3+ROW($D$12)&gt;=ROW(D7741), "", AVERAGE(INDEX($C$1:$C$8201, ROW(D7741)-$C$3):C7740))</f>
        <v>110.49333333333334</v>
      </c>
      <c r="I7741" s="3">
        <f>IF($C$4+ROW($D$12)&gt;=ROW(D7741), "", AVERAGE(INDEX($C$1:$C$8201, ROW(D7741)-$C$4):C7740))</f>
        <v>110.72412499999999</v>
      </c>
      <c r="J7741" s="3" t="str">
        <f t="shared" si="1098"/>
        <v/>
      </c>
      <c r="K7741" s="3" t="str">
        <f t="shared" si="1099"/>
        <v/>
      </c>
      <c r="L7741" s="3" t="str">
        <f t="shared" si="1100"/>
        <v/>
      </c>
      <c r="M7741" s="3">
        <f t="shared" si="1096"/>
        <v>-1.8723463611183713E-3</v>
      </c>
      <c r="N7741" s="3">
        <f t="shared" si="1101"/>
        <v>-0.63674918608970377</v>
      </c>
      <c r="O7741" s="3" t="str">
        <f t="shared" si="1102"/>
        <v/>
      </c>
      <c r="P7741" s="3" t="str">
        <f t="shared" si="1103"/>
        <v/>
      </c>
      <c r="Q7741" s="3" t="str">
        <f t="shared" si="1104"/>
        <v/>
      </c>
    </row>
    <row r="7742" spans="2:17" x14ac:dyDescent="0.3">
      <c r="B7742" s="4">
        <v>42312.035416666666</v>
      </c>
      <c r="C7742" s="1">
        <v>110.488</v>
      </c>
      <c r="D7742" s="1">
        <v>19146</v>
      </c>
      <c r="E7742" s="3">
        <f>IF($C$5+ROW($D$12)&gt;=ROW(D7742), "", AVERAGE(INDEX($D$1:$D$8201, ROW(D7742)-$C$5):D7741))</f>
        <v>46053.333333333336</v>
      </c>
      <c r="F7742" s="3">
        <f>IF($C$6+ROW($D$12)&gt;=ROW(D7742), "", AVERAGE(INDEX($D$1:$D$8201, ROW(D7742)-$C$6):D7741))</f>
        <v>33851.375</v>
      </c>
      <c r="G7742" s="3" t="str">
        <f t="shared" si="1097"/>
        <v>Yes</v>
      </c>
      <c r="H7742" s="3">
        <f>IF($C$3+ROW($D$12)&gt;=ROW(D7742), "", AVERAGE(INDEX($C$1:$C$8201, ROW(D7742)-$C$3):C7741))</f>
        <v>110.44099999999999</v>
      </c>
      <c r="I7742" s="3">
        <f>IF($C$4+ROW($D$12)&gt;=ROW(D7742), "", AVERAGE(INDEX($C$1:$C$8201, ROW(D7742)-$C$4):C7741))</f>
        <v>110.6585</v>
      </c>
      <c r="J7742" s="3" t="str">
        <f t="shared" si="1098"/>
        <v/>
      </c>
      <c r="K7742" s="3" t="str">
        <f t="shared" si="1099"/>
        <v/>
      </c>
      <c r="L7742" s="3" t="str">
        <f t="shared" si="1100"/>
        <v/>
      </c>
      <c r="M7742" s="3">
        <f t="shared" si="1096"/>
        <v>-1.1035831385353542E-3</v>
      </c>
      <c r="N7742" s="3">
        <f t="shared" si="1101"/>
        <v>-0.41058814680197692</v>
      </c>
      <c r="O7742" s="3" t="str">
        <f t="shared" si="1102"/>
        <v/>
      </c>
      <c r="P7742" s="3" t="str">
        <f t="shared" si="1103"/>
        <v/>
      </c>
      <c r="Q7742" s="3" t="str">
        <f t="shared" si="1104"/>
        <v/>
      </c>
    </row>
    <row r="7743" spans="2:17" x14ac:dyDescent="0.3">
      <c r="B7743" s="4">
        <v>42312.036111111112</v>
      </c>
      <c r="C7743" s="1">
        <v>110.57</v>
      </c>
      <c r="D7743" s="1">
        <v>22491</v>
      </c>
      <c r="E7743" s="3">
        <f>IF($C$5+ROW($D$12)&gt;=ROW(D7743), "", AVERAGE(INDEX($D$1:$D$8201, ROW(D7743)-$C$5):D7742))</f>
        <v>40084.333333333336</v>
      </c>
      <c r="F7743" s="3">
        <f>IF($C$6+ROW($D$12)&gt;=ROW(D7743), "", AVERAGE(INDEX($D$1:$D$8201, ROW(D7743)-$C$6):D7742))</f>
        <v>34606.25</v>
      </c>
      <c r="G7743" s="3" t="str">
        <f t="shared" si="1097"/>
        <v>Yes</v>
      </c>
      <c r="H7743" s="3">
        <f>IF($C$3+ROW($D$12)&gt;=ROW(D7743), "", AVERAGE(INDEX($C$1:$C$8201, ROW(D7743)-$C$3):C7742))</f>
        <v>110.41366666666666</v>
      </c>
      <c r="I7743" s="3">
        <f>IF($C$4+ROW($D$12)&gt;=ROW(D7743), "", AVERAGE(INDEX($C$1:$C$8201, ROW(D7743)-$C$4):C7742))</f>
        <v>110.60575</v>
      </c>
      <c r="J7743" s="3" t="str">
        <f t="shared" si="1098"/>
        <v/>
      </c>
      <c r="K7743" s="3" t="str">
        <f t="shared" si="1099"/>
        <v/>
      </c>
      <c r="L7743" s="3" t="str">
        <f t="shared" si="1100"/>
        <v/>
      </c>
      <c r="M7743" s="3">
        <f t="shared" si="1096"/>
        <v>0</v>
      </c>
      <c r="N7743" s="3">
        <f t="shared" si="1101"/>
        <v>-1</v>
      </c>
      <c r="O7743" s="3" t="str">
        <f t="shared" si="1102"/>
        <v/>
      </c>
      <c r="P7743" s="3" t="str">
        <f t="shared" si="1103"/>
        <v/>
      </c>
      <c r="Q7743" s="3" t="str">
        <f t="shared" si="1104"/>
        <v/>
      </c>
    </row>
    <row r="7744" spans="2:17" x14ac:dyDescent="0.3">
      <c r="B7744" s="4">
        <v>42312.036805555559</v>
      </c>
      <c r="C7744" s="1">
        <v>110.66</v>
      </c>
      <c r="D7744" s="1">
        <v>6913</v>
      </c>
      <c r="E7744" s="3">
        <f>IF($C$5+ROW($D$12)&gt;=ROW(D7744), "", AVERAGE(INDEX($D$1:$D$8201, ROW(D7744)-$C$5):D7743))</f>
        <v>37045</v>
      </c>
      <c r="F7744" s="3">
        <f>IF($C$6+ROW($D$12)&gt;=ROW(D7744), "", AVERAGE(INDEX($D$1:$D$8201, ROW(D7744)-$C$6):D7743))</f>
        <v>34082.375</v>
      </c>
      <c r="G7744" s="3" t="str">
        <f t="shared" si="1097"/>
        <v>Yes</v>
      </c>
      <c r="H7744" s="3">
        <f>IF($C$3+ROW($D$12)&gt;=ROW(D7744), "", AVERAGE(INDEX($C$1:$C$8201, ROW(D7744)-$C$3):C7743))</f>
        <v>110.50366666666666</v>
      </c>
      <c r="I7744" s="3">
        <f>IF($C$4+ROW($D$12)&gt;=ROW(D7744), "", AVERAGE(INDEX($C$1:$C$8201, ROW(D7744)-$C$4):C7743))</f>
        <v>110.56512499999999</v>
      </c>
      <c r="J7744" s="3" t="str">
        <f t="shared" si="1098"/>
        <v/>
      </c>
      <c r="K7744" s="3" t="str">
        <f t="shared" si="1099"/>
        <v/>
      </c>
      <c r="L7744" s="3" t="str">
        <f t="shared" si="1100"/>
        <v/>
      </c>
      <c r="M7744" s="3">
        <f t="shared" si="1096"/>
        <v>3.2585112105070037E-3</v>
      </c>
      <c r="N7744" s="3">
        <f t="shared" si="1101"/>
        <v>-1</v>
      </c>
      <c r="O7744" s="3" t="str">
        <f t="shared" si="1102"/>
        <v/>
      </c>
      <c r="P7744" s="3" t="str">
        <f t="shared" si="1103"/>
        <v/>
      </c>
      <c r="Q7744" s="3" t="str">
        <f t="shared" si="1104"/>
        <v/>
      </c>
    </row>
    <row r="7745" spans="2:17" x14ac:dyDescent="0.3">
      <c r="B7745" s="4">
        <v>42312.037499999999</v>
      </c>
      <c r="C7745" s="1">
        <v>110.62</v>
      </c>
      <c r="D7745" s="1">
        <v>22607</v>
      </c>
      <c r="E7745" s="3">
        <f>IF($C$5+ROW($D$12)&gt;=ROW(D7745), "", AVERAGE(INDEX($D$1:$D$8201, ROW(D7745)-$C$5):D7744))</f>
        <v>16183.333333333334</v>
      </c>
      <c r="F7745" s="3">
        <f>IF($C$6+ROW($D$12)&gt;=ROW(D7745), "", AVERAGE(INDEX($D$1:$D$8201, ROW(D7745)-$C$6):D7744))</f>
        <v>31191.25</v>
      </c>
      <c r="G7745" s="3" t="str">
        <f t="shared" si="1097"/>
        <v/>
      </c>
      <c r="H7745" s="3">
        <f>IF($C$3+ROW($D$12)&gt;=ROW(D7745), "", AVERAGE(INDEX($C$1:$C$8201, ROW(D7745)-$C$3):C7744))</f>
        <v>110.57266666666665</v>
      </c>
      <c r="I7745" s="3">
        <f>IF($C$4+ROW($D$12)&gt;=ROW(D7745), "", AVERAGE(INDEX($C$1:$C$8201, ROW(D7745)-$C$4):C7744))</f>
        <v>110.53887499999998</v>
      </c>
      <c r="J7745" s="3" t="str">
        <f t="shared" si="1098"/>
        <v>Yes</v>
      </c>
      <c r="K7745" s="3" t="str">
        <f t="shared" si="1099"/>
        <v/>
      </c>
      <c r="L7745" s="3" t="str">
        <f t="shared" si="1100"/>
        <v/>
      </c>
      <c r="M7745" s="3">
        <f t="shared" si="1096"/>
        <v>1.5108134576868235E-3</v>
      </c>
      <c r="N7745" s="3">
        <f t="shared" si="1101"/>
        <v>-0.53634854690226752</v>
      </c>
      <c r="O7745" s="3" t="str">
        <f t="shared" si="1102"/>
        <v/>
      </c>
      <c r="P7745" s="3" t="str">
        <f t="shared" si="1103"/>
        <v/>
      </c>
      <c r="Q7745" s="3" t="str">
        <f t="shared" si="1104"/>
        <v/>
      </c>
    </row>
    <row r="7746" spans="2:17" x14ac:dyDescent="0.3">
      <c r="B7746" s="4">
        <v>42312.038194444445</v>
      </c>
      <c r="C7746" s="1">
        <v>110.63</v>
      </c>
      <c r="D7746" s="1">
        <v>16875</v>
      </c>
      <c r="E7746" s="3">
        <f>IF($C$5+ROW($D$12)&gt;=ROW(D7746), "", AVERAGE(INDEX($D$1:$D$8201, ROW(D7746)-$C$5):D7745))</f>
        <v>17337</v>
      </c>
      <c r="F7746" s="3">
        <f>IF($C$6+ROW($D$12)&gt;=ROW(D7746), "", AVERAGE(INDEX($D$1:$D$8201, ROW(D7746)-$C$6):D7745))</f>
        <v>29781.125</v>
      </c>
      <c r="G7746" s="3" t="str">
        <f t="shared" si="1097"/>
        <v/>
      </c>
      <c r="H7746" s="3">
        <f>IF($C$3+ROW($D$12)&gt;=ROW(D7746), "", AVERAGE(INDEX($C$1:$C$8201, ROW(D7746)-$C$3):C7745))</f>
        <v>110.61666666666667</v>
      </c>
      <c r="I7746" s="3">
        <f>IF($C$4+ROW($D$12)&gt;=ROW(D7746), "", AVERAGE(INDEX($C$1:$C$8201, ROW(D7746)-$C$4):C7745))</f>
        <v>110.53387499999999</v>
      </c>
      <c r="J7746" s="3" t="str">
        <f t="shared" si="1098"/>
        <v>Yes</v>
      </c>
      <c r="K7746" s="3" t="str">
        <f t="shared" si="1099"/>
        <v/>
      </c>
      <c r="L7746" s="3" t="str">
        <f t="shared" si="1100"/>
        <v/>
      </c>
      <c r="M7746" s="3">
        <f t="shared" si="1096"/>
        <v>1.2843822711919746E-3</v>
      </c>
      <c r="N7746" s="3">
        <f t="shared" si="1101"/>
        <v>-0.14987368913269622</v>
      </c>
      <c r="O7746" s="3" t="str">
        <f t="shared" si="1102"/>
        <v/>
      </c>
      <c r="P7746" s="3" t="str">
        <f t="shared" si="1103"/>
        <v/>
      </c>
      <c r="Q7746" s="3" t="str">
        <f t="shared" si="1104"/>
        <v/>
      </c>
    </row>
    <row r="7747" spans="2:17" x14ac:dyDescent="0.3">
      <c r="B7747" s="4">
        <v>42312.038888888892</v>
      </c>
      <c r="C7747" s="1">
        <v>110.48</v>
      </c>
      <c r="D7747" s="1">
        <v>77575</v>
      </c>
      <c r="E7747" s="3">
        <f>IF($C$5+ROW($D$12)&gt;=ROW(D7747), "", AVERAGE(INDEX($D$1:$D$8201, ROW(D7747)-$C$5):D7746))</f>
        <v>15465</v>
      </c>
      <c r="F7747" s="3">
        <f>IF($C$6+ROW($D$12)&gt;=ROW(D7747), "", AVERAGE(INDEX($D$1:$D$8201, ROW(D7747)-$C$6):D7746))</f>
        <v>28274</v>
      </c>
      <c r="G7747" s="3" t="str">
        <f t="shared" si="1097"/>
        <v/>
      </c>
      <c r="H7747" s="3">
        <f>IF($C$3+ROW($D$12)&gt;=ROW(D7747), "", AVERAGE(INDEX($C$1:$C$8201, ROW(D7747)-$C$3):C7746))</f>
        <v>110.63666666666666</v>
      </c>
      <c r="I7747" s="3">
        <f>IF($C$4+ROW($D$12)&gt;=ROW(D7747), "", AVERAGE(INDEX($C$1:$C$8201, ROW(D7747)-$C$4):C7746))</f>
        <v>110.53637499999999</v>
      </c>
      <c r="J7747" s="3" t="str">
        <f t="shared" si="1098"/>
        <v>Yes</v>
      </c>
      <c r="K7747" s="3" t="str">
        <f t="shared" si="1099"/>
        <v/>
      </c>
      <c r="L7747" s="3" t="str">
        <f t="shared" si="1100"/>
        <v/>
      </c>
      <c r="M7747" s="3">
        <f t="shared" si="1096"/>
        <v>-8.1429545327361247E-4</v>
      </c>
      <c r="N7747" s="3">
        <f t="shared" si="1101"/>
        <v>-1.6339977369182332</v>
      </c>
      <c r="O7747" s="3" t="str">
        <f t="shared" si="1102"/>
        <v/>
      </c>
      <c r="P7747" s="3" t="str">
        <f t="shared" si="1103"/>
        <v/>
      </c>
      <c r="Q7747" s="3" t="str">
        <f t="shared" si="1104"/>
        <v/>
      </c>
    </row>
    <row r="7748" spans="2:17" x14ac:dyDescent="0.3">
      <c r="B7748" s="4">
        <v>42312.039583333331</v>
      </c>
      <c r="C7748" s="1">
        <v>110.473</v>
      </c>
      <c r="D7748" s="1">
        <v>25031</v>
      </c>
      <c r="E7748" s="3">
        <f>IF($C$5+ROW($D$12)&gt;=ROW(D7748), "", AVERAGE(INDEX($D$1:$D$8201, ROW(D7748)-$C$5):D7747))</f>
        <v>39019</v>
      </c>
      <c r="F7748" s="3">
        <f>IF($C$6+ROW($D$12)&gt;=ROW(D7748), "", AVERAGE(INDEX($D$1:$D$8201, ROW(D7748)-$C$6):D7747))</f>
        <v>33339.25</v>
      </c>
      <c r="G7748" s="3" t="str">
        <f t="shared" si="1097"/>
        <v>Yes</v>
      </c>
      <c r="H7748" s="3">
        <f>IF($C$3+ROW($D$12)&gt;=ROW(D7748), "", AVERAGE(INDEX($C$1:$C$8201, ROW(D7748)-$C$3):C7747))</f>
        <v>110.57666666666667</v>
      </c>
      <c r="I7748" s="3">
        <f>IF($C$4+ROW($D$12)&gt;=ROW(D7748), "", AVERAGE(INDEX($C$1:$C$8201, ROW(D7748)-$C$4):C7747))</f>
        <v>110.525125</v>
      </c>
      <c r="J7748" s="3" t="str">
        <f t="shared" si="1098"/>
        <v>Yes</v>
      </c>
      <c r="K7748" s="3" t="str">
        <f t="shared" si="1099"/>
        <v>Sell</v>
      </c>
      <c r="L7748" s="3">
        <f t="shared" si="1100"/>
        <v>110.473</v>
      </c>
      <c r="M7748" s="3">
        <f t="shared" si="1096"/>
        <v>-1.6912902603911375E-3</v>
      </c>
      <c r="N7748" s="3">
        <f t="shared" si="1101"/>
        <v>1.0769982855631208</v>
      </c>
      <c r="O7748" s="3" t="str">
        <f t="shared" si="1102"/>
        <v>Sell</v>
      </c>
      <c r="P7748" s="3">
        <f t="shared" si="1103"/>
        <v>110.473</v>
      </c>
      <c r="Q7748" s="3" t="str">
        <f t="shared" si="1104"/>
        <v/>
      </c>
    </row>
    <row r="7749" spans="2:17" x14ac:dyDescent="0.3">
      <c r="B7749" s="4">
        <v>42312.040277777778</v>
      </c>
      <c r="C7749" s="1">
        <v>110.47499999999999</v>
      </c>
      <c r="D7749" s="1">
        <v>20911</v>
      </c>
      <c r="E7749" s="3">
        <f>IF($C$5+ROW($D$12)&gt;=ROW(D7749), "", AVERAGE(INDEX($D$1:$D$8201, ROW(D7749)-$C$5):D7748))</f>
        <v>39827</v>
      </c>
      <c r="F7749" s="3">
        <f>IF($C$6+ROW($D$12)&gt;=ROW(D7749), "", AVERAGE(INDEX($D$1:$D$8201, ROW(D7749)-$C$6):D7748))</f>
        <v>32517</v>
      </c>
      <c r="G7749" s="3" t="str">
        <f t="shared" si="1097"/>
        <v>Yes</v>
      </c>
      <c r="H7749" s="3">
        <f>IF($C$3+ROW($D$12)&gt;=ROW(D7749), "", AVERAGE(INDEX($C$1:$C$8201, ROW(D7749)-$C$3):C7748))</f>
        <v>110.52766666666668</v>
      </c>
      <c r="I7749" s="3">
        <f>IF($C$4+ROW($D$12)&gt;=ROW(D7749), "", AVERAGE(INDEX($C$1:$C$8201, ROW(D7749)-$C$4):C7748))</f>
        <v>110.54674999999999</v>
      </c>
      <c r="J7749" s="3" t="str">
        <f t="shared" si="1098"/>
        <v/>
      </c>
      <c r="K7749" s="3" t="str">
        <f t="shared" si="1099"/>
        <v/>
      </c>
      <c r="L7749" s="3" t="str">
        <f t="shared" si="1100"/>
        <v/>
      </c>
      <c r="M7749" s="3">
        <f t="shared" si="1096"/>
        <v>-1.3116535497284174E-3</v>
      </c>
      <c r="N7749" s="3">
        <f t="shared" si="1101"/>
        <v>-0.2244657345658238</v>
      </c>
      <c r="O7749" s="3" t="str">
        <f t="shared" si="1102"/>
        <v>Sell</v>
      </c>
      <c r="P7749" s="3">
        <f t="shared" si="1103"/>
        <v>110.473</v>
      </c>
      <c r="Q7749" s="3" t="str">
        <f t="shared" si="1104"/>
        <v/>
      </c>
    </row>
    <row r="7750" spans="2:17" x14ac:dyDescent="0.3">
      <c r="B7750" s="4">
        <v>42312.040972222225</v>
      </c>
      <c r="C7750" s="1">
        <v>110.51</v>
      </c>
      <c r="D7750" s="1">
        <v>13617</v>
      </c>
      <c r="E7750" s="3">
        <f>IF($C$5+ROW($D$12)&gt;=ROW(D7750), "", AVERAGE(INDEX($D$1:$D$8201, ROW(D7750)-$C$5):D7749))</f>
        <v>41172.333333333336</v>
      </c>
      <c r="F7750" s="3">
        <f>IF($C$6+ROW($D$12)&gt;=ROW(D7750), "", AVERAGE(INDEX($D$1:$D$8201, ROW(D7750)-$C$6):D7749))</f>
        <v>26443.625</v>
      </c>
      <c r="G7750" s="3" t="str">
        <f t="shared" si="1097"/>
        <v>Yes</v>
      </c>
      <c r="H7750" s="3">
        <f>IF($C$3+ROW($D$12)&gt;=ROW(D7750), "", AVERAGE(INDEX($C$1:$C$8201, ROW(D7750)-$C$3):C7749))</f>
        <v>110.476</v>
      </c>
      <c r="I7750" s="3">
        <f>IF($C$4+ROW($D$12)&gt;=ROW(D7750), "", AVERAGE(INDEX($C$1:$C$8201, ROW(D7750)-$C$4):C7749))</f>
        <v>110.54949999999999</v>
      </c>
      <c r="J7750" s="3" t="str">
        <f t="shared" si="1098"/>
        <v/>
      </c>
      <c r="K7750" s="3" t="str">
        <f t="shared" si="1099"/>
        <v/>
      </c>
      <c r="L7750" s="3" t="str">
        <f t="shared" si="1100"/>
        <v/>
      </c>
      <c r="M7750" s="3">
        <f t="shared" si="1096"/>
        <v>-1.0852854461286157E-3</v>
      </c>
      <c r="N7750" s="3">
        <f t="shared" si="1101"/>
        <v>-0.1725822368617628</v>
      </c>
      <c r="O7750" s="3" t="str">
        <f t="shared" si="1102"/>
        <v>Sell</v>
      </c>
      <c r="P7750" s="3">
        <f t="shared" si="1103"/>
        <v>110.473</v>
      </c>
      <c r="Q7750" s="3" t="str">
        <f t="shared" si="1104"/>
        <v/>
      </c>
    </row>
    <row r="7751" spans="2:17" x14ac:dyDescent="0.3">
      <c r="B7751" s="4">
        <v>42312.041666666664</v>
      </c>
      <c r="C7751" s="1">
        <v>110.53</v>
      </c>
      <c r="D7751" s="1">
        <v>17336</v>
      </c>
      <c r="E7751" s="3">
        <f>IF($C$5+ROW($D$12)&gt;=ROW(D7751), "", AVERAGE(INDEX($D$1:$D$8201, ROW(D7751)-$C$5):D7750))</f>
        <v>19853</v>
      </c>
      <c r="F7751" s="3">
        <f>IF($C$6+ROW($D$12)&gt;=ROW(D7751), "", AVERAGE(INDEX($D$1:$D$8201, ROW(D7751)-$C$6):D7750))</f>
        <v>25752.5</v>
      </c>
      <c r="G7751" s="3" t="str">
        <f t="shared" si="1097"/>
        <v/>
      </c>
      <c r="H7751" s="3">
        <f>IF($C$3+ROW($D$12)&gt;=ROW(D7751), "", AVERAGE(INDEX($C$1:$C$8201, ROW(D7751)-$C$3):C7750))</f>
        <v>110.48599999999999</v>
      </c>
      <c r="I7751" s="3">
        <f>IF($C$4+ROW($D$12)&gt;=ROW(D7751), "", AVERAGE(INDEX($C$1:$C$8201, ROW(D7751)-$C$4):C7750))</f>
        <v>110.55225</v>
      </c>
      <c r="J7751" s="3" t="str">
        <f t="shared" si="1098"/>
        <v/>
      </c>
      <c r="K7751" s="3" t="str">
        <f t="shared" si="1099"/>
        <v/>
      </c>
      <c r="L7751" s="3" t="str">
        <f t="shared" si="1100"/>
        <v/>
      </c>
      <c r="M7751" s="3">
        <f t="shared" si="1096"/>
        <v>4.5246822182725977E-4</v>
      </c>
      <c r="N7751" s="3">
        <f t="shared" si="1101"/>
        <v>-1.4169117198072501</v>
      </c>
      <c r="O7751" s="3" t="str">
        <f t="shared" si="1102"/>
        <v>Sell</v>
      </c>
      <c r="P7751" s="3">
        <f t="shared" si="1103"/>
        <v>110.473</v>
      </c>
      <c r="Q7751" s="3" t="str">
        <f t="shared" si="1104"/>
        <v/>
      </c>
    </row>
    <row r="7752" spans="2:17" x14ac:dyDescent="0.3">
      <c r="B7752" s="4">
        <v>42312.042361111111</v>
      </c>
      <c r="C7752" s="1">
        <v>110.6</v>
      </c>
      <c r="D7752" s="1">
        <v>23590</v>
      </c>
      <c r="E7752" s="3">
        <f>IF($C$5+ROW($D$12)&gt;=ROW(D7752), "", AVERAGE(INDEX($D$1:$D$8201, ROW(D7752)-$C$5):D7751))</f>
        <v>17288</v>
      </c>
      <c r="F7752" s="3">
        <f>IF($C$6+ROW($D$12)&gt;=ROW(D7752), "", AVERAGE(INDEX($D$1:$D$8201, ROW(D7752)-$C$6):D7751))</f>
        <v>25108.125</v>
      </c>
      <c r="G7752" s="3" t="str">
        <f t="shared" si="1097"/>
        <v/>
      </c>
      <c r="H7752" s="3">
        <f>IF($C$3+ROW($D$12)&gt;=ROW(D7752), "", AVERAGE(INDEX($C$1:$C$8201, ROW(D7752)-$C$3):C7751))</f>
        <v>110.505</v>
      </c>
      <c r="I7752" s="3">
        <f>IF($C$4+ROW($D$12)&gt;=ROW(D7752), "", AVERAGE(INDEX($C$1:$C$8201, ROW(D7752)-$C$4):C7751))</f>
        <v>110.54724999999999</v>
      </c>
      <c r="J7752" s="3" t="str">
        <f t="shared" si="1098"/>
        <v/>
      </c>
      <c r="K7752" s="3" t="str">
        <f t="shared" si="1099"/>
        <v/>
      </c>
      <c r="L7752" s="3" t="str">
        <f t="shared" si="1100"/>
        <v/>
      </c>
      <c r="M7752" s="3">
        <f t="shared" si="1096"/>
        <v>1.14894187866183E-3</v>
      </c>
      <c r="N7752" s="3">
        <f t="shared" si="1101"/>
        <v>1.5392764027093713</v>
      </c>
      <c r="O7752" s="3" t="str">
        <f t="shared" si="1102"/>
        <v>Sell</v>
      </c>
      <c r="P7752" s="3">
        <f t="shared" si="1103"/>
        <v>110.473</v>
      </c>
      <c r="Q7752" s="3" t="str">
        <f t="shared" si="1104"/>
        <v/>
      </c>
    </row>
    <row r="7753" spans="2:17" x14ac:dyDescent="0.3">
      <c r="B7753" s="4">
        <v>42312.043055555558</v>
      </c>
      <c r="C7753" s="1">
        <v>110.71</v>
      </c>
      <c r="D7753" s="1">
        <v>42248</v>
      </c>
      <c r="E7753" s="3">
        <f>IF($C$5+ROW($D$12)&gt;=ROW(D7753), "", AVERAGE(INDEX($D$1:$D$8201, ROW(D7753)-$C$5):D7752))</f>
        <v>18181</v>
      </c>
      <c r="F7753" s="3">
        <f>IF($C$6+ROW($D$12)&gt;=ROW(D7753), "", AVERAGE(INDEX($D$1:$D$8201, ROW(D7753)-$C$6):D7752))</f>
        <v>27192.75</v>
      </c>
      <c r="G7753" s="3" t="str">
        <f t="shared" si="1097"/>
        <v/>
      </c>
      <c r="H7753" s="3">
        <f>IF($C$3+ROW($D$12)&gt;=ROW(D7753), "", AVERAGE(INDEX($C$1:$C$8201, ROW(D7753)-$C$3):C7752))</f>
        <v>110.54666666666667</v>
      </c>
      <c r="I7753" s="3">
        <f>IF($C$4+ROW($D$12)&gt;=ROW(D7753), "", AVERAGE(INDEX($C$1:$C$8201, ROW(D7753)-$C$4):C7752))</f>
        <v>110.53975</v>
      </c>
      <c r="J7753" s="3" t="str">
        <f t="shared" si="1098"/>
        <v>Yes</v>
      </c>
      <c r="K7753" s="3" t="str">
        <f t="shared" si="1099"/>
        <v/>
      </c>
      <c r="L7753" s="3" t="str">
        <f t="shared" si="1100"/>
        <v/>
      </c>
      <c r="M7753" s="3">
        <f t="shared" si="1096"/>
        <v>2.1249188545717505E-3</v>
      </c>
      <c r="N7753" s="3">
        <f t="shared" si="1101"/>
        <v>0.84945722149726033</v>
      </c>
      <c r="O7753" s="3" t="str">
        <f t="shared" si="1102"/>
        <v>Sell</v>
      </c>
      <c r="P7753" s="3">
        <f t="shared" si="1103"/>
        <v>110.473</v>
      </c>
      <c r="Q7753" s="3" t="str">
        <f t="shared" si="1104"/>
        <v/>
      </c>
    </row>
    <row r="7754" spans="2:17" x14ac:dyDescent="0.3">
      <c r="B7754" s="4">
        <v>42312.043749999997</v>
      </c>
      <c r="C7754" s="1">
        <v>110.75</v>
      </c>
      <c r="D7754" s="1">
        <v>19255</v>
      </c>
      <c r="E7754" s="3">
        <f>IF($C$5+ROW($D$12)&gt;=ROW(D7754), "", AVERAGE(INDEX($D$1:$D$8201, ROW(D7754)-$C$5):D7753))</f>
        <v>27724.666666666668</v>
      </c>
      <c r="F7754" s="3">
        <f>IF($C$6+ROW($D$12)&gt;=ROW(D7754), "", AVERAGE(INDEX($D$1:$D$8201, ROW(D7754)-$C$6):D7753))</f>
        <v>29647.875</v>
      </c>
      <c r="G7754" s="3" t="str">
        <f t="shared" si="1097"/>
        <v/>
      </c>
      <c r="H7754" s="3">
        <f>IF($C$3+ROW($D$12)&gt;=ROW(D7754), "", AVERAGE(INDEX($C$1:$C$8201, ROW(D7754)-$C$3):C7753))</f>
        <v>110.61333333333333</v>
      </c>
      <c r="I7754" s="3">
        <f>IF($C$4+ROW($D$12)&gt;=ROW(D7754), "", AVERAGE(INDEX($C$1:$C$8201, ROW(D7754)-$C$4):C7753))</f>
        <v>110.551</v>
      </c>
      <c r="J7754" s="3" t="str">
        <f t="shared" si="1098"/>
        <v>Yes</v>
      </c>
      <c r="K7754" s="3" t="str">
        <f t="shared" si="1099"/>
        <v/>
      </c>
      <c r="L7754" s="3" t="str">
        <f t="shared" si="1100"/>
        <v/>
      </c>
      <c r="M7754" s="3">
        <f t="shared" si="1096"/>
        <v>2.1693943245540701E-3</v>
      </c>
      <c r="N7754" s="3">
        <f t="shared" si="1101"/>
        <v>2.0930432184095325E-2</v>
      </c>
      <c r="O7754" s="3" t="str">
        <f t="shared" si="1102"/>
        <v>Sell</v>
      </c>
      <c r="P7754" s="3">
        <f t="shared" si="1103"/>
        <v>110.473</v>
      </c>
      <c r="Q7754" s="3" t="str">
        <f t="shared" si="1104"/>
        <v/>
      </c>
    </row>
    <row r="7755" spans="2:17" x14ac:dyDescent="0.3">
      <c r="B7755" s="4">
        <v>42312.044444444444</v>
      </c>
      <c r="C7755" s="1">
        <v>110.7</v>
      </c>
      <c r="D7755" s="1">
        <v>15669</v>
      </c>
      <c r="E7755" s="3">
        <f>IF($C$5+ROW($D$12)&gt;=ROW(D7755), "", AVERAGE(INDEX($D$1:$D$8201, ROW(D7755)-$C$5):D7754))</f>
        <v>28364.333333333332</v>
      </c>
      <c r="F7755" s="3">
        <f>IF($C$6+ROW($D$12)&gt;=ROW(D7755), "", AVERAGE(INDEX($D$1:$D$8201, ROW(D7755)-$C$6):D7754))</f>
        <v>29945.375</v>
      </c>
      <c r="G7755" s="3" t="str">
        <f t="shared" si="1097"/>
        <v/>
      </c>
      <c r="H7755" s="3">
        <f>IF($C$3+ROW($D$12)&gt;=ROW(D7755), "", AVERAGE(INDEX($C$1:$C$8201, ROW(D7755)-$C$3):C7754))</f>
        <v>110.68666666666667</v>
      </c>
      <c r="I7755" s="3">
        <f>IF($C$4+ROW($D$12)&gt;=ROW(D7755), "", AVERAGE(INDEX($C$1:$C$8201, ROW(D7755)-$C$4):C7754))</f>
        <v>110.566</v>
      </c>
      <c r="J7755" s="3" t="str">
        <f t="shared" si="1098"/>
        <v>Yes</v>
      </c>
      <c r="K7755" s="3" t="str">
        <f t="shared" si="1099"/>
        <v/>
      </c>
      <c r="L7755" s="3" t="str">
        <f t="shared" si="1100"/>
        <v/>
      </c>
      <c r="M7755" s="3">
        <f t="shared" si="1096"/>
        <v>1.5368623917270817E-3</v>
      </c>
      <c r="N7755" s="3">
        <f t="shared" si="1101"/>
        <v>-0.29157075118513021</v>
      </c>
      <c r="O7755" s="3" t="str">
        <f t="shared" si="1102"/>
        <v>Sell</v>
      </c>
      <c r="P7755" s="3">
        <f t="shared" si="1103"/>
        <v>110.473</v>
      </c>
      <c r="Q7755" s="3" t="str">
        <f t="shared" si="1104"/>
        <v/>
      </c>
    </row>
    <row r="7756" spans="2:17" x14ac:dyDescent="0.3">
      <c r="B7756" s="4">
        <v>42312.045138888891</v>
      </c>
      <c r="C7756" s="1">
        <v>110.613</v>
      </c>
      <c r="D7756" s="1">
        <v>16335</v>
      </c>
      <c r="E7756" s="3">
        <f>IF($C$5+ROW($D$12)&gt;=ROW(D7756), "", AVERAGE(INDEX($D$1:$D$8201, ROW(D7756)-$C$5):D7755))</f>
        <v>25724</v>
      </c>
      <c r="F7756" s="3">
        <f>IF($C$6+ROW($D$12)&gt;=ROW(D7756), "", AVERAGE(INDEX($D$1:$D$8201, ROW(D7756)-$C$6):D7755))</f>
        <v>22207.125</v>
      </c>
      <c r="G7756" s="3" t="str">
        <f t="shared" si="1097"/>
        <v>Yes</v>
      </c>
      <c r="H7756" s="3">
        <f>IF($C$3+ROW($D$12)&gt;=ROW(D7756), "", AVERAGE(INDEX($C$1:$C$8201, ROW(D7756)-$C$3):C7755))</f>
        <v>110.71999999999998</v>
      </c>
      <c r="I7756" s="3">
        <f>IF($C$4+ROW($D$12)&gt;=ROW(D7756), "", AVERAGE(INDEX($C$1:$C$8201, ROW(D7756)-$C$4):C7755))</f>
        <v>110.59350000000001</v>
      </c>
      <c r="J7756" s="3" t="str">
        <f t="shared" si="1098"/>
        <v>Yes</v>
      </c>
      <c r="K7756" s="3" t="str">
        <f t="shared" si="1099"/>
        <v>Sell</v>
      </c>
      <c r="L7756" s="3">
        <f t="shared" si="1100"/>
        <v>110.613</v>
      </c>
      <c r="M7756" s="3">
        <f t="shared" si="1096"/>
        <v>1.175337797956562E-4</v>
      </c>
      <c r="N7756" s="3">
        <f t="shared" si="1101"/>
        <v>-0.92352355004043329</v>
      </c>
      <c r="O7756" s="3" t="str">
        <f t="shared" si="1102"/>
        <v>Sell</v>
      </c>
      <c r="P7756" s="3">
        <f t="shared" si="1103"/>
        <v>110.473</v>
      </c>
      <c r="Q7756" s="3" t="str">
        <f t="shared" si="1104"/>
        <v/>
      </c>
    </row>
    <row r="7757" spans="2:17" x14ac:dyDescent="0.3">
      <c r="B7757" s="4">
        <v>42312.04583333333</v>
      </c>
      <c r="C7757" s="1">
        <v>110.57</v>
      </c>
      <c r="D7757" s="1">
        <v>15155</v>
      </c>
      <c r="E7757" s="3">
        <f>IF($C$5+ROW($D$12)&gt;=ROW(D7757), "", AVERAGE(INDEX($D$1:$D$8201, ROW(D7757)-$C$5):D7756))</f>
        <v>17086.333333333332</v>
      </c>
      <c r="F7757" s="3">
        <f>IF($C$6+ROW($D$12)&gt;=ROW(D7757), "", AVERAGE(INDEX($D$1:$D$8201, ROW(D7757)-$C$6):D7756))</f>
        <v>21120.125</v>
      </c>
      <c r="G7757" s="3" t="str">
        <f t="shared" si="1097"/>
        <v/>
      </c>
      <c r="H7757" s="3">
        <f>IF($C$3+ROW($D$12)&gt;=ROW(D7757), "", AVERAGE(INDEX($C$1:$C$8201, ROW(D7757)-$C$3):C7756))</f>
        <v>110.68766666666666</v>
      </c>
      <c r="I7757" s="3">
        <f>IF($C$4+ROW($D$12)&gt;=ROW(D7757), "", AVERAGE(INDEX($C$1:$C$8201, ROW(D7757)-$C$4):C7756))</f>
        <v>110.61100000000002</v>
      </c>
      <c r="J7757" s="3" t="str">
        <f t="shared" si="1098"/>
        <v>Yes</v>
      </c>
      <c r="K7757" s="3" t="str">
        <f t="shared" si="1099"/>
        <v/>
      </c>
      <c r="L7757" s="3" t="str">
        <f t="shared" si="1100"/>
        <v/>
      </c>
      <c r="M7757" s="3">
        <f t="shared" si="1096"/>
        <v>-1.2653653170650095E-3</v>
      </c>
      <c r="N7757" s="3">
        <f t="shared" si="1101"/>
        <v>-11.765971444677172</v>
      </c>
      <c r="O7757" s="3" t="str">
        <f t="shared" si="1102"/>
        <v>Sell</v>
      </c>
      <c r="P7757" s="3">
        <f t="shared" si="1103"/>
        <v>110.473</v>
      </c>
      <c r="Q7757" s="3" t="str">
        <f t="shared" si="1104"/>
        <v/>
      </c>
    </row>
    <row r="7758" spans="2:17" x14ac:dyDescent="0.3">
      <c r="B7758" s="4">
        <v>42312.046527777777</v>
      </c>
      <c r="C7758" s="1">
        <v>110.547</v>
      </c>
      <c r="D7758" s="1">
        <v>6100</v>
      </c>
      <c r="E7758" s="3">
        <f>IF($C$5+ROW($D$12)&gt;=ROW(D7758), "", AVERAGE(INDEX($D$1:$D$8201, ROW(D7758)-$C$5):D7757))</f>
        <v>15719.666666666666</v>
      </c>
      <c r="F7758" s="3">
        <f>IF($C$6+ROW($D$12)&gt;=ROW(D7758), "", AVERAGE(INDEX($D$1:$D$8201, ROW(D7758)-$C$6):D7757))</f>
        <v>20400.625</v>
      </c>
      <c r="G7758" s="3" t="str">
        <f t="shared" si="1097"/>
        <v/>
      </c>
      <c r="H7758" s="3">
        <f>IF($C$3+ROW($D$12)&gt;=ROW(D7758), "", AVERAGE(INDEX($C$1:$C$8201, ROW(D7758)-$C$3):C7757))</f>
        <v>110.62766666666666</v>
      </c>
      <c r="I7758" s="3">
        <f>IF($C$4+ROW($D$12)&gt;=ROW(D7758), "", AVERAGE(INDEX($C$1:$C$8201, ROW(D7758)-$C$4):C7757))</f>
        <v>110.62287499999999</v>
      </c>
      <c r="J7758" s="3" t="str">
        <f t="shared" si="1098"/>
        <v>Yes</v>
      </c>
      <c r="K7758" s="3" t="str">
        <f t="shared" si="1099"/>
        <v/>
      </c>
      <c r="L7758" s="3" t="str">
        <f t="shared" si="1100"/>
        <v/>
      </c>
      <c r="M7758" s="3">
        <f t="shared" ref="M7758:M7821" si="1105">IF($C$7+ROW($D$12)&gt;ROW(D7758), "", LN(C7758/INDEX($C$1:$C$8201, ROW(D7758)-$C$7+1)))</f>
        <v>-1.8346390320683294E-3</v>
      </c>
      <c r="N7758" s="3">
        <f t="shared" si="1101"/>
        <v>0.44988882445722422</v>
      </c>
      <c r="O7758" s="3" t="str">
        <f t="shared" si="1102"/>
        <v>Sell</v>
      </c>
      <c r="P7758" s="3">
        <f t="shared" si="1103"/>
        <v>110.473</v>
      </c>
      <c r="Q7758" s="3" t="str">
        <f t="shared" si="1104"/>
        <v/>
      </c>
    </row>
    <row r="7759" spans="2:17" x14ac:dyDescent="0.3">
      <c r="B7759" s="4">
        <v>42312.047222222223</v>
      </c>
      <c r="C7759" s="1">
        <v>110.6</v>
      </c>
      <c r="D7759" s="1">
        <v>50412</v>
      </c>
      <c r="E7759" s="3">
        <f>IF($C$5+ROW($D$12)&gt;=ROW(D7759), "", AVERAGE(INDEX($D$1:$D$8201, ROW(D7759)-$C$5):D7758))</f>
        <v>12530</v>
      </c>
      <c r="F7759" s="3">
        <f>IF($C$6+ROW($D$12)&gt;=ROW(D7759), "", AVERAGE(INDEX($D$1:$D$8201, ROW(D7759)-$C$6):D7758))</f>
        <v>19461</v>
      </c>
      <c r="G7759" s="3" t="str">
        <f t="shared" si="1097"/>
        <v/>
      </c>
      <c r="H7759" s="3">
        <f>IF($C$3+ROW($D$12)&gt;=ROW(D7759), "", AVERAGE(INDEX($C$1:$C$8201, ROW(D7759)-$C$3):C7758))</f>
        <v>110.57666666666667</v>
      </c>
      <c r="I7759" s="3">
        <f>IF($C$4+ROW($D$12)&gt;=ROW(D7759), "", AVERAGE(INDEX($C$1:$C$8201, ROW(D7759)-$C$4):C7758))</f>
        <v>110.6275</v>
      </c>
      <c r="J7759" s="3" t="str">
        <f t="shared" si="1098"/>
        <v/>
      </c>
      <c r="K7759" s="3" t="str">
        <f t="shared" si="1099"/>
        <v/>
      </c>
      <c r="L7759" s="3" t="str">
        <f t="shared" si="1100"/>
        <v/>
      </c>
      <c r="M7759" s="3">
        <f t="shared" si="1105"/>
        <v>-9.0375062635681129E-4</v>
      </c>
      <c r="N7759" s="3">
        <f t="shared" si="1101"/>
        <v>-0.50739594516424091</v>
      </c>
      <c r="O7759" s="3" t="str">
        <f t="shared" si="1102"/>
        <v>Sell</v>
      </c>
      <c r="P7759" s="3">
        <f t="shared" si="1103"/>
        <v>110.473</v>
      </c>
      <c r="Q7759" s="3" t="str">
        <f t="shared" si="1104"/>
        <v/>
      </c>
    </row>
    <row r="7760" spans="2:17" x14ac:dyDescent="0.3">
      <c r="B7760" s="4">
        <v>42312.04791666667</v>
      </c>
      <c r="C7760" s="1">
        <v>110.7</v>
      </c>
      <c r="D7760" s="1">
        <v>55010</v>
      </c>
      <c r="E7760" s="3">
        <f>IF($C$5+ROW($D$12)&gt;=ROW(D7760), "", AVERAGE(INDEX($D$1:$D$8201, ROW(D7760)-$C$5):D7759))</f>
        <v>23889</v>
      </c>
      <c r="F7760" s="3">
        <f>IF($C$6+ROW($D$12)&gt;=ROW(D7760), "", AVERAGE(INDEX($D$1:$D$8201, ROW(D7760)-$C$6):D7759))</f>
        <v>23595.5</v>
      </c>
      <c r="G7760" s="3" t="str">
        <f t="shared" si="1097"/>
        <v>Yes</v>
      </c>
      <c r="H7760" s="3">
        <f>IF($C$3+ROW($D$12)&gt;=ROW(D7760), "", AVERAGE(INDEX($C$1:$C$8201, ROW(D7760)-$C$3):C7759))</f>
        <v>110.57233333333333</v>
      </c>
      <c r="I7760" s="3">
        <f>IF($C$4+ROW($D$12)&gt;=ROW(D7760), "", AVERAGE(INDEX($C$1:$C$8201, ROW(D7760)-$C$4):C7759))</f>
        <v>110.63625</v>
      </c>
      <c r="J7760" s="3" t="str">
        <f t="shared" si="1098"/>
        <v/>
      </c>
      <c r="K7760" s="3" t="str">
        <f t="shared" si="1099"/>
        <v/>
      </c>
      <c r="L7760" s="3" t="str">
        <f t="shared" si="1100"/>
        <v/>
      </c>
      <c r="M7760" s="3">
        <f t="shared" si="1105"/>
        <v>7.8621684656112335E-4</v>
      </c>
      <c r="N7760" s="3">
        <f t="shared" si="1101"/>
        <v>-1.869948881507846</v>
      </c>
      <c r="O7760" s="3" t="str">
        <f t="shared" si="1102"/>
        <v>Sell</v>
      </c>
      <c r="P7760" s="3">
        <f t="shared" si="1103"/>
        <v>110.473</v>
      </c>
      <c r="Q7760" s="3" t="str">
        <f t="shared" si="1104"/>
        <v/>
      </c>
    </row>
    <row r="7761" spans="2:17" x14ac:dyDescent="0.3">
      <c r="B7761" s="4">
        <v>42312.048611111109</v>
      </c>
      <c r="C7761" s="1">
        <v>110.72</v>
      </c>
      <c r="D7761" s="1">
        <v>43064</v>
      </c>
      <c r="E7761" s="3">
        <f>IF($C$5+ROW($D$12)&gt;=ROW(D7761), "", AVERAGE(INDEX($D$1:$D$8201, ROW(D7761)-$C$5):D7760))</f>
        <v>37174</v>
      </c>
      <c r="F7761" s="3">
        <f>IF($C$6+ROW($D$12)&gt;=ROW(D7761), "", AVERAGE(INDEX($D$1:$D$8201, ROW(D7761)-$C$6):D7760))</f>
        <v>27523</v>
      </c>
      <c r="G7761" s="3" t="str">
        <f t="shared" si="1097"/>
        <v>Yes</v>
      </c>
      <c r="H7761" s="3">
        <f>IF($C$3+ROW($D$12)&gt;=ROW(D7761), "", AVERAGE(INDEX($C$1:$C$8201, ROW(D7761)-$C$3):C7760))</f>
        <v>110.61566666666666</v>
      </c>
      <c r="I7761" s="3">
        <f>IF($C$4+ROW($D$12)&gt;=ROW(D7761), "", AVERAGE(INDEX($C$1:$C$8201, ROW(D7761)-$C$4):C7760))</f>
        <v>110.64875000000001</v>
      </c>
      <c r="J7761" s="3" t="str">
        <f t="shared" si="1098"/>
        <v/>
      </c>
      <c r="K7761" s="3" t="str">
        <f t="shared" si="1099"/>
        <v/>
      </c>
      <c r="L7761" s="3" t="str">
        <f t="shared" si="1100"/>
        <v/>
      </c>
      <c r="M7761" s="3">
        <f t="shared" si="1105"/>
        <v>1.3556873150491863E-3</v>
      </c>
      <c r="N7761" s="3">
        <f t="shared" si="1101"/>
        <v>0.72431730632445857</v>
      </c>
      <c r="O7761" s="3" t="str">
        <f t="shared" si="1102"/>
        <v>Sell</v>
      </c>
      <c r="P7761" s="3">
        <f t="shared" si="1103"/>
        <v>110.473</v>
      </c>
      <c r="Q7761" s="3" t="str">
        <f t="shared" si="1104"/>
        <v/>
      </c>
    </row>
    <row r="7762" spans="2:17" x14ac:dyDescent="0.3">
      <c r="B7762" s="4">
        <v>42312.049305555556</v>
      </c>
      <c r="C7762" s="1">
        <v>110.7</v>
      </c>
      <c r="D7762" s="1">
        <v>43117</v>
      </c>
      <c r="E7762" s="3">
        <f>IF($C$5+ROW($D$12)&gt;=ROW(D7762), "", AVERAGE(INDEX($D$1:$D$8201, ROW(D7762)-$C$5):D7761))</f>
        <v>49495.333333333336</v>
      </c>
      <c r="F7762" s="3">
        <f>IF($C$6+ROW($D$12)&gt;=ROW(D7762), "", AVERAGE(INDEX($D$1:$D$8201, ROW(D7762)-$C$6):D7761))</f>
        <v>27625</v>
      </c>
      <c r="G7762" s="3" t="str">
        <f t="shared" si="1097"/>
        <v>Yes</v>
      </c>
      <c r="H7762" s="3">
        <f>IF($C$3+ROW($D$12)&gt;=ROW(D7762), "", AVERAGE(INDEX($C$1:$C$8201, ROW(D7762)-$C$3):C7761))</f>
        <v>110.67333333333333</v>
      </c>
      <c r="I7762" s="3">
        <f>IF($C$4+ROW($D$12)&gt;=ROW(D7762), "", AVERAGE(INDEX($C$1:$C$8201, ROW(D7762)-$C$4):C7761))</f>
        <v>110.65</v>
      </c>
      <c r="J7762" s="3" t="str">
        <f t="shared" si="1098"/>
        <v>Yes</v>
      </c>
      <c r="K7762" s="3" t="str">
        <f t="shared" si="1099"/>
        <v/>
      </c>
      <c r="L7762" s="3" t="str">
        <f t="shared" si="1100"/>
        <v/>
      </c>
      <c r="M7762" s="3">
        <f t="shared" si="1105"/>
        <v>1.3830698214145202E-3</v>
      </c>
      <c r="N7762" s="3">
        <f t="shared" si="1101"/>
        <v>2.0198246351770546E-2</v>
      </c>
      <c r="O7762" s="3" t="str">
        <f t="shared" si="1102"/>
        <v>Sell</v>
      </c>
      <c r="P7762" s="3">
        <f t="shared" si="1103"/>
        <v>110.473</v>
      </c>
      <c r="Q7762" s="3" t="str">
        <f t="shared" si="1104"/>
        <v/>
      </c>
    </row>
    <row r="7763" spans="2:17" x14ac:dyDescent="0.3">
      <c r="B7763" s="4">
        <v>42312.05</v>
      </c>
      <c r="C7763" s="1">
        <v>110.65</v>
      </c>
      <c r="D7763" s="1">
        <v>44936</v>
      </c>
      <c r="E7763" s="3">
        <f>IF($C$5+ROW($D$12)&gt;=ROW(D7763), "", AVERAGE(INDEX($D$1:$D$8201, ROW(D7763)-$C$5):D7762))</f>
        <v>47063.666666666664</v>
      </c>
      <c r="F7763" s="3">
        <f>IF($C$6+ROW($D$12)&gt;=ROW(D7763), "", AVERAGE(INDEX($D$1:$D$8201, ROW(D7763)-$C$6):D7762))</f>
        <v>30607.75</v>
      </c>
      <c r="G7763" s="3" t="str">
        <f t="shared" si="1097"/>
        <v>Yes</v>
      </c>
      <c r="H7763" s="3">
        <f>IF($C$3+ROW($D$12)&gt;=ROW(D7763), "", AVERAGE(INDEX($C$1:$C$8201, ROW(D7763)-$C$3):C7762))</f>
        <v>110.70666666666666</v>
      </c>
      <c r="I7763" s="3">
        <f>IF($C$4+ROW($D$12)&gt;=ROW(D7763), "", AVERAGE(INDEX($C$1:$C$8201, ROW(D7763)-$C$4):C7762))</f>
        <v>110.64375000000001</v>
      </c>
      <c r="J7763" s="3" t="str">
        <f t="shared" si="1098"/>
        <v>Yes</v>
      </c>
      <c r="K7763" s="3" t="str">
        <f t="shared" si="1099"/>
        <v>Sell</v>
      </c>
      <c r="L7763" s="3">
        <f t="shared" si="1100"/>
        <v>110.65</v>
      </c>
      <c r="M7763" s="3">
        <f t="shared" si="1105"/>
        <v>4.5197740882430601E-4</v>
      </c>
      <c r="N7763" s="3">
        <f t="shared" si="1101"/>
        <v>-0.67320709205985652</v>
      </c>
      <c r="O7763" s="3" t="str">
        <f t="shared" si="1102"/>
        <v>Sell</v>
      </c>
      <c r="P7763" s="3">
        <f t="shared" si="1103"/>
        <v>110.473</v>
      </c>
      <c r="Q7763" s="3" t="str">
        <f t="shared" si="1104"/>
        <v/>
      </c>
    </row>
    <row r="7764" spans="2:17" x14ac:dyDescent="0.3">
      <c r="B7764" s="4">
        <v>42312.050694444442</v>
      </c>
      <c r="C7764" s="1">
        <v>110.664</v>
      </c>
      <c r="D7764" s="1">
        <v>47317</v>
      </c>
      <c r="E7764" s="3">
        <f>IF($C$5+ROW($D$12)&gt;=ROW(D7764), "", AVERAGE(INDEX($D$1:$D$8201, ROW(D7764)-$C$5):D7763))</f>
        <v>43705.666666666664</v>
      </c>
      <c r="F7764" s="3">
        <f>IF($C$6+ROW($D$12)&gt;=ROW(D7764), "", AVERAGE(INDEX($D$1:$D$8201, ROW(D7764)-$C$6):D7763))</f>
        <v>34266.125</v>
      </c>
      <c r="G7764" s="3" t="str">
        <f t="shared" si="1097"/>
        <v>Yes</v>
      </c>
      <c r="H7764" s="3">
        <f>IF($C$3+ROW($D$12)&gt;=ROW(D7764), "", AVERAGE(INDEX($C$1:$C$8201, ROW(D7764)-$C$3):C7763))</f>
        <v>110.69000000000001</v>
      </c>
      <c r="I7764" s="3">
        <f>IF($C$4+ROW($D$12)&gt;=ROW(D7764), "", AVERAGE(INDEX($C$1:$C$8201, ROW(D7764)-$C$4):C7763))</f>
        <v>110.63750000000002</v>
      </c>
      <c r="J7764" s="3" t="str">
        <f t="shared" si="1098"/>
        <v>Yes</v>
      </c>
      <c r="K7764" s="3" t="str">
        <f t="shared" si="1099"/>
        <v/>
      </c>
      <c r="L7764" s="3" t="str">
        <f t="shared" si="1100"/>
        <v/>
      </c>
      <c r="M7764" s="3">
        <f t="shared" si="1105"/>
        <v>-3.2525614207711104E-4</v>
      </c>
      <c r="N7764" s="3">
        <f t="shared" si="1101"/>
        <v>-1.7196292020948012</v>
      </c>
      <c r="O7764" s="3" t="str">
        <f t="shared" si="1102"/>
        <v>Sell</v>
      </c>
      <c r="P7764" s="3">
        <f t="shared" si="1103"/>
        <v>110.473</v>
      </c>
      <c r="Q7764" s="3" t="str">
        <f t="shared" si="1104"/>
        <v/>
      </c>
    </row>
    <row r="7765" spans="2:17" x14ac:dyDescent="0.3">
      <c r="B7765" s="4">
        <v>42312.051388888889</v>
      </c>
      <c r="C7765" s="1">
        <v>110.66</v>
      </c>
      <c r="D7765" s="1">
        <v>30119</v>
      </c>
      <c r="E7765" s="3">
        <f>IF($C$5+ROW($D$12)&gt;=ROW(D7765), "", AVERAGE(INDEX($D$1:$D$8201, ROW(D7765)-$C$5):D7764))</f>
        <v>45123.333333333336</v>
      </c>
      <c r="F7765" s="3">
        <f>IF($C$6+ROW($D$12)&gt;=ROW(D7765), "", AVERAGE(INDEX($D$1:$D$8201, ROW(D7765)-$C$6):D7764))</f>
        <v>38138.875</v>
      </c>
      <c r="G7765" s="3" t="str">
        <f t="shared" si="1097"/>
        <v>Yes</v>
      </c>
      <c r="H7765" s="3">
        <f>IF($C$3+ROW($D$12)&gt;=ROW(D7765), "", AVERAGE(INDEX($C$1:$C$8201, ROW(D7765)-$C$3):C7764))</f>
        <v>110.67133333333334</v>
      </c>
      <c r="I7765" s="3">
        <f>IF($C$4+ROW($D$12)&gt;=ROW(D7765), "", AVERAGE(INDEX($C$1:$C$8201, ROW(D7765)-$C$4):C7764))</f>
        <v>110.64387499999999</v>
      </c>
      <c r="J7765" s="3" t="str">
        <f t="shared" si="1098"/>
        <v>Yes</v>
      </c>
      <c r="K7765" s="3" t="str">
        <f t="shared" si="1099"/>
        <v/>
      </c>
      <c r="L7765" s="3" t="str">
        <f t="shared" si="1100"/>
        <v/>
      </c>
      <c r="M7765" s="3">
        <f t="shared" si="1105"/>
        <v>-5.4205439939581095E-4</v>
      </c>
      <c r="N7765" s="3">
        <f t="shared" si="1101"/>
        <v>0.6665462362500193</v>
      </c>
      <c r="O7765" s="3" t="str">
        <f t="shared" si="1102"/>
        <v>Sell</v>
      </c>
      <c r="P7765" s="3">
        <f t="shared" si="1103"/>
        <v>110.473</v>
      </c>
      <c r="Q7765" s="3" t="str">
        <f t="shared" si="1104"/>
        <v/>
      </c>
    </row>
    <row r="7766" spans="2:17" x14ac:dyDescent="0.3">
      <c r="B7766" s="4">
        <v>42312.052083333336</v>
      </c>
      <c r="C7766" s="1">
        <v>110.623</v>
      </c>
      <c r="D7766" s="1">
        <v>20376</v>
      </c>
      <c r="E7766" s="3">
        <f>IF($C$5+ROW($D$12)&gt;=ROW(D7766), "", AVERAGE(INDEX($D$1:$D$8201, ROW(D7766)-$C$5):D7765))</f>
        <v>40790.666666666664</v>
      </c>
      <c r="F7766" s="3">
        <f>IF($C$6+ROW($D$12)&gt;=ROW(D7766), "", AVERAGE(INDEX($D$1:$D$8201, ROW(D7766)-$C$6):D7765))</f>
        <v>40009.375</v>
      </c>
      <c r="G7766" s="3" t="str">
        <f t="shared" si="1097"/>
        <v>Yes</v>
      </c>
      <c r="H7766" s="3">
        <f>IF($C$3+ROW($D$12)&gt;=ROW(D7766), "", AVERAGE(INDEX($C$1:$C$8201, ROW(D7766)-$C$3):C7765))</f>
        <v>110.65800000000002</v>
      </c>
      <c r="I7766" s="3">
        <f>IF($C$4+ROW($D$12)&gt;=ROW(D7766), "", AVERAGE(INDEX($C$1:$C$8201, ROW(D7766)-$C$4):C7765))</f>
        <v>110.655125</v>
      </c>
      <c r="J7766" s="3" t="str">
        <f t="shared" si="1098"/>
        <v>Yes</v>
      </c>
      <c r="K7766" s="3" t="str">
        <f t="shared" si="1099"/>
        <v>Sell</v>
      </c>
      <c r="L7766" s="3">
        <f t="shared" si="1100"/>
        <v>110.623</v>
      </c>
      <c r="M7766" s="3">
        <f t="shared" si="1105"/>
        <v>-6.958156459716513E-4</v>
      </c>
      <c r="N7766" s="3">
        <f t="shared" si="1101"/>
        <v>0.28366386611238087</v>
      </c>
      <c r="O7766" s="3" t="str">
        <f t="shared" si="1102"/>
        <v>Sell</v>
      </c>
      <c r="P7766" s="3">
        <f t="shared" si="1103"/>
        <v>110.473</v>
      </c>
      <c r="Q7766" s="3" t="str">
        <f t="shared" si="1104"/>
        <v/>
      </c>
    </row>
    <row r="7767" spans="2:17" x14ac:dyDescent="0.3">
      <c r="B7767" s="4">
        <v>42312.052777777775</v>
      </c>
      <c r="C7767" s="1">
        <v>110.56</v>
      </c>
      <c r="D7767" s="1">
        <v>13835</v>
      </c>
      <c r="E7767" s="3">
        <f>IF($C$5+ROW($D$12)&gt;=ROW(D7767), "", AVERAGE(INDEX($D$1:$D$8201, ROW(D7767)-$C$5):D7766))</f>
        <v>32604</v>
      </c>
      <c r="F7767" s="3">
        <f>IF($C$6+ROW($D$12)&gt;=ROW(D7767), "", AVERAGE(INDEX($D$1:$D$8201, ROW(D7767)-$C$6):D7766))</f>
        <v>41793.875</v>
      </c>
      <c r="G7767" s="3" t="str">
        <f t="shared" si="1097"/>
        <v/>
      </c>
      <c r="H7767" s="3">
        <f>IF($C$3+ROW($D$12)&gt;=ROW(D7767), "", AVERAGE(INDEX($C$1:$C$8201, ROW(D7767)-$C$3):C7766))</f>
        <v>110.649</v>
      </c>
      <c r="I7767" s="3">
        <f>IF($C$4+ROW($D$12)&gt;=ROW(D7767), "", AVERAGE(INDEX($C$1:$C$8201, ROW(D7767)-$C$4):C7766))</f>
        <v>110.664625</v>
      </c>
      <c r="J7767" s="3" t="str">
        <f t="shared" si="1098"/>
        <v/>
      </c>
      <c r="K7767" s="3" t="str">
        <f t="shared" si="1099"/>
        <v/>
      </c>
      <c r="L7767" s="3" t="str">
        <f t="shared" si="1100"/>
        <v/>
      </c>
      <c r="M7767" s="3">
        <f t="shared" si="1105"/>
        <v>-8.1370647769889864E-4</v>
      </c>
      <c r="N7767" s="3">
        <f t="shared" si="1101"/>
        <v>0.16942825647822587</v>
      </c>
      <c r="O7767" s="3" t="str">
        <f t="shared" si="1102"/>
        <v>Sell</v>
      </c>
      <c r="P7767" s="3">
        <f t="shared" si="1103"/>
        <v>110.473</v>
      </c>
      <c r="Q7767" s="3" t="str">
        <f t="shared" si="1104"/>
        <v/>
      </c>
    </row>
    <row r="7768" spans="2:17" x14ac:dyDescent="0.3">
      <c r="B7768" s="4">
        <v>42312.053472222222</v>
      </c>
      <c r="C7768" s="1">
        <v>110.54</v>
      </c>
      <c r="D7768" s="1">
        <v>19249</v>
      </c>
      <c r="E7768" s="3">
        <f>IF($C$5+ROW($D$12)&gt;=ROW(D7768), "", AVERAGE(INDEX($D$1:$D$8201, ROW(D7768)-$C$5):D7767))</f>
        <v>21443.333333333332</v>
      </c>
      <c r="F7768" s="3">
        <f>IF($C$6+ROW($D$12)&gt;=ROW(D7768), "", AVERAGE(INDEX($D$1:$D$8201, ROW(D7768)-$C$6):D7767))</f>
        <v>37221.75</v>
      </c>
      <c r="G7768" s="3" t="str">
        <f t="shared" si="1097"/>
        <v/>
      </c>
      <c r="H7768" s="3">
        <f>IF($C$3+ROW($D$12)&gt;=ROW(D7768), "", AVERAGE(INDEX($C$1:$C$8201, ROW(D7768)-$C$3):C7767))</f>
        <v>110.61433333333333</v>
      </c>
      <c r="I7768" s="3">
        <f>IF($C$4+ROW($D$12)&gt;=ROW(D7768), "", AVERAGE(INDEX($C$1:$C$8201, ROW(D7768)-$C$4):C7767))</f>
        <v>110.65962500000001</v>
      </c>
      <c r="J7768" s="3" t="str">
        <f t="shared" si="1098"/>
        <v/>
      </c>
      <c r="K7768" s="3" t="str">
        <f t="shared" si="1099"/>
        <v/>
      </c>
      <c r="L7768" s="3" t="str">
        <f t="shared" si="1100"/>
        <v/>
      </c>
      <c r="M7768" s="3">
        <f t="shared" si="1105"/>
        <v>-1.1211371673971752E-3</v>
      </c>
      <c r="N7768" s="3">
        <f t="shared" si="1101"/>
        <v>0.37781521730989254</v>
      </c>
      <c r="O7768" s="3" t="str">
        <f t="shared" si="1102"/>
        <v>Sell</v>
      </c>
      <c r="P7768" s="3">
        <f t="shared" si="1103"/>
        <v>110.473</v>
      </c>
      <c r="Q7768" s="3" t="str">
        <f t="shared" si="1104"/>
        <v/>
      </c>
    </row>
    <row r="7769" spans="2:17" x14ac:dyDescent="0.3">
      <c r="B7769" s="4">
        <v>42312.054166666669</v>
      </c>
      <c r="C7769" s="1">
        <v>110.54</v>
      </c>
      <c r="D7769" s="1">
        <v>17540</v>
      </c>
      <c r="E7769" s="3">
        <f>IF($C$5+ROW($D$12)&gt;=ROW(D7769), "", AVERAGE(INDEX($D$1:$D$8201, ROW(D7769)-$C$5):D7768))</f>
        <v>17820</v>
      </c>
      <c r="F7769" s="3">
        <f>IF($C$6+ROW($D$12)&gt;=ROW(D7769), "", AVERAGE(INDEX($D$1:$D$8201, ROW(D7769)-$C$6):D7768))</f>
        <v>32751.625</v>
      </c>
      <c r="G7769" s="3" t="str">
        <f t="shared" si="1097"/>
        <v/>
      </c>
      <c r="H7769" s="3">
        <f>IF($C$3+ROW($D$12)&gt;=ROW(D7769), "", AVERAGE(INDEX($C$1:$C$8201, ROW(D7769)-$C$3):C7768))</f>
        <v>110.57433333333334</v>
      </c>
      <c r="I7769" s="3">
        <f>IF($C$4+ROW($D$12)&gt;=ROW(D7769), "", AVERAGE(INDEX($C$1:$C$8201, ROW(D7769)-$C$4):C7768))</f>
        <v>110.639625</v>
      </c>
      <c r="J7769" s="3" t="str">
        <f t="shared" si="1098"/>
        <v/>
      </c>
      <c r="K7769" s="3" t="str">
        <f t="shared" si="1099"/>
        <v/>
      </c>
      <c r="L7769" s="3" t="str">
        <f t="shared" si="1100"/>
        <v/>
      </c>
      <c r="M7769" s="3">
        <f t="shared" si="1105"/>
        <v>-1.0849910648467413E-3</v>
      </c>
      <c r="N7769" s="3">
        <f t="shared" si="1101"/>
        <v>-3.2240571092964965E-2</v>
      </c>
      <c r="O7769" s="3" t="str">
        <f t="shared" si="1102"/>
        <v>Sell</v>
      </c>
      <c r="P7769" s="3">
        <f t="shared" si="1103"/>
        <v>110.473</v>
      </c>
      <c r="Q7769" s="3" t="str">
        <f t="shared" si="1104"/>
        <v/>
      </c>
    </row>
    <row r="7770" spans="2:17" x14ac:dyDescent="0.3">
      <c r="B7770" s="4">
        <v>42312.054861111108</v>
      </c>
      <c r="C7770" s="1">
        <v>110.6</v>
      </c>
      <c r="D7770" s="1">
        <v>15001</v>
      </c>
      <c r="E7770" s="3">
        <f>IF($C$5+ROW($D$12)&gt;=ROW(D7770), "", AVERAGE(INDEX($D$1:$D$8201, ROW(D7770)-$C$5):D7769))</f>
        <v>16874.666666666668</v>
      </c>
      <c r="F7770" s="3">
        <f>IF($C$6+ROW($D$12)&gt;=ROW(D7770), "", AVERAGE(INDEX($D$1:$D$8201, ROW(D7770)-$C$6):D7769))</f>
        <v>29561.125</v>
      </c>
      <c r="G7770" s="3" t="str">
        <f t="shared" si="1097"/>
        <v/>
      </c>
      <c r="H7770" s="3">
        <f>IF($C$3+ROW($D$12)&gt;=ROW(D7770), "", AVERAGE(INDEX($C$1:$C$8201, ROW(D7770)-$C$3):C7769))</f>
        <v>110.54666666666668</v>
      </c>
      <c r="I7770" s="3">
        <f>IF($C$4+ROW($D$12)&gt;=ROW(D7770), "", AVERAGE(INDEX($C$1:$C$8201, ROW(D7770)-$C$4):C7769))</f>
        <v>110.61712499999999</v>
      </c>
      <c r="J7770" s="3" t="str">
        <f t="shared" si="1098"/>
        <v/>
      </c>
      <c r="K7770" s="3" t="str">
        <f t="shared" si="1099"/>
        <v/>
      </c>
      <c r="L7770" s="3" t="str">
        <f t="shared" si="1100"/>
        <v/>
      </c>
      <c r="M7770" s="3">
        <f t="shared" si="1105"/>
        <v>-2.0793498038523109E-4</v>
      </c>
      <c r="N7770" s="3">
        <f t="shared" si="1101"/>
        <v>-0.80835327854556793</v>
      </c>
      <c r="O7770" s="3" t="str">
        <f t="shared" si="1102"/>
        <v>Sell</v>
      </c>
      <c r="P7770" s="3">
        <f t="shared" si="1103"/>
        <v>110.473</v>
      </c>
      <c r="Q7770" s="3" t="str">
        <f t="shared" si="1104"/>
        <v/>
      </c>
    </row>
    <row r="7771" spans="2:17" x14ac:dyDescent="0.3">
      <c r="B7771" s="4">
        <v>42312.055555555555</v>
      </c>
      <c r="C7771" s="1">
        <v>110.55</v>
      </c>
      <c r="D7771" s="1">
        <v>10337</v>
      </c>
      <c r="E7771" s="3">
        <f>IF($C$5+ROW($D$12)&gt;=ROW(D7771), "", AVERAGE(INDEX($D$1:$D$8201, ROW(D7771)-$C$5):D7770))</f>
        <v>17263.333333333332</v>
      </c>
      <c r="F7771" s="3">
        <f>IF($C$6+ROW($D$12)&gt;=ROW(D7771), "", AVERAGE(INDEX($D$1:$D$8201, ROW(D7771)-$C$6):D7770))</f>
        <v>26046.625</v>
      </c>
      <c r="G7771" s="3" t="str">
        <f t="shared" si="1097"/>
        <v/>
      </c>
      <c r="H7771" s="3">
        <f>IF($C$3+ROW($D$12)&gt;=ROW(D7771), "", AVERAGE(INDEX($C$1:$C$8201, ROW(D7771)-$C$3):C7770))</f>
        <v>110.56</v>
      </c>
      <c r="I7771" s="3">
        <f>IF($C$4+ROW($D$12)&gt;=ROW(D7771), "", AVERAGE(INDEX($C$1:$C$8201, ROW(D7771)-$C$4):C7770))</f>
        <v>110.604625</v>
      </c>
      <c r="J7771" s="3" t="str">
        <f t="shared" si="1098"/>
        <v/>
      </c>
      <c r="K7771" s="3" t="str">
        <f t="shared" si="1099"/>
        <v/>
      </c>
      <c r="L7771" s="3" t="str">
        <f t="shared" si="1100"/>
        <v/>
      </c>
      <c r="M7771" s="3">
        <f t="shared" si="1105"/>
        <v>-9.0452715904495076E-5</v>
      </c>
      <c r="N7771" s="3">
        <f t="shared" si="1101"/>
        <v>-0.56499519351232919</v>
      </c>
      <c r="O7771" s="3" t="str">
        <f t="shared" si="1102"/>
        <v>Sell</v>
      </c>
      <c r="P7771" s="3">
        <f t="shared" si="1103"/>
        <v>110.473</v>
      </c>
      <c r="Q7771" s="3" t="str">
        <f t="shared" si="1104"/>
        <v/>
      </c>
    </row>
    <row r="7772" spans="2:17" x14ac:dyDescent="0.3">
      <c r="B7772" s="4">
        <v>42312.056250000001</v>
      </c>
      <c r="C7772" s="1">
        <v>110.62</v>
      </c>
      <c r="D7772" s="1">
        <v>14217</v>
      </c>
      <c r="E7772" s="3">
        <f>IF($C$5+ROW($D$12)&gt;=ROW(D7772), "", AVERAGE(INDEX($D$1:$D$8201, ROW(D7772)-$C$5):D7771))</f>
        <v>14292.666666666666</v>
      </c>
      <c r="F7772" s="3">
        <f>IF($C$6+ROW($D$12)&gt;=ROW(D7772), "", AVERAGE(INDEX($D$1:$D$8201, ROW(D7772)-$C$6):D7771))</f>
        <v>21721.75</v>
      </c>
      <c r="G7772" s="3" t="str">
        <f t="shared" ref="G7772:G7835" si="1106">IF(F7772="","",IF(E7772&gt;F7772,"Yes",""))</f>
        <v/>
      </c>
      <c r="H7772" s="3">
        <f>IF($C$3+ROW($D$12)&gt;=ROW(D7772), "", AVERAGE(INDEX($C$1:$C$8201, ROW(D7772)-$C$3):C7771))</f>
        <v>110.56333333333333</v>
      </c>
      <c r="I7772" s="3">
        <f>IF($C$4+ROW($D$12)&gt;=ROW(D7772), "", AVERAGE(INDEX($C$1:$C$8201, ROW(D7772)-$C$4):C7771))</f>
        <v>110.592125</v>
      </c>
      <c r="J7772" s="3" t="str">
        <f t="shared" ref="J7772:J7835" si="1107">IF(I7772="","",IF(H7772&gt;I7772,"Yes",""))</f>
        <v/>
      </c>
      <c r="K7772" s="3" t="str">
        <f t="shared" ref="K7772:K7835" si="1108">IF(AND(G7772="Yes", J7772="Yes"), IF(AND(C7772&gt;C7771, C7771&gt;C7770), "Buy", IF(AND(C7772&lt;C7771, C7771&lt;C7770), "Sell", "")), "")</f>
        <v/>
      </c>
      <c r="L7772" s="3" t="str">
        <f t="shared" ref="L7772:L7835" si="1109">IF(K7772="", "", C7772)</f>
        <v/>
      </c>
      <c r="M7772" s="3">
        <f t="shared" si="1105"/>
        <v>7.2345816141514379E-4</v>
      </c>
      <c r="N7772" s="3">
        <f t="shared" ref="N7772:N7835" si="1110">IF(M7771="", "", IF(M7771=0, N7771, (M7772-M7771)/M7771))</f>
        <v>-8.9981916980691938</v>
      </c>
      <c r="O7772" s="3" t="str">
        <f t="shared" ref="O7772:O7835" si="1111">IF(OR(O7771="", O7771="Exit"), K7772, IF(O7771="Buy", IF(AND(N7772&lt;N7771, N7771&lt;N7770), "Exit", O7771), IF(O7771="Sell", IF(AND(N7772&gt;N7771, N7771&gt;N7770), "Exit", O7771), "")))</f>
        <v>Sell</v>
      </c>
      <c r="P7772" s="3">
        <f t="shared" ref="P7772:P7835" si="1112">IF(O7772="", "", IF(O7772=O7771, P7771, IF(OR(K7772="Buy", K7772="Sell"), L7772, "")))</f>
        <v>110.473</v>
      </c>
      <c r="Q7772" s="3" t="str">
        <f t="shared" ref="Q7772:Q7835" si="1113">IF(O7772="Exit",IF(O7771="Buy",C7772-P7771,IF(O7771="Sell",P7771-C7772,"")), "")</f>
        <v/>
      </c>
    </row>
    <row r="7773" spans="2:17" x14ac:dyDescent="0.3">
      <c r="B7773" s="4">
        <v>42312.056944444441</v>
      </c>
      <c r="C7773" s="1">
        <v>110.62</v>
      </c>
      <c r="D7773" s="1">
        <v>14417</v>
      </c>
      <c r="E7773" s="3">
        <f>IF($C$5+ROW($D$12)&gt;=ROW(D7773), "", AVERAGE(INDEX($D$1:$D$8201, ROW(D7773)-$C$5):D7772))</f>
        <v>13185</v>
      </c>
      <c r="F7773" s="3">
        <f>IF($C$6+ROW($D$12)&gt;=ROW(D7773), "", AVERAGE(INDEX($D$1:$D$8201, ROW(D7773)-$C$6):D7772))</f>
        <v>17584.25</v>
      </c>
      <c r="G7773" s="3" t="str">
        <f t="shared" si="1106"/>
        <v/>
      </c>
      <c r="H7773" s="3">
        <f>IF($C$3+ROW($D$12)&gt;=ROW(D7773), "", AVERAGE(INDEX($C$1:$C$8201, ROW(D7773)-$C$3):C7772))</f>
        <v>110.58999999999999</v>
      </c>
      <c r="I7773" s="3">
        <f>IF($C$4+ROW($D$12)&gt;=ROW(D7773), "", AVERAGE(INDEX($C$1:$C$8201, ROW(D7773)-$C$4):C7772))</f>
        <v>110.586625</v>
      </c>
      <c r="J7773" s="3" t="str">
        <f t="shared" si="1107"/>
        <v>Yes</v>
      </c>
      <c r="K7773" s="3" t="str">
        <f t="shared" si="1108"/>
        <v/>
      </c>
      <c r="L7773" s="3" t="str">
        <f t="shared" si="1109"/>
        <v/>
      </c>
      <c r="M7773" s="3">
        <f t="shared" si="1105"/>
        <v>7.2345816141514379E-4</v>
      </c>
      <c r="N7773" s="3">
        <f t="shared" si="1110"/>
        <v>0</v>
      </c>
      <c r="O7773" s="3" t="str">
        <f t="shared" si="1111"/>
        <v>Sell</v>
      </c>
      <c r="P7773" s="3">
        <f t="shared" si="1112"/>
        <v>110.473</v>
      </c>
      <c r="Q7773" s="3" t="str">
        <f t="shared" si="1113"/>
        <v/>
      </c>
    </row>
    <row r="7774" spans="2:17" x14ac:dyDescent="0.3">
      <c r="B7774" s="4">
        <v>42312.057638888888</v>
      </c>
      <c r="C7774" s="1">
        <v>110.58</v>
      </c>
      <c r="D7774" s="1">
        <v>10634</v>
      </c>
      <c r="E7774" s="3">
        <f>IF($C$5+ROW($D$12)&gt;=ROW(D7774), "", AVERAGE(INDEX($D$1:$D$8201, ROW(D7774)-$C$5):D7773))</f>
        <v>12990.333333333334</v>
      </c>
      <c r="F7774" s="3">
        <f>IF($C$6+ROW($D$12)&gt;=ROW(D7774), "", AVERAGE(INDEX($D$1:$D$8201, ROW(D7774)-$C$6):D7773))</f>
        <v>15621.5</v>
      </c>
      <c r="G7774" s="3" t="str">
        <f t="shared" si="1106"/>
        <v/>
      </c>
      <c r="H7774" s="3">
        <f>IF($C$3+ROW($D$12)&gt;=ROW(D7774), "", AVERAGE(INDEX($C$1:$C$8201, ROW(D7774)-$C$3):C7773))</f>
        <v>110.59666666666668</v>
      </c>
      <c r="I7774" s="3">
        <f>IF($C$4+ROW($D$12)&gt;=ROW(D7774), "", AVERAGE(INDEX($C$1:$C$8201, ROW(D7774)-$C$4):C7773))</f>
        <v>110.581625</v>
      </c>
      <c r="J7774" s="3" t="str">
        <f t="shared" si="1107"/>
        <v>Yes</v>
      </c>
      <c r="K7774" s="3" t="str">
        <f t="shared" si="1108"/>
        <v/>
      </c>
      <c r="L7774" s="3" t="str">
        <f t="shared" si="1109"/>
        <v/>
      </c>
      <c r="M7774" s="3">
        <f t="shared" si="1105"/>
        <v>-1.8084817844744728E-4</v>
      </c>
      <c r="N7774" s="3">
        <f t="shared" si="1110"/>
        <v>-1.2499773837559498</v>
      </c>
      <c r="O7774" s="3" t="str">
        <f t="shared" si="1111"/>
        <v>Sell</v>
      </c>
      <c r="P7774" s="3">
        <f t="shared" si="1112"/>
        <v>110.473</v>
      </c>
      <c r="Q7774" s="3" t="str">
        <f t="shared" si="1113"/>
        <v/>
      </c>
    </row>
    <row r="7775" spans="2:17" x14ac:dyDescent="0.3">
      <c r="B7775" s="4">
        <v>42312.058333333334</v>
      </c>
      <c r="C7775" s="1">
        <v>110.55</v>
      </c>
      <c r="D7775" s="1">
        <v>25883</v>
      </c>
      <c r="E7775" s="3">
        <f>IF($C$5+ROW($D$12)&gt;=ROW(D7775), "", AVERAGE(INDEX($D$1:$D$8201, ROW(D7775)-$C$5):D7774))</f>
        <v>13089.333333333334</v>
      </c>
      <c r="F7775" s="3">
        <f>IF($C$6+ROW($D$12)&gt;=ROW(D7775), "", AVERAGE(INDEX($D$1:$D$8201, ROW(D7775)-$C$6):D7774))</f>
        <v>14403.75</v>
      </c>
      <c r="G7775" s="3" t="str">
        <f t="shared" si="1106"/>
        <v/>
      </c>
      <c r="H7775" s="3">
        <f>IF($C$3+ROW($D$12)&gt;=ROW(D7775), "", AVERAGE(INDEX($C$1:$C$8201, ROW(D7775)-$C$3):C7774))</f>
        <v>110.60666666666667</v>
      </c>
      <c r="I7775" s="3">
        <f>IF($C$4+ROW($D$12)&gt;=ROW(D7775), "", AVERAGE(INDEX($C$1:$C$8201, ROW(D7775)-$C$4):C7774))</f>
        <v>110.57625</v>
      </c>
      <c r="J7775" s="3" t="str">
        <f t="shared" si="1107"/>
        <v>Yes</v>
      </c>
      <c r="K7775" s="3" t="str">
        <f t="shared" si="1108"/>
        <v/>
      </c>
      <c r="L7775" s="3" t="str">
        <f t="shared" si="1109"/>
        <v/>
      </c>
      <c r="M7775" s="3">
        <f t="shared" si="1105"/>
        <v>0</v>
      </c>
      <c r="N7775" s="3">
        <f t="shared" si="1110"/>
        <v>-1</v>
      </c>
      <c r="O7775" s="3" t="str">
        <f t="shared" si="1111"/>
        <v>Sell</v>
      </c>
      <c r="P7775" s="3">
        <f t="shared" si="1112"/>
        <v>110.473</v>
      </c>
      <c r="Q7775" s="3" t="str">
        <f t="shared" si="1113"/>
        <v/>
      </c>
    </row>
    <row r="7776" spans="2:17" x14ac:dyDescent="0.3">
      <c r="B7776" s="4">
        <v>42312.059027777781</v>
      </c>
      <c r="C7776" s="1">
        <v>110.56</v>
      </c>
      <c r="D7776" s="1">
        <v>18002</v>
      </c>
      <c r="E7776" s="3">
        <f>IF($C$5+ROW($D$12)&gt;=ROW(D7776), "", AVERAGE(INDEX($D$1:$D$8201, ROW(D7776)-$C$5):D7775))</f>
        <v>16978</v>
      </c>
      <c r="F7776" s="3">
        <f>IF($C$6+ROW($D$12)&gt;=ROW(D7776), "", AVERAGE(INDEX($D$1:$D$8201, ROW(D7776)-$C$6):D7775))</f>
        <v>15909.75</v>
      </c>
      <c r="G7776" s="3" t="str">
        <f t="shared" si="1106"/>
        <v>Yes</v>
      </c>
      <c r="H7776" s="3">
        <f>IF($C$3+ROW($D$12)&gt;=ROW(D7776), "", AVERAGE(INDEX($C$1:$C$8201, ROW(D7776)-$C$3):C7775))</f>
        <v>110.58333333333333</v>
      </c>
      <c r="I7776" s="3">
        <f>IF($C$4+ROW($D$12)&gt;=ROW(D7776), "", AVERAGE(INDEX($C$1:$C$8201, ROW(D7776)-$C$4):C7775))</f>
        <v>110.575</v>
      </c>
      <c r="J7776" s="3" t="str">
        <f t="shared" si="1107"/>
        <v>Yes</v>
      </c>
      <c r="K7776" s="3" t="str">
        <f t="shared" si="1108"/>
        <v/>
      </c>
      <c r="L7776" s="3" t="str">
        <f t="shared" si="1109"/>
        <v/>
      </c>
      <c r="M7776" s="3">
        <f t="shared" si="1105"/>
        <v>-5.4254454717223032E-4</v>
      </c>
      <c r="N7776" s="3">
        <f t="shared" si="1110"/>
        <v>-1</v>
      </c>
      <c r="O7776" s="3" t="str">
        <f t="shared" si="1111"/>
        <v>Sell</v>
      </c>
      <c r="P7776" s="3">
        <f t="shared" si="1112"/>
        <v>110.473</v>
      </c>
      <c r="Q7776" s="3" t="str">
        <f t="shared" si="1113"/>
        <v/>
      </c>
    </row>
    <row r="7777" spans="2:17" x14ac:dyDescent="0.3">
      <c r="B7777" s="4">
        <v>42312.05972222222</v>
      </c>
      <c r="C7777" s="1">
        <v>110.6</v>
      </c>
      <c r="D7777" s="1">
        <v>15305</v>
      </c>
      <c r="E7777" s="3">
        <f>IF($C$5+ROW($D$12)&gt;=ROW(D7777), "", AVERAGE(INDEX($D$1:$D$8201, ROW(D7777)-$C$5):D7776))</f>
        <v>18173</v>
      </c>
      <c r="F7777" s="3">
        <f>IF($C$6+ROW($D$12)&gt;=ROW(D7777), "", AVERAGE(INDEX($D$1:$D$8201, ROW(D7777)-$C$6):D7776))</f>
        <v>15753.875</v>
      </c>
      <c r="G7777" s="3" t="str">
        <f t="shared" si="1106"/>
        <v>Yes</v>
      </c>
      <c r="H7777" s="3">
        <f>IF($C$3+ROW($D$12)&gt;=ROW(D7777), "", AVERAGE(INDEX($C$1:$C$8201, ROW(D7777)-$C$3):C7776))</f>
        <v>110.56333333333333</v>
      </c>
      <c r="I7777" s="3">
        <f>IF($C$4+ROW($D$12)&gt;=ROW(D7777), "", AVERAGE(INDEX($C$1:$C$8201, ROW(D7777)-$C$4):C7776))</f>
        <v>110.57750000000001</v>
      </c>
      <c r="J7777" s="3" t="str">
        <f t="shared" si="1107"/>
        <v/>
      </c>
      <c r="K7777" s="3" t="str">
        <f t="shared" si="1108"/>
        <v/>
      </c>
      <c r="L7777" s="3" t="str">
        <f t="shared" si="1109"/>
        <v/>
      </c>
      <c r="M7777" s="3">
        <f t="shared" si="1105"/>
        <v>-1.8081547829765864E-4</v>
      </c>
      <c r="N7777" s="3">
        <f t="shared" si="1110"/>
        <v>-0.66672694575942559</v>
      </c>
      <c r="O7777" s="3" t="str">
        <f t="shared" si="1111"/>
        <v>Sell</v>
      </c>
      <c r="P7777" s="3">
        <f t="shared" si="1112"/>
        <v>110.473</v>
      </c>
      <c r="Q7777" s="3" t="str">
        <f t="shared" si="1113"/>
        <v/>
      </c>
    </row>
    <row r="7778" spans="2:17" x14ac:dyDescent="0.3">
      <c r="B7778" s="4">
        <v>42312.060416666667</v>
      </c>
      <c r="C7778" s="1">
        <v>110.666</v>
      </c>
      <c r="D7778" s="1">
        <v>9053</v>
      </c>
      <c r="E7778" s="3">
        <f>IF($C$5+ROW($D$12)&gt;=ROW(D7778), "", AVERAGE(INDEX($D$1:$D$8201, ROW(D7778)-$C$5):D7777))</f>
        <v>19730</v>
      </c>
      <c r="F7778" s="3">
        <f>IF($C$6+ROW($D$12)&gt;=ROW(D7778), "", AVERAGE(INDEX($D$1:$D$8201, ROW(D7778)-$C$6):D7777))</f>
        <v>15474.5</v>
      </c>
      <c r="G7778" s="3" t="str">
        <f t="shared" si="1106"/>
        <v>Yes</v>
      </c>
      <c r="H7778" s="3">
        <f>IF($C$3+ROW($D$12)&gt;=ROW(D7778), "", AVERAGE(INDEX($C$1:$C$8201, ROW(D7778)-$C$3):C7777))</f>
        <v>110.57000000000001</v>
      </c>
      <c r="I7778" s="3">
        <f>IF($C$4+ROW($D$12)&gt;=ROW(D7778), "", AVERAGE(INDEX($C$1:$C$8201, ROW(D7778)-$C$4):C7777))</f>
        <v>110.58499999999999</v>
      </c>
      <c r="J7778" s="3" t="str">
        <f t="shared" si="1107"/>
        <v/>
      </c>
      <c r="K7778" s="3" t="str">
        <f t="shared" si="1108"/>
        <v/>
      </c>
      <c r="L7778" s="3" t="str">
        <f t="shared" si="1109"/>
        <v/>
      </c>
      <c r="M7778" s="3">
        <f t="shared" si="1105"/>
        <v>7.7741522406136782E-4</v>
      </c>
      <c r="N7778" s="3">
        <f t="shared" si="1110"/>
        <v>-5.2994948849544068</v>
      </c>
      <c r="O7778" s="3" t="str">
        <f t="shared" si="1111"/>
        <v>Sell</v>
      </c>
      <c r="P7778" s="3">
        <f t="shared" si="1112"/>
        <v>110.473</v>
      </c>
      <c r="Q7778" s="3" t="str">
        <f t="shared" si="1113"/>
        <v/>
      </c>
    </row>
    <row r="7779" spans="2:17" x14ac:dyDescent="0.3">
      <c r="B7779" s="4">
        <v>42312.061111111114</v>
      </c>
      <c r="C7779" s="1">
        <v>110.65</v>
      </c>
      <c r="D7779" s="1">
        <v>13037</v>
      </c>
      <c r="E7779" s="3">
        <f>IF($C$5+ROW($D$12)&gt;=ROW(D7779), "", AVERAGE(INDEX($D$1:$D$8201, ROW(D7779)-$C$5):D7778))</f>
        <v>14120</v>
      </c>
      <c r="F7779" s="3">
        <f>IF($C$6+ROW($D$12)&gt;=ROW(D7779), "", AVERAGE(INDEX($D$1:$D$8201, ROW(D7779)-$C$6):D7778))</f>
        <v>14731</v>
      </c>
      <c r="G7779" s="3" t="str">
        <f t="shared" si="1106"/>
        <v/>
      </c>
      <c r="H7779" s="3">
        <f>IF($C$3+ROW($D$12)&gt;=ROW(D7779), "", AVERAGE(INDEX($C$1:$C$8201, ROW(D7779)-$C$3):C7778))</f>
        <v>110.60866666666668</v>
      </c>
      <c r="I7779" s="3">
        <f>IF($C$4+ROW($D$12)&gt;=ROW(D7779), "", AVERAGE(INDEX($C$1:$C$8201, ROW(D7779)-$C$4):C7778))</f>
        <v>110.59325000000001</v>
      </c>
      <c r="J7779" s="3" t="str">
        <f t="shared" si="1107"/>
        <v>Yes</v>
      </c>
      <c r="K7779" s="3" t="str">
        <f t="shared" si="1108"/>
        <v/>
      </c>
      <c r="L7779" s="3" t="str">
        <f t="shared" si="1109"/>
        <v/>
      </c>
      <c r="M7779" s="3">
        <f t="shared" si="1105"/>
        <v>9.0415919360335912E-4</v>
      </c>
      <c r="N7779" s="3">
        <f t="shared" si="1110"/>
        <v>0.16303252833132884</v>
      </c>
      <c r="O7779" s="3" t="str">
        <f t="shared" si="1111"/>
        <v>Sell</v>
      </c>
      <c r="P7779" s="3">
        <f t="shared" si="1112"/>
        <v>110.473</v>
      </c>
      <c r="Q7779" s="3" t="str">
        <f t="shared" si="1113"/>
        <v/>
      </c>
    </row>
    <row r="7780" spans="2:17" x14ac:dyDescent="0.3">
      <c r="B7780" s="4">
        <v>42312.061805555553</v>
      </c>
      <c r="C7780" s="1">
        <v>110.64</v>
      </c>
      <c r="D7780" s="1">
        <v>17738</v>
      </c>
      <c r="E7780" s="3">
        <f>IF($C$5+ROW($D$12)&gt;=ROW(D7780), "", AVERAGE(INDEX($D$1:$D$8201, ROW(D7780)-$C$5):D7779))</f>
        <v>12465</v>
      </c>
      <c r="F7780" s="3">
        <f>IF($C$6+ROW($D$12)&gt;=ROW(D7780), "", AVERAGE(INDEX($D$1:$D$8201, ROW(D7780)-$C$6):D7779))</f>
        <v>15068.5</v>
      </c>
      <c r="G7780" s="3" t="str">
        <f t="shared" si="1106"/>
        <v/>
      </c>
      <c r="H7780" s="3">
        <f>IF($C$3+ROW($D$12)&gt;=ROW(D7780), "", AVERAGE(INDEX($C$1:$C$8201, ROW(D7780)-$C$3):C7779))</f>
        <v>110.63866666666667</v>
      </c>
      <c r="I7780" s="3">
        <f>IF($C$4+ROW($D$12)&gt;=ROW(D7780), "", AVERAGE(INDEX($C$1:$C$8201, ROW(D7780)-$C$4):C7779))</f>
        <v>110.60575000000001</v>
      </c>
      <c r="J7780" s="3" t="str">
        <f t="shared" si="1107"/>
        <v>Yes</v>
      </c>
      <c r="K7780" s="3" t="str">
        <f t="shared" si="1108"/>
        <v/>
      </c>
      <c r="L7780" s="3" t="str">
        <f t="shared" si="1109"/>
        <v/>
      </c>
      <c r="M7780" s="3">
        <f t="shared" si="1105"/>
        <v>7.2332733714302591E-4</v>
      </c>
      <c r="N7780" s="3">
        <f t="shared" si="1110"/>
        <v>-0.20000001962006417</v>
      </c>
      <c r="O7780" s="3" t="str">
        <f t="shared" si="1111"/>
        <v>Sell</v>
      </c>
      <c r="P7780" s="3">
        <f t="shared" si="1112"/>
        <v>110.473</v>
      </c>
      <c r="Q7780" s="3" t="str">
        <f t="shared" si="1113"/>
        <v/>
      </c>
    </row>
    <row r="7781" spans="2:17" x14ac:dyDescent="0.3">
      <c r="B7781" s="4">
        <v>42312.0625</v>
      </c>
      <c r="C7781" s="1">
        <v>110.565</v>
      </c>
      <c r="D7781" s="1">
        <v>29943</v>
      </c>
      <c r="E7781" s="3">
        <f>IF($C$5+ROW($D$12)&gt;=ROW(D7781), "", AVERAGE(INDEX($D$1:$D$8201, ROW(D7781)-$C$5):D7780))</f>
        <v>13276</v>
      </c>
      <c r="F7781" s="3">
        <f>IF($C$6+ROW($D$12)&gt;=ROW(D7781), "", AVERAGE(INDEX($D$1:$D$8201, ROW(D7781)-$C$6):D7780))</f>
        <v>15508.625</v>
      </c>
      <c r="G7781" s="3" t="str">
        <f t="shared" si="1106"/>
        <v/>
      </c>
      <c r="H7781" s="3">
        <f>IF($C$3+ROW($D$12)&gt;=ROW(D7781), "", AVERAGE(INDEX($C$1:$C$8201, ROW(D7781)-$C$3):C7780))</f>
        <v>110.652</v>
      </c>
      <c r="I7781" s="3">
        <f>IF($C$4+ROW($D$12)&gt;=ROW(D7781), "", AVERAGE(INDEX($C$1:$C$8201, ROW(D7781)-$C$4):C7780))</f>
        <v>110.60825</v>
      </c>
      <c r="J7781" s="3" t="str">
        <f t="shared" si="1107"/>
        <v>Yes</v>
      </c>
      <c r="K7781" s="3" t="str">
        <f t="shared" si="1108"/>
        <v/>
      </c>
      <c r="L7781" s="3" t="str">
        <f t="shared" si="1109"/>
        <v/>
      </c>
      <c r="M7781" s="3">
        <f t="shared" si="1105"/>
        <v>-3.165057788726057E-4</v>
      </c>
      <c r="N7781" s="3">
        <f t="shared" si="1110"/>
        <v>-1.4375692202132573</v>
      </c>
      <c r="O7781" s="3" t="str">
        <f t="shared" si="1111"/>
        <v>Sell</v>
      </c>
      <c r="P7781" s="3">
        <f t="shared" si="1112"/>
        <v>110.473</v>
      </c>
      <c r="Q7781" s="3" t="str">
        <f t="shared" si="1113"/>
        <v/>
      </c>
    </row>
    <row r="7782" spans="2:17" x14ac:dyDescent="0.3">
      <c r="B7782" s="4">
        <v>42312.063194444447</v>
      </c>
      <c r="C7782" s="1">
        <v>110.47</v>
      </c>
      <c r="D7782" s="1">
        <v>44405</v>
      </c>
      <c r="E7782" s="3">
        <f>IF($C$5+ROW($D$12)&gt;=ROW(D7782), "", AVERAGE(INDEX($D$1:$D$8201, ROW(D7782)-$C$5):D7781))</f>
        <v>20239.333333333332</v>
      </c>
      <c r="F7782" s="3">
        <f>IF($C$6+ROW($D$12)&gt;=ROW(D7782), "", AVERAGE(INDEX($D$1:$D$8201, ROW(D7782)-$C$6):D7781))</f>
        <v>17449.375</v>
      </c>
      <c r="G7782" s="3" t="str">
        <f t="shared" si="1106"/>
        <v>Yes</v>
      </c>
      <c r="H7782" s="3">
        <f>IF($C$3+ROW($D$12)&gt;=ROW(D7782), "", AVERAGE(INDEX($C$1:$C$8201, ROW(D7782)-$C$3):C7781))</f>
        <v>110.61833333333334</v>
      </c>
      <c r="I7782" s="3">
        <f>IF($C$4+ROW($D$12)&gt;=ROW(D7782), "", AVERAGE(INDEX($C$1:$C$8201, ROW(D7782)-$C$4):C7781))</f>
        <v>110.60137499999999</v>
      </c>
      <c r="J7782" s="3" t="str">
        <f t="shared" si="1107"/>
        <v>Yes</v>
      </c>
      <c r="K7782" s="3" t="str">
        <f t="shared" si="1108"/>
        <v>Sell</v>
      </c>
      <c r="L7782" s="3">
        <f t="shared" si="1109"/>
        <v>110.47</v>
      </c>
      <c r="M7782" s="3">
        <f t="shared" si="1105"/>
        <v>-1.7726652496646441E-3</v>
      </c>
      <c r="N7782" s="3">
        <f t="shared" si="1110"/>
        <v>4.6007358095605131</v>
      </c>
      <c r="O7782" s="3" t="str">
        <f t="shared" si="1111"/>
        <v>Sell</v>
      </c>
      <c r="P7782" s="3">
        <f t="shared" si="1112"/>
        <v>110.473</v>
      </c>
      <c r="Q7782" s="3" t="str">
        <f t="shared" si="1113"/>
        <v/>
      </c>
    </row>
    <row r="7783" spans="2:17" x14ac:dyDescent="0.3">
      <c r="B7783" s="4">
        <v>42312.063888888886</v>
      </c>
      <c r="C7783" s="1">
        <v>110.45</v>
      </c>
      <c r="D7783" s="1">
        <v>29751</v>
      </c>
      <c r="E7783" s="3">
        <f>IF($C$5+ROW($D$12)&gt;=ROW(D7783), "", AVERAGE(INDEX($D$1:$D$8201, ROW(D7783)-$C$5):D7782))</f>
        <v>30695.333333333332</v>
      </c>
      <c r="F7783" s="3">
        <f>IF($C$6+ROW($D$12)&gt;=ROW(D7783), "", AVERAGE(INDEX($D$1:$D$8201, ROW(D7783)-$C$6):D7782))</f>
        <v>21670.75</v>
      </c>
      <c r="G7783" s="3" t="str">
        <f t="shared" si="1106"/>
        <v>Yes</v>
      </c>
      <c r="H7783" s="3">
        <f>IF($C$3+ROW($D$12)&gt;=ROW(D7783), "", AVERAGE(INDEX($C$1:$C$8201, ROW(D7783)-$C$3):C7782))</f>
        <v>110.55833333333332</v>
      </c>
      <c r="I7783" s="3">
        <f>IF($C$4+ROW($D$12)&gt;=ROW(D7783), "", AVERAGE(INDEX($C$1:$C$8201, ROW(D7783)-$C$4):C7782))</f>
        <v>110.587625</v>
      </c>
      <c r="J7783" s="3" t="str">
        <f t="shared" si="1107"/>
        <v/>
      </c>
      <c r="K7783" s="3" t="str">
        <f t="shared" si="1108"/>
        <v/>
      </c>
      <c r="L7783" s="3" t="str">
        <f t="shared" si="1109"/>
        <v/>
      </c>
      <c r="M7783" s="3">
        <f t="shared" si="1105"/>
        <v>-1.8091366309324723E-3</v>
      </c>
      <c r="N7783" s="3">
        <f t="shared" si="1110"/>
        <v>2.0574319530846534E-2</v>
      </c>
      <c r="O7783" s="3" t="str">
        <f t="shared" si="1111"/>
        <v>Sell</v>
      </c>
      <c r="P7783" s="3">
        <f t="shared" si="1112"/>
        <v>110.473</v>
      </c>
      <c r="Q7783" s="3" t="str">
        <f t="shared" si="1113"/>
        <v/>
      </c>
    </row>
    <row r="7784" spans="2:17" x14ac:dyDescent="0.3">
      <c r="B7784" s="4">
        <v>42312.064583333333</v>
      </c>
      <c r="C7784" s="1">
        <v>110.42</v>
      </c>
      <c r="D7784" s="1">
        <v>12740</v>
      </c>
      <c r="E7784" s="3">
        <f>IF($C$5+ROW($D$12)&gt;=ROW(D7784), "", AVERAGE(INDEX($D$1:$D$8201, ROW(D7784)-$C$5):D7783))</f>
        <v>34699.666666666664</v>
      </c>
      <c r="F7784" s="3">
        <f>IF($C$6+ROW($D$12)&gt;=ROW(D7784), "", AVERAGE(INDEX($D$1:$D$8201, ROW(D7784)-$C$6):D7783))</f>
        <v>22154.25</v>
      </c>
      <c r="G7784" s="3" t="str">
        <f t="shared" si="1106"/>
        <v>Yes</v>
      </c>
      <c r="H7784" s="3">
        <f>IF($C$3+ROW($D$12)&gt;=ROW(D7784), "", AVERAGE(INDEX($C$1:$C$8201, ROW(D7784)-$C$3):C7783))</f>
        <v>110.495</v>
      </c>
      <c r="I7784" s="3">
        <f>IF($C$4+ROW($D$12)&gt;=ROW(D7784), "", AVERAGE(INDEX($C$1:$C$8201, ROW(D7784)-$C$4):C7783))</f>
        <v>110.57512500000001</v>
      </c>
      <c r="J7784" s="3" t="str">
        <f t="shared" si="1107"/>
        <v/>
      </c>
      <c r="K7784" s="3" t="str">
        <f t="shared" si="1108"/>
        <v/>
      </c>
      <c r="L7784" s="3" t="str">
        <f t="shared" si="1109"/>
        <v/>
      </c>
      <c r="M7784" s="3">
        <f t="shared" si="1105"/>
        <v>-1.9904105006042592E-3</v>
      </c>
      <c r="N7784" s="3">
        <f t="shared" si="1110"/>
        <v>0.10019910413198255</v>
      </c>
      <c r="O7784" s="3" t="str">
        <f t="shared" si="1111"/>
        <v>Sell</v>
      </c>
      <c r="P7784" s="3">
        <f t="shared" si="1112"/>
        <v>110.473</v>
      </c>
      <c r="Q7784" s="3" t="str">
        <f t="shared" si="1113"/>
        <v/>
      </c>
    </row>
    <row r="7785" spans="2:17" x14ac:dyDescent="0.3">
      <c r="B7785" s="4">
        <v>42312.06527777778</v>
      </c>
      <c r="C7785" s="1">
        <v>110.33</v>
      </c>
      <c r="D7785" s="1">
        <v>24430</v>
      </c>
      <c r="E7785" s="3">
        <f>IF($C$5+ROW($D$12)&gt;=ROW(D7785), "", AVERAGE(INDEX($D$1:$D$8201, ROW(D7785)-$C$5):D7784))</f>
        <v>28965.333333333332</v>
      </c>
      <c r="F7785" s="3">
        <f>IF($C$6+ROW($D$12)&gt;=ROW(D7785), "", AVERAGE(INDEX($D$1:$D$8201, ROW(D7785)-$C$6):D7784))</f>
        <v>21496.5</v>
      </c>
      <c r="G7785" s="3" t="str">
        <f t="shared" si="1106"/>
        <v>Yes</v>
      </c>
      <c r="H7785" s="3">
        <f>IF($C$3+ROW($D$12)&gt;=ROW(D7785), "", AVERAGE(INDEX($C$1:$C$8201, ROW(D7785)-$C$3):C7784))</f>
        <v>110.44666666666667</v>
      </c>
      <c r="I7785" s="3">
        <f>IF($C$4+ROW($D$12)&gt;=ROW(D7785), "", AVERAGE(INDEX($C$1:$C$8201, ROW(D7785)-$C$4):C7784))</f>
        <v>110.557625</v>
      </c>
      <c r="J7785" s="3" t="str">
        <f t="shared" si="1107"/>
        <v/>
      </c>
      <c r="K7785" s="3" t="str">
        <f t="shared" si="1108"/>
        <v/>
      </c>
      <c r="L7785" s="3" t="str">
        <f t="shared" si="1109"/>
        <v/>
      </c>
      <c r="M7785" s="3">
        <f t="shared" si="1105"/>
        <v>-2.1277085371470979E-3</v>
      </c>
      <c r="N7785" s="3">
        <f t="shared" si="1110"/>
        <v>6.8979758949803113E-2</v>
      </c>
      <c r="O7785" s="3" t="str">
        <f t="shared" si="1111"/>
        <v>Sell</v>
      </c>
      <c r="P7785" s="3">
        <f t="shared" si="1112"/>
        <v>110.473</v>
      </c>
      <c r="Q7785" s="3" t="str">
        <f t="shared" si="1113"/>
        <v/>
      </c>
    </row>
    <row r="7786" spans="2:17" x14ac:dyDescent="0.3">
      <c r="B7786" s="4">
        <v>42312.065972222219</v>
      </c>
      <c r="C7786" s="1">
        <v>110.31</v>
      </c>
      <c r="D7786" s="1">
        <v>20271</v>
      </c>
      <c r="E7786" s="3">
        <f>IF($C$5+ROW($D$12)&gt;=ROW(D7786), "", AVERAGE(INDEX($D$1:$D$8201, ROW(D7786)-$C$5):D7785))</f>
        <v>22307</v>
      </c>
      <c r="F7786" s="3">
        <f>IF($C$6+ROW($D$12)&gt;=ROW(D7786), "", AVERAGE(INDEX($D$1:$D$8201, ROW(D7786)-$C$6):D7785))</f>
        <v>22637.125</v>
      </c>
      <c r="G7786" s="3" t="str">
        <f t="shared" si="1106"/>
        <v/>
      </c>
      <c r="H7786" s="3">
        <f>IF($C$3+ROW($D$12)&gt;=ROW(D7786), "", AVERAGE(INDEX($C$1:$C$8201, ROW(D7786)-$C$3):C7785))</f>
        <v>110.39999999999999</v>
      </c>
      <c r="I7786" s="3">
        <f>IF($C$4+ROW($D$12)&gt;=ROW(D7786), "", AVERAGE(INDEX($C$1:$C$8201, ROW(D7786)-$C$4):C7785))</f>
        <v>110.523875</v>
      </c>
      <c r="J7786" s="3" t="str">
        <f t="shared" si="1107"/>
        <v/>
      </c>
      <c r="K7786" s="3" t="str">
        <f t="shared" si="1108"/>
        <v/>
      </c>
      <c r="L7786" s="3" t="str">
        <f t="shared" si="1109"/>
        <v/>
      </c>
      <c r="M7786" s="3">
        <f t="shared" si="1105"/>
        <v>-1.4494069028934355E-3</v>
      </c>
      <c r="N7786" s="3">
        <f t="shared" si="1110"/>
        <v>-0.31879443185538547</v>
      </c>
      <c r="O7786" s="3" t="str">
        <f t="shared" si="1111"/>
        <v>Sell</v>
      </c>
      <c r="P7786" s="3">
        <f t="shared" si="1112"/>
        <v>110.473</v>
      </c>
      <c r="Q7786" s="3" t="str">
        <f t="shared" si="1113"/>
        <v/>
      </c>
    </row>
    <row r="7787" spans="2:17" x14ac:dyDescent="0.3">
      <c r="B7787" s="4">
        <v>42312.066666666666</v>
      </c>
      <c r="C7787" s="1">
        <v>110.31</v>
      </c>
      <c r="D7787" s="1">
        <v>24498</v>
      </c>
      <c r="E7787" s="3">
        <f>IF($C$5+ROW($D$12)&gt;=ROW(D7787), "", AVERAGE(INDEX($D$1:$D$8201, ROW(D7787)-$C$5):D7786))</f>
        <v>19147</v>
      </c>
      <c r="F7787" s="3">
        <f>IF($C$6+ROW($D$12)&gt;=ROW(D7787), "", AVERAGE(INDEX($D$1:$D$8201, ROW(D7787)-$C$6):D7786))</f>
        <v>24039.375</v>
      </c>
      <c r="G7787" s="3" t="str">
        <f t="shared" si="1106"/>
        <v/>
      </c>
      <c r="H7787" s="3">
        <f>IF($C$3+ROW($D$12)&gt;=ROW(D7787), "", AVERAGE(INDEX($C$1:$C$8201, ROW(D7787)-$C$3):C7786))</f>
        <v>110.35333333333334</v>
      </c>
      <c r="I7787" s="3">
        <f>IF($C$4+ROW($D$12)&gt;=ROW(D7787), "", AVERAGE(INDEX($C$1:$C$8201, ROW(D7787)-$C$4):C7786))</f>
        <v>110.479375</v>
      </c>
      <c r="J7787" s="3" t="str">
        <f t="shared" si="1107"/>
        <v/>
      </c>
      <c r="K7787" s="3" t="str">
        <f t="shared" si="1108"/>
        <v/>
      </c>
      <c r="L7787" s="3" t="str">
        <f t="shared" si="1109"/>
        <v/>
      </c>
      <c r="M7787" s="3">
        <f t="shared" si="1105"/>
        <v>-1.2683458848358851E-3</v>
      </c>
      <c r="N7787" s="3">
        <f t="shared" si="1110"/>
        <v>-0.12492076427682264</v>
      </c>
      <c r="O7787" s="3" t="str">
        <f t="shared" si="1111"/>
        <v>Sell</v>
      </c>
      <c r="P7787" s="3">
        <f t="shared" si="1112"/>
        <v>110.473</v>
      </c>
      <c r="Q7787" s="3" t="str">
        <f t="shared" si="1113"/>
        <v/>
      </c>
    </row>
    <row r="7788" spans="2:17" x14ac:dyDescent="0.3">
      <c r="B7788" s="4">
        <v>42312.067361111112</v>
      </c>
      <c r="C7788" s="1">
        <v>110.43</v>
      </c>
      <c r="D7788" s="1">
        <v>23959</v>
      </c>
      <c r="E7788" s="3">
        <f>IF($C$5+ROW($D$12)&gt;=ROW(D7788), "", AVERAGE(INDEX($D$1:$D$8201, ROW(D7788)-$C$5):D7787))</f>
        <v>23066.333333333332</v>
      </c>
      <c r="F7788" s="3">
        <f>IF($C$6+ROW($D$12)&gt;=ROW(D7788), "", AVERAGE(INDEX($D$1:$D$8201, ROW(D7788)-$C$6):D7787))</f>
        <v>25472</v>
      </c>
      <c r="G7788" s="3" t="str">
        <f t="shared" si="1106"/>
        <v/>
      </c>
      <c r="H7788" s="3">
        <f>IF($C$3+ROW($D$12)&gt;=ROW(D7788), "", AVERAGE(INDEX($C$1:$C$8201, ROW(D7788)-$C$3):C7787))</f>
        <v>110.31666666666666</v>
      </c>
      <c r="I7788" s="3">
        <f>IF($C$4+ROW($D$12)&gt;=ROW(D7788), "", AVERAGE(INDEX($C$1:$C$8201, ROW(D7788)-$C$4):C7787))</f>
        <v>110.43687499999999</v>
      </c>
      <c r="J7788" s="3" t="str">
        <f t="shared" si="1107"/>
        <v/>
      </c>
      <c r="K7788" s="3" t="str">
        <f t="shared" si="1108"/>
        <v/>
      </c>
      <c r="L7788" s="3" t="str">
        <f t="shared" si="1109"/>
        <v/>
      </c>
      <c r="M7788" s="3">
        <f t="shared" si="1105"/>
        <v>9.0559203140928515E-5</v>
      </c>
      <c r="N7788" s="3">
        <f t="shared" si="1110"/>
        <v>-1.071399453590411</v>
      </c>
      <c r="O7788" s="3" t="str">
        <f t="shared" si="1111"/>
        <v>Sell</v>
      </c>
      <c r="P7788" s="3">
        <f t="shared" si="1112"/>
        <v>110.473</v>
      </c>
      <c r="Q7788" s="3" t="str">
        <f t="shared" si="1113"/>
        <v/>
      </c>
    </row>
    <row r="7789" spans="2:17" x14ac:dyDescent="0.3">
      <c r="B7789" s="4">
        <v>42312.068055555559</v>
      </c>
      <c r="C7789" s="1">
        <v>110.45</v>
      </c>
      <c r="D7789" s="1">
        <v>13505</v>
      </c>
      <c r="E7789" s="3">
        <f>IF($C$5+ROW($D$12)&gt;=ROW(D7789), "", AVERAGE(INDEX($D$1:$D$8201, ROW(D7789)-$C$5):D7788))</f>
        <v>22909.333333333332</v>
      </c>
      <c r="F7789" s="3">
        <f>IF($C$6+ROW($D$12)&gt;=ROW(D7789), "", AVERAGE(INDEX($D$1:$D$8201, ROW(D7789)-$C$6):D7788))</f>
        <v>26249.625</v>
      </c>
      <c r="G7789" s="3" t="str">
        <f t="shared" si="1106"/>
        <v/>
      </c>
      <c r="H7789" s="3">
        <f>IF($C$3+ROW($D$12)&gt;=ROW(D7789), "", AVERAGE(INDEX($C$1:$C$8201, ROW(D7789)-$C$3):C7788))</f>
        <v>110.35000000000001</v>
      </c>
      <c r="I7789" s="3">
        <f>IF($C$4+ROW($D$12)&gt;=ROW(D7789), "", AVERAGE(INDEX($C$1:$C$8201, ROW(D7789)-$C$4):C7788))</f>
        <v>110.41062500000001</v>
      </c>
      <c r="J7789" s="3" t="str">
        <f t="shared" si="1107"/>
        <v/>
      </c>
      <c r="K7789" s="3" t="str">
        <f t="shared" si="1108"/>
        <v/>
      </c>
      <c r="L7789" s="3" t="str">
        <f t="shared" si="1109"/>
        <v/>
      </c>
      <c r="M7789" s="3">
        <f t="shared" si="1105"/>
        <v>1.087055093911564E-3</v>
      </c>
      <c r="N7789" s="3">
        <f t="shared" si="1110"/>
        <v>11.003805866311405</v>
      </c>
      <c r="O7789" s="3" t="str">
        <f t="shared" si="1111"/>
        <v>Sell</v>
      </c>
      <c r="P7789" s="3">
        <f t="shared" si="1112"/>
        <v>110.473</v>
      </c>
      <c r="Q7789" s="3" t="str">
        <f t="shared" si="1113"/>
        <v/>
      </c>
    </row>
    <row r="7790" spans="2:17" x14ac:dyDescent="0.3">
      <c r="B7790" s="4">
        <v>42312.068749999999</v>
      </c>
      <c r="C7790" s="1">
        <v>110.43</v>
      </c>
      <c r="D7790" s="1">
        <v>16400</v>
      </c>
      <c r="E7790" s="3">
        <f>IF($C$5+ROW($D$12)&gt;=ROW(D7790), "", AVERAGE(INDEX($D$1:$D$8201, ROW(D7790)-$C$5):D7789))</f>
        <v>20654</v>
      </c>
      <c r="F7790" s="3">
        <f>IF($C$6+ROW($D$12)&gt;=ROW(D7790), "", AVERAGE(INDEX($D$1:$D$8201, ROW(D7790)-$C$6):D7789))</f>
        <v>24194.875</v>
      </c>
      <c r="G7790" s="3" t="str">
        <f t="shared" si="1106"/>
        <v/>
      </c>
      <c r="H7790" s="3">
        <f>IF($C$3+ROW($D$12)&gt;=ROW(D7790), "", AVERAGE(INDEX($C$1:$C$8201, ROW(D7790)-$C$3):C7789))</f>
        <v>110.39666666666666</v>
      </c>
      <c r="I7790" s="3">
        <f>IF($C$4+ROW($D$12)&gt;=ROW(D7790), "", AVERAGE(INDEX($C$1:$C$8201, ROW(D7790)-$C$4):C7789))</f>
        <v>110.39625000000001</v>
      </c>
      <c r="J7790" s="3" t="str">
        <f t="shared" si="1107"/>
        <v>Yes</v>
      </c>
      <c r="K7790" s="3" t="str">
        <f t="shared" si="1108"/>
        <v/>
      </c>
      <c r="L7790" s="3" t="str">
        <f t="shared" si="1109"/>
        <v/>
      </c>
      <c r="M7790" s="3">
        <f t="shared" si="1105"/>
        <v>1.0872520777492731E-3</v>
      </c>
      <c r="N7790" s="3">
        <f t="shared" si="1110"/>
        <v>1.8120869752814601E-4</v>
      </c>
      <c r="O7790" s="3" t="str">
        <f t="shared" si="1111"/>
        <v>Sell</v>
      </c>
      <c r="P7790" s="3">
        <f t="shared" si="1112"/>
        <v>110.473</v>
      </c>
      <c r="Q7790" s="3" t="str">
        <f t="shared" si="1113"/>
        <v/>
      </c>
    </row>
    <row r="7791" spans="2:17" x14ac:dyDescent="0.3">
      <c r="B7791" s="4">
        <v>42312.069444444445</v>
      </c>
      <c r="C7791" s="1">
        <v>110.55</v>
      </c>
      <c r="D7791" s="1">
        <v>33252</v>
      </c>
      <c r="E7791" s="3">
        <f>IF($C$5+ROW($D$12)&gt;=ROW(D7791), "", AVERAGE(INDEX($D$1:$D$8201, ROW(D7791)-$C$5):D7790))</f>
        <v>17954.666666666668</v>
      </c>
      <c r="F7791" s="3">
        <f>IF($C$6+ROW($D$12)&gt;=ROW(D7791), "", AVERAGE(INDEX($D$1:$D$8201, ROW(D7791)-$C$6):D7790))</f>
        <v>20694.25</v>
      </c>
      <c r="G7791" s="3" t="str">
        <f t="shared" si="1106"/>
        <v/>
      </c>
      <c r="H7791" s="3">
        <f>IF($C$3+ROW($D$12)&gt;=ROW(D7791), "", AVERAGE(INDEX($C$1:$C$8201, ROW(D7791)-$C$3):C7790))</f>
        <v>110.43666666666667</v>
      </c>
      <c r="I7791" s="3">
        <f>IF($C$4+ROW($D$12)&gt;=ROW(D7791), "", AVERAGE(INDEX($C$1:$C$8201, ROW(D7791)-$C$4):C7790))</f>
        <v>110.39125000000001</v>
      </c>
      <c r="J7791" s="3" t="str">
        <f t="shared" si="1107"/>
        <v>Yes</v>
      </c>
      <c r="K7791" s="3" t="str">
        <f t="shared" si="1108"/>
        <v/>
      </c>
      <c r="L7791" s="3" t="str">
        <f t="shared" si="1109"/>
        <v/>
      </c>
      <c r="M7791" s="3">
        <f t="shared" si="1105"/>
        <v>2.1733233221648308E-3</v>
      </c>
      <c r="N7791" s="3">
        <f t="shared" si="1110"/>
        <v>0.99891392864830408</v>
      </c>
      <c r="O7791" s="3" t="str">
        <f t="shared" si="1111"/>
        <v>Sell</v>
      </c>
      <c r="P7791" s="3">
        <f t="shared" si="1112"/>
        <v>110.473</v>
      </c>
      <c r="Q7791" s="3" t="str">
        <f t="shared" si="1113"/>
        <v/>
      </c>
    </row>
    <row r="7792" spans="2:17" x14ac:dyDescent="0.3">
      <c r="B7792" s="4">
        <v>42312.070138888892</v>
      </c>
      <c r="C7792" s="1">
        <v>110.54</v>
      </c>
      <c r="D7792" s="1">
        <v>19860</v>
      </c>
      <c r="E7792" s="3">
        <f>IF($C$5+ROW($D$12)&gt;=ROW(D7792), "", AVERAGE(INDEX($D$1:$D$8201, ROW(D7792)-$C$5):D7791))</f>
        <v>21052.333333333332</v>
      </c>
      <c r="F7792" s="3">
        <f>IF($C$6+ROW($D$12)&gt;=ROW(D7792), "", AVERAGE(INDEX($D$1:$D$8201, ROW(D7792)-$C$6):D7791))</f>
        <v>21131.875</v>
      </c>
      <c r="G7792" s="3" t="str">
        <f t="shared" si="1106"/>
        <v/>
      </c>
      <c r="H7792" s="3">
        <f>IF($C$3+ROW($D$12)&gt;=ROW(D7792), "", AVERAGE(INDEX($C$1:$C$8201, ROW(D7792)-$C$3):C7791))</f>
        <v>110.47666666666667</v>
      </c>
      <c r="I7792" s="3">
        <f>IF($C$4+ROW($D$12)&gt;=ROW(D7792), "", AVERAGE(INDEX($C$1:$C$8201, ROW(D7792)-$C$4):C7791))</f>
        <v>110.40375</v>
      </c>
      <c r="J7792" s="3" t="str">
        <f t="shared" si="1107"/>
        <v>Yes</v>
      </c>
      <c r="K7792" s="3" t="str">
        <f t="shared" si="1108"/>
        <v/>
      </c>
      <c r="L7792" s="3" t="str">
        <f t="shared" si="1109"/>
        <v/>
      </c>
      <c r="M7792" s="3">
        <f t="shared" si="1105"/>
        <v>9.9561034607752652E-4</v>
      </c>
      <c r="N7792" s="3">
        <f t="shared" si="1110"/>
        <v>-0.5418949698262997</v>
      </c>
      <c r="O7792" s="3" t="str">
        <f t="shared" si="1111"/>
        <v>Sell</v>
      </c>
      <c r="P7792" s="3">
        <f t="shared" si="1112"/>
        <v>110.473</v>
      </c>
      <c r="Q7792" s="3" t="str">
        <f t="shared" si="1113"/>
        <v/>
      </c>
    </row>
    <row r="7793" spans="2:17" x14ac:dyDescent="0.3">
      <c r="B7793" s="4">
        <v>42312.070833333331</v>
      </c>
      <c r="C7793" s="1">
        <v>110.57</v>
      </c>
      <c r="D7793" s="1">
        <v>10612</v>
      </c>
      <c r="E7793" s="3">
        <f>IF($C$5+ROW($D$12)&gt;=ROW(D7793), "", AVERAGE(INDEX($D$1:$D$8201, ROW(D7793)-$C$5):D7792))</f>
        <v>23170.666666666668</v>
      </c>
      <c r="F7793" s="3">
        <f>IF($C$6+ROW($D$12)&gt;=ROW(D7793), "", AVERAGE(INDEX($D$1:$D$8201, ROW(D7793)-$C$6):D7792))</f>
        <v>22021.875</v>
      </c>
      <c r="G7793" s="3" t="str">
        <f t="shared" si="1106"/>
        <v>Yes</v>
      </c>
      <c r="H7793" s="3">
        <f>IF($C$3+ROW($D$12)&gt;=ROW(D7793), "", AVERAGE(INDEX($C$1:$C$8201, ROW(D7793)-$C$3):C7792))</f>
        <v>110.50666666666667</v>
      </c>
      <c r="I7793" s="3">
        <f>IF($C$4+ROW($D$12)&gt;=ROW(D7793), "", AVERAGE(INDEX($C$1:$C$8201, ROW(D7793)-$C$4):C7792))</f>
        <v>110.41874999999999</v>
      </c>
      <c r="J7793" s="3" t="str">
        <f t="shared" si="1107"/>
        <v>Yes</v>
      </c>
      <c r="K7793" s="3" t="str">
        <f t="shared" si="1108"/>
        <v/>
      </c>
      <c r="L7793" s="3" t="str">
        <f t="shared" si="1109"/>
        <v/>
      </c>
      <c r="M7793" s="3">
        <f t="shared" si="1105"/>
        <v>1.0858746881840281E-3</v>
      </c>
      <c r="N7793" s="3">
        <f t="shared" si="1110"/>
        <v>9.0662318307681455E-2</v>
      </c>
      <c r="O7793" s="3" t="str">
        <f t="shared" si="1111"/>
        <v>Sell</v>
      </c>
      <c r="P7793" s="3">
        <f t="shared" si="1112"/>
        <v>110.473</v>
      </c>
      <c r="Q7793" s="3" t="str">
        <f t="shared" si="1113"/>
        <v/>
      </c>
    </row>
    <row r="7794" spans="2:17" x14ac:dyDescent="0.3">
      <c r="B7794" s="4">
        <v>42312.071527777778</v>
      </c>
      <c r="C7794" s="1">
        <v>110.6</v>
      </c>
      <c r="D7794" s="1">
        <v>8802</v>
      </c>
      <c r="E7794" s="3">
        <f>IF($C$5+ROW($D$12)&gt;=ROW(D7794), "", AVERAGE(INDEX($D$1:$D$8201, ROW(D7794)-$C$5):D7793))</f>
        <v>21241.333333333332</v>
      </c>
      <c r="F7794" s="3">
        <f>IF($C$6+ROW($D$12)&gt;=ROW(D7794), "", AVERAGE(INDEX($D$1:$D$8201, ROW(D7794)-$C$6):D7793))</f>
        <v>20294.625</v>
      </c>
      <c r="G7794" s="3" t="str">
        <f t="shared" si="1106"/>
        <v>Yes</v>
      </c>
      <c r="H7794" s="3">
        <f>IF($C$3+ROW($D$12)&gt;=ROW(D7794), "", AVERAGE(INDEX($C$1:$C$8201, ROW(D7794)-$C$3):C7793))</f>
        <v>110.55333333333333</v>
      </c>
      <c r="I7794" s="3">
        <f>IF($C$4+ROW($D$12)&gt;=ROW(D7794), "", AVERAGE(INDEX($C$1:$C$8201, ROW(D7794)-$C$4):C7793))</f>
        <v>110.44874999999999</v>
      </c>
      <c r="J7794" s="3" t="str">
        <f t="shared" si="1107"/>
        <v>Yes</v>
      </c>
      <c r="K7794" s="3" t="str">
        <f t="shared" si="1108"/>
        <v>Buy</v>
      </c>
      <c r="L7794" s="3">
        <f t="shared" si="1109"/>
        <v>110.6</v>
      </c>
      <c r="M7794" s="3">
        <f t="shared" si="1105"/>
        <v>1.5382530291948014E-3</v>
      </c>
      <c r="N7794" s="3">
        <f t="shared" si="1110"/>
        <v>0.41660271294039652</v>
      </c>
      <c r="O7794" s="3" t="str">
        <f t="shared" si="1111"/>
        <v>Exit</v>
      </c>
      <c r="P7794" s="3">
        <f t="shared" si="1112"/>
        <v>110.6</v>
      </c>
      <c r="Q7794" s="3">
        <f t="shared" si="1113"/>
        <v>-0.12699999999999534</v>
      </c>
    </row>
    <row r="7795" spans="2:17" x14ac:dyDescent="0.3">
      <c r="B7795" s="4">
        <v>42312.072222222225</v>
      </c>
      <c r="C7795" s="1">
        <v>110.6</v>
      </c>
      <c r="D7795" s="1">
        <v>13014</v>
      </c>
      <c r="E7795" s="3">
        <f>IF($C$5+ROW($D$12)&gt;=ROW(D7795), "", AVERAGE(INDEX($D$1:$D$8201, ROW(D7795)-$C$5):D7794))</f>
        <v>13091.333333333334</v>
      </c>
      <c r="F7795" s="3">
        <f>IF($C$6+ROW($D$12)&gt;=ROW(D7795), "", AVERAGE(INDEX($D$1:$D$8201, ROW(D7795)-$C$6):D7794))</f>
        <v>18861</v>
      </c>
      <c r="G7795" s="3" t="str">
        <f t="shared" si="1106"/>
        <v/>
      </c>
      <c r="H7795" s="3">
        <f>IF($C$3+ROW($D$12)&gt;=ROW(D7795), "", AVERAGE(INDEX($C$1:$C$8201, ROW(D7795)-$C$3):C7794))</f>
        <v>110.57000000000001</v>
      </c>
      <c r="I7795" s="3">
        <f>IF($C$4+ROW($D$12)&gt;=ROW(D7795), "", AVERAGE(INDEX($C$1:$C$8201, ROW(D7795)-$C$4):C7794))</f>
        <v>110.485</v>
      </c>
      <c r="J7795" s="3" t="str">
        <f t="shared" si="1107"/>
        <v>Yes</v>
      </c>
      <c r="K7795" s="3" t="str">
        <f t="shared" si="1108"/>
        <v/>
      </c>
      <c r="L7795" s="3" t="str">
        <f t="shared" si="1109"/>
        <v/>
      </c>
      <c r="M7795" s="3">
        <f t="shared" si="1105"/>
        <v>4.5218178477900996E-4</v>
      </c>
      <c r="N7795" s="3">
        <f t="shared" si="1110"/>
        <v>-0.70604199946500057</v>
      </c>
      <c r="O7795" s="3" t="str">
        <f t="shared" si="1111"/>
        <v/>
      </c>
      <c r="P7795" s="3" t="str">
        <f t="shared" si="1112"/>
        <v/>
      </c>
      <c r="Q7795" s="3" t="str">
        <f t="shared" si="1113"/>
        <v/>
      </c>
    </row>
    <row r="7796" spans="2:17" x14ac:dyDescent="0.3">
      <c r="B7796" s="4">
        <v>42312.072916666664</v>
      </c>
      <c r="C7796" s="1">
        <v>110.57</v>
      </c>
      <c r="D7796" s="1">
        <v>11729</v>
      </c>
      <c r="E7796" s="3">
        <f>IF($C$5+ROW($D$12)&gt;=ROW(D7796), "", AVERAGE(INDEX($D$1:$D$8201, ROW(D7796)-$C$5):D7795))</f>
        <v>10809.333333333334</v>
      </c>
      <c r="F7796" s="3">
        <f>IF($C$6+ROW($D$12)&gt;=ROW(D7796), "", AVERAGE(INDEX($D$1:$D$8201, ROW(D7796)-$C$6):D7795))</f>
        <v>17425.5</v>
      </c>
      <c r="G7796" s="3" t="str">
        <f t="shared" si="1106"/>
        <v/>
      </c>
      <c r="H7796" s="3">
        <f>IF($C$3+ROW($D$12)&gt;=ROW(D7796), "", AVERAGE(INDEX($C$1:$C$8201, ROW(D7796)-$C$3):C7795))</f>
        <v>110.58999999999999</v>
      </c>
      <c r="I7796" s="3">
        <f>IF($C$4+ROW($D$12)&gt;=ROW(D7796), "", AVERAGE(INDEX($C$1:$C$8201, ROW(D7796)-$C$4):C7795))</f>
        <v>110.52125000000001</v>
      </c>
      <c r="J7796" s="3" t="str">
        <f t="shared" si="1107"/>
        <v>Yes</v>
      </c>
      <c r="K7796" s="3" t="str">
        <f t="shared" si="1108"/>
        <v/>
      </c>
      <c r="L7796" s="3" t="str">
        <f t="shared" si="1109"/>
        <v/>
      </c>
      <c r="M7796" s="3">
        <f t="shared" si="1105"/>
        <v>2.7135814919345227E-4</v>
      </c>
      <c r="N7796" s="3">
        <f t="shared" si="1110"/>
        <v>-0.39989146328379799</v>
      </c>
      <c r="O7796" s="3" t="str">
        <f t="shared" si="1111"/>
        <v/>
      </c>
      <c r="P7796" s="3" t="str">
        <f t="shared" si="1112"/>
        <v/>
      </c>
      <c r="Q7796" s="3" t="str">
        <f t="shared" si="1113"/>
        <v/>
      </c>
    </row>
    <row r="7797" spans="2:17" x14ac:dyDescent="0.3">
      <c r="B7797" s="4">
        <v>42312.073611111111</v>
      </c>
      <c r="C7797" s="1">
        <v>110.56</v>
      </c>
      <c r="D7797" s="1">
        <v>8444</v>
      </c>
      <c r="E7797" s="3">
        <f>IF($C$5+ROW($D$12)&gt;=ROW(D7797), "", AVERAGE(INDEX($D$1:$D$8201, ROW(D7797)-$C$5):D7796))</f>
        <v>11181.666666666666</v>
      </c>
      <c r="F7797" s="3">
        <f>IF($C$6+ROW($D$12)&gt;=ROW(D7797), "", AVERAGE(INDEX($D$1:$D$8201, ROW(D7797)-$C$6):D7796))</f>
        <v>15896.75</v>
      </c>
      <c r="G7797" s="3" t="str">
        <f t="shared" si="1106"/>
        <v/>
      </c>
      <c r="H7797" s="3">
        <f>IF($C$3+ROW($D$12)&gt;=ROW(D7797), "", AVERAGE(INDEX($C$1:$C$8201, ROW(D7797)-$C$3):C7796))</f>
        <v>110.58999999999999</v>
      </c>
      <c r="I7797" s="3">
        <f>IF($C$4+ROW($D$12)&gt;=ROW(D7797), "", AVERAGE(INDEX($C$1:$C$8201, ROW(D7797)-$C$4):C7796))</f>
        <v>110.53874999999999</v>
      </c>
      <c r="J7797" s="3" t="str">
        <f t="shared" si="1107"/>
        <v>Yes</v>
      </c>
      <c r="K7797" s="3" t="str">
        <f t="shared" si="1108"/>
        <v/>
      </c>
      <c r="L7797" s="3" t="str">
        <f t="shared" si="1109"/>
        <v/>
      </c>
      <c r="M7797" s="3">
        <f t="shared" si="1105"/>
        <v>-9.0444534950510813E-5</v>
      </c>
      <c r="N7797" s="3">
        <f t="shared" si="1110"/>
        <v>-1.3333031833366189</v>
      </c>
      <c r="O7797" s="3" t="str">
        <f t="shared" si="1111"/>
        <v/>
      </c>
      <c r="P7797" s="3" t="str">
        <f t="shared" si="1112"/>
        <v/>
      </c>
      <c r="Q7797" s="3" t="str">
        <f t="shared" si="1113"/>
        <v/>
      </c>
    </row>
    <row r="7798" spans="2:17" x14ac:dyDescent="0.3">
      <c r="B7798" s="4">
        <v>42312.074305555558</v>
      </c>
      <c r="C7798" s="1">
        <v>110.53</v>
      </c>
      <c r="D7798" s="1">
        <v>13627</v>
      </c>
      <c r="E7798" s="3">
        <f>IF($C$5+ROW($D$12)&gt;=ROW(D7798), "", AVERAGE(INDEX($D$1:$D$8201, ROW(D7798)-$C$5):D7797))</f>
        <v>11062.333333333334</v>
      </c>
      <c r="F7798" s="3">
        <f>IF($C$6+ROW($D$12)&gt;=ROW(D7798), "", AVERAGE(INDEX($D$1:$D$8201, ROW(D7798)-$C$6):D7797))</f>
        <v>15264.125</v>
      </c>
      <c r="G7798" s="3" t="str">
        <f t="shared" si="1106"/>
        <v/>
      </c>
      <c r="H7798" s="3">
        <f>IF($C$3+ROW($D$12)&gt;=ROW(D7798), "", AVERAGE(INDEX($C$1:$C$8201, ROW(D7798)-$C$3):C7797))</f>
        <v>110.57666666666667</v>
      </c>
      <c r="I7798" s="3">
        <f>IF($C$4+ROW($D$12)&gt;=ROW(D7798), "", AVERAGE(INDEX($C$1:$C$8201, ROW(D7798)-$C$4):C7797))</f>
        <v>110.55250000000001</v>
      </c>
      <c r="J7798" s="3" t="str">
        <f t="shared" si="1107"/>
        <v>Yes</v>
      </c>
      <c r="K7798" s="3" t="str">
        <f t="shared" si="1108"/>
        <v/>
      </c>
      <c r="L7798" s="3" t="str">
        <f t="shared" si="1109"/>
        <v/>
      </c>
      <c r="M7798" s="3">
        <f t="shared" si="1105"/>
        <v>-6.3311176537028929E-4</v>
      </c>
      <c r="N7798" s="3">
        <f t="shared" si="1110"/>
        <v>6.0000002290543435</v>
      </c>
      <c r="O7798" s="3" t="str">
        <f t="shared" si="1111"/>
        <v/>
      </c>
      <c r="P7798" s="3" t="str">
        <f t="shared" si="1112"/>
        <v/>
      </c>
      <c r="Q7798" s="3" t="str">
        <f t="shared" si="1113"/>
        <v/>
      </c>
    </row>
    <row r="7799" spans="2:17" x14ac:dyDescent="0.3">
      <c r="B7799" s="4">
        <v>42312.074999999997</v>
      </c>
      <c r="C7799" s="1">
        <v>110.538</v>
      </c>
      <c r="D7799" s="1">
        <v>17019</v>
      </c>
      <c r="E7799" s="3">
        <f>IF($C$5+ROW($D$12)&gt;=ROW(D7799), "", AVERAGE(INDEX($D$1:$D$8201, ROW(D7799)-$C$5):D7798))</f>
        <v>11266.666666666666</v>
      </c>
      <c r="F7799" s="3">
        <f>IF($C$6+ROW($D$12)&gt;=ROW(D7799), "", AVERAGE(INDEX($D$1:$D$8201, ROW(D7799)-$C$6):D7798))</f>
        <v>14917.5</v>
      </c>
      <c r="G7799" s="3" t="str">
        <f t="shared" si="1106"/>
        <v/>
      </c>
      <c r="H7799" s="3">
        <f>IF($C$3+ROW($D$12)&gt;=ROW(D7799), "", AVERAGE(INDEX($C$1:$C$8201, ROW(D7799)-$C$3):C7798))</f>
        <v>110.55333333333333</v>
      </c>
      <c r="I7799" s="3">
        <f>IF($C$4+ROW($D$12)&gt;=ROW(D7799), "", AVERAGE(INDEX($C$1:$C$8201, ROW(D7799)-$C$4):C7798))</f>
        <v>110.565</v>
      </c>
      <c r="J7799" s="3" t="str">
        <f t="shared" si="1107"/>
        <v/>
      </c>
      <c r="K7799" s="3" t="str">
        <f t="shared" si="1108"/>
        <v/>
      </c>
      <c r="L7799" s="3" t="str">
        <f t="shared" si="1109"/>
        <v/>
      </c>
      <c r="M7799" s="3">
        <f t="shared" si="1105"/>
        <v>-5.6073584480752572E-4</v>
      </c>
      <c r="N7799" s="3">
        <f t="shared" si="1110"/>
        <v>-0.11431776271040062</v>
      </c>
      <c r="O7799" s="3" t="str">
        <f t="shared" si="1111"/>
        <v/>
      </c>
      <c r="P7799" s="3" t="str">
        <f t="shared" si="1112"/>
        <v/>
      </c>
      <c r="Q7799" s="3" t="str">
        <f t="shared" si="1113"/>
        <v/>
      </c>
    </row>
    <row r="7800" spans="2:17" x14ac:dyDescent="0.3">
      <c r="B7800" s="4">
        <v>42312.075694444444</v>
      </c>
      <c r="C7800" s="1">
        <v>110.67</v>
      </c>
      <c r="D7800" s="1">
        <v>48682</v>
      </c>
      <c r="E7800" s="3">
        <f>IF($C$5+ROW($D$12)&gt;=ROW(D7800), "", AVERAGE(INDEX($D$1:$D$8201, ROW(D7800)-$C$5):D7799))</f>
        <v>13030</v>
      </c>
      <c r="F7800" s="3">
        <f>IF($C$6+ROW($D$12)&gt;=ROW(D7800), "", AVERAGE(INDEX($D$1:$D$8201, ROW(D7800)-$C$6):D7799))</f>
        <v>12888.375</v>
      </c>
      <c r="G7800" s="3" t="str">
        <f t="shared" si="1106"/>
        <v>Yes</v>
      </c>
      <c r="H7800" s="3">
        <f>IF($C$3+ROW($D$12)&gt;=ROW(D7800), "", AVERAGE(INDEX($C$1:$C$8201, ROW(D7800)-$C$3):C7799))</f>
        <v>110.54266666666666</v>
      </c>
      <c r="I7800" s="3">
        <f>IF($C$4+ROW($D$12)&gt;=ROW(D7800), "", AVERAGE(INDEX($C$1:$C$8201, ROW(D7800)-$C$4):C7799))</f>
        <v>110.5635</v>
      </c>
      <c r="J7800" s="3" t="str">
        <f t="shared" si="1107"/>
        <v/>
      </c>
      <c r="K7800" s="3" t="str">
        <f t="shared" si="1108"/>
        <v/>
      </c>
      <c r="L7800" s="3" t="str">
        <f t="shared" si="1109"/>
        <v/>
      </c>
      <c r="M7800" s="3">
        <f t="shared" si="1105"/>
        <v>9.0399572238365517E-4</v>
      </c>
      <c r="N7800" s="3">
        <f t="shared" si="1110"/>
        <v>-2.6121596840201189</v>
      </c>
      <c r="O7800" s="3" t="str">
        <f t="shared" si="1111"/>
        <v/>
      </c>
      <c r="P7800" s="3" t="str">
        <f t="shared" si="1112"/>
        <v/>
      </c>
      <c r="Q7800" s="3" t="str">
        <f t="shared" si="1113"/>
        <v/>
      </c>
    </row>
    <row r="7801" spans="2:17" x14ac:dyDescent="0.3">
      <c r="B7801" s="4">
        <v>42312.076388888891</v>
      </c>
      <c r="C7801" s="1">
        <v>110.593</v>
      </c>
      <c r="D7801" s="1">
        <v>16990</v>
      </c>
      <c r="E7801" s="3">
        <f>IF($C$5+ROW($D$12)&gt;=ROW(D7801), "", AVERAGE(INDEX($D$1:$D$8201, ROW(D7801)-$C$5):D7800))</f>
        <v>26442.666666666668</v>
      </c>
      <c r="F7801" s="3">
        <f>IF($C$6+ROW($D$12)&gt;=ROW(D7801), "", AVERAGE(INDEX($D$1:$D$8201, ROW(D7801)-$C$6):D7800))</f>
        <v>16491.125</v>
      </c>
      <c r="G7801" s="3" t="str">
        <f t="shared" si="1106"/>
        <v>Yes</v>
      </c>
      <c r="H7801" s="3">
        <f>IF($C$3+ROW($D$12)&gt;=ROW(D7801), "", AVERAGE(INDEX($C$1:$C$8201, ROW(D7801)-$C$3):C7800))</f>
        <v>110.57933333333334</v>
      </c>
      <c r="I7801" s="3">
        <f>IF($C$4+ROW($D$12)&gt;=ROW(D7801), "", AVERAGE(INDEX($C$1:$C$8201, ROW(D7801)-$C$4):C7800))</f>
        <v>110.57974999999999</v>
      </c>
      <c r="J7801" s="3" t="str">
        <f t="shared" si="1107"/>
        <v/>
      </c>
      <c r="K7801" s="3" t="str">
        <f t="shared" si="1108"/>
        <v/>
      </c>
      <c r="L7801" s="3" t="str">
        <f t="shared" si="1109"/>
        <v/>
      </c>
      <c r="M7801" s="3">
        <f t="shared" si="1105"/>
        <v>2.9843592666551916E-4</v>
      </c>
      <c r="N7801" s="3">
        <f t="shared" si="1110"/>
        <v>-0.66987020040470591</v>
      </c>
      <c r="O7801" s="3" t="str">
        <f t="shared" si="1111"/>
        <v/>
      </c>
      <c r="P7801" s="3" t="str">
        <f t="shared" si="1112"/>
        <v/>
      </c>
      <c r="Q7801" s="3" t="str">
        <f t="shared" si="1113"/>
        <v/>
      </c>
    </row>
    <row r="7802" spans="2:17" x14ac:dyDescent="0.3">
      <c r="B7802" s="4">
        <v>42312.07708333333</v>
      </c>
      <c r="C7802" s="1">
        <v>110.56</v>
      </c>
      <c r="D7802" s="1">
        <v>12656</v>
      </c>
      <c r="E7802" s="3">
        <f>IF($C$5+ROW($D$12)&gt;=ROW(D7802), "", AVERAGE(INDEX($D$1:$D$8201, ROW(D7802)-$C$5):D7801))</f>
        <v>27563.666666666668</v>
      </c>
      <c r="F7802" s="3">
        <f>IF($C$6+ROW($D$12)&gt;=ROW(D7802), "", AVERAGE(INDEX($D$1:$D$8201, ROW(D7802)-$C$6):D7801))</f>
        <v>17288.375</v>
      </c>
      <c r="G7802" s="3" t="str">
        <f t="shared" si="1106"/>
        <v>Yes</v>
      </c>
      <c r="H7802" s="3">
        <f>IF($C$3+ROW($D$12)&gt;=ROW(D7802), "", AVERAGE(INDEX($C$1:$C$8201, ROW(D7802)-$C$3):C7801))</f>
        <v>110.60033333333332</v>
      </c>
      <c r="I7802" s="3">
        <f>IF($C$4+ROW($D$12)&gt;=ROW(D7802), "", AVERAGE(INDEX($C$1:$C$8201, ROW(D7802)-$C$4):C7801))</f>
        <v>110.58262499999999</v>
      </c>
      <c r="J7802" s="3" t="str">
        <f t="shared" si="1107"/>
        <v>Yes</v>
      </c>
      <c r="K7802" s="3" t="str">
        <f t="shared" si="1108"/>
        <v>Sell</v>
      </c>
      <c r="L7802" s="3">
        <f t="shared" si="1109"/>
        <v>110.56</v>
      </c>
      <c r="M7802" s="3">
        <f t="shared" si="1105"/>
        <v>2.7138269649577585E-4</v>
      </c>
      <c r="N7802" s="3">
        <f t="shared" si="1110"/>
        <v>-9.0650044959446258E-2</v>
      </c>
      <c r="O7802" s="3" t="str">
        <f t="shared" si="1111"/>
        <v>Sell</v>
      </c>
      <c r="P7802" s="3">
        <f t="shared" si="1112"/>
        <v>110.56</v>
      </c>
      <c r="Q7802" s="3" t="str">
        <f t="shared" si="1113"/>
        <v/>
      </c>
    </row>
    <row r="7803" spans="2:17" x14ac:dyDescent="0.3">
      <c r="B7803" s="4">
        <v>42312.077777777777</v>
      </c>
      <c r="C7803" s="1">
        <v>110.53700000000001</v>
      </c>
      <c r="D7803" s="1">
        <v>14508</v>
      </c>
      <c r="E7803" s="3">
        <f>IF($C$5+ROW($D$12)&gt;=ROW(D7803), "", AVERAGE(INDEX($D$1:$D$8201, ROW(D7803)-$C$5):D7802))</f>
        <v>26109.333333333332</v>
      </c>
      <c r="F7803" s="3">
        <f>IF($C$6+ROW($D$12)&gt;=ROW(D7803), "", AVERAGE(INDEX($D$1:$D$8201, ROW(D7803)-$C$6):D7802))</f>
        <v>17770.125</v>
      </c>
      <c r="G7803" s="3" t="str">
        <f t="shared" si="1106"/>
        <v>Yes</v>
      </c>
      <c r="H7803" s="3">
        <f>IF($C$3+ROW($D$12)&gt;=ROW(D7803), "", AVERAGE(INDEX($C$1:$C$8201, ROW(D7803)-$C$3):C7802))</f>
        <v>110.60766666666666</v>
      </c>
      <c r="I7803" s="3">
        <f>IF($C$4+ROW($D$12)&gt;=ROW(D7803), "", AVERAGE(INDEX($C$1:$C$8201, ROW(D7803)-$C$4):C7802))</f>
        <v>110.57762499999998</v>
      </c>
      <c r="J7803" s="3" t="str">
        <f t="shared" si="1107"/>
        <v>Yes</v>
      </c>
      <c r="K7803" s="3" t="str">
        <f t="shared" si="1108"/>
        <v>Sell</v>
      </c>
      <c r="L7803" s="3">
        <f t="shared" si="1109"/>
        <v>110.53700000000001</v>
      </c>
      <c r="M7803" s="3">
        <f t="shared" si="1105"/>
        <v>-9.0467036073849064E-6</v>
      </c>
      <c r="N7803" s="3">
        <f t="shared" si="1110"/>
        <v>-1.033335594804681</v>
      </c>
      <c r="O7803" s="3" t="str">
        <f t="shared" si="1111"/>
        <v>Sell</v>
      </c>
      <c r="P7803" s="3">
        <f t="shared" si="1112"/>
        <v>110.56</v>
      </c>
      <c r="Q7803" s="3" t="str">
        <f t="shared" si="1113"/>
        <v/>
      </c>
    </row>
    <row r="7804" spans="2:17" x14ac:dyDescent="0.3">
      <c r="B7804" s="4">
        <v>42312.078472222223</v>
      </c>
      <c r="C7804" s="1">
        <v>110.65</v>
      </c>
      <c r="D7804" s="1">
        <v>16219</v>
      </c>
      <c r="E7804" s="3">
        <f>IF($C$5+ROW($D$12)&gt;=ROW(D7804), "", AVERAGE(INDEX($D$1:$D$8201, ROW(D7804)-$C$5):D7803))</f>
        <v>14718</v>
      </c>
      <c r="F7804" s="3">
        <f>IF($C$6+ROW($D$12)&gt;=ROW(D7804), "", AVERAGE(INDEX($D$1:$D$8201, ROW(D7804)-$C$6):D7803))</f>
        <v>17956.875</v>
      </c>
      <c r="G7804" s="3" t="str">
        <f t="shared" si="1106"/>
        <v/>
      </c>
      <c r="H7804" s="3">
        <f>IF($C$3+ROW($D$12)&gt;=ROW(D7804), "", AVERAGE(INDEX($C$1:$C$8201, ROW(D7804)-$C$3):C7803))</f>
        <v>110.56333333333335</v>
      </c>
      <c r="I7804" s="3">
        <f>IF($C$4+ROW($D$12)&gt;=ROW(D7804), "", AVERAGE(INDEX($C$1:$C$8201, ROW(D7804)-$C$4):C7803))</f>
        <v>110.56975</v>
      </c>
      <c r="J7804" s="3" t="str">
        <f t="shared" si="1107"/>
        <v/>
      </c>
      <c r="K7804" s="3" t="str">
        <f t="shared" si="1108"/>
        <v/>
      </c>
      <c r="L7804" s="3" t="str">
        <f t="shared" si="1109"/>
        <v/>
      </c>
      <c r="M7804" s="3">
        <f t="shared" si="1105"/>
        <v>-1.8073377963529987E-4</v>
      </c>
      <c r="N7804" s="3">
        <f t="shared" si="1110"/>
        <v>18.977860166410807</v>
      </c>
      <c r="O7804" s="3" t="str">
        <f t="shared" si="1111"/>
        <v>Sell</v>
      </c>
      <c r="P7804" s="3">
        <f t="shared" si="1112"/>
        <v>110.56</v>
      </c>
      <c r="Q7804" s="3" t="str">
        <f t="shared" si="1113"/>
        <v/>
      </c>
    </row>
    <row r="7805" spans="2:17" x14ac:dyDescent="0.3">
      <c r="B7805" s="4">
        <v>42312.07916666667</v>
      </c>
      <c r="C7805" s="1">
        <v>110.58</v>
      </c>
      <c r="D7805" s="1">
        <v>9791</v>
      </c>
      <c r="E7805" s="3">
        <f>IF($C$5+ROW($D$12)&gt;=ROW(D7805), "", AVERAGE(INDEX($D$1:$D$8201, ROW(D7805)-$C$5):D7804))</f>
        <v>14461</v>
      </c>
      <c r="F7805" s="3">
        <f>IF($C$6+ROW($D$12)&gt;=ROW(D7805), "", AVERAGE(INDEX($D$1:$D$8201, ROW(D7805)-$C$6):D7804))</f>
        <v>18518.125</v>
      </c>
      <c r="G7805" s="3" t="str">
        <f t="shared" si="1106"/>
        <v/>
      </c>
      <c r="H7805" s="3">
        <f>IF($C$3+ROW($D$12)&gt;=ROW(D7805), "", AVERAGE(INDEX($C$1:$C$8201, ROW(D7805)-$C$3):C7804))</f>
        <v>110.58233333333334</v>
      </c>
      <c r="I7805" s="3">
        <f>IF($C$4+ROW($D$12)&gt;=ROW(D7805), "", AVERAGE(INDEX($C$1:$C$8201, ROW(D7805)-$C$4):C7804))</f>
        <v>110.57975</v>
      </c>
      <c r="J7805" s="3" t="str">
        <f t="shared" si="1107"/>
        <v>Yes</v>
      </c>
      <c r="K7805" s="3" t="str">
        <f t="shared" si="1108"/>
        <v/>
      </c>
      <c r="L7805" s="3" t="str">
        <f t="shared" si="1109"/>
        <v/>
      </c>
      <c r="M7805" s="3">
        <f t="shared" si="1105"/>
        <v>-1.1755503623841754E-4</v>
      </c>
      <c r="N7805" s="3">
        <f t="shared" si="1110"/>
        <v>-0.34956798626338598</v>
      </c>
      <c r="O7805" s="3" t="str">
        <f t="shared" si="1111"/>
        <v>Sell</v>
      </c>
      <c r="P7805" s="3">
        <f t="shared" si="1112"/>
        <v>110.56</v>
      </c>
      <c r="Q7805" s="3" t="str">
        <f t="shared" si="1113"/>
        <v/>
      </c>
    </row>
    <row r="7806" spans="2:17" x14ac:dyDescent="0.3">
      <c r="B7806" s="4">
        <v>42312.079861111109</v>
      </c>
      <c r="C7806" s="1">
        <v>110.6</v>
      </c>
      <c r="D7806" s="1">
        <v>9841</v>
      </c>
      <c r="E7806" s="3">
        <f>IF($C$5+ROW($D$12)&gt;=ROW(D7806), "", AVERAGE(INDEX($D$1:$D$8201, ROW(D7806)-$C$5):D7805))</f>
        <v>13506</v>
      </c>
      <c r="F7806" s="3">
        <f>IF($C$6+ROW($D$12)&gt;=ROW(D7806), "", AVERAGE(INDEX($D$1:$D$8201, ROW(D7806)-$C$6):D7805))</f>
        <v>18686.5</v>
      </c>
      <c r="G7806" s="3" t="str">
        <f t="shared" si="1106"/>
        <v/>
      </c>
      <c r="H7806" s="3">
        <f>IF($C$3+ROW($D$12)&gt;=ROW(D7806), "", AVERAGE(INDEX($C$1:$C$8201, ROW(D7806)-$C$3):C7805))</f>
        <v>110.589</v>
      </c>
      <c r="I7806" s="3">
        <f>IF($C$4+ROW($D$12)&gt;=ROW(D7806), "", AVERAGE(INDEX($C$1:$C$8201, ROW(D7806)-$C$4):C7805))</f>
        <v>110.58225000000002</v>
      </c>
      <c r="J7806" s="3" t="str">
        <f t="shared" si="1107"/>
        <v>Yes</v>
      </c>
      <c r="K7806" s="3" t="str">
        <f t="shared" si="1108"/>
        <v/>
      </c>
      <c r="L7806" s="3" t="str">
        <f t="shared" si="1109"/>
        <v/>
      </c>
      <c r="M7806" s="3">
        <f t="shared" si="1105"/>
        <v>3.6172906887455854E-4</v>
      </c>
      <c r="N7806" s="3">
        <f t="shared" si="1110"/>
        <v>-4.0771039714616988</v>
      </c>
      <c r="O7806" s="3" t="str">
        <f t="shared" si="1111"/>
        <v>Sell</v>
      </c>
      <c r="P7806" s="3">
        <f t="shared" si="1112"/>
        <v>110.56</v>
      </c>
      <c r="Q7806" s="3" t="str">
        <f t="shared" si="1113"/>
        <v/>
      </c>
    </row>
    <row r="7807" spans="2:17" x14ac:dyDescent="0.3">
      <c r="B7807" s="4">
        <v>42312.080555555556</v>
      </c>
      <c r="C7807" s="1">
        <v>110.45</v>
      </c>
      <c r="D7807" s="1">
        <v>21258</v>
      </c>
      <c r="E7807" s="3">
        <f>IF($C$5+ROW($D$12)&gt;=ROW(D7807), "", AVERAGE(INDEX($D$1:$D$8201, ROW(D7807)-$C$5):D7806))</f>
        <v>11950.333333333334</v>
      </c>
      <c r="F7807" s="3">
        <f>IF($C$6+ROW($D$12)&gt;=ROW(D7807), "", AVERAGE(INDEX($D$1:$D$8201, ROW(D7807)-$C$6):D7806))</f>
        <v>18213.25</v>
      </c>
      <c r="G7807" s="3" t="str">
        <f t="shared" si="1106"/>
        <v/>
      </c>
      <c r="H7807" s="3">
        <f>IF($C$3+ROW($D$12)&gt;=ROW(D7807), "", AVERAGE(INDEX($C$1:$C$8201, ROW(D7807)-$C$3):C7806))</f>
        <v>110.61000000000001</v>
      </c>
      <c r="I7807" s="3">
        <f>IF($C$4+ROW($D$12)&gt;=ROW(D7807), "", AVERAGE(INDEX($C$1:$C$8201, ROW(D7807)-$C$4):C7806))</f>
        <v>110.59100000000001</v>
      </c>
      <c r="J7807" s="3" t="str">
        <f t="shared" si="1107"/>
        <v>Yes</v>
      </c>
      <c r="K7807" s="3" t="str">
        <f t="shared" si="1108"/>
        <v/>
      </c>
      <c r="L7807" s="3" t="str">
        <f t="shared" si="1109"/>
        <v/>
      </c>
      <c r="M7807" s="3">
        <f t="shared" si="1105"/>
        <v>-7.8737667369328281E-4</v>
      </c>
      <c r="N7807" s="3">
        <f t="shared" si="1110"/>
        <v>-3.1767027906909289</v>
      </c>
      <c r="O7807" s="3" t="str">
        <f t="shared" si="1111"/>
        <v>Sell</v>
      </c>
      <c r="P7807" s="3">
        <f t="shared" si="1112"/>
        <v>110.56</v>
      </c>
      <c r="Q7807" s="3" t="str">
        <f t="shared" si="1113"/>
        <v/>
      </c>
    </row>
    <row r="7808" spans="2:17" x14ac:dyDescent="0.3">
      <c r="B7808" s="4">
        <v>42312.081250000003</v>
      </c>
      <c r="C7808" s="1">
        <v>110.43</v>
      </c>
      <c r="D7808" s="1">
        <v>26396</v>
      </c>
      <c r="E7808" s="3">
        <f>IF($C$5+ROW($D$12)&gt;=ROW(D7808), "", AVERAGE(INDEX($D$1:$D$8201, ROW(D7808)-$C$5):D7807))</f>
        <v>13630</v>
      </c>
      <c r="F7808" s="3">
        <f>IF($C$6+ROW($D$12)&gt;=ROW(D7808), "", AVERAGE(INDEX($D$1:$D$8201, ROW(D7808)-$C$6):D7807))</f>
        <v>18743.125</v>
      </c>
      <c r="G7808" s="3" t="str">
        <f t="shared" si="1106"/>
        <v/>
      </c>
      <c r="H7808" s="3">
        <f>IF($C$3+ROW($D$12)&gt;=ROW(D7808), "", AVERAGE(INDEX($C$1:$C$8201, ROW(D7808)-$C$3):C7807))</f>
        <v>110.54333333333334</v>
      </c>
      <c r="I7808" s="3">
        <f>IF($C$4+ROW($D$12)&gt;=ROW(D7808), "", AVERAGE(INDEX($C$1:$C$8201, ROW(D7808)-$C$4):C7807))</f>
        <v>110.58000000000001</v>
      </c>
      <c r="J7808" s="3" t="str">
        <f t="shared" si="1107"/>
        <v/>
      </c>
      <c r="K7808" s="3" t="str">
        <f t="shared" si="1108"/>
        <v/>
      </c>
      <c r="L7808" s="3" t="str">
        <f t="shared" si="1109"/>
        <v/>
      </c>
      <c r="M7808" s="3">
        <f t="shared" si="1105"/>
        <v>-1.9902304380191881E-3</v>
      </c>
      <c r="N7808" s="3">
        <f t="shared" si="1110"/>
        <v>1.527672592437592</v>
      </c>
      <c r="O7808" s="3" t="str">
        <f t="shared" si="1111"/>
        <v>Exit</v>
      </c>
      <c r="P7808" s="3" t="str">
        <f t="shared" si="1112"/>
        <v/>
      </c>
      <c r="Q7808" s="3">
        <f t="shared" si="1113"/>
        <v>0.12999999999999545</v>
      </c>
    </row>
    <row r="7809" spans="2:17" x14ac:dyDescent="0.3">
      <c r="B7809" s="4">
        <v>42312.081944444442</v>
      </c>
      <c r="C7809" s="1">
        <v>110.31</v>
      </c>
      <c r="D7809" s="1">
        <v>56718</v>
      </c>
      <c r="E7809" s="3">
        <f>IF($C$5+ROW($D$12)&gt;=ROW(D7809), "", AVERAGE(INDEX($D$1:$D$8201, ROW(D7809)-$C$5):D7808))</f>
        <v>19165</v>
      </c>
      <c r="F7809" s="3">
        <f>IF($C$6+ROW($D$12)&gt;=ROW(D7809), "", AVERAGE(INDEX($D$1:$D$8201, ROW(D7809)-$C$6):D7808))</f>
        <v>15957.375</v>
      </c>
      <c r="G7809" s="3" t="str">
        <f t="shared" si="1106"/>
        <v>Yes</v>
      </c>
      <c r="H7809" s="3">
        <f>IF($C$3+ROW($D$12)&gt;=ROW(D7809), "", AVERAGE(INDEX($C$1:$C$8201, ROW(D7809)-$C$3):C7808))</f>
        <v>110.49333333333334</v>
      </c>
      <c r="I7809" s="3">
        <f>IF($C$4+ROW($D$12)&gt;=ROW(D7809), "", AVERAGE(INDEX($C$1:$C$8201, ROW(D7809)-$C$4):C7808))</f>
        <v>110.55000000000001</v>
      </c>
      <c r="J7809" s="3" t="str">
        <f t="shared" si="1107"/>
        <v/>
      </c>
      <c r="K7809" s="3" t="str">
        <f t="shared" si="1108"/>
        <v/>
      </c>
      <c r="L7809" s="3" t="str">
        <f t="shared" si="1109"/>
        <v/>
      </c>
      <c r="M7809" s="3">
        <f t="shared" si="1105"/>
        <v>-2.4446569284965877E-3</v>
      </c>
      <c r="N7809" s="3">
        <f t="shared" si="1110"/>
        <v>0.22832858034754785</v>
      </c>
      <c r="O7809" s="3" t="str">
        <f t="shared" si="1111"/>
        <v/>
      </c>
      <c r="P7809" s="3" t="str">
        <f t="shared" si="1112"/>
        <v/>
      </c>
      <c r="Q7809" s="3" t="str">
        <f t="shared" si="1113"/>
        <v/>
      </c>
    </row>
    <row r="7810" spans="2:17" x14ac:dyDescent="0.3">
      <c r="B7810" s="4">
        <v>42312.082638888889</v>
      </c>
      <c r="C7810" s="1">
        <v>110.24</v>
      </c>
      <c r="D7810" s="1">
        <v>19225</v>
      </c>
      <c r="E7810" s="3">
        <f>IF($C$5+ROW($D$12)&gt;=ROW(D7810), "", AVERAGE(INDEX($D$1:$D$8201, ROW(D7810)-$C$5):D7809))</f>
        <v>34790.666666666664</v>
      </c>
      <c r="F7810" s="3">
        <f>IF($C$6+ROW($D$12)&gt;=ROW(D7810), "", AVERAGE(INDEX($D$1:$D$8201, ROW(D7810)-$C$6):D7809))</f>
        <v>20923.375</v>
      </c>
      <c r="G7810" s="3" t="str">
        <f t="shared" si="1106"/>
        <v>Yes</v>
      </c>
      <c r="H7810" s="3">
        <f>IF($C$3+ROW($D$12)&gt;=ROW(D7810), "", AVERAGE(INDEX($C$1:$C$8201, ROW(D7810)-$C$3):C7809))</f>
        <v>110.39666666666666</v>
      </c>
      <c r="I7810" s="3">
        <f>IF($C$4+ROW($D$12)&gt;=ROW(D7810), "", AVERAGE(INDEX($C$1:$C$8201, ROW(D7810)-$C$4):C7809))</f>
        <v>110.514625</v>
      </c>
      <c r="J7810" s="3" t="str">
        <f t="shared" si="1107"/>
        <v/>
      </c>
      <c r="K7810" s="3" t="str">
        <f t="shared" si="1108"/>
        <v/>
      </c>
      <c r="L7810" s="3" t="str">
        <f t="shared" si="1109"/>
        <v/>
      </c>
      <c r="M7810" s="3">
        <f t="shared" si="1105"/>
        <v>-3.2602818228859706E-3</v>
      </c>
      <c r="N7810" s="3">
        <f t="shared" si="1110"/>
        <v>0.33363572813915243</v>
      </c>
      <c r="O7810" s="3" t="str">
        <f t="shared" si="1111"/>
        <v/>
      </c>
      <c r="P7810" s="3" t="str">
        <f t="shared" si="1112"/>
        <v/>
      </c>
      <c r="Q7810" s="3" t="str">
        <f t="shared" si="1113"/>
        <v/>
      </c>
    </row>
    <row r="7811" spans="2:17" x14ac:dyDescent="0.3">
      <c r="B7811" s="4">
        <v>42312.083333333336</v>
      </c>
      <c r="C7811" s="1">
        <v>110.34</v>
      </c>
      <c r="D7811" s="1">
        <v>12817</v>
      </c>
      <c r="E7811" s="3">
        <f>IF($C$5+ROW($D$12)&gt;=ROW(D7811), "", AVERAGE(INDEX($D$1:$D$8201, ROW(D7811)-$C$5):D7810))</f>
        <v>34113</v>
      </c>
      <c r="F7811" s="3">
        <f>IF($C$6+ROW($D$12)&gt;=ROW(D7811), "", AVERAGE(INDEX($D$1:$D$8201, ROW(D7811)-$C$6):D7810))</f>
        <v>21744.5</v>
      </c>
      <c r="G7811" s="3" t="str">
        <f t="shared" si="1106"/>
        <v>Yes</v>
      </c>
      <c r="H7811" s="3">
        <f>IF($C$3+ROW($D$12)&gt;=ROW(D7811), "", AVERAGE(INDEX($C$1:$C$8201, ROW(D7811)-$C$3):C7810))</f>
        <v>110.32666666666667</v>
      </c>
      <c r="I7811" s="3">
        <f>IF($C$4+ROW($D$12)&gt;=ROW(D7811), "", AVERAGE(INDEX($C$1:$C$8201, ROW(D7811)-$C$4):C7810))</f>
        <v>110.474625</v>
      </c>
      <c r="J7811" s="3" t="str">
        <f t="shared" si="1107"/>
        <v/>
      </c>
      <c r="K7811" s="3" t="str">
        <f t="shared" si="1108"/>
        <v/>
      </c>
      <c r="L7811" s="3" t="str">
        <f t="shared" si="1109"/>
        <v/>
      </c>
      <c r="M7811" s="3">
        <f t="shared" si="1105"/>
        <v>-9.9642202184148398E-4</v>
      </c>
      <c r="N7811" s="3">
        <f t="shared" si="1110"/>
        <v>-0.69437549390762165</v>
      </c>
      <c r="O7811" s="3" t="str">
        <f t="shared" si="1111"/>
        <v/>
      </c>
      <c r="P7811" s="3" t="str">
        <f t="shared" si="1112"/>
        <v/>
      </c>
      <c r="Q7811" s="3" t="str">
        <f t="shared" si="1113"/>
        <v/>
      </c>
    </row>
    <row r="7812" spans="2:17" x14ac:dyDescent="0.3">
      <c r="B7812" s="4">
        <v>42312.084027777775</v>
      </c>
      <c r="C7812" s="1">
        <v>110.38</v>
      </c>
      <c r="D7812" s="1">
        <v>17311</v>
      </c>
      <c r="E7812" s="3">
        <f>IF($C$5+ROW($D$12)&gt;=ROW(D7812), "", AVERAGE(INDEX($D$1:$D$8201, ROW(D7812)-$C$5):D7811))</f>
        <v>29586.666666666668</v>
      </c>
      <c r="F7812" s="3">
        <f>IF($C$6+ROW($D$12)&gt;=ROW(D7812), "", AVERAGE(INDEX($D$1:$D$8201, ROW(D7812)-$C$6):D7811))</f>
        <v>21533.125</v>
      </c>
      <c r="G7812" s="3" t="str">
        <f t="shared" si="1106"/>
        <v>Yes</v>
      </c>
      <c r="H7812" s="3">
        <f>IF($C$3+ROW($D$12)&gt;=ROW(D7812), "", AVERAGE(INDEX($C$1:$C$8201, ROW(D7812)-$C$3):C7811))</f>
        <v>110.29666666666667</v>
      </c>
      <c r="I7812" s="3">
        <f>IF($C$4+ROW($D$12)&gt;=ROW(D7812), "", AVERAGE(INDEX($C$1:$C$8201, ROW(D7812)-$C$4):C7811))</f>
        <v>110.45</v>
      </c>
      <c r="J7812" s="3" t="str">
        <f t="shared" si="1107"/>
        <v/>
      </c>
      <c r="K7812" s="3" t="str">
        <f t="shared" si="1108"/>
        <v/>
      </c>
      <c r="L7812" s="3" t="str">
        <f t="shared" si="1109"/>
        <v/>
      </c>
      <c r="M7812" s="3">
        <f t="shared" si="1105"/>
        <v>-4.5287804768434728E-4</v>
      </c>
      <c r="N7812" s="3">
        <f t="shared" si="1110"/>
        <v>-0.54549574602196671</v>
      </c>
      <c r="O7812" s="3" t="str">
        <f t="shared" si="1111"/>
        <v/>
      </c>
      <c r="P7812" s="3" t="str">
        <f t="shared" si="1112"/>
        <v/>
      </c>
      <c r="Q7812" s="3" t="str">
        <f t="shared" si="1113"/>
        <v/>
      </c>
    </row>
    <row r="7813" spans="2:17" x14ac:dyDescent="0.3">
      <c r="B7813" s="4">
        <v>42312.084722222222</v>
      </c>
      <c r="C7813" s="1">
        <v>110.41</v>
      </c>
      <c r="D7813" s="1">
        <v>22303</v>
      </c>
      <c r="E7813" s="3">
        <f>IF($C$5+ROW($D$12)&gt;=ROW(D7813), "", AVERAGE(INDEX($D$1:$D$8201, ROW(D7813)-$C$5):D7812))</f>
        <v>16451</v>
      </c>
      <c r="F7813" s="3">
        <f>IF($C$6+ROW($D$12)&gt;=ROW(D7813), "", AVERAGE(INDEX($D$1:$D$8201, ROW(D7813)-$C$6):D7812))</f>
        <v>21669.625</v>
      </c>
      <c r="G7813" s="3" t="str">
        <f t="shared" si="1106"/>
        <v/>
      </c>
      <c r="H7813" s="3">
        <f>IF($C$3+ROW($D$12)&gt;=ROW(D7813), "", AVERAGE(INDEX($C$1:$C$8201, ROW(D7813)-$C$3):C7812))</f>
        <v>110.32</v>
      </c>
      <c r="I7813" s="3">
        <f>IF($C$4+ROW($D$12)&gt;=ROW(D7813), "", AVERAGE(INDEX($C$1:$C$8201, ROW(D7813)-$C$4):C7812))</f>
        <v>110.41625000000001</v>
      </c>
      <c r="J7813" s="3" t="str">
        <f t="shared" si="1107"/>
        <v/>
      </c>
      <c r="K7813" s="3" t="str">
        <f t="shared" si="1108"/>
        <v/>
      </c>
      <c r="L7813" s="3" t="str">
        <f t="shared" si="1109"/>
        <v/>
      </c>
      <c r="M7813" s="3">
        <f t="shared" si="1105"/>
        <v>9.0612546975523875E-4</v>
      </c>
      <c r="N7813" s="3">
        <f t="shared" si="1110"/>
        <v>-3.000815615568988</v>
      </c>
      <c r="O7813" s="3" t="str">
        <f t="shared" si="1111"/>
        <v/>
      </c>
      <c r="P7813" s="3" t="str">
        <f t="shared" si="1112"/>
        <v/>
      </c>
      <c r="Q7813" s="3" t="str">
        <f t="shared" si="1113"/>
        <v/>
      </c>
    </row>
    <row r="7814" spans="2:17" x14ac:dyDescent="0.3">
      <c r="B7814" s="4">
        <v>42312.085416666669</v>
      </c>
      <c r="C7814" s="1">
        <v>110.358</v>
      </c>
      <c r="D7814" s="1">
        <v>24491</v>
      </c>
      <c r="E7814" s="3">
        <f>IF($C$5+ROW($D$12)&gt;=ROW(D7814), "", AVERAGE(INDEX($D$1:$D$8201, ROW(D7814)-$C$5):D7813))</f>
        <v>17477</v>
      </c>
      <c r="F7814" s="3">
        <f>IF($C$6+ROW($D$12)&gt;=ROW(D7814), "", AVERAGE(INDEX($D$1:$D$8201, ROW(D7814)-$C$6):D7813))</f>
        <v>23233.625</v>
      </c>
      <c r="G7814" s="3" t="str">
        <f t="shared" si="1106"/>
        <v/>
      </c>
      <c r="H7814" s="3">
        <f>IF($C$3+ROW($D$12)&gt;=ROW(D7814), "", AVERAGE(INDEX($C$1:$C$8201, ROW(D7814)-$C$3):C7813))</f>
        <v>110.37666666666667</v>
      </c>
      <c r="I7814" s="3">
        <f>IF($C$4+ROW($D$12)&gt;=ROW(D7814), "", AVERAGE(INDEX($C$1:$C$8201, ROW(D7814)-$C$4):C7813))</f>
        <v>110.395</v>
      </c>
      <c r="J7814" s="3" t="str">
        <f t="shared" si="1107"/>
        <v/>
      </c>
      <c r="K7814" s="3" t="str">
        <f t="shared" si="1108"/>
        <v/>
      </c>
      <c r="L7814" s="3" t="str">
        <f t="shared" si="1109"/>
        <v/>
      </c>
      <c r="M7814" s="3">
        <f t="shared" si="1105"/>
        <v>1.0698194113672199E-3</v>
      </c>
      <c r="N7814" s="3">
        <f t="shared" si="1110"/>
        <v>0.1806526216023901</v>
      </c>
      <c r="O7814" s="3" t="str">
        <f t="shared" si="1111"/>
        <v/>
      </c>
      <c r="P7814" s="3" t="str">
        <f t="shared" si="1112"/>
        <v/>
      </c>
      <c r="Q7814" s="3" t="str">
        <f t="shared" si="1113"/>
        <v/>
      </c>
    </row>
    <row r="7815" spans="2:17" x14ac:dyDescent="0.3">
      <c r="B7815" s="4">
        <v>42312.086111111108</v>
      </c>
      <c r="C7815" s="1">
        <v>110.37</v>
      </c>
      <c r="D7815" s="1">
        <v>11092</v>
      </c>
      <c r="E7815" s="3">
        <f>IF($C$5+ROW($D$12)&gt;=ROW(D7815), "", AVERAGE(INDEX($D$1:$D$8201, ROW(D7815)-$C$5):D7814))</f>
        <v>21368.333333333332</v>
      </c>
      <c r="F7815" s="3">
        <f>IF($C$6+ROW($D$12)&gt;=ROW(D7815), "", AVERAGE(INDEX($D$1:$D$8201, ROW(D7815)-$C$6):D7814))</f>
        <v>25064.875</v>
      </c>
      <c r="G7815" s="3" t="str">
        <f t="shared" si="1106"/>
        <v/>
      </c>
      <c r="H7815" s="3">
        <f>IF($C$3+ROW($D$12)&gt;=ROW(D7815), "", AVERAGE(INDEX($C$1:$C$8201, ROW(D7815)-$C$3):C7814))</f>
        <v>110.38266666666668</v>
      </c>
      <c r="I7815" s="3">
        <f>IF($C$4+ROW($D$12)&gt;=ROW(D7815), "", AVERAGE(INDEX($C$1:$C$8201, ROW(D7815)-$C$4):C7814))</f>
        <v>110.36474999999999</v>
      </c>
      <c r="J7815" s="3" t="str">
        <f t="shared" si="1107"/>
        <v>Yes</v>
      </c>
      <c r="K7815" s="3" t="str">
        <f t="shared" si="1108"/>
        <v/>
      </c>
      <c r="L7815" s="3" t="str">
        <f t="shared" si="1109"/>
        <v/>
      </c>
      <c r="M7815" s="3">
        <f t="shared" si="1105"/>
        <v>2.7184994050805583E-4</v>
      </c>
      <c r="N7815" s="3">
        <f t="shared" si="1110"/>
        <v>-0.74589174806556002</v>
      </c>
      <c r="O7815" s="3" t="str">
        <f t="shared" si="1111"/>
        <v/>
      </c>
      <c r="P7815" s="3" t="str">
        <f t="shared" si="1112"/>
        <v/>
      </c>
      <c r="Q7815" s="3" t="str">
        <f t="shared" si="1113"/>
        <v/>
      </c>
    </row>
    <row r="7816" spans="2:17" x14ac:dyDescent="0.3">
      <c r="B7816" s="4">
        <v>42312.086805555555</v>
      </c>
      <c r="C7816" s="1">
        <v>110.37</v>
      </c>
      <c r="D7816" s="1">
        <v>8914</v>
      </c>
      <c r="E7816" s="3">
        <f>IF($C$5+ROW($D$12)&gt;=ROW(D7816), "", AVERAGE(INDEX($D$1:$D$8201, ROW(D7816)-$C$5):D7815))</f>
        <v>19295.333333333332</v>
      </c>
      <c r="F7816" s="3">
        <f>IF($C$6+ROW($D$12)&gt;=ROW(D7816), "", AVERAGE(INDEX($D$1:$D$8201, ROW(D7816)-$C$6):D7815))</f>
        <v>23794.125</v>
      </c>
      <c r="G7816" s="3" t="str">
        <f t="shared" si="1106"/>
        <v/>
      </c>
      <c r="H7816" s="3">
        <f>IF($C$3+ROW($D$12)&gt;=ROW(D7816), "", AVERAGE(INDEX($C$1:$C$8201, ROW(D7816)-$C$3):C7815))</f>
        <v>110.37933333333335</v>
      </c>
      <c r="I7816" s="3">
        <f>IF($C$4+ROW($D$12)&gt;=ROW(D7816), "", AVERAGE(INDEX($C$1:$C$8201, ROW(D7816)-$C$4):C7815))</f>
        <v>110.35475000000001</v>
      </c>
      <c r="J7816" s="3" t="str">
        <f t="shared" si="1107"/>
        <v>Yes</v>
      </c>
      <c r="K7816" s="3" t="str">
        <f t="shared" si="1108"/>
        <v/>
      </c>
      <c r="L7816" s="3" t="str">
        <f t="shared" si="1109"/>
        <v/>
      </c>
      <c r="M7816" s="3">
        <f t="shared" si="1105"/>
        <v>-9.0600226562435364E-5</v>
      </c>
      <c r="N7816" s="3">
        <f t="shared" si="1110"/>
        <v>-1.3332729313573293</v>
      </c>
      <c r="O7816" s="3" t="str">
        <f t="shared" si="1111"/>
        <v/>
      </c>
      <c r="P7816" s="3" t="str">
        <f t="shared" si="1112"/>
        <v/>
      </c>
      <c r="Q7816" s="3" t="str">
        <f t="shared" si="1113"/>
        <v/>
      </c>
    </row>
    <row r="7817" spans="2:17" x14ac:dyDescent="0.3">
      <c r="B7817" s="4">
        <v>42312.087500000001</v>
      </c>
      <c r="C7817" s="1">
        <v>110.37</v>
      </c>
      <c r="D7817" s="1">
        <v>12996</v>
      </c>
      <c r="E7817" s="3">
        <f>IF($C$5+ROW($D$12)&gt;=ROW(D7817), "", AVERAGE(INDEX($D$1:$D$8201, ROW(D7817)-$C$5):D7816))</f>
        <v>14832.333333333334</v>
      </c>
      <c r="F7817" s="3">
        <f>IF($C$6+ROW($D$12)&gt;=ROW(D7817), "", AVERAGE(INDEX($D$1:$D$8201, ROW(D7817)-$C$6):D7816))</f>
        <v>21608.875</v>
      </c>
      <c r="G7817" s="3" t="str">
        <f t="shared" si="1106"/>
        <v/>
      </c>
      <c r="H7817" s="3">
        <f>IF($C$3+ROW($D$12)&gt;=ROW(D7817), "", AVERAGE(INDEX($C$1:$C$8201, ROW(D7817)-$C$3):C7816))</f>
        <v>110.366</v>
      </c>
      <c r="I7817" s="3">
        <f>IF($C$4+ROW($D$12)&gt;=ROW(D7817), "", AVERAGE(INDEX($C$1:$C$8201, ROW(D7817)-$C$4):C7816))</f>
        <v>110.34725</v>
      </c>
      <c r="J7817" s="3" t="str">
        <f t="shared" si="1107"/>
        <v>Yes</v>
      </c>
      <c r="K7817" s="3" t="str">
        <f t="shared" si="1108"/>
        <v/>
      </c>
      <c r="L7817" s="3" t="str">
        <f t="shared" si="1109"/>
        <v/>
      </c>
      <c r="M7817" s="3">
        <f t="shared" si="1105"/>
        <v>-3.623516662528224E-4</v>
      </c>
      <c r="N7817" s="3">
        <f t="shared" si="1110"/>
        <v>2.9994565135343771</v>
      </c>
      <c r="O7817" s="3" t="str">
        <f t="shared" si="1111"/>
        <v/>
      </c>
      <c r="P7817" s="3" t="str">
        <f t="shared" si="1112"/>
        <v/>
      </c>
      <c r="Q7817" s="3" t="str">
        <f t="shared" si="1113"/>
        <v/>
      </c>
    </row>
    <row r="7818" spans="2:17" x14ac:dyDescent="0.3">
      <c r="B7818" s="4">
        <v>42312.088194444441</v>
      </c>
      <c r="C7818" s="1">
        <v>110.23</v>
      </c>
      <c r="D7818" s="1">
        <v>27330</v>
      </c>
      <c r="E7818" s="3">
        <f>IF($C$5+ROW($D$12)&gt;=ROW(D7818), "", AVERAGE(INDEX($D$1:$D$8201, ROW(D7818)-$C$5):D7817))</f>
        <v>11000.666666666666</v>
      </c>
      <c r="F7818" s="3">
        <f>IF($C$6+ROW($D$12)&gt;=ROW(D7818), "", AVERAGE(INDEX($D$1:$D$8201, ROW(D7818)-$C$6):D7817))</f>
        <v>16143.625</v>
      </c>
      <c r="G7818" s="3" t="str">
        <f t="shared" si="1106"/>
        <v/>
      </c>
      <c r="H7818" s="3">
        <f>IF($C$3+ROW($D$12)&gt;=ROW(D7818), "", AVERAGE(INDEX($C$1:$C$8201, ROW(D7818)-$C$3):C7817))</f>
        <v>110.37</v>
      </c>
      <c r="I7818" s="3">
        <f>IF($C$4+ROW($D$12)&gt;=ROW(D7818), "", AVERAGE(INDEX($C$1:$C$8201, ROW(D7818)-$C$4):C7817))</f>
        <v>110.35475000000001</v>
      </c>
      <c r="J7818" s="3" t="str">
        <f t="shared" si="1107"/>
        <v>Yes</v>
      </c>
      <c r="K7818" s="3" t="str">
        <f t="shared" si="1108"/>
        <v/>
      </c>
      <c r="L7818" s="3" t="str">
        <f t="shared" si="1109"/>
        <v/>
      </c>
      <c r="M7818" s="3">
        <f t="shared" si="1105"/>
        <v>-1.1605347014914745E-3</v>
      </c>
      <c r="N7818" s="3">
        <f t="shared" si="1110"/>
        <v>2.2027856073986936</v>
      </c>
      <c r="O7818" s="3" t="str">
        <f t="shared" si="1111"/>
        <v/>
      </c>
      <c r="P7818" s="3" t="str">
        <f t="shared" si="1112"/>
        <v/>
      </c>
      <c r="Q7818" s="3" t="str">
        <f t="shared" si="1113"/>
        <v/>
      </c>
    </row>
    <row r="7819" spans="2:17" x14ac:dyDescent="0.3">
      <c r="B7819" s="4">
        <v>42312.088888888888</v>
      </c>
      <c r="C7819" s="1">
        <v>110.33499999999999</v>
      </c>
      <c r="D7819" s="1">
        <v>25197</v>
      </c>
      <c r="E7819" s="3">
        <f>IF($C$5+ROW($D$12)&gt;=ROW(D7819), "", AVERAGE(INDEX($D$1:$D$8201, ROW(D7819)-$C$5):D7818))</f>
        <v>16413.333333333332</v>
      </c>
      <c r="F7819" s="3">
        <f>IF($C$6+ROW($D$12)&gt;=ROW(D7819), "", AVERAGE(INDEX($D$1:$D$8201, ROW(D7819)-$C$6):D7818))</f>
        <v>17156.75</v>
      </c>
      <c r="G7819" s="3" t="str">
        <f t="shared" si="1106"/>
        <v/>
      </c>
      <c r="H7819" s="3">
        <f>IF($C$3+ROW($D$12)&gt;=ROW(D7819), "", AVERAGE(INDEX($C$1:$C$8201, ROW(D7819)-$C$3):C7818))</f>
        <v>110.32333333333334</v>
      </c>
      <c r="I7819" s="3">
        <f>IF($C$4+ROW($D$12)&gt;=ROW(D7819), "", AVERAGE(INDEX($C$1:$C$8201, ROW(D7819)-$C$4):C7818))</f>
        <v>110.3535</v>
      </c>
      <c r="J7819" s="3" t="str">
        <f t="shared" si="1107"/>
        <v/>
      </c>
      <c r="K7819" s="3" t="str">
        <f t="shared" si="1108"/>
        <v/>
      </c>
      <c r="L7819" s="3" t="str">
        <f t="shared" si="1109"/>
        <v/>
      </c>
      <c r="M7819" s="3">
        <f t="shared" si="1105"/>
        <v>-3.1716544974881209E-4</v>
      </c>
      <c r="N7819" s="3">
        <f t="shared" si="1110"/>
        <v>-0.72670748290317966</v>
      </c>
      <c r="O7819" s="3" t="str">
        <f t="shared" si="1111"/>
        <v/>
      </c>
      <c r="P7819" s="3" t="str">
        <f t="shared" si="1112"/>
        <v/>
      </c>
      <c r="Q7819" s="3" t="str">
        <f t="shared" si="1113"/>
        <v/>
      </c>
    </row>
    <row r="7820" spans="2:17" x14ac:dyDescent="0.3">
      <c r="B7820" s="4">
        <v>42312.089583333334</v>
      </c>
      <c r="C7820" s="1">
        <v>110.248</v>
      </c>
      <c r="D7820" s="1">
        <v>18877</v>
      </c>
      <c r="E7820" s="3">
        <f>IF($C$5+ROW($D$12)&gt;=ROW(D7820), "", AVERAGE(INDEX($D$1:$D$8201, ROW(D7820)-$C$5):D7819))</f>
        <v>21841</v>
      </c>
      <c r="F7820" s="3">
        <f>IF($C$6+ROW($D$12)&gt;=ROW(D7820), "", AVERAGE(INDEX($D$1:$D$8201, ROW(D7820)-$C$6):D7819))</f>
        <v>18704.25</v>
      </c>
      <c r="G7820" s="3" t="str">
        <f t="shared" si="1106"/>
        <v>Yes</v>
      </c>
      <c r="H7820" s="3">
        <f>IF($C$3+ROW($D$12)&gt;=ROW(D7820), "", AVERAGE(INDEX($C$1:$C$8201, ROW(D7820)-$C$3):C7819))</f>
        <v>110.31166666666667</v>
      </c>
      <c r="I7820" s="3">
        <f>IF($C$4+ROW($D$12)&gt;=ROW(D7820), "", AVERAGE(INDEX($C$1:$C$8201, ROW(D7820)-$C$4):C7819))</f>
        <v>110.35287500000001</v>
      </c>
      <c r="J7820" s="3" t="str">
        <f t="shared" si="1107"/>
        <v/>
      </c>
      <c r="K7820" s="3" t="str">
        <f t="shared" si="1108"/>
        <v/>
      </c>
      <c r="L7820" s="3" t="str">
        <f t="shared" si="1109"/>
        <v/>
      </c>
      <c r="M7820" s="3">
        <f t="shared" si="1105"/>
        <v>-1.1059842119489054E-3</v>
      </c>
      <c r="N7820" s="3">
        <f t="shared" si="1110"/>
        <v>2.4870891921702696</v>
      </c>
      <c r="O7820" s="3" t="str">
        <f t="shared" si="1111"/>
        <v/>
      </c>
      <c r="P7820" s="3" t="str">
        <f t="shared" si="1112"/>
        <v/>
      </c>
      <c r="Q7820" s="3" t="str">
        <f t="shared" si="1113"/>
        <v/>
      </c>
    </row>
    <row r="7821" spans="2:17" x14ac:dyDescent="0.3">
      <c r="B7821" s="4">
        <v>42312.090277777781</v>
      </c>
      <c r="C7821" s="1">
        <v>110.17</v>
      </c>
      <c r="D7821" s="1">
        <v>34627</v>
      </c>
      <c r="E7821" s="3">
        <f>IF($C$5+ROW($D$12)&gt;=ROW(D7821), "", AVERAGE(INDEX($D$1:$D$8201, ROW(D7821)-$C$5):D7820))</f>
        <v>23801.333333333332</v>
      </c>
      <c r="F7821" s="3">
        <f>IF($C$6+ROW($D$12)&gt;=ROW(D7821), "", AVERAGE(INDEX($D$1:$D$8201, ROW(D7821)-$C$6):D7820))</f>
        <v>18900</v>
      </c>
      <c r="G7821" s="3" t="str">
        <f t="shared" si="1106"/>
        <v>Yes</v>
      </c>
      <c r="H7821" s="3">
        <f>IF($C$3+ROW($D$12)&gt;=ROW(D7821), "", AVERAGE(INDEX($C$1:$C$8201, ROW(D7821)-$C$3):C7820))</f>
        <v>110.271</v>
      </c>
      <c r="I7821" s="3">
        <f>IF($C$4+ROW($D$12)&gt;=ROW(D7821), "", AVERAGE(INDEX($C$1:$C$8201, ROW(D7821)-$C$4):C7820))</f>
        <v>110.33637500000002</v>
      </c>
      <c r="J7821" s="3" t="str">
        <f t="shared" si="1107"/>
        <v/>
      </c>
      <c r="K7821" s="3" t="str">
        <f t="shared" si="1108"/>
        <v/>
      </c>
      <c r="L7821" s="3" t="str">
        <f t="shared" si="1109"/>
        <v/>
      </c>
      <c r="M7821" s="3">
        <f t="shared" si="1105"/>
        <v>-1.8137304328191477E-3</v>
      </c>
      <c r="N7821" s="3">
        <f t="shared" si="1110"/>
        <v>0.63992434360621675</v>
      </c>
      <c r="O7821" s="3" t="str">
        <f t="shared" si="1111"/>
        <v/>
      </c>
      <c r="P7821" s="3" t="str">
        <f t="shared" si="1112"/>
        <v/>
      </c>
      <c r="Q7821" s="3" t="str">
        <f t="shared" si="1113"/>
        <v/>
      </c>
    </row>
    <row r="7822" spans="2:17" x14ac:dyDescent="0.3">
      <c r="B7822" s="4">
        <v>42312.09097222222</v>
      </c>
      <c r="C7822" s="1">
        <v>110.09</v>
      </c>
      <c r="D7822" s="1">
        <v>26095</v>
      </c>
      <c r="E7822" s="3">
        <f>IF($C$5+ROW($D$12)&gt;=ROW(D7822), "", AVERAGE(INDEX($D$1:$D$8201, ROW(D7822)-$C$5):D7821))</f>
        <v>26233.666666666668</v>
      </c>
      <c r="F7822" s="3">
        <f>IF($C$6+ROW($D$12)&gt;=ROW(D7822), "", AVERAGE(INDEX($D$1:$D$8201, ROW(D7822)-$C$6):D7821))</f>
        <v>20440.5</v>
      </c>
      <c r="G7822" s="3" t="str">
        <f t="shared" si="1106"/>
        <v>Yes</v>
      </c>
      <c r="H7822" s="3">
        <f>IF($C$3+ROW($D$12)&gt;=ROW(D7822), "", AVERAGE(INDEX($C$1:$C$8201, ROW(D7822)-$C$3):C7821))</f>
        <v>110.25099999999999</v>
      </c>
      <c r="I7822" s="3">
        <f>IF($C$4+ROW($D$12)&gt;=ROW(D7822), "", AVERAGE(INDEX($C$1:$C$8201, ROW(D7822)-$C$4):C7821))</f>
        <v>110.306375</v>
      </c>
      <c r="J7822" s="3" t="str">
        <f t="shared" si="1107"/>
        <v/>
      </c>
      <c r="K7822" s="3" t="str">
        <f t="shared" si="1108"/>
        <v/>
      </c>
      <c r="L7822" s="3" t="str">
        <f t="shared" si="1109"/>
        <v/>
      </c>
      <c r="M7822" s="3">
        <f t="shared" ref="M7822:M7885" si="1114">IF($C$7+ROW($D$12)&gt;ROW(D7822), "", LN(C7822/INDEX($C$1:$C$8201, ROW(D7822)-$C$7+1)))</f>
        <v>-1.2708788929122704E-3</v>
      </c>
      <c r="N7822" s="3">
        <f t="shared" si="1110"/>
        <v>-0.29930111447879454</v>
      </c>
      <c r="O7822" s="3" t="str">
        <f t="shared" si="1111"/>
        <v/>
      </c>
      <c r="P7822" s="3" t="str">
        <f t="shared" si="1112"/>
        <v/>
      </c>
      <c r="Q7822" s="3" t="str">
        <f t="shared" si="1113"/>
        <v/>
      </c>
    </row>
    <row r="7823" spans="2:17" x14ac:dyDescent="0.3">
      <c r="B7823" s="4">
        <v>42312.091666666667</v>
      </c>
      <c r="C7823" s="1">
        <v>109.83</v>
      </c>
      <c r="D7823" s="1">
        <v>153804</v>
      </c>
      <c r="E7823" s="3">
        <f>IF($C$5+ROW($D$12)&gt;=ROW(D7823), "", AVERAGE(INDEX($D$1:$D$8201, ROW(D7823)-$C$5):D7822))</f>
        <v>26533</v>
      </c>
      <c r="F7823" s="3">
        <f>IF($C$6+ROW($D$12)&gt;=ROW(D7823), "", AVERAGE(INDEX($D$1:$D$8201, ROW(D7823)-$C$6):D7822))</f>
        <v>20641</v>
      </c>
      <c r="G7823" s="3" t="str">
        <f t="shared" si="1106"/>
        <v>Yes</v>
      </c>
      <c r="H7823" s="3">
        <f>IF($C$3+ROW($D$12)&gt;=ROW(D7823), "", AVERAGE(INDEX($C$1:$C$8201, ROW(D7823)-$C$3):C7822))</f>
        <v>110.16933333333334</v>
      </c>
      <c r="I7823" s="3">
        <f>IF($C$4+ROW($D$12)&gt;=ROW(D7823), "", AVERAGE(INDEX($C$1:$C$8201, ROW(D7823)-$C$4):C7822))</f>
        <v>110.27287500000001</v>
      </c>
      <c r="J7823" s="3" t="str">
        <f t="shared" si="1107"/>
        <v/>
      </c>
      <c r="K7823" s="3" t="str">
        <f t="shared" si="1108"/>
        <v/>
      </c>
      <c r="L7823" s="3" t="str">
        <f t="shared" si="1109"/>
        <v/>
      </c>
      <c r="M7823" s="3">
        <f t="shared" si="1114"/>
        <v>-4.587476534789311E-3</v>
      </c>
      <c r="N7823" s="3">
        <f t="shared" si="1110"/>
        <v>2.6096881932446943</v>
      </c>
      <c r="O7823" s="3" t="str">
        <f t="shared" si="1111"/>
        <v/>
      </c>
      <c r="P7823" s="3" t="str">
        <f t="shared" si="1112"/>
        <v/>
      </c>
      <c r="Q7823" s="3" t="str">
        <f t="shared" si="1113"/>
        <v/>
      </c>
    </row>
    <row r="7824" spans="2:17" x14ac:dyDescent="0.3">
      <c r="B7824" s="4">
        <v>42312.092361111114</v>
      </c>
      <c r="C7824" s="1">
        <v>109.88</v>
      </c>
      <c r="D7824" s="1">
        <v>33530</v>
      </c>
      <c r="E7824" s="3">
        <f>IF($C$5+ROW($D$12)&gt;=ROW(D7824), "", AVERAGE(INDEX($D$1:$D$8201, ROW(D7824)-$C$5):D7823))</f>
        <v>71508.666666666672</v>
      </c>
      <c r="F7824" s="3">
        <f>IF($C$6+ROW($D$12)&gt;=ROW(D7824), "", AVERAGE(INDEX($D$1:$D$8201, ROW(D7824)-$C$6):D7823))</f>
        <v>38480</v>
      </c>
      <c r="G7824" s="3" t="str">
        <f t="shared" si="1106"/>
        <v>Yes</v>
      </c>
      <c r="H7824" s="3">
        <f>IF($C$3+ROW($D$12)&gt;=ROW(D7824), "", AVERAGE(INDEX($C$1:$C$8201, ROW(D7824)-$C$3):C7823))</f>
        <v>110.02999999999999</v>
      </c>
      <c r="I7824" s="3">
        <f>IF($C$4+ROW($D$12)&gt;=ROW(D7824), "", AVERAGE(INDEX($C$1:$C$8201, ROW(D7824)-$C$4):C7823))</f>
        <v>110.205375</v>
      </c>
      <c r="J7824" s="3" t="str">
        <f t="shared" si="1107"/>
        <v/>
      </c>
      <c r="K7824" s="3" t="str">
        <f t="shared" si="1108"/>
        <v/>
      </c>
      <c r="L7824" s="3" t="str">
        <f t="shared" si="1109"/>
        <v/>
      </c>
      <c r="M7824" s="3">
        <f t="shared" si="1114"/>
        <v>-3.3435123457707361E-3</v>
      </c>
      <c r="N7824" s="3">
        <f t="shared" si="1110"/>
        <v>-0.27116524293583255</v>
      </c>
      <c r="O7824" s="3" t="str">
        <f t="shared" si="1111"/>
        <v/>
      </c>
      <c r="P7824" s="3" t="str">
        <f t="shared" si="1112"/>
        <v/>
      </c>
      <c r="Q7824" s="3" t="str">
        <f t="shared" si="1113"/>
        <v/>
      </c>
    </row>
    <row r="7825" spans="2:17" x14ac:dyDescent="0.3">
      <c r="B7825" s="4">
        <v>42312.093055555553</v>
      </c>
      <c r="C7825" s="1">
        <v>109.85</v>
      </c>
      <c r="D7825" s="1">
        <v>19415</v>
      </c>
      <c r="E7825" s="3">
        <f>IF($C$5+ROW($D$12)&gt;=ROW(D7825), "", AVERAGE(INDEX($D$1:$D$8201, ROW(D7825)-$C$5):D7824))</f>
        <v>71143</v>
      </c>
      <c r="F7825" s="3">
        <f>IF($C$6+ROW($D$12)&gt;=ROW(D7825), "", AVERAGE(INDEX($D$1:$D$8201, ROW(D7825)-$C$6):D7824))</f>
        <v>41557</v>
      </c>
      <c r="G7825" s="3" t="str">
        <f t="shared" si="1106"/>
        <v>Yes</v>
      </c>
      <c r="H7825" s="3">
        <f>IF($C$3+ROW($D$12)&gt;=ROW(D7825), "", AVERAGE(INDEX($C$1:$C$8201, ROW(D7825)-$C$3):C7824))</f>
        <v>109.93333333333334</v>
      </c>
      <c r="I7825" s="3">
        <f>IF($C$4+ROW($D$12)&gt;=ROW(D7825), "", AVERAGE(INDEX($C$1:$C$8201, ROW(D7825)-$C$4):C7824))</f>
        <v>110.144125</v>
      </c>
      <c r="J7825" s="3" t="str">
        <f t="shared" si="1107"/>
        <v/>
      </c>
      <c r="K7825" s="3" t="str">
        <f t="shared" si="1108"/>
        <v/>
      </c>
      <c r="L7825" s="3" t="str">
        <f t="shared" si="1109"/>
        <v/>
      </c>
      <c r="M7825" s="3">
        <f t="shared" si="1114"/>
        <v>-2.9088285213544362E-3</v>
      </c>
      <c r="N7825" s="3">
        <f t="shared" si="1110"/>
        <v>-0.13000814097969121</v>
      </c>
      <c r="O7825" s="3" t="str">
        <f t="shared" si="1111"/>
        <v/>
      </c>
      <c r="P7825" s="3" t="str">
        <f t="shared" si="1112"/>
        <v/>
      </c>
      <c r="Q7825" s="3" t="str">
        <f t="shared" si="1113"/>
        <v/>
      </c>
    </row>
    <row r="7826" spans="2:17" x14ac:dyDescent="0.3">
      <c r="B7826" s="4">
        <v>42312.09375</v>
      </c>
      <c r="C7826" s="1">
        <v>109.895</v>
      </c>
      <c r="D7826" s="1">
        <v>42870</v>
      </c>
      <c r="E7826" s="3">
        <f>IF($C$5+ROW($D$12)&gt;=ROW(D7826), "", AVERAGE(INDEX($D$1:$D$8201, ROW(D7826)-$C$5):D7825))</f>
        <v>68916.333333333328</v>
      </c>
      <c r="F7826" s="3">
        <f>IF($C$6+ROW($D$12)&gt;=ROW(D7826), "", AVERAGE(INDEX($D$1:$D$8201, ROW(D7826)-$C$6):D7825))</f>
        <v>42359.375</v>
      </c>
      <c r="G7826" s="3" t="str">
        <f t="shared" si="1106"/>
        <v>Yes</v>
      </c>
      <c r="H7826" s="3">
        <f>IF($C$3+ROW($D$12)&gt;=ROW(D7826), "", AVERAGE(INDEX($C$1:$C$8201, ROW(D7826)-$C$3):C7825))</f>
        <v>109.85333333333331</v>
      </c>
      <c r="I7826" s="3">
        <f>IF($C$4+ROW($D$12)&gt;=ROW(D7826), "", AVERAGE(INDEX($C$1:$C$8201, ROW(D7826)-$C$4):C7825))</f>
        <v>110.079125</v>
      </c>
      <c r="J7826" s="3" t="str">
        <f t="shared" si="1107"/>
        <v/>
      </c>
      <c r="K7826" s="3" t="str">
        <f t="shared" si="1108"/>
        <v/>
      </c>
      <c r="L7826" s="3" t="str">
        <f t="shared" si="1109"/>
        <v/>
      </c>
      <c r="M7826" s="3">
        <f t="shared" si="1114"/>
        <v>-1.7728486130748019E-3</v>
      </c>
      <c r="N7826" s="3">
        <f t="shared" si="1110"/>
        <v>-0.39052831747905464</v>
      </c>
      <c r="O7826" s="3" t="str">
        <f t="shared" si="1111"/>
        <v/>
      </c>
      <c r="P7826" s="3" t="str">
        <f t="shared" si="1112"/>
        <v/>
      </c>
      <c r="Q7826" s="3" t="str">
        <f t="shared" si="1113"/>
        <v/>
      </c>
    </row>
    <row r="7827" spans="2:17" x14ac:dyDescent="0.3">
      <c r="B7827" s="4">
        <v>42312.094444444447</v>
      </c>
      <c r="C7827" s="1">
        <v>109.94</v>
      </c>
      <c r="D7827" s="1">
        <v>22844</v>
      </c>
      <c r="E7827" s="3">
        <f>IF($C$5+ROW($D$12)&gt;=ROW(D7827), "", AVERAGE(INDEX($D$1:$D$8201, ROW(D7827)-$C$5):D7826))</f>
        <v>31938.333333333332</v>
      </c>
      <c r="F7827" s="3">
        <f>IF($C$6+ROW($D$12)&gt;=ROW(D7827), "", AVERAGE(INDEX($D$1:$D$8201, ROW(D7827)-$C$6):D7826))</f>
        <v>44301.875</v>
      </c>
      <c r="G7827" s="3" t="str">
        <f t="shared" si="1106"/>
        <v/>
      </c>
      <c r="H7827" s="3">
        <f>IF($C$3+ROW($D$12)&gt;=ROW(D7827), "", AVERAGE(INDEX($C$1:$C$8201, ROW(D7827)-$C$3):C7826))</f>
        <v>109.875</v>
      </c>
      <c r="I7827" s="3">
        <f>IF($C$4+ROW($D$12)&gt;=ROW(D7827), "", AVERAGE(INDEX($C$1:$C$8201, ROW(D7827)-$C$4):C7826))</f>
        <v>110.03725</v>
      </c>
      <c r="J7827" s="3" t="str">
        <f t="shared" si="1107"/>
        <v/>
      </c>
      <c r="K7827" s="3" t="str">
        <f t="shared" si="1108"/>
        <v/>
      </c>
      <c r="L7827" s="3" t="str">
        <f t="shared" si="1109"/>
        <v/>
      </c>
      <c r="M7827" s="3">
        <f t="shared" si="1114"/>
        <v>1.0010466322596975E-3</v>
      </c>
      <c r="N7827" s="3">
        <f t="shared" si="1110"/>
        <v>-1.5646543223583527</v>
      </c>
      <c r="O7827" s="3" t="str">
        <f t="shared" si="1111"/>
        <v/>
      </c>
      <c r="P7827" s="3" t="str">
        <f t="shared" si="1112"/>
        <v/>
      </c>
      <c r="Q7827" s="3" t="str">
        <f t="shared" si="1113"/>
        <v/>
      </c>
    </row>
    <row r="7828" spans="2:17" x14ac:dyDescent="0.3">
      <c r="B7828" s="4">
        <v>42312.095138888886</v>
      </c>
      <c r="C7828" s="1">
        <v>109.92</v>
      </c>
      <c r="D7828" s="1">
        <v>22208</v>
      </c>
      <c r="E7828" s="3">
        <f>IF($C$5+ROW($D$12)&gt;=ROW(D7828), "", AVERAGE(INDEX($D$1:$D$8201, ROW(D7828)-$C$5):D7827))</f>
        <v>28376.333333333332</v>
      </c>
      <c r="F7828" s="3">
        <f>IF($C$6+ROW($D$12)&gt;=ROW(D7828), "", AVERAGE(INDEX($D$1:$D$8201, ROW(D7828)-$C$6):D7827))</f>
        <v>44007.75</v>
      </c>
      <c r="G7828" s="3" t="str">
        <f t="shared" si="1106"/>
        <v/>
      </c>
      <c r="H7828" s="3">
        <f>IF($C$3+ROW($D$12)&gt;=ROW(D7828), "", AVERAGE(INDEX($C$1:$C$8201, ROW(D7828)-$C$3):C7827))</f>
        <v>109.895</v>
      </c>
      <c r="I7828" s="3">
        <f>IF($C$4+ROW($D$12)&gt;=ROW(D7828), "", AVERAGE(INDEX($C$1:$C$8201, ROW(D7828)-$C$4):C7827))</f>
        <v>109.987875</v>
      </c>
      <c r="J7828" s="3" t="str">
        <f t="shared" si="1107"/>
        <v/>
      </c>
      <c r="K7828" s="3" t="str">
        <f t="shared" si="1108"/>
        <v/>
      </c>
      <c r="L7828" s="3" t="str">
        <f t="shared" si="1109"/>
        <v/>
      </c>
      <c r="M7828" s="3">
        <f t="shared" si="1114"/>
        <v>3.639672469661882E-4</v>
      </c>
      <c r="N7828" s="3">
        <f t="shared" si="1110"/>
        <v>-0.6364132946088713</v>
      </c>
      <c r="O7828" s="3" t="str">
        <f t="shared" si="1111"/>
        <v/>
      </c>
      <c r="P7828" s="3" t="str">
        <f t="shared" si="1112"/>
        <v/>
      </c>
      <c r="Q7828" s="3" t="str">
        <f t="shared" si="1113"/>
        <v/>
      </c>
    </row>
    <row r="7829" spans="2:17" x14ac:dyDescent="0.3">
      <c r="B7829" s="4">
        <v>42312.095833333333</v>
      </c>
      <c r="C7829" s="1">
        <v>109.9</v>
      </c>
      <c r="D7829" s="1">
        <v>32314</v>
      </c>
      <c r="E7829" s="3">
        <f>IF($C$5+ROW($D$12)&gt;=ROW(D7829), "", AVERAGE(INDEX($D$1:$D$8201, ROW(D7829)-$C$5):D7828))</f>
        <v>29307.333333333332</v>
      </c>
      <c r="F7829" s="3">
        <f>IF($C$6+ROW($D$12)&gt;=ROW(D7829), "", AVERAGE(INDEX($D$1:$D$8201, ROW(D7829)-$C$6):D7828))</f>
        <v>44424.125</v>
      </c>
      <c r="G7829" s="3" t="str">
        <f t="shared" si="1106"/>
        <v/>
      </c>
      <c r="H7829" s="3">
        <f>IF($C$3+ROW($D$12)&gt;=ROW(D7829), "", AVERAGE(INDEX($C$1:$C$8201, ROW(D7829)-$C$3):C7828))</f>
        <v>109.91833333333334</v>
      </c>
      <c r="I7829" s="3">
        <f>IF($C$4+ROW($D$12)&gt;=ROW(D7829), "", AVERAGE(INDEX($C$1:$C$8201, ROW(D7829)-$C$4):C7828))</f>
        <v>109.94687499999999</v>
      </c>
      <c r="J7829" s="3" t="str">
        <f t="shared" si="1107"/>
        <v/>
      </c>
      <c r="K7829" s="3" t="str">
        <f t="shared" si="1108"/>
        <v/>
      </c>
      <c r="L7829" s="3" t="str">
        <f t="shared" si="1109"/>
        <v/>
      </c>
      <c r="M7829" s="3">
        <f t="shared" si="1114"/>
        <v>4.5506257895651733E-4</v>
      </c>
      <c r="N7829" s="3">
        <f t="shared" si="1110"/>
        <v>0.25028442188038885</v>
      </c>
      <c r="O7829" s="3" t="str">
        <f t="shared" si="1111"/>
        <v/>
      </c>
      <c r="P7829" s="3" t="str">
        <f t="shared" si="1112"/>
        <v/>
      </c>
      <c r="Q7829" s="3" t="str">
        <f t="shared" si="1113"/>
        <v/>
      </c>
    </row>
    <row r="7830" spans="2:17" x14ac:dyDescent="0.3">
      <c r="B7830" s="4">
        <v>42312.09652777778</v>
      </c>
      <c r="C7830" s="1">
        <v>109.88</v>
      </c>
      <c r="D7830" s="1">
        <v>19697</v>
      </c>
      <c r="E7830" s="3">
        <f>IF($C$5+ROW($D$12)&gt;=ROW(D7830), "", AVERAGE(INDEX($D$1:$D$8201, ROW(D7830)-$C$5):D7829))</f>
        <v>25788.666666666668</v>
      </c>
      <c r="F7830" s="3">
        <f>IF($C$6+ROW($D$12)&gt;=ROW(D7830), "", AVERAGE(INDEX($D$1:$D$8201, ROW(D7830)-$C$6):D7829))</f>
        <v>44135</v>
      </c>
      <c r="G7830" s="3" t="str">
        <f t="shared" si="1106"/>
        <v/>
      </c>
      <c r="H7830" s="3">
        <f>IF($C$3+ROW($D$12)&gt;=ROW(D7830), "", AVERAGE(INDEX($C$1:$C$8201, ROW(D7830)-$C$3):C7829))</f>
        <v>109.92</v>
      </c>
      <c r="I7830" s="3">
        <f>IF($C$4+ROW($D$12)&gt;=ROW(D7830), "", AVERAGE(INDEX($C$1:$C$8201, ROW(D7830)-$C$4):C7829))</f>
        <v>109.91312499999998</v>
      </c>
      <c r="J7830" s="3" t="str">
        <f t="shared" si="1107"/>
        <v>Yes</v>
      </c>
      <c r="K7830" s="3" t="str">
        <f t="shared" si="1108"/>
        <v/>
      </c>
      <c r="L7830" s="3" t="str">
        <f t="shared" si="1109"/>
        <v/>
      </c>
      <c r="M7830" s="3">
        <f t="shared" si="1114"/>
        <v>-1.365032421639925E-4</v>
      </c>
      <c r="N7830" s="3">
        <f t="shared" si="1110"/>
        <v>-1.2999658694788785</v>
      </c>
      <c r="O7830" s="3" t="str">
        <f t="shared" si="1111"/>
        <v/>
      </c>
      <c r="P7830" s="3" t="str">
        <f t="shared" si="1112"/>
        <v/>
      </c>
      <c r="Q7830" s="3" t="str">
        <f t="shared" si="1113"/>
        <v/>
      </c>
    </row>
    <row r="7831" spans="2:17" x14ac:dyDescent="0.3">
      <c r="B7831" s="4">
        <v>42312.097222222219</v>
      </c>
      <c r="C7831" s="1">
        <v>109.86</v>
      </c>
      <c r="D7831" s="1">
        <v>41235</v>
      </c>
      <c r="E7831" s="3">
        <f>IF($C$5+ROW($D$12)&gt;=ROW(D7831), "", AVERAGE(INDEX($D$1:$D$8201, ROW(D7831)-$C$5):D7830))</f>
        <v>24739.666666666668</v>
      </c>
      <c r="F7831" s="3">
        <f>IF($C$6+ROW($D$12)&gt;=ROW(D7831), "", AVERAGE(INDEX($D$1:$D$8201, ROW(D7831)-$C$6):D7830))</f>
        <v>43335.25</v>
      </c>
      <c r="G7831" s="3" t="str">
        <f t="shared" si="1106"/>
        <v/>
      </c>
      <c r="H7831" s="3">
        <f>IF($C$3+ROW($D$12)&gt;=ROW(D7831), "", AVERAGE(INDEX($C$1:$C$8201, ROW(D7831)-$C$3):C7830))</f>
        <v>109.89999999999999</v>
      </c>
      <c r="I7831" s="3">
        <f>IF($C$4+ROW($D$12)&gt;=ROW(D7831), "", AVERAGE(INDEX($C$1:$C$8201, ROW(D7831)-$C$4):C7830))</f>
        <v>109.88687499999999</v>
      </c>
      <c r="J7831" s="3" t="str">
        <f t="shared" si="1107"/>
        <v>Yes</v>
      </c>
      <c r="K7831" s="3" t="str">
        <f t="shared" si="1108"/>
        <v/>
      </c>
      <c r="L7831" s="3" t="str">
        <f t="shared" si="1109"/>
        <v/>
      </c>
      <c r="M7831" s="3">
        <f t="shared" si="1114"/>
        <v>-7.2793451803991821E-4</v>
      </c>
      <c r="N7831" s="3">
        <f t="shared" si="1110"/>
        <v>4.3327269484587845</v>
      </c>
      <c r="O7831" s="3" t="str">
        <f t="shared" si="1111"/>
        <v/>
      </c>
      <c r="P7831" s="3" t="str">
        <f t="shared" si="1112"/>
        <v/>
      </c>
      <c r="Q7831" s="3" t="str">
        <f t="shared" si="1113"/>
        <v/>
      </c>
    </row>
    <row r="7832" spans="2:17" x14ac:dyDescent="0.3">
      <c r="B7832" s="4">
        <v>42312.097916666666</v>
      </c>
      <c r="C7832" s="1">
        <v>109.92</v>
      </c>
      <c r="D7832" s="1">
        <v>28638</v>
      </c>
      <c r="E7832" s="3">
        <f>IF($C$5+ROW($D$12)&gt;=ROW(D7832), "", AVERAGE(INDEX($D$1:$D$8201, ROW(D7832)-$C$5):D7831))</f>
        <v>31082</v>
      </c>
      <c r="F7832" s="3">
        <f>IF($C$6+ROW($D$12)&gt;=ROW(D7832), "", AVERAGE(INDEX($D$1:$D$8201, ROW(D7832)-$C$6):D7831))</f>
        <v>29264.125</v>
      </c>
      <c r="G7832" s="3" t="str">
        <f t="shared" si="1106"/>
        <v>Yes</v>
      </c>
      <c r="H7832" s="3">
        <f>IF($C$3+ROW($D$12)&gt;=ROW(D7832), "", AVERAGE(INDEX($C$1:$C$8201, ROW(D7832)-$C$3):C7831))</f>
        <v>109.88</v>
      </c>
      <c r="I7832" s="3">
        <f>IF($C$4+ROW($D$12)&gt;=ROW(D7832), "", AVERAGE(INDEX($C$1:$C$8201, ROW(D7832)-$C$4):C7831))</f>
        <v>109.890625</v>
      </c>
      <c r="J7832" s="3" t="str">
        <f t="shared" si="1107"/>
        <v/>
      </c>
      <c r="K7832" s="3" t="str">
        <f t="shared" si="1108"/>
        <v/>
      </c>
      <c r="L7832" s="3" t="str">
        <f t="shared" si="1109"/>
        <v/>
      </c>
      <c r="M7832" s="3">
        <f t="shared" si="1114"/>
        <v>0</v>
      </c>
      <c r="N7832" s="3">
        <f t="shared" si="1110"/>
        <v>-1</v>
      </c>
      <c r="O7832" s="3" t="str">
        <f t="shared" si="1111"/>
        <v/>
      </c>
      <c r="P7832" s="3" t="str">
        <f t="shared" si="1112"/>
        <v/>
      </c>
      <c r="Q7832" s="3" t="str">
        <f t="shared" si="1113"/>
        <v/>
      </c>
    </row>
    <row r="7833" spans="2:17" x14ac:dyDescent="0.3">
      <c r="B7833" s="4">
        <v>42312.098611111112</v>
      </c>
      <c r="C7833" s="1">
        <v>109.9</v>
      </c>
      <c r="D7833" s="1">
        <v>22712</v>
      </c>
      <c r="E7833" s="3">
        <f>IF($C$5+ROW($D$12)&gt;=ROW(D7833), "", AVERAGE(INDEX($D$1:$D$8201, ROW(D7833)-$C$5):D7832))</f>
        <v>29856.666666666668</v>
      </c>
      <c r="F7833" s="3">
        <f>IF($C$6+ROW($D$12)&gt;=ROW(D7833), "", AVERAGE(INDEX($D$1:$D$8201, ROW(D7833)-$C$6):D7832))</f>
        <v>28652.625</v>
      </c>
      <c r="G7833" s="3" t="str">
        <f t="shared" si="1106"/>
        <v>Yes</v>
      </c>
      <c r="H7833" s="3">
        <f>IF($C$3+ROW($D$12)&gt;=ROW(D7833), "", AVERAGE(INDEX($C$1:$C$8201, ROW(D7833)-$C$3):C7832))</f>
        <v>109.88666666666667</v>
      </c>
      <c r="I7833" s="3">
        <f>IF($C$4+ROW($D$12)&gt;=ROW(D7833), "", AVERAGE(INDEX($C$1:$C$8201, ROW(D7833)-$C$4):C7832))</f>
        <v>109.895625</v>
      </c>
      <c r="J7833" s="3" t="str">
        <f t="shared" si="1107"/>
        <v/>
      </c>
      <c r="K7833" s="3" t="str">
        <f t="shared" si="1108"/>
        <v/>
      </c>
      <c r="L7833" s="3" t="str">
        <f t="shared" si="1109"/>
        <v/>
      </c>
      <c r="M7833" s="3">
        <f t="shared" si="1114"/>
        <v>0</v>
      </c>
      <c r="N7833" s="3">
        <f t="shared" si="1110"/>
        <v>-1</v>
      </c>
      <c r="O7833" s="3" t="str">
        <f t="shared" si="1111"/>
        <v/>
      </c>
      <c r="P7833" s="3" t="str">
        <f t="shared" si="1112"/>
        <v/>
      </c>
      <c r="Q7833" s="3" t="str">
        <f t="shared" si="1113"/>
        <v/>
      </c>
    </row>
    <row r="7834" spans="2:17" x14ac:dyDescent="0.3">
      <c r="B7834" s="4">
        <v>42312.099305555559</v>
      </c>
      <c r="C7834" s="1">
        <v>109.93</v>
      </c>
      <c r="D7834" s="1">
        <v>18760</v>
      </c>
      <c r="E7834" s="3">
        <f>IF($C$5+ROW($D$12)&gt;=ROW(D7834), "", AVERAGE(INDEX($D$1:$D$8201, ROW(D7834)-$C$5):D7833))</f>
        <v>30861.666666666668</v>
      </c>
      <c r="F7834" s="3">
        <f>IF($C$6+ROW($D$12)&gt;=ROW(D7834), "", AVERAGE(INDEX($D$1:$D$8201, ROW(D7834)-$C$6):D7833))</f>
        <v>29064.75</v>
      </c>
      <c r="G7834" s="3" t="str">
        <f t="shared" si="1106"/>
        <v>Yes</v>
      </c>
      <c r="H7834" s="3">
        <f>IF($C$3+ROW($D$12)&gt;=ROW(D7834), "", AVERAGE(INDEX($C$1:$C$8201, ROW(D7834)-$C$3):C7833))</f>
        <v>109.89333333333333</v>
      </c>
      <c r="I7834" s="3">
        <f>IF($C$4+ROW($D$12)&gt;=ROW(D7834), "", AVERAGE(INDEX($C$1:$C$8201, ROW(D7834)-$C$4):C7833))</f>
        <v>109.90187499999999</v>
      </c>
      <c r="J7834" s="3" t="str">
        <f t="shared" si="1107"/>
        <v/>
      </c>
      <c r="K7834" s="3" t="str">
        <f t="shared" si="1108"/>
        <v/>
      </c>
      <c r="L7834" s="3" t="str">
        <f t="shared" si="1109"/>
        <v/>
      </c>
      <c r="M7834" s="3">
        <f t="shared" si="1114"/>
        <v>4.5493836369940642E-4</v>
      </c>
      <c r="N7834" s="3">
        <f t="shared" si="1110"/>
        <v>-1</v>
      </c>
      <c r="O7834" s="3" t="str">
        <f t="shared" si="1111"/>
        <v/>
      </c>
      <c r="P7834" s="3" t="str">
        <f t="shared" si="1112"/>
        <v/>
      </c>
      <c r="Q7834" s="3" t="str">
        <f t="shared" si="1113"/>
        <v/>
      </c>
    </row>
    <row r="7835" spans="2:17" x14ac:dyDescent="0.3">
      <c r="B7835" s="4">
        <v>42312.1</v>
      </c>
      <c r="C7835" s="1">
        <v>109.88500000000001</v>
      </c>
      <c r="D7835" s="1">
        <v>26802</v>
      </c>
      <c r="E7835" s="3">
        <f>IF($C$5+ROW($D$12)&gt;=ROW(D7835), "", AVERAGE(INDEX($D$1:$D$8201, ROW(D7835)-$C$5):D7834))</f>
        <v>23370</v>
      </c>
      <c r="F7835" s="3">
        <f>IF($C$6+ROW($D$12)&gt;=ROW(D7835), "", AVERAGE(INDEX($D$1:$D$8201, ROW(D7835)-$C$6):D7834))</f>
        <v>26051</v>
      </c>
      <c r="G7835" s="3" t="str">
        <f t="shared" si="1106"/>
        <v/>
      </c>
      <c r="H7835" s="3">
        <f>IF($C$3+ROW($D$12)&gt;=ROW(D7835), "", AVERAGE(INDEX($C$1:$C$8201, ROW(D7835)-$C$3):C7834))</f>
        <v>109.91666666666667</v>
      </c>
      <c r="I7835" s="3">
        <f>IF($C$4+ROW($D$12)&gt;=ROW(D7835), "", AVERAGE(INDEX($C$1:$C$8201, ROW(D7835)-$C$4):C7834))</f>
        <v>109.90625</v>
      </c>
      <c r="J7835" s="3" t="str">
        <f t="shared" si="1107"/>
        <v>Yes</v>
      </c>
      <c r="K7835" s="3" t="str">
        <f t="shared" si="1108"/>
        <v/>
      </c>
      <c r="L7835" s="3" t="str">
        <f t="shared" si="1109"/>
        <v/>
      </c>
      <c r="M7835" s="3">
        <f t="shared" si="1114"/>
        <v>2.2753646369979522E-4</v>
      </c>
      <c r="N7835" s="3">
        <f t="shared" si="1110"/>
        <v>-0.49985210776786354</v>
      </c>
      <c r="O7835" s="3" t="str">
        <f t="shared" si="1111"/>
        <v/>
      </c>
      <c r="P7835" s="3" t="str">
        <f t="shared" si="1112"/>
        <v/>
      </c>
      <c r="Q7835" s="3" t="str">
        <f t="shared" si="1113"/>
        <v/>
      </c>
    </row>
    <row r="7836" spans="2:17" x14ac:dyDescent="0.3">
      <c r="B7836" s="4">
        <v>42312.100694444445</v>
      </c>
      <c r="C7836" s="1">
        <v>109.89</v>
      </c>
      <c r="D7836" s="1">
        <v>25182</v>
      </c>
      <c r="E7836" s="3">
        <f>IF($C$5+ROW($D$12)&gt;=ROW(D7836), "", AVERAGE(INDEX($D$1:$D$8201, ROW(D7836)-$C$5):D7835))</f>
        <v>22758</v>
      </c>
      <c r="F7836" s="3">
        <f>IF($C$6+ROW($D$12)&gt;=ROW(D7836), "", AVERAGE(INDEX($D$1:$D$8201, ROW(D7836)-$C$6):D7835))</f>
        <v>26545.75</v>
      </c>
      <c r="G7836" s="3" t="str">
        <f t="shared" ref="G7836:G7899" si="1115">IF(F7836="","",IF(E7836&gt;F7836,"Yes",""))</f>
        <v/>
      </c>
      <c r="H7836" s="3">
        <f>IF($C$3+ROW($D$12)&gt;=ROW(D7836), "", AVERAGE(INDEX($C$1:$C$8201, ROW(D7836)-$C$3):C7835))</f>
        <v>109.90500000000002</v>
      </c>
      <c r="I7836" s="3">
        <f>IF($C$4+ROW($D$12)&gt;=ROW(D7836), "", AVERAGE(INDEX($C$1:$C$8201, ROW(D7836)-$C$4):C7835))</f>
        <v>109.89937499999999</v>
      </c>
      <c r="J7836" s="3" t="str">
        <f t="shared" ref="J7836:J7899" si="1116">IF(I7836="","",IF(H7836&gt;I7836,"Yes",""))</f>
        <v>Yes</v>
      </c>
      <c r="K7836" s="3" t="str">
        <f t="shared" ref="K7836:K7899" si="1117">IF(AND(G7836="Yes", J7836="Yes"), IF(AND(C7836&gt;C7835, C7835&gt;C7834), "Buy", IF(AND(C7836&lt;C7835, C7835&lt;C7834), "Sell", "")), "")</f>
        <v/>
      </c>
      <c r="L7836" s="3" t="str">
        <f t="shared" ref="L7836:L7899" si="1118">IF(K7836="", "", C7836)</f>
        <v/>
      </c>
      <c r="M7836" s="3">
        <f t="shared" si="1114"/>
        <v>-2.7296301520650856E-4</v>
      </c>
      <c r="N7836" s="3">
        <f t="shared" ref="N7836:N7899" si="1119">IF(M7835="", "", IF(M7835=0, N7835, (M7836-M7835)/M7835))</f>
        <v>-2.1996451503555394</v>
      </c>
      <c r="O7836" s="3" t="str">
        <f t="shared" ref="O7836:O7899" si="1120">IF(OR(O7835="", O7835="Exit"), K7836, IF(O7835="Buy", IF(AND(N7836&lt;N7835, N7835&lt;N7834), "Exit", O7835), IF(O7835="Sell", IF(AND(N7836&gt;N7835, N7835&gt;N7834), "Exit", O7835), "")))</f>
        <v/>
      </c>
      <c r="P7836" s="3" t="str">
        <f t="shared" ref="P7836:P7899" si="1121">IF(O7836="", "", IF(O7836=O7835, P7835, IF(OR(K7836="Buy", K7836="Sell"), L7836, "")))</f>
        <v/>
      </c>
      <c r="Q7836" s="3" t="str">
        <f t="shared" ref="Q7836:Q7899" si="1122">IF(O7836="Exit",IF(O7835="Buy",C7836-P7835,IF(O7835="Sell",P7835-C7836,"")), "")</f>
        <v/>
      </c>
    </row>
    <row r="7837" spans="2:17" x14ac:dyDescent="0.3">
      <c r="B7837" s="4">
        <v>42312.101388888892</v>
      </c>
      <c r="C7837" s="1">
        <v>109.79</v>
      </c>
      <c r="D7837" s="1">
        <v>53960</v>
      </c>
      <c r="E7837" s="3">
        <f>IF($C$5+ROW($D$12)&gt;=ROW(D7837), "", AVERAGE(INDEX($D$1:$D$8201, ROW(D7837)-$C$5):D7836))</f>
        <v>23581.333333333332</v>
      </c>
      <c r="F7837" s="3">
        <f>IF($C$6+ROW($D$12)&gt;=ROW(D7837), "", AVERAGE(INDEX($D$1:$D$8201, ROW(D7837)-$C$6):D7836))</f>
        <v>26917.5</v>
      </c>
      <c r="G7837" s="3" t="str">
        <f t="shared" si="1115"/>
        <v/>
      </c>
      <c r="H7837" s="3">
        <f>IF($C$3+ROW($D$12)&gt;=ROW(D7837), "", AVERAGE(INDEX($C$1:$C$8201, ROW(D7837)-$C$3):C7836))</f>
        <v>109.90166666666666</v>
      </c>
      <c r="I7837" s="3">
        <f>IF($C$4+ROW($D$12)&gt;=ROW(D7837), "", AVERAGE(INDEX($C$1:$C$8201, ROW(D7837)-$C$4):C7836))</f>
        <v>109.89562500000001</v>
      </c>
      <c r="J7837" s="3" t="str">
        <f t="shared" si="1116"/>
        <v>Yes</v>
      </c>
      <c r="K7837" s="3" t="str">
        <f t="shared" si="1117"/>
        <v/>
      </c>
      <c r="L7837" s="3" t="str">
        <f t="shared" si="1118"/>
        <v/>
      </c>
      <c r="M7837" s="3">
        <f t="shared" si="1114"/>
        <v>-1.0014111629346924E-3</v>
      </c>
      <c r="N7837" s="3">
        <f t="shared" si="1119"/>
        <v>2.6686697726323132</v>
      </c>
      <c r="O7837" s="3" t="str">
        <f t="shared" si="1120"/>
        <v/>
      </c>
      <c r="P7837" s="3" t="str">
        <f t="shared" si="1121"/>
        <v/>
      </c>
      <c r="Q7837" s="3" t="str">
        <f t="shared" si="1122"/>
        <v/>
      </c>
    </row>
    <row r="7838" spans="2:17" x14ac:dyDescent="0.3">
      <c r="B7838" s="4">
        <v>42312.102083333331</v>
      </c>
      <c r="C7838" s="1">
        <v>109.78</v>
      </c>
      <c r="D7838" s="1">
        <v>85399</v>
      </c>
      <c r="E7838" s="3">
        <f>IF($C$5+ROW($D$12)&gt;=ROW(D7838), "", AVERAGE(INDEX($D$1:$D$8201, ROW(D7838)-$C$5):D7837))</f>
        <v>35314.666666666664</v>
      </c>
      <c r="F7838" s="3">
        <f>IF($C$6+ROW($D$12)&gt;=ROW(D7838), "", AVERAGE(INDEX($D$1:$D$8201, ROW(D7838)-$C$6):D7837))</f>
        <v>29623.25</v>
      </c>
      <c r="G7838" s="3" t="str">
        <f t="shared" si="1115"/>
        <v>Yes</v>
      </c>
      <c r="H7838" s="3">
        <f>IF($C$3+ROW($D$12)&gt;=ROW(D7838), "", AVERAGE(INDEX($C$1:$C$8201, ROW(D7838)-$C$3):C7837))</f>
        <v>109.855</v>
      </c>
      <c r="I7838" s="3">
        <f>IF($C$4+ROW($D$12)&gt;=ROW(D7838), "", AVERAGE(INDEX($C$1:$C$8201, ROW(D7838)-$C$4):C7837))</f>
        <v>109.88187499999999</v>
      </c>
      <c r="J7838" s="3" t="str">
        <f t="shared" si="1116"/>
        <v/>
      </c>
      <c r="K7838" s="3" t="str">
        <f t="shared" si="1117"/>
        <v/>
      </c>
      <c r="L7838" s="3" t="str">
        <f t="shared" si="1118"/>
        <v/>
      </c>
      <c r="M7838" s="3">
        <f t="shared" si="1114"/>
        <v>-1.3654364690292638E-3</v>
      </c>
      <c r="N7838" s="3">
        <f t="shared" si="1119"/>
        <v>0.36351233096680735</v>
      </c>
      <c r="O7838" s="3" t="str">
        <f t="shared" si="1120"/>
        <v/>
      </c>
      <c r="P7838" s="3" t="str">
        <f t="shared" si="1121"/>
        <v/>
      </c>
      <c r="Q7838" s="3" t="str">
        <f t="shared" si="1122"/>
        <v/>
      </c>
    </row>
    <row r="7839" spans="2:17" x14ac:dyDescent="0.3">
      <c r="B7839" s="4">
        <v>42312.102777777778</v>
      </c>
      <c r="C7839" s="1">
        <v>109.73</v>
      </c>
      <c r="D7839" s="1">
        <v>140366</v>
      </c>
      <c r="E7839" s="3">
        <f>IF($C$5+ROW($D$12)&gt;=ROW(D7839), "", AVERAGE(INDEX($D$1:$D$8201, ROW(D7839)-$C$5):D7838))</f>
        <v>54847</v>
      </c>
      <c r="F7839" s="3">
        <f>IF($C$6+ROW($D$12)&gt;=ROW(D7839), "", AVERAGE(INDEX($D$1:$D$8201, ROW(D7839)-$C$6):D7838))</f>
        <v>37836</v>
      </c>
      <c r="G7839" s="3" t="str">
        <f t="shared" si="1115"/>
        <v>Yes</v>
      </c>
      <c r="H7839" s="3">
        <f>IF($C$3+ROW($D$12)&gt;=ROW(D7839), "", AVERAGE(INDEX($C$1:$C$8201, ROW(D7839)-$C$3):C7838))</f>
        <v>109.82000000000001</v>
      </c>
      <c r="I7839" s="3">
        <f>IF($C$4+ROW($D$12)&gt;=ROW(D7839), "", AVERAGE(INDEX($C$1:$C$8201, ROW(D7839)-$C$4):C7838))</f>
        <v>109.86937499999999</v>
      </c>
      <c r="J7839" s="3" t="str">
        <f t="shared" si="1116"/>
        <v/>
      </c>
      <c r="K7839" s="3" t="str">
        <f t="shared" si="1117"/>
        <v/>
      </c>
      <c r="L7839" s="3" t="str">
        <f t="shared" si="1118"/>
        <v/>
      </c>
      <c r="M7839" s="3">
        <f t="shared" si="1114"/>
        <v>-1.4115613754664622E-3</v>
      </c>
      <c r="N7839" s="3">
        <f t="shared" si="1119"/>
        <v>3.3780338729336952E-2</v>
      </c>
      <c r="O7839" s="3" t="str">
        <f t="shared" si="1120"/>
        <v/>
      </c>
      <c r="P7839" s="3" t="str">
        <f t="shared" si="1121"/>
        <v/>
      </c>
      <c r="Q7839" s="3" t="str">
        <f t="shared" si="1122"/>
        <v/>
      </c>
    </row>
    <row r="7840" spans="2:17" x14ac:dyDescent="0.3">
      <c r="B7840" s="4">
        <v>42312.103472222225</v>
      </c>
      <c r="C7840" s="1">
        <v>109.74</v>
      </c>
      <c r="D7840" s="1">
        <v>629676</v>
      </c>
      <c r="E7840" s="3">
        <f>IF($C$5+ROW($D$12)&gt;=ROW(D7840), "", AVERAGE(INDEX($D$1:$D$8201, ROW(D7840)-$C$5):D7839))</f>
        <v>93241.666666666672</v>
      </c>
      <c r="F7840" s="3">
        <f>IF($C$6+ROW($D$12)&gt;=ROW(D7840), "", AVERAGE(INDEX($D$1:$D$8201, ROW(D7840)-$C$6):D7839))</f>
        <v>50227.375</v>
      </c>
      <c r="G7840" s="3" t="str">
        <f t="shared" si="1115"/>
        <v>Yes</v>
      </c>
      <c r="H7840" s="3">
        <f>IF($C$3+ROW($D$12)&gt;=ROW(D7840), "", AVERAGE(INDEX($C$1:$C$8201, ROW(D7840)-$C$3):C7839))</f>
        <v>109.76666666666667</v>
      </c>
      <c r="I7840" s="3">
        <f>IF($C$4+ROW($D$12)&gt;=ROW(D7840), "", AVERAGE(INDEX($C$1:$C$8201, ROW(D7840)-$C$4):C7839))</f>
        <v>109.85312499999999</v>
      </c>
      <c r="J7840" s="3" t="str">
        <f t="shared" si="1116"/>
        <v/>
      </c>
      <c r="K7840" s="3" t="str">
        <f t="shared" si="1117"/>
        <v/>
      </c>
      <c r="L7840" s="3" t="str">
        <f t="shared" si="1118"/>
        <v/>
      </c>
      <c r="M7840" s="3">
        <f t="shared" si="1114"/>
        <v>-1.3659338280033952E-3</v>
      </c>
      <c r="N7840" s="3">
        <f t="shared" si="1119"/>
        <v>-3.2324168297668938E-2</v>
      </c>
      <c r="O7840" s="3" t="str">
        <f t="shared" si="1120"/>
        <v/>
      </c>
      <c r="P7840" s="3" t="str">
        <f t="shared" si="1121"/>
        <v/>
      </c>
      <c r="Q7840" s="3" t="str">
        <f t="shared" si="1122"/>
        <v/>
      </c>
    </row>
    <row r="7841" spans="2:17" x14ac:dyDescent="0.3">
      <c r="B7841" s="4">
        <v>42312.124305555553</v>
      </c>
      <c r="C7841" s="1">
        <v>109.74</v>
      </c>
      <c r="D7841" s="1">
        <v>0</v>
      </c>
      <c r="E7841" s="3">
        <f>IF($C$5+ROW($D$12)&gt;=ROW(D7841), "", AVERAGE(INDEX($D$1:$D$8201, ROW(D7841)-$C$5):D7840))</f>
        <v>285147</v>
      </c>
      <c r="F7841" s="3">
        <f>IF($C$6+ROW($D$12)&gt;=ROW(D7841), "", AVERAGE(INDEX($D$1:$D$8201, ROW(D7841)-$C$6):D7840))</f>
        <v>125357.125</v>
      </c>
      <c r="G7841" s="3" t="str">
        <f t="shared" si="1115"/>
        <v>Yes</v>
      </c>
      <c r="H7841" s="3">
        <f>IF($C$3+ROW($D$12)&gt;=ROW(D7841), "", AVERAGE(INDEX($C$1:$C$8201, ROW(D7841)-$C$3):C7840))</f>
        <v>109.75</v>
      </c>
      <c r="I7841" s="3">
        <f>IF($C$4+ROW($D$12)&gt;=ROW(D7841), "", AVERAGE(INDEX($C$1:$C$8201, ROW(D7841)-$C$4):C7840))</f>
        <v>109.830625</v>
      </c>
      <c r="J7841" s="3" t="str">
        <f t="shared" si="1116"/>
        <v/>
      </c>
      <c r="K7841" s="3" t="str">
        <f t="shared" si="1117"/>
        <v/>
      </c>
      <c r="L7841" s="3" t="str">
        <f t="shared" si="1118"/>
        <v/>
      </c>
      <c r="M7841" s="3">
        <f t="shared" si="1114"/>
        <v>-4.5551861581185607E-4</v>
      </c>
      <c r="N7841" s="3">
        <f t="shared" si="1119"/>
        <v>-0.66651487321483638</v>
      </c>
      <c r="O7841" s="3" t="str">
        <f t="shared" si="1120"/>
        <v/>
      </c>
      <c r="P7841" s="3" t="str">
        <f t="shared" si="1121"/>
        <v/>
      </c>
      <c r="Q7841" s="3" t="str">
        <f t="shared" si="1122"/>
        <v/>
      </c>
    </row>
    <row r="7842" spans="2:17" x14ac:dyDescent="0.3">
      <c r="B7842" s="4">
        <v>42312.833333333336</v>
      </c>
      <c r="C7842" s="1">
        <v>110.72</v>
      </c>
      <c r="D7842" s="1">
        <v>168977</v>
      </c>
      <c r="E7842" s="3">
        <f>IF($C$5+ROW($D$12)&gt;=ROW(D7842), "", AVERAGE(INDEX($D$1:$D$8201, ROW(D7842)-$C$5):D7841))</f>
        <v>256680.66666666666</v>
      </c>
      <c r="F7842" s="3">
        <f>IF($C$6+ROW($D$12)&gt;=ROW(D7842), "", AVERAGE(INDEX($D$1:$D$8201, ROW(D7842)-$C$6):D7841))</f>
        <v>122518.125</v>
      </c>
      <c r="G7842" s="3" t="str">
        <f t="shared" si="1115"/>
        <v>Yes</v>
      </c>
      <c r="H7842" s="3">
        <f>IF($C$3+ROW($D$12)&gt;=ROW(D7842), "", AVERAGE(INDEX($C$1:$C$8201, ROW(D7842)-$C$3):C7841))</f>
        <v>109.73666666666666</v>
      </c>
      <c r="I7842" s="3">
        <f>IF($C$4+ROW($D$12)&gt;=ROW(D7842), "", AVERAGE(INDEX($C$1:$C$8201, ROW(D7842)-$C$4):C7841))</f>
        <v>109.810625</v>
      </c>
      <c r="J7842" s="3" t="str">
        <f t="shared" si="1116"/>
        <v/>
      </c>
      <c r="K7842" s="3" t="str">
        <f t="shared" si="1117"/>
        <v/>
      </c>
      <c r="L7842" s="3" t="str">
        <f t="shared" si="1118"/>
        <v/>
      </c>
      <c r="M7842" s="3">
        <f t="shared" si="1114"/>
        <v>8.5261287476163031E-3</v>
      </c>
      <c r="N7842" s="3">
        <f t="shared" si="1119"/>
        <v>-19.717410115984965</v>
      </c>
      <c r="O7842" s="3" t="str">
        <f t="shared" si="1120"/>
        <v/>
      </c>
      <c r="P7842" s="3" t="str">
        <f t="shared" si="1121"/>
        <v/>
      </c>
      <c r="Q7842" s="3" t="str">
        <f t="shared" si="1122"/>
        <v/>
      </c>
    </row>
    <row r="7843" spans="2:17" x14ac:dyDescent="0.3">
      <c r="B7843" s="4">
        <v>42312.834027777775</v>
      </c>
      <c r="C7843" s="1">
        <v>111</v>
      </c>
      <c r="D7843" s="1">
        <v>86186</v>
      </c>
      <c r="E7843" s="3">
        <f>IF($C$5+ROW($D$12)&gt;=ROW(D7843), "", AVERAGE(INDEX($D$1:$D$8201, ROW(D7843)-$C$5):D7842))</f>
        <v>266217.66666666669</v>
      </c>
      <c r="F7843" s="3">
        <f>IF($C$6+ROW($D$12)&gt;=ROW(D7843), "", AVERAGE(INDEX($D$1:$D$8201, ROW(D7843)-$C$6):D7842))</f>
        <v>141295.25</v>
      </c>
      <c r="G7843" s="3" t="str">
        <f t="shared" si="1115"/>
        <v>Yes</v>
      </c>
      <c r="H7843" s="3">
        <f>IF($C$3+ROW($D$12)&gt;=ROW(D7843), "", AVERAGE(INDEX($C$1:$C$8201, ROW(D7843)-$C$3):C7842))</f>
        <v>110.06666666666666</v>
      </c>
      <c r="I7843" s="3">
        <f>IF($C$4+ROW($D$12)&gt;=ROW(D7843), "", AVERAGE(INDEX($C$1:$C$8201, ROW(D7843)-$C$4):C7842))</f>
        <v>109.90937500000001</v>
      </c>
      <c r="J7843" s="3" t="str">
        <f t="shared" si="1116"/>
        <v>Yes</v>
      </c>
      <c r="K7843" s="3" t="str">
        <f t="shared" si="1117"/>
        <v>Buy</v>
      </c>
      <c r="L7843" s="3">
        <f t="shared" si="1118"/>
        <v>111</v>
      </c>
      <c r="M7843" s="3">
        <f t="shared" si="1114"/>
        <v>1.1507398309626415E-2</v>
      </c>
      <c r="N7843" s="3">
        <f t="shared" si="1119"/>
        <v>0.34966274264197594</v>
      </c>
      <c r="O7843" s="3" t="str">
        <f t="shared" si="1120"/>
        <v>Buy</v>
      </c>
      <c r="P7843" s="3">
        <f t="shared" si="1121"/>
        <v>111</v>
      </c>
      <c r="Q7843" s="3" t="str">
        <f t="shared" si="1122"/>
        <v/>
      </c>
    </row>
    <row r="7844" spans="2:17" x14ac:dyDescent="0.3">
      <c r="B7844" s="4">
        <v>42312.834722222222</v>
      </c>
      <c r="C7844" s="1">
        <v>111.08</v>
      </c>
      <c r="D7844" s="1">
        <v>89296</v>
      </c>
      <c r="E7844" s="3">
        <f>IF($C$5+ROW($D$12)&gt;=ROW(D7844), "", AVERAGE(INDEX($D$1:$D$8201, ROW(D7844)-$C$5):D7843))</f>
        <v>85054.333333333328</v>
      </c>
      <c r="F7844" s="3">
        <f>IF($C$6+ROW($D$12)&gt;=ROW(D7844), "", AVERAGE(INDEX($D$1:$D$8201, ROW(D7844)-$C$6):D7843))</f>
        <v>148718.25</v>
      </c>
      <c r="G7844" s="3" t="str">
        <f t="shared" si="1115"/>
        <v/>
      </c>
      <c r="H7844" s="3">
        <f>IF($C$3+ROW($D$12)&gt;=ROW(D7844), "", AVERAGE(INDEX($C$1:$C$8201, ROW(D7844)-$C$3):C7843))</f>
        <v>110.48666666666666</v>
      </c>
      <c r="I7844" s="3">
        <f>IF($C$4+ROW($D$12)&gt;=ROW(D7844), "", AVERAGE(INDEX($C$1:$C$8201, ROW(D7844)-$C$4):C7843))</f>
        <v>110.04875000000001</v>
      </c>
      <c r="J7844" s="3" t="str">
        <f t="shared" si="1116"/>
        <v>Yes</v>
      </c>
      <c r="K7844" s="3" t="str">
        <f t="shared" si="1117"/>
        <v/>
      </c>
      <c r="L7844" s="3" t="str">
        <f t="shared" si="1118"/>
        <v/>
      </c>
      <c r="M7844" s="3">
        <f t="shared" si="1114"/>
        <v>1.2136730807769504E-2</v>
      </c>
      <c r="N7844" s="3">
        <f t="shared" si="1119"/>
        <v>5.4689381666455955E-2</v>
      </c>
      <c r="O7844" s="3" t="str">
        <f t="shared" si="1120"/>
        <v>Buy</v>
      </c>
      <c r="P7844" s="3">
        <f t="shared" si="1121"/>
        <v>111</v>
      </c>
      <c r="Q7844" s="3" t="str">
        <f t="shared" si="1122"/>
        <v/>
      </c>
    </row>
    <row r="7845" spans="2:17" x14ac:dyDescent="0.3">
      <c r="B7845" s="4">
        <v>42312.835416666669</v>
      </c>
      <c r="C7845" s="1">
        <v>110.81</v>
      </c>
      <c r="D7845" s="1">
        <v>48176</v>
      </c>
      <c r="E7845" s="3">
        <f>IF($C$5+ROW($D$12)&gt;=ROW(D7845), "", AVERAGE(INDEX($D$1:$D$8201, ROW(D7845)-$C$5):D7844))</f>
        <v>114819.66666666667</v>
      </c>
      <c r="F7845" s="3">
        <f>IF($C$6+ROW($D$12)&gt;=ROW(D7845), "", AVERAGE(INDEX($D$1:$D$8201, ROW(D7845)-$C$6):D7844))</f>
        <v>156732.5</v>
      </c>
      <c r="G7845" s="3" t="str">
        <f t="shared" si="1115"/>
        <v/>
      </c>
      <c r="H7845" s="3">
        <f>IF($C$3+ROW($D$12)&gt;=ROW(D7845), "", AVERAGE(INDEX($C$1:$C$8201, ROW(D7845)-$C$3):C7844))</f>
        <v>110.93333333333334</v>
      </c>
      <c r="I7845" s="3">
        <f>IF($C$4+ROW($D$12)&gt;=ROW(D7845), "", AVERAGE(INDEX($C$1:$C$8201, ROW(D7845)-$C$4):C7844))</f>
        <v>110.19750000000001</v>
      </c>
      <c r="J7845" s="3" t="str">
        <f t="shared" si="1116"/>
        <v>Yes</v>
      </c>
      <c r="K7845" s="3" t="str">
        <f t="shared" si="1117"/>
        <v/>
      </c>
      <c r="L7845" s="3" t="str">
        <f t="shared" si="1118"/>
        <v/>
      </c>
      <c r="M7845" s="3">
        <f t="shared" si="1114"/>
        <v>9.7030913174048824E-3</v>
      </c>
      <c r="N7845" s="3">
        <f t="shared" si="1119"/>
        <v>-0.20051853574989834</v>
      </c>
      <c r="O7845" s="3" t="str">
        <f t="shared" si="1120"/>
        <v>Exit</v>
      </c>
      <c r="P7845" s="3" t="str">
        <f t="shared" si="1121"/>
        <v/>
      </c>
      <c r="Q7845" s="3">
        <f t="shared" si="1122"/>
        <v>-0.18999999999999773</v>
      </c>
    </row>
    <row r="7846" spans="2:17" x14ac:dyDescent="0.3">
      <c r="B7846" s="4">
        <v>42312.836111111108</v>
      </c>
      <c r="C7846" s="1">
        <v>110.88</v>
      </c>
      <c r="D7846" s="1">
        <v>50978</v>
      </c>
      <c r="E7846" s="3">
        <f>IF($C$5+ROW($D$12)&gt;=ROW(D7846), "", AVERAGE(INDEX($D$1:$D$8201, ROW(D7846)-$C$5):D7845))</f>
        <v>74552.666666666672</v>
      </c>
      <c r="F7846" s="3">
        <f>IF($C$6+ROW($D$12)&gt;=ROW(D7846), "", AVERAGE(INDEX($D$1:$D$8201, ROW(D7846)-$C$6):D7845))</f>
        <v>156009.5</v>
      </c>
      <c r="G7846" s="3" t="str">
        <f t="shared" si="1115"/>
        <v/>
      </c>
      <c r="H7846" s="3">
        <f>IF($C$3+ROW($D$12)&gt;=ROW(D7846), "", AVERAGE(INDEX($C$1:$C$8201, ROW(D7846)-$C$3):C7845))</f>
        <v>110.96333333333332</v>
      </c>
      <c r="I7846" s="3">
        <f>IF($C$4+ROW($D$12)&gt;=ROW(D7846), "", AVERAGE(INDEX($C$1:$C$8201, ROW(D7846)-$C$4):C7845))</f>
        <v>110.32500000000002</v>
      </c>
      <c r="J7846" s="3" t="str">
        <f t="shared" si="1116"/>
        <v>Yes</v>
      </c>
      <c r="K7846" s="3" t="str">
        <f t="shared" si="1117"/>
        <v/>
      </c>
      <c r="L7846" s="3" t="str">
        <f t="shared" si="1118"/>
        <v/>
      </c>
      <c r="M7846" s="3">
        <f t="shared" si="1114"/>
        <v>1.4440435722336239E-3</v>
      </c>
      <c r="N7846" s="3">
        <f t="shared" si="1119"/>
        <v>-0.85117695742558075</v>
      </c>
      <c r="O7846" s="3" t="str">
        <f t="shared" si="1120"/>
        <v/>
      </c>
      <c r="P7846" s="3" t="str">
        <f t="shared" si="1121"/>
        <v/>
      </c>
      <c r="Q7846" s="3" t="str">
        <f t="shared" si="1122"/>
        <v/>
      </c>
    </row>
    <row r="7847" spans="2:17" x14ac:dyDescent="0.3">
      <c r="B7847" s="4">
        <v>42312.836805555555</v>
      </c>
      <c r="C7847" s="1">
        <v>110.72</v>
      </c>
      <c r="D7847" s="1">
        <v>77318</v>
      </c>
      <c r="E7847" s="3">
        <f>IF($C$5+ROW($D$12)&gt;=ROW(D7847), "", AVERAGE(INDEX($D$1:$D$8201, ROW(D7847)-$C$5):D7846))</f>
        <v>62816.666666666664</v>
      </c>
      <c r="F7847" s="3">
        <f>IF($C$6+ROW($D$12)&gt;=ROW(D7847), "", AVERAGE(INDEX($D$1:$D$8201, ROW(D7847)-$C$6):D7846))</f>
        <v>151706.875</v>
      </c>
      <c r="G7847" s="3" t="str">
        <f t="shared" si="1115"/>
        <v/>
      </c>
      <c r="H7847" s="3">
        <f>IF($C$3+ROW($D$12)&gt;=ROW(D7847), "", AVERAGE(INDEX($C$1:$C$8201, ROW(D7847)-$C$3):C7846))</f>
        <v>110.92333333333333</v>
      </c>
      <c r="I7847" s="3">
        <f>IF($C$4+ROW($D$12)&gt;=ROW(D7847), "", AVERAGE(INDEX($C$1:$C$8201, ROW(D7847)-$C$4):C7846))</f>
        <v>110.46249999999999</v>
      </c>
      <c r="J7847" s="3" t="str">
        <f t="shared" si="1116"/>
        <v>Yes</v>
      </c>
      <c r="K7847" s="3" t="str">
        <f t="shared" si="1117"/>
        <v/>
      </c>
      <c r="L7847" s="3" t="str">
        <f t="shared" si="1118"/>
        <v/>
      </c>
      <c r="M7847" s="3">
        <f t="shared" si="1114"/>
        <v>-2.5257094429746744E-3</v>
      </c>
      <c r="N7847" s="3">
        <f t="shared" si="1119"/>
        <v>-2.7490534853238167</v>
      </c>
      <c r="O7847" s="3" t="str">
        <f t="shared" si="1120"/>
        <v/>
      </c>
      <c r="P7847" s="3" t="str">
        <f t="shared" si="1121"/>
        <v/>
      </c>
      <c r="Q7847" s="3" t="str">
        <f t="shared" si="1122"/>
        <v/>
      </c>
    </row>
    <row r="7848" spans="2:17" x14ac:dyDescent="0.3">
      <c r="B7848" s="4">
        <v>42312.837500000001</v>
      </c>
      <c r="C7848" s="1">
        <v>110.60599999999999</v>
      </c>
      <c r="D7848" s="1">
        <v>57806</v>
      </c>
      <c r="E7848" s="3">
        <f>IF($C$5+ROW($D$12)&gt;=ROW(D7848), "", AVERAGE(INDEX($D$1:$D$8201, ROW(D7848)-$C$5):D7847))</f>
        <v>58824</v>
      </c>
      <c r="F7848" s="3">
        <f>IF($C$6+ROW($D$12)&gt;=ROW(D7848), "", AVERAGE(INDEX($D$1:$D$8201, ROW(D7848)-$C$6):D7847))</f>
        <v>143825.875</v>
      </c>
      <c r="G7848" s="3" t="str">
        <f t="shared" si="1115"/>
        <v/>
      </c>
      <c r="H7848" s="3">
        <f>IF($C$3+ROW($D$12)&gt;=ROW(D7848), "", AVERAGE(INDEX($C$1:$C$8201, ROW(D7848)-$C$3):C7847))</f>
        <v>110.80333333333333</v>
      </c>
      <c r="I7848" s="3">
        <f>IF($C$4+ROW($D$12)&gt;=ROW(D7848), "", AVERAGE(INDEX($C$1:$C$8201, ROW(D7848)-$C$4):C7847))</f>
        <v>110.58624999999999</v>
      </c>
      <c r="J7848" s="3" t="str">
        <f t="shared" si="1116"/>
        <v>Yes</v>
      </c>
      <c r="K7848" s="3" t="str">
        <f t="shared" si="1117"/>
        <v/>
      </c>
      <c r="L7848" s="3" t="str">
        <f t="shared" si="1118"/>
        <v/>
      </c>
      <c r="M7848" s="3">
        <f t="shared" si="1114"/>
        <v>-4.2763252738974447E-3</v>
      </c>
      <c r="N7848" s="3">
        <f t="shared" si="1119"/>
        <v>0.6931184565952957</v>
      </c>
      <c r="O7848" s="3" t="str">
        <f t="shared" si="1120"/>
        <v/>
      </c>
      <c r="P7848" s="3" t="str">
        <f t="shared" si="1121"/>
        <v/>
      </c>
      <c r="Q7848" s="3" t="str">
        <f t="shared" si="1122"/>
        <v/>
      </c>
    </row>
    <row r="7849" spans="2:17" x14ac:dyDescent="0.3">
      <c r="B7849" s="4">
        <v>42312.838194444441</v>
      </c>
      <c r="C7849" s="1">
        <v>110.58799999999999</v>
      </c>
      <c r="D7849" s="1">
        <v>38785</v>
      </c>
      <c r="E7849" s="3">
        <f>IF($C$5+ROW($D$12)&gt;=ROW(D7849), "", AVERAGE(INDEX($D$1:$D$8201, ROW(D7849)-$C$5):D7848))</f>
        <v>62034</v>
      </c>
      <c r="F7849" s="3">
        <f>IF($C$6+ROW($D$12)&gt;=ROW(D7849), "", AVERAGE(INDEX($D$1:$D$8201, ROW(D7849)-$C$6):D7848))</f>
        <v>72342.125</v>
      </c>
      <c r="G7849" s="3" t="str">
        <f t="shared" si="1115"/>
        <v/>
      </c>
      <c r="H7849" s="3">
        <f>IF($C$3+ROW($D$12)&gt;=ROW(D7849), "", AVERAGE(INDEX($C$1:$C$8201, ROW(D7849)-$C$3):C7848))</f>
        <v>110.73533333333334</v>
      </c>
      <c r="I7849" s="3">
        <f>IF($C$4+ROW($D$12)&gt;=ROW(D7849), "", AVERAGE(INDEX($C$1:$C$8201, ROW(D7849)-$C$4):C7848))</f>
        <v>110.69449999999999</v>
      </c>
      <c r="J7849" s="3" t="str">
        <f t="shared" si="1116"/>
        <v>Yes</v>
      </c>
      <c r="K7849" s="3" t="str">
        <f t="shared" si="1117"/>
        <v/>
      </c>
      <c r="L7849" s="3" t="str">
        <f t="shared" si="1118"/>
        <v/>
      </c>
      <c r="M7849" s="3">
        <f t="shared" si="1114"/>
        <v>-2.005438842293292E-3</v>
      </c>
      <c r="N7849" s="3">
        <f t="shared" si="1119"/>
        <v>-0.53103688006746641</v>
      </c>
      <c r="O7849" s="3" t="str">
        <f t="shared" si="1120"/>
        <v/>
      </c>
      <c r="P7849" s="3" t="str">
        <f t="shared" si="1121"/>
        <v/>
      </c>
      <c r="Q7849" s="3" t="str">
        <f t="shared" si="1122"/>
        <v/>
      </c>
    </row>
    <row r="7850" spans="2:17" x14ac:dyDescent="0.3">
      <c r="B7850" s="4">
        <v>42312.838888888888</v>
      </c>
      <c r="C7850" s="1">
        <v>110.58499999999999</v>
      </c>
      <c r="D7850" s="1">
        <v>38195</v>
      </c>
      <c r="E7850" s="3">
        <f>IF($C$5+ROW($D$12)&gt;=ROW(D7850), "", AVERAGE(INDEX($D$1:$D$8201, ROW(D7850)-$C$5):D7849))</f>
        <v>57969.666666666664</v>
      </c>
      <c r="F7850" s="3">
        <f>IF($C$6+ROW($D$12)&gt;=ROW(D7850), "", AVERAGE(INDEX($D$1:$D$8201, ROW(D7850)-$C$6):D7849))</f>
        <v>77190.25</v>
      </c>
      <c r="G7850" s="3" t="str">
        <f t="shared" si="1115"/>
        <v/>
      </c>
      <c r="H7850" s="3">
        <f>IF($C$3+ROW($D$12)&gt;=ROW(D7850), "", AVERAGE(INDEX($C$1:$C$8201, ROW(D7850)-$C$3):C7849))</f>
        <v>110.63799999999999</v>
      </c>
      <c r="I7850" s="3">
        <f>IF($C$4+ROW($D$12)&gt;=ROW(D7850), "", AVERAGE(INDEX($C$1:$C$8201, ROW(D7850)-$C$4):C7849))</f>
        <v>110.8005</v>
      </c>
      <c r="J7850" s="3" t="str">
        <f t="shared" si="1116"/>
        <v/>
      </c>
      <c r="K7850" s="3" t="str">
        <f t="shared" si="1117"/>
        <v/>
      </c>
      <c r="L7850" s="3" t="str">
        <f t="shared" si="1118"/>
        <v/>
      </c>
      <c r="M7850" s="3">
        <f t="shared" si="1114"/>
        <v>-2.6640794209084047E-3</v>
      </c>
      <c r="N7850" s="3">
        <f t="shared" si="1119"/>
        <v>0.32842715755018154</v>
      </c>
      <c r="O7850" s="3" t="str">
        <f t="shared" si="1120"/>
        <v/>
      </c>
      <c r="P7850" s="3" t="str">
        <f t="shared" si="1121"/>
        <v/>
      </c>
      <c r="Q7850" s="3" t="str">
        <f t="shared" si="1122"/>
        <v/>
      </c>
    </row>
    <row r="7851" spans="2:17" x14ac:dyDescent="0.3">
      <c r="B7851" s="4">
        <v>42312.839583333334</v>
      </c>
      <c r="C7851" s="1">
        <v>110.58</v>
      </c>
      <c r="D7851" s="1">
        <v>33645</v>
      </c>
      <c r="E7851" s="3">
        <f>IF($C$5+ROW($D$12)&gt;=ROW(D7851), "", AVERAGE(INDEX($D$1:$D$8201, ROW(D7851)-$C$5):D7850))</f>
        <v>44928.666666666664</v>
      </c>
      <c r="F7851" s="3">
        <f>IF($C$6+ROW($D$12)&gt;=ROW(D7851), "", AVERAGE(INDEX($D$1:$D$8201, ROW(D7851)-$C$6):D7850))</f>
        <v>60842.5</v>
      </c>
      <c r="G7851" s="3" t="str">
        <f t="shared" si="1115"/>
        <v/>
      </c>
      <c r="H7851" s="3">
        <f>IF($C$3+ROW($D$12)&gt;=ROW(D7851), "", AVERAGE(INDEX($C$1:$C$8201, ROW(D7851)-$C$3):C7850))</f>
        <v>110.593</v>
      </c>
      <c r="I7851" s="3">
        <f>IF($C$4+ROW($D$12)&gt;=ROW(D7851), "", AVERAGE(INDEX($C$1:$C$8201, ROW(D7851)-$C$4):C7850))</f>
        <v>110.783625</v>
      </c>
      <c r="J7851" s="3" t="str">
        <f t="shared" si="1116"/>
        <v/>
      </c>
      <c r="K7851" s="3" t="str">
        <f t="shared" si="1117"/>
        <v/>
      </c>
      <c r="L7851" s="3" t="str">
        <f t="shared" si="1118"/>
        <v/>
      </c>
      <c r="M7851" s="3">
        <f t="shared" si="1114"/>
        <v>-1.2652509595725667E-3</v>
      </c>
      <c r="N7851" s="3">
        <f t="shared" si="1119"/>
        <v>-0.52507010502669693</v>
      </c>
      <c r="O7851" s="3" t="str">
        <f t="shared" si="1120"/>
        <v/>
      </c>
      <c r="P7851" s="3" t="str">
        <f t="shared" si="1121"/>
        <v/>
      </c>
      <c r="Q7851" s="3" t="str">
        <f t="shared" si="1122"/>
        <v/>
      </c>
    </row>
    <row r="7852" spans="2:17" x14ac:dyDescent="0.3">
      <c r="B7852" s="4">
        <v>42312.840277777781</v>
      </c>
      <c r="C7852" s="1">
        <v>110.43</v>
      </c>
      <c r="D7852" s="1">
        <v>62506</v>
      </c>
      <c r="E7852" s="3">
        <f>IF($C$5+ROW($D$12)&gt;=ROW(D7852), "", AVERAGE(INDEX($D$1:$D$8201, ROW(D7852)-$C$5):D7851))</f>
        <v>36875</v>
      </c>
      <c r="F7852" s="3">
        <f>IF($C$6+ROW($D$12)&gt;=ROW(D7852), "", AVERAGE(INDEX($D$1:$D$8201, ROW(D7852)-$C$6):D7851))</f>
        <v>54274.875</v>
      </c>
      <c r="G7852" s="3" t="str">
        <f t="shared" si="1115"/>
        <v/>
      </c>
      <c r="H7852" s="3">
        <f>IF($C$3+ROW($D$12)&gt;=ROW(D7852), "", AVERAGE(INDEX($C$1:$C$8201, ROW(D7852)-$C$3):C7851))</f>
        <v>110.58433333333333</v>
      </c>
      <c r="I7852" s="3">
        <f>IF($C$4+ROW($D$12)&gt;=ROW(D7852), "", AVERAGE(INDEX($C$1:$C$8201, ROW(D7852)-$C$4):C7851))</f>
        <v>110.73112500000001</v>
      </c>
      <c r="J7852" s="3" t="str">
        <f t="shared" si="1116"/>
        <v/>
      </c>
      <c r="K7852" s="3" t="str">
        <f t="shared" si="1117"/>
        <v/>
      </c>
      <c r="L7852" s="3" t="str">
        <f t="shared" si="1118"/>
        <v/>
      </c>
      <c r="M7852" s="3">
        <f t="shared" si="1114"/>
        <v>-1.5925011056618014E-3</v>
      </c>
      <c r="N7852" s="3">
        <f t="shared" si="1119"/>
        <v>0.25864445595819818</v>
      </c>
      <c r="O7852" s="3" t="str">
        <f t="shared" si="1120"/>
        <v/>
      </c>
      <c r="P7852" s="3" t="str">
        <f t="shared" si="1121"/>
        <v/>
      </c>
      <c r="Q7852" s="3" t="str">
        <f t="shared" si="1122"/>
        <v/>
      </c>
    </row>
    <row r="7853" spans="2:17" x14ac:dyDescent="0.3">
      <c r="B7853" s="4">
        <v>42312.84097222222</v>
      </c>
      <c r="C7853" s="1">
        <v>110.363</v>
      </c>
      <c r="D7853" s="1">
        <v>52276</v>
      </c>
      <c r="E7853" s="3">
        <f>IF($C$5+ROW($D$12)&gt;=ROW(D7853), "", AVERAGE(INDEX($D$1:$D$8201, ROW(D7853)-$C$5):D7852))</f>
        <v>44782</v>
      </c>
      <c r="F7853" s="3">
        <f>IF($C$6+ROW($D$12)&gt;=ROW(D7853), "", AVERAGE(INDEX($D$1:$D$8201, ROW(D7853)-$C$6):D7852))</f>
        <v>50926.125</v>
      </c>
      <c r="G7853" s="3" t="str">
        <f t="shared" si="1115"/>
        <v/>
      </c>
      <c r="H7853" s="3">
        <f>IF($C$3+ROW($D$12)&gt;=ROW(D7853), "", AVERAGE(INDEX($C$1:$C$8201, ROW(D7853)-$C$3):C7852))</f>
        <v>110.53166666666668</v>
      </c>
      <c r="I7853" s="3">
        <f>IF($C$4+ROW($D$12)&gt;=ROW(D7853), "", AVERAGE(INDEX($C$1:$C$8201, ROW(D7853)-$C$4):C7852))</f>
        <v>110.64987500000001</v>
      </c>
      <c r="J7853" s="3" t="str">
        <f t="shared" si="1116"/>
        <v/>
      </c>
      <c r="K7853" s="3" t="str">
        <f t="shared" si="1117"/>
        <v/>
      </c>
      <c r="L7853" s="3" t="str">
        <f t="shared" si="1118"/>
        <v/>
      </c>
      <c r="M7853" s="3">
        <f t="shared" si="1114"/>
        <v>-2.0366513640945527E-3</v>
      </c>
      <c r="N7853" s="3">
        <f t="shared" si="1119"/>
        <v>0.27890106754316768</v>
      </c>
      <c r="O7853" s="3" t="str">
        <f t="shared" si="1120"/>
        <v/>
      </c>
      <c r="P7853" s="3" t="str">
        <f t="shared" si="1121"/>
        <v/>
      </c>
      <c r="Q7853" s="3" t="str">
        <f t="shared" si="1122"/>
        <v/>
      </c>
    </row>
    <row r="7854" spans="2:17" x14ac:dyDescent="0.3">
      <c r="B7854" s="4">
        <v>42312.841666666667</v>
      </c>
      <c r="C7854" s="1">
        <v>110.17</v>
      </c>
      <c r="D7854" s="1">
        <v>52246</v>
      </c>
      <c r="E7854" s="3">
        <f>IF($C$5+ROW($D$12)&gt;=ROW(D7854), "", AVERAGE(INDEX($D$1:$D$8201, ROW(D7854)-$C$5):D7853))</f>
        <v>49475.666666666664</v>
      </c>
      <c r="F7854" s="3">
        <f>IF($C$6+ROW($D$12)&gt;=ROW(D7854), "", AVERAGE(INDEX($D$1:$D$8201, ROW(D7854)-$C$6):D7853))</f>
        <v>51438.625</v>
      </c>
      <c r="G7854" s="3" t="str">
        <f t="shared" si="1115"/>
        <v/>
      </c>
      <c r="H7854" s="3">
        <f>IF($C$3+ROW($D$12)&gt;=ROW(D7854), "", AVERAGE(INDEX($C$1:$C$8201, ROW(D7854)-$C$3):C7853))</f>
        <v>110.45766666666667</v>
      </c>
      <c r="I7854" s="3">
        <f>IF($C$4+ROW($D$12)&gt;=ROW(D7854), "", AVERAGE(INDEX($C$1:$C$8201, ROW(D7854)-$C$4):C7853))</f>
        <v>110.59400000000002</v>
      </c>
      <c r="J7854" s="3" t="str">
        <f t="shared" si="1116"/>
        <v/>
      </c>
      <c r="K7854" s="3" t="str">
        <f t="shared" si="1117"/>
        <v/>
      </c>
      <c r="L7854" s="3" t="str">
        <f t="shared" si="1118"/>
        <v/>
      </c>
      <c r="M7854" s="3">
        <f t="shared" si="1114"/>
        <v>-3.7598286687110798E-3</v>
      </c>
      <c r="N7854" s="3">
        <f t="shared" si="1119"/>
        <v>0.84608359339037453</v>
      </c>
      <c r="O7854" s="3" t="str">
        <f t="shared" si="1120"/>
        <v/>
      </c>
      <c r="P7854" s="3" t="str">
        <f t="shared" si="1121"/>
        <v/>
      </c>
      <c r="Q7854" s="3" t="str">
        <f t="shared" si="1122"/>
        <v/>
      </c>
    </row>
    <row r="7855" spans="2:17" x14ac:dyDescent="0.3">
      <c r="B7855" s="4">
        <v>42312.842361111114</v>
      </c>
      <c r="C7855" s="1">
        <v>110.084</v>
      </c>
      <c r="D7855" s="1">
        <v>38637</v>
      </c>
      <c r="E7855" s="3">
        <f>IF($C$5+ROW($D$12)&gt;=ROW(D7855), "", AVERAGE(INDEX($D$1:$D$8201, ROW(D7855)-$C$5):D7854))</f>
        <v>55676</v>
      </c>
      <c r="F7855" s="3">
        <f>IF($C$6+ROW($D$12)&gt;=ROW(D7855), "", AVERAGE(INDEX($D$1:$D$8201, ROW(D7855)-$C$6):D7854))</f>
        <v>51597.125</v>
      </c>
      <c r="G7855" s="3" t="str">
        <f t="shared" si="1115"/>
        <v>Yes</v>
      </c>
      <c r="H7855" s="3">
        <f>IF($C$3+ROW($D$12)&gt;=ROW(D7855), "", AVERAGE(INDEX($C$1:$C$8201, ROW(D7855)-$C$3):C7854))</f>
        <v>110.32100000000001</v>
      </c>
      <c r="I7855" s="3">
        <f>IF($C$4+ROW($D$12)&gt;=ROW(D7855), "", AVERAGE(INDEX($C$1:$C$8201, ROW(D7855)-$C$4):C7854))</f>
        <v>110.50525</v>
      </c>
      <c r="J7855" s="3" t="str">
        <f t="shared" si="1116"/>
        <v/>
      </c>
      <c r="K7855" s="3" t="str">
        <f t="shared" si="1117"/>
        <v/>
      </c>
      <c r="L7855" s="3" t="str">
        <f t="shared" si="1118"/>
        <v/>
      </c>
      <c r="M7855" s="3">
        <f t="shared" si="1114"/>
        <v>-4.4955301756314453E-3</v>
      </c>
      <c r="N7855" s="3">
        <f t="shared" si="1119"/>
        <v>0.1956742106476288</v>
      </c>
      <c r="O7855" s="3" t="str">
        <f t="shared" si="1120"/>
        <v/>
      </c>
      <c r="P7855" s="3" t="str">
        <f t="shared" si="1121"/>
        <v/>
      </c>
      <c r="Q7855" s="3" t="str">
        <f t="shared" si="1122"/>
        <v/>
      </c>
    </row>
    <row r="7856" spans="2:17" x14ac:dyDescent="0.3">
      <c r="B7856" s="4">
        <v>42312.843055555553</v>
      </c>
      <c r="C7856" s="1">
        <v>109.85</v>
      </c>
      <c r="D7856" s="1">
        <v>58963</v>
      </c>
      <c r="E7856" s="3">
        <f>IF($C$5+ROW($D$12)&gt;=ROW(D7856), "", AVERAGE(INDEX($D$1:$D$8201, ROW(D7856)-$C$5):D7855))</f>
        <v>47719.666666666664</v>
      </c>
      <c r="F7856" s="3">
        <f>IF($C$6+ROW($D$12)&gt;=ROW(D7856), "", AVERAGE(INDEX($D$1:$D$8201, ROW(D7856)-$C$6):D7855))</f>
        <v>46762</v>
      </c>
      <c r="G7856" s="3" t="str">
        <f t="shared" si="1115"/>
        <v>Yes</v>
      </c>
      <c r="H7856" s="3">
        <f>IF($C$3+ROW($D$12)&gt;=ROW(D7856), "", AVERAGE(INDEX($C$1:$C$8201, ROW(D7856)-$C$3):C7855))</f>
        <v>110.20566666666667</v>
      </c>
      <c r="I7856" s="3">
        <f>IF($C$4+ROW($D$12)&gt;=ROW(D7856), "", AVERAGE(INDEX($C$1:$C$8201, ROW(D7856)-$C$4):C7855))</f>
        <v>110.42574999999999</v>
      </c>
      <c r="J7856" s="3" t="str">
        <f t="shared" si="1116"/>
        <v/>
      </c>
      <c r="K7856" s="3" t="str">
        <f t="shared" si="1117"/>
        <v/>
      </c>
      <c r="L7856" s="3" t="str">
        <f t="shared" si="1118"/>
        <v/>
      </c>
      <c r="M7856" s="3">
        <f t="shared" si="1114"/>
        <v>-5.2660372284203108E-3</v>
      </c>
      <c r="N7856" s="3">
        <f t="shared" si="1119"/>
        <v>0.17139403422659474</v>
      </c>
      <c r="O7856" s="3" t="str">
        <f t="shared" si="1120"/>
        <v/>
      </c>
      <c r="P7856" s="3" t="str">
        <f t="shared" si="1121"/>
        <v/>
      </c>
      <c r="Q7856" s="3" t="str">
        <f t="shared" si="1122"/>
        <v/>
      </c>
    </row>
    <row r="7857" spans="2:17" x14ac:dyDescent="0.3">
      <c r="B7857" s="4">
        <v>42312.84375</v>
      </c>
      <c r="C7857" s="1">
        <v>109.83</v>
      </c>
      <c r="D7857" s="1">
        <v>50377</v>
      </c>
      <c r="E7857" s="3">
        <f>IF($C$5+ROW($D$12)&gt;=ROW(D7857), "", AVERAGE(INDEX($D$1:$D$8201, ROW(D7857)-$C$5):D7856))</f>
        <v>49948.666666666664</v>
      </c>
      <c r="F7857" s="3">
        <f>IF($C$6+ROW($D$12)&gt;=ROW(D7857), "", AVERAGE(INDEX($D$1:$D$8201, ROW(D7857)-$C$6):D7856))</f>
        <v>46906.625</v>
      </c>
      <c r="G7857" s="3" t="str">
        <f t="shared" si="1115"/>
        <v>Yes</v>
      </c>
      <c r="H7857" s="3">
        <f>IF($C$3+ROW($D$12)&gt;=ROW(D7857), "", AVERAGE(INDEX($C$1:$C$8201, ROW(D7857)-$C$3):C7856))</f>
        <v>110.03466666666668</v>
      </c>
      <c r="I7857" s="3">
        <f>IF($C$4+ROW($D$12)&gt;=ROW(D7857), "", AVERAGE(INDEX($C$1:$C$8201, ROW(D7857)-$C$4):C7856))</f>
        <v>110.33125</v>
      </c>
      <c r="J7857" s="3" t="str">
        <f t="shared" si="1116"/>
        <v/>
      </c>
      <c r="K7857" s="3" t="str">
        <f t="shared" si="1117"/>
        <v/>
      </c>
      <c r="L7857" s="3" t="str">
        <f t="shared" si="1118"/>
        <v/>
      </c>
      <c r="M7857" s="3">
        <f t="shared" si="1114"/>
        <v>-4.8412169415917757E-3</v>
      </c>
      <c r="N7857" s="3">
        <f t="shared" si="1119"/>
        <v>-8.0671721144662575E-2</v>
      </c>
      <c r="O7857" s="3" t="str">
        <f t="shared" si="1120"/>
        <v/>
      </c>
      <c r="P7857" s="3" t="str">
        <f t="shared" si="1121"/>
        <v/>
      </c>
      <c r="Q7857" s="3" t="str">
        <f t="shared" si="1122"/>
        <v/>
      </c>
    </row>
    <row r="7858" spans="2:17" x14ac:dyDescent="0.3">
      <c r="B7858" s="4">
        <v>42312.844444444447</v>
      </c>
      <c r="C7858" s="1">
        <v>110.07</v>
      </c>
      <c r="D7858" s="1">
        <v>51836</v>
      </c>
      <c r="E7858" s="3">
        <f>IF($C$5+ROW($D$12)&gt;=ROW(D7858), "", AVERAGE(INDEX($D$1:$D$8201, ROW(D7858)-$C$5):D7857))</f>
        <v>49325.666666666664</v>
      </c>
      <c r="F7858" s="3">
        <f>IF($C$6+ROW($D$12)&gt;=ROW(D7858), "", AVERAGE(INDEX($D$1:$D$8201, ROW(D7858)-$C$6):D7857))</f>
        <v>48355.625</v>
      </c>
      <c r="G7858" s="3" t="str">
        <f t="shared" si="1115"/>
        <v>Yes</v>
      </c>
      <c r="H7858" s="3">
        <f>IF($C$3+ROW($D$12)&gt;=ROW(D7858), "", AVERAGE(INDEX($C$1:$C$8201, ROW(D7858)-$C$3):C7857))</f>
        <v>109.92133333333334</v>
      </c>
      <c r="I7858" s="3">
        <f>IF($C$4+ROW($D$12)&gt;=ROW(D7858), "", AVERAGE(INDEX($C$1:$C$8201, ROW(D7858)-$C$4):C7857))</f>
        <v>110.23650000000001</v>
      </c>
      <c r="J7858" s="3" t="str">
        <f t="shared" si="1116"/>
        <v/>
      </c>
      <c r="K7858" s="3" t="str">
        <f t="shared" si="1117"/>
        <v/>
      </c>
      <c r="L7858" s="3" t="str">
        <f t="shared" si="1118"/>
        <v/>
      </c>
      <c r="M7858" s="3">
        <f t="shared" si="1114"/>
        <v>-9.0810031667327236E-4</v>
      </c>
      <c r="N7858" s="3">
        <f t="shared" si="1119"/>
        <v>-0.81242313087198859</v>
      </c>
      <c r="O7858" s="3" t="str">
        <f t="shared" si="1120"/>
        <v/>
      </c>
      <c r="P7858" s="3" t="str">
        <f t="shared" si="1121"/>
        <v/>
      </c>
      <c r="Q7858" s="3" t="str">
        <f t="shared" si="1122"/>
        <v/>
      </c>
    </row>
    <row r="7859" spans="2:17" x14ac:dyDescent="0.3">
      <c r="B7859" s="4">
        <v>42312.845138888886</v>
      </c>
      <c r="C7859" s="1">
        <v>110.145</v>
      </c>
      <c r="D7859" s="1">
        <v>36516</v>
      </c>
      <c r="E7859" s="3">
        <f>IF($C$5+ROW($D$12)&gt;=ROW(D7859), "", AVERAGE(INDEX($D$1:$D$8201, ROW(D7859)-$C$5):D7858))</f>
        <v>53725.333333333336</v>
      </c>
      <c r="F7859" s="3">
        <f>IF($C$6+ROW($D$12)&gt;=ROW(D7859), "", AVERAGE(INDEX($D$1:$D$8201, ROW(D7859)-$C$6):D7858))</f>
        <v>50060.75</v>
      </c>
      <c r="G7859" s="3" t="str">
        <f t="shared" si="1115"/>
        <v>Yes</v>
      </c>
      <c r="H7859" s="3">
        <f>IF($C$3+ROW($D$12)&gt;=ROW(D7859), "", AVERAGE(INDEX($C$1:$C$8201, ROW(D7859)-$C$3):C7858))</f>
        <v>109.91666666666667</v>
      </c>
      <c r="I7859" s="3">
        <f>IF($C$4+ROW($D$12)&gt;=ROW(D7859), "", AVERAGE(INDEX($C$1:$C$8201, ROW(D7859)-$C$4):C7858))</f>
        <v>110.17212499999999</v>
      </c>
      <c r="J7859" s="3" t="str">
        <f t="shared" si="1116"/>
        <v/>
      </c>
      <c r="K7859" s="3" t="str">
        <f t="shared" si="1117"/>
        <v/>
      </c>
      <c r="L7859" s="3" t="str">
        <f t="shared" si="1118"/>
        <v/>
      </c>
      <c r="M7859" s="3">
        <f t="shared" si="1114"/>
        <v>5.5396883752792685E-4</v>
      </c>
      <c r="N7859" s="3">
        <f t="shared" si="1119"/>
        <v>-1.6100304419640905</v>
      </c>
      <c r="O7859" s="3" t="str">
        <f t="shared" si="1120"/>
        <v/>
      </c>
      <c r="P7859" s="3" t="str">
        <f t="shared" si="1121"/>
        <v/>
      </c>
      <c r="Q7859" s="3" t="str">
        <f t="shared" si="1122"/>
        <v/>
      </c>
    </row>
    <row r="7860" spans="2:17" x14ac:dyDescent="0.3">
      <c r="B7860" s="4">
        <v>42312.845833333333</v>
      </c>
      <c r="C7860" s="1">
        <v>109.82</v>
      </c>
      <c r="D7860" s="1">
        <v>30806</v>
      </c>
      <c r="E7860" s="3">
        <f>IF($C$5+ROW($D$12)&gt;=ROW(D7860), "", AVERAGE(INDEX($D$1:$D$8201, ROW(D7860)-$C$5):D7859))</f>
        <v>46243</v>
      </c>
      <c r="F7860" s="3">
        <f>IF($C$6+ROW($D$12)&gt;=ROW(D7860), "", AVERAGE(INDEX($D$1:$D$8201, ROW(D7860)-$C$6):D7859))</f>
        <v>50419.625</v>
      </c>
      <c r="G7860" s="3" t="str">
        <f t="shared" si="1115"/>
        <v/>
      </c>
      <c r="H7860" s="3">
        <f>IF($C$3+ROW($D$12)&gt;=ROW(D7860), "", AVERAGE(INDEX($C$1:$C$8201, ROW(D7860)-$C$3):C7859))</f>
        <v>110.01499999999999</v>
      </c>
      <c r="I7860" s="3">
        <f>IF($C$4+ROW($D$12)&gt;=ROW(D7860), "", AVERAGE(INDEX($C$1:$C$8201, ROW(D7860)-$C$4):C7859))</f>
        <v>110.11775</v>
      </c>
      <c r="J7860" s="3" t="str">
        <f t="shared" si="1116"/>
        <v/>
      </c>
      <c r="K7860" s="3" t="str">
        <f t="shared" si="1117"/>
        <v/>
      </c>
      <c r="L7860" s="3" t="str">
        <f t="shared" si="1118"/>
        <v/>
      </c>
      <c r="M7860" s="3">
        <f t="shared" si="1114"/>
        <v>-2.7313697989261838E-4</v>
      </c>
      <c r="N7860" s="3">
        <f t="shared" si="1119"/>
        <v>-1.4930547738235345</v>
      </c>
      <c r="O7860" s="3" t="str">
        <f t="shared" si="1120"/>
        <v/>
      </c>
      <c r="P7860" s="3" t="str">
        <f t="shared" si="1121"/>
        <v/>
      </c>
      <c r="Q7860" s="3" t="str">
        <f t="shared" si="1122"/>
        <v/>
      </c>
    </row>
    <row r="7861" spans="2:17" x14ac:dyDescent="0.3">
      <c r="B7861" s="4">
        <v>42312.84652777778</v>
      </c>
      <c r="C7861" s="1">
        <v>109.66</v>
      </c>
      <c r="D7861" s="1">
        <v>54539</v>
      </c>
      <c r="E7861" s="3">
        <f>IF($C$5+ROW($D$12)&gt;=ROW(D7861), "", AVERAGE(INDEX($D$1:$D$8201, ROW(D7861)-$C$5):D7860))</f>
        <v>39719.333333333336</v>
      </c>
      <c r="F7861" s="3">
        <f>IF($C$6+ROW($D$12)&gt;=ROW(D7861), "", AVERAGE(INDEX($D$1:$D$8201, ROW(D7861)-$C$6):D7860))</f>
        <v>46457.125</v>
      </c>
      <c r="G7861" s="3" t="str">
        <f t="shared" si="1115"/>
        <v/>
      </c>
      <c r="H7861" s="3">
        <f>IF($C$3+ROW($D$12)&gt;=ROW(D7861), "", AVERAGE(INDEX($C$1:$C$8201, ROW(D7861)-$C$3):C7860))</f>
        <v>110.01166666666666</v>
      </c>
      <c r="I7861" s="3">
        <f>IF($C$4+ROW($D$12)&gt;=ROW(D7861), "", AVERAGE(INDEX($C$1:$C$8201, ROW(D7861)-$C$4):C7860))</f>
        <v>110.04149999999998</v>
      </c>
      <c r="J7861" s="3" t="str">
        <f t="shared" si="1116"/>
        <v/>
      </c>
      <c r="K7861" s="3" t="str">
        <f t="shared" si="1117"/>
        <v/>
      </c>
      <c r="L7861" s="3" t="str">
        <f t="shared" si="1118"/>
        <v/>
      </c>
      <c r="M7861" s="3">
        <f t="shared" si="1114"/>
        <v>-1.549045824352175E-3</v>
      </c>
      <c r="N7861" s="3">
        <f t="shared" si="1119"/>
        <v>4.6713149019996116</v>
      </c>
      <c r="O7861" s="3" t="str">
        <f t="shared" si="1120"/>
        <v/>
      </c>
      <c r="P7861" s="3" t="str">
        <f t="shared" si="1121"/>
        <v/>
      </c>
      <c r="Q7861" s="3" t="str">
        <f t="shared" si="1122"/>
        <v/>
      </c>
    </row>
    <row r="7862" spans="2:17" x14ac:dyDescent="0.3">
      <c r="B7862" s="4">
        <v>42312.847222222219</v>
      </c>
      <c r="C7862" s="1">
        <v>109.55</v>
      </c>
      <c r="D7862" s="1">
        <v>67818</v>
      </c>
      <c r="E7862" s="3">
        <f>IF($C$5+ROW($D$12)&gt;=ROW(D7862), "", AVERAGE(INDEX($D$1:$D$8201, ROW(D7862)-$C$5):D7861))</f>
        <v>40620.333333333336</v>
      </c>
      <c r="F7862" s="3">
        <f>IF($C$6+ROW($D$12)&gt;=ROW(D7862), "", AVERAGE(INDEX($D$1:$D$8201, ROW(D7862)-$C$6):D7861))</f>
        <v>46740</v>
      </c>
      <c r="G7862" s="3" t="str">
        <f t="shared" si="1115"/>
        <v/>
      </c>
      <c r="H7862" s="3">
        <f>IF($C$3+ROW($D$12)&gt;=ROW(D7862), "", AVERAGE(INDEX($C$1:$C$8201, ROW(D7862)-$C$3):C7861))</f>
        <v>109.875</v>
      </c>
      <c r="I7862" s="3">
        <f>IF($C$4+ROW($D$12)&gt;=ROW(D7862), "", AVERAGE(INDEX($C$1:$C$8201, ROW(D7862)-$C$4):C7861))</f>
        <v>109.953625</v>
      </c>
      <c r="J7862" s="3" t="str">
        <f t="shared" si="1116"/>
        <v/>
      </c>
      <c r="K7862" s="3" t="str">
        <f t="shared" si="1117"/>
        <v/>
      </c>
      <c r="L7862" s="3" t="str">
        <f t="shared" si="1118"/>
        <v/>
      </c>
      <c r="M7862" s="3">
        <f t="shared" si="1114"/>
        <v>-4.7354609938248474E-3</v>
      </c>
      <c r="N7862" s="3">
        <f t="shared" si="1119"/>
        <v>2.0570180167557406</v>
      </c>
      <c r="O7862" s="3" t="str">
        <f t="shared" si="1120"/>
        <v/>
      </c>
      <c r="P7862" s="3" t="str">
        <f t="shared" si="1121"/>
        <v/>
      </c>
      <c r="Q7862" s="3" t="str">
        <f t="shared" si="1122"/>
        <v/>
      </c>
    </row>
    <row r="7863" spans="2:17" x14ac:dyDescent="0.3">
      <c r="B7863" s="4">
        <v>42312.847916666666</v>
      </c>
      <c r="C7863" s="1">
        <v>109.708</v>
      </c>
      <c r="D7863" s="1">
        <v>39624</v>
      </c>
      <c r="E7863" s="3">
        <f>IF($C$5+ROW($D$12)&gt;=ROW(D7863), "", AVERAGE(INDEX($D$1:$D$8201, ROW(D7863)-$C$5):D7862))</f>
        <v>51054.333333333336</v>
      </c>
      <c r="F7863" s="3">
        <f>IF($C$6+ROW($D$12)&gt;=ROW(D7863), "", AVERAGE(INDEX($D$1:$D$8201, ROW(D7863)-$C$6):D7862))</f>
        <v>48686.5</v>
      </c>
      <c r="G7863" s="3" t="str">
        <f t="shared" si="1115"/>
        <v>Yes</v>
      </c>
      <c r="H7863" s="3">
        <f>IF($C$3+ROW($D$12)&gt;=ROW(D7863), "", AVERAGE(INDEX($C$1:$C$8201, ROW(D7863)-$C$3):C7862))</f>
        <v>109.67666666666666</v>
      </c>
      <c r="I7863" s="3">
        <f>IF($C$4+ROW($D$12)&gt;=ROW(D7863), "", AVERAGE(INDEX($C$1:$C$8201, ROW(D7863)-$C$4):C7862))</f>
        <v>109.87612499999999</v>
      </c>
      <c r="J7863" s="3" t="str">
        <f t="shared" si="1116"/>
        <v/>
      </c>
      <c r="K7863" s="3" t="str">
        <f t="shared" si="1117"/>
        <v/>
      </c>
      <c r="L7863" s="3" t="str">
        <f t="shared" si="1118"/>
        <v/>
      </c>
      <c r="M7863" s="3">
        <f t="shared" si="1114"/>
        <v>-3.9753887872214571E-3</v>
      </c>
      <c r="N7863" s="3">
        <f t="shared" si="1119"/>
        <v>-0.16050648661123856</v>
      </c>
      <c r="O7863" s="3" t="str">
        <f t="shared" si="1120"/>
        <v/>
      </c>
      <c r="P7863" s="3" t="str">
        <f t="shared" si="1121"/>
        <v/>
      </c>
      <c r="Q7863" s="3" t="str">
        <f t="shared" si="1122"/>
        <v/>
      </c>
    </row>
    <row r="7864" spans="2:17" x14ac:dyDescent="0.3">
      <c r="B7864" s="4">
        <v>42312.848611111112</v>
      </c>
      <c r="C7864" s="1">
        <v>110.015</v>
      </c>
      <c r="D7864" s="1">
        <v>86251</v>
      </c>
      <c r="E7864" s="3">
        <f>IF($C$5+ROW($D$12)&gt;=ROW(D7864), "", AVERAGE(INDEX($D$1:$D$8201, ROW(D7864)-$C$5):D7863))</f>
        <v>53993.666666666664</v>
      </c>
      <c r="F7864" s="3">
        <f>IF($C$6+ROW($D$12)&gt;=ROW(D7864), "", AVERAGE(INDEX($D$1:$D$8201, ROW(D7864)-$C$6):D7863))</f>
        <v>48809.875</v>
      </c>
      <c r="G7864" s="3" t="str">
        <f t="shared" si="1115"/>
        <v>Yes</v>
      </c>
      <c r="H7864" s="3">
        <f>IF($C$3+ROW($D$12)&gt;=ROW(D7864), "", AVERAGE(INDEX($C$1:$C$8201, ROW(D7864)-$C$3):C7863))</f>
        <v>109.63933333333334</v>
      </c>
      <c r="I7864" s="3">
        <f>IF($C$4+ROW($D$12)&gt;=ROW(D7864), "", AVERAGE(INDEX($C$1:$C$8201, ROW(D7864)-$C$4):C7863))</f>
        <v>109.82912499999998</v>
      </c>
      <c r="J7864" s="3" t="str">
        <f t="shared" si="1116"/>
        <v/>
      </c>
      <c r="K7864" s="3" t="str">
        <f t="shared" si="1117"/>
        <v/>
      </c>
      <c r="L7864" s="3" t="str">
        <f t="shared" si="1118"/>
        <v/>
      </c>
      <c r="M7864" s="3">
        <f t="shared" si="1114"/>
        <v>1.7740582813778958E-3</v>
      </c>
      <c r="N7864" s="3">
        <f t="shared" si="1119"/>
        <v>-1.446260322281044</v>
      </c>
      <c r="O7864" s="3" t="str">
        <f t="shared" si="1120"/>
        <v/>
      </c>
      <c r="P7864" s="3" t="str">
        <f t="shared" si="1121"/>
        <v/>
      </c>
      <c r="Q7864" s="3" t="str">
        <f t="shared" si="1122"/>
        <v/>
      </c>
    </row>
    <row r="7865" spans="2:17" x14ac:dyDescent="0.3">
      <c r="B7865" s="4">
        <v>42312.849305555559</v>
      </c>
      <c r="C7865" s="1">
        <v>109.78</v>
      </c>
      <c r="D7865" s="1">
        <v>36620</v>
      </c>
      <c r="E7865" s="3">
        <f>IF($C$5+ROW($D$12)&gt;=ROW(D7865), "", AVERAGE(INDEX($D$1:$D$8201, ROW(D7865)-$C$5):D7864))</f>
        <v>64564.333333333336</v>
      </c>
      <c r="F7865" s="3">
        <f>IF($C$6+ROW($D$12)&gt;=ROW(D7865), "", AVERAGE(INDEX($D$1:$D$8201, ROW(D7865)-$C$6):D7864))</f>
        <v>52220.875</v>
      </c>
      <c r="G7865" s="3" t="str">
        <f t="shared" si="1115"/>
        <v>Yes</v>
      </c>
      <c r="H7865" s="3">
        <f>IF($C$3+ROW($D$12)&gt;=ROW(D7865), "", AVERAGE(INDEX($C$1:$C$8201, ROW(D7865)-$C$3):C7864))</f>
        <v>109.75766666666665</v>
      </c>
      <c r="I7865" s="3">
        <f>IF($C$4+ROW($D$12)&gt;=ROW(D7865), "", AVERAGE(INDEX($C$1:$C$8201, ROW(D7865)-$C$4):C7864))</f>
        <v>109.84974999999999</v>
      </c>
      <c r="J7865" s="3" t="str">
        <f t="shared" si="1116"/>
        <v/>
      </c>
      <c r="K7865" s="3" t="str">
        <f t="shared" si="1117"/>
        <v/>
      </c>
      <c r="L7865" s="3" t="str">
        <f t="shared" si="1118"/>
        <v/>
      </c>
      <c r="M7865" s="3">
        <f t="shared" si="1114"/>
        <v>1.0936931458408051E-3</v>
      </c>
      <c r="N7865" s="3">
        <f t="shared" si="1119"/>
        <v>-0.38350777011038045</v>
      </c>
      <c r="O7865" s="3" t="str">
        <f t="shared" si="1120"/>
        <v/>
      </c>
      <c r="P7865" s="3" t="str">
        <f t="shared" si="1121"/>
        <v/>
      </c>
      <c r="Q7865" s="3" t="str">
        <f t="shared" si="1122"/>
        <v/>
      </c>
    </row>
    <row r="7866" spans="2:17" x14ac:dyDescent="0.3">
      <c r="B7866" s="4">
        <v>42312.85</v>
      </c>
      <c r="C7866" s="1">
        <v>109.94</v>
      </c>
      <c r="D7866" s="1">
        <v>38127</v>
      </c>
      <c r="E7866" s="3">
        <f>IF($C$5+ROW($D$12)&gt;=ROW(D7866), "", AVERAGE(INDEX($D$1:$D$8201, ROW(D7866)-$C$5):D7865))</f>
        <v>54165</v>
      </c>
      <c r="F7866" s="3">
        <f>IF($C$6+ROW($D$12)&gt;=ROW(D7866), "", AVERAGE(INDEX($D$1:$D$8201, ROW(D7866)-$C$6):D7865))</f>
        <v>50501.25</v>
      </c>
      <c r="G7866" s="3" t="str">
        <f t="shared" si="1115"/>
        <v>Yes</v>
      </c>
      <c r="H7866" s="3">
        <f>IF($C$3+ROW($D$12)&gt;=ROW(D7866), "", AVERAGE(INDEX($C$1:$C$8201, ROW(D7866)-$C$3):C7865))</f>
        <v>109.83433333333335</v>
      </c>
      <c r="I7866" s="3">
        <f>IF($C$4+ROW($D$12)&gt;=ROW(D7866), "", AVERAGE(INDEX($C$1:$C$8201, ROW(D7866)-$C$4):C7865))</f>
        <v>109.84349999999998</v>
      </c>
      <c r="J7866" s="3" t="str">
        <f t="shared" si="1116"/>
        <v/>
      </c>
      <c r="K7866" s="3" t="str">
        <f t="shared" si="1117"/>
        <v/>
      </c>
      <c r="L7866" s="3" t="str">
        <f t="shared" si="1118"/>
        <v/>
      </c>
      <c r="M7866" s="3">
        <f t="shared" si="1114"/>
        <v>3.5536963910387633E-3</v>
      </c>
      <c r="N7866" s="3">
        <f t="shared" si="1119"/>
        <v>2.2492627429851599</v>
      </c>
      <c r="O7866" s="3" t="str">
        <f t="shared" si="1120"/>
        <v/>
      </c>
      <c r="P7866" s="3" t="str">
        <f t="shared" si="1121"/>
        <v/>
      </c>
      <c r="Q7866" s="3" t="str">
        <f t="shared" si="1122"/>
        <v/>
      </c>
    </row>
    <row r="7867" spans="2:17" x14ac:dyDescent="0.3">
      <c r="B7867" s="4">
        <v>42312.850694444445</v>
      </c>
      <c r="C7867" s="1">
        <v>110</v>
      </c>
      <c r="D7867" s="1">
        <v>31420</v>
      </c>
      <c r="E7867" s="3">
        <f>IF($C$5+ROW($D$12)&gt;=ROW(D7867), "", AVERAGE(INDEX($D$1:$D$8201, ROW(D7867)-$C$5):D7866))</f>
        <v>53666</v>
      </c>
      <c r="F7867" s="3">
        <f>IF($C$6+ROW($D$12)&gt;=ROW(D7867), "", AVERAGE(INDEX($D$1:$D$8201, ROW(D7867)-$C$6):D7866))</f>
        <v>48787.625</v>
      </c>
      <c r="G7867" s="3" t="str">
        <f t="shared" si="1115"/>
        <v>Yes</v>
      </c>
      <c r="H7867" s="3">
        <f>IF($C$3+ROW($D$12)&gt;=ROW(D7867), "", AVERAGE(INDEX($C$1:$C$8201, ROW(D7867)-$C$3):C7866))</f>
        <v>109.91166666666668</v>
      </c>
      <c r="I7867" s="3">
        <f>IF($C$4+ROW($D$12)&gt;=ROW(D7867), "", AVERAGE(INDEX($C$1:$C$8201, ROW(D7867)-$C$4):C7866))</f>
        <v>109.82724999999999</v>
      </c>
      <c r="J7867" s="3" t="str">
        <f t="shared" si="1116"/>
        <v>Yes</v>
      </c>
      <c r="K7867" s="3" t="str">
        <f t="shared" si="1117"/>
        <v>Buy</v>
      </c>
      <c r="L7867" s="3">
        <f t="shared" si="1118"/>
        <v>110</v>
      </c>
      <c r="M7867" s="3">
        <f t="shared" si="1114"/>
        <v>2.6580750079541614E-3</v>
      </c>
      <c r="N7867" s="3">
        <f t="shared" si="1119"/>
        <v>-0.25202529550443875</v>
      </c>
      <c r="O7867" s="3" t="str">
        <f t="shared" si="1120"/>
        <v>Buy</v>
      </c>
      <c r="P7867" s="3">
        <f t="shared" si="1121"/>
        <v>110</v>
      </c>
      <c r="Q7867" s="3" t="str">
        <f t="shared" si="1122"/>
        <v/>
      </c>
    </row>
    <row r="7868" spans="2:17" x14ac:dyDescent="0.3">
      <c r="B7868" s="4">
        <v>42312.851388888892</v>
      </c>
      <c r="C7868" s="1">
        <v>110.181</v>
      </c>
      <c r="D7868" s="1">
        <v>34930</v>
      </c>
      <c r="E7868" s="3">
        <f>IF($C$5+ROW($D$12)&gt;=ROW(D7868), "", AVERAGE(INDEX($D$1:$D$8201, ROW(D7868)-$C$5):D7867))</f>
        <v>35389</v>
      </c>
      <c r="F7868" s="3">
        <f>IF($C$6+ROW($D$12)&gt;=ROW(D7868), "", AVERAGE(INDEX($D$1:$D$8201, ROW(D7868)-$C$6):D7867))</f>
        <v>48150.625</v>
      </c>
      <c r="G7868" s="3" t="str">
        <f t="shared" si="1115"/>
        <v/>
      </c>
      <c r="H7868" s="3">
        <f>IF($C$3+ROW($D$12)&gt;=ROW(D7868), "", AVERAGE(INDEX($C$1:$C$8201, ROW(D7868)-$C$3):C7867))</f>
        <v>109.90666666666668</v>
      </c>
      <c r="I7868" s="3">
        <f>IF($C$4+ROW($D$12)&gt;=ROW(D7868), "", AVERAGE(INDEX($C$1:$C$8201, ROW(D7868)-$C$4):C7867))</f>
        <v>109.80912499999999</v>
      </c>
      <c r="J7868" s="3" t="str">
        <f t="shared" si="1116"/>
        <v>Yes</v>
      </c>
      <c r="K7868" s="3" t="str">
        <f t="shared" si="1117"/>
        <v/>
      </c>
      <c r="L7868" s="3" t="str">
        <f t="shared" si="1118"/>
        <v/>
      </c>
      <c r="M7868" s="3">
        <f t="shared" si="1114"/>
        <v>1.5077479286395574E-3</v>
      </c>
      <c r="N7868" s="3">
        <f t="shared" si="1119"/>
        <v>-0.4327669745482372</v>
      </c>
      <c r="O7868" s="3" t="str">
        <f t="shared" si="1120"/>
        <v>Exit</v>
      </c>
      <c r="P7868" s="3" t="str">
        <f t="shared" si="1121"/>
        <v/>
      </c>
      <c r="Q7868" s="3">
        <f t="shared" si="1122"/>
        <v>0.18099999999999739</v>
      </c>
    </row>
    <row r="7869" spans="2:17" x14ac:dyDescent="0.3">
      <c r="B7869" s="4">
        <v>42312.852083333331</v>
      </c>
      <c r="C7869" s="1">
        <v>110.39</v>
      </c>
      <c r="D7869" s="1">
        <v>59744</v>
      </c>
      <c r="E7869" s="3">
        <f>IF($C$5+ROW($D$12)&gt;=ROW(D7869), "", AVERAGE(INDEX($D$1:$D$8201, ROW(D7869)-$C$5):D7868))</f>
        <v>34825.666666666664</v>
      </c>
      <c r="F7869" s="3">
        <f>IF($C$6+ROW($D$12)&gt;=ROW(D7869), "", AVERAGE(INDEX($D$1:$D$8201, ROW(D7869)-$C$6):D7868))</f>
        <v>48666.125</v>
      </c>
      <c r="G7869" s="3" t="str">
        <f t="shared" si="1115"/>
        <v/>
      </c>
      <c r="H7869" s="3">
        <f>IF($C$3+ROW($D$12)&gt;=ROW(D7869), "", AVERAGE(INDEX($C$1:$C$8201, ROW(D7869)-$C$3):C7868))</f>
        <v>110.04033333333332</v>
      </c>
      <c r="I7869" s="3">
        <f>IF($C$4+ROW($D$12)&gt;=ROW(D7869), "", AVERAGE(INDEX($C$1:$C$8201, ROW(D7869)-$C$4):C7868))</f>
        <v>109.85425000000001</v>
      </c>
      <c r="J7869" s="3" t="str">
        <f t="shared" si="1116"/>
        <v>Yes</v>
      </c>
      <c r="K7869" s="3" t="str">
        <f t="shared" si="1117"/>
        <v/>
      </c>
      <c r="L7869" s="3" t="str">
        <f t="shared" si="1118"/>
        <v/>
      </c>
      <c r="M7869" s="3">
        <f t="shared" si="1114"/>
        <v>5.5411869085172406E-3</v>
      </c>
      <c r="N7869" s="3">
        <f t="shared" si="1119"/>
        <v>2.6751414498821822</v>
      </c>
      <c r="O7869" s="3" t="str">
        <f t="shared" si="1120"/>
        <v/>
      </c>
      <c r="P7869" s="3" t="str">
        <f t="shared" si="1121"/>
        <v/>
      </c>
      <c r="Q7869" s="3" t="str">
        <f t="shared" si="1122"/>
        <v/>
      </c>
    </row>
    <row r="7870" spans="2:17" x14ac:dyDescent="0.3">
      <c r="B7870" s="4">
        <v>42312.852777777778</v>
      </c>
      <c r="C7870" s="1">
        <v>110.684</v>
      </c>
      <c r="D7870" s="1">
        <v>90939</v>
      </c>
      <c r="E7870" s="3">
        <f>IF($C$5+ROW($D$12)&gt;=ROW(D7870), "", AVERAGE(INDEX($D$1:$D$8201, ROW(D7870)-$C$5):D7869))</f>
        <v>42031.333333333336</v>
      </c>
      <c r="F7870" s="3">
        <f>IF($C$6+ROW($D$12)&gt;=ROW(D7870), "", AVERAGE(INDEX($D$1:$D$8201, ROW(D7870)-$C$6):D7869))</f>
        <v>49316.75</v>
      </c>
      <c r="G7870" s="3" t="str">
        <f t="shared" si="1115"/>
        <v/>
      </c>
      <c r="H7870" s="3">
        <f>IF($C$3+ROW($D$12)&gt;=ROW(D7870), "", AVERAGE(INDEX($C$1:$C$8201, ROW(D7870)-$C$3):C7869))</f>
        <v>110.19033333333333</v>
      </c>
      <c r="I7870" s="3">
        <f>IF($C$4+ROW($D$12)&gt;=ROW(D7870), "", AVERAGE(INDEX($C$1:$C$8201, ROW(D7870)-$C$4):C7869))</f>
        <v>109.9455</v>
      </c>
      <c r="J7870" s="3" t="str">
        <f t="shared" si="1116"/>
        <v>Yes</v>
      </c>
      <c r="K7870" s="3" t="str">
        <f t="shared" si="1117"/>
        <v/>
      </c>
      <c r="L7870" s="3" t="str">
        <f t="shared" si="1118"/>
        <v/>
      </c>
      <c r="M7870" s="3">
        <f t="shared" si="1114"/>
        <v>6.7445320572380747E-3</v>
      </c>
      <c r="N7870" s="3">
        <f t="shared" si="1119"/>
        <v>0.21716378974172443</v>
      </c>
      <c r="O7870" s="3" t="str">
        <f t="shared" si="1120"/>
        <v/>
      </c>
      <c r="P7870" s="3" t="str">
        <f t="shared" si="1121"/>
        <v/>
      </c>
      <c r="Q7870" s="3" t="str">
        <f t="shared" si="1122"/>
        <v/>
      </c>
    </row>
    <row r="7871" spans="2:17" x14ac:dyDescent="0.3">
      <c r="B7871" s="4">
        <v>42312.853472222225</v>
      </c>
      <c r="C7871" s="1">
        <v>110.34</v>
      </c>
      <c r="D7871" s="1">
        <v>70774</v>
      </c>
      <c r="E7871" s="3">
        <f>IF($C$5+ROW($D$12)&gt;=ROW(D7871), "", AVERAGE(INDEX($D$1:$D$8201, ROW(D7871)-$C$5):D7870))</f>
        <v>61871</v>
      </c>
      <c r="F7871" s="3">
        <f>IF($C$6+ROW($D$12)&gt;=ROW(D7871), "", AVERAGE(INDEX($D$1:$D$8201, ROW(D7871)-$C$6):D7870))</f>
        <v>52206.875</v>
      </c>
      <c r="G7871" s="3" t="str">
        <f t="shared" si="1115"/>
        <v>Yes</v>
      </c>
      <c r="H7871" s="3">
        <f>IF($C$3+ROW($D$12)&gt;=ROW(D7871), "", AVERAGE(INDEX($C$1:$C$8201, ROW(D7871)-$C$3):C7870))</f>
        <v>110.41833333333334</v>
      </c>
      <c r="I7871" s="3">
        <f>IF($C$4+ROW($D$12)&gt;=ROW(D7871), "", AVERAGE(INDEX($C$1:$C$8201, ROW(D7871)-$C$4):C7870))</f>
        <v>110.08725</v>
      </c>
      <c r="J7871" s="3" t="str">
        <f t="shared" si="1116"/>
        <v>Yes</v>
      </c>
      <c r="K7871" s="3" t="str">
        <f t="shared" si="1117"/>
        <v/>
      </c>
      <c r="L7871" s="3" t="str">
        <f t="shared" si="1118"/>
        <v/>
      </c>
      <c r="M7871" s="3">
        <f t="shared" si="1114"/>
        <v>3.086142051868438E-3</v>
      </c>
      <c r="N7871" s="3">
        <f t="shared" si="1119"/>
        <v>-0.54242310279236317</v>
      </c>
      <c r="O7871" s="3" t="str">
        <f t="shared" si="1120"/>
        <v/>
      </c>
      <c r="P7871" s="3" t="str">
        <f t="shared" si="1121"/>
        <v/>
      </c>
      <c r="Q7871" s="3" t="str">
        <f t="shared" si="1122"/>
        <v/>
      </c>
    </row>
    <row r="7872" spans="2:17" x14ac:dyDescent="0.3">
      <c r="B7872" s="4">
        <v>42312.854166666664</v>
      </c>
      <c r="C7872" s="1">
        <v>109.973</v>
      </c>
      <c r="D7872" s="1">
        <v>59910</v>
      </c>
      <c r="E7872" s="3">
        <f>IF($C$5+ROW($D$12)&gt;=ROW(D7872), "", AVERAGE(INDEX($D$1:$D$8201, ROW(D7872)-$C$5):D7871))</f>
        <v>73819</v>
      </c>
      <c r="F7872" s="3">
        <f>IF($C$6+ROW($D$12)&gt;=ROW(D7872), "", AVERAGE(INDEX($D$1:$D$8201, ROW(D7872)-$C$6):D7871))</f>
        <v>56100.625</v>
      </c>
      <c r="G7872" s="3" t="str">
        <f t="shared" si="1115"/>
        <v>Yes</v>
      </c>
      <c r="H7872" s="3">
        <f>IF($C$3+ROW($D$12)&gt;=ROW(D7872), "", AVERAGE(INDEX($C$1:$C$8201, ROW(D7872)-$C$3):C7871))</f>
        <v>110.47133333333333</v>
      </c>
      <c r="I7872" s="3">
        <f>IF($C$4+ROW($D$12)&gt;=ROW(D7872), "", AVERAGE(INDEX($C$1:$C$8201, ROW(D7872)-$C$4):C7871))</f>
        <v>110.16625000000001</v>
      </c>
      <c r="J7872" s="3" t="str">
        <f t="shared" si="1116"/>
        <v>Yes</v>
      </c>
      <c r="K7872" s="3" t="str">
        <f t="shared" si="1117"/>
        <v>Sell</v>
      </c>
      <c r="L7872" s="3">
        <f t="shared" si="1118"/>
        <v>109.973</v>
      </c>
      <c r="M7872" s="3">
        <f t="shared" si="1114"/>
        <v>-1.8895869426795036E-3</v>
      </c>
      <c r="N7872" s="3">
        <f t="shared" si="1119"/>
        <v>-1.6122812595536535</v>
      </c>
      <c r="O7872" s="3" t="str">
        <f t="shared" si="1120"/>
        <v>Sell</v>
      </c>
      <c r="P7872" s="3">
        <f t="shared" si="1121"/>
        <v>109.973</v>
      </c>
      <c r="Q7872" s="3" t="str">
        <f t="shared" si="1122"/>
        <v/>
      </c>
    </row>
    <row r="7873" spans="2:17" x14ac:dyDescent="0.3">
      <c r="B7873" s="4">
        <v>42312.854861111111</v>
      </c>
      <c r="C7873" s="1">
        <v>110.01</v>
      </c>
      <c r="D7873" s="1">
        <v>29970</v>
      </c>
      <c r="E7873" s="3">
        <f>IF($C$5+ROW($D$12)&gt;=ROW(D7873), "", AVERAGE(INDEX($D$1:$D$8201, ROW(D7873)-$C$5):D7872))</f>
        <v>73874.333333333328</v>
      </c>
      <c r="F7873" s="3">
        <f>IF($C$6+ROW($D$12)&gt;=ROW(D7873), "", AVERAGE(INDEX($D$1:$D$8201, ROW(D7873)-$C$6):D7872))</f>
        <v>52808</v>
      </c>
      <c r="G7873" s="3" t="str">
        <f t="shared" si="1115"/>
        <v>Yes</v>
      </c>
      <c r="H7873" s="3">
        <f>IF($C$3+ROW($D$12)&gt;=ROW(D7873), "", AVERAGE(INDEX($C$1:$C$8201, ROW(D7873)-$C$3):C7872))</f>
        <v>110.33233333333334</v>
      </c>
      <c r="I7873" s="3">
        <f>IF($C$4+ROW($D$12)&gt;=ROW(D7873), "", AVERAGE(INDEX($C$1:$C$8201, ROW(D7873)-$C$4):C7872))</f>
        <v>110.161</v>
      </c>
      <c r="J7873" s="3" t="str">
        <f t="shared" si="1116"/>
        <v>Yes</v>
      </c>
      <c r="K7873" s="3" t="str">
        <f t="shared" si="1117"/>
        <v/>
      </c>
      <c r="L7873" s="3" t="str">
        <f t="shared" si="1118"/>
        <v/>
      </c>
      <c r="M7873" s="3">
        <f t="shared" si="1114"/>
        <v>-3.4482792789159327E-3</v>
      </c>
      <c r="N7873" s="3">
        <f t="shared" si="1119"/>
        <v>0.82488521752068533</v>
      </c>
      <c r="O7873" s="3" t="str">
        <f t="shared" si="1120"/>
        <v>Sell</v>
      </c>
      <c r="P7873" s="3">
        <f t="shared" si="1121"/>
        <v>109.973</v>
      </c>
      <c r="Q7873" s="3" t="str">
        <f t="shared" si="1122"/>
        <v/>
      </c>
    </row>
    <row r="7874" spans="2:17" x14ac:dyDescent="0.3">
      <c r="B7874" s="4">
        <v>42312.855555555558</v>
      </c>
      <c r="C7874" s="1">
        <v>109.99</v>
      </c>
      <c r="D7874" s="1">
        <v>43737</v>
      </c>
      <c r="E7874" s="3">
        <f>IF($C$5+ROW($D$12)&gt;=ROW(D7874), "", AVERAGE(INDEX($D$1:$D$8201, ROW(D7874)-$C$5):D7873))</f>
        <v>53551.333333333336</v>
      </c>
      <c r="F7874" s="3">
        <f>IF($C$6+ROW($D$12)&gt;=ROW(D7874), "", AVERAGE(INDEX($D$1:$D$8201, ROW(D7874)-$C$6):D7873))</f>
        <v>51976.75</v>
      </c>
      <c r="G7874" s="3" t="str">
        <f t="shared" si="1115"/>
        <v>Yes</v>
      </c>
      <c r="H7874" s="3">
        <f>IF($C$3+ROW($D$12)&gt;=ROW(D7874), "", AVERAGE(INDEX($C$1:$C$8201, ROW(D7874)-$C$3):C7873))</f>
        <v>110.10766666666666</v>
      </c>
      <c r="I7874" s="3">
        <f>IF($C$4+ROW($D$12)&gt;=ROW(D7874), "", AVERAGE(INDEX($C$1:$C$8201, ROW(D7874)-$C$4):C7873))</f>
        <v>110.18974999999999</v>
      </c>
      <c r="J7874" s="3" t="str">
        <f t="shared" si="1116"/>
        <v/>
      </c>
      <c r="K7874" s="3" t="str">
        <f t="shared" si="1117"/>
        <v/>
      </c>
      <c r="L7874" s="3" t="str">
        <f t="shared" si="1118"/>
        <v/>
      </c>
      <c r="M7874" s="3">
        <f t="shared" si="1114"/>
        <v>-6.2898419207271196E-3</v>
      </c>
      <c r="N7874" s="3">
        <f t="shared" si="1119"/>
        <v>0.82405234958362039</v>
      </c>
      <c r="O7874" s="3" t="str">
        <f t="shared" si="1120"/>
        <v>Sell</v>
      </c>
      <c r="P7874" s="3">
        <f t="shared" si="1121"/>
        <v>109.973</v>
      </c>
      <c r="Q7874" s="3" t="str">
        <f t="shared" si="1122"/>
        <v/>
      </c>
    </row>
    <row r="7875" spans="2:17" x14ac:dyDescent="0.3">
      <c r="B7875" s="4">
        <v>42312.856249999997</v>
      </c>
      <c r="C7875" s="1">
        <v>109.81</v>
      </c>
      <c r="D7875" s="1">
        <v>25033</v>
      </c>
      <c r="E7875" s="3">
        <f>IF($C$5+ROW($D$12)&gt;=ROW(D7875), "", AVERAGE(INDEX($D$1:$D$8201, ROW(D7875)-$C$5):D7874))</f>
        <v>44539</v>
      </c>
      <c r="F7875" s="3">
        <f>IF($C$6+ROW($D$12)&gt;=ROW(D7875), "", AVERAGE(INDEX($D$1:$D$8201, ROW(D7875)-$C$6):D7874))</f>
        <v>52678</v>
      </c>
      <c r="G7875" s="3" t="str">
        <f t="shared" si="1115"/>
        <v/>
      </c>
      <c r="H7875" s="3">
        <f>IF($C$3+ROW($D$12)&gt;=ROW(D7875), "", AVERAGE(INDEX($C$1:$C$8201, ROW(D7875)-$C$3):C7874))</f>
        <v>109.991</v>
      </c>
      <c r="I7875" s="3">
        <f>IF($C$4+ROW($D$12)&gt;=ROW(D7875), "", AVERAGE(INDEX($C$1:$C$8201, ROW(D7875)-$C$4):C7874))</f>
        <v>110.196</v>
      </c>
      <c r="J7875" s="3" t="str">
        <f t="shared" si="1116"/>
        <v/>
      </c>
      <c r="K7875" s="3" t="str">
        <f t="shared" si="1117"/>
        <v/>
      </c>
      <c r="L7875" s="3" t="str">
        <f t="shared" si="1118"/>
        <v/>
      </c>
      <c r="M7875" s="3">
        <f t="shared" si="1114"/>
        <v>-4.8149082346628973E-3</v>
      </c>
      <c r="N7875" s="3">
        <f t="shared" si="1119"/>
        <v>-0.23449455561098054</v>
      </c>
      <c r="O7875" s="3" t="str">
        <f t="shared" si="1120"/>
        <v>Sell</v>
      </c>
      <c r="P7875" s="3">
        <f t="shared" si="1121"/>
        <v>109.973</v>
      </c>
      <c r="Q7875" s="3" t="str">
        <f t="shared" si="1122"/>
        <v/>
      </c>
    </row>
    <row r="7876" spans="2:17" x14ac:dyDescent="0.3">
      <c r="B7876" s="4">
        <v>42312.856944444444</v>
      </c>
      <c r="C7876" s="1">
        <v>109.98</v>
      </c>
      <c r="D7876" s="1">
        <v>29335</v>
      </c>
      <c r="E7876" s="3">
        <f>IF($C$5+ROW($D$12)&gt;=ROW(D7876), "", AVERAGE(INDEX($D$1:$D$8201, ROW(D7876)-$C$5):D7875))</f>
        <v>32913.333333333336</v>
      </c>
      <c r="F7876" s="3">
        <f>IF($C$6+ROW($D$12)&gt;=ROW(D7876), "", AVERAGE(INDEX($D$1:$D$8201, ROW(D7876)-$C$6):D7875))</f>
        <v>51879.625</v>
      </c>
      <c r="G7876" s="3" t="str">
        <f t="shared" si="1115"/>
        <v/>
      </c>
      <c r="H7876" s="3">
        <f>IF($C$3+ROW($D$12)&gt;=ROW(D7876), "", AVERAGE(INDEX($C$1:$C$8201, ROW(D7876)-$C$3):C7875))</f>
        <v>109.93666666666667</v>
      </c>
      <c r="I7876" s="3">
        <f>IF($C$4+ROW($D$12)&gt;=ROW(D7876), "", AVERAGE(INDEX($C$1:$C$8201, ROW(D7876)-$C$4):C7875))</f>
        <v>110.17224999999999</v>
      </c>
      <c r="J7876" s="3" t="str">
        <f t="shared" si="1116"/>
        <v/>
      </c>
      <c r="K7876" s="3" t="str">
        <f t="shared" si="1117"/>
        <v/>
      </c>
      <c r="L7876" s="3" t="str">
        <f t="shared" si="1118"/>
        <v/>
      </c>
      <c r="M7876" s="3">
        <f t="shared" si="1114"/>
        <v>6.3649961604283641E-5</v>
      </c>
      <c r="N7876" s="3">
        <f t="shared" si="1119"/>
        <v>-1.013219350920556</v>
      </c>
      <c r="O7876" s="3" t="str">
        <f t="shared" si="1120"/>
        <v>Sell</v>
      </c>
      <c r="P7876" s="3">
        <f t="shared" si="1121"/>
        <v>109.973</v>
      </c>
      <c r="Q7876" s="3" t="str">
        <f t="shared" si="1122"/>
        <v/>
      </c>
    </row>
    <row r="7877" spans="2:17" x14ac:dyDescent="0.3">
      <c r="B7877" s="4">
        <v>42312.857638888891</v>
      </c>
      <c r="C7877" s="1">
        <v>110.11</v>
      </c>
      <c r="D7877" s="1">
        <v>21770</v>
      </c>
      <c r="E7877" s="3">
        <f>IF($C$5+ROW($D$12)&gt;=ROW(D7877), "", AVERAGE(INDEX($D$1:$D$8201, ROW(D7877)-$C$5):D7876))</f>
        <v>32701.666666666668</v>
      </c>
      <c r="F7877" s="3">
        <f>IF($C$6+ROW($D$12)&gt;=ROW(D7877), "", AVERAGE(INDEX($D$1:$D$8201, ROW(D7877)-$C$6):D7876))</f>
        <v>51180.25</v>
      </c>
      <c r="G7877" s="3" t="str">
        <f t="shared" si="1115"/>
        <v/>
      </c>
      <c r="H7877" s="3">
        <f>IF($C$3+ROW($D$12)&gt;=ROW(D7877), "", AVERAGE(INDEX($C$1:$C$8201, ROW(D7877)-$C$3):C7876))</f>
        <v>109.92666666666668</v>
      </c>
      <c r="I7877" s="3">
        <f>IF($C$4+ROW($D$12)&gt;=ROW(D7877), "", AVERAGE(INDEX($C$1:$C$8201, ROW(D7877)-$C$4):C7876))</f>
        <v>110.14712500000002</v>
      </c>
      <c r="J7877" s="3" t="str">
        <f t="shared" si="1116"/>
        <v/>
      </c>
      <c r="K7877" s="3" t="str">
        <f t="shared" si="1117"/>
        <v/>
      </c>
      <c r="L7877" s="3" t="str">
        <f t="shared" si="1118"/>
        <v/>
      </c>
      <c r="M7877" s="3">
        <f t="shared" si="1114"/>
        <v>9.0859537415530472E-4</v>
      </c>
      <c r="N7877" s="3">
        <f t="shared" si="1119"/>
        <v>13.274877018844208</v>
      </c>
      <c r="O7877" s="3" t="str">
        <f t="shared" si="1120"/>
        <v>Sell</v>
      </c>
      <c r="P7877" s="3">
        <f t="shared" si="1121"/>
        <v>109.973</v>
      </c>
      <c r="Q7877" s="3" t="str">
        <f t="shared" si="1122"/>
        <v/>
      </c>
    </row>
    <row r="7878" spans="2:17" x14ac:dyDescent="0.3">
      <c r="B7878" s="4">
        <v>42312.85833333333</v>
      </c>
      <c r="C7878" s="1">
        <v>109.98</v>
      </c>
      <c r="D7878" s="1">
        <v>30890</v>
      </c>
      <c r="E7878" s="3">
        <f>IF($C$5+ROW($D$12)&gt;=ROW(D7878), "", AVERAGE(INDEX($D$1:$D$8201, ROW(D7878)-$C$5):D7877))</f>
        <v>25379.333333333332</v>
      </c>
      <c r="F7878" s="3">
        <f>IF($C$6+ROW($D$12)&gt;=ROW(D7878), "", AVERAGE(INDEX($D$1:$D$8201, ROW(D7878)-$C$6):D7877))</f>
        <v>46433.5</v>
      </c>
      <c r="G7878" s="3" t="str">
        <f t="shared" si="1115"/>
        <v/>
      </c>
      <c r="H7878" s="3">
        <f>IF($C$3+ROW($D$12)&gt;=ROW(D7878), "", AVERAGE(INDEX($C$1:$C$8201, ROW(D7878)-$C$3):C7877))</f>
        <v>109.96666666666668</v>
      </c>
      <c r="I7878" s="3">
        <f>IF($C$4+ROW($D$12)&gt;=ROW(D7878), "", AVERAGE(INDEX($C$1:$C$8201, ROW(D7878)-$C$4):C7877))</f>
        <v>110.11212500000001</v>
      </c>
      <c r="J7878" s="3" t="str">
        <f t="shared" si="1116"/>
        <v/>
      </c>
      <c r="K7878" s="3" t="str">
        <f t="shared" si="1117"/>
        <v/>
      </c>
      <c r="L7878" s="3" t="str">
        <f t="shared" si="1118"/>
        <v/>
      </c>
      <c r="M7878" s="3">
        <f t="shared" si="1114"/>
        <v>-9.0921489356556056E-5</v>
      </c>
      <c r="N7878" s="3">
        <f t="shared" si="1119"/>
        <v>-1.100068184301602</v>
      </c>
      <c r="O7878" s="3" t="str">
        <f t="shared" si="1120"/>
        <v>Sell</v>
      </c>
      <c r="P7878" s="3">
        <f t="shared" si="1121"/>
        <v>109.973</v>
      </c>
      <c r="Q7878" s="3" t="str">
        <f t="shared" si="1122"/>
        <v/>
      </c>
    </row>
    <row r="7879" spans="2:17" x14ac:dyDescent="0.3">
      <c r="B7879" s="4">
        <v>42312.859027777777</v>
      </c>
      <c r="C7879" s="1">
        <v>109.9</v>
      </c>
      <c r="D7879" s="1">
        <v>38560</v>
      </c>
      <c r="E7879" s="3">
        <f>IF($C$5+ROW($D$12)&gt;=ROW(D7879), "", AVERAGE(INDEX($D$1:$D$8201, ROW(D7879)-$C$5):D7878))</f>
        <v>27331.666666666668</v>
      </c>
      <c r="F7879" s="3">
        <f>IF($C$6+ROW($D$12)&gt;=ROW(D7879), "", AVERAGE(INDEX($D$1:$D$8201, ROW(D7879)-$C$6):D7878))</f>
        <v>38927.375</v>
      </c>
      <c r="G7879" s="3" t="str">
        <f t="shared" si="1115"/>
        <v/>
      </c>
      <c r="H7879" s="3">
        <f>IF($C$3+ROW($D$12)&gt;=ROW(D7879), "", AVERAGE(INDEX($C$1:$C$8201, ROW(D7879)-$C$3):C7878))</f>
        <v>110.02333333333333</v>
      </c>
      <c r="I7879" s="3">
        <f>IF($C$4+ROW($D$12)&gt;=ROW(D7879), "", AVERAGE(INDEX($C$1:$C$8201, ROW(D7879)-$C$4):C7878))</f>
        <v>110.02412500000001</v>
      </c>
      <c r="J7879" s="3" t="str">
        <f t="shared" si="1116"/>
        <v/>
      </c>
      <c r="K7879" s="3" t="str">
        <f t="shared" si="1117"/>
        <v/>
      </c>
      <c r="L7879" s="3" t="str">
        <f t="shared" si="1118"/>
        <v/>
      </c>
      <c r="M7879" s="3">
        <f t="shared" si="1114"/>
        <v>8.1926179995376767E-4</v>
      </c>
      <c r="N7879" s="3">
        <f t="shared" si="1119"/>
        <v>-10.010650900591449</v>
      </c>
      <c r="O7879" s="3" t="str">
        <f t="shared" si="1120"/>
        <v>Sell</v>
      </c>
      <c r="P7879" s="3">
        <f t="shared" si="1121"/>
        <v>109.973</v>
      </c>
      <c r="Q7879" s="3" t="str">
        <f t="shared" si="1122"/>
        <v/>
      </c>
    </row>
    <row r="7880" spans="2:17" x14ac:dyDescent="0.3">
      <c r="B7880" s="4">
        <v>42312.859722222223</v>
      </c>
      <c r="C7880" s="1">
        <v>109.95</v>
      </c>
      <c r="D7880" s="1">
        <v>17398</v>
      </c>
      <c r="E7880" s="3">
        <f>IF($C$5+ROW($D$12)&gt;=ROW(D7880), "", AVERAGE(INDEX($D$1:$D$8201, ROW(D7880)-$C$5):D7879))</f>
        <v>30406.666666666668</v>
      </c>
      <c r="F7880" s="3">
        <f>IF($C$6+ROW($D$12)&gt;=ROW(D7880), "", AVERAGE(INDEX($D$1:$D$8201, ROW(D7880)-$C$6):D7879))</f>
        <v>34900.625</v>
      </c>
      <c r="G7880" s="3" t="str">
        <f t="shared" si="1115"/>
        <v/>
      </c>
      <c r="H7880" s="3">
        <f>IF($C$3+ROW($D$12)&gt;=ROW(D7880), "", AVERAGE(INDEX($C$1:$C$8201, ROW(D7880)-$C$3):C7879))</f>
        <v>109.99666666666667</v>
      </c>
      <c r="I7880" s="3">
        <f>IF($C$4+ROW($D$12)&gt;=ROW(D7880), "", AVERAGE(INDEX($C$1:$C$8201, ROW(D7880)-$C$4):C7879))</f>
        <v>109.96912500000001</v>
      </c>
      <c r="J7880" s="3" t="str">
        <f t="shared" si="1116"/>
        <v>Yes</v>
      </c>
      <c r="K7880" s="3" t="str">
        <f t="shared" si="1117"/>
        <v/>
      </c>
      <c r="L7880" s="3" t="str">
        <f t="shared" si="1118"/>
        <v/>
      </c>
      <c r="M7880" s="3">
        <f t="shared" si="1114"/>
        <v>-2.7281407889847003E-4</v>
      </c>
      <c r="N7880" s="3">
        <f t="shared" si="1119"/>
        <v>-1.3329998773455143</v>
      </c>
      <c r="O7880" s="3" t="str">
        <f t="shared" si="1120"/>
        <v>Sell</v>
      </c>
      <c r="P7880" s="3">
        <f t="shared" si="1121"/>
        <v>109.973</v>
      </c>
      <c r="Q7880" s="3" t="str">
        <f t="shared" si="1122"/>
        <v/>
      </c>
    </row>
    <row r="7881" spans="2:17" x14ac:dyDescent="0.3">
      <c r="B7881" s="4">
        <v>42312.86041666667</v>
      </c>
      <c r="C7881" s="1">
        <v>109.99</v>
      </c>
      <c r="D7881" s="1">
        <v>16270</v>
      </c>
      <c r="E7881" s="3">
        <f>IF($C$5+ROW($D$12)&gt;=ROW(D7881), "", AVERAGE(INDEX($D$1:$D$8201, ROW(D7881)-$C$5):D7880))</f>
        <v>28949.333333333332</v>
      </c>
      <c r="F7881" s="3">
        <f>IF($C$6+ROW($D$12)&gt;=ROW(D7881), "", AVERAGE(INDEX($D$1:$D$8201, ROW(D7881)-$C$6):D7880))</f>
        <v>29586.625</v>
      </c>
      <c r="G7881" s="3" t="str">
        <f t="shared" si="1115"/>
        <v/>
      </c>
      <c r="H7881" s="3">
        <f>IF($C$3+ROW($D$12)&gt;=ROW(D7881), "", AVERAGE(INDEX($C$1:$C$8201, ROW(D7881)-$C$3):C7880))</f>
        <v>109.94333333333333</v>
      </c>
      <c r="I7881" s="3">
        <f>IF($C$4+ROW($D$12)&gt;=ROW(D7881), "", AVERAGE(INDEX($C$1:$C$8201, ROW(D7881)-$C$4):C7880))</f>
        <v>109.96625</v>
      </c>
      <c r="J7881" s="3" t="str">
        <f t="shared" si="1116"/>
        <v/>
      </c>
      <c r="K7881" s="3" t="str">
        <f t="shared" si="1117"/>
        <v/>
      </c>
      <c r="L7881" s="3" t="str">
        <f t="shared" si="1118"/>
        <v/>
      </c>
      <c r="M7881" s="3">
        <f t="shared" si="1114"/>
        <v>-1.0904135564745686E-3</v>
      </c>
      <c r="N7881" s="3">
        <f t="shared" si="1119"/>
        <v>2.9969108664673234</v>
      </c>
      <c r="O7881" s="3" t="str">
        <f t="shared" si="1120"/>
        <v>Exit</v>
      </c>
      <c r="P7881" s="3" t="str">
        <f t="shared" si="1121"/>
        <v/>
      </c>
      <c r="Q7881" s="3">
        <f t="shared" si="1122"/>
        <v>-1.6999999999995907E-2</v>
      </c>
    </row>
    <row r="7882" spans="2:17" x14ac:dyDescent="0.3">
      <c r="B7882" s="4">
        <v>42312.861111111109</v>
      </c>
      <c r="C7882" s="1">
        <v>109.8</v>
      </c>
      <c r="D7882" s="1">
        <v>57213</v>
      </c>
      <c r="E7882" s="3">
        <f>IF($C$5+ROW($D$12)&gt;=ROW(D7882), "", AVERAGE(INDEX($D$1:$D$8201, ROW(D7882)-$C$5):D7881))</f>
        <v>24076</v>
      </c>
      <c r="F7882" s="3">
        <f>IF($C$6+ROW($D$12)&gt;=ROW(D7882), "", AVERAGE(INDEX($D$1:$D$8201, ROW(D7882)-$C$6):D7881))</f>
        <v>27874.125</v>
      </c>
      <c r="G7882" s="3" t="str">
        <f t="shared" si="1115"/>
        <v/>
      </c>
      <c r="H7882" s="3">
        <f>IF($C$3+ROW($D$12)&gt;=ROW(D7882), "", AVERAGE(INDEX($C$1:$C$8201, ROW(D7882)-$C$3):C7881))</f>
        <v>109.94666666666667</v>
      </c>
      <c r="I7882" s="3">
        <f>IF($C$4+ROW($D$12)&gt;=ROW(D7882), "", AVERAGE(INDEX($C$1:$C$8201, ROW(D7882)-$C$4):C7881))</f>
        <v>109.96375</v>
      </c>
      <c r="J7882" s="3" t="str">
        <f t="shared" si="1116"/>
        <v/>
      </c>
      <c r="K7882" s="3" t="str">
        <f t="shared" si="1117"/>
        <v/>
      </c>
      <c r="L7882" s="3" t="str">
        <f t="shared" si="1118"/>
        <v/>
      </c>
      <c r="M7882" s="3">
        <f t="shared" si="1114"/>
        <v>-1.6380020042384695E-3</v>
      </c>
      <c r="N7882" s="3">
        <f t="shared" si="1119"/>
        <v>0.50218418921195074</v>
      </c>
      <c r="O7882" s="3" t="str">
        <f t="shared" si="1120"/>
        <v/>
      </c>
      <c r="P7882" s="3" t="str">
        <f t="shared" si="1121"/>
        <v/>
      </c>
      <c r="Q7882" s="3" t="str">
        <f t="shared" si="1122"/>
        <v/>
      </c>
    </row>
    <row r="7883" spans="2:17" x14ac:dyDescent="0.3">
      <c r="B7883" s="4">
        <v>42312.861805555556</v>
      </c>
      <c r="C7883" s="1">
        <v>109.8</v>
      </c>
      <c r="D7883" s="1">
        <v>34786</v>
      </c>
      <c r="E7883" s="3">
        <f>IF($C$5+ROW($D$12)&gt;=ROW(D7883), "", AVERAGE(INDEX($D$1:$D$8201, ROW(D7883)-$C$5):D7882))</f>
        <v>30293.666666666668</v>
      </c>
      <c r="F7883" s="3">
        <f>IF($C$6+ROW($D$12)&gt;=ROW(D7883), "", AVERAGE(INDEX($D$1:$D$8201, ROW(D7883)-$C$6):D7882))</f>
        <v>29558.625</v>
      </c>
      <c r="G7883" s="3" t="str">
        <f t="shared" si="1115"/>
        <v>Yes</v>
      </c>
      <c r="H7883" s="3">
        <f>IF($C$3+ROW($D$12)&gt;=ROW(D7883), "", AVERAGE(INDEX($C$1:$C$8201, ROW(D7883)-$C$3):C7882))</f>
        <v>109.91333333333334</v>
      </c>
      <c r="I7883" s="3">
        <f>IF($C$4+ROW($D$12)&gt;=ROW(D7883), "", AVERAGE(INDEX($C$1:$C$8201, ROW(D7883)-$C$4):C7882))</f>
        <v>109.94000000000001</v>
      </c>
      <c r="J7883" s="3" t="str">
        <f t="shared" si="1116"/>
        <v/>
      </c>
      <c r="K7883" s="3" t="str">
        <f t="shared" si="1117"/>
        <v/>
      </c>
      <c r="L7883" s="3" t="str">
        <f t="shared" si="1118"/>
        <v/>
      </c>
      <c r="M7883" s="3">
        <f t="shared" si="1114"/>
        <v>-9.1033233414548485E-4</v>
      </c>
      <c r="N7883" s="3">
        <f t="shared" si="1119"/>
        <v>-0.44424223426471854</v>
      </c>
      <c r="O7883" s="3" t="str">
        <f t="shared" si="1120"/>
        <v/>
      </c>
      <c r="P7883" s="3" t="str">
        <f t="shared" si="1121"/>
        <v/>
      </c>
      <c r="Q7883" s="3" t="str">
        <f t="shared" si="1122"/>
        <v/>
      </c>
    </row>
    <row r="7884" spans="2:17" x14ac:dyDescent="0.3">
      <c r="B7884" s="4">
        <v>42312.862500000003</v>
      </c>
      <c r="C7884" s="1">
        <v>109.8</v>
      </c>
      <c r="D7884" s="1">
        <v>20763</v>
      </c>
      <c r="E7884" s="3">
        <f>IF($C$5+ROW($D$12)&gt;=ROW(D7884), "", AVERAGE(INDEX($D$1:$D$8201, ROW(D7884)-$C$5):D7883))</f>
        <v>36089.666666666664</v>
      </c>
      <c r="F7884" s="3">
        <f>IF($C$6+ROW($D$12)&gt;=ROW(D7884), "", AVERAGE(INDEX($D$1:$D$8201, ROW(D7884)-$C$6):D7883))</f>
        <v>30777.75</v>
      </c>
      <c r="G7884" s="3" t="str">
        <f t="shared" si="1115"/>
        <v>Yes</v>
      </c>
      <c r="H7884" s="3">
        <f>IF($C$3+ROW($D$12)&gt;=ROW(D7884), "", AVERAGE(INDEX($C$1:$C$8201, ROW(D7884)-$C$3):C7883))</f>
        <v>109.86333333333333</v>
      </c>
      <c r="I7884" s="3">
        <f>IF($C$4+ROW($D$12)&gt;=ROW(D7884), "", AVERAGE(INDEX($C$1:$C$8201, ROW(D7884)-$C$4):C7883))</f>
        <v>109.93875</v>
      </c>
      <c r="J7884" s="3" t="str">
        <f t="shared" si="1116"/>
        <v/>
      </c>
      <c r="K7884" s="3" t="str">
        <f t="shared" si="1117"/>
        <v/>
      </c>
      <c r="L7884" s="3" t="str">
        <f t="shared" si="1118"/>
        <v/>
      </c>
      <c r="M7884" s="3">
        <f t="shared" si="1114"/>
        <v>-1.3651879253399699E-3</v>
      </c>
      <c r="N7884" s="3">
        <f t="shared" si="1119"/>
        <v>0.49965883242129494</v>
      </c>
      <c r="O7884" s="3" t="str">
        <f t="shared" si="1120"/>
        <v/>
      </c>
      <c r="P7884" s="3" t="str">
        <f t="shared" si="1121"/>
        <v/>
      </c>
      <c r="Q7884" s="3" t="str">
        <f t="shared" si="1122"/>
        <v/>
      </c>
    </row>
    <row r="7885" spans="2:17" x14ac:dyDescent="0.3">
      <c r="B7885" s="4">
        <v>42312.863194444442</v>
      </c>
      <c r="C7885" s="1">
        <v>109.759</v>
      </c>
      <c r="D7885" s="1">
        <v>18769</v>
      </c>
      <c r="E7885" s="3">
        <f>IF($C$5+ROW($D$12)&gt;=ROW(D7885), "", AVERAGE(INDEX($D$1:$D$8201, ROW(D7885)-$C$5):D7884))</f>
        <v>37587.333333333336</v>
      </c>
      <c r="F7885" s="3">
        <f>IF($C$6+ROW($D$12)&gt;=ROW(D7885), "", AVERAGE(INDEX($D$1:$D$8201, ROW(D7885)-$C$6):D7884))</f>
        <v>29706.25</v>
      </c>
      <c r="G7885" s="3" t="str">
        <f t="shared" si="1115"/>
        <v>Yes</v>
      </c>
      <c r="H7885" s="3">
        <f>IF($C$3+ROW($D$12)&gt;=ROW(D7885), "", AVERAGE(INDEX($C$1:$C$8201, ROW(D7885)-$C$3):C7884))</f>
        <v>109.8</v>
      </c>
      <c r="I7885" s="3">
        <f>IF($C$4+ROW($D$12)&gt;=ROW(D7885), "", AVERAGE(INDEX($C$1:$C$8201, ROW(D7885)-$C$4):C7884))</f>
        <v>109.91624999999998</v>
      </c>
      <c r="J7885" s="3" t="str">
        <f t="shared" si="1116"/>
        <v/>
      </c>
      <c r="K7885" s="3" t="str">
        <f t="shared" si="1117"/>
        <v/>
      </c>
      <c r="L7885" s="3" t="str">
        <f t="shared" si="1118"/>
        <v/>
      </c>
      <c r="M7885" s="3">
        <f t="shared" si="1114"/>
        <v>-2.1023994201256734E-3</v>
      </c>
      <c r="N7885" s="3">
        <f t="shared" si="1119"/>
        <v>0.54000733606116336</v>
      </c>
      <c r="O7885" s="3" t="str">
        <f t="shared" si="1120"/>
        <v/>
      </c>
      <c r="P7885" s="3" t="str">
        <f t="shared" si="1121"/>
        <v/>
      </c>
      <c r="Q7885" s="3" t="str">
        <f t="shared" si="1122"/>
        <v/>
      </c>
    </row>
    <row r="7886" spans="2:17" x14ac:dyDescent="0.3">
      <c r="B7886" s="4">
        <v>42312.863888888889</v>
      </c>
      <c r="C7886" s="1">
        <v>109.91</v>
      </c>
      <c r="D7886" s="1">
        <v>19207</v>
      </c>
      <c r="E7886" s="3">
        <f>IF($C$5+ROW($D$12)&gt;=ROW(D7886), "", AVERAGE(INDEX($D$1:$D$8201, ROW(D7886)-$C$5):D7885))</f>
        <v>24772.666666666668</v>
      </c>
      <c r="F7886" s="3">
        <f>IF($C$6+ROW($D$12)&gt;=ROW(D7886), "", AVERAGE(INDEX($D$1:$D$8201, ROW(D7886)-$C$6):D7885))</f>
        <v>29331.125</v>
      </c>
      <c r="G7886" s="3" t="str">
        <f t="shared" si="1115"/>
        <v/>
      </c>
      <c r="H7886" s="3">
        <f>IF($C$3+ROW($D$12)&gt;=ROW(D7886), "", AVERAGE(INDEX($C$1:$C$8201, ROW(D7886)-$C$3):C7885))</f>
        <v>109.78633333333333</v>
      </c>
      <c r="I7886" s="3">
        <f>IF($C$4+ROW($D$12)&gt;=ROW(D7886), "", AVERAGE(INDEX($C$1:$C$8201, ROW(D7886)-$C$4):C7885))</f>
        <v>109.87237499999999</v>
      </c>
      <c r="J7886" s="3" t="str">
        <f t="shared" si="1116"/>
        <v/>
      </c>
      <c r="K7886" s="3" t="str">
        <f t="shared" si="1117"/>
        <v/>
      </c>
      <c r="L7886" s="3" t="str">
        <f t="shared" si="1118"/>
        <v/>
      </c>
      <c r="M7886" s="3">
        <f t="shared" ref="M7886:M7949" si="1123">IF($C$7+ROW($D$12)&gt;ROW(D7886), "", LN(C7886/INDEX($C$1:$C$8201, ROW(D7886)-$C$7+1)))</f>
        <v>1.0013200053786884E-3</v>
      </c>
      <c r="N7886" s="3">
        <f t="shared" si="1119"/>
        <v>-1.4762748675600534</v>
      </c>
      <c r="O7886" s="3" t="str">
        <f t="shared" si="1120"/>
        <v/>
      </c>
      <c r="P7886" s="3" t="str">
        <f t="shared" si="1121"/>
        <v/>
      </c>
      <c r="Q7886" s="3" t="str">
        <f t="shared" si="1122"/>
        <v/>
      </c>
    </row>
    <row r="7887" spans="2:17" x14ac:dyDescent="0.3">
      <c r="B7887" s="4">
        <v>42312.864583333336</v>
      </c>
      <c r="C7887" s="1">
        <v>109.71</v>
      </c>
      <c r="D7887" s="1">
        <v>10878</v>
      </c>
      <c r="E7887" s="3">
        <f>IF($C$5+ROW($D$12)&gt;=ROW(D7887), "", AVERAGE(INDEX($D$1:$D$8201, ROW(D7887)-$C$5):D7886))</f>
        <v>19579.666666666668</v>
      </c>
      <c r="F7887" s="3">
        <f>IF($C$6+ROW($D$12)&gt;=ROW(D7887), "", AVERAGE(INDEX($D$1:$D$8201, ROW(D7887)-$C$6):D7886))</f>
        <v>27870.75</v>
      </c>
      <c r="G7887" s="3" t="str">
        <f t="shared" si="1115"/>
        <v/>
      </c>
      <c r="H7887" s="3">
        <f>IF($C$3+ROW($D$12)&gt;=ROW(D7887), "", AVERAGE(INDEX($C$1:$C$8201, ROW(D7887)-$C$3):C7886))</f>
        <v>109.82299999999999</v>
      </c>
      <c r="I7887" s="3">
        <f>IF($C$4+ROW($D$12)&gt;=ROW(D7887), "", AVERAGE(INDEX($C$1:$C$8201, ROW(D7887)-$C$4):C7886))</f>
        <v>109.863625</v>
      </c>
      <c r="J7887" s="3" t="str">
        <f t="shared" si="1116"/>
        <v/>
      </c>
      <c r="K7887" s="3" t="str">
        <f t="shared" si="1117"/>
        <v/>
      </c>
      <c r="L7887" s="3" t="str">
        <f t="shared" si="1118"/>
        <v/>
      </c>
      <c r="M7887" s="3">
        <f t="shared" si="1123"/>
        <v>-8.2000824603070698E-4</v>
      </c>
      <c r="N7887" s="3">
        <f t="shared" si="1119"/>
        <v>-1.8189272576458599</v>
      </c>
      <c r="O7887" s="3" t="str">
        <f t="shared" si="1120"/>
        <v/>
      </c>
      <c r="P7887" s="3" t="str">
        <f t="shared" si="1121"/>
        <v/>
      </c>
      <c r="Q7887" s="3" t="str">
        <f t="shared" si="1122"/>
        <v/>
      </c>
    </row>
    <row r="7888" spans="2:17" x14ac:dyDescent="0.3">
      <c r="B7888" s="4">
        <v>42312.865277777775</v>
      </c>
      <c r="C7888" s="1">
        <v>110</v>
      </c>
      <c r="D7888" s="1">
        <v>13063</v>
      </c>
      <c r="E7888" s="3">
        <f>IF($C$5+ROW($D$12)&gt;=ROW(D7888), "", AVERAGE(INDEX($D$1:$D$8201, ROW(D7888)-$C$5):D7887))</f>
        <v>16284.666666666666</v>
      </c>
      <c r="F7888" s="3">
        <f>IF($C$6+ROW($D$12)&gt;=ROW(D7888), "", AVERAGE(INDEX($D$1:$D$8201, ROW(D7888)-$C$6):D7887))</f>
        <v>24410.5</v>
      </c>
      <c r="G7888" s="3" t="str">
        <f t="shared" si="1115"/>
        <v/>
      </c>
      <c r="H7888" s="3">
        <f>IF($C$3+ROW($D$12)&gt;=ROW(D7888), "", AVERAGE(INDEX($C$1:$C$8201, ROW(D7888)-$C$3):C7887))</f>
        <v>109.79299999999999</v>
      </c>
      <c r="I7888" s="3">
        <f>IF($C$4+ROW($D$12)&gt;=ROW(D7888), "", AVERAGE(INDEX($C$1:$C$8201, ROW(D7888)-$C$4):C7887))</f>
        <v>109.83987500000001</v>
      </c>
      <c r="J7888" s="3" t="str">
        <f t="shared" si="1116"/>
        <v/>
      </c>
      <c r="K7888" s="3" t="str">
        <f t="shared" si="1117"/>
        <v/>
      </c>
      <c r="L7888" s="3" t="str">
        <f t="shared" si="1118"/>
        <v/>
      </c>
      <c r="M7888" s="3">
        <f t="shared" si="1123"/>
        <v>1.8198367169858993E-3</v>
      </c>
      <c r="N7888" s="3">
        <f t="shared" si="1119"/>
        <v>-3.219290752007574</v>
      </c>
      <c r="O7888" s="3" t="str">
        <f t="shared" si="1120"/>
        <v/>
      </c>
      <c r="P7888" s="3" t="str">
        <f t="shared" si="1121"/>
        <v/>
      </c>
      <c r="Q7888" s="3" t="str">
        <f t="shared" si="1122"/>
        <v/>
      </c>
    </row>
    <row r="7889" spans="2:17" x14ac:dyDescent="0.3">
      <c r="B7889" s="4">
        <v>42312.865972222222</v>
      </c>
      <c r="C7889" s="1">
        <v>110.4</v>
      </c>
      <c r="D7889" s="1">
        <v>61567</v>
      </c>
      <c r="E7889" s="3">
        <f>IF($C$5+ROW($D$12)&gt;=ROW(D7889), "", AVERAGE(INDEX($D$1:$D$8201, ROW(D7889)-$C$5):D7888))</f>
        <v>14382.666666666666</v>
      </c>
      <c r="F7889" s="3">
        <f>IF($C$6+ROW($D$12)&gt;=ROW(D7889), "", AVERAGE(INDEX($D$1:$D$8201, ROW(D7889)-$C$6):D7888))</f>
        <v>23868.625</v>
      </c>
      <c r="G7889" s="3" t="str">
        <f t="shared" si="1115"/>
        <v/>
      </c>
      <c r="H7889" s="3">
        <f>IF($C$3+ROW($D$12)&gt;=ROW(D7889), "", AVERAGE(INDEX($C$1:$C$8201, ROW(D7889)-$C$3):C7888))</f>
        <v>109.87333333333333</v>
      </c>
      <c r="I7889" s="3">
        <f>IF($C$4+ROW($D$12)&gt;=ROW(D7889), "", AVERAGE(INDEX($C$1:$C$8201, ROW(D7889)-$C$4):C7888))</f>
        <v>109.846125</v>
      </c>
      <c r="J7889" s="3" t="str">
        <f t="shared" si="1116"/>
        <v>Yes</v>
      </c>
      <c r="K7889" s="3" t="str">
        <f t="shared" si="1117"/>
        <v/>
      </c>
      <c r="L7889" s="3" t="str">
        <f t="shared" si="1118"/>
        <v/>
      </c>
      <c r="M7889" s="3">
        <f t="shared" si="1123"/>
        <v>5.8230806940954187E-3</v>
      </c>
      <c r="N7889" s="3">
        <f t="shared" si="1119"/>
        <v>2.1997819583176033</v>
      </c>
      <c r="O7889" s="3" t="str">
        <f t="shared" si="1120"/>
        <v/>
      </c>
      <c r="P7889" s="3" t="str">
        <f t="shared" si="1121"/>
        <v/>
      </c>
      <c r="Q7889" s="3" t="str">
        <f t="shared" si="1122"/>
        <v/>
      </c>
    </row>
    <row r="7890" spans="2:17" x14ac:dyDescent="0.3">
      <c r="B7890" s="4">
        <v>42312.866666666669</v>
      </c>
      <c r="C7890" s="1">
        <v>110.69</v>
      </c>
      <c r="D7890" s="1">
        <v>63069</v>
      </c>
      <c r="E7890" s="3">
        <f>IF($C$5+ROW($D$12)&gt;=ROW(D7890), "", AVERAGE(INDEX($D$1:$D$8201, ROW(D7890)-$C$5):D7889))</f>
        <v>28502.666666666668</v>
      </c>
      <c r="F7890" s="3">
        <f>IF($C$6+ROW($D$12)&gt;=ROW(D7890), "", AVERAGE(INDEX($D$1:$D$8201, ROW(D7890)-$C$6):D7889))</f>
        <v>29530.75</v>
      </c>
      <c r="G7890" s="3" t="str">
        <f t="shared" si="1115"/>
        <v/>
      </c>
      <c r="H7890" s="3">
        <f>IF($C$3+ROW($D$12)&gt;=ROW(D7890), "", AVERAGE(INDEX($C$1:$C$8201, ROW(D7890)-$C$3):C7889))</f>
        <v>110.03666666666668</v>
      </c>
      <c r="I7890" s="3">
        <f>IF($C$4+ROW($D$12)&gt;=ROW(D7890), "", AVERAGE(INDEX($C$1:$C$8201, ROW(D7890)-$C$4):C7889))</f>
        <v>109.897375</v>
      </c>
      <c r="J7890" s="3" t="str">
        <f t="shared" si="1116"/>
        <v>Yes</v>
      </c>
      <c r="K7890" s="3" t="str">
        <f t="shared" si="1117"/>
        <v/>
      </c>
      <c r="L7890" s="3" t="str">
        <f t="shared" si="1118"/>
        <v/>
      </c>
      <c r="M7890" s="3">
        <f t="shared" si="1123"/>
        <v>7.0716523167235193E-3</v>
      </c>
      <c r="N7890" s="3">
        <f t="shared" si="1119"/>
        <v>0.21441770915078462</v>
      </c>
      <c r="O7890" s="3" t="str">
        <f t="shared" si="1120"/>
        <v/>
      </c>
      <c r="P7890" s="3" t="str">
        <f t="shared" si="1121"/>
        <v/>
      </c>
      <c r="Q7890" s="3" t="str">
        <f t="shared" si="1122"/>
        <v/>
      </c>
    </row>
    <row r="7891" spans="2:17" x14ac:dyDescent="0.3">
      <c r="B7891" s="4">
        <v>42312.867361111108</v>
      </c>
      <c r="C7891" s="1">
        <v>110.672</v>
      </c>
      <c r="D7891" s="1">
        <v>43076</v>
      </c>
      <c r="E7891" s="3">
        <f>IF($C$5+ROW($D$12)&gt;=ROW(D7891), "", AVERAGE(INDEX($D$1:$D$8201, ROW(D7891)-$C$5):D7890))</f>
        <v>45899.666666666664</v>
      </c>
      <c r="F7891" s="3">
        <f>IF($C$6+ROW($D$12)&gt;=ROW(D7891), "", AVERAGE(INDEX($D$1:$D$8201, ROW(D7891)-$C$6):D7890))</f>
        <v>30262.75</v>
      </c>
      <c r="G7891" s="3" t="str">
        <f t="shared" si="1115"/>
        <v>Yes</v>
      </c>
      <c r="H7891" s="3">
        <f>IF($C$3+ROW($D$12)&gt;=ROW(D7891), "", AVERAGE(INDEX($C$1:$C$8201, ROW(D7891)-$C$3):C7890))</f>
        <v>110.36333333333334</v>
      </c>
      <c r="I7891" s="3">
        <f>IF($C$4+ROW($D$12)&gt;=ROW(D7891), "", AVERAGE(INDEX($C$1:$C$8201, ROW(D7891)-$C$4):C7890))</f>
        <v>110.00862499999999</v>
      </c>
      <c r="J7891" s="3" t="str">
        <f t="shared" si="1116"/>
        <v>Yes</v>
      </c>
      <c r="K7891" s="3" t="str">
        <f t="shared" si="1117"/>
        <v/>
      </c>
      <c r="L7891" s="3" t="str">
        <f t="shared" si="1118"/>
        <v/>
      </c>
      <c r="M7891" s="3">
        <f t="shared" si="1123"/>
        <v>8.7303510288293477E-3</v>
      </c>
      <c r="N7891" s="3">
        <f t="shared" si="1119"/>
        <v>0.23455603270868197</v>
      </c>
      <c r="O7891" s="3" t="str">
        <f t="shared" si="1120"/>
        <v/>
      </c>
      <c r="P7891" s="3" t="str">
        <f t="shared" si="1121"/>
        <v/>
      </c>
      <c r="Q7891" s="3" t="str">
        <f t="shared" si="1122"/>
        <v/>
      </c>
    </row>
    <row r="7892" spans="2:17" x14ac:dyDescent="0.3">
      <c r="B7892" s="4">
        <v>42312.868055555555</v>
      </c>
      <c r="C7892" s="1">
        <v>110.92</v>
      </c>
      <c r="D7892" s="1">
        <v>54102</v>
      </c>
      <c r="E7892" s="3">
        <f>IF($C$5+ROW($D$12)&gt;=ROW(D7892), "", AVERAGE(INDEX($D$1:$D$8201, ROW(D7892)-$C$5):D7891))</f>
        <v>55904</v>
      </c>
      <c r="F7892" s="3">
        <f>IF($C$6+ROW($D$12)&gt;=ROW(D7892), "", AVERAGE(INDEX($D$1:$D$8201, ROW(D7892)-$C$6):D7891))</f>
        <v>31299</v>
      </c>
      <c r="G7892" s="3" t="str">
        <f t="shared" si="1115"/>
        <v>Yes</v>
      </c>
      <c r="H7892" s="3">
        <f>IF($C$3+ROW($D$12)&gt;=ROW(D7892), "", AVERAGE(INDEX($C$1:$C$8201, ROW(D7892)-$C$3):C7891))</f>
        <v>110.58733333333333</v>
      </c>
      <c r="I7892" s="3">
        <f>IF($C$4+ROW($D$12)&gt;=ROW(D7892), "", AVERAGE(INDEX($C$1:$C$8201, ROW(D7892)-$C$4):C7891))</f>
        <v>110.117625</v>
      </c>
      <c r="J7892" s="3" t="str">
        <f t="shared" si="1116"/>
        <v>Yes</v>
      </c>
      <c r="K7892" s="3" t="str">
        <f t="shared" si="1117"/>
        <v/>
      </c>
      <c r="L7892" s="3" t="str">
        <f t="shared" si="1118"/>
        <v/>
      </c>
      <c r="M7892" s="3">
        <f t="shared" si="1123"/>
        <v>8.3288549551610476E-3</v>
      </c>
      <c r="N7892" s="3">
        <f t="shared" si="1119"/>
        <v>-4.5988537269862406E-2</v>
      </c>
      <c r="O7892" s="3" t="str">
        <f t="shared" si="1120"/>
        <v/>
      </c>
      <c r="P7892" s="3" t="str">
        <f t="shared" si="1121"/>
        <v/>
      </c>
      <c r="Q7892" s="3" t="str">
        <f t="shared" si="1122"/>
        <v/>
      </c>
    </row>
    <row r="7893" spans="2:17" x14ac:dyDescent="0.3">
      <c r="B7893" s="4">
        <v>42312.868750000001</v>
      </c>
      <c r="C7893" s="1">
        <v>111.06399999999999</v>
      </c>
      <c r="D7893" s="1">
        <v>95092</v>
      </c>
      <c r="E7893" s="3">
        <f>IF($C$5+ROW($D$12)&gt;=ROW(D7893), "", AVERAGE(INDEX($D$1:$D$8201, ROW(D7893)-$C$5):D7892))</f>
        <v>53415.666666666664</v>
      </c>
      <c r="F7893" s="3">
        <f>IF($C$6+ROW($D$12)&gt;=ROW(D7893), "", AVERAGE(INDEX($D$1:$D$8201, ROW(D7893)-$C$6):D7892))</f>
        <v>35466.375</v>
      </c>
      <c r="G7893" s="3" t="str">
        <f t="shared" si="1115"/>
        <v>Yes</v>
      </c>
      <c r="H7893" s="3">
        <f>IF($C$3+ROW($D$12)&gt;=ROW(D7893), "", AVERAGE(INDEX($C$1:$C$8201, ROW(D7893)-$C$3):C7892))</f>
        <v>110.76066666666667</v>
      </c>
      <c r="I7893" s="3">
        <f>IF($C$4+ROW($D$12)&gt;=ROW(D7893), "", AVERAGE(INDEX($C$1:$C$8201, ROW(D7893)-$C$4):C7892))</f>
        <v>110.257625</v>
      </c>
      <c r="J7893" s="3" t="str">
        <f t="shared" si="1116"/>
        <v>Yes</v>
      </c>
      <c r="K7893" s="3" t="str">
        <f t="shared" si="1117"/>
        <v>Buy</v>
      </c>
      <c r="L7893" s="3">
        <f t="shared" si="1118"/>
        <v>111.06399999999999</v>
      </c>
      <c r="M7893" s="3">
        <f t="shared" si="1123"/>
        <v>5.9964778895061016E-3</v>
      </c>
      <c r="N7893" s="3">
        <f t="shared" si="1119"/>
        <v>-0.28003574059236896</v>
      </c>
      <c r="O7893" s="3" t="str">
        <f t="shared" si="1120"/>
        <v>Buy</v>
      </c>
      <c r="P7893" s="3">
        <f t="shared" si="1121"/>
        <v>111.06399999999999</v>
      </c>
      <c r="Q7893" s="3" t="str">
        <f t="shared" si="1122"/>
        <v/>
      </c>
    </row>
    <row r="7894" spans="2:17" x14ac:dyDescent="0.3">
      <c r="B7894" s="4">
        <v>42312.869444444441</v>
      </c>
      <c r="C7894" s="1">
        <v>111.11</v>
      </c>
      <c r="D7894" s="1">
        <v>73831</v>
      </c>
      <c r="E7894" s="3">
        <f>IF($C$5+ROW($D$12)&gt;=ROW(D7894), "", AVERAGE(INDEX($D$1:$D$8201, ROW(D7894)-$C$5):D7893))</f>
        <v>64090</v>
      </c>
      <c r="F7894" s="3">
        <f>IF($C$6+ROW($D$12)&gt;=ROW(D7894), "", AVERAGE(INDEX($D$1:$D$8201, ROW(D7894)-$C$6):D7893))</f>
        <v>45006.75</v>
      </c>
      <c r="G7894" s="3" t="str">
        <f t="shared" si="1115"/>
        <v>Yes</v>
      </c>
      <c r="H7894" s="3">
        <f>IF($C$3+ROW($D$12)&gt;=ROW(D7894), "", AVERAGE(INDEX($C$1:$C$8201, ROW(D7894)-$C$3):C7893))</f>
        <v>110.88533333333332</v>
      </c>
      <c r="I7894" s="3">
        <f>IF($C$4+ROW($D$12)&gt;=ROW(D7894), "", AVERAGE(INDEX($C$1:$C$8201, ROW(D7894)-$C$4):C7893))</f>
        <v>110.42075</v>
      </c>
      <c r="J7894" s="3" t="str">
        <f t="shared" si="1116"/>
        <v>Yes</v>
      </c>
      <c r="K7894" s="3" t="str">
        <f t="shared" si="1117"/>
        <v>Buy</v>
      </c>
      <c r="L7894" s="3">
        <f t="shared" si="1118"/>
        <v>111.11</v>
      </c>
      <c r="M7894" s="3">
        <f t="shared" si="1123"/>
        <v>3.7872001983848547E-3</v>
      </c>
      <c r="N7894" s="3">
        <f t="shared" si="1119"/>
        <v>-0.36842922325912447</v>
      </c>
      <c r="O7894" s="3" t="str">
        <f t="shared" si="1120"/>
        <v>Exit</v>
      </c>
      <c r="P7894" s="3">
        <f t="shared" si="1121"/>
        <v>111.11</v>
      </c>
      <c r="Q7894" s="3">
        <f t="shared" si="1122"/>
        <v>4.600000000000648E-2</v>
      </c>
    </row>
    <row r="7895" spans="2:17" x14ac:dyDescent="0.3">
      <c r="B7895" s="4">
        <v>42312.870138888888</v>
      </c>
      <c r="C7895" s="1">
        <v>111.101</v>
      </c>
      <c r="D7895" s="1">
        <v>45574</v>
      </c>
      <c r="E7895" s="3">
        <f>IF($C$5+ROW($D$12)&gt;=ROW(D7895), "", AVERAGE(INDEX($D$1:$D$8201, ROW(D7895)-$C$5):D7894))</f>
        <v>74341.666666666672</v>
      </c>
      <c r="F7895" s="3">
        <f>IF($C$6+ROW($D$12)&gt;=ROW(D7895), "", AVERAGE(INDEX($D$1:$D$8201, ROW(D7895)-$C$6):D7894))</f>
        <v>51834.75</v>
      </c>
      <c r="G7895" s="3" t="str">
        <f t="shared" si="1115"/>
        <v>Yes</v>
      </c>
      <c r="H7895" s="3">
        <f>IF($C$3+ROW($D$12)&gt;=ROW(D7895), "", AVERAGE(INDEX($C$1:$C$8201, ROW(D7895)-$C$3):C7894))</f>
        <v>111.03133333333334</v>
      </c>
      <c r="I7895" s="3">
        <f>IF($C$4+ROW($D$12)&gt;=ROW(D7895), "", AVERAGE(INDEX($C$1:$C$8201, ROW(D7895)-$C$4):C7894))</f>
        <v>110.57074999999999</v>
      </c>
      <c r="J7895" s="3" t="str">
        <f t="shared" si="1116"/>
        <v>Yes</v>
      </c>
      <c r="K7895" s="3" t="str">
        <f t="shared" si="1117"/>
        <v/>
      </c>
      <c r="L7895" s="3" t="str">
        <f t="shared" si="1118"/>
        <v/>
      </c>
      <c r="M7895" s="3">
        <f t="shared" si="1123"/>
        <v>3.8688256469374999E-3</v>
      </c>
      <c r="N7895" s="3">
        <f t="shared" si="1119"/>
        <v>2.1552979583032449E-2</v>
      </c>
      <c r="O7895" s="3" t="str">
        <f t="shared" si="1120"/>
        <v/>
      </c>
      <c r="P7895" s="3" t="str">
        <f t="shared" si="1121"/>
        <v/>
      </c>
      <c r="Q7895" s="3" t="str">
        <f t="shared" si="1122"/>
        <v/>
      </c>
    </row>
    <row r="7896" spans="2:17" x14ac:dyDescent="0.3">
      <c r="B7896" s="4">
        <v>42312.870833333334</v>
      </c>
      <c r="C7896" s="1">
        <v>111.17400000000001</v>
      </c>
      <c r="D7896" s="1">
        <v>75338</v>
      </c>
      <c r="E7896" s="3">
        <f>IF($C$5+ROW($D$12)&gt;=ROW(D7896), "", AVERAGE(INDEX($D$1:$D$8201, ROW(D7896)-$C$5):D7895))</f>
        <v>71499</v>
      </c>
      <c r="F7896" s="3">
        <f>IF($C$6+ROW($D$12)&gt;=ROW(D7896), "", AVERAGE(INDEX($D$1:$D$8201, ROW(D7896)-$C$6):D7895))</f>
        <v>56171.75</v>
      </c>
      <c r="G7896" s="3" t="str">
        <f t="shared" si="1115"/>
        <v>Yes</v>
      </c>
      <c r="H7896" s="3">
        <f>IF($C$3+ROW($D$12)&gt;=ROW(D7896), "", AVERAGE(INDEX($C$1:$C$8201, ROW(D7896)-$C$3):C7895))</f>
        <v>111.09166666666665</v>
      </c>
      <c r="I7896" s="3">
        <f>IF($C$4+ROW($D$12)&gt;=ROW(D7896), "", AVERAGE(INDEX($C$1:$C$8201, ROW(D7896)-$C$4):C7895))</f>
        <v>110.744625</v>
      </c>
      <c r="J7896" s="3" t="str">
        <f t="shared" si="1116"/>
        <v>Yes</v>
      </c>
      <c r="K7896" s="3" t="str">
        <f t="shared" si="1117"/>
        <v/>
      </c>
      <c r="L7896" s="3" t="str">
        <f t="shared" si="1118"/>
        <v/>
      </c>
      <c r="M7896" s="3">
        <f t="shared" si="1123"/>
        <v>2.2873207807553387E-3</v>
      </c>
      <c r="N7896" s="3">
        <f t="shared" si="1119"/>
        <v>-0.40878163311237742</v>
      </c>
      <c r="O7896" s="3" t="str">
        <f t="shared" si="1120"/>
        <v/>
      </c>
      <c r="P7896" s="3" t="str">
        <f t="shared" si="1121"/>
        <v/>
      </c>
      <c r="Q7896" s="3" t="str">
        <f t="shared" si="1122"/>
        <v/>
      </c>
    </row>
    <row r="7897" spans="2:17" x14ac:dyDescent="0.3">
      <c r="B7897" s="4">
        <v>42312.871527777781</v>
      </c>
      <c r="C7897" s="1">
        <v>111.1</v>
      </c>
      <c r="D7897" s="1">
        <v>58560</v>
      </c>
      <c r="E7897" s="3">
        <f>IF($C$5+ROW($D$12)&gt;=ROW(D7897), "", AVERAGE(INDEX($D$1:$D$8201, ROW(D7897)-$C$5):D7896))</f>
        <v>64914.333333333336</v>
      </c>
      <c r="F7897" s="3">
        <f>IF($C$6+ROW($D$12)&gt;=ROW(D7897), "", AVERAGE(INDEX($D$1:$D$8201, ROW(D7897)-$C$6):D7896))</f>
        <v>63956.125</v>
      </c>
      <c r="G7897" s="3" t="str">
        <f t="shared" si="1115"/>
        <v>Yes</v>
      </c>
      <c r="H7897" s="3">
        <f>IF($C$3+ROW($D$12)&gt;=ROW(D7897), "", AVERAGE(INDEX($C$1:$C$8201, ROW(D7897)-$C$3):C7896))</f>
        <v>111.12833333333333</v>
      </c>
      <c r="I7897" s="3">
        <f>IF($C$4+ROW($D$12)&gt;=ROW(D7897), "", AVERAGE(INDEX($C$1:$C$8201, ROW(D7897)-$C$4):C7896))</f>
        <v>110.891375</v>
      </c>
      <c r="J7897" s="3" t="str">
        <f t="shared" si="1116"/>
        <v>Yes</v>
      </c>
      <c r="K7897" s="3" t="str">
        <f t="shared" si="1117"/>
        <v/>
      </c>
      <c r="L7897" s="3" t="str">
        <f t="shared" si="1118"/>
        <v/>
      </c>
      <c r="M7897" s="3">
        <f t="shared" si="1123"/>
        <v>3.2408491308311008E-4</v>
      </c>
      <c r="N7897" s="3">
        <f t="shared" si="1119"/>
        <v>-0.85831243443865013</v>
      </c>
      <c r="O7897" s="3" t="str">
        <f t="shared" si="1120"/>
        <v/>
      </c>
      <c r="P7897" s="3" t="str">
        <f t="shared" si="1121"/>
        <v/>
      </c>
      <c r="Q7897" s="3" t="str">
        <f t="shared" si="1122"/>
        <v/>
      </c>
    </row>
    <row r="7898" spans="2:17" x14ac:dyDescent="0.3">
      <c r="B7898" s="4">
        <v>42312.87222222222</v>
      </c>
      <c r="C7898" s="1">
        <v>110.98399999999999</v>
      </c>
      <c r="D7898" s="1">
        <v>37921</v>
      </c>
      <c r="E7898" s="3">
        <f>IF($C$5+ROW($D$12)&gt;=ROW(D7898), "", AVERAGE(INDEX($D$1:$D$8201, ROW(D7898)-$C$5):D7897))</f>
        <v>59824</v>
      </c>
      <c r="F7898" s="3">
        <f>IF($C$6+ROW($D$12)&gt;=ROW(D7898), "", AVERAGE(INDEX($D$1:$D$8201, ROW(D7898)-$C$6):D7897))</f>
        <v>63580.25</v>
      </c>
      <c r="G7898" s="3" t="str">
        <f t="shared" si="1115"/>
        <v/>
      </c>
      <c r="H7898" s="3">
        <f>IF($C$3+ROW($D$12)&gt;=ROW(D7898), "", AVERAGE(INDEX($C$1:$C$8201, ROW(D7898)-$C$3):C7897))</f>
        <v>111.125</v>
      </c>
      <c r="I7898" s="3">
        <f>IF($C$4+ROW($D$12)&gt;=ROW(D7898), "", AVERAGE(INDEX($C$1:$C$8201, ROW(D7898)-$C$4):C7897))</f>
        <v>110.978875</v>
      </c>
      <c r="J7898" s="3" t="str">
        <f t="shared" si="1116"/>
        <v>Yes</v>
      </c>
      <c r="K7898" s="3" t="str">
        <f t="shared" si="1117"/>
        <v/>
      </c>
      <c r="L7898" s="3" t="str">
        <f t="shared" si="1118"/>
        <v/>
      </c>
      <c r="M7898" s="3">
        <f t="shared" si="1123"/>
        <v>-1.1346548174929999E-3</v>
      </c>
      <c r="N7898" s="3">
        <f t="shared" si="1119"/>
        <v>-4.5011034814879611</v>
      </c>
      <c r="O7898" s="3" t="str">
        <f t="shared" si="1120"/>
        <v/>
      </c>
      <c r="P7898" s="3" t="str">
        <f t="shared" si="1121"/>
        <v/>
      </c>
      <c r="Q7898" s="3" t="str">
        <f t="shared" si="1122"/>
        <v/>
      </c>
    </row>
    <row r="7899" spans="2:17" x14ac:dyDescent="0.3">
      <c r="B7899" s="4">
        <v>42312.872916666667</v>
      </c>
      <c r="C7899" s="1">
        <v>110.8</v>
      </c>
      <c r="D7899" s="1">
        <v>52170</v>
      </c>
      <c r="E7899" s="3">
        <f>IF($C$5+ROW($D$12)&gt;=ROW(D7899), "", AVERAGE(INDEX($D$1:$D$8201, ROW(D7899)-$C$5):D7898))</f>
        <v>57273</v>
      </c>
      <c r="F7899" s="3">
        <f>IF($C$6+ROW($D$12)&gt;=ROW(D7899), "", AVERAGE(INDEX($D$1:$D$8201, ROW(D7899)-$C$6):D7898))</f>
        <v>60436.75</v>
      </c>
      <c r="G7899" s="3" t="str">
        <f t="shared" si="1115"/>
        <v/>
      </c>
      <c r="H7899" s="3">
        <f>IF($C$3+ROW($D$12)&gt;=ROW(D7899), "", AVERAGE(INDEX($C$1:$C$8201, ROW(D7899)-$C$3):C7898))</f>
        <v>111.086</v>
      </c>
      <c r="I7899" s="3">
        <f>IF($C$4+ROW($D$12)&gt;=ROW(D7899), "", AVERAGE(INDEX($C$1:$C$8201, ROW(D7899)-$C$4):C7898))</f>
        <v>111.015625</v>
      </c>
      <c r="J7899" s="3" t="str">
        <f t="shared" si="1116"/>
        <v>Yes</v>
      </c>
      <c r="K7899" s="3" t="str">
        <f t="shared" si="1117"/>
        <v/>
      </c>
      <c r="L7899" s="3" t="str">
        <f t="shared" si="1118"/>
        <v/>
      </c>
      <c r="M7899" s="3">
        <f t="shared" si="1123"/>
        <v>-2.712923191983096E-3</v>
      </c>
      <c r="N7899" s="3">
        <f t="shared" si="1119"/>
        <v>1.390967852211876</v>
      </c>
      <c r="O7899" s="3" t="str">
        <f t="shared" si="1120"/>
        <v/>
      </c>
      <c r="P7899" s="3" t="str">
        <f t="shared" si="1121"/>
        <v/>
      </c>
      <c r="Q7899" s="3" t="str">
        <f t="shared" si="1122"/>
        <v/>
      </c>
    </row>
    <row r="7900" spans="2:17" x14ac:dyDescent="0.3">
      <c r="B7900" s="4">
        <v>42312.873611111114</v>
      </c>
      <c r="C7900" s="1">
        <v>110.962</v>
      </c>
      <c r="D7900" s="1">
        <v>39142</v>
      </c>
      <c r="E7900" s="3">
        <f>IF($C$5+ROW($D$12)&gt;=ROW(D7900), "", AVERAGE(INDEX($D$1:$D$8201, ROW(D7900)-$C$5):D7899))</f>
        <v>49550.333333333336</v>
      </c>
      <c r="F7900" s="3">
        <f>IF($C$6+ROW($D$12)&gt;=ROW(D7900), "", AVERAGE(INDEX($D$1:$D$8201, ROW(D7900)-$C$6):D7899))</f>
        <v>61573.5</v>
      </c>
      <c r="G7900" s="3" t="str">
        <f t="shared" ref="G7900:G7963" si="1124">IF(F7900="","",IF(E7900&gt;F7900,"Yes",""))</f>
        <v/>
      </c>
      <c r="H7900" s="3">
        <f>IF($C$3+ROW($D$12)&gt;=ROW(D7900), "", AVERAGE(INDEX($C$1:$C$8201, ROW(D7900)-$C$3):C7899))</f>
        <v>110.96133333333334</v>
      </c>
      <c r="I7900" s="3">
        <f>IF($C$4+ROW($D$12)&gt;=ROW(D7900), "", AVERAGE(INDEX($C$1:$C$8201, ROW(D7900)-$C$4):C7899))</f>
        <v>111.03162500000001</v>
      </c>
      <c r="J7900" s="3" t="str">
        <f t="shared" ref="J7900:J7963" si="1125">IF(I7900="","",IF(H7900&gt;I7900,"Yes",""))</f>
        <v/>
      </c>
      <c r="K7900" s="3" t="str">
        <f t="shared" ref="K7900:K7963" si="1126">IF(AND(G7900="Yes", J7900="Yes"), IF(AND(C7900&gt;C7899, C7899&gt;C7898), "Buy", IF(AND(C7900&lt;C7899, C7899&lt;C7898), "Sell", "")), "")</f>
        <v/>
      </c>
      <c r="L7900" s="3" t="str">
        <f t="shared" ref="L7900:L7963" si="1127">IF(K7900="", "", C7900)</f>
        <v/>
      </c>
      <c r="M7900" s="3">
        <f t="shared" si="1123"/>
        <v>-1.9087411708578934E-3</v>
      </c>
      <c r="N7900" s="3">
        <f t="shared" ref="N7900:N7963" si="1128">IF(M7899="", "", IF(M7899=0, N7899, (M7900-M7899)/M7899))</f>
        <v>-0.29642638741178684</v>
      </c>
      <c r="O7900" s="3" t="str">
        <f t="shared" ref="O7900:O7963" si="1129">IF(OR(O7899="", O7899="Exit"), K7900, IF(O7899="Buy", IF(AND(N7900&lt;N7899, N7899&lt;N7898), "Exit", O7899), IF(O7899="Sell", IF(AND(N7900&gt;N7899, N7899&gt;N7898), "Exit", O7899), "")))</f>
        <v/>
      </c>
      <c r="P7900" s="3" t="str">
        <f t="shared" ref="P7900:P7963" si="1130">IF(O7900="", "", IF(O7900=O7899, P7899, IF(OR(K7900="Buy", K7900="Sell"), L7900, "")))</f>
        <v/>
      </c>
      <c r="Q7900" s="3" t="str">
        <f t="shared" ref="Q7900:Q7963" si="1131">IF(O7900="Exit",IF(O7899="Buy",C7900-P7899,IF(O7899="Sell",P7899-C7900,"")), "")</f>
        <v/>
      </c>
    </row>
    <row r="7901" spans="2:17" x14ac:dyDescent="0.3">
      <c r="B7901" s="4">
        <v>42312.874305555553</v>
      </c>
      <c r="C7901" s="1">
        <v>110.97499999999999</v>
      </c>
      <c r="D7901" s="1">
        <v>30115</v>
      </c>
      <c r="E7901" s="3">
        <f>IF($C$5+ROW($D$12)&gt;=ROW(D7901), "", AVERAGE(INDEX($D$1:$D$8201, ROW(D7901)-$C$5):D7900))</f>
        <v>43077.666666666664</v>
      </c>
      <c r="F7901" s="3">
        <f>IF($C$6+ROW($D$12)&gt;=ROW(D7901), "", AVERAGE(INDEX($D$1:$D$8201, ROW(D7901)-$C$6):D7900))</f>
        <v>59703.5</v>
      </c>
      <c r="G7901" s="3" t="str">
        <f t="shared" si="1124"/>
        <v/>
      </c>
      <c r="H7901" s="3">
        <f>IF($C$3+ROW($D$12)&gt;=ROW(D7901), "", AVERAGE(INDEX($C$1:$C$8201, ROW(D7901)-$C$3):C7900))</f>
        <v>110.91533333333332</v>
      </c>
      <c r="I7901" s="3">
        <f>IF($C$4+ROW($D$12)&gt;=ROW(D7901), "", AVERAGE(INDEX($C$1:$C$8201, ROW(D7901)-$C$4):C7900))</f>
        <v>111.03687499999999</v>
      </c>
      <c r="J7901" s="3" t="str">
        <f t="shared" si="1125"/>
        <v/>
      </c>
      <c r="K7901" s="3" t="str">
        <f t="shared" si="1126"/>
        <v/>
      </c>
      <c r="L7901" s="3" t="str">
        <f t="shared" si="1127"/>
        <v/>
      </c>
      <c r="M7901" s="3">
        <f t="shared" si="1123"/>
        <v>-1.1257459254853822E-3</v>
      </c>
      <c r="N7901" s="3">
        <f t="shared" si="1128"/>
        <v>-0.41021551655460442</v>
      </c>
      <c r="O7901" s="3" t="str">
        <f t="shared" si="1129"/>
        <v/>
      </c>
      <c r="P7901" s="3" t="str">
        <f t="shared" si="1130"/>
        <v/>
      </c>
      <c r="Q7901" s="3" t="str">
        <f t="shared" si="1131"/>
        <v/>
      </c>
    </row>
    <row r="7902" spans="2:17" x14ac:dyDescent="0.3">
      <c r="B7902" s="4">
        <v>42312.875</v>
      </c>
      <c r="C7902" s="1">
        <v>111.422</v>
      </c>
      <c r="D7902" s="1">
        <v>111286</v>
      </c>
      <c r="E7902" s="3">
        <f>IF($C$5+ROW($D$12)&gt;=ROW(D7902), "", AVERAGE(INDEX($D$1:$D$8201, ROW(D7902)-$C$5):D7901))</f>
        <v>40475.666666666664</v>
      </c>
      <c r="F7902" s="3">
        <f>IF($C$6+ROW($D$12)&gt;=ROW(D7902), "", AVERAGE(INDEX($D$1:$D$8201, ROW(D7902)-$C$6):D7901))</f>
        <v>51581.375</v>
      </c>
      <c r="G7902" s="3" t="str">
        <f t="shared" si="1124"/>
        <v/>
      </c>
      <c r="H7902" s="3">
        <f>IF($C$3+ROW($D$12)&gt;=ROW(D7902), "", AVERAGE(INDEX($C$1:$C$8201, ROW(D7902)-$C$3):C7901))</f>
        <v>110.91233333333332</v>
      </c>
      <c r="I7902" s="3">
        <f>IF($C$4+ROW($D$12)&gt;=ROW(D7902), "", AVERAGE(INDEX($C$1:$C$8201, ROW(D7902)-$C$4):C7901))</f>
        <v>111.02575</v>
      </c>
      <c r="J7902" s="3" t="str">
        <f t="shared" si="1125"/>
        <v/>
      </c>
      <c r="K7902" s="3" t="str">
        <f t="shared" si="1126"/>
        <v/>
      </c>
      <c r="L7902" s="3" t="str">
        <f t="shared" si="1127"/>
        <v/>
      </c>
      <c r="M7902" s="3">
        <f t="shared" si="1123"/>
        <v>3.9387477518695027E-3</v>
      </c>
      <c r="N7902" s="3">
        <f t="shared" si="1128"/>
        <v>-4.4987892584832165</v>
      </c>
      <c r="O7902" s="3" t="str">
        <f t="shared" si="1129"/>
        <v/>
      </c>
      <c r="P7902" s="3" t="str">
        <f t="shared" si="1130"/>
        <v/>
      </c>
      <c r="Q7902" s="3" t="str">
        <f t="shared" si="1131"/>
        <v/>
      </c>
    </row>
    <row r="7903" spans="2:17" x14ac:dyDescent="0.3">
      <c r="B7903" s="4">
        <v>42312.875694444447</v>
      </c>
      <c r="C7903" s="1">
        <v>111.88</v>
      </c>
      <c r="D7903" s="1">
        <v>139262</v>
      </c>
      <c r="E7903" s="3">
        <f>IF($C$5+ROW($D$12)&gt;=ROW(D7903), "", AVERAGE(INDEX($D$1:$D$8201, ROW(D7903)-$C$5):D7902))</f>
        <v>60181</v>
      </c>
      <c r="F7903" s="3">
        <f>IF($C$6+ROW($D$12)&gt;=ROW(D7903), "", AVERAGE(INDEX($D$1:$D$8201, ROW(D7903)-$C$6):D7902))</f>
        <v>56263.25</v>
      </c>
      <c r="G7903" s="3" t="str">
        <f t="shared" si="1124"/>
        <v>Yes</v>
      </c>
      <c r="H7903" s="3">
        <f>IF($C$3+ROW($D$12)&gt;=ROW(D7903), "", AVERAGE(INDEX($C$1:$C$8201, ROW(D7903)-$C$3):C7902))</f>
        <v>111.11966666666667</v>
      </c>
      <c r="I7903" s="3">
        <f>IF($C$4+ROW($D$12)&gt;=ROW(D7903), "", AVERAGE(INDEX($C$1:$C$8201, ROW(D7903)-$C$4):C7902))</f>
        <v>111.06475</v>
      </c>
      <c r="J7903" s="3" t="str">
        <f t="shared" si="1125"/>
        <v>Yes</v>
      </c>
      <c r="K7903" s="3" t="str">
        <f t="shared" si="1126"/>
        <v>Buy</v>
      </c>
      <c r="L7903" s="3">
        <f t="shared" si="1127"/>
        <v>111.88</v>
      </c>
      <c r="M7903" s="3">
        <f t="shared" si="1123"/>
        <v>9.7000940205754591E-3</v>
      </c>
      <c r="N7903" s="3">
        <f t="shared" si="1128"/>
        <v>1.4627355270393663</v>
      </c>
      <c r="O7903" s="3" t="str">
        <f t="shared" si="1129"/>
        <v>Buy</v>
      </c>
      <c r="P7903" s="3">
        <f t="shared" si="1130"/>
        <v>111.88</v>
      </c>
      <c r="Q7903" s="3" t="str">
        <f t="shared" si="1131"/>
        <v/>
      </c>
    </row>
    <row r="7904" spans="2:17" x14ac:dyDescent="0.3">
      <c r="B7904" s="4">
        <v>42312.876388888886</v>
      </c>
      <c r="C7904" s="1">
        <v>112.265</v>
      </c>
      <c r="D7904" s="1">
        <v>143840</v>
      </c>
      <c r="E7904" s="3">
        <f>IF($C$5+ROW($D$12)&gt;=ROW(D7904), "", AVERAGE(INDEX($D$1:$D$8201, ROW(D7904)-$C$5):D7903))</f>
        <v>93554.333333333328</v>
      </c>
      <c r="F7904" s="3">
        <f>IF($C$6+ROW($D$12)&gt;=ROW(D7904), "", AVERAGE(INDEX($D$1:$D$8201, ROW(D7904)-$C$6):D7903))</f>
        <v>67974.25</v>
      </c>
      <c r="G7904" s="3" t="str">
        <f t="shared" si="1124"/>
        <v>Yes</v>
      </c>
      <c r="H7904" s="3">
        <f>IF($C$3+ROW($D$12)&gt;=ROW(D7904), "", AVERAGE(INDEX($C$1:$C$8201, ROW(D7904)-$C$3):C7903))</f>
        <v>111.42566666666666</v>
      </c>
      <c r="I7904" s="3">
        <f>IF($C$4+ROW($D$12)&gt;=ROW(D7904), "", AVERAGE(INDEX($C$1:$C$8201, ROW(D7904)-$C$4):C7903))</f>
        <v>111.162125</v>
      </c>
      <c r="J7904" s="3" t="str">
        <f t="shared" si="1125"/>
        <v>Yes</v>
      </c>
      <c r="K7904" s="3" t="str">
        <f t="shared" si="1126"/>
        <v>Buy</v>
      </c>
      <c r="L7904" s="3">
        <f t="shared" si="1127"/>
        <v>112.265</v>
      </c>
      <c r="M7904" s="3">
        <f t="shared" si="1123"/>
        <v>1.1674347626689447E-2</v>
      </c>
      <c r="N7904" s="3">
        <f t="shared" si="1128"/>
        <v>0.20352932682160382</v>
      </c>
      <c r="O7904" s="3" t="str">
        <f t="shared" si="1129"/>
        <v>Buy</v>
      </c>
      <c r="P7904" s="3">
        <f t="shared" si="1130"/>
        <v>111.88</v>
      </c>
      <c r="Q7904" s="3" t="str">
        <f t="shared" si="1131"/>
        <v/>
      </c>
    </row>
    <row r="7905" spans="2:17" x14ac:dyDescent="0.3">
      <c r="B7905" s="4">
        <v>42312.877083333333</v>
      </c>
      <c r="C7905" s="1">
        <v>111.91</v>
      </c>
      <c r="D7905" s="1">
        <v>89532</v>
      </c>
      <c r="E7905" s="3">
        <f>IF($C$5+ROW($D$12)&gt;=ROW(D7905), "", AVERAGE(INDEX($D$1:$D$8201, ROW(D7905)-$C$5):D7904))</f>
        <v>131462.66666666666</v>
      </c>
      <c r="F7905" s="3">
        <f>IF($C$6+ROW($D$12)&gt;=ROW(D7905), "", AVERAGE(INDEX($D$1:$D$8201, ROW(D7905)-$C$6):D7904))</f>
        <v>76537</v>
      </c>
      <c r="G7905" s="3" t="str">
        <f t="shared" si="1124"/>
        <v>Yes</v>
      </c>
      <c r="H7905" s="3">
        <f>IF($C$3+ROW($D$12)&gt;=ROW(D7905), "", AVERAGE(INDEX($C$1:$C$8201, ROW(D7905)-$C$3):C7904))</f>
        <v>111.85566666666666</v>
      </c>
      <c r="I7905" s="3">
        <f>IF($C$4+ROW($D$12)&gt;=ROW(D7905), "", AVERAGE(INDEX($C$1:$C$8201, ROW(D7905)-$C$4):C7904))</f>
        <v>111.2985</v>
      </c>
      <c r="J7905" s="3" t="str">
        <f t="shared" si="1125"/>
        <v>Yes</v>
      </c>
      <c r="K7905" s="3" t="str">
        <f t="shared" si="1126"/>
        <v/>
      </c>
      <c r="L7905" s="3" t="str">
        <f t="shared" si="1127"/>
        <v/>
      </c>
      <c r="M7905" s="3">
        <f t="shared" si="1123"/>
        <v>8.3900261098369486E-3</v>
      </c>
      <c r="N7905" s="3">
        <f t="shared" si="1128"/>
        <v>-0.28132805548328954</v>
      </c>
      <c r="O7905" s="3" t="str">
        <f t="shared" si="1129"/>
        <v>Exit</v>
      </c>
      <c r="P7905" s="3" t="str">
        <f t="shared" si="1130"/>
        <v/>
      </c>
      <c r="Q7905" s="3">
        <f t="shared" si="1131"/>
        <v>3.0000000000001137E-2</v>
      </c>
    </row>
    <row r="7906" spans="2:17" x14ac:dyDescent="0.3">
      <c r="B7906" s="4">
        <v>42312.87777777778</v>
      </c>
      <c r="C7906" s="1">
        <v>111.997</v>
      </c>
      <c r="D7906" s="1">
        <v>42522</v>
      </c>
      <c r="E7906" s="3">
        <f>IF($C$5+ROW($D$12)&gt;=ROW(D7906), "", AVERAGE(INDEX($D$1:$D$8201, ROW(D7906)-$C$5):D7905))</f>
        <v>124211.33333333333</v>
      </c>
      <c r="F7906" s="3">
        <f>IF($C$6+ROW($D$12)&gt;=ROW(D7906), "", AVERAGE(INDEX($D$1:$D$8201, ROW(D7906)-$C$6):D7905))</f>
        <v>80408.5</v>
      </c>
      <c r="G7906" s="3" t="str">
        <f t="shared" si="1124"/>
        <v>Yes</v>
      </c>
      <c r="H7906" s="3">
        <f>IF($C$3+ROW($D$12)&gt;=ROW(D7906), "", AVERAGE(INDEX($C$1:$C$8201, ROW(D7906)-$C$3):C7905))</f>
        <v>112.01833333333332</v>
      </c>
      <c r="I7906" s="3">
        <f>IF($C$4+ROW($D$12)&gt;=ROW(D7906), "", AVERAGE(INDEX($C$1:$C$8201, ROW(D7906)-$C$4):C7905))</f>
        <v>111.39975</v>
      </c>
      <c r="J7906" s="3" t="str">
        <f t="shared" si="1125"/>
        <v>Yes</v>
      </c>
      <c r="K7906" s="3" t="str">
        <f t="shared" si="1126"/>
        <v/>
      </c>
      <c r="L7906" s="3" t="str">
        <f t="shared" si="1127"/>
        <v/>
      </c>
      <c r="M7906" s="3">
        <f t="shared" si="1123"/>
        <v>5.147290691771435E-3</v>
      </c>
      <c r="N7906" s="3">
        <f t="shared" si="1128"/>
        <v>-0.38649884703738219</v>
      </c>
      <c r="O7906" s="3" t="str">
        <f t="shared" si="1129"/>
        <v/>
      </c>
      <c r="P7906" s="3" t="str">
        <f t="shared" si="1130"/>
        <v/>
      </c>
      <c r="Q7906" s="3" t="str">
        <f t="shared" si="1131"/>
        <v/>
      </c>
    </row>
    <row r="7907" spans="2:17" x14ac:dyDescent="0.3">
      <c r="B7907" s="4">
        <v>42312.878472222219</v>
      </c>
      <c r="C7907" s="1">
        <v>112.1</v>
      </c>
      <c r="D7907" s="1">
        <v>52184</v>
      </c>
      <c r="E7907" s="3">
        <f>IF($C$5+ROW($D$12)&gt;=ROW(D7907), "", AVERAGE(INDEX($D$1:$D$8201, ROW(D7907)-$C$5):D7906))</f>
        <v>91964.666666666672</v>
      </c>
      <c r="F7907" s="3">
        <f>IF($C$6+ROW($D$12)&gt;=ROW(D7907), "", AVERAGE(INDEX($D$1:$D$8201, ROW(D7907)-$C$6):D7906))</f>
        <v>80983.625</v>
      </c>
      <c r="G7907" s="3" t="str">
        <f t="shared" si="1124"/>
        <v>Yes</v>
      </c>
      <c r="H7907" s="3">
        <f>IF($C$3+ROW($D$12)&gt;=ROW(D7907), "", AVERAGE(INDEX($C$1:$C$8201, ROW(D7907)-$C$3):C7906))</f>
        <v>112.05733333333335</v>
      </c>
      <c r="I7907" s="3">
        <f>IF($C$4+ROW($D$12)&gt;=ROW(D7907), "", AVERAGE(INDEX($C$1:$C$8201, ROW(D7907)-$C$4):C7906))</f>
        <v>111.52637499999999</v>
      </c>
      <c r="J7907" s="3" t="str">
        <f t="shared" si="1125"/>
        <v>Yes</v>
      </c>
      <c r="K7907" s="3" t="str">
        <f t="shared" si="1126"/>
        <v>Buy</v>
      </c>
      <c r="L7907" s="3">
        <f t="shared" si="1127"/>
        <v>112.1</v>
      </c>
      <c r="M7907" s="3">
        <f t="shared" si="1123"/>
        <v>1.9644617443551607E-3</v>
      </c>
      <c r="N7907" s="3">
        <f t="shared" si="1128"/>
        <v>-0.6183503396270994</v>
      </c>
      <c r="O7907" s="3" t="str">
        <f t="shared" si="1129"/>
        <v>Buy</v>
      </c>
      <c r="P7907" s="3">
        <f t="shared" si="1130"/>
        <v>112.1</v>
      </c>
      <c r="Q7907" s="3" t="str">
        <f t="shared" si="1131"/>
        <v/>
      </c>
    </row>
    <row r="7908" spans="2:17" x14ac:dyDescent="0.3">
      <c r="B7908" s="4">
        <v>42312.879166666666</v>
      </c>
      <c r="C7908" s="1">
        <v>112.09</v>
      </c>
      <c r="D7908" s="1">
        <v>24865</v>
      </c>
      <c r="E7908" s="3">
        <f>IF($C$5+ROW($D$12)&gt;=ROW(D7908), "", AVERAGE(INDEX($D$1:$D$8201, ROW(D7908)-$C$5):D7907))</f>
        <v>61412.666666666664</v>
      </c>
      <c r="F7908" s="3">
        <f>IF($C$6+ROW($D$12)&gt;=ROW(D7908), "", AVERAGE(INDEX($D$1:$D$8201, ROW(D7908)-$C$6):D7907))</f>
        <v>80985.375</v>
      </c>
      <c r="G7908" s="3" t="str">
        <f t="shared" si="1124"/>
        <v/>
      </c>
      <c r="H7908" s="3">
        <f>IF($C$3+ROW($D$12)&gt;=ROW(D7908), "", AVERAGE(INDEX($C$1:$C$8201, ROW(D7908)-$C$3):C7907))</f>
        <v>112.00233333333331</v>
      </c>
      <c r="I7908" s="3">
        <f>IF($C$4+ROW($D$12)&gt;=ROW(D7908), "", AVERAGE(INDEX($C$1:$C$8201, ROW(D7908)-$C$4):C7907))</f>
        <v>111.688875</v>
      </c>
      <c r="J7908" s="3" t="str">
        <f t="shared" si="1125"/>
        <v>Yes</v>
      </c>
      <c r="K7908" s="3" t="str">
        <f t="shared" si="1126"/>
        <v/>
      </c>
      <c r="L7908" s="3" t="str">
        <f t="shared" si="1127"/>
        <v/>
      </c>
      <c r="M7908" s="3">
        <f t="shared" si="1123"/>
        <v>-1.5600279511601099E-3</v>
      </c>
      <c r="N7908" s="3">
        <f t="shared" si="1128"/>
        <v>-1.7941248821173625</v>
      </c>
      <c r="O7908" s="3" t="str">
        <f t="shared" si="1129"/>
        <v>Exit</v>
      </c>
      <c r="P7908" s="3" t="str">
        <f t="shared" si="1130"/>
        <v/>
      </c>
      <c r="Q7908" s="3">
        <f t="shared" si="1131"/>
        <v>-9.9999999999909051E-3</v>
      </c>
    </row>
    <row r="7909" spans="2:17" x14ac:dyDescent="0.3">
      <c r="B7909" s="4">
        <v>42312.879861111112</v>
      </c>
      <c r="C7909" s="1">
        <v>112.21</v>
      </c>
      <c r="D7909" s="1">
        <v>57826</v>
      </c>
      <c r="E7909" s="3">
        <f>IF($C$5+ROW($D$12)&gt;=ROW(D7909), "", AVERAGE(INDEX($D$1:$D$8201, ROW(D7909)-$C$5):D7908))</f>
        <v>39857</v>
      </c>
      <c r="F7909" s="3">
        <f>IF($C$6+ROW($D$12)&gt;=ROW(D7909), "", AVERAGE(INDEX($D$1:$D$8201, ROW(D7909)-$C$6):D7908))</f>
        <v>79200.75</v>
      </c>
      <c r="G7909" s="3" t="str">
        <f t="shared" si="1124"/>
        <v/>
      </c>
      <c r="H7909" s="3">
        <f>IF($C$3+ROW($D$12)&gt;=ROW(D7909), "", AVERAGE(INDEX($C$1:$C$8201, ROW(D7909)-$C$3):C7908))</f>
        <v>112.06233333333334</v>
      </c>
      <c r="I7909" s="3">
        <f>IF($C$4+ROW($D$12)&gt;=ROW(D7909), "", AVERAGE(INDEX($C$1:$C$8201, ROW(D7909)-$C$4):C7908))</f>
        <v>111.829875</v>
      </c>
      <c r="J7909" s="3" t="str">
        <f t="shared" si="1125"/>
        <v>Yes</v>
      </c>
      <c r="K7909" s="3" t="str">
        <f t="shared" si="1126"/>
        <v/>
      </c>
      <c r="L7909" s="3" t="str">
        <f t="shared" si="1127"/>
        <v/>
      </c>
      <c r="M7909" s="3">
        <f t="shared" si="1123"/>
        <v>2.677138846839153E-3</v>
      </c>
      <c r="N7909" s="3">
        <f t="shared" si="1128"/>
        <v>-2.7160838976303641</v>
      </c>
      <c r="O7909" s="3" t="str">
        <f t="shared" si="1129"/>
        <v/>
      </c>
      <c r="P7909" s="3" t="str">
        <f t="shared" si="1130"/>
        <v/>
      </c>
      <c r="Q7909" s="3" t="str">
        <f t="shared" si="1131"/>
        <v/>
      </c>
    </row>
    <row r="7910" spans="2:17" x14ac:dyDescent="0.3">
      <c r="B7910" s="4">
        <v>42312.880555555559</v>
      </c>
      <c r="C7910" s="1">
        <v>112.34099999999999</v>
      </c>
      <c r="D7910" s="1">
        <v>63572</v>
      </c>
      <c r="E7910" s="3">
        <f>IF($C$5+ROW($D$12)&gt;=ROW(D7910), "", AVERAGE(INDEX($D$1:$D$8201, ROW(D7910)-$C$5):D7909))</f>
        <v>44958.333333333336</v>
      </c>
      <c r="F7910" s="3">
        <f>IF($C$6+ROW($D$12)&gt;=ROW(D7910), "", AVERAGE(INDEX($D$1:$D$8201, ROW(D7910)-$C$6):D7909))</f>
        <v>82664.625</v>
      </c>
      <c r="G7910" s="3" t="str">
        <f t="shared" si="1124"/>
        <v/>
      </c>
      <c r="H7910" s="3">
        <f>IF($C$3+ROW($D$12)&gt;=ROW(D7910), "", AVERAGE(INDEX($C$1:$C$8201, ROW(D7910)-$C$3):C7909))</f>
        <v>112.13333333333333</v>
      </c>
      <c r="I7910" s="3">
        <f>IF($C$4+ROW($D$12)&gt;=ROW(D7910), "", AVERAGE(INDEX($C$1:$C$8201, ROW(D7910)-$C$4):C7909))</f>
        <v>111.98425</v>
      </c>
      <c r="J7910" s="3" t="str">
        <f t="shared" si="1125"/>
        <v>Yes</v>
      </c>
      <c r="K7910" s="3" t="str">
        <f t="shared" si="1126"/>
        <v/>
      </c>
      <c r="L7910" s="3" t="str">
        <f t="shared" si="1127"/>
        <v/>
      </c>
      <c r="M7910" s="3">
        <f t="shared" si="1123"/>
        <v>3.0668033914724182E-3</v>
      </c>
      <c r="N7910" s="3">
        <f t="shared" si="1128"/>
        <v>0.14555260930651195</v>
      </c>
      <c r="O7910" s="3" t="str">
        <f t="shared" si="1129"/>
        <v/>
      </c>
      <c r="P7910" s="3" t="str">
        <f t="shared" si="1130"/>
        <v/>
      </c>
      <c r="Q7910" s="3" t="str">
        <f t="shared" si="1131"/>
        <v/>
      </c>
    </row>
    <row r="7911" spans="2:17" x14ac:dyDescent="0.3">
      <c r="B7911" s="4">
        <v>42312.881249999999</v>
      </c>
      <c r="C7911" s="1">
        <v>111.87</v>
      </c>
      <c r="D7911" s="1">
        <v>96282</v>
      </c>
      <c r="E7911" s="3">
        <f>IF($C$5+ROW($D$12)&gt;=ROW(D7911), "", AVERAGE(INDEX($D$1:$D$8201, ROW(D7911)-$C$5):D7910))</f>
        <v>48754.333333333336</v>
      </c>
      <c r="F7911" s="3">
        <f>IF($C$6+ROW($D$12)&gt;=ROW(D7911), "", AVERAGE(INDEX($D$1:$D$8201, ROW(D7911)-$C$6):D7910))</f>
        <v>76700.375</v>
      </c>
      <c r="G7911" s="3" t="str">
        <f t="shared" si="1124"/>
        <v/>
      </c>
      <c r="H7911" s="3">
        <f>IF($C$3+ROW($D$12)&gt;=ROW(D7911), "", AVERAGE(INDEX($C$1:$C$8201, ROW(D7911)-$C$3):C7910))</f>
        <v>112.21366666666667</v>
      </c>
      <c r="I7911" s="3">
        <f>IF($C$4+ROW($D$12)&gt;=ROW(D7911), "", AVERAGE(INDEX($C$1:$C$8201, ROW(D7911)-$C$4):C7910))</f>
        <v>112.099125</v>
      </c>
      <c r="J7911" s="3" t="str">
        <f t="shared" si="1125"/>
        <v>Yes</v>
      </c>
      <c r="K7911" s="3" t="str">
        <f t="shared" si="1126"/>
        <v/>
      </c>
      <c r="L7911" s="3" t="str">
        <f t="shared" si="1127"/>
        <v/>
      </c>
      <c r="M7911" s="3">
        <f t="shared" si="1123"/>
        <v>-2.0538472192750436E-3</v>
      </c>
      <c r="N7911" s="3">
        <f t="shared" si="1128"/>
        <v>-1.6697029307408457</v>
      </c>
      <c r="O7911" s="3" t="str">
        <f t="shared" si="1129"/>
        <v/>
      </c>
      <c r="P7911" s="3" t="str">
        <f t="shared" si="1130"/>
        <v/>
      </c>
      <c r="Q7911" s="3" t="str">
        <f t="shared" si="1131"/>
        <v/>
      </c>
    </row>
    <row r="7912" spans="2:17" x14ac:dyDescent="0.3">
      <c r="B7912" s="4">
        <v>42312.881944444445</v>
      </c>
      <c r="C7912" s="1">
        <v>111.91</v>
      </c>
      <c r="D7912" s="1">
        <v>74137</v>
      </c>
      <c r="E7912" s="3">
        <f>IF($C$5+ROW($D$12)&gt;=ROW(D7912), "", AVERAGE(INDEX($D$1:$D$8201, ROW(D7912)-$C$5):D7911))</f>
        <v>72560</v>
      </c>
      <c r="F7912" s="3">
        <f>IF($C$6+ROW($D$12)&gt;=ROW(D7912), "", AVERAGE(INDEX($D$1:$D$8201, ROW(D7912)-$C$6):D7911))</f>
        <v>71327.875</v>
      </c>
      <c r="G7912" s="3" t="str">
        <f t="shared" si="1124"/>
        <v>Yes</v>
      </c>
      <c r="H7912" s="3">
        <f>IF($C$3+ROW($D$12)&gt;=ROW(D7912), "", AVERAGE(INDEX($C$1:$C$8201, ROW(D7912)-$C$3):C7911))</f>
        <v>112.14033333333333</v>
      </c>
      <c r="I7912" s="3">
        <f>IF($C$4+ROW($D$12)&gt;=ROW(D7912), "", AVERAGE(INDEX($C$1:$C$8201, ROW(D7912)-$C$4):C7911))</f>
        <v>112.09787500000002</v>
      </c>
      <c r="J7912" s="3" t="str">
        <f t="shared" si="1125"/>
        <v>Yes</v>
      </c>
      <c r="K7912" s="3" t="str">
        <f t="shared" si="1126"/>
        <v/>
      </c>
      <c r="L7912" s="3" t="str">
        <f t="shared" si="1127"/>
        <v/>
      </c>
      <c r="M7912" s="3">
        <f t="shared" si="1123"/>
        <v>-1.6071432030682865E-3</v>
      </c>
      <c r="N7912" s="3">
        <f t="shared" si="1128"/>
        <v>-0.21749622465318155</v>
      </c>
      <c r="O7912" s="3" t="str">
        <f t="shared" si="1129"/>
        <v/>
      </c>
      <c r="P7912" s="3" t="str">
        <f t="shared" si="1130"/>
        <v/>
      </c>
      <c r="Q7912" s="3" t="str">
        <f t="shared" si="1131"/>
        <v/>
      </c>
    </row>
    <row r="7913" spans="2:17" x14ac:dyDescent="0.3">
      <c r="B7913" s="4">
        <v>42312.882638888892</v>
      </c>
      <c r="C7913" s="1">
        <v>111.78</v>
      </c>
      <c r="D7913" s="1">
        <v>65669</v>
      </c>
      <c r="E7913" s="3">
        <f>IF($C$5+ROW($D$12)&gt;=ROW(D7913), "", AVERAGE(INDEX($D$1:$D$8201, ROW(D7913)-$C$5):D7912))</f>
        <v>77997</v>
      </c>
      <c r="F7913" s="3">
        <f>IF($C$6+ROW($D$12)&gt;=ROW(D7913), "", AVERAGE(INDEX($D$1:$D$8201, ROW(D7913)-$C$6):D7912))</f>
        <v>62615</v>
      </c>
      <c r="G7913" s="3" t="str">
        <f t="shared" si="1124"/>
        <v>Yes</v>
      </c>
      <c r="H7913" s="3">
        <f>IF($C$3+ROW($D$12)&gt;=ROW(D7913), "", AVERAGE(INDEX($C$1:$C$8201, ROW(D7913)-$C$3):C7912))</f>
        <v>112.04033333333332</v>
      </c>
      <c r="I7913" s="3">
        <f>IF($C$4+ROW($D$12)&gt;=ROW(D7913), "", AVERAGE(INDEX($C$1:$C$8201, ROW(D7913)-$C$4):C7912))</f>
        <v>112.0535</v>
      </c>
      <c r="J7913" s="3" t="str">
        <f t="shared" si="1125"/>
        <v/>
      </c>
      <c r="K7913" s="3" t="str">
        <f t="shared" si="1126"/>
        <v/>
      </c>
      <c r="L7913" s="3" t="str">
        <f t="shared" si="1127"/>
        <v/>
      </c>
      <c r="M7913" s="3">
        <f t="shared" si="1123"/>
        <v>-3.8394618352227037E-3</v>
      </c>
      <c r="N7913" s="3">
        <f t="shared" si="1128"/>
        <v>1.3889979610358139</v>
      </c>
      <c r="O7913" s="3" t="str">
        <f t="shared" si="1129"/>
        <v/>
      </c>
      <c r="P7913" s="3" t="str">
        <f t="shared" si="1130"/>
        <v/>
      </c>
      <c r="Q7913" s="3" t="str">
        <f t="shared" si="1131"/>
        <v/>
      </c>
    </row>
    <row r="7914" spans="2:17" x14ac:dyDescent="0.3">
      <c r="B7914" s="4">
        <v>42312.883333333331</v>
      </c>
      <c r="C7914" s="1">
        <v>111.59</v>
      </c>
      <c r="D7914" s="1">
        <v>117674</v>
      </c>
      <c r="E7914" s="3">
        <f>IF($C$5+ROW($D$12)&gt;=ROW(D7914), "", AVERAGE(INDEX($D$1:$D$8201, ROW(D7914)-$C$5):D7913))</f>
        <v>78696</v>
      </c>
      <c r="F7914" s="3">
        <f>IF($C$6+ROW($D$12)&gt;=ROW(D7914), "", AVERAGE(INDEX($D$1:$D$8201, ROW(D7914)-$C$6):D7913))</f>
        <v>59632.125</v>
      </c>
      <c r="G7914" s="3" t="str">
        <f t="shared" si="1124"/>
        <v>Yes</v>
      </c>
      <c r="H7914" s="3">
        <f>IF($C$3+ROW($D$12)&gt;=ROW(D7914), "", AVERAGE(INDEX($C$1:$C$8201, ROW(D7914)-$C$3):C7913))</f>
        <v>111.85333333333334</v>
      </c>
      <c r="I7914" s="3">
        <f>IF($C$4+ROW($D$12)&gt;=ROW(D7914), "", AVERAGE(INDEX($C$1:$C$8201, ROW(D7914)-$C$4):C7913))</f>
        <v>112.03724999999999</v>
      </c>
      <c r="J7914" s="3" t="str">
        <f t="shared" si="1125"/>
        <v/>
      </c>
      <c r="K7914" s="3" t="str">
        <f t="shared" si="1126"/>
        <v/>
      </c>
      <c r="L7914" s="3" t="str">
        <f t="shared" si="1127"/>
        <v/>
      </c>
      <c r="M7914" s="3">
        <f t="shared" si="1123"/>
        <v>-6.7074484159277128E-3</v>
      </c>
      <c r="N7914" s="3">
        <f t="shared" si="1128"/>
        <v>0.74697619192213038</v>
      </c>
      <c r="O7914" s="3" t="str">
        <f t="shared" si="1129"/>
        <v/>
      </c>
      <c r="P7914" s="3" t="str">
        <f t="shared" si="1130"/>
        <v/>
      </c>
      <c r="Q7914" s="3" t="str">
        <f t="shared" si="1131"/>
        <v/>
      </c>
    </row>
    <row r="7915" spans="2:17" x14ac:dyDescent="0.3">
      <c r="B7915" s="4">
        <v>42312.884027777778</v>
      </c>
      <c r="C7915" s="1">
        <v>111.38</v>
      </c>
      <c r="D7915" s="1">
        <v>76373</v>
      </c>
      <c r="E7915" s="3">
        <f>IF($C$5+ROW($D$12)&gt;=ROW(D7915), "", AVERAGE(INDEX($D$1:$D$8201, ROW(D7915)-$C$5):D7914))</f>
        <v>85826.666666666672</v>
      </c>
      <c r="F7915" s="3">
        <f>IF($C$6+ROW($D$12)&gt;=ROW(D7915), "", AVERAGE(INDEX($D$1:$D$8201, ROW(D7915)-$C$6):D7914))</f>
        <v>69026.125</v>
      </c>
      <c r="G7915" s="3" t="str">
        <f t="shared" si="1124"/>
        <v>Yes</v>
      </c>
      <c r="H7915" s="3">
        <f>IF($C$3+ROW($D$12)&gt;=ROW(D7915), "", AVERAGE(INDEX($C$1:$C$8201, ROW(D7915)-$C$3):C7914))</f>
        <v>111.75999999999999</v>
      </c>
      <c r="I7915" s="3">
        <f>IF($C$4+ROW($D$12)&gt;=ROW(D7915), "", AVERAGE(INDEX($C$1:$C$8201, ROW(D7915)-$C$4):C7914))</f>
        <v>111.986375</v>
      </c>
      <c r="J7915" s="3" t="str">
        <f t="shared" si="1125"/>
        <v/>
      </c>
      <c r="K7915" s="3" t="str">
        <f t="shared" si="1126"/>
        <v/>
      </c>
      <c r="L7915" s="3" t="str">
        <f t="shared" si="1127"/>
        <v/>
      </c>
      <c r="M7915" s="3">
        <f t="shared" si="1123"/>
        <v>-4.3897046973166492E-3</v>
      </c>
      <c r="N7915" s="3">
        <f t="shared" si="1128"/>
        <v>-0.3455477515275821</v>
      </c>
      <c r="O7915" s="3" t="str">
        <f t="shared" si="1129"/>
        <v/>
      </c>
      <c r="P7915" s="3" t="str">
        <f t="shared" si="1130"/>
        <v/>
      </c>
      <c r="Q7915" s="3" t="str">
        <f t="shared" si="1131"/>
        <v/>
      </c>
    </row>
    <row r="7916" spans="2:17" x14ac:dyDescent="0.3">
      <c r="B7916" s="4">
        <v>42312.884722222225</v>
      </c>
      <c r="C7916" s="1">
        <v>111.449</v>
      </c>
      <c r="D7916" s="1">
        <v>74109</v>
      </c>
      <c r="E7916" s="3">
        <f>IF($C$5+ROW($D$12)&gt;=ROW(D7916), "", AVERAGE(INDEX($D$1:$D$8201, ROW(D7916)-$C$5):D7915))</f>
        <v>86572</v>
      </c>
      <c r="F7916" s="3">
        <f>IF($C$6+ROW($D$12)&gt;=ROW(D7916), "", AVERAGE(INDEX($D$1:$D$8201, ROW(D7916)-$C$6):D7915))</f>
        <v>72049.75</v>
      </c>
      <c r="G7916" s="3" t="str">
        <f t="shared" si="1124"/>
        <v>Yes</v>
      </c>
      <c r="H7916" s="3">
        <f>IF($C$3+ROW($D$12)&gt;=ROW(D7916), "", AVERAGE(INDEX($C$1:$C$8201, ROW(D7916)-$C$3):C7915))</f>
        <v>111.58333333333333</v>
      </c>
      <c r="I7916" s="3">
        <f>IF($C$4+ROW($D$12)&gt;=ROW(D7916), "", AVERAGE(INDEX($C$1:$C$8201, ROW(D7916)-$C$4):C7915))</f>
        <v>111.89637500000001</v>
      </c>
      <c r="J7916" s="3" t="str">
        <f t="shared" si="1125"/>
        <v/>
      </c>
      <c r="K7916" s="3" t="str">
        <f t="shared" si="1126"/>
        <v/>
      </c>
      <c r="L7916" s="3" t="str">
        <f t="shared" si="1127"/>
        <v/>
      </c>
      <c r="M7916" s="3">
        <f t="shared" si="1123"/>
        <v>-4.1278896717801472E-3</v>
      </c>
      <c r="N7916" s="3">
        <f t="shared" si="1128"/>
        <v>-5.9642969992160302E-2</v>
      </c>
      <c r="O7916" s="3" t="str">
        <f t="shared" si="1129"/>
        <v/>
      </c>
      <c r="P7916" s="3" t="str">
        <f t="shared" si="1130"/>
        <v/>
      </c>
      <c r="Q7916" s="3" t="str">
        <f t="shared" si="1131"/>
        <v/>
      </c>
    </row>
    <row r="7917" spans="2:17" x14ac:dyDescent="0.3">
      <c r="B7917" s="4">
        <v>42312.885416666664</v>
      </c>
      <c r="C7917" s="1">
        <v>111.48</v>
      </c>
      <c r="D7917" s="1">
        <v>84340</v>
      </c>
      <c r="E7917" s="3">
        <f>IF($C$5+ROW($D$12)&gt;=ROW(D7917), "", AVERAGE(INDEX($D$1:$D$8201, ROW(D7917)-$C$5):D7916))</f>
        <v>89385.333333333328</v>
      </c>
      <c r="F7917" s="3">
        <f>IF($C$6+ROW($D$12)&gt;=ROW(D7917), "", AVERAGE(INDEX($D$1:$D$8201, ROW(D7917)-$C$6):D7916))</f>
        <v>78205.25</v>
      </c>
      <c r="G7917" s="3" t="str">
        <f t="shared" si="1124"/>
        <v>Yes</v>
      </c>
      <c r="H7917" s="3">
        <f>IF($C$3+ROW($D$12)&gt;=ROW(D7917), "", AVERAGE(INDEX($C$1:$C$8201, ROW(D7917)-$C$3):C7916))</f>
        <v>111.473</v>
      </c>
      <c r="I7917" s="3">
        <f>IF($C$4+ROW($D$12)&gt;=ROW(D7917), "", AVERAGE(INDEX($C$1:$C$8201, ROW(D7917)-$C$4):C7916))</f>
        <v>111.81625</v>
      </c>
      <c r="J7917" s="3" t="str">
        <f t="shared" si="1125"/>
        <v/>
      </c>
      <c r="K7917" s="3" t="str">
        <f t="shared" si="1126"/>
        <v/>
      </c>
      <c r="L7917" s="3" t="str">
        <f t="shared" si="1127"/>
        <v/>
      </c>
      <c r="M7917" s="3">
        <f t="shared" si="1123"/>
        <v>-2.6874512278046415E-3</v>
      </c>
      <c r="N7917" s="3">
        <f t="shared" si="1128"/>
        <v>-0.34895274789510505</v>
      </c>
      <c r="O7917" s="3" t="str">
        <f t="shared" si="1129"/>
        <v/>
      </c>
      <c r="P7917" s="3" t="str">
        <f t="shared" si="1130"/>
        <v/>
      </c>
      <c r="Q7917" s="3" t="str">
        <f t="shared" si="1131"/>
        <v/>
      </c>
    </row>
    <row r="7918" spans="2:17" x14ac:dyDescent="0.3">
      <c r="B7918" s="4">
        <v>42312.886111111111</v>
      </c>
      <c r="C7918" s="1">
        <v>111.312</v>
      </c>
      <c r="D7918" s="1">
        <v>73080</v>
      </c>
      <c r="E7918" s="3">
        <f>IF($C$5+ROW($D$12)&gt;=ROW(D7918), "", AVERAGE(INDEX($D$1:$D$8201, ROW(D7918)-$C$5):D7917))</f>
        <v>78274</v>
      </c>
      <c r="F7918" s="3">
        <f>IF($C$6+ROW($D$12)&gt;=ROW(D7918), "", AVERAGE(INDEX($D$1:$D$8201, ROW(D7918)-$C$6):D7917))</f>
        <v>81519.5</v>
      </c>
      <c r="G7918" s="3" t="str">
        <f t="shared" si="1124"/>
        <v/>
      </c>
      <c r="H7918" s="3">
        <f>IF($C$3+ROW($D$12)&gt;=ROW(D7918), "", AVERAGE(INDEX($C$1:$C$8201, ROW(D7918)-$C$3):C7917))</f>
        <v>111.43633333333334</v>
      </c>
      <c r="I7918" s="3">
        <f>IF($C$4+ROW($D$12)&gt;=ROW(D7918), "", AVERAGE(INDEX($C$1:$C$8201, ROW(D7918)-$C$4):C7917))</f>
        <v>111.72499999999999</v>
      </c>
      <c r="J7918" s="3" t="str">
        <f t="shared" si="1125"/>
        <v/>
      </c>
      <c r="K7918" s="3" t="str">
        <f t="shared" si="1126"/>
        <v/>
      </c>
      <c r="L7918" s="3" t="str">
        <f t="shared" si="1127"/>
        <v/>
      </c>
      <c r="M7918" s="3">
        <f t="shared" si="1123"/>
        <v>-2.4943710163243646E-3</v>
      </c>
      <c r="N7918" s="3">
        <f t="shared" si="1128"/>
        <v>-7.1845103450678294E-2</v>
      </c>
      <c r="O7918" s="3" t="str">
        <f t="shared" si="1129"/>
        <v/>
      </c>
      <c r="P7918" s="3" t="str">
        <f t="shared" si="1130"/>
        <v/>
      </c>
      <c r="Q7918" s="3" t="str">
        <f t="shared" si="1131"/>
        <v/>
      </c>
    </row>
    <row r="7919" spans="2:17" x14ac:dyDescent="0.3">
      <c r="B7919" s="4">
        <v>42312.886805555558</v>
      </c>
      <c r="C7919" s="1">
        <v>111.22</v>
      </c>
      <c r="D7919" s="1">
        <v>52454</v>
      </c>
      <c r="E7919" s="3">
        <f>IF($C$5+ROW($D$12)&gt;=ROW(D7919), "", AVERAGE(INDEX($D$1:$D$8201, ROW(D7919)-$C$5):D7918))</f>
        <v>77176.333333333328</v>
      </c>
      <c r="F7919" s="3">
        <f>IF($C$6+ROW($D$12)&gt;=ROW(D7919), "", AVERAGE(INDEX($D$1:$D$8201, ROW(D7919)-$C$6):D7918))</f>
        <v>82708</v>
      </c>
      <c r="G7919" s="3" t="str">
        <f t="shared" si="1124"/>
        <v/>
      </c>
      <c r="H7919" s="3">
        <f>IF($C$3+ROW($D$12)&gt;=ROW(D7919), "", AVERAGE(INDEX($C$1:$C$8201, ROW(D7919)-$C$3):C7918))</f>
        <v>111.41366666666666</v>
      </c>
      <c r="I7919" s="3">
        <f>IF($C$4+ROW($D$12)&gt;=ROW(D7919), "", AVERAGE(INDEX($C$1:$C$8201, ROW(D7919)-$C$4):C7918))</f>
        <v>111.59637499999999</v>
      </c>
      <c r="J7919" s="3" t="str">
        <f t="shared" si="1125"/>
        <v/>
      </c>
      <c r="K7919" s="3" t="str">
        <f t="shared" si="1126"/>
        <v/>
      </c>
      <c r="L7919" s="3" t="str">
        <f t="shared" si="1127"/>
        <v/>
      </c>
      <c r="M7919" s="3">
        <f t="shared" si="1123"/>
        <v>-1.4375564021045801E-3</v>
      </c>
      <c r="N7919" s="3">
        <f t="shared" si="1128"/>
        <v>-0.42367980035988273</v>
      </c>
      <c r="O7919" s="3" t="str">
        <f t="shared" si="1129"/>
        <v/>
      </c>
      <c r="P7919" s="3" t="str">
        <f t="shared" si="1130"/>
        <v/>
      </c>
      <c r="Q7919" s="3" t="str">
        <f t="shared" si="1131"/>
        <v/>
      </c>
    </row>
    <row r="7920" spans="2:17" x14ac:dyDescent="0.3">
      <c r="B7920" s="4">
        <v>42312.887499999997</v>
      </c>
      <c r="C7920" s="1">
        <v>111.55</v>
      </c>
      <c r="D7920" s="1">
        <v>70966</v>
      </c>
      <c r="E7920" s="3">
        <f>IF($C$5+ROW($D$12)&gt;=ROW(D7920), "", AVERAGE(INDEX($D$1:$D$8201, ROW(D7920)-$C$5):D7919))</f>
        <v>69958</v>
      </c>
      <c r="F7920" s="3">
        <f>IF($C$6+ROW($D$12)&gt;=ROW(D7920), "", AVERAGE(INDEX($D$1:$D$8201, ROW(D7920)-$C$6):D7919))</f>
        <v>77229.5</v>
      </c>
      <c r="G7920" s="3" t="str">
        <f t="shared" si="1124"/>
        <v/>
      </c>
      <c r="H7920" s="3">
        <f>IF($C$3+ROW($D$12)&gt;=ROW(D7920), "", AVERAGE(INDEX($C$1:$C$8201, ROW(D7920)-$C$3):C7919))</f>
        <v>111.33733333333333</v>
      </c>
      <c r="I7920" s="3">
        <f>IF($C$4+ROW($D$12)&gt;=ROW(D7920), "", AVERAGE(INDEX($C$1:$C$8201, ROW(D7920)-$C$4):C7919))</f>
        <v>111.515125</v>
      </c>
      <c r="J7920" s="3" t="str">
        <f t="shared" si="1125"/>
        <v/>
      </c>
      <c r="K7920" s="3" t="str">
        <f t="shared" si="1126"/>
        <v/>
      </c>
      <c r="L7920" s="3" t="str">
        <f t="shared" si="1127"/>
        <v/>
      </c>
      <c r="M7920" s="3">
        <f t="shared" si="1123"/>
        <v>9.0583372038596105E-4</v>
      </c>
      <c r="N7920" s="3">
        <f t="shared" si="1128"/>
        <v>-1.6301204732279178</v>
      </c>
      <c r="O7920" s="3" t="str">
        <f t="shared" si="1129"/>
        <v/>
      </c>
      <c r="P7920" s="3" t="str">
        <f t="shared" si="1130"/>
        <v/>
      </c>
      <c r="Q7920" s="3" t="str">
        <f t="shared" si="1131"/>
        <v/>
      </c>
    </row>
    <row r="7921" spans="2:17" x14ac:dyDescent="0.3">
      <c r="B7921" s="4">
        <v>42312.888194444444</v>
      </c>
      <c r="C7921" s="1">
        <v>112.12</v>
      </c>
      <c r="D7921" s="1">
        <v>92035</v>
      </c>
      <c r="E7921" s="3">
        <f>IF($C$5+ROW($D$12)&gt;=ROW(D7921), "", AVERAGE(INDEX($D$1:$D$8201, ROW(D7921)-$C$5):D7920))</f>
        <v>65500</v>
      </c>
      <c r="F7921" s="3">
        <f>IF($C$6+ROW($D$12)&gt;=ROW(D7921), "", AVERAGE(INDEX($D$1:$D$8201, ROW(D7921)-$C$6):D7920))</f>
        <v>76833.125</v>
      </c>
      <c r="G7921" s="3" t="str">
        <f t="shared" si="1124"/>
        <v/>
      </c>
      <c r="H7921" s="3">
        <f>IF($C$3+ROW($D$12)&gt;=ROW(D7921), "", AVERAGE(INDEX($C$1:$C$8201, ROW(D7921)-$C$3):C7920))</f>
        <v>111.36066666666666</v>
      </c>
      <c r="I7921" s="3">
        <f>IF($C$4+ROW($D$12)&gt;=ROW(D7921), "", AVERAGE(INDEX($C$1:$C$8201, ROW(D7921)-$C$4):C7920))</f>
        <v>111.470125</v>
      </c>
      <c r="J7921" s="3" t="str">
        <f t="shared" si="1125"/>
        <v/>
      </c>
      <c r="K7921" s="3" t="str">
        <f t="shared" si="1126"/>
        <v/>
      </c>
      <c r="L7921" s="3" t="str">
        <f t="shared" si="1127"/>
        <v/>
      </c>
      <c r="M7921" s="3">
        <f t="shared" si="1123"/>
        <v>5.724523682840028E-3</v>
      </c>
      <c r="N7921" s="3">
        <f t="shared" si="1128"/>
        <v>5.3196186606973539</v>
      </c>
      <c r="O7921" s="3" t="str">
        <f t="shared" si="1129"/>
        <v/>
      </c>
      <c r="P7921" s="3" t="str">
        <f t="shared" si="1130"/>
        <v/>
      </c>
      <c r="Q7921" s="3" t="str">
        <f t="shared" si="1131"/>
        <v/>
      </c>
    </row>
    <row r="7922" spans="2:17" x14ac:dyDescent="0.3">
      <c r="B7922" s="4">
        <v>42312.888888888891</v>
      </c>
      <c r="C7922" s="1">
        <v>111.968</v>
      </c>
      <c r="D7922" s="1">
        <v>46638</v>
      </c>
      <c r="E7922" s="3">
        <f>IF($C$5+ROW($D$12)&gt;=ROW(D7922), "", AVERAGE(INDEX($D$1:$D$8201, ROW(D7922)-$C$5):D7921))</f>
        <v>71818.333333333328</v>
      </c>
      <c r="F7922" s="3">
        <f>IF($C$6+ROW($D$12)&gt;=ROW(D7922), "", AVERAGE(INDEX($D$1:$D$8201, ROW(D7922)-$C$6):D7921))</f>
        <v>80128.875</v>
      </c>
      <c r="G7922" s="3" t="str">
        <f t="shared" si="1124"/>
        <v/>
      </c>
      <c r="H7922" s="3">
        <f>IF($C$3+ROW($D$12)&gt;=ROW(D7922), "", AVERAGE(INDEX($C$1:$C$8201, ROW(D7922)-$C$3):C7921))</f>
        <v>111.63</v>
      </c>
      <c r="I7922" s="3">
        <f>IF($C$4+ROW($D$12)&gt;=ROW(D7922), "", AVERAGE(INDEX($C$1:$C$8201, ROW(D7922)-$C$4):C7921))</f>
        <v>111.512625</v>
      </c>
      <c r="J7922" s="3" t="str">
        <f t="shared" si="1125"/>
        <v>Yes</v>
      </c>
      <c r="K7922" s="3" t="str">
        <f t="shared" si="1126"/>
        <v/>
      </c>
      <c r="L7922" s="3" t="str">
        <f t="shared" si="1127"/>
        <v/>
      </c>
      <c r="M7922" s="3">
        <f t="shared" si="1123"/>
        <v>5.8760470039921188E-3</v>
      </c>
      <c r="N7922" s="3">
        <f t="shared" si="1128"/>
        <v>2.6469157880558831E-2</v>
      </c>
      <c r="O7922" s="3" t="str">
        <f t="shared" si="1129"/>
        <v/>
      </c>
      <c r="P7922" s="3" t="str">
        <f t="shared" si="1130"/>
        <v/>
      </c>
      <c r="Q7922" s="3" t="str">
        <f t="shared" si="1131"/>
        <v/>
      </c>
    </row>
    <row r="7923" spans="2:17" x14ac:dyDescent="0.3">
      <c r="B7923" s="4">
        <v>42312.88958333333</v>
      </c>
      <c r="C7923" s="1">
        <v>111.85</v>
      </c>
      <c r="D7923" s="1">
        <v>34468</v>
      </c>
      <c r="E7923" s="3">
        <f>IF($C$5+ROW($D$12)&gt;=ROW(D7923), "", AVERAGE(INDEX($D$1:$D$8201, ROW(D7923)-$C$5):D7922))</f>
        <v>69879.666666666672</v>
      </c>
      <c r="F7923" s="3">
        <f>IF($C$6+ROW($D$12)&gt;=ROW(D7923), "", AVERAGE(INDEX($D$1:$D$8201, ROW(D7923)-$C$6):D7922))</f>
        <v>71249.375</v>
      </c>
      <c r="G7923" s="3" t="str">
        <f t="shared" si="1124"/>
        <v/>
      </c>
      <c r="H7923" s="3">
        <f>IF($C$3+ROW($D$12)&gt;=ROW(D7923), "", AVERAGE(INDEX($C$1:$C$8201, ROW(D7923)-$C$3):C7922))</f>
        <v>111.87933333333335</v>
      </c>
      <c r="I7923" s="3">
        <f>IF($C$4+ROW($D$12)&gt;=ROW(D7923), "", AVERAGE(INDEX($C$1:$C$8201, ROW(D7923)-$C$4):C7922))</f>
        <v>111.55987499999999</v>
      </c>
      <c r="J7923" s="3" t="str">
        <f t="shared" si="1125"/>
        <v>Yes</v>
      </c>
      <c r="K7923" s="3" t="str">
        <f t="shared" si="1126"/>
        <v/>
      </c>
      <c r="L7923" s="3" t="str">
        <f t="shared" si="1127"/>
        <v/>
      </c>
      <c r="M7923" s="3">
        <f t="shared" si="1123"/>
        <v>5.6484661767207504E-3</v>
      </c>
      <c r="N7923" s="3">
        <f t="shared" si="1128"/>
        <v>-3.8730259835694406E-2</v>
      </c>
      <c r="O7923" s="3" t="str">
        <f t="shared" si="1129"/>
        <v/>
      </c>
      <c r="P7923" s="3" t="str">
        <f t="shared" si="1130"/>
        <v/>
      </c>
      <c r="Q7923" s="3" t="str">
        <f t="shared" si="1131"/>
        <v/>
      </c>
    </row>
    <row r="7924" spans="2:17" x14ac:dyDescent="0.3">
      <c r="B7924" s="4">
        <v>42312.890277777777</v>
      </c>
      <c r="C7924" s="1">
        <v>111.89</v>
      </c>
      <c r="D7924" s="1">
        <v>31108</v>
      </c>
      <c r="E7924" s="3">
        <f>IF($C$5+ROW($D$12)&gt;=ROW(D7924), "", AVERAGE(INDEX($D$1:$D$8201, ROW(D7924)-$C$5):D7923))</f>
        <v>57713.666666666664</v>
      </c>
      <c r="F7924" s="3">
        <f>IF($C$6+ROW($D$12)&gt;=ROW(D7924), "", AVERAGE(INDEX($D$1:$D$8201, ROW(D7924)-$C$6):D7923))</f>
        <v>66011.25</v>
      </c>
      <c r="G7924" s="3" t="str">
        <f t="shared" si="1124"/>
        <v/>
      </c>
      <c r="H7924" s="3">
        <f>IF($C$3+ROW($D$12)&gt;=ROW(D7924), "", AVERAGE(INDEX($C$1:$C$8201, ROW(D7924)-$C$3):C7923))</f>
        <v>111.97933333333333</v>
      </c>
      <c r="I7924" s="3">
        <f>IF($C$4+ROW($D$12)&gt;=ROW(D7924), "", AVERAGE(INDEX($C$1:$C$8201, ROW(D7924)-$C$4):C7923))</f>
        <v>111.61862499999999</v>
      </c>
      <c r="J7924" s="3" t="str">
        <f t="shared" si="1125"/>
        <v>Yes</v>
      </c>
      <c r="K7924" s="3" t="str">
        <f t="shared" si="1126"/>
        <v/>
      </c>
      <c r="L7924" s="3" t="str">
        <f t="shared" si="1127"/>
        <v/>
      </c>
      <c r="M7924" s="3">
        <f t="shared" si="1123"/>
        <v>3.0433249410884034E-3</v>
      </c>
      <c r="N7924" s="3">
        <f t="shared" si="1128"/>
        <v>-0.4612121510736879</v>
      </c>
      <c r="O7924" s="3" t="str">
        <f t="shared" si="1129"/>
        <v/>
      </c>
      <c r="P7924" s="3" t="str">
        <f t="shared" si="1130"/>
        <v/>
      </c>
      <c r="Q7924" s="3" t="str">
        <f t="shared" si="1131"/>
        <v/>
      </c>
    </row>
    <row r="7925" spans="2:17" x14ac:dyDescent="0.3">
      <c r="B7925" s="4">
        <v>42312.890972222223</v>
      </c>
      <c r="C7925" s="1">
        <v>111.895</v>
      </c>
      <c r="D7925" s="1">
        <v>26686</v>
      </c>
      <c r="E7925" s="3">
        <f>IF($C$5+ROW($D$12)&gt;=ROW(D7925), "", AVERAGE(INDEX($D$1:$D$8201, ROW(D7925)-$C$5):D7924))</f>
        <v>37404.666666666664</v>
      </c>
      <c r="F7925" s="3">
        <f>IF($C$6+ROW($D$12)&gt;=ROW(D7925), "", AVERAGE(INDEX($D$1:$D$8201, ROW(D7925)-$C$6):D7924))</f>
        <v>60636.125</v>
      </c>
      <c r="G7925" s="3" t="str">
        <f t="shared" si="1124"/>
        <v/>
      </c>
      <c r="H7925" s="3">
        <f>IF($C$3+ROW($D$12)&gt;=ROW(D7925), "", AVERAGE(INDEX($C$1:$C$8201, ROW(D7925)-$C$3):C7924))</f>
        <v>111.90266666666666</v>
      </c>
      <c r="I7925" s="3">
        <f>IF($C$4+ROW($D$12)&gt;=ROW(D7925), "", AVERAGE(INDEX($C$1:$C$8201, ROW(D7925)-$C$4):C7924))</f>
        <v>111.67375</v>
      </c>
      <c r="J7925" s="3" t="str">
        <f t="shared" si="1125"/>
        <v>Yes</v>
      </c>
      <c r="K7925" s="3" t="str">
        <f t="shared" si="1126"/>
        <v/>
      </c>
      <c r="L7925" s="3" t="str">
        <f t="shared" si="1127"/>
        <v/>
      </c>
      <c r="M7925" s="3">
        <f t="shared" si="1123"/>
        <v>-2.0087947294694921E-3</v>
      </c>
      <c r="N7925" s="3">
        <f t="shared" si="1128"/>
        <v>-1.6600658057732982</v>
      </c>
      <c r="O7925" s="3" t="str">
        <f t="shared" si="1129"/>
        <v/>
      </c>
      <c r="P7925" s="3" t="str">
        <f t="shared" si="1130"/>
        <v/>
      </c>
      <c r="Q7925" s="3" t="str">
        <f t="shared" si="1131"/>
        <v/>
      </c>
    </row>
    <row r="7926" spans="2:17" x14ac:dyDescent="0.3">
      <c r="B7926" s="4">
        <v>42312.89166666667</v>
      </c>
      <c r="C7926" s="1">
        <v>111.92</v>
      </c>
      <c r="D7926" s="1">
        <v>33998</v>
      </c>
      <c r="E7926" s="3">
        <f>IF($C$5+ROW($D$12)&gt;=ROW(D7926), "", AVERAGE(INDEX($D$1:$D$8201, ROW(D7926)-$C$5):D7925))</f>
        <v>30754</v>
      </c>
      <c r="F7926" s="3">
        <f>IF($C$6+ROW($D$12)&gt;=ROW(D7926), "", AVERAGE(INDEX($D$1:$D$8201, ROW(D7926)-$C$6):D7925))</f>
        <v>53429.375</v>
      </c>
      <c r="G7926" s="3" t="str">
        <f t="shared" si="1124"/>
        <v/>
      </c>
      <c r="H7926" s="3">
        <f>IF($C$3+ROW($D$12)&gt;=ROW(D7926), "", AVERAGE(INDEX($C$1:$C$8201, ROW(D7926)-$C$3):C7925))</f>
        <v>111.87833333333333</v>
      </c>
      <c r="I7926" s="3">
        <f>IF($C$4+ROW($D$12)&gt;=ROW(D7926), "", AVERAGE(INDEX($C$1:$C$8201, ROW(D7926)-$C$4):C7925))</f>
        <v>111.72562499999999</v>
      </c>
      <c r="J7926" s="3" t="str">
        <f t="shared" si="1125"/>
        <v>Yes</v>
      </c>
      <c r="K7926" s="3" t="str">
        <f t="shared" si="1126"/>
        <v/>
      </c>
      <c r="L7926" s="3" t="str">
        <f t="shared" si="1127"/>
        <v/>
      </c>
      <c r="M7926" s="3">
        <f t="shared" si="1123"/>
        <v>-4.2878582805175157E-4</v>
      </c>
      <c r="N7926" s="3">
        <f t="shared" si="1128"/>
        <v>-0.78654572228741815</v>
      </c>
      <c r="O7926" s="3" t="str">
        <f t="shared" si="1129"/>
        <v/>
      </c>
      <c r="P7926" s="3" t="str">
        <f t="shared" si="1130"/>
        <v/>
      </c>
      <c r="Q7926" s="3" t="str">
        <f t="shared" si="1131"/>
        <v/>
      </c>
    </row>
    <row r="7927" spans="2:17" x14ac:dyDescent="0.3">
      <c r="B7927" s="4">
        <v>42312.892361111109</v>
      </c>
      <c r="C7927" s="1">
        <v>112.06</v>
      </c>
      <c r="D7927" s="1">
        <v>46867</v>
      </c>
      <c r="E7927" s="3">
        <f>IF($C$5+ROW($D$12)&gt;=ROW(D7927), "", AVERAGE(INDEX($D$1:$D$8201, ROW(D7927)-$C$5):D7926))</f>
        <v>30597.333333333332</v>
      </c>
      <c r="F7927" s="3">
        <f>IF($C$6+ROW($D$12)&gt;=ROW(D7927), "", AVERAGE(INDEX($D$1:$D$8201, ROW(D7927)-$C$6):D7926))</f>
        <v>48544.125</v>
      </c>
      <c r="G7927" s="3" t="str">
        <f t="shared" si="1124"/>
        <v/>
      </c>
      <c r="H7927" s="3">
        <f>IF($C$3+ROW($D$12)&gt;=ROW(D7927), "", AVERAGE(INDEX($C$1:$C$8201, ROW(D7927)-$C$3):C7926))</f>
        <v>111.90166666666666</v>
      </c>
      <c r="I7927" s="3">
        <f>IF($C$4+ROW($D$12)&gt;=ROW(D7927), "", AVERAGE(INDEX($C$1:$C$8201, ROW(D7927)-$C$4):C7926))</f>
        <v>111.80162499999999</v>
      </c>
      <c r="J7927" s="3" t="str">
        <f t="shared" si="1125"/>
        <v>Yes</v>
      </c>
      <c r="K7927" s="3" t="str">
        <f t="shared" si="1126"/>
        <v/>
      </c>
      <c r="L7927" s="3" t="str">
        <f t="shared" si="1127"/>
        <v/>
      </c>
      <c r="M7927" s="3">
        <f t="shared" si="1123"/>
        <v>1.8757542009998672E-3</v>
      </c>
      <c r="N7927" s="3">
        <f t="shared" si="1128"/>
        <v>-5.3745713554074745</v>
      </c>
      <c r="O7927" s="3" t="str">
        <f t="shared" si="1129"/>
        <v/>
      </c>
      <c r="P7927" s="3" t="str">
        <f t="shared" si="1130"/>
        <v/>
      </c>
      <c r="Q7927" s="3" t="str">
        <f t="shared" si="1131"/>
        <v/>
      </c>
    </row>
    <row r="7928" spans="2:17" x14ac:dyDescent="0.3">
      <c r="B7928" s="4">
        <v>42312.893055555556</v>
      </c>
      <c r="C7928" s="1">
        <v>111.962</v>
      </c>
      <c r="D7928" s="1">
        <v>51128</v>
      </c>
      <c r="E7928" s="3">
        <f>IF($C$5+ROW($D$12)&gt;=ROW(D7928), "", AVERAGE(INDEX($D$1:$D$8201, ROW(D7928)-$C$5):D7927))</f>
        <v>35850.333333333336</v>
      </c>
      <c r="F7928" s="3">
        <f>IF($C$6+ROW($D$12)&gt;=ROW(D7928), "", AVERAGE(INDEX($D$1:$D$8201, ROW(D7928)-$C$6):D7927))</f>
        <v>47845.75</v>
      </c>
      <c r="G7928" s="3" t="str">
        <f t="shared" si="1124"/>
        <v/>
      </c>
      <c r="H7928" s="3">
        <f>IF($C$3+ROW($D$12)&gt;=ROW(D7928), "", AVERAGE(INDEX($C$1:$C$8201, ROW(D7928)-$C$3):C7927))</f>
        <v>111.95833333333333</v>
      </c>
      <c r="I7928" s="3">
        <f>IF($C$4+ROW($D$12)&gt;=ROW(D7928), "", AVERAGE(INDEX($C$1:$C$8201, ROW(D7928)-$C$4):C7927))</f>
        <v>111.90662499999999</v>
      </c>
      <c r="J7928" s="3" t="str">
        <f t="shared" si="1125"/>
        <v>Yes</v>
      </c>
      <c r="K7928" s="3" t="str">
        <f t="shared" si="1126"/>
        <v/>
      </c>
      <c r="L7928" s="3" t="str">
        <f t="shared" si="1127"/>
        <v/>
      </c>
      <c r="M7928" s="3">
        <f t="shared" si="1123"/>
        <v>6.4328219075874562E-4</v>
      </c>
      <c r="N7928" s="3">
        <f t="shared" si="1128"/>
        <v>-0.65705411166567285</v>
      </c>
      <c r="O7928" s="3" t="str">
        <f t="shared" si="1129"/>
        <v/>
      </c>
      <c r="P7928" s="3" t="str">
        <f t="shared" si="1130"/>
        <v/>
      </c>
      <c r="Q7928" s="3" t="str">
        <f t="shared" si="1131"/>
        <v/>
      </c>
    </row>
    <row r="7929" spans="2:17" x14ac:dyDescent="0.3">
      <c r="B7929" s="4">
        <v>42312.893750000003</v>
      </c>
      <c r="C7929" s="1">
        <v>111.72</v>
      </c>
      <c r="D7929" s="1">
        <v>31428</v>
      </c>
      <c r="E7929" s="3">
        <f>IF($C$5+ROW($D$12)&gt;=ROW(D7929), "", AVERAGE(INDEX($D$1:$D$8201, ROW(D7929)-$C$5):D7928))</f>
        <v>43997.666666666664</v>
      </c>
      <c r="F7929" s="3">
        <f>IF($C$6+ROW($D$12)&gt;=ROW(D7929), "", AVERAGE(INDEX($D$1:$D$8201, ROW(D7929)-$C$6):D7928))</f>
        <v>45366</v>
      </c>
      <c r="G7929" s="3" t="str">
        <f t="shared" si="1124"/>
        <v/>
      </c>
      <c r="H7929" s="3">
        <f>IF($C$3+ROW($D$12)&gt;=ROW(D7929), "", AVERAGE(INDEX($C$1:$C$8201, ROW(D7929)-$C$3):C7928))</f>
        <v>111.98066666666666</v>
      </c>
      <c r="I7929" s="3">
        <f>IF($C$4+ROW($D$12)&gt;=ROW(D7929), "", AVERAGE(INDEX($C$1:$C$8201, ROW(D7929)-$C$4):C7928))</f>
        <v>111.958125</v>
      </c>
      <c r="J7929" s="3" t="str">
        <f t="shared" si="1125"/>
        <v>Yes</v>
      </c>
      <c r="K7929" s="3" t="str">
        <f t="shared" si="1126"/>
        <v/>
      </c>
      <c r="L7929" s="3" t="str">
        <f t="shared" si="1127"/>
        <v/>
      </c>
      <c r="M7929" s="3">
        <f t="shared" si="1123"/>
        <v>-1.5651904901420391E-3</v>
      </c>
      <c r="N7929" s="3">
        <f t="shared" si="1128"/>
        <v>-3.4331320105347718</v>
      </c>
      <c r="O7929" s="3" t="str">
        <f t="shared" si="1129"/>
        <v/>
      </c>
      <c r="P7929" s="3" t="str">
        <f t="shared" si="1130"/>
        <v/>
      </c>
      <c r="Q7929" s="3" t="str">
        <f t="shared" si="1131"/>
        <v/>
      </c>
    </row>
    <row r="7930" spans="2:17" x14ac:dyDescent="0.3">
      <c r="B7930" s="4">
        <v>42312.894444444442</v>
      </c>
      <c r="C7930" s="1">
        <v>112.011</v>
      </c>
      <c r="D7930" s="1">
        <v>41591</v>
      </c>
      <c r="E7930" s="3">
        <f>IF($C$5+ROW($D$12)&gt;=ROW(D7930), "", AVERAGE(INDEX($D$1:$D$8201, ROW(D7930)-$C$5):D7929))</f>
        <v>43141</v>
      </c>
      <c r="F7930" s="3">
        <f>IF($C$6+ROW($D$12)&gt;=ROW(D7930), "", AVERAGE(INDEX($D$1:$D$8201, ROW(D7930)-$C$6):D7929))</f>
        <v>37790.125</v>
      </c>
      <c r="G7930" s="3" t="str">
        <f t="shared" si="1124"/>
        <v>Yes</v>
      </c>
      <c r="H7930" s="3">
        <f>IF($C$3+ROW($D$12)&gt;=ROW(D7930), "", AVERAGE(INDEX($C$1:$C$8201, ROW(D7930)-$C$3):C7929))</f>
        <v>111.91399999999999</v>
      </c>
      <c r="I7930" s="3">
        <f>IF($C$4+ROW($D$12)&gt;=ROW(D7930), "", AVERAGE(INDEX($C$1:$C$8201, ROW(D7930)-$C$4):C7929))</f>
        <v>111.90812499999998</v>
      </c>
      <c r="J7930" s="3" t="str">
        <f t="shared" si="1125"/>
        <v>Yes</v>
      </c>
      <c r="K7930" s="3" t="str">
        <f t="shared" si="1126"/>
        <v/>
      </c>
      <c r="L7930" s="3" t="str">
        <f t="shared" si="1127"/>
        <v/>
      </c>
      <c r="M7930" s="3">
        <f t="shared" si="1123"/>
        <v>8.1275040087586397E-4</v>
      </c>
      <c r="N7930" s="3">
        <f t="shared" si="1128"/>
        <v>-1.519266125110502</v>
      </c>
      <c r="O7930" s="3" t="str">
        <f t="shared" si="1129"/>
        <v/>
      </c>
      <c r="P7930" s="3" t="str">
        <f t="shared" si="1130"/>
        <v/>
      </c>
      <c r="Q7930" s="3" t="str">
        <f t="shared" si="1131"/>
        <v/>
      </c>
    </row>
    <row r="7931" spans="2:17" x14ac:dyDescent="0.3">
      <c r="B7931" s="4">
        <v>42312.895138888889</v>
      </c>
      <c r="C7931" s="1">
        <v>112.006</v>
      </c>
      <c r="D7931" s="1">
        <v>29956</v>
      </c>
      <c r="E7931" s="3">
        <f>IF($C$5+ROW($D$12)&gt;=ROW(D7931), "", AVERAGE(INDEX($D$1:$D$8201, ROW(D7931)-$C$5):D7930))</f>
        <v>41382.333333333336</v>
      </c>
      <c r="F7931" s="3">
        <f>IF($C$6+ROW($D$12)&gt;=ROW(D7931), "", AVERAGE(INDEX($D$1:$D$8201, ROW(D7931)-$C$6):D7930))</f>
        <v>37159.25</v>
      </c>
      <c r="G7931" s="3" t="str">
        <f t="shared" si="1124"/>
        <v>Yes</v>
      </c>
      <c r="H7931" s="3">
        <f>IF($C$3+ROW($D$12)&gt;=ROW(D7931), "", AVERAGE(INDEX($C$1:$C$8201, ROW(D7931)-$C$3):C7930))</f>
        <v>111.89766666666667</v>
      </c>
      <c r="I7931" s="3">
        <f>IF($C$4+ROW($D$12)&gt;=ROW(D7931), "", AVERAGE(INDEX($C$1:$C$8201, ROW(D7931)-$C$4):C7930))</f>
        <v>111.9135</v>
      </c>
      <c r="J7931" s="3" t="str">
        <f t="shared" si="1125"/>
        <v/>
      </c>
      <c r="K7931" s="3" t="str">
        <f t="shared" si="1126"/>
        <v/>
      </c>
      <c r="L7931" s="3" t="str">
        <f t="shared" si="1127"/>
        <v/>
      </c>
      <c r="M7931" s="3">
        <f t="shared" si="1123"/>
        <v>-4.8200084837021865E-4</v>
      </c>
      <c r="N7931" s="3">
        <f t="shared" si="1128"/>
        <v>-1.5930490441478569</v>
      </c>
      <c r="O7931" s="3" t="str">
        <f t="shared" si="1129"/>
        <v/>
      </c>
      <c r="P7931" s="3" t="str">
        <f t="shared" si="1130"/>
        <v/>
      </c>
      <c r="Q7931" s="3" t="str">
        <f t="shared" si="1131"/>
        <v/>
      </c>
    </row>
    <row r="7932" spans="2:17" x14ac:dyDescent="0.3">
      <c r="B7932" s="4">
        <v>42312.895833333336</v>
      </c>
      <c r="C7932" s="1">
        <v>111.825</v>
      </c>
      <c r="D7932" s="1">
        <v>30667</v>
      </c>
      <c r="E7932" s="3">
        <f>IF($C$5+ROW($D$12)&gt;=ROW(D7932), "", AVERAGE(INDEX($D$1:$D$8201, ROW(D7932)-$C$5):D7931))</f>
        <v>34325</v>
      </c>
      <c r="F7932" s="3">
        <f>IF($C$6+ROW($D$12)&gt;=ROW(D7932), "", AVERAGE(INDEX($D$1:$D$8201, ROW(D7932)-$C$6):D7931))</f>
        <v>36595.25</v>
      </c>
      <c r="G7932" s="3" t="str">
        <f t="shared" si="1124"/>
        <v/>
      </c>
      <c r="H7932" s="3">
        <f>IF($C$3+ROW($D$12)&gt;=ROW(D7932), "", AVERAGE(INDEX($C$1:$C$8201, ROW(D7932)-$C$3):C7931))</f>
        <v>111.91233333333332</v>
      </c>
      <c r="I7932" s="3">
        <f>IF($C$4+ROW($D$12)&gt;=ROW(D7932), "", AVERAGE(INDEX($C$1:$C$8201, ROW(D7932)-$C$4):C7931))</f>
        <v>111.93299999999999</v>
      </c>
      <c r="J7932" s="3" t="str">
        <f t="shared" si="1125"/>
        <v/>
      </c>
      <c r="K7932" s="3" t="str">
        <f t="shared" si="1126"/>
        <v/>
      </c>
      <c r="L7932" s="3" t="str">
        <f t="shared" si="1127"/>
        <v/>
      </c>
      <c r="M7932" s="3">
        <f t="shared" si="1123"/>
        <v>-1.2243786914767759E-3</v>
      </c>
      <c r="N7932" s="3">
        <f t="shared" si="1128"/>
        <v>1.540200283084038</v>
      </c>
      <c r="O7932" s="3" t="str">
        <f t="shared" si="1129"/>
        <v/>
      </c>
      <c r="P7932" s="3" t="str">
        <f t="shared" si="1130"/>
        <v/>
      </c>
      <c r="Q7932" s="3" t="str">
        <f t="shared" si="1131"/>
        <v/>
      </c>
    </row>
    <row r="7933" spans="2:17" x14ac:dyDescent="0.3">
      <c r="B7933" s="4">
        <v>42312.896527777775</v>
      </c>
      <c r="C7933" s="1">
        <v>111.69</v>
      </c>
      <c r="D7933" s="1">
        <v>21892</v>
      </c>
      <c r="E7933" s="3">
        <f>IF($C$5+ROW($D$12)&gt;=ROW(D7933), "", AVERAGE(INDEX($D$1:$D$8201, ROW(D7933)-$C$5):D7932))</f>
        <v>34071.333333333336</v>
      </c>
      <c r="F7933" s="3">
        <f>IF($C$6+ROW($D$12)&gt;=ROW(D7933), "", AVERAGE(INDEX($D$1:$D$8201, ROW(D7933)-$C$6):D7932))</f>
        <v>36540.125</v>
      </c>
      <c r="G7933" s="3" t="str">
        <f t="shared" si="1124"/>
        <v/>
      </c>
      <c r="H7933" s="3">
        <f>IF($C$3+ROW($D$12)&gt;=ROW(D7933), "", AVERAGE(INDEX($C$1:$C$8201, ROW(D7933)-$C$3):C7932))</f>
        <v>111.94733333333333</v>
      </c>
      <c r="I7933" s="3">
        <f>IF($C$4+ROW($D$12)&gt;=ROW(D7933), "", AVERAGE(INDEX($C$1:$C$8201, ROW(D7933)-$C$4):C7932))</f>
        <v>111.924875</v>
      </c>
      <c r="J7933" s="3" t="str">
        <f t="shared" si="1125"/>
        <v>Yes</v>
      </c>
      <c r="K7933" s="3" t="str">
        <f t="shared" si="1126"/>
        <v/>
      </c>
      <c r="L7933" s="3" t="str">
        <f t="shared" si="1127"/>
        <v/>
      </c>
      <c r="M7933" s="3">
        <f t="shared" si="1123"/>
        <v>-2.6856452424075064E-4</v>
      </c>
      <c r="N7933" s="3">
        <f t="shared" si="1128"/>
        <v>-0.78065240263465918</v>
      </c>
      <c r="O7933" s="3" t="str">
        <f t="shared" si="1129"/>
        <v/>
      </c>
      <c r="P7933" s="3" t="str">
        <f t="shared" si="1130"/>
        <v/>
      </c>
      <c r="Q7933" s="3" t="str">
        <f t="shared" si="1131"/>
        <v/>
      </c>
    </row>
    <row r="7934" spans="2:17" x14ac:dyDescent="0.3">
      <c r="B7934" s="4">
        <v>42312.897222222222</v>
      </c>
      <c r="C7934" s="1">
        <v>111.75</v>
      </c>
      <c r="D7934" s="1">
        <v>19504</v>
      </c>
      <c r="E7934" s="3">
        <f>IF($C$5+ROW($D$12)&gt;=ROW(D7934), "", AVERAGE(INDEX($D$1:$D$8201, ROW(D7934)-$C$5):D7933))</f>
        <v>27505</v>
      </c>
      <c r="F7934" s="3">
        <f>IF($C$6+ROW($D$12)&gt;=ROW(D7934), "", AVERAGE(INDEX($D$1:$D$8201, ROW(D7934)-$C$6):D7933))</f>
        <v>35940.875</v>
      </c>
      <c r="G7934" s="3" t="str">
        <f t="shared" si="1124"/>
        <v/>
      </c>
      <c r="H7934" s="3">
        <f>IF($C$3+ROW($D$12)&gt;=ROW(D7934), "", AVERAGE(INDEX($C$1:$C$8201, ROW(D7934)-$C$3):C7933))</f>
        <v>111.84033333333333</v>
      </c>
      <c r="I7934" s="3">
        <f>IF($C$4+ROW($D$12)&gt;=ROW(D7934), "", AVERAGE(INDEX($C$1:$C$8201, ROW(D7934)-$C$4):C7933))</f>
        <v>111.89924999999999</v>
      </c>
      <c r="J7934" s="3" t="str">
        <f t="shared" si="1125"/>
        <v/>
      </c>
      <c r="K7934" s="3" t="str">
        <f t="shared" si="1126"/>
        <v/>
      </c>
      <c r="L7934" s="3" t="str">
        <f t="shared" si="1127"/>
        <v/>
      </c>
      <c r="M7934" s="3">
        <f t="shared" si="1123"/>
        <v>-2.3328472644233481E-3</v>
      </c>
      <c r="N7934" s="3">
        <f t="shared" si="1128"/>
        <v>7.6863567368715531</v>
      </c>
      <c r="O7934" s="3" t="str">
        <f t="shared" si="1129"/>
        <v/>
      </c>
      <c r="P7934" s="3" t="str">
        <f t="shared" si="1130"/>
        <v/>
      </c>
      <c r="Q7934" s="3" t="str">
        <f t="shared" si="1131"/>
        <v/>
      </c>
    </row>
    <row r="7935" spans="2:17" x14ac:dyDescent="0.3">
      <c r="B7935" s="4">
        <v>42312.897916666669</v>
      </c>
      <c r="C7935" s="1">
        <v>111.99</v>
      </c>
      <c r="D7935" s="1">
        <v>40215</v>
      </c>
      <c r="E7935" s="3">
        <f>IF($C$5+ROW($D$12)&gt;=ROW(D7935), "", AVERAGE(INDEX($D$1:$D$8201, ROW(D7935)-$C$5):D7934))</f>
        <v>24021</v>
      </c>
      <c r="F7935" s="3">
        <f>IF($C$6+ROW($D$12)&gt;=ROW(D7935), "", AVERAGE(INDEX($D$1:$D$8201, ROW(D7935)-$C$6):D7934))</f>
        <v>34129.125</v>
      </c>
      <c r="G7935" s="3" t="str">
        <f t="shared" si="1124"/>
        <v/>
      </c>
      <c r="H7935" s="3">
        <f>IF($C$3+ROW($D$12)&gt;=ROW(D7935), "", AVERAGE(INDEX($C$1:$C$8201, ROW(D7935)-$C$3):C7934))</f>
        <v>111.755</v>
      </c>
      <c r="I7935" s="3">
        <f>IF($C$4+ROW($D$12)&gt;=ROW(D7935), "", AVERAGE(INDEX($C$1:$C$8201, ROW(D7935)-$C$4):C7934))</f>
        <v>111.87799999999999</v>
      </c>
      <c r="J7935" s="3" t="str">
        <f t="shared" si="1125"/>
        <v/>
      </c>
      <c r="K7935" s="3" t="str">
        <f t="shared" si="1126"/>
        <v/>
      </c>
      <c r="L7935" s="3" t="str">
        <f t="shared" si="1127"/>
        <v/>
      </c>
      <c r="M7935" s="3">
        <f t="shared" si="1123"/>
        <v>-1.4285969416612314E-4</v>
      </c>
      <c r="N7935" s="3">
        <f t="shared" si="1128"/>
        <v>-0.93876165990599636</v>
      </c>
      <c r="O7935" s="3" t="str">
        <f t="shared" si="1129"/>
        <v/>
      </c>
      <c r="P7935" s="3" t="str">
        <f t="shared" si="1130"/>
        <v/>
      </c>
      <c r="Q7935" s="3" t="str">
        <f t="shared" si="1131"/>
        <v/>
      </c>
    </row>
    <row r="7936" spans="2:17" x14ac:dyDescent="0.3">
      <c r="B7936" s="4">
        <v>42312.898611111108</v>
      </c>
      <c r="C7936" s="1">
        <v>112.3</v>
      </c>
      <c r="D7936" s="1">
        <v>56278</v>
      </c>
      <c r="E7936" s="3">
        <f>IF($C$5+ROW($D$12)&gt;=ROW(D7936), "", AVERAGE(INDEX($D$1:$D$8201, ROW(D7936)-$C$5):D7935))</f>
        <v>27203.666666666668</v>
      </c>
      <c r="F7936" s="3">
        <f>IF($C$6+ROW($D$12)&gt;=ROW(D7936), "", AVERAGE(INDEX($D$1:$D$8201, ROW(D7936)-$C$6):D7935))</f>
        <v>33297.625</v>
      </c>
      <c r="G7936" s="3" t="str">
        <f t="shared" si="1124"/>
        <v/>
      </c>
      <c r="H7936" s="3">
        <f>IF($C$3+ROW($D$12)&gt;=ROW(D7936), "", AVERAGE(INDEX($C$1:$C$8201, ROW(D7936)-$C$3):C7935))</f>
        <v>111.81</v>
      </c>
      <c r="I7936" s="3">
        <f>IF($C$4+ROW($D$12)&gt;=ROW(D7936), "", AVERAGE(INDEX($C$1:$C$8201, ROW(D7936)-$C$4):C7935))</f>
        <v>111.86924999999999</v>
      </c>
      <c r="J7936" s="3" t="str">
        <f t="shared" si="1125"/>
        <v/>
      </c>
      <c r="K7936" s="3" t="str">
        <f t="shared" si="1126"/>
        <v/>
      </c>
      <c r="L7936" s="3" t="str">
        <f t="shared" si="1127"/>
        <v/>
      </c>
      <c r="M7936" s="3">
        <f t="shared" si="1123"/>
        <v>4.2387124254856566E-3</v>
      </c>
      <c r="N7936" s="3">
        <f t="shared" si="1128"/>
        <v>-30.670457088874258</v>
      </c>
      <c r="O7936" s="3" t="str">
        <f t="shared" si="1129"/>
        <v/>
      </c>
      <c r="P7936" s="3" t="str">
        <f t="shared" si="1130"/>
        <v/>
      </c>
      <c r="Q7936" s="3" t="str">
        <f t="shared" si="1131"/>
        <v/>
      </c>
    </row>
    <row r="7937" spans="2:17" x14ac:dyDescent="0.3">
      <c r="B7937" s="4">
        <v>42312.899305555555</v>
      </c>
      <c r="C7937" s="1">
        <v>112.38</v>
      </c>
      <c r="D7937" s="1">
        <v>68958</v>
      </c>
      <c r="E7937" s="3">
        <f>IF($C$5+ROW($D$12)&gt;=ROW(D7937), "", AVERAGE(INDEX($D$1:$D$8201, ROW(D7937)-$C$5):D7936))</f>
        <v>38665.666666666664</v>
      </c>
      <c r="F7937" s="3">
        <f>IF($C$6+ROW($D$12)&gt;=ROW(D7937), "", AVERAGE(INDEX($D$1:$D$8201, ROW(D7937)-$C$6):D7936))</f>
        <v>33941.375</v>
      </c>
      <c r="G7937" s="3" t="str">
        <f t="shared" si="1124"/>
        <v>Yes</v>
      </c>
      <c r="H7937" s="3">
        <f>IF($C$3+ROW($D$12)&gt;=ROW(D7937), "", AVERAGE(INDEX($C$1:$C$8201, ROW(D7937)-$C$3):C7936))</f>
        <v>112.01333333333334</v>
      </c>
      <c r="I7937" s="3">
        <f>IF($C$4+ROW($D$12)&gt;=ROW(D7937), "", AVERAGE(INDEX($C$1:$C$8201, ROW(D7937)-$C$4):C7936))</f>
        <v>111.91149999999999</v>
      </c>
      <c r="J7937" s="3" t="str">
        <f t="shared" si="1125"/>
        <v>Yes</v>
      </c>
      <c r="K7937" s="3" t="str">
        <f t="shared" si="1126"/>
        <v>Buy</v>
      </c>
      <c r="L7937" s="3">
        <f t="shared" si="1127"/>
        <v>112.38</v>
      </c>
      <c r="M7937" s="3">
        <f t="shared" si="1123"/>
        <v>6.1588091313168726E-3</v>
      </c>
      <c r="N7937" s="3">
        <f t="shared" si="1128"/>
        <v>0.45299055776618724</v>
      </c>
      <c r="O7937" s="3" t="str">
        <f t="shared" si="1129"/>
        <v>Buy</v>
      </c>
      <c r="P7937" s="3">
        <f t="shared" si="1130"/>
        <v>112.38</v>
      </c>
      <c r="Q7937" s="3" t="str">
        <f t="shared" si="1131"/>
        <v/>
      </c>
    </row>
    <row r="7938" spans="2:17" x14ac:dyDescent="0.3">
      <c r="B7938" s="4">
        <v>42312.9</v>
      </c>
      <c r="C7938" s="1">
        <v>112.06</v>
      </c>
      <c r="D7938" s="1">
        <v>40815</v>
      </c>
      <c r="E7938" s="3">
        <f>IF($C$5+ROW($D$12)&gt;=ROW(D7938), "", AVERAGE(INDEX($D$1:$D$8201, ROW(D7938)-$C$5):D7937))</f>
        <v>55150.333333333336</v>
      </c>
      <c r="F7938" s="3">
        <f>IF($C$6+ROW($D$12)&gt;=ROW(D7938), "", AVERAGE(INDEX($D$1:$D$8201, ROW(D7938)-$C$6):D7937))</f>
        <v>38632.625</v>
      </c>
      <c r="G7938" s="3" t="str">
        <f t="shared" si="1124"/>
        <v>Yes</v>
      </c>
      <c r="H7938" s="3">
        <f>IF($C$3+ROW($D$12)&gt;=ROW(D7938), "", AVERAGE(INDEX($C$1:$C$8201, ROW(D7938)-$C$3):C7937))</f>
        <v>112.22333333333331</v>
      </c>
      <c r="I7938" s="3">
        <f>IF($C$4+ROW($D$12)&gt;=ROW(D7938), "", AVERAGE(INDEX($C$1:$C$8201, ROW(D7938)-$C$4):C7937))</f>
        <v>111.99399999999999</v>
      </c>
      <c r="J7938" s="3" t="str">
        <f t="shared" si="1125"/>
        <v>Yes</v>
      </c>
      <c r="K7938" s="3" t="str">
        <f t="shared" si="1126"/>
        <v/>
      </c>
      <c r="L7938" s="3" t="str">
        <f t="shared" si="1127"/>
        <v/>
      </c>
      <c r="M7938" s="3">
        <f t="shared" si="1123"/>
        <v>2.7702086434603199E-3</v>
      </c>
      <c r="N7938" s="3">
        <f t="shared" si="1128"/>
        <v>-0.55020384876451012</v>
      </c>
      <c r="O7938" s="3" t="str">
        <f t="shared" si="1129"/>
        <v>Buy</v>
      </c>
      <c r="P7938" s="3">
        <f t="shared" si="1130"/>
        <v>112.38</v>
      </c>
      <c r="Q7938" s="3" t="str">
        <f t="shared" si="1131"/>
        <v/>
      </c>
    </row>
    <row r="7939" spans="2:17" x14ac:dyDescent="0.3">
      <c r="B7939" s="4">
        <v>42312.900694444441</v>
      </c>
      <c r="C7939" s="1">
        <v>111.94</v>
      </c>
      <c r="D7939" s="1">
        <v>34388</v>
      </c>
      <c r="E7939" s="3">
        <f>IF($C$5+ROW($D$12)&gt;=ROW(D7939), "", AVERAGE(INDEX($D$1:$D$8201, ROW(D7939)-$C$5):D7938))</f>
        <v>55350.333333333336</v>
      </c>
      <c r="F7939" s="3">
        <f>IF($C$6+ROW($D$12)&gt;=ROW(D7939), "", AVERAGE(INDEX($D$1:$D$8201, ROW(D7939)-$C$6):D7938))</f>
        <v>38535.625</v>
      </c>
      <c r="G7939" s="3" t="str">
        <f t="shared" si="1124"/>
        <v>Yes</v>
      </c>
      <c r="H7939" s="3">
        <f>IF($C$3+ROW($D$12)&gt;=ROW(D7939), "", AVERAGE(INDEX($C$1:$C$8201, ROW(D7939)-$C$3):C7938))</f>
        <v>112.24666666666667</v>
      </c>
      <c r="I7939" s="3">
        <f>IF($C$4+ROW($D$12)&gt;=ROW(D7939), "", AVERAGE(INDEX($C$1:$C$8201, ROW(D7939)-$C$4):C7938))</f>
        <v>112.000125</v>
      </c>
      <c r="J7939" s="3" t="str">
        <f t="shared" si="1125"/>
        <v>Yes</v>
      </c>
      <c r="K7939" s="3" t="str">
        <f t="shared" si="1126"/>
        <v>Sell</v>
      </c>
      <c r="L7939" s="3">
        <f t="shared" si="1127"/>
        <v>111.94</v>
      </c>
      <c r="M7939" s="3">
        <f t="shared" si="1123"/>
        <v>-4.4656813138863353E-4</v>
      </c>
      <c r="N7939" s="3">
        <f t="shared" si="1128"/>
        <v>-1.1612037896289344</v>
      </c>
      <c r="O7939" s="3" t="str">
        <f t="shared" si="1129"/>
        <v>Exit</v>
      </c>
      <c r="P7939" s="3">
        <f t="shared" si="1130"/>
        <v>111.94</v>
      </c>
      <c r="Q7939" s="3">
        <f t="shared" si="1131"/>
        <v>-0.43999999999999773</v>
      </c>
    </row>
    <row r="7940" spans="2:17" x14ac:dyDescent="0.3">
      <c r="B7940" s="4">
        <v>42312.901388888888</v>
      </c>
      <c r="C7940" s="1">
        <v>111.99</v>
      </c>
      <c r="D7940" s="1">
        <v>54903</v>
      </c>
      <c r="E7940" s="3">
        <f>IF($C$5+ROW($D$12)&gt;=ROW(D7940), "", AVERAGE(INDEX($D$1:$D$8201, ROW(D7940)-$C$5):D7939))</f>
        <v>48053.666666666664</v>
      </c>
      <c r="F7940" s="3">
        <f>IF($C$6+ROW($D$12)&gt;=ROW(D7940), "", AVERAGE(INDEX($D$1:$D$8201, ROW(D7940)-$C$6):D7939))</f>
        <v>39089.625</v>
      </c>
      <c r="G7940" s="3" t="str">
        <f t="shared" si="1124"/>
        <v>Yes</v>
      </c>
      <c r="H7940" s="3">
        <f>IF($C$3+ROW($D$12)&gt;=ROW(D7940), "", AVERAGE(INDEX($C$1:$C$8201, ROW(D7940)-$C$3):C7939))</f>
        <v>112.12666666666667</v>
      </c>
      <c r="I7940" s="3">
        <f>IF($C$4+ROW($D$12)&gt;=ROW(D7940), "", AVERAGE(INDEX($C$1:$C$8201, ROW(D7940)-$C$4):C7939))</f>
        <v>111.99187499999999</v>
      </c>
      <c r="J7940" s="3" t="str">
        <f t="shared" si="1125"/>
        <v>Yes</v>
      </c>
      <c r="K7940" s="3" t="str">
        <f t="shared" si="1126"/>
        <v/>
      </c>
      <c r="L7940" s="3" t="str">
        <f t="shared" si="1127"/>
        <v/>
      </c>
      <c r="M7940" s="3">
        <f t="shared" si="1123"/>
        <v>-2.7642801497953702E-3</v>
      </c>
      <c r="N7940" s="3">
        <f t="shared" si="1128"/>
        <v>5.1900524365669707</v>
      </c>
      <c r="O7940" s="3" t="str">
        <f t="shared" si="1129"/>
        <v/>
      </c>
      <c r="P7940" s="3" t="str">
        <f t="shared" si="1130"/>
        <v/>
      </c>
      <c r="Q7940" s="3" t="str">
        <f t="shared" si="1131"/>
        <v/>
      </c>
    </row>
    <row r="7941" spans="2:17" x14ac:dyDescent="0.3">
      <c r="B7941" s="4">
        <v>42312.902083333334</v>
      </c>
      <c r="C7941" s="1">
        <v>111.97</v>
      </c>
      <c r="D7941" s="1">
        <v>48705</v>
      </c>
      <c r="E7941" s="3">
        <f>IF($C$5+ROW($D$12)&gt;=ROW(D7941), "", AVERAGE(INDEX($D$1:$D$8201, ROW(D7941)-$C$5):D7940))</f>
        <v>43368.666666666664</v>
      </c>
      <c r="F7941" s="3">
        <f>IF($C$6+ROW($D$12)&gt;=ROW(D7941), "", AVERAGE(INDEX($D$1:$D$8201, ROW(D7941)-$C$6):D7940))</f>
        <v>42119.125</v>
      </c>
      <c r="G7941" s="3" t="str">
        <f t="shared" si="1124"/>
        <v>Yes</v>
      </c>
      <c r="H7941" s="3">
        <f>IF($C$3+ROW($D$12)&gt;=ROW(D7941), "", AVERAGE(INDEX($C$1:$C$8201, ROW(D7941)-$C$3):C7940))</f>
        <v>111.99666666666667</v>
      </c>
      <c r="I7941" s="3">
        <f>IF($C$4+ROW($D$12)&gt;=ROW(D7941), "", AVERAGE(INDEX($C$1:$C$8201, ROW(D7941)-$C$4):C7940))</f>
        <v>112.01250000000002</v>
      </c>
      <c r="J7941" s="3" t="str">
        <f t="shared" si="1125"/>
        <v/>
      </c>
      <c r="K7941" s="3" t="str">
        <f t="shared" si="1126"/>
        <v/>
      </c>
      <c r="L7941" s="3" t="str">
        <f t="shared" si="1127"/>
        <v/>
      </c>
      <c r="M7941" s="3">
        <f t="shared" si="1123"/>
        <v>-3.6550074119464822E-3</v>
      </c>
      <c r="N7941" s="3">
        <f t="shared" si="1128"/>
        <v>0.3222275651825845</v>
      </c>
      <c r="O7941" s="3" t="str">
        <f t="shared" si="1129"/>
        <v/>
      </c>
      <c r="P7941" s="3" t="str">
        <f t="shared" si="1130"/>
        <v/>
      </c>
      <c r="Q7941" s="3" t="str">
        <f t="shared" si="1131"/>
        <v/>
      </c>
    </row>
    <row r="7942" spans="2:17" x14ac:dyDescent="0.3">
      <c r="B7942" s="4">
        <v>42312.902777777781</v>
      </c>
      <c r="C7942" s="1">
        <v>111.97</v>
      </c>
      <c r="D7942" s="1">
        <v>27984</v>
      </c>
      <c r="E7942" s="3">
        <f>IF($C$5+ROW($D$12)&gt;=ROW(D7942), "", AVERAGE(INDEX($D$1:$D$8201, ROW(D7942)-$C$5):D7941))</f>
        <v>45998.666666666664</v>
      </c>
      <c r="F7942" s="3">
        <f>IF($C$6+ROW($D$12)&gt;=ROW(D7942), "", AVERAGE(INDEX($D$1:$D$8201, ROW(D7942)-$C$6):D7941))</f>
        <v>45470.75</v>
      </c>
      <c r="G7942" s="3" t="str">
        <f t="shared" si="1124"/>
        <v>Yes</v>
      </c>
      <c r="H7942" s="3">
        <f>IF($C$3+ROW($D$12)&gt;=ROW(D7942), "", AVERAGE(INDEX($C$1:$C$8201, ROW(D7942)-$C$3):C7941))</f>
        <v>111.96666666666665</v>
      </c>
      <c r="I7942" s="3">
        <f>IF($C$4+ROW($D$12)&gt;=ROW(D7942), "", AVERAGE(INDEX($C$1:$C$8201, ROW(D7942)-$C$4):C7941))</f>
        <v>112.04750000000001</v>
      </c>
      <c r="J7942" s="3" t="str">
        <f t="shared" si="1125"/>
        <v/>
      </c>
      <c r="K7942" s="3" t="str">
        <f t="shared" si="1126"/>
        <v/>
      </c>
      <c r="L7942" s="3" t="str">
        <f t="shared" si="1127"/>
        <v/>
      </c>
      <c r="M7942" s="3">
        <f t="shared" si="1123"/>
        <v>-8.0346386503285007E-4</v>
      </c>
      <c r="N7942" s="3">
        <f t="shared" si="1128"/>
        <v>-0.78017449091711599</v>
      </c>
      <c r="O7942" s="3" t="str">
        <f t="shared" si="1129"/>
        <v/>
      </c>
      <c r="P7942" s="3" t="str">
        <f t="shared" si="1130"/>
        <v/>
      </c>
      <c r="Q7942" s="3" t="str">
        <f t="shared" si="1131"/>
        <v/>
      </c>
    </row>
    <row r="7943" spans="2:17" x14ac:dyDescent="0.3">
      <c r="B7943" s="4">
        <v>42312.90347222222</v>
      </c>
      <c r="C7943" s="1">
        <v>111.85</v>
      </c>
      <c r="D7943" s="1">
        <v>24244</v>
      </c>
      <c r="E7943" s="3">
        <f>IF($C$5+ROW($D$12)&gt;=ROW(D7943), "", AVERAGE(INDEX($D$1:$D$8201, ROW(D7943)-$C$5):D7942))</f>
        <v>43864</v>
      </c>
      <c r="F7943" s="3">
        <f>IF($C$6+ROW($D$12)&gt;=ROW(D7943), "", AVERAGE(INDEX($D$1:$D$8201, ROW(D7943)-$C$6):D7942))</f>
        <v>46530.75</v>
      </c>
      <c r="G7943" s="3" t="str">
        <f t="shared" si="1124"/>
        <v/>
      </c>
      <c r="H7943" s="3">
        <f>IF($C$3+ROW($D$12)&gt;=ROW(D7943), "", AVERAGE(INDEX($C$1:$C$8201, ROW(D7943)-$C$3):C7942))</f>
        <v>111.97666666666665</v>
      </c>
      <c r="I7943" s="3">
        <f>IF($C$4+ROW($D$12)&gt;=ROW(D7943), "", AVERAGE(INDEX($C$1:$C$8201, ROW(D7943)-$C$4):C7942))</f>
        <v>112.075</v>
      </c>
      <c r="J7943" s="3" t="str">
        <f t="shared" si="1125"/>
        <v/>
      </c>
      <c r="K7943" s="3" t="str">
        <f t="shared" si="1126"/>
        <v/>
      </c>
      <c r="L7943" s="3" t="str">
        <f t="shared" si="1127"/>
        <v/>
      </c>
      <c r="M7943" s="3">
        <f t="shared" si="1123"/>
        <v>-8.0432552707496629E-4</v>
      </c>
      <c r="N7943" s="3">
        <f t="shared" si="1128"/>
        <v>1.0724340939477078E-3</v>
      </c>
      <c r="O7943" s="3" t="str">
        <f t="shared" si="1129"/>
        <v/>
      </c>
      <c r="P7943" s="3" t="str">
        <f t="shared" si="1130"/>
        <v/>
      </c>
      <c r="Q7943" s="3" t="str">
        <f t="shared" si="1131"/>
        <v/>
      </c>
    </row>
    <row r="7944" spans="2:17" x14ac:dyDescent="0.3">
      <c r="B7944" s="4">
        <v>42312.904166666667</v>
      </c>
      <c r="C7944" s="1">
        <v>111.533</v>
      </c>
      <c r="D7944" s="1">
        <v>36471</v>
      </c>
      <c r="E7944" s="3">
        <f>IF($C$5+ROW($D$12)&gt;=ROW(D7944), "", AVERAGE(INDEX($D$1:$D$8201, ROW(D7944)-$C$5):D7943))</f>
        <v>33644.333333333336</v>
      </c>
      <c r="F7944" s="3">
        <f>IF($C$6+ROW($D$12)&gt;=ROW(D7944), "", AVERAGE(INDEX($D$1:$D$8201, ROW(D7944)-$C$6):D7943))</f>
        <v>44534.375</v>
      </c>
      <c r="G7944" s="3" t="str">
        <f t="shared" si="1124"/>
        <v/>
      </c>
      <c r="H7944" s="3">
        <f>IF($C$3+ROW($D$12)&gt;=ROW(D7944), "", AVERAGE(INDEX($C$1:$C$8201, ROW(D7944)-$C$3):C7943))</f>
        <v>111.92999999999999</v>
      </c>
      <c r="I7944" s="3">
        <f>IF($C$4+ROW($D$12)&gt;=ROW(D7944), "", AVERAGE(INDEX($C$1:$C$8201, ROW(D7944)-$C$4):C7943))</f>
        <v>112.0575</v>
      </c>
      <c r="J7944" s="3" t="str">
        <f t="shared" si="1125"/>
        <v/>
      </c>
      <c r="K7944" s="3" t="str">
        <f t="shared" si="1126"/>
        <v/>
      </c>
      <c r="L7944" s="3" t="str">
        <f t="shared" si="1127"/>
        <v/>
      </c>
      <c r="M7944" s="3">
        <f t="shared" si="1123"/>
        <v>-4.0890703576102585E-3</v>
      </c>
      <c r="N7944" s="3">
        <f t="shared" si="1128"/>
        <v>4.0838500333076473</v>
      </c>
      <c r="O7944" s="3" t="str">
        <f t="shared" si="1129"/>
        <v/>
      </c>
      <c r="P7944" s="3" t="str">
        <f t="shared" si="1130"/>
        <v/>
      </c>
      <c r="Q7944" s="3" t="str">
        <f t="shared" si="1131"/>
        <v/>
      </c>
    </row>
    <row r="7945" spans="2:17" x14ac:dyDescent="0.3">
      <c r="B7945" s="4">
        <v>42312.904861111114</v>
      </c>
      <c r="C7945" s="1">
        <v>111.608</v>
      </c>
      <c r="D7945" s="1">
        <v>29221</v>
      </c>
      <c r="E7945" s="3">
        <f>IF($C$5+ROW($D$12)&gt;=ROW(D7945), "", AVERAGE(INDEX($D$1:$D$8201, ROW(D7945)-$C$5):D7944))</f>
        <v>29566.333333333332</v>
      </c>
      <c r="F7945" s="3">
        <f>IF($C$6+ROW($D$12)&gt;=ROW(D7945), "", AVERAGE(INDEX($D$1:$D$8201, ROW(D7945)-$C$6):D7944))</f>
        <v>42058.5</v>
      </c>
      <c r="G7945" s="3" t="str">
        <f t="shared" si="1124"/>
        <v/>
      </c>
      <c r="H7945" s="3">
        <f>IF($C$3+ROW($D$12)&gt;=ROW(D7945), "", AVERAGE(INDEX($C$1:$C$8201, ROW(D7945)-$C$3):C7944))</f>
        <v>111.78433333333334</v>
      </c>
      <c r="I7945" s="3">
        <f>IF($C$4+ROW($D$12)&gt;=ROW(D7945), "", AVERAGE(INDEX($C$1:$C$8201, ROW(D7945)-$C$4):C7944))</f>
        <v>111.96162500000001</v>
      </c>
      <c r="J7945" s="3" t="str">
        <f t="shared" si="1125"/>
        <v/>
      </c>
      <c r="K7945" s="3" t="str">
        <f t="shared" si="1126"/>
        <v/>
      </c>
      <c r="L7945" s="3" t="str">
        <f t="shared" si="1127"/>
        <v/>
      </c>
      <c r="M7945" s="3">
        <f t="shared" si="1123"/>
        <v>-3.2382463062986919E-3</v>
      </c>
      <c r="N7945" s="3">
        <f t="shared" si="1128"/>
        <v>-0.20807273460777687</v>
      </c>
      <c r="O7945" s="3" t="str">
        <f t="shared" si="1129"/>
        <v/>
      </c>
      <c r="P7945" s="3" t="str">
        <f t="shared" si="1130"/>
        <v/>
      </c>
      <c r="Q7945" s="3" t="str">
        <f t="shared" si="1131"/>
        <v/>
      </c>
    </row>
    <row r="7946" spans="2:17" x14ac:dyDescent="0.3">
      <c r="B7946" s="4">
        <v>42312.905555555553</v>
      </c>
      <c r="C7946" s="1">
        <v>111.774</v>
      </c>
      <c r="D7946" s="1">
        <v>22177</v>
      </c>
      <c r="E7946" s="3">
        <f>IF($C$5+ROW($D$12)&gt;=ROW(D7946), "", AVERAGE(INDEX($D$1:$D$8201, ROW(D7946)-$C$5):D7945))</f>
        <v>29978.666666666668</v>
      </c>
      <c r="F7946" s="3">
        <f>IF($C$6+ROW($D$12)&gt;=ROW(D7946), "", AVERAGE(INDEX($D$1:$D$8201, ROW(D7946)-$C$6):D7945))</f>
        <v>37091.375</v>
      </c>
      <c r="G7946" s="3" t="str">
        <f t="shared" si="1124"/>
        <v/>
      </c>
      <c r="H7946" s="3">
        <f>IF($C$3+ROW($D$12)&gt;=ROW(D7946), "", AVERAGE(INDEX($C$1:$C$8201, ROW(D7946)-$C$3):C7945))</f>
        <v>111.66366666666666</v>
      </c>
      <c r="I7946" s="3">
        <f>IF($C$4+ROW($D$12)&gt;=ROW(D7946), "", AVERAGE(INDEX($C$1:$C$8201, ROW(D7946)-$C$4):C7945))</f>
        <v>111.86512500000001</v>
      </c>
      <c r="J7946" s="3" t="str">
        <f t="shared" si="1125"/>
        <v/>
      </c>
      <c r="K7946" s="3" t="str">
        <f t="shared" si="1126"/>
        <v/>
      </c>
      <c r="L7946" s="3" t="str">
        <f t="shared" si="1127"/>
        <v/>
      </c>
      <c r="M7946" s="3">
        <f t="shared" si="1123"/>
        <v>-1.7520027364789936E-3</v>
      </c>
      <c r="N7946" s="3">
        <f t="shared" si="1128"/>
        <v>-0.45896557248558134</v>
      </c>
      <c r="O7946" s="3" t="str">
        <f t="shared" si="1129"/>
        <v/>
      </c>
      <c r="P7946" s="3" t="str">
        <f t="shared" si="1130"/>
        <v/>
      </c>
      <c r="Q7946" s="3" t="str">
        <f t="shared" si="1131"/>
        <v/>
      </c>
    </row>
    <row r="7947" spans="2:17" x14ac:dyDescent="0.3">
      <c r="B7947" s="4">
        <v>42312.90625</v>
      </c>
      <c r="C7947" s="1">
        <v>111.92</v>
      </c>
      <c r="D7947" s="1">
        <v>11006</v>
      </c>
      <c r="E7947" s="3">
        <f>IF($C$5+ROW($D$12)&gt;=ROW(D7947), "", AVERAGE(INDEX($D$1:$D$8201, ROW(D7947)-$C$5):D7946))</f>
        <v>29289.666666666668</v>
      </c>
      <c r="F7947" s="3">
        <f>IF($C$6+ROW($D$12)&gt;=ROW(D7947), "", AVERAGE(INDEX($D$1:$D$8201, ROW(D7947)-$C$6):D7946))</f>
        <v>34761.625</v>
      </c>
      <c r="G7947" s="3" t="str">
        <f t="shared" si="1124"/>
        <v/>
      </c>
      <c r="H7947" s="3">
        <f>IF($C$3+ROW($D$12)&gt;=ROW(D7947), "", AVERAGE(INDEX($C$1:$C$8201, ROW(D7947)-$C$3):C7946))</f>
        <v>111.63833333333334</v>
      </c>
      <c r="I7947" s="3">
        <f>IF($C$4+ROW($D$12)&gt;=ROW(D7947), "", AVERAGE(INDEX($C$1:$C$8201, ROW(D7947)-$C$4):C7946))</f>
        <v>111.82937500000001</v>
      </c>
      <c r="J7947" s="3" t="str">
        <f t="shared" si="1125"/>
        <v/>
      </c>
      <c r="K7947" s="3" t="str">
        <f t="shared" si="1126"/>
        <v/>
      </c>
      <c r="L7947" s="3" t="str">
        <f t="shared" si="1127"/>
        <v/>
      </c>
      <c r="M7947" s="3">
        <f t="shared" si="1123"/>
        <v>6.2564242108720063E-4</v>
      </c>
      <c r="N7947" s="3">
        <f t="shared" si="1128"/>
        <v>-1.3571012807574472</v>
      </c>
      <c r="O7947" s="3" t="str">
        <f t="shared" si="1129"/>
        <v/>
      </c>
      <c r="P7947" s="3" t="str">
        <f t="shared" si="1130"/>
        <v/>
      </c>
      <c r="Q7947" s="3" t="str">
        <f t="shared" si="1131"/>
        <v/>
      </c>
    </row>
    <row r="7948" spans="2:17" x14ac:dyDescent="0.3">
      <c r="B7948" s="4">
        <v>42312.906944444447</v>
      </c>
      <c r="C7948" s="1">
        <v>112.12</v>
      </c>
      <c r="D7948" s="1">
        <v>30054</v>
      </c>
      <c r="E7948" s="3">
        <f>IF($C$5+ROW($D$12)&gt;=ROW(D7948), "", AVERAGE(INDEX($D$1:$D$8201, ROW(D7948)-$C$5):D7947))</f>
        <v>20801.333333333332</v>
      </c>
      <c r="F7948" s="3">
        <f>IF($C$6+ROW($D$12)&gt;=ROW(D7948), "", AVERAGE(INDEX($D$1:$D$8201, ROW(D7948)-$C$6):D7947))</f>
        <v>31838.875</v>
      </c>
      <c r="G7948" s="3" t="str">
        <f t="shared" si="1124"/>
        <v/>
      </c>
      <c r="H7948" s="3">
        <f>IF($C$3+ROW($D$12)&gt;=ROW(D7948), "", AVERAGE(INDEX($C$1:$C$8201, ROW(D7948)-$C$3):C7947))</f>
        <v>111.76733333333334</v>
      </c>
      <c r="I7948" s="3">
        <f>IF($C$4+ROW($D$12)&gt;=ROW(D7948), "", AVERAGE(INDEX($C$1:$C$8201, ROW(D7948)-$C$4):C7947))</f>
        <v>111.826875</v>
      </c>
      <c r="J7948" s="3" t="str">
        <f t="shared" si="1125"/>
        <v/>
      </c>
      <c r="K7948" s="3" t="str">
        <f t="shared" si="1126"/>
        <v/>
      </c>
      <c r="L7948" s="3" t="str">
        <f t="shared" si="1127"/>
        <v/>
      </c>
      <c r="M7948" s="3">
        <f t="shared" si="1123"/>
        <v>5.2492150595957075E-3</v>
      </c>
      <c r="N7948" s="3">
        <f t="shared" si="1128"/>
        <v>7.3901201112193826</v>
      </c>
      <c r="O7948" s="3" t="str">
        <f t="shared" si="1129"/>
        <v/>
      </c>
      <c r="P7948" s="3" t="str">
        <f t="shared" si="1130"/>
        <v/>
      </c>
      <c r="Q7948" s="3" t="str">
        <f t="shared" si="1131"/>
        <v/>
      </c>
    </row>
    <row r="7949" spans="2:17" x14ac:dyDescent="0.3">
      <c r="B7949" s="4">
        <v>42312.907638888886</v>
      </c>
      <c r="C7949" s="1">
        <v>112.13</v>
      </c>
      <c r="D7949" s="1">
        <v>37022</v>
      </c>
      <c r="E7949" s="3">
        <f>IF($C$5+ROW($D$12)&gt;=ROW(D7949), "", AVERAGE(INDEX($D$1:$D$8201, ROW(D7949)-$C$5):D7948))</f>
        <v>21079</v>
      </c>
      <c r="F7949" s="3">
        <f>IF($C$6+ROW($D$12)&gt;=ROW(D7949), "", AVERAGE(INDEX($D$1:$D$8201, ROW(D7949)-$C$6):D7948))</f>
        <v>28732.75</v>
      </c>
      <c r="G7949" s="3" t="str">
        <f t="shared" si="1124"/>
        <v/>
      </c>
      <c r="H7949" s="3">
        <f>IF($C$3+ROW($D$12)&gt;=ROW(D7949), "", AVERAGE(INDEX($C$1:$C$8201, ROW(D7949)-$C$3):C7948))</f>
        <v>111.938</v>
      </c>
      <c r="I7949" s="3">
        <f>IF($C$4+ROW($D$12)&gt;=ROW(D7949), "", AVERAGE(INDEX($C$1:$C$8201, ROW(D7949)-$C$4):C7948))</f>
        <v>111.843125</v>
      </c>
      <c r="J7949" s="3" t="str">
        <f t="shared" si="1125"/>
        <v>Yes</v>
      </c>
      <c r="K7949" s="3" t="str">
        <f t="shared" si="1126"/>
        <v/>
      </c>
      <c r="L7949" s="3" t="str">
        <f t="shared" si="1127"/>
        <v/>
      </c>
      <c r="M7949" s="3">
        <f t="shared" si="1123"/>
        <v>4.6661805069822997E-3</v>
      </c>
      <c r="N7949" s="3">
        <f t="shared" si="1128"/>
        <v>-0.11107080696714927</v>
      </c>
      <c r="O7949" s="3" t="str">
        <f t="shared" si="1129"/>
        <v/>
      </c>
      <c r="P7949" s="3" t="str">
        <f t="shared" si="1130"/>
        <v/>
      </c>
      <c r="Q7949" s="3" t="str">
        <f t="shared" si="1131"/>
        <v/>
      </c>
    </row>
    <row r="7950" spans="2:17" x14ac:dyDescent="0.3">
      <c r="B7950" s="4">
        <v>42312.908333333333</v>
      </c>
      <c r="C7950" s="1">
        <v>112.31</v>
      </c>
      <c r="D7950" s="1">
        <v>42984</v>
      </c>
      <c r="E7950" s="3">
        <f>IF($C$5+ROW($D$12)&gt;=ROW(D7950), "", AVERAGE(INDEX($D$1:$D$8201, ROW(D7950)-$C$5):D7949))</f>
        <v>26027.333333333332</v>
      </c>
      <c r="F7950" s="3">
        <f>IF($C$6+ROW($D$12)&gt;=ROW(D7950), "", AVERAGE(INDEX($D$1:$D$8201, ROW(D7950)-$C$6):D7949))</f>
        <v>27272.375</v>
      </c>
      <c r="G7950" s="3" t="str">
        <f t="shared" si="1124"/>
        <v/>
      </c>
      <c r="H7950" s="3">
        <f>IF($C$3+ROW($D$12)&gt;=ROW(D7950), "", AVERAGE(INDEX($C$1:$C$8201, ROW(D7950)-$C$3):C7949))</f>
        <v>112.05666666666667</v>
      </c>
      <c r="I7950" s="3">
        <f>IF($C$4+ROW($D$12)&gt;=ROW(D7950), "", AVERAGE(INDEX($C$1:$C$8201, ROW(D7950)-$C$4):C7949))</f>
        <v>111.863125</v>
      </c>
      <c r="J7950" s="3" t="str">
        <f t="shared" si="1125"/>
        <v>Yes</v>
      </c>
      <c r="K7950" s="3" t="str">
        <f t="shared" si="1126"/>
        <v/>
      </c>
      <c r="L7950" s="3" t="str">
        <f t="shared" si="1127"/>
        <v/>
      </c>
      <c r="M7950" s="3">
        <f t="shared" ref="M7950:M8013" si="1132">IF($C$7+ROW($D$12)&gt;ROW(D7950), "", LN(C7950/INDEX($C$1:$C$8201, ROW(D7950)-$C$7+1)))</f>
        <v>4.7839294393181497E-3</v>
      </c>
      <c r="N7950" s="3">
        <f t="shared" si="1128"/>
        <v>2.5234542932845154E-2</v>
      </c>
      <c r="O7950" s="3" t="str">
        <f t="shared" si="1129"/>
        <v/>
      </c>
      <c r="P7950" s="3" t="str">
        <f t="shared" si="1130"/>
        <v/>
      </c>
      <c r="Q7950" s="3" t="str">
        <f t="shared" si="1131"/>
        <v/>
      </c>
    </row>
    <row r="7951" spans="2:17" x14ac:dyDescent="0.3">
      <c r="B7951" s="4">
        <v>42312.90902777778</v>
      </c>
      <c r="C7951" s="1">
        <v>112.66</v>
      </c>
      <c r="D7951" s="1">
        <v>128035</v>
      </c>
      <c r="E7951" s="3">
        <f>IF($C$5+ROW($D$12)&gt;=ROW(D7951), "", AVERAGE(INDEX($D$1:$D$8201, ROW(D7951)-$C$5):D7950))</f>
        <v>36686.666666666664</v>
      </c>
      <c r="F7951" s="3">
        <f>IF($C$6+ROW($D$12)&gt;=ROW(D7951), "", AVERAGE(INDEX($D$1:$D$8201, ROW(D7951)-$C$6):D7950))</f>
        <v>29147.375</v>
      </c>
      <c r="G7951" s="3" t="str">
        <f t="shared" si="1124"/>
        <v>Yes</v>
      </c>
      <c r="H7951" s="3">
        <f>IF($C$3+ROW($D$12)&gt;=ROW(D7951), "", AVERAGE(INDEX($C$1:$C$8201, ROW(D7951)-$C$3):C7950))</f>
        <v>112.18666666666667</v>
      </c>
      <c r="I7951" s="3">
        <f>IF($C$4+ROW($D$12)&gt;=ROW(D7951), "", AVERAGE(INDEX($C$1:$C$8201, ROW(D7951)-$C$4):C7950))</f>
        <v>111.90562499999999</v>
      </c>
      <c r="J7951" s="3" t="str">
        <f t="shared" si="1125"/>
        <v>Yes</v>
      </c>
      <c r="K7951" s="3" t="str">
        <f t="shared" si="1126"/>
        <v>Buy</v>
      </c>
      <c r="L7951" s="3">
        <f t="shared" si="1127"/>
        <v>112.66</v>
      </c>
      <c r="M7951" s="3">
        <f t="shared" si="1132"/>
        <v>6.590103109342129E-3</v>
      </c>
      <c r="N7951" s="3">
        <f t="shared" si="1128"/>
        <v>0.37755023207060767</v>
      </c>
      <c r="O7951" s="3" t="str">
        <f t="shared" si="1129"/>
        <v>Buy</v>
      </c>
      <c r="P7951" s="3">
        <f t="shared" si="1130"/>
        <v>112.66</v>
      </c>
      <c r="Q7951" s="3" t="str">
        <f t="shared" si="1131"/>
        <v/>
      </c>
    </row>
    <row r="7952" spans="2:17" x14ac:dyDescent="0.3">
      <c r="B7952" s="4">
        <v>42312.909722222219</v>
      </c>
      <c r="C7952" s="1">
        <v>112.66</v>
      </c>
      <c r="D7952" s="1">
        <v>105675</v>
      </c>
      <c r="E7952" s="3">
        <f>IF($C$5+ROW($D$12)&gt;=ROW(D7952), "", AVERAGE(INDEX($D$1:$D$8201, ROW(D7952)-$C$5):D7951))</f>
        <v>69347</v>
      </c>
      <c r="F7952" s="3">
        <f>IF($C$6+ROW($D$12)&gt;=ROW(D7952), "", AVERAGE(INDEX($D$1:$D$8201, ROW(D7952)-$C$6):D7951))</f>
        <v>42121.25</v>
      </c>
      <c r="G7952" s="3" t="str">
        <f t="shared" si="1124"/>
        <v>Yes</v>
      </c>
      <c r="H7952" s="3">
        <f>IF($C$3+ROW($D$12)&gt;=ROW(D7952), "", AVERAGE(INDEX($C$1:$C$8201, ROW(D7952)-$C$3):C7951))</f>
        <v>112.36666666666667</v>
      </c>
      <c r="I7952" s="3">
        <f>IF($C$4+ROW($D$12)&gt;=ROW(D7952), "", AVERAGE(INDEX($C$1:$C$8201, ROW(D7952)-$C$4):C7951))</f>
        <v>112.00687499999999</v>
      </c>
      <c r="J7952" s="3" t="str">
        <f t="shared" si="1125"/>
        <v>Yes</v>
      </c>
      <c r="K7952" s="3" t="str">
        <f t="shared" si="1126"/>
        <v/>
      </c>
      <c r="L7952" s="3" t="str">
        <f t="shared" si="1127"/>
        <v/>
      </c>
      <c r="M7952" s="3">
        <f t="shared" si="1132"/>
        <v>4.8047071699803372E-3</v>
      </c>
      <c r="N7952" s="3">
        <f t="shared" si="1128"/>
        <v>-0.27092078981750906</v>
      </c>
      <c r="O7952" s="3" t="str">
        <f t="shared" si="1129"/>
        <v>Buy</v>
      </c>
      <c r="P7952" s="3">
        <f t="shared" si="1130"/>
        <v>112.66</v>
      </c>
      <c r="Q7952" s="3" t="str">
        <f t="shared" si="1131"/>
        <v/>
      </c>
    </row>
    <row r="7953" spans="2:17" x14ac:dyDescent="0.3">
      <c r="B7953" s="4">
        <v>42312.910416666666</v>
      </c>
      <c r="C7953" s="1">
        <v>112.43</v>
      </c>
      <c r="D7953" s="1">
        <v>61656</v>
      </c>
      <c r="E7953" s="3">
        <f>IF($C$5+ROW($D$12)&gt;=ROW(D7953), "", AVERAGE(INDEX($D$1:$D$8201, ROW(D7953)-$C$5):D7952))</f>
        <v>92231.333333333328</v>
      </c>
      <c r="F7953" s="3">
        <f>IF($C$6+ROW($D$12)&gt;=ROW(D7953), "", AVERAGE(INDEX($D$1:$D$8201, ROW(D7953)-$C$6):D7952))</f>
        <v>50771.75</v>
      </c>
      <c r="G7953" s="3" t="str">
        <f t="shared" si="1124"/>
        <v>Yes</v>
      </c>
      <c r="H7953" s="3">
        <f>IF($C$3+ROW($D$12)&gt;=ROW(D7953), "", AVERAGE(INDEX($C$1:$C$8201, ROW(D7953)-$C$3):C7952))</f>
        <v>112.54333333333334</v>
      </c>
      <c r="I7953" s="3">
        <f>IF($C$4+ROW($D$12)&gt;=ROW(D7953), "", AVERAGE(INDEX($C$1:$C$8201, ROW(D7953)-$C$4):C7952))</f>
        <v>112.14775</v>
      </c>
      <c r="J7953" s="3" t="str">
        <f t="shared" si="1125"/>
        <v>Yes</v>
      </c>
      <c r="K7953" s="3" t="str">
        <f t="shared" si="1126"/>
        <v/>
      </c>
      <c r="L7953" s="3" t="str">
        <f t="shared" si="1127"/>
        <v/>
      </c>
      <c r="M7953" s="3">
        <f t="shared" si="1132"/>
        <v>2.671893288879101E-3</v>
      </c>
      <c r="N7953" s="3">
        <f t="shared" si="1128"/>
        <v>-0.44390090918068675</v>
      </c>
      <c r="O7953" s="3" t="str">
        <f t="shared" si="1129"/>
        <v>Exit</v>
      </c>
      <c r="P7953" s="3" t="str">
        <f t="shared" si="1130"/>
        <v/>
      </c>
      <c r="Q7953" s="3">
        <f t="shared" si="1131"/>
        <v>-0.22999999999998977</v>
      </c>
    </row>
    <row r="7954" spans="2:17" x14ac:dyDescent="0.3">
      <c r="B7954" s="4">
        <v>42312.911111111112</v>
      </c>
      <c r="C7954" s="1">
        <v>112</v>
      </c>
      <c r="D7954" s="1">
        <v>60742</v>
      </c>
      <c r="E7954" s="3">
        <f>IF($C$5+ROW($D$12)&gt;=ROW(D7954), "", AVERAGE(INDEX($D$1:$D$8201, ROW(D7954)-$C$5):D7953))</f>
        <v>98455.333333333328</v>
      </c>
      <c r="F7954" s="3">
        <f>IF($C$6+ROW($D$12)&gt;=ROW(D7954), "", AVERAGE(INDEX($D$1:$D$8201, ROW(D7954)-$C$6):D7953))</f>
        <v>54826.125</v>
      </c>
      <c r="G7954" s="3" t="str">
        <f t="shared" si="1124"/>
        <v>Yes</v>
      </c>
      <c r="H7954" s="3">
        <f>IF($C$3+ROW($D$12)&gt;=ROW(D7954), "", AVERAGE(INDEX($C$1:$C$8201, ROW(D7954)-$C$3):C7953))</f>
        <v>112.58333333333333</v>
      </c>
      <c r="I7954" s="3">
        <f>IF($C$4+ROW($D$12)&gt;=ROW(D7954), "", AVERAGE(INDEX($C$1:$C$8201, ROW(D7954)-$C$4):C7953))</f>
        <v>112.25049999999999</v>
      </c>
      <c r="J7954" s="3" t="str">
        <f t="shared" si="1125"/>
        <v>Yes</v>
      </c>
      <c r="K7954" s="3" t="str">
        <f t="shared" si="1126"/>
        <v>Sell</v>
      </c>
      <c r="L7954" s="3">
        <f t="shared" si="1127"/>
        <v>112</v>
      </c>
      <c r="M7954" s="3">
        <f t="shared" si="1132"/>
        <v>-2.7640336798502594E-3</v>
      </c>
      <c r="N7954" s="3">
        <f t="shared" si="1128"/>
        <v>-2.0344850564783643</v>
      </c>
      <c r="O7954" s="3" t="str">
        <f t="shared" si="1129"/>
        <v>Sell</v>
      </c>
      <c r="P7954" s="3">
        <f t="shared" si="1130"/>
        <v>112</v>
      </c>
      <c r="Q7954" s="3" t="str">
        <f t="shared" si="1131"/>
        <v/>
      </c>
    </row>
    <row r="7955" spans="2:17" x14ac:dyDescent="0.3">
      <c r="B7955" s="4">
        <v>42312.911805555559</v>
      </c>
      <c r="C7955" s="1">
        <v>112.05</v>
      </c>
      <c r="D7955" s="1">
        <v>51887</v>
      </c>
      <c r="E7955" s="3">
        <f>IF($C$5+ROW($D$12)&gt;=ROW(D7955), "", AVERAGE(INDEX($D$1:$D$8201, ROW(D7955)-$C$5):D7954))</f>
        <v>76024.333333333328</v>
      </c>
      <c r="F7955" s="3">
        <f>IF($C$6+ROW($D$12)&gt;=ROW(D7955), "", AVERAGE(INDEX($D$1:$D$8201, ROW(D7955)-$C$6):D7954))</f>
        <v>59646.75</v>
      </c>
      <c r="G7955" s="3" t="str">
        <f t="shared" si="1124"/>
        <v>Yes</v>
      </c>
      <c r="H7955" s="3">
        <f>IF($C$3+ROW($D$12)&gt;=ROW(D7955), "", AVERAGE(INDEX($C$1:$C$8201, ROW(D7955)-$C$3):C7954))</f>
        <v>112.36333333333334</v>
      </c>
      <c r="I7955" s="3">
        <f>IF($C$4+ROW($D$12)&gt;=ROW(D7955), "", AVERAGE(INDEX($C$1:$C$8201, ROW(D7955)-$C$4):C7954))</f>
        <v>112.27875</v>
      </c>
      <c r="J7955" s="3" t="str">
        <f t="shared" si="1125"/>
        <v>Yes</v>
      </c>
      <c r="K7955" s="3" t="str">
        <f t="shared" si="1126"/>
        <v/>
      </c>
      <c r="L7955" s="3" t="str">
        <f t="shared" si="1127"/>
        <v/>
      </c>
      <c r="M7955" s="3">
        <f t="shared" si="1132"/>
        <v>-5.4292332196319258E-3</v>
      </c>
      <c r="N7955" s="3">
        <f t="shared" si="1128"/>
        <v>0.96424278734767543</v>
      </c>
      <c r="O7955" s="3" t="str">
        <f t="shared" si="1129"/>
        <v>Sell</v>
      </c>
      <c r="P7955" s="3">
        <f t="shared" si="1130"/>
        <v>112</v>
      </c>
      <c r="Q7955" s="3" t="str">
        <f t="shared" si="1131"/>
        <v/>
      </c>
    </row>
    <row r="7956" spans="2:17" x14ac:dyDescent="0.3">
      <c r="B7956" s="4">
        <v>42312.912499999999</v>
      </c>
      <c r="C7956" s="1">
        <v>112.21</v>
      </c>
      <c r="D7956" s="1">
        <v>34981</v>
      </c>
      <c r="E7956" s="3">
        <f>IF($C$5+ROW($D$12)&gt;=ROW(D7956), "", AVERAGE(INDEX($D$1:$D$8201, ROW(D7956)-$C$5):D7955))</f>
        <v>58095</v>
      </c>
      <c r="F7956" s="3">
        <f>IF($C$6+ROW($D$12)&gt;=ROW(D7956), "", AVERAGE(INDEX($D$1:$D$8201, ROW(D7956)-$C$6):D7955))</f>
        <v>64756.875</v>
      </c>
      <c r="G7956" s="3" t="str">
        <f t="shared" si="1124"/>
        <v/>
      </c>
      <c r="H7956" s="3">
        <f>IF($C$3+ROW($D$12)&gt;=ROW(D7956), "", AVERAGE(INDEX($C$1:$C$8201, ROW(D7956)-$C$3):C7955))</f>
        <v>112.16000000000001</v>
      </c>
      <c r="I7956" s="3">
        <f>IF($C$4+ROW($D$12)&gt;=ROW(D7956), "", AVERAGE(INDEX($C$1:$C$8201, ROW(D7956)-$C$4):C7955))</f>
        <v>112.29499999999999</v>
      </c>
      <c r="J7956" s="3" t="str">
        <f t="shared" si="1125"/>
        <v/>
      </c>
      <c r="K7956" s="3" t="str">
        <f t="shared" si="1126"/>
        <v/>
      </c>
      <c r="L7956" s="3" t="str">
        <f t="shared" si="1127"/>
        <v/>
      </c>
      <c r="M7956" s="3">
        <f t="shared" si="1132"/>
        <v>-4.0023177897930261E-3</v>
      </c>
      <c r="N7956" s="3">
        <f t="shared" si="1128"/>
        <v>-0.26282080214922821</v>
      </c>
      <c r="O7956" s="3" t="str">
        <f t="shared" si="1129"/>
        <v>Sell</v>
      </c>
      <c r="P7956" s="3">
        <f t="shared" si="1130"/>
        <v>112</v>
      </c>
      <c r="Q7956" s="3" t="str">
        <f t="shared" si="1131"/>
        <v/>
      </c>
    </row>
    <row r="7957" spans="2:17" x14ac:dyDescent="0.3">
      <c r="B7957" s="4">
        <v>42312.913194444445</v>
      </c>
      <c r="C7957" s="1">
        <v>112.3</v>
      </c>
      <c r="D7957" s="1">
        <v>29194</v>
      </c>
      <c r="E7957" s="3">
        <f>IF($C$5+ROW($D$12)&gt;=ROW(D7957), "", AVERAGE(INDEX($D$1:$D$8201, ROW(D7957)-$C$5):D7956))</f>
        <v>49203.333333333336</v>
      </c>
      <c r="F7957" s="3">
        <f>IF($C$6+ROW($D$12)&gt;=ROW(D7957), "", AVERAGE(INDEX($D$1:$D$8201, ROW(D7957)-$C$6):D7956))</f>
        <v>65372.75</v>
      </c>
      <c r="G7957" s="3" t="str">
        <f t="shared" si="1124"/>
        <v/>
      </c>
      <c r="H7957" s="3">
        <f>IF($C$3+ROW($D$12)&gt;=ROW(D7957), "", AVERAGE(INDEX($C$1:$C$8201, ROW(D7957)-$C$3):C7956))</f>
        <v>112.08666666666666</v>
      </c>
      <c r="I7957" s="3">
        <f>IF($C$4+ROW($D$12)&gt;=ROW(D7957), "", AVERAGE(INDEX($C$1:$C$8201, ROW(D7957)-$C$4):C7956))</f>
        <v>112.30625000000001</v>
      </c>
      <c r="J7957" s="3" t="str">
        <f t="shared" si="1125"/>
        <v/>
      </c>
      <c r="K7957" s="3" t="str">
        <f t="shared" si="1126"/>
        <v/>
      </c>
      <c r="L7957" s="3" t="str">
        <f t="shared" si="1127"/>
        <v/>
      </c>
      <c r="M7957" s="3">
        <f t="shared" si="1132"/>
        <v>-1.1569440172708703E-3</v>
      </c>
      <c r="N7957" s="3">
        <f t="shared" si="1128"/>
        <v>-0.71093149568947644</v>
      </c>
      <c r="O7957" s="3" t="str">
        <f t="shared" si="1129"/>
        <v>Sell</v>
      </c>
      <c r="P7957" s="3">
        <f t="shared" si="1130"/>
        <v>112</v>
      </c>
      <c r="Q7957" s="3" t="str">
        <f t="shared" si="1131"/>
        <v/>
      </c>
    </row>
    <row r="7958" spans="2:17" x14ac:dyDescent="0.3">
      <c r="B7958" s="4">
        <v>42312.913888888892</v>
      </c>
      <c r="C7958" s="1">
        <v>112.259</v>
      </c>
      <c r="D7958" s="1">
        <v>36458</v>
      </c>
      <c r="E7958" s="3">
        <f>IF($C$5+ROW($D$12)&gt;=ROW(D7958), "", AVERAGE(INDEX($D$1:$D$8201, ROW(D7958)-$C$5):D7957))</f>
        <v>38687.333333333336</v>
      </c>
      <c r="F7958" s="3">
        <f>IF($C$6+ROW($D$12)&gt;=ROW(D7958), "", AVERAGE(INDEX($D$1:$D$8201, ROW(D7958)-$C$6):D7957))</f>
        <v>64394.25</v>
      </c>
      <c r="G7958" s="3" t="str">
        <f t="shared" si="1124"/>
        <v/>
      </c>
      <c r="H7958" s="3">
        <f>IF($C$3+ROW($D$12)&gt;=ROW(D7958), "", AVERAGE(INDEX($C$1:$C$8201, ROW(D7958)-$C$3):C7957))</f>
        <v>112.18666666666667</v>
      </c>
      <c r="I7958" s="3">
        <f>IF($C$4+ROW($D$12)&gt;=ROW(D7958), "", AVERAGE(INDEX($C$1:$C$8201, ROW(D7958)-$C$4):C7957))</f>
        <v>112.32749999999999</v>
      </c>
      <c r="J7958" s="3" t="str">
        <f t="shared" si="1125"/>
        <v/>
      </c>
      <c r="K7958" s="3" t="str">
        <f t="shared" si="1126"/>
        <v/>
      </c>
      <c r="L7958" s="3" t="str">
        <f t="shared" si="1127"/>
        <v/>
      </c>
      <c r="M7958" s="3">
        <f t="shared" si="1132"/>
        <v>2.3098302868904763E-3</v>
      </c>
      <c r="N7958" s="3">
        <f t="shared" si="1128"/>
        <v>-2.9964927018155678</v>
      </c>
      <c r="O7958" s="3" t="str">
        <f t="shared" si="1129"/>
        <v>Sell</v>
      </c>
      <c r="P7958" s="3">
        <f t="shared" si="1130"/>
        <v>112</v>
      </c>
      <c r="Q7958" s="3" t="str">
        <f t="shared" si="1131"/>
        <v/>
      </c>
    </row>
    <row r="7959" spans="2:17" x14ac:dyDescent="0.3">
      <c r="B7959" s="4">
        <v>42312.914583333331</v>
      </c>
      <c r="C7959" s="1">
        <v>112.27</v>
      </c>
      <c r="D7959" s="1">
        <v>27191</v>
      </c>
      <c r="E7959" s="3">
        <f>IF($C$5+ROW($D$12)&gt;=ROW(D7959), "", AVERAGE(INDEX($D$1:$D$8201, ROW(D7959)-$C$5):D7958))</f>
        <v>33544.333333333336</v>
      </c>
      <c r="F7959" s="3">
        <f>IF($C$6+ROW($D$12)&gt;=ROW(D7959), "", AVERAGE(INDEX($D$1:$D$8201, ROW(D7959)-$C$6):D7958))</f>
        <v>63578.5</v>
      </c>
      <c r="G7959" s="3" t="str">
        <f t="shared" si="1124"/>
        <v/>
      </c>
      <c r="H7959" s="3">
        <f>IF($C$3+ROW($D$12)&gt;=ROW(D7959), "", AVERAGE(INDEX($C$1:$C$8201, ROW(D7959)-$C$3):C7958))</f>
        <v>112.25633333333333</v>
      </c>
      <c r="I7959" s="3">
        <f>IF($C$4+ROW($D$12)&gt;=ROW(D7959), "", AVERAGE(INDEX($C$1:$C$8201, ROW(D7959)-$C$4):C7958))</f>
        <v>112.32112499999999</v>
      </c>
      <c r="J7959" s="3" t="str">
        <f t="shared" si="1125"/>
        <v/>
      </c>
      <c r="K7959" s="3" t="str">
        <f t="shared" si="1126"/>
        <v/>
      </c>
      <c r="L7959" s="3" t="str">
        <f t="shared" si="1127"/>
        <v/>
      </c>
      <c r="M7959" s="3">
        <f t="shared" si="1132"/>
        <v>1.9614842237520936E-3</v>
      </c>
      <c r="N7959" s="3">
        <f t="shared" si="1128"/>
        <v>-0.15081024139108107</v>
      </c>
      <c r="O7959" s="3" t="str">
        <f t="shared" si="1129"/>
        <v>Sell</v>
      </c>
      <c r="P7959" s="3">
        <f t="shared" si="1130"/>
        <v>112</v>
      </c>
      <c r="Q7959" s="3" t="str">
        <f t="shared" si="1131"/>
        <v/>
      </c>
    </row>
    <row r="7960" spans="2:17" x14ac:dyDescent="0.3">
      <c r="B7960" s="4">
        <v>42312.915277777778</v>
      </c>
      <c r="C7960" s="1">
        <v>112.3</v>
      </c>
      <c r="D7960" s="1">
        <v>20282</v>
      </c>
      <c r="E7960" s="3">
        <f>IF($C$5+ROW($D$12)&gt;=ROW(D7960), "", AVERAGE(INDEX($D$1:$D$8201, ROW(D7960)-$C$5):D7959))</f>
        <v>30947.666666666668</v>
      </c>
      <c r="F7960" s="3">
        <f>IF($C$6+ROW($D$12)&gt;=ROW(D7960), "", AVERAGE(INDEX($D$1:$D$8201, ROW(D7960)-$C$6):D7959))</f>
        <v>50973</v>
      </c>
      <c r="G7960" s="3" t="str">
        <f t="shared" si="1124"/>
        <v/>
      </c>
      <c r="H7960" s="3">
        <f>IF($C$3+ROW($D$12)&gt;=ROW(D7960), "", AVERAGE(INDEX($C$1:$C$8201, ROW(D7960)-$C$3):C7959))</f>
        <v>112.27633333333334</v>
      </c>
      <c r="I7960" s="3">
        <f>IF($C$4+ROW($D$12)&gt;=ROW(D7960), "", AVERAGE(INDEX($C$1:$C$8201, ROW(D7960)-$C$4):C7959))</f>
        <v>112.272375</v>
      </c>
      <c r="J7960" s="3" t="str">
        <f t="shared" si="1125"/>
        <v>Yes</v>
      </c>
      <c r="K7960" s="3" t="str">
        <f t="shared" si="1126"/>
        <v/>
      </c>
      <c r="L7960" s="3" t="str">
        <f t="shared" si="1127"/>
        <v/>
      </c>
      <c r="M7960" s="3">
        <f t="shared" si="1132"/>
        <v>8.0174606762260098E-4</v>
      </c>
      <c r="N7960" s="3">
        <f t="shared" si="1128"/>
        <v>-0.59125540857578096</v>
      </c>
      <c r="O7960" s="3" t="str">
        <f t="shared" si="1129"/>
        <v>Sell</v>
      </c>
      <c r="P7960" s="3">
        <f t="shared" si="1130"/>
        <v>112</v>
      </c>
      <c r="Q7960" s="3" t="str">
        <f t="shared" si="1131"/>
        <v/>
      </c>
    </row>
    <row r="7961" spans="2:17" x14ac:dyDescent="0.3">
      <c r="B7961" s="4">
        <v>42312.915972222225</v>
      </c>
      <c r="C7961" s="1">
        <v>112.4</v>
      </c>
      <c r="D7961" s="1">
        <v>19463</v>
      </c>
      <c r="E7961" s="3">
        <f>IF($C$5+ROW($D$12)&gt;=ROW(D7961), "", AVERAGE(INDEX($D$1:$D$8201, ROW(D7961)-$C$5):D7960))</f>
        <v>27977</v>
      </c>
      <c r="F7961" s="3">
        <f>IF($C$6+ROW($D$12)&gt;=ROW(D7961), "", AVERAGE(INDEX($D$1:$D$8201, ROW(D7961)-$C$6):D7960))</f>
        <v>40298.875</v>
      </c>
      <c r="G7961" s="3" t="str">
        <f t="shared" si="1124"/>
        <v/>
      </c>
      <c r="H7961" s="3">
        <f>IF($C$3+ROW($D$12)&gt;=ROW(D7961), "", AVERAGE(INDEX($C$1:$C$8201, ROW(D7961)-$C$3):C7960))</f>
        <v>112.27633333333334</v>
      </c>
      <c r="I7961" s="3">
        <f>IF($C$4+ROW($D$12)&gt;=ROW(D7961), "", AVERAGE(INDEX($C$1:$C$8201, ROW(D7961)-$C$4):C7960))</f>
        <v>112.22737499999999</v>
      </c>
      <c r="J7961" s="3" t="str">
        <f t="shared" si="1125"/>
        <v>Yes</v>
      </c>
      <c r="K7961" s="3" t="str">
        <f t="shared" si="1126"/>
        <v/>
      </c>
      <c r="L7961" s="3" t="str">
        <f t="shared" si="1127"/>
        <v/>
      </c>
      <c r="M7961" s="3">
        <f t="shared" si="1132"/>
        <v>8.9007571519333028E-4</v>
      </c>
      <c r="N7961" s="3">
        <f t="shared" si="1128"/>
        <v>0.11017160063241864</v>
      </c>
      <c r="O7961" s="3" t="str">
        <f t="shared" si="1129"/>
        <v>Sell</v>
      </c>
      <c r="P7961" s="3">
        <f t="shared" si="1130"/>
        <v>112</v>
      </c>
      <c r="Q7961" s="3" t="str">
        <f t="shared" si="1131"/>
        <v/>
      </c>
    </row>
    <row r="7962" spans="2:17" x14ac:dyDescent="0.3">
      <c r="B7962" s="4">
        <v>42312.916666666664</v>
      </c>
      <c r="C7962" s="1">
        <v>112.55</v>
      </c>
      <c r="D7962" s="1">
        <v>39054</v>
      </c>
      <c r="E7962" s="3">
        <f>IF($C$5+ROW($D$12)&gt;=ROW(D7962), "", AVERAGE(INDEX($D$1:$D$8201, ROW(D7962)-$C$5):D7961))</f>
        <v>22312</v>
      </c>
      <c r="F7962" s="3">
        <f>IF($C$6+ROW($D$12)&gt;=ROW(D7962), "", AVERAGE(INDEX($D$1:$D$8201, ROW(D7962)-$C$6):D7961))</f>
        <v>35024.75</v>
      </c>
      <c r="G7962" s="3" t="str">
        <f t="shared" si="1124"/>
        <v/>
      </c>
      <c r="H7962" s="3">
        <f>IF($C$3+ROW($D$12)&gt;=ROW(D7962), "", AVERAGE(INDEX($C$1:$C$8201, ROW(D7962)-$C$3):C7961))</f>
        <v>112.32333333333334</v>
      </c>
      <c r="I7962" s="3">
        <f>IF($C$4+ROW($D$12)&gt;=ROW(D7962), "", AVERAGE(INDEX($C$1:$C$8201, ROW(D7962)-$C$4):C7961))</f>
        <v>112.22362499999998</v>
      </c>
      <c r="J7962" s="3" t="str">
        <f t="shared" si="1125"/>
        <v>Yes</v>
      </c>
      <c r="K7962" s="3" t="str">
        <f t="shared" si="1126"/>
        <v/>
      </c>
      <c r="L7962" s="3" t="str">
        <f t="shared" si="1127"/>
        <v/>
      </c>
      <c r="M7962" s="3">
        <f t="shared" si="1132"/>
        <v>2.588865770756114E-3</v>
      </c>
      <c r="N7962" s="3">
        <f t="shared" si="1128"/>
        <v>1.9085905014202027</v>
      </c>
      <c r="O7962" s="3" t="str">
        <f t="shared" si="1129"/>
        <v>Exit</v>
      </c>
      <c r="P7962" s="3" t="str">
        <f t="shared" si="1130"/>
        <v/>
      </c>
      <c r="Q7962" s="3">
        <f t="shared" si="1131"/>
        <v>-0.54999999999999716</v>
      </c>
    </row>
    <row r="7963" spans="2:17" x14ac:dyDescent="0.3">
      <c r="B7963" s="4">
        <v>42312.917361111111</v>
      </c>
      <c r="C7963" s="1">
        <v>112.57</v>
      </c>
      <c r="D7963" s="1">
        <v>17844</v>
      </c>
      <c r="E7963" s="3">
        <f>IF($C$5+ROW($D$12)&gt;=ROW(D7963), "", AVERAGE(INDEX($D$1:$D$8201, ROW(D7963)-$C$5):D7962))</f>
        <v>26266.333333333332</v>
      </c>
      <c r="F7963" s="3">
        <f>IF($C$6+ROW($D$12)&gt;=ROW(D7963), "", AVERAGE(INDEX($D$1:$D$8201, ROW(D7963)-$C$6):D7962))</f>
        <v>32313.75</v>
      </c>
      <c r="G7963" s="3" t="str">
        <f t="shared" si="1124"/>
        <v/>
      </c>
      <c r="H7963" s="3">
        <f>IF($C$3+ROW($D$12)&gt;=ROW(D7963), "", AVERAGE(INDEX($C$1:$C$8201, ROW(D7963)-$C$3):C7962))</f>
        <v>112.41666666666667</v>
      </c>
      <c r="I7963" s="3">
        <f>IF($C$4+ROW($D$12)&gt;=ROW(D7963), "", AVERAGE(INDEX($C$1:$C$8201, ROW(D7963)-$C$4):C7962))</f>
        <v>112.29237499999999</v>
      </c>
      <c r="J7963" s="3" t="str">
        <f t="shared" si="1125"/>
        <v>Yes</v>
      </c>
      <c r="K7963" s="3" t="str">
        <f t="shared" si="1126"/>
        <v/>
      </c>
      <c r="L7963" s="3" t="str">
        <f t="shared" si="1127"/>
        <v/>
      </c>
      <c r="M7963" s="3">
        <f t="shared" si="1132"/>
        <v>2.6685658960245591E-3</v>
      </c>
      <c r="N7963" s="3">
        <f t="shared" si="1128"/>
        <v>3.0785731021182941E-2</v>
      </c>
      <c r="O7963" s="3" t="str">
        <f t="shared" si="1129"/>
        <v/>
      </c>
      <c r="P7963" s="3" t="str">
        <f t="shared" si="1130"/>
        <v/>
      </c>
      <c r="Q7963" s="3" t="str">
        <f t="shared" si="1131"/>
        <v/>
      </c>
    </row>
    <row r="7964" spans="2:17" x14ac:dyDescent="0.3">
      <c r="B7964" s="4">
        <v>42312.918055555558</v>
      </c>
      <c r="C7964" s="1">
        <v>112.5</v>
      </c>
      <c r="D7964" s="1">
        <v>21282</v>
      </c>
      <c r="E7964" s="3">
        <f>IF($C$5+ROW($D$12)&gt;=ROW(D7964), "", AVERAGE(INDEX($D$1:$D$8201, ROW(D7964)-$C$5):D7963))</f>
        <v>25453.666666666668</v>
      </c>
      <c r="F7964" s="3">
        <f>IF($C$6+ROW($D$12)&gt;=ROW(D7964), "", AVERAGE(INDEX($D$1:$D$8201, ROW(D7964)-$C$6):D7963))</f>
        <v>28058.375</v>
      </c>
      <c r="G7964" s="3" t="str">
        <f t="shared" ref="G7964:G8027" si="1133">IF(F7964="","",IF(E7964&gt;F7964,"Yes",""))</f>
        <v/>
      </c>
      <c r="H7964" s="3">
        <f>IF($C$3+ROW($D$12)&gt;=ROW(D7964), "", AVERAGE(INDEX($C$1:$C$8201, ROW(D7964)-$C$3):C7963))</f>
        <v>112.50666666666666</v>
      </c>
      <c r="I7964" s="3">
        <f>IF($C$4+ROW($D$12)&gt;=ROW(D7964), "", AVERAGE(INDEX($C$1:$C$8201, ROW(D7964)-$C$4):C7963))</f>
        <v>112.35737499999999</v>
      </c>
      <c r="J7964" s="3" t="str">
        <f t="shared" ref="J7964:J8027" si="1134">IF(I7964="","",IF(H7964&gt;I7964,"Yes",""))</f>
        <v>Yes</v>
      </c>
      <c r="K7964" s="3" t="str">
        <f t="shared" ref="K7964:K8027" si="1135">IF(AND(G7964="Yes", J7964="Yes"), IF(AND(C7964&gt;C7963, C7963&gt;C7962), "Buy", IF(AND(C7964&lt;C7963, C7963&lt;C7962), "Sell", "")), "")</f>
        <v/>
      </c>
      <c r="L7964" s="3" t="str">
        <f t="shared" ref="L7964:L8027" si="1136">IF(K7964="", "", C7964)</f>
        <v/>
      </c>
      <c r="M7964" s="3">
        <f t="shared" si="1132"/>
        <v>1.7793599000773578E-3</v>
      </c>
      <c r="N7964" s="3">
        <f t="shared" ref="N7964:N8027" si="1137">IF(M7963="", "", IF(M7963=0, N7963, (M7964-M7963)/M7963))</f>
        <v>-0.33321492913923451</v>
      </c>
      <c r="O7964" s="3" t="str">
        <f t="shared" ref="O7964:O8027" si="1138">IF(OR(O7963="", O7963="Exit"), K7964, IF(O7963="Buy", IF(AND(N7964&lt;N7963, N7963&lt;N7962), "Exit", O7963), IF(O7963="Sell", IF(AND(N7964&gt;N7963, N7963&gt;N7962), "Exit", O7963), "")))</f>
        <v/>
      </c>
      <c r="P7964" s="3" t="str">
        <f t="shared" ref="P7964:P8027" si="1139">IF(O7964="", "", IF(O7964=O7963, P7963, IF(OR(K7964="Buy", K7964="Sell"), L7964, "")))</f>
        <v/>
      </c>
      <c r="Q7964" s="3" t="str">
        <f t="shared" ref="Q7964:Q8027" si="1140">IF(O7964="Exit",IF(O7963="Buy",C7964-P7963,IF(O7963="Sell",P7963-C7964,"")), "")</f>
        <v/>
      </c>
    </row>
    <row r="7965" spans="2:17" x14ac:dyDescent="0.3">
      <c r="B7965" s="4">
        <v>42312.918749999997</v>
      </c>
      <c r="C7965" s="1">
        <v>112.49</v>
      </c>
      <c r="D7965" s="1">
        <v>17915</v>
      </c>
      <c r="E7965" s="3">
        <f>IF($C$5+ROW($D$12)&gt;=ROW(D7965), "", AVERAGE(INDEX($D$1:$D$8201, ROW(D7965)-$C$5):D7964))</f>
        <v>26060</v>
      </c>
      <c r="F7965" s="3">
        <f>IF($C$6+ROW($D$12)&gt;=ROW(D7965), "", AVERAGE(INDEX($D$1:$D$8201, ROW(D7965)-$C$6):D7964))</f>
        <v>26346</v>
      </c>
      <c r="G7965" s="3" t="str">
        <f t="shared" si="1133"/>
        <v/>
      </c>
      <c r="H7965" s="3">
        <f>IF($C$3+ROW($D$12)&gt;=ROW(D7965), "", AVERAGE(INDEX($C$1:$C$8201, ROW(D7965)-$C$3):C7964))</f>
        <v>112.54</v>
      </c>
      <c r="I7965" s="3">
        <f>IF($C$4+ROW($D$12)&gt;=ROW(D7965), "", AVERAGE(INDEX($C$1:$C$8201, ROW(D7965)-$C$4):C7964))</f>
        <v>112.39362499999999</v>
      </c>
      <c r="J7965" s="3" t="str">
        <f t="shared" si="1134"/>
        <v>Yes</v>
      </c>
      <c r="K7965" s="3" t="str">
        <f t="shared" si="1135"/>
        <v/>
      </c>
      <c r="L7965" s="3" t="str">
        <f t="shared" si="1136"/>
        <v/>
      </c>
      <c r="M7965" s="3">
        <f t="shared" si="1132"/>
        <v>8.0039134514363515E-4</v>
      </c>
      <c r="N7965" s="3">
        <f t="shared" si="1137"/>
        <v>-0.55018018271130076</v>
      </c>
      <c r="O7965" s="3" t="str">
        <f t="shared" si="1138"/>
        <v/>
      </c>
      <c r="P7965" s="3" t="str">
        <f t="shared" si="1139"/>
        <v/>
      </c>
      <c r="Q7965" s="3" t="str">
        <f t="shared" si="1140"/>
        <v/>
      </c>
    </row>
    <row r="7966" spans="2:17" x14ac:dyDescent="0.3">
      <c r="B7966" s="4">
        <v>42312.919444444444</v>
      </c>
      <c r="C7966" s="1">
        <v>112.53</v>
      </c>
      <c r="D7966" s="1">
        <v>26335</v>
      </c>
      <c r="E7966" s="3">
        <f>IF($C$5+ROW($D$12)&gt;=ROW(D7966), "", AVERAGE(INDEX($D$1:$D$8201, ROW(D7966)-$C$5):D7965))</f>
        <v>19013.666666666668</v>
      </c>
      <c r="F7966" s="3">
        <f>IF($C$6+ROW($D$12)&gt;=ROW(D7966), "", AVERAGE(INDEX($D$1:$D$8201, ROW(D7966)-$C$6):D7965))</f>
        <v>24936.125</v>
      </c>
      <c r="G7966" s="3" t="str">
        <f t="shared" si="1133"/>
        <v/>
      </c>
      <c r="H7966" s="3">
        <f>IF($C$3+ROW($D$12)&gt;=ROW(D7966), "", AVERAGE(INDEX($C$1:$C$8201, ROW(D7966)-$C$3):C7965))</f>
        <v>112.52</v>
      </c>
      <c r="I7966" s="3">
        <f>IF($C$4+ROW($D$12)&gt;=ROW(D7966), "", AVERAGE(INDEX($C$1:$C$8201, ROW(D7966)-$C$4):C7965))</f>
        <v>112.41737499999999</v>
      </c>
      <c r="J7966" s="3" t="str">
        <f t="shared" si="1134"/>
        <v>Yes</v>
      </c>
      <c r="K7966" s="3" t="str">
        <f t="shared" si="1135"/>
        <v/>
      </c>
      <c r="L7966" s="3" t="str">
        <f t="shared" si="1136"/>
        <v/>
      </c>
      <c r="M7966" s="3">
        <f t="shared" si="1132"/>
        <v>-1.7771459083558319E-4</v>
      </c>
      <c r="N7966" s="3">
        <f t="shared" si="1137"/>
        <v>-1.2220346233300301</v>
      </c>
      <c r="O7966" s="3" t="str">
        <f t="shared" si="1138"/>
        <v/>
      </c>
      <c r="P7966" s="3" t="str">
        <f t="shared" si="1139"/>
        <v/>
      </c>
      <c r="Q7966" s="3" t="str">
        <f t="shared" si="1140"/>
        <v/>
      </c>
    </row>
    <row r="7967" spans="2:17" x14ac:dyDescent="0.3">
      <c r="B7967" s="4">
        <v>42312.920138888891</v>
      </c>
      <c r="C7967" s="1">
        <v>112.23</v>
      </c>
      <c r="D7967" s="1">
        <v>55870</v>
      </c>
      <c r="E7967" s="3">
        <f>IF($C$5+ROW($D$12)&gt;=ROW(D7967), "", AVERAGE(INDEX($D$1:$D$8201, ROW(D7967)-$C$5):D7966))</f>
        <v>21844</v>
      </c>
      <c r="F7967" s="3">
        <f>IF($C$6+ROW($D$12)&gt;=ROW(D7967), "", AVERAGE(INDEX($D$1:$D$8201, ROW(D7967)-$C$6):D7966))</f>
        <v>23670.75</v>
      </c>
      <c r="G7967" s="3" t="str">
        <f t="shared" si="1133"/>
        <v/>
      </c>
      <c r="H7967" s="3">
        <f>IF($C$3+ROW($D$12)&gt;=ROW(D7967), "", AVERAGE(INDEX($C$1:$C$8201, ROW(D7967)-$C$3):C7966))</f>
        <v>112.50666666666666</v>
      </c>
      <c r="I7967" s="3">
        <f>IF($C$4+ROW($D$12)&gt;=ROW(D7967), "", AVERAGE(INDEX($C$1:$C$8201, ROW(D7967)-$C$4):C7966))</f>
        <v>112.45125</v>
      </c>
      <c r="J7967" s="3" t="str">
        <f t="shared" si="1134"/>
        <v>Yes</v>
      </c>
      <c r="K7967" s="3" t="str">
        <f t="shared" si="1135"/>
        <v/>
      </c>
      <c r="L7967" s="3" t="str">
        <f t="shared" si="1136"/>
        <v/>
      </c>
      <c r="M7967" s="3">
        <f t="shared" si="1132"/>
        <v>-3.0249133385480929E-3</v>
      </c>
      <c r="N7967" s="3">
        <f t="shared" si="1137"/>
        <v>16.021187311213303</v>
      </c>
      <c r="O7967" s="3" t="str">
        <f t="shared" si="1138"/>
        <v/>
      </c>
      <c r="P7967" s="3" t="str">
        <f t="shared" si="1139"/>
        <v/>
      </c>
      <c r="Q7967" s="3" t="str">
        <f t="shared" si="1140"/>
        <v/>
      </c>
    </row>
    <row r="7968" spans="2:17" x14ac:dyDescent="0.3">
      <c r="B7968" s="4">
        <v>42312.92083333333</v>
      </c>
      <c r="C7968" s="1">
        <v>112.41</v>
      </c>
      <c r="D7968" s="1">
        <v>45156</v>
      </c>
      <c r="E7968" s="3">
        <f>IF($C$5+ROW($D$12)&gt;=ROW(D7968), "", AVERAGE(INDEX($D$1:$D$8201, ROW(D7968)-$C$5):D7967))</f>
        <v>33373.333333333336</v>
      </c>
      <c r="F7968" s="3">
        <f>IF($C$6+ROW($D$12)&gt;=ROW(D7968), "", AVERAGE(INDEX($D$1:$D$8201, ROW(D7968)-$C$6):D7967))</f>
        <v>27255.625</v>
      </c>
      <c r="G7968" s="3" t="str">
        <f t="shared" si="1133"/>
        <v>Yes</v>
      </c>
      <c r="H7968" s="3">
        <f>IF($C$3+ROW($D$12)&gt;=ROW(D7968), "", AVERAGE(INDEX($C$1:$C$8201, ROW(D7968)-$C$3):C7967))</f>
        <v>112.41666666666667</v>
      </c>
      <c r="I7968" s="3">
        <f>IF($C$4+ROW($D$12)&gt;=ROW(D7968), "", AVERAGE(INDEX($C$1:$C$8201, ROW(D7968)-$C$4):C7967))</f>
        <v>112.44624999999999</v>
      </c>
      <c r="J7968" s="3" t="str">
        <f t="shared" si="1134"/>
        <v/>
      </c>
      <c r="K7968" s="3" t="str">
        <f t="shared" si="1135"/>
        <v/>
      </c>
      <c r="L7968" s="3" t="str">
        <f t="shared" si="1136"/>
        <v/>
      </c>
      <c r="M7968" s="3">
        <f t="shared" si="1132"/>
        <v>-8.003201707691552E-4</v>
      </c>
      <c r="N7968" s="3">
        <f t="shared" si="1137"/>
        <v>-0.73542376881669769</v>
      </c>
      <c r="O7968" s="3" t="str">
        <f t="shared" si="1138"/>
        <v/>
      </c>
      <c r="P7968" s="3" t="str">
        <f t="shared" si="1139"/>
        <v/>
      </c>
      <c r="Q7968" s="3" t="str">
        <f t="shared" si="1140"/>
        <v/>
      </c>
    </row>
    <row r="7969" spans="2:17" x14ac:dyDescent="0.3">
      <c r="B7969" s="4">
        <v>42312.921527777777</v>
      </c>
      <c r="C7969" s="1">
        <v>112.61</v>
      </c>
      <c r="D7969" s="1">
        <v>40746</v>
      </c>
      <c r="E7969" s="3">
        <f>IF($C$5+ROW($D$12)&gt;=ROW(D7969), "", AVERAGE(INDEX($D$1:$D$8201, ROW(D7969)-$C$5):D7968))</f>
        <v>42453.666666666664</v>
      </c>
      <c r="F7969" s="3">
        <f>IF($C$6+ROW($D$12)&gt;=ROW(D7969), "", AVERAGE(INDEX($D$1:$D$8201, ROW(D7969)-$C$6):D7968))</f>
        <v>30364.875</v>
      </c>
      <c r="G7969" s="3" t="str">
        <f t="shared" si="1133"/>
        <v>Yes</v>
      </c>
      <c r="H7969" s="3">
        <f>IF($C$3+ROW($D$12)&gt;=ROW(D7969), "", AVERAGE(INDEX($C$1:$C$8201, ROW(D7969)-$C$3):C7968))</f>
        <v>112.38999999999999</v>
      </c>
      <c r="I7969" s="3">
        <f>IF($C$4+ROW($D$12)&gt;=ROW(D7969), "", AVERAGE(INDEX($C$1:$C$8201, ROW(D7969)-$C$4):C7968))</f>
        <v>112.46</v>
      </c>
      <c r="J7969" s="3" t="str">
        <f t="shared" si="1134"/>
        <v/>
      </c>
      <c r="K7969" s="3" t="str">
        <f t="shared" si="1135"/>
        <v/>
      </c>
      <c r="L7969" s="3" t="str">
        <f t="shared" si="1136"/>
        <v/>
      </c>
      <c r="M7969" s="3">
        <f t="shared" si="1132"/>
        <v>1.0661929041997065E-3</v>
      </c>
      <c r="N7969" s="3">
        <f t="shared" si="1137"/>
        <v>-2.3322079626895218</v>
      </c>
      <c r="O7969" s="3" t="str">
        <f t="shared" si="1138"/>
        <v/>
      </c>
      <c r="P7969" s="3" t="str">
        <f t="shared" si="1139"/>
        <v/>
      </c>
      <c r="Q7969" s="3" t="str">
        <f t="shared" si="1140"/>
        <v/>
      </c>
    </row>
    <row r="7970" spans="2:17" x14ac:dyDescent="0.3">
      <c r="B7970" s="4">
        <v>42312.922222222223</v>
      </c>
      <c r="C7970" s="1">
        <v>112.794</v>
      </c>
      <c r="D7970" s="1">
        <v>65043</v>
      </c>
      <c r="E7970" s="3">
        <f>IF($C$5+ROW($D$12)&gt;=ROW(D7970), "", AVERAGE(INDEX($D$1:$D$8201, ROW(D7970)-$C$5):D7969))</f>
        <v>47257.333333333336</v>
      </c>
      <c r="F7970" s="3">
        <f>IF($C$6+ROW($D$12)&gt;=ROW(D7970), "", AVERAGE(INDEX($D$1:$D$8201, ROW(D7970)-$C$6):D7969))</f>
        <v>33025.25</v>
      </c>
      <c r="G7970" s="3" t="str">
        <f t="shared" si="1133"/>
        <v>Yes</v>
      </c>
      <c r="H7970" s="3">
        <f>IF($C$3+ROW($D$12)&gt;=ROW(D7970), "", AVERAGE(INDEX($C$1:$C$8201, ROW(D7970)-$C$3):C7969))</f>
        <v>112.41666666666667</v>
      </c>
      <c r="I7970" s="3">
        <f>IF($C$4+ROW($D$12)&gt;=ROW(D7970), "", AVERAGE(INDEX($C$1:$C$8201, ROW(D7970)-$C$4):C7969))</f>
        <v>112.48625</v>
      </c>
      <c r="J7970" s="3" t="str">
        <f t="shared" si="1134"/>
        <v/>
      </c>
      <c r="K7970" s="3" t="str">
        <f t="shared" si="1135"/>
        <v/>
      </c>
      <c r="L7970" s="3" t="str">
        <f t="shared" si="1136"/>
        <v/>
      </c>
      <c r="M7970" s="3">
        <f t="shared" si="1132"/>
        <v>2.34329339797359E-3</v>
      </c>
      <c r="N7970" s="3">
        <f t="shared" si="1137"/>
        <v>1.1978137246490925</v>
      </c>
      <c r="O7970" s="3" t="str">
        <f t="shared" si="1138"/>
        <v/>
      </c>
      <c r="P7970" s="3" t="str">
        <f t="shared" si="1139"/>
        <v/>
      </c>
      <c r="Q7970" s="3" t="str">
        <f t="shared" si="1140"/>
        <v/>
      </c>
    </row>
    <row r="7971" spans="2:17" x14ac:dyDescent="0.3">
      <c r="B7971" s="4">
        <v>42312.92291666667</v>
      </c>
      <c r="C7971" s="1">
        <v>112.625</v>
      </c>
      <c r="D7971" s="1">
        <v>44640</v>
      </c>
      <c r="E7971" s="3">
        <f>IF($C$5+ROW($D$12)&gt;=ROW(D7971), "", AVERAGE(INDEX($D$1:$D$8201, ROW(D7971)-$C$5):D7970))</f>
        <v>50315</v>
      </c>
      <c r="F7971" s="3">
        <f>IF($C$6+ROW($D$12)&gt;=ROW(D7971), "", AVERAGE(INDEX($D$1:$D$8201, ROW(D7971)-$C$6):D7970))</f>
        <v>36273.875</v>
      </c>
      <c r="G7971" s="3" t="str">
        <f t="shared" si="1133"/>
        <v>Yes</v>
      </c>
      <c r="H7971" s="3">
        <f>IF($C$3+ROW($D$12)&gt;=ROW(D7971), "", AVERAGE(INDEX($C$1:$C$8201, ROW(D7971)-$C$3):C7970))</f>
        <v>112.60466666666666</v>
      </c>
      <c r="I7971" s="3">
        <f>IF($C$4+ROW($D$12)&gt;=ROW(D7971), "", AVERAGE(INDEX($C$1:$C$8201, ROW(D7971)-$C$4):C7970))</f>
        <v>112.51675</v>
      </c>
      <c r="J7971" s="3" t="str">
        <f t="shared" si="1134"/>
        <v>Yes</v>
      </c>
      <c r="K7971" s="3" t="str">
        <f t="shared" si="1135"/>
        <v/>
      </c>
      <c r="L7971" s="3" t="str">
        <f t="shared" si="1136"/>
        <v/>
      </c>
      <c r="M7971" s="3">
        <f t="shared" si="1132"/>
        <v>3.5133789003375091E-3</v>
      </c>
      <c r="N7971" s="3">
        <f t="shared" si="1137"/>
        <v>0.49933375964604942</v>
      </c>
      <c r="O7971" s="3" t="str">
        <f t="shared" si="1138"/>
        <v/>
      </c>
      <c r="P7971" s="3" t="str">
        <f t="shared" si="1139"/>
        <v/>
      </c>
      <c r="Q7971" s="3" t="str">
        <f t="shared" si="1140"/>
        <v/>
      </c>
    </row>
    <row r="7972" spans="2:17" x14ac:dyDescent="0.3">
      <c r="B7972" s="4">
        <v>42312.923611111109</v>
      </c>
      <c r="C7972" s="1">
        <v>112.84</v>
      </c>
      <c r="D7972" s="1">
        <v>33615</v>
      </c>
      <c r="E7972" s="3">
        <f>IF($C$5+ROW($D$12)&gt;=ROW(D7972), "", AVERAGE(INDEX($D$1:$D$8201, ROW(D7972)-$C$5):D7971))</f>
        <v>50143</v>
      </c>
      <c r="F7972" s="3">
        <f>IF($C$6+ROW($D$12)&gt;=ROW(D7972), "", AVERAGE(INDEX($D$1:$D$8201, ROW(D7972)-$C$6):D7971))</f>
        <v>39623.375</v>
      </c>
      <c r="G7972" s="3" t="str">
        <f t="shared" si="1133"/>
        <v>Yes</v>
      </c>
      <c r="H7972" s="3">
        <f>IF($C$3+ROW($D$12)&gt;=ROW(D7972), "", AVERAGE(INDEX($C$1:$C$8201, ROW(D7972)-$C$3):C7971))</f>
        <v>112.67633333333333</v>
      </c>
      <c r="I7972" s="3">
        <f>IF($C$4+ROW($D$12)&gt;=ROW(D7972), "", AVERAGE(INDEX($C$1:$C$8201, ROW(D7972)-$C$4):C7971))</f>
        <v>112.523625</v>
      </c>
      <c r="J7972" s="3" t="str">
        <f t="shared" si="1134"/>
        <v>Yes</v>
      </c>
      <c r="K7972" s="3" t="str">
        <f t="shared" si="1135"/>
        <v/>
      </c>
      <c r="L7972" s="3" t="str">
        <f t="shared" si="1136"/>
        <v/>
      </c>
      <c r="M7972" s="3">
        <f t="shared" si="1132"/>
        <v>3.8179846600898916E-3</v>
      </c>
      <c r="N7972" s="3">
        <f t="shared" si="1137"/>
        <v>8.6698807157725225E-2</v>
      </c>
      <c r="O7972" s="3" t="str">
        <f t="shared" si="1138"/>
        <v/>
      </c>
      <c r="P7972" s="3" t="str">
        <f t="shared" si="1139"/>
        <v/>
      </c>
      <c r="Q7972" s="3" t="str">
        <f t="shared" si="1140"/>
        <v/>
      </c>
    </row>
    <row r="7973" spans="2:17" x14ac:dyDescent="0.3">
      <c r="B7973" s="4">
        <v>42312.924305555556</v>
      </c>
      <c r="C7973" s="1">
        <v>112.61</v>
      </c>
      <c r="D7973" s="1">
        <v>28115</v>
      </c>
      <c r="E7973" s="3">
        <f>IF($C$5+ROW($D$12)&gt;=ROW(D7973), "", AVERAGE(INDEX($D$1:$D$8201, ROW(D7973)-$C$5):D7972))</f>
        <v>47766</v>
      </c>
      <c r="F7973" s="3">
        <f>IF($C$6+ROW($D$12)&gt;=ROW(D7973), "", AVERAGE(INDEX($D$1:$D$8201, ROW(D7973)-$C$6):D7972))</f>
        <v>41165</v>
      </c>
      <c r="G7973" s="3" t="str">
        <f t="shared" si="1133"/>
        <v>Yes</v>
      </c>
      <c r="H7973" s="3">
        <f>IF($C$3+ROW($D$12)&gt;=ROW(D7973), "", AVERAGE(INDEX($C$1:$C$8201, ROW(D7973)-$C$3):C7972))</f>
        <v>112.753</v>
      </c>
      <c r="I7973" s="3">
        <f>IF($C$4+ROW($D$12)&gt;=ROW(D7973), "", AVERAGE(INDEX($C$1:$C$8201, ROW(D7973)-$C$4):C7972))</f>
        <v>112.566125</v>
      </c>
      <c r="J7973" s="3" t="str">
        <f t="shared" si="1134"/>
        <v>Yes</v>
      </c>
      <c r="K7973" s="3" t="str">
        <f t="shared" si="1135"/>
        <v/>
      </c>
      <c r="L7973" s="3" t="str">
        <f t="shared" si="1136"/>
        <v/>
      </c>
      <c r="M7973" s="3">
        <f t="shared" si="1132"/>
        <v>0</v>
      </c>
      <c r="N7973" s="3">
        <f t="shared" si="1137"/>
        <v>-1</v>
      </c>
      <c r="O7973" s="3" t="str">
        <f t="shared" si="1138"/>
        <v/>
      </c>
      <c r="P7973" s="3" t="str">
        <f t="shared" si="1139"/>
        <v/>
      </c>
      <c r="Q7973" s="3" t="str">
        <f t="shared" si="1140"/>
        <v/>
      </c>
    </row>
    <row r="7974" spans="2:17" x14ac:dyDescent="0.3">
      <c r="B7974" s="4">
        <v>42312.925000000003</v>
      </c>
      <c r="C7974" s="1">
        <v>112.535</v>
      </c>
      <c r="D7974" s="1">
        <v>25288</v>
      </c>
      <c r="E7974" s="3">
        <f>IF($C$5+ROW($D$12)&gt;=ROW(D7974), "", AVERAGE(INDEX($D$1:$D$8201, ROW(D7974)-$C$5):D7973))</f>
        <v>35456.666666666664</v>
      </c>
      <c r="F7974" s="3">
        <f>IF($C$6+ROW($D$12)&gt;=ROW(D7974), "", AVERAGE(INDEX($D$1:$D$8201, ROW(D7974)-$C$6):D7973))</f>
        <v>42440</v>
      </c>
      <c r="G7974" s="3" t="str">
        <f t="shared" si="1133"/>
        <v/>
      </c>
      <c r="H7974" s="3">
        <f>IF($C$3+ROW($D$12)&gt;=ROW(D7974), "", AVERAGE(INDEX($C$1:$C$8201, ROW(D7974)-$C$3):C7973))</f>
        <v>112.69166666666666</v>
      </c>
      <c r="I7974" s="3">
        <f>IF($C$4+ROW($D$12)&gt;=ROW(D7974), "", AVERAGE(INDEX($C$1:$C$8201, ROW(D7974)-$C$4):C7973))</f>
        <v>112.581125</v>
      </c>
      <c r="J7974" s="3" t="str">
        <f t="shared" si="1134"/>
        <v>Yes</v>
      </c>
      <c r="K7974" s="3" t="str">
        <f t="shared" si="1135"/>
        <v/>
      </c>
      <c r="L7974" s="3" t="str">
        <f t="shared" si="1136"/>
        <v/>
      </c>
      <c r="M7974" s="3">
        <f t="shared" si="1132"/>
        <v>-2.2988617893200092E-3</v>
      </c>
      <c r="N7974" s="3">
        <f t="shared" si="1137"/>
        <v>-1</v>
      </c>
      <c r="O7974" s="3" t="str">
        <f t="shared" si="1138"/>
        <v/>
      </c>
      <c r="P7974" s="3" t="str">
        <f t="shared" si="1139"/>
        <v/>
      </c>
      <c r="Q7974" s="3" t="str">
        <f t="shared" si="1140"/>
        <v/>
      </c>
    </row>
    <row r="7975" spans="2:17" x14ac:dyDescent="0.3">
      <c r="B7975" s="4">
        <v>42312.925694444442</v>
      </c>
      <c r="C7975" s="1">
        <v>112.55</v>
      </c>
      <c r="D7975" s="1">
        <v>34280</v>
      </c>
      <c r="E7975" s="3">
        <f>IF($C$5+ROW($D$12)&gt;=ROW(D7975), "", AVERAGE(INDEX($D$1:$D$8201, ROW(D7975)-$C$5):D7974))</f>
        <v>29006</v>
      </c>
      <c r="F7975" s="3">
        <f>IF($C$6+ROW($D$12)&gt;=ROW(D7975), "", AVERAGE(INDEX($D$1:$D$8201, ROW(D7975)-$C$6):D7974))</f>
        <v>42309.125</v>
      </c>
      <c r="G7975" s="3" t="str">
        <f t="shared" si="1133"/>
        <v/>
      </c>
      <c r="H7975" s="3">
        <f>IF($C$3+ROW($D$12)&gt;=ROW(D7975), "", AVERAGE(INDEX($C$1:$C$8201, ROW(D7975)-$C$3):C7974))</f>
        <v>112.66166666666668</v>
      </c>
      <c r="I7975" s="3">
        <f>IF($C$4+ROW($D$12)&gt;=ROW(D7975), "", AVERAGE(INDEX($C$1:$C$8201, ROW(D7975)-$C$4):C7974))</f>
        <v>112.58175</v>
      </c>
      <c r="J7975" s="3" t="str">
        <f t="shared" si="1134"/>
        <v>Yes</v>
      </c>
      <c r="K7975" s="3" t="str">
        <f t="shared" si="1135"/>
        <v/>
      </c>
      <c r="L7975" s="3" t="str">
        <f t="shared" si="1136"/>
        <v/>
      </c>
      <c r="M7975" s="3">
        <f t="shared" si="1132"/>
        <v>-6.6614857576078939E-4</v>
      </c>
      <c r="N7975" s="3">
        <f t="shared" si="1137"/>
        <v>-0.71022678316044718</v>
      </c>
      <c r="O7975" s="3" t="str">
        <f t="shared" si="1138"/>
        <v/>
      </c>
      <c r="P7975" s="3" t="str">
        <f t="shared" si="1139"/>
        <v/>
      </c>
      <c r="Q7975" s="3" t="str">
        <f t="shared" si="1140"/>
        <v/>
      </c>
    </row>
    <row r="7976" spans="2:17" x14ac:dyDescent="0.3">
      <c r="B7976" s="4">
        <v>42312.926388888889</v>
      </c>
      <c r="C7976" s="1">
        <v>112.566</v>
      </c>
      <c r="D7976" s="1">
        <v>15965</v>
      </c>
      <c r="E7976" s="3">
        <f>IF($C$5+ROW($D$12)&gt;=ROW(D7976), "", AVERAGE(INDEX($D$1:$D$8201, ROW(D7976)-$C$5):D7975))</f>
        <v>29227.666666666668</v>
      </c>
      <c r="F7976" s="3">
        <f>IF($C$6+ROW($D$12)&gt;=ROW(D7976), "", AVERAGE(INDEX($D$1:$D$8201, ROW(D7976)-$C$6):D7975))</f>
        <v>39610.375</v>
      </c>
      <c r="G7976" s="3" t="str">
        <f t="shared" si="1133"/>
        <v/>
      </c>
      <c r="H7976" s="3">
        <f>IF($C$3+ROW($D$12)&gt;=ROW(D7976), "", AVERAGE(INDEX($C$1:$C$8201, ROW(D7976)-$C$3):C7975))</f>
        <v>112.565</v>
      </c>
      <c r="I7976" s="3">
        <f>IF($C$4+ROW($D$12)&gt;=ROW(D7976), "", AVERAGE(INDEX($C$1:$C$8201, ROW(D7976)-$C$4):C7975))</f>
        <v>112.62174999999999</v>
      </c>
      <c r="J7976" s="3" t="str">
        <f t="shared" si="1134"/>
        <v/>
      </c>
      <c r="K7976" s="3" t="str">
        <f t="shared" si="1135"/>
        <v/>
      </c>
      <c r="L7976" s="3" t="str">
        <f t="shared" si="1136"/>
        <v/>
      </c>
      <c r="M7976" s="3">
        <f t="shared" si="1132"/>
        <v>-2.4311698442667142E-3</v>
      </c>
      <c r="N7976" s="3">
        <f t="shared" si="1137"/>
        <v>2.6495909962580706</v>
      </c>
      <c r="O7976" s="3" t="str">
        <f t="shared" si="1138"/>
        <v/>
      </c>
      <c r="P7976" s="3" t="str">
        <f t="shared" si="1139"/>
        <v/>
      </c>
      <c r="Q7976" s="3" t="str">
        <f t="shared" si="1140"/>
        <v/>
      </c>
    </row>
    <row r="7977" spans="2:17" x14ac:dyDescent="0.3">
      <c r="B7977" s="4">
        <v>42312.927083333336</v>
      </c>
      <c r="C7977" s="1">
        <v>112.5</v>
      </c>
      <c r="D7977" s="1">
        <v>22312</v>
      </c>
      <c r="E7977" s="3">
        <f>IF($C$5+ROW($D$12)&gt;=ROW(D7977), "", AVERAGE(INDEX($D$1:$D$8201, ROW(D7977)-$C$5):D7976))</f>
        <v>25177.666666666668</v>
      </c>
      <c r="F7977" s="3">
        <f>IF($C$6+ROW($D$12)&gt;=ROW(D7977), "", AVERAGE(INDEX($D$1:$D$8201, ROW(D7977)-$C$6):D7976))</f>
        <v>35961.5</v>
      </c>
      <c r="G7977" s="3" t="str">
        <f t="shared" si="1133"/>
        <v/>
      </c>
      <c r="H7977" s="3">
        <f>IF($C$3+ROW($D$12)&gt;=ROW(D7977), "", AVERAGE(INDEX($C$1:$C$8201, ROW(D7977)-$C$3):C7976))</f>
        <v>112.55033333333331</v>
      </c>
      <c r="I7977" s="3">
        <f>IF($C$4+ROW($D$12)&gt;=ROW(D7977), "", AVERAGE(INDEX($C$1:$C$8201, ROW(D7977)-$C$4):C7976))</f>
        <v>112.64125</v>
      </c>
      <c r="J7977" s="3" t="str">
        <f t="shared" si="1134"/>
        <v/>
      </c>
      <c r="K7977" s="3" t="str">
        <f t="shared" si="1135"/>
        <v/>
      </c>
      <c r="L7977" s="3" t="str">
        <f t="shared" si="1136"/>
        <v/>
      </c>
      <c r="M7977" s="3">
        <f t="shared" si="1132"/>
        <v>-9.7730006445932043E-4</v>
      </c>
      <c r="N7977" s="3">
        <f t="shared" si="1137"/>
        <v>-0.59801242732422411</v>
      </c>
      <c r="O7977" s="3" t="str">
        <f t="shared" si="1138"/>
        <v/>
      </c>
      <c r="P7977" s="3" t="str">
        <f t="shared" si="1139"/>
        <v/>
      </c>
      <c r="Q7977" s="3" t="str">
        <f t="shared" si="1140"/>
        <v/>
      </c>
    </row>
    <row r="7978" spans="2:17" x14ac:dyDescent="0.3">
      <c r="B7978" s="4">
        <v>42312.927777777775</v>
      </c>
      <c r="C7978" s="1">
        <v>112.3</v>
      </c>
      <c r="D7978" s="1">
        <v>26563</v>
      </c>
      <c r="E7978" s="3">
        <f>IF($C$5+ROW($D$12)&gt;=ROW(D7978), "", AVERAGE(INDEX($D$1:$D$8201, ROW(D7978)-$C$5):D7977))</f>
        <v>24185.666666666668</v>
      </c>
      <c r="F7978" s="3">
        <f>IF($C$6+ROW($D$12)&gt;=ROW(D7978), "", AVERAGE(INDEX($D$1:$D$8201, ROW(D7978)-$C$6):D7977))</f>
        <v>33657.25</v>
      </c>
      <c r="G7978" s="3" t="str">
        <f t="shared" si="1133"/>
        <v/>
      </c>
      <c r="H7978" s="3">
        <f>IF($C$3+ROW($D$12)&gt;=ROW(D7978), "", AVERAGE(INDEX($C$1:$C$8201, ROW(D7978)-$C$3):C7977))</f>
        <v>112.53866666666666</v>
      </c>
      <c r="I7978" s="3">
        <f>IF($C$4+ROW($D$12)&gt;=ROW(D7978), "", AVERAGE(INDEX($C$1:$C$8201, ROW(D7978)-$C$4):C7977))</f>
        <v>112.6275</v>
      </c>
      <c r="J7978" s="3" t="str">
        <f t="shared" si="1134"/>
        <v/>
      </c>
      <c r="K7978" s="3" t="str">
        <f t="shared" si="1135"/>
        <v/>
      </c>
      <c r="L7978" s="3" t="str">
        <f t="shared" si="1136"/>
        <v/>
      </c>
      <c r="M7978" s="3">
        <f t="shared" si="1132"/>
        <v>-2.0904226261619098E-3</v>
      </c>
      <c r="N7978" s="3">
        <f t="shared" si="1137"/>
        <v>1.1389772723676337</v>
      </c>
      <c r="O7978" s="3" t="str">
        <f t="shared" si="1138"/>
        <v/>
      </c>
      <c r="P7978" s="3" t="str">
        <f t="shared" si="1139"/>
        <v/>
      </c>
      <c r="Q7978" s="3" t="str">
        <f t="shared" si="1140"/>
        <v/>
      </c>
    </row>
    <row r="7979" spans="2:17" x14ac:dyDescent="0.3">
      <c r="B7979" s="4">
        <v>42312.928472222222</v>
      </c>
      <c r="C7979" s="1">
        <v>112.48</v>
      </c>
      <c r="D7979" s="1">
        <v>30870</v>
      </c>
      <c r="E7979" s="3">
        <f>IF($C$5+ROW($D$12)&gt;=ROW(D7979), "", AVERAGE(INDEX($D$1:$D$8201, ROW(D7979)-$C$5):D7978))</f>
        <v>21613.333333333332</v>
      </c>
      <c r="F7979" s="3">
        <f>IF($C$6+ROW($D$12)&gt;=ROW(D7979), "", AVERAGE(INDEX($D$1:$D$8201, ROW(D7979)-$C$6):D7978))</f>
        <v>28847.25</v>
      </c>
      <c r="G7979" s="3" t="str">
        <f t="shared" si="1133"/>
        <v/>
      </c>
      <c r="H7979" s="3">
        <f>IF($C$3+ROW($D$12)&gt;=ROW(D7979), "", AVERAGE(INDEX($C$1:$C$8201, ROW(D7979)-$C$3):C7978))</f>
        <v>112.45533333333333</v>
      </c>
      <c r="I7979" s="3">
        <f>IF($C$4+ROW($D$12)&gt;=ROW(D7979), "", AVERAGE(INDEX($C$1:$C$8201, ROW(D7979)-$C$4):C7978))</f>
        <v>112.56574999999999</v>
      </c>
      <c r="J7979" s="3" t="str">
        <f t="shared" si="1134"/>
        <v/>
      </c>
      <c r="K7979" s="3" t="str">
        <f t="shared" si="1135"/>
        <v/>
      </c>
      <c r="L7979" s="3" t="str">
        <f t="shared" si="1136"/>
        <v/>
      </c>
      <c r="M7979" s="3">
        <f t="shared" si="1132"/>
        <v>-6.2213929038644597E-4</v>
      </c>
      <c r="N7979" s="3">
        <f t="shared" si="1137"/>
        <v>-0.70238587996499258</v>
      </c>
      <c r="O7979" s="3" t="str">
        <f t="shared" si="1138"/>
        <v/>
      </c>
      <c r="P7979" s="3" t="str">
        <f t="shared" si="1139"/>
        <v/>
      </c>
      <c r="Q7979" s="3" t="str">
        <f t="shared" si="1140"/>
        <v/>
      </c>
    </row>
    <row r="7980" spans="2:17" x14ac:dyDescent="0.3">
      <c r="B7980" s="4">
        <v>42312.929166666669</v>
      </c>
      <c r="C7980" s="1">
        <v>112.61</v>
      </c>
      <c r="D7980" s="1">
        <v>24293</v>
      </c>
      <c r="E7980" s="3">
        <f>IF($C$5+ROW($D$12)&gt;=ROW(D7980), "", AVERAGE(INDEX($D$1:$D$8201, ROW(D7980)-$C$5):D7979))</f>
        <v>26581.666666666668</v>
      </c>
      <c r="F7980" s="3">
        <f>IF($C$6+ROW($D$12)&gt;=ROW(D7980), "", AVERAGE(INDEX($D$1:$D$8201, ROW(D7980)-$C$6):D7979))</f>
        <v>27126</v>
      </c>
      <c r="G7980" s="3" t="str">
        <f t="shared" si="1133"/>
        <v/>
      </c>
      <c r="H7980" s="3">
        <f>IF($C$3+ROW($D$12)&gt;=ROW(D7980), "", AVERAGE(INDEX($C$1:$C$8201, ROW(D7980)-$C$3):C7979))</f>
        <v>112.42666666666668</v>
      </c>
      <c r="I7980" s="3">
        <f>IF($C$4+ROW($D$12)&gt;=ROW(D7980), "", AVERAGE(INDEX($C$1:$C$8201, ROW(D7980)-$C$4):C7979))</f>
        <v>112.547625</v>
      </c>
      <c r="J7980" s="3" t="str">
        <f t="shared" si="1134"/>
        <v/>
      </c>
      <c r="K7980" s="3" t="str">
        <f t="shared" si="1135"/>
        <v/>
      </c>
      <c r="L7980" s="3" t="str">
        <f t="shared" si="1136"/>
        <v/>
      </c>
      <c r="M7980" s="3">
        <f t="shared" si="1132"/>
        <v>3.9080541940532816E-4</v>
      </c>
      <c r="N7980" s="3">
        <f t="shared" si="1137"/>
        <v>-1.6281638620871812</v>
      </c>
      <c r="O7980" s="3" t="str">
        <f t="shared" si="1138"/>
        <v/>
      </c>
      <c r="P7980" s="3" t="str">
        <f t="shared" si="1139"/>
        <v/>
      </c>
      <c r="Q7980" s="3" t="str">
        <f t="shared" si="1140"/>
        <v/>
      </c>
    </row>
    <row r="7981" spans="2:17" x14ac:dyDescent="0.3">
      <c r="B7981" s="4">
        <v>42312.929861111108</v>
      </c>
      <c r="C7981" s="1">
        <v>112.78</v>
      </c>
      <c r="D7981" s="1">
        <v>34043</v>
      </c>
      <c r="E7981" s="3">
        <f>IF($C$5+ROW($D$12)&gt;=ROW(D7981), "", AVERAGE(INDEX($D$1:$D$8201, ROW(D7981)-$C$5):D7980))</f>
        <v>27242</v>
      </c>
      <c r="F7981" s="3">
        <f>IF($C$6+ROW($D$12)&gt;=ROW(D7981), "", AVERAGE(INDEX($D$1:$D$8201, ROW(D7981)-$C$6):D7980))</f>
        <v>25960.75</v>
      </c>
      <c r="G7981" s="3" t="str">
        <f t="shared" si="1133"/>
        <v>Yes</v>
      </c>
      <c r="H7981" s="3">
        <f>IF($C$3+ROW($D$12)&gt;=ROW(D7981), "", AVERAGE(INDEX($C$1:$C$8201, ROW(D7981)-$C$3):C7980))</f>
        <v>112.46333333333332</v>
      </c>
      <c r="I7981" s="3">
        <f>IF($C$4+ROW($D$12)&gt;=ROW(D7981), "", AVERAGE(INDEX($C$1:$C$8201, ROW(D7981)-$C$4):C7980))</f>
        <v>112.51887499999999</v>
      </c>
      <c r="J7981" s="3" t="str">
        <f t="shared" si="1134"/>
        <v/>
      </c>
      <c r="K7981" s="3" t="str">
        <f t="shared" si="1135"/>
        <v/>
      </c>
      <c r="L7981" s="3" t="str">
        <f t="shared" si="1136"/>
        <v/>
      </c>
      <c r="M7981" s="3">
        <f t="shared" si="1132"/>
        <v>2.4857967345613347E-3</v>
      </c>
      <c r="N7981" s="3">
        <f t="shared" si="1137"/>
        <v>5.3607017997443966</v>
      </c>
      <c r="O7981" s="3" t="str">
        <f t="shared" si="1138"/>
        <v/>
      </c>
      <c r="P7981" s="3" t="str">
        <f t="shared" si="1139"/>
        <v/>
      </c>
      <c r="Q7981" s="3" t="str">
        <f t="shared" si="1140"/>
        <v/>
      </c>
    </row>
    <row r="7982" spans="2:17" x14ac:dyDescent="0.3">
      <c r="B7982" s="4">
        <v>42312.930555555555</v>
      </c>
      <c r="C7982" s="1">
        <v>112.84</v>
      </c>
      <c r="D7982" s="1">
        <v>37047</v>
      </c>
      <c r="E7982" s="3">
        <f>IF($C$5+ROW($D$12)&gt;=ROW(D7982), "", AVERAGE(INDEX($D$1:$D$8201, ROW(D7982)-$C$5):D7981))</f>
        <v>29735.333333333332</v>
      </c>
      <c r="F7982" s="3">
        <f>IF($C$6+ROW($D$12)&gt;=ROW(D7982), "", AVERAGE(INDEX($D$1:$D$8201, ROW(D7982)-$C$6):D7981))</f>
        <v>26701.75</v>
      </c>
      <c r="G7982" s="3" t="str">
        <f t="shared" si="1133"/>
        <v>Yes</v>
      </c>
      <c r="H7982" s="3">
        <f>IF($C$3+ROW($D$12)&gt;=ROW(D7982), "", AVERAGE(INDEX($C$1:$C$8201, ROW(D7982)-$C$3):C7981))</f>
        <v>112.62333333333333</v>
      </c>
      <c r="I7982" s="3">
        <f>IF($C$4+ROW($D$12)&gt;=ROW(D7982), "", AVERAGE(INDEX($C$1:$C$8201, ROW(D7982)-$C$4):C7981))</f>
        <v>112.54012499999999</v>
      </c>
      <c r="J7982" s="3" t="str">
        <f t="shared" si="1134"/>
        <v>Yes</v>
      </c>
      <c r="K7982" s="3" t="str">
        <f t="shared" si="1135"/>
        <v>Buy</v>
      </c>
      <c r="L7982" s="3">
        <f t="shared" si="1136"/>
        <v>112.84</v>
      </c>
      <c r="M7982" s="3">
        <f t="shared" si="1132"/>
        <v>4.7970243893981929E-3</v>
      </c>
      <c r="N7982" s="3">
        <f t="shared" si="1137"/>
        <v>0.92977338923277553</v>
      </c>
      <c r="O7982" s="3" t="str">
        <f t="shared" si="1138"/>
        <v>Buy</v>
      </c>
      <c r="P7982" s="3">
        <f t="shared" si="1139"/>
        <v>112.84</v>
      </c>
      <c r="Q7982" s="3" t="str">
        <f t="shared" si="1140"/>
        <v/>
      </c>
    </row>
    <row r="7983" spans="2:17" x14ac:dyDescent="0.3">
      <c r="B7983" s="4">
        <v>42312.931250000001</v>
      </c>
      <c r="C7983" s="1">
        <v>113.03</v>
      </c>
      <c r="D7983" s="1">
        <v>119360</v>
      </c>
      <c r="E7983" s="3">
        <f>IF($C$5+ROW($D$12)&gt;=ROW(D7983), "", AVERAGE(INDEX($D$1:$D$8201, ROW(D7983)-$C$5):D7982))</f>
        <v>31794.333333333332</v>
      </c>
      <c r="F7983" s="3">
        <f>IF($C$6+ROW($D$12)&gt;=ROW(D7983), "", AVERAGE(INDEX($D$1:$D$8201, ROW(D7983)-$C$6):D7982))</f>
        <v>28171.625</v>
      </c>
      <c r="G7983" s="3" t="str">
        <f t="shared" si="1133"/>
        <v>Yes</v>
      </c>
      <c r="H7983" s="3">
        <f>IF($C$3+ROW($D$12)&gt;=ROW(D7983), "", AVERAGE(INDEX($C$1:$C$8201, ROW(D7983)-$C$3):C7982))</f>
        <v>112.74333333333334</v>
      </c>
      <c r="I7983" s="3">
        <f>IF($C$4+ROW($D$12)&gt;=ROW(D7983), "", AVERAGE(INDEX($C$1:$C$8201, ROW(D7983)-$C$4):C7982))</f>
        <v>112.57825</v>
      </c>
      <c r="J7983" s="3" t="str">
        <f t="shared" si="1134"/>
        <v>Yes</v>
      </c>
      <c r="K7983" s="3" t="str">
        <f t="shared" si="1135"/>
        <v>Buy</v>
      </c>
      <c r="L7983" s="3">
        <f t="shared" si="1136"/>
        <v>113.03</v>
      </c>
      <c r="M7983" s="3">
        <f t="shared" si="1132"/>
        <v>4.8778421402848691E-3</v>
      </c>
      <c r="N7983" s="3">
        <f t="shared" si="1137"/>
        <v>1.684747550279082E-2</v>
      </c>
      <c r="O7983" s="3" t="str">
        <f t="shared" si="1138"/>
        <v>Exit</v>
      </c>
      <c r="P7983" s="3">
        <f t="shared" si="1139"/>
        <v>113.03</v>
      </c>
      <c r="Q7983" s="3">
        <f t="shared" si="1140"/>
        <v>0.18999999999999773</v>
      </c>
    </row>
    <row r="7984" spans="2:17" x14ac:dyDescent="0.3">
      <c r="B7984" s="4">
        <v>42312.931944444441</v>
      </c>
      <c r="C7984" s="1">
        <v>112.9</v>
      </c>
      <c r="D7984" s="1">
        <v>36924</v>
      </c>
      <c r="E7984" s="3">
        <f>IF($C$5+ROW($D$12)&gt;=ROW(D7984), "", AVERAGE(INDEX($D$1:$D$8201, ROW(D7984)-$C$5):D7983))</f>
        <v>63483.333333333336</v>
      </c>
      <c r="F7984" s="3">
        <f>IF($C$6+ROW($D$12)&gt;=ROW(D7984), "", AVERAGE(INDEX($D$1:$D$8201, ROW(D7984)-$C$6):D7983))</f>
        <v>38806.625</v>
      </c>
      <c r="G7984" s="3" t="str">
        <f t="shared" si="1133"/>
        <v>Yes</v>
      </c>
      <c r="H7984" s="3">
        <f>IF($C$3+ROW($D$12)&gt;=ROW(D7984), "", AVERAGE(INDEX($C$1:$C$8201, ROW(D7984)-$C$3):C7983))</f>
        <v>112.88333333333333</v>
      </c>
      <c r="I7984" s="3">
        <f>IF($C$4+ROW($D$12)&gt;=ROW(D7984), "", AVERAGE(INDEX($C$1:$C$8201, ROW(D7984)-$C$4):C7983))</f>
        <v>112.63825</v>
      </c>
      <c r="J7984" s="3" t="str">
        <f t="shared" si="1134"/>
        <v>Yes</v>
      </c>
      <c r="K7984" s="3" t="str">
        <f t="shared" si="1135"/>
        <v/>
      </c>
      <c r="L7984" s="3" t="str">
        <f t="shared" si="1136"/>
        <v/>
      </c>
      <c r="M7984" s="3">
        <f t="shared" si="1132"/>
        <v>2.5719494466822689E-3</v>
      </c>
      <c r="N7984" s="3">
        <f t="shared" si="1137"/>
        <v>-0.47272802753471937</v>
      </c>
      <c r="O7984" s="3" t="str">
        <f t="shared" si="1138"/>
        <v/>
      </c>
      <c r="P7984" s="3" t="str">
        <f t="shared" si="1139"/>
        <v/>
      </c>
      <c r="Q7984" s="3" t="str">
        <f t="shared" si="1140"/>
        <v/>
      </c>
    </row>
    <row r="7985" spans="2:17" x14ac:dyDescent="0.3">
      <c r="B7985" s="4">
        <v>42312.932638888888</v>
      </c>
      <c r="C7985" s="1">
        <v>113.11</v>
      </c>
      <c r="D7985" s="1">
        <v>62158</v>
      </c>
      <c r="E7985" s="3">
        <f>IF($C$5+ROW($D$12)&gt;=ROW(D7985), "", AVERAGE(INDEX($D$1:$D$8201, ROW(D7985)-$C$5):D7984))</f>
        <v>64443.666666666664</v>
      </c>
      <c r="F7985" s="3">
        <f>IF($C$6+ROW($D$12)&gt;=ROW(D7985), "", AVERAGE(INDEX($D$1:$D$8201, ROW(D7985)-$C$6):D7984))</f>
        <v>41426.5</v>
      </c>
      <c r="G7985" s="3" t="str">
        <f t="shared" si="1133"/>
        <v>Yes</v>
      </c>
      <c r="H7985" s="3">
        <f>IF($C$3+ROW($D$12)&gt;=ROW(D7985), "", AVERAGE(INDEX($C$1:$C$8201, ROW(D7985)-$C$3):C7984))</f>
        <v>112.92333333333333</v>
      </c>
      <c r="I7985" s="3">
        <f>IF($C$4+ROW($D$12)&gt;=ROW(D7985), "", AVERAGE(INDEX($C$1:$C$8201, ROW(D7985)-$C$4):C7984))</f>
        <v>112.68</v>
      </c>
      <c r="J7985" s="3" t="str">
        <f t="shared" si="1134"/>
        <v>Yes</v>
      </c>
      <c r="K7985" s="3" t="str">
        <f t="shared" si="1135"/>
        <v/>
      </c>
      <c r="L7985" s="3" t="str">
        <f t="shared" si="1136"/>
        <v/>
      </c>
      <c r="M7985" s="3">
        <f t="shared" si="1132"/>
        <v>2.9217781642536878E-3</v>
      </c>
      <c r="N7985" s="3">
        <f t="shared" si="1137"/>
        <v>0.13601694933105568</v>
      </c>
      <c r="O7985" s="3" t="str">
        <f t="shared" si="1138"/>
        <v/>
      </c>
      <c r="P7985" s="3" t="str">
        <f t="shared" si="1139"/>
        <v/>
      </c>
      <c r="Q7985" s="3" t="str">
        <f t="shared" si="1140"/>
        <v/>
      </c>
    </row>
    <row r="7986" spans="2:17" x14ac:dyDescent="0.3">
      <c r="B7986" s="4">
        <v>42312.933333333334</v>
      </c>
      <c r="C7986" s="1">
        <v>113.28400000000001</v>
      </c>
      <c r="D7986" s="1">
        <v>67684</v>
      </c>
      <c r="E7986" s="3">
        <f>IF($C$5+ROW($D$12)&gt;=ROW(D7986), "", AVERAGE(INDEX($D$1:$D$8201, ROW(D7986)-$C$5):D7985))</f>
        <v>72814</v>
      </c>
      <c r="F7986" s="3">
        <f>IF($C$6+ROW($D$12)&gt;=ROW(D7986), "", AVERAGE(INDEX($D$1:$D$8201, ROW(D7986)-$C$6):D7985))</f>
        <v>46407.25</v>
      </c>
      <c r="G7986" s="3" t="str">
        <f t="shared" si="1133"/>
        <v>Yes</v>
      </c>
      <c r="H7986" s="3">
        <f>IF($C$3+ROW($D$12)&gt;=ROW(D7986), "", AVERAGE(INDEX($C$1:$C$8201, ROW(D7986)-$C$3):C7985))</f>
        <v>113.01333333333334</v>
      </c>
      <c r="I7986" s="3">
        <f>IF($C$4+ROW($D$12)&gt;=ROW(D7986), "", AVERAGE(INDEX($C$1:$C$8201, ROW(D7986)-$C$4):C7985))</f>
        <v>112.75624999999999</v>
      </c>
      <c r="J7986" s="3" t="str">
        <f t="shared" si="1134"/>
        <v>Yes</v>
      </c>
      <c r="K7986" s="3" t="str">
        <f t="shared" si="1135"/>
        <v>Buy</v>
      </c>
      <c r="L7986" s="3">
        <f t="shared" si="1136"/>
        <v>113.28400000000001</v>
      </c>
      <c r="M7986" s="3">
        <f t="shared" si="1132"/>
        <v>3.9270539226681465E-3</v>
      </c>
      <c r="N7986" s="3">
        <f t="shared" si="1137"/>
        <v>0.34406299927675627</v>
      </c>
      <c r="O7986" s="3" t="str">
        <f t="shared" si="1138"/>
        <v>Buy</v>
      </c>
      <c r="P7986" s="3">
        <f t="shared" si="1139"/>
        <v>113.28400000000001</v>
      </c>
      <c r="Q7986" s="3" t="str">
        <f t="shared" si="1140"/>
        <v/>
      </c>
    </row>
    <row r="7987" spans="2:17" x14ac:dyDescent="0.3">
      <c r="B7987" s="4">
        <v>42312.934027777781</v>
      </c>
      <c r="C7987" s="1">
        <v>113.31</v>
      </c>
      <c r="D7987" s="1">
        <v>64063</v>
      </c>
      <c r="E7987" s="3">
        <f>IF($C$5+ROW($D$12)&gt;=ROW(D7987), "", AVERAGE(INDEX($D$1:$D$8201, ROW(D7987)-$C$5):D7986))</f>
        <v>55588.666666666664</v>
      </c>
      <c r="F7987" s="3">
        <f>IF($C$6+ROW($D$12)&gt;=ROW(D7987), "", AVERAGE(INDEX($D$1:$D$8201, ROW(D7987)-$C$6):D7986))</f>
        <v>51547.375</v>
      </c>
      <c r="G7987" s="3" t="str">
        <f t="shared" si="1133"/>
        <v>Yes</v>
      </c>
      <c r="H7987" s="3">
        <f>IF($C$3+ROW($D$12)&gt;=ROW(D7987), "", AVERAGE(INDEX($C$1:$C$8201, ROW(D7987)-$C$3):C7986))</f>
        <v>113.098</v>
      </c>
      <c r="I7987" s="3">
        <f>IF($C$4+ROW($D$12)&gt;=ROW(D7987), "", AVERAGE(INDEX($C$1:$C$8201, ROW(D7987)-$C$4):C7986))</f>
        <v>112.87925</v>
      </c>
      <c r="J7987" s="3" t="str">
        <f t="shared" si="1134"/>
        <v>Yes</v>
      </c>
      <c r="K7987" s="3" t="str">
        <f t="shared" si="1135"/>
        <v>Buy</v>
      </c>
      <c r="L7987" s="3">
        <f t="shared" si="1136"/>
        <v>113.31</v>
      </c>
      <c r="M7987" s="3">
        <f t="shared" si="1132"/>
        <v>2.4741551898354685E-3</v>
      </c>
      <c r="N7987" s="3">
        <f t="shared" si="1137"/>
        <v>-0.36997167888276394</v>
      </c>
      <c r="O7987" s="3" t="str">
        <f t="shared" si="1138"/>
        <v>Buy</v>
      </c>
      <c r="P7987" s="3">
        <f t="shared" si="1139"/>
        <v>113.28400000000001</v>
      </c>
      <c r="Q7987" s="3" t="str">
        <f t="shared" si="1140"/>
        <v/>
      </c>
    </row>
    <row r="7988" spans="2:17" x14ac:dyDescent="0.3">
      <c r="B7988" s="4">
        <v>42312.93472222222</v>
      </c>
      <c r="C7988" s="1">
        <v>113.22</v>
      </c>
      <c r="D7988" s="1">
        <v>63594</v>
      </c>
      <c r="E7988" s="3">
        <f>IF($C$5+ROW($D$12)&gt;=ROW(D7988), "", AVERAGE(INDEX($D$1:$D$8201, ROW(D7988)-$C$5):D7987))</f>
        <v>64635</v>
      </c>
      <c r="F7988" s="3">
        <f>IF($C$6+ROW($D$12)&gt;=ROW(D7988), "", AVERAGE(INDEX($D$1:$D$8201, ROW(D7988)-$C$6):D7987))</f>
        <v>55696.5</v>
      </c>
      <c r="G7988" s="3" t="str">
        <f t="shared" si="1133"/>
        <v>Yes</v>
      </c>
      <c r="H7988" s="3">
        <f>IF($C$3+ROW($D$12)&gt;=ROW(D7988), "", AVERAGE(INDEX($C$1:$C$8201, ROW(D7988)-$C$3):C7987))</f>
        <v>113.23466666666667</v>
      </c>
      <c r="I7988" s="3">
        <f>IF($C$4+ROW($D$12)&gt;=ROW(D7988), "", AVERAGE(INDEX($C$1:$C$8201, ROW(D7988)-$C$4):C7987))</f>
        <v>112.983</v>
      </c>
      <c r="J7988" s="3" t="str">
        <f t="shared" si="1134"/>
        <v>Yes</v>
      </c>
      <c r="K7988" s="3" t="str">
        <f t="shared" si="1135"/>
        <v/>
      </c>
      <c r="L7988" s="3" t="str">
        <f t="shared" si="1136"/>
        <v/>
      </c>
      <c r="M7988" s="3">
        <f t="shared" si="1132"/>
        <v>2.8303574528973892E-3</v>
      </c>
      <c r="N7988" s="3">
        <f t="shared" si="1137"/>
        <v>0.1439692483823572</v>
      </c>
      <c r="O7988" s="3" t="str">
        <f t="shared" si="1138"/>
        <v>Buy</v>
      </c>
      <c r="P7988" s="3">
        <f t="shared" si="1139"/>
        <v>113.28400000000001</v>
      </c>
      <c r="Q7988" s="3" t="str">
        <f t="shared" si="1140"/>
        <v/>
      </c>
    </row>
    <row r="7989" spans="2:17" x14ac:dyDescent="0.3">
      <c r="B7989" s="4">
        <v>42312.935416666667</v>
      </c>
      <c r="C7989" s="1">
        <v>113.28</v>
      </c>
      <c r="D7989" s="1">
        <v>25937</v>
      </c>
      <c r="E7989" s="3">
        <f>IF($C$5+ROW($D$12)&gt;=ROW(D7989), "", AVERAGE(INDEX($D$1:$D$8201, ROW(D7989)-$C$5):D7988))</f>
        <v>65113.666666666664</v>
      </c>
      <c r="F7989" s="3">
        <f>IF($C$6+ROW($D$12)&gt;=ROW(D7989), "", AVERAGE(INDEX($D$1:$D$8201, ROW(D7989)-$C$6):D7988))</f>
        <v>60609.125</v>
      </c>
      <c r="G7989" s="3" t="str">
        <f t="shared" si="1133"/>
        <v>Yes</v>
      </c>
      <c r="H7989" s="3">
        <f>IF($C$3+ROW($D$12)&gt;=ROW(D7989), "", AVERAGE(INDEX($C$1:$C$8201, ROW(D7989)-$C$3):C7988))</f>
        <v>113.27133333333332</v>
      </c>
      <c r="I7989" s="3">
        <f>IF($C$4+ROW($D$12)&gt;=ROW(D7989), "", AVERAGE(INDEX($C$1:$C$8201, ROW(D7989)-$C$4):C7988))</f>
        <v>113.05924999999999</v>
      </c>
      <c r="J7989" s="3" t="str">
        <f t="shared" si="1134"/>
        <v>Yes</v>
      </c>
      <c r="K7989" s="3" t="str">
        <f t="shared" si="1135"/>
        <v/>
      </c>
      <c r="L7989" s="3" t="str">
        <f t="shared" si="1136"/>
        <v/>
      </c>
      <c r="M7989" s="3">
        <f t="shared" si="1132"/>
        <v>1.501833402120033E-3</v>
      </c>
      <c r="N7989" s="3">
        <f t="shared" si="1137"/>
        <v>-0.46938384034050845</v>
      </c>
      <c r="O7989" s="3" t="str">
        <f t="shared" si="1138"/>
        <v>Buy</v>
      </c>
      <c r="P7989" s="3">
        <f t="shared" si="1139"/>
        <v>113.28400000000001</v>
      </c>
      <c r="Q7989" s="3" t="str">
        <f t="shared" si="1140"/>
        <v/>
      </c>
    </row>
    <row r="7990" spans="2:17" x14ac:dyDescent="0.3">
      <c r="B7990" s="4">
        <v>42312.936111111114</v>
      </c>
      <c r="C7990" s="1">
        <v>113.44</v>
      </c>
      <c r="D7990" s="1">
        <v>38740</v>
      </c>
      <c r="E7990" s="3">
        <f>IF($C$5+ROW($D$12)&gt;=ROW(D7990), "", AVERAGE(INDEX($D$1:$D$8201, ROW(D7990)-$C$5):D7989))</f>
        <v>51198</v>
      </c>
      <c r="F7990" s="3">
        <f>IF($C$6+ROW($D$12)&gt;=ROW(D7990), "", AVERAGE(INDEX($D$1:$D$8201, ROW(D7990)-$C$6):D7989))</f>
        <v>59595.875</v>
      </c>
      <c r="G7990" s="3" t="str">
        <f t="shared" si="1133"/>
        <v/>
      </c>
      <c r="H7990" s="3">
        <f>IF($C$3+ROW($D$12)&gt;=ROW(D7990), "", AVERAGE(INDEX($C$1:$C$8201, ROW(D7990)-$C$3):C7989))</f>
        <v>113.27</v>
      </c>
      <c r="I7990" s="3">
        <f>IF($C$4+ROW($D$12)&gt;=ROW(D7990), "", AVERAGE(INDEX($C$1:$C$8201, ROW(D7990)-$C$4):C7989))</f>
        <v>113.12174999999999</v>
      </c>
      <c r="J7990" s="3" t="str">
        <f t="shared" si="1134"/>
        <v>Yes</v>
      </c>
      <c r="K7990" s="3" t="str">
        <f t="shared" si="1135"/>
        <v/>
      </c>
      <c r="L7990" s="3" t="str">
        <f t="shared" si="1136"/>
        <v/>
      </c>
      <c r="M7990" s="3">
        <f t="shared" si="1132"/>
        <v>1.3761227273536415E-3</v>
      </c>
      <c r="N7990" s="3">
        <f t="shared" si="1137"/>
        <v>-8.3704806797434708E-2</v>
      </c>
      <c r="O7990" s="3" t="str">
        <f t="shared" si="1138"/>
        <v>Buy</v>
      </c>
      <c r="P7990" s="3">
        <f t="shared" si="1139"/>
        <v>113.28400000000001</v>
      </c>
      <c r="Q7990" s="3" t="str">
        <f t="shared" si="1140"/>
        <v/>
      </c>
    </row>
    <row r="7991" spans="2:17" x14ac:dyDescent="0.3">
      <c r="B7991" s="4">
        <v>42312.936805555553</v>
      </c>
      <c r="C7991" s="1">
        <v>113.48</v>
      </c>
      <c r="D7991" s="1">
        <v>74501</v>
      </c>
      <c r="E7991" s="3">
        <f>IF($C$5+ROW($D$12)&gt;=ROW(D7991), "", AVERAGE(INDEX($D$1:$D$8201, ROW(D7991)-$C$5):D7990))</f>
        <v>42757</v>
      </c>
      <c r="F7991" s="3">
        <f>IF($C$6+ROW($D$12)&gt;=ROW(D7991), "", AVERAGE(INDEX($D$1:$D$8201, ROW(D7991)-$C$6):D7990))</f>
        <v>59807.5</v>
      </c>
      <c r="G7991" s="3" t="str">
        <f t="shared" si="1133"/>
        <v/>
      </c>
      <c r="H7991" s="3">
        <f>IF($C$3+ROW($D$12)&gt;=ROW(D7991), "", AVERAGE(INDEX($C$1:$C$8201, ROW(D7991)-$C$3):C7990))</f>
        <v>113.31333333333333</v>
      </c>
      <c r="I7991" s="3">
        <f>IF($C$4+ROW($D$12)&gt;=ROW(D7991), "", AVERAGE(INDEX($C$1:$C$8201, ROW(D7991)-$C$4):C7990))</f>
        <v>113.19675000000001</v>
      </c>
      <c r="J7991" s="3" t="str">
        <f t="shared" si="1134"/>
        <v>Yes</v>
      </c>
      <c r="K7991" s="3" t="str">
        <f t="shared" si="1135"/>
        <v/>
      </c>
      <c r="L7991" s="3" t="str">
        <f t="shared" si="1136"/>
        <v/>
      </c>
      <c r="M7991" s="3">
        <f t="shared" si="1132"/>
        <v>1.4991845481755338E-3</v>
      </c>
      <c r="N7991" s="3">
        <f t="shared" si="1137"/>
        <v>8.9426486733888061E-2</v>
      </c>
      <c r="O7991" s="3" t="str">
        <f t="shared" si="1138"/>
        <v>Buy</v>
      </c>
      <c r="P7991" s="3">
        <f t="shared" si="1139"/>
        <v>113.28400000000001</v>
      </c>
      <c r="Q7991" s="3" t="str">
        <f t="shared" si="1140"/>
        <v/>
      </c>
    </row>
    <row r="7992" spans="2:17" x14ac:dyDescent="0.3">
      <c r="B7992" s="4">
        <v>42312.9375</v>
      </c>
      <c r="C7992" s="1">
        <v>113.386</v>
      </c>
      <c r="D7992" s="1">
        <v>55683</v>
      </c>
      <c r="E7992" s="3">
        <f>IF($C$5+ROW($D$12)&gt;=ROW(D7992), "", AVERAGE(INDEX($D$1:$D$8201, ROW(D7992)-$C$5):D7991))</f>
        <v>46392.666666666664</v>
      </c>
      <c r="F7992" s="3">
        <f>IF($C$6+ROW($D$12)&gt;=ROW(D7992), "", AVERAGE(INDEX($D$1:$D$8201, ROW(D7992)-$C$6):D7991))</f>
        <v>54200.125</v>
      </c>
      <c r="G7992" s="3" t="str">
        <f t="shared" si="1133"/>
        <v/>
      </c>
      <c r="H7992" s="3">
        <f>IF($C$3+ROW($D$12)&gt;=ROW(D7992), "", AVERAGE(INDEX($C$1:$C$8201, ROW(D7992)-$C$3):C7991))</f>
        <v>113.39999999999999</v>
      </c>
      <c r="I7992" s="3">
        <f>IF($C$4+ROW($D$12)&gt;=ROW(D7992), "", AVERAGE(INDEX($C$1:$C$8201, ROW(D7992)-$C$4):C7991))</f>
        <v>113.25299999999999</v>
      </c>
      <c r="J7992" s="3" t="str">
        <f t="shared" si="1134"/>
        <v>Yes</v>
      </c>
      <c r="K7992" s="3" t="str">
        <f t="shared" si="1135"/>
        <v/>
      </c>
      <c r="L7992" s="3" t="str">
        <f t="shared" si="1136"/>
        <v/>
      </c>
      <c r="M7992" s="3">
        <f t="shared" si="1132"/>
        <v>1.4650982735975998E-3</v>
      </c>
      <c r="N7992" s="3">
        <f t="shared" si="1137"/>
        <v>-2.2736543422499936E-2</v>
      </c>
      <c r="O7992" s="3" t="str">
        <f t="shared" si="1138"/>
        <v>Buy</v>
      </c>
      <c r="P7992" s="3">
        <f t="shared" si="1139"/>
        <v>113.28400000000001</v>
      </c>
      <c r="Q7992" s="3" t="str">
        <f t="shared" si="1140"/>
        <v/>
      </c>
    </row>
    <row r="7993" spans="2:17" x14ac:dyDescent="0.3">
      <c r="B7993" s="4">
        <v>42312.938194444447</v>
      </c>
      <c r="C7993" s="1">
        <v>113.31</v>
      </c>
      <c r="D7993" s="1">
        <v>15672</v>
      </c>
      <c r="E7993" s="3">
        <f>IF($C$5+ROW($D$12)&gt;=ROW(D7993), "", AVERAGE(INDEX($D$1:$D$8201, ROW(D7993)-$C$5):D7992))</f>
        <v>56308</v>
      </c>
      <c r="F7993" s="3">
        <f>IF($C$6+ROW($D$12)&gt;=ROW(D7993), "", AVERAGE(INDEX($D$1:$D$8201, ROW(D7993)-$C$6):D7992))</f>
        <v>56545</v>
      </c>
      <c r="G7993" s="3" t="str">
        <f t="shared" si="1133"/>
        <v/>
      </c>
      <c r="H7993" s="3">
        <f>IF($C$3+ROW($D$12)&gt;=ROW(D7993), "", AVERAGE(INDEX($C$1:$C$8201, ROW(D7993)-$C$3):C7992))</f>
        <v>113.43533333333335</v>
      </c>
      <c r="I7993" s="3">
        <f>IF($C$4+ROW($D$12)&gt;=ROW(D7993), "", AVERAGE(INDEX($C$1:$C$8201, ROW(D7993)-$C$4):C7992))</f>
        <v>113.31375</v>
      </c>
      <c r="J7993" s="3" t="str">
        <f t="shared" si="1134"/>
        <v>Yes</v>
      </c>
      <c r="K7993" s="3" t="str">
        <f t="shared" si="1135"/>
        <v/>
      </c>
      <c r="L7993" s="3" t="str">
        <f t="shared" si="1136"/>
        <v/>
      </c>
      <c r="M7993" s="3">
        <f t="shared" si="1132"/>
        <v>2.6479544706545292E-4</v>
      </c>
      <c r="N7993" s="3">
        <f t="shared" si="1137"/>
        <v>-0.81926437848074274</v>
      </c>
      <c r="O7993" s="3" t="str">
        <f t="shared" si="1138"/>
        <v>Exit</v>
      </c>
      <c r="P7993" s="3" t="str">
        <f t="shared" si="1139"/>
        <v/>
      </c>
      <c r="Q7993" s="3">
        <f t="shared" si="1140"/>
        <v>2.5999999999996248E-2</v>
      </c>
    </row>
    <row r="7994" spans="2:17" x14ac:dyDescent="0.3">
      <c r="B7994" s="4">
        <v>42312.938888888886</v>
      </c>
      <c r="C7994" s="1">
        <v>113.5</v>
      </c>
      <c r="D7994" s="1">
        <v>25767</v>
      </c>
      <c r="E7994" s="3">
        <f>IF($C$5+ROW($D$12)&gt;=ROW(D7994), "", AVERAGE(INDEX($D$1:$D$8201, ROW(D7994)-$C$5):D7993))</f>
        <v>48618.666666666664</v>
      </c>
      <c r="F7994" s="3">
        <f>IF($C$6+ROW($D$12)&gt;=ROW(D7994), "", AVERAGE(INDEX($D$1:$D$8201, ROW(D7994)-$C$6):D7993))</f>
        <v>50734.25</v>
      </c>
      <c r="G7994" s="3" t="str">
        <f t="shared" si="1133"/>
        <v/>
      </c>
      <c r="H7994" s="3">
        <f>IF($C$3+ROW($D$12)&gt;=ROW(D7994), "", AVERAGE(INDEX($C$1:$C$8201, ROW(D7994)-$C$3):C7993))</f>
        <v>113.392</v>
      </c>
      <c r="I7994" s="3">
        <f>IF($C$4+ROW($D$12)&gt;=ROW(D7994), "", AVERAGE(INDEX($C$1:$C$8201, ROW(D7994)-$C$4):C7993))</f>
        <v>113.33874999999998</v>
      </c>
      <c r="J7994" s="3" t="str">
        <f t="shared" si="1134"/>
        <v>Yes</v>
      </c>
      <c r="K7994" s="3" t="str">
        <f t="shared" si="1135"/>
        <v/>
      </c>
      <c r="L7994" s="3" t="str">
        <f t="shared" si="1136"/>
        <v/>
      </c>
      <c r="M7994" s="3">
        <f t="shared" si="1132"/>
        <v>5.287741376400237E-4</v>
      </c>
      <c r="N7994" s="3">
        <f t="shared" si="1137"/>
        <v>0.99691551913020526</v>
      </c>
      <c r="O7994" s="3" t="str">
        <f t="shared" si="1138"/>
        <v/>
      </c>
      <c r="P7994" s="3" t="str">
        <f t="shared" si="1139"/>
        <v/>
      </c>
      <c r="Q7994" s="3" t="str">
        <f t="shared" si="1140"/>
        <v/>
      </c>
    </row>
    <row r="7995" spans="2:17" x14ac:dyDescent="0.3">
      <c r="B7995" s="4">
        <v>42312.939583333333</v>
      </c>
      <c r="C7995" s="1">
        <v>113.62</v>
      </c>
      <c r="D7995" s="1">
        <v>35046</v>
      </c>
      <c r="E7995" s="3">
        <f>IF($C$5+ROW($D$12)&gt;=ROW(D7995), "", AVERAGE(INDEX($D$1:$D$8201, ROW(D7995)-$C$5):D7994))</f>
        <v>32374</v>
      </c>
      <c r="F7995" s="3">
        <f>IF($C$6+ROW($D$12)&gt;=ROW(D7995), "", AVERAGE(INDEX($D$1:$D$8201, ROW(D7995)-$C$6):D7994))</f>
        <v>45494.625</v>
      </c>
      <c r="G7995" s="3" t="str">
        <f t="shared" si="1133"/>
        <v/>
      </c>
      <c r="H7995" s="3">
        <f>IF($C$3+ROW($D$12)&gt;=ROW(D7995), "", AVERAGE(INDEX($C$1:$C$8201, ROW(D7995)-$C$3):C7994))</f>
        <v>113.39866666666667</v>
      </c>
      <c r="I7995" s="3">
        <f>IF($C$4+ROW($D$12)&gt;=ROW(D7995), "", AVERAGE(INDEX($C$1:$C$8201, ROW(D7995)-$C$4):C7994))</f>
        <v>113.36574999999999</v>
      </c>
      <c r="J7995" s="3" t="str">
        <f t="shared" si="1134"/>
        <v>Yes</v>
      </c>
      <c r="K7995" s="3" t="str">
        <f t="shared" si="1135"/>
        <v/>
      </c>
      <c r="L7995" s="3" t="str">
        <f t="shared" si="1136"/>
        <v/>
      </c>
      <c r="M7995" s="3">
        <f t="shared" si="1132"/>
        <v>1.2329371883301608E-3</v>
      </c>
      <c r="N7995" s="3">
        <f t="shared" si="1137"/>
        <v>1.3316896583348292</v>
      </c>
      <c r="O7995" s="3" t="str">
        <f t="shared" si="1138"/>
        <v/>
      </c>
      <c r="P7995" s="3" t="str">
        <f t="shared" si="1139"/>
        <v/>
      </c>
      <c r="Q7995" s="3" t="str">
        <f t="shared" si="1140"/>
        <v/>
      </c>
    </row>
    <row r="7996" spans="2:17" x14ac:dyDescent="0.3">
      <c r="B7996" s="4">
        <v>42312.94027777778</v>
      </c>
      <c r="C7996" s="1">
        <v>113.76</v>
      </c>
      <c r="D7996" s="1">
        <v>44774</v>
      </c>
      <c r="E7996" s="3">
        <f>IF($C$5+ROW($D$12)&gt;=ROW(D7996), "", AVERAGE(INDEX($D$1:$D$8201, ROW(D7996)-$C$5):D7995))</f>
        <v>25495</v>
      </c>
      <c r="F7996" s="3">
        <f>IF($C$6+ROW($D$12)&gt;=ROW(D7996), "", AVERAGE(INDEX($D$1:$D$8201, ROW(D7996)-$C$6):D7995))</f>
        <v>41867.5</v>
      </c>
      <c r="G7996" s="3" t="str">
        <f t="shared" si="1133"/>
        <v/>
      </c>
      <c r="H7996" s="3">
        <f>IF($C$3+ROW($D$12)&gt;=ROW(D7996), "", AVERAGE(INDEX($C$1:$C$8201, ROW(D7996)-$C$3):C7995))</f>
        <v>113.47666666666667</v>
      </c>
      <c r="I7996" s="3">
        <f>IF($C$4+ROW($D$12)&gt;=ROW(D7996), "", AVERAGE(INDEX($C$1:$C$8201, ROW(D7996)-$C$4):C7995))</f>
        <v>113.4045</v>
      </c>
      <c r="J7996" s="3" t="str">
        <f t="shared" si="1134"/>
        <v>Yes</v>
      </c>
      <c r="K7996" s="3" t="str">
        <f t="shared" si="1135"/>
        <v/>
      </c>
      <c r="L7996" s="3" t="str">
        <f t="shared" si="1136"/>
        <v/>
      </c>
      <c r="M7996" s="3">
        <f t="shared" si="1132"/>
        <v>3.2930391728194469E-3</v>
      </c>
      <c r="N7996" s="3">
        <f t="shared" si="1137"/>
        <v>1.6708896478979622</v>
      </c>
      <c r="O7996" s="3" t="str">
        <f t="shared" si="1138"/>
        <v/>
      </c>
      <c r="P7996" s="3" t="str">
        <f t="shared" si="1139"/>
        <v/>
      </c>
      <c r="Q7996" s="3" t="str">
        <f t="shared" si="1140"/>
        <v/>
      </c>
    </row>
    <row r="7997" spans="2:17" x14ac:dyDescent="0.3">
      <c r="B7997" s="4">
        <v>42312.940972222219</v>
      </c>
      <c r="C7997" s="1">
        <v>113.75</v>
      </c>
      <c r="D7997" s="1">
        <v>60018</v>
      </c>
      <c r="E7997" s="3">
        <f>IF($C$5+ROW($D$12)&gt;=ROW(D7997), "", AVERAGE(INDEX($D$1:$D$8201, ROW(D7997)-$C$5):D7996))</f>
        <v>35195.666666666664</v>
      </c>
      <c r="F7997" s="3">
        <f>IF($C$6+ROW($D$12)&gt;=ROW(D7997), "", AVERAGE(INDEX($D$1:$D$8201, ROW(D7997)-$C$6):D7996))</f>
        <v>39515</v>
      </c>
      <c r="G7997" s="3" t="str">
        <f t="shared" si="1133"/>
        <v/>
      </c>
      <c r="H7997" s="3">
        <f>IF($C$3+ROW($D$12)&gt;=ROW(D7997), "", AVERAGE(INDEX($C$1:$C$8201, ROW(D7997)-$C$3):C7996))</f>
        <v>113.62666666666667</v>
      </c>
      <c r="I7997" s="3">
        <f>IF($C$4+ROW($D$12)&gt;=ROW(D7997), "", AVERAGE(INDEX($C$1:$C$8201, ROW(D7997)-$C$4):C7996))</f>
        <v>113.47199999999999</v>
      </c>
      <c r="J7997" s="3" t="str">
        <f t="shared" si="1134"/>
        <v>Yes</v>
      </c>
      <c r="K7997" s="3" t="str">
        <f t="shared" si="1135"/>
        <v/>
      </c>
      <c r="L7997" s="3" t="str">
        <f t="shared" si="1136"/>
        <v/>
      </c>
      <c r="M7997" s="3">
        <f t="shared" si="1132"/>
        <v>3.8756324385845376E-3</v>
      </c>
      <c r="N7997" s="3">
        <f t="shared" si="1137"/>
        <v>0.17691659138882448</v>
      </c>
      <c r="O7997" s="3" t="str">
        <f t="shared" si="1138"/>
        <v/>
      </c>
      <c r="P7997" s="3" t="str">
        <f t="shared" si="1139"/>
        <v/>
      </c>
      <c r="Q7997" s="3" t="str">
        <f t="shared" si="1140"/>
        <v/>
      </c>
    </row>
    <row r="7998" spans="2:17" x14ac:dyDescent="0.3">
      <c r="B7998" s="4">
        <v>42312.941666666666</v>
      </c>
      <c r="C7998" s="1">
        <v>113.63500000000001</v>
      </c>
      <c r="D7998" s="1">
        <v>56816</v>
      </c>
      <c r="E7998" s="3">
        <f>IF($C$5+ROW($D$12)&gt;=ROW(D7998), "", AVERAGE(INDEX($D$1:$D$8201, ROW(D7998)-$C$5):D7997))</f>
        <v>46612.666666666664</v>
      </c>
      <c r="F7998" s="3">
        <f>IF($C$6+ROW($D$12)&gt;=ROW(D7998), "", AVERAGE(INDEX($D$1:$D$8201, ROW(D7998)-$C$6):D7997))</f>
        <v>43775.125</v>
      </c>
      <c r="G7998" s="3" t="str">
        <f t="shared" si="1133"/>
        <v>Yes</v>
      </c>
      <c r="H7998" s="3">
        <f>IF($C$3+ROW($D$12)&gt;=ROW(D7998), "", AVERAGE(INDEX($C$1:$C$8201, ROW(D7998)-$C$3):C7997))</f>
        <v>113.71</v>
      </c>
      <c r="I7998" s="3">
        <f>IF($C$4+ROW($D$12)&gt;=ROW(D7998), "", AVERAGE(INDEX($C$1:$C$8201, ROW(D7998)-$C$4):C7997))</f>
        <v>113.53075</v>
      </c>
      <c r="J7998" s="3" t="str">
        <f t="shared" si="1134"/>
        <v>Yes</v>
      </c>
      <c r="K7998" s="3" t="str">
        <f t="shared" si="1135"/>
        <v>Sell</v>
      </c>
      <c r="L7998" s="3">
        <f t="shared" si="1136"/>
        <v>113.63500000000001</v>
      </c>
      <c r="M7998" s="3">
        <f t="shared" si="1132"/>
        <v>1.1887205045182626E-3</v>
      </c>
      <c r="N7998" s="3">
        <f t="shared" si="1137"/>
        <v>-0.69328347737939555</v>
      </c>
      <c r="O7998" s="3" t="str">
        <f t="shared" si="1138"/>
        <v>Sell</v>
      </c>
      <c r="P7998" s="3">
        <f t="shared" si="1139"/>
        <v>113.63500000000001</v>
      </c>
      <c r="Q7998" s="3" t="str">
        <f t="shared" si="1140"/>
        <v/>
      </c>
    </row>
    <row r="7999" spans="2:17" x14ac:dyDescent="0.3">
      <c r="B7999" s="4">
        <v>42312.942361111112</v>
      </c>
      <c r="C7999" s="1">
        <v>113.82</v>
      </c>
      <c r="D7999" s="1">
        <v>51730</v>
      </c>
      <c r="E7999" s="3">
        <f>IF($C$5+ROW($D$12)&gt;=ROW(D7999), "", AVERAGE(INDEX($D$1:$D$8201, ROW(D7999)-$C$5):D7998))</f>
        <v>53869.333333333336</v>
      </c>
      <c r="F7999" s="3">
        <f>IF($C$6+ROW($D$12)&gt;=ROW(D7999), "", AVERAGE(INDEX($D$1:$D$8201, ROW(D7999)-$C$6):D7998))</f>
        <v>46034.625</v>
      </c>
      <c r="G7999" s="3" t="str">
        <f t="shared" si="1133"/>
        <v>Yes</v>
      </c>
      <c r="H7999" s="3">
        <f>IF($C$3+ROW($D$12)&gt;=ROW(D7999), "", AVERAGE(INDEX($C$1:$C$8201, ROW(D7999)-$C$3):C7998))</f>
        <v>113.71499999999999</v>
      </c>
      <c r="I7999" s="3">
        <f>IF($C$4+ROW($D$12)&gt;=ROW(D7999), "", AVERAGE(INDEX($C$1:$C$8201, ROW(D7999)-$C$4):C7998))</f>
        <v>113.555125</v>
      </c>
      <c r="J7999" s="3" t="str">
        <f t="shared" si="1134"/>
        <v>Yes</v>
      </c>
      <c r="K7999" s="3" t="str">
        <f t="shared" si="1135"/>
        <v/>
      </c>
      <c r="L7999" s="3" t="str">
        <f t="shared" si="1136"/>
        <v/>
      </c>
      <c r="M7999" s="3">
        <f t="shared" si="1132"/>
        <v>1.7587060459968336E-3</v>
      </c>
      <c r="N7999" s="3">
        <f t="shared" si="1137"/>
        <v>0.47949500266217898</v>
      </c>
      <c r="O7999" s="3" t="str">
        <f t="shared" si="1138"/>
        <v>Sell</v>
      </c>
      <c r="P7999" s="3">
        <f t="shared" si="1139"/>
        <v>113.63500000000001</v>
      </c>
      <c r="Q7999" s="3" t="str">
        <f t="shared" si="1140"/>
        <v/>
      </c>
    </row>
    <row r="8000" spans="2:17" x14ac:dyDescent="0.3">
      <c r="B8000" s="4">
        <v>42312.943055555559</v>
      </c>
      <c r="C8000" s="1">
        <v>113.92</v>
      </c>
      <c r="D8000" s="1">
        <v>42136</v>
      </c>
      <c r="E8000" s="3">
        <f>IF($C$5+ROW($D$12)&gt;=ROW(D8000), "", AVERAGE(INDEX($D$1:$D$8201, ROW(D8000)-$C$5):D7999))</f>
        <v>56188</v>
      </c>
      <c r="F8000" s="3">
        <f>IF($C$6+ROW($D$12)&gt;=ROW(D8000), "", AVERAGE(INDEX($D$1:$D$8201, ROW(D8000)-$C$6):D7999))</f>
        <v>43188.25</v>
      </c>
      <c r="G8000" s="3" t="str">
        <f t="shared" si="1133"/>
        <v>Yes</v>
      </c>
      <c r="H8000" s="3">
        <f>IF($C$3+ROW($D$12)&gt;=ROW(D8000), "", AVERAGE(INDEX($C$1:$C$8201, ROW(D8000)-$C$3):C7999))</f>
        <v>113.735</v>
      </c>
      <c r="I8000" s="3">
        <f>IF($C$4+ROW($D$12)&gt;=ROW(D8000), "", AVERAGE(INDEX($C$1:$C$8201, ROW(D8000)-$C$4):C7999))</f>
        <v>113.59762499999999</v>
      </c>
      <c r="J8000" s="3" t="str">
        <f t="shared" si="1134"/>
        <v>Yes</v>
      </c>
      <c r="K8000" s="3" t="str">
        <f t="shared" si="1135"/>
        <v>Buy</v>
      </c>
      <c r="L8000" s="3">
        <f t="shared" si="1136"/>
        <v>113.92</v>
      </c>
      <c r="M8000" s="3">
        <f t="shared" si="1132"/>
        <v>1.4054816087349464E-3</v>
      </c>
      <c r="N8000" s="3">
        <f t="shared" si="1137"/>
        <v>-0.20084336325896904</v>
      </c>
      <c r="O8000" s="3" t="str">
        <f t="shared" si="1138"/>
        <v>Sell</v>
      </c>
      <c r="P8000" s="3">
        <f t="shared" si="1139"/>
        <v>113.63500000000001</v>
      </c>
      <c r="Q8000" s="3" t="str">
        <f t="shared" si="1140"/>
        <v/>
      </c>
    </row>
    <row r="8001" spans="2:17" x14ac:dyDescent="0.3">
      <c r="B8001" s="4">
        <v>42312.943749999999</v>
      </c>
      <c r="C8001" s="1">
        <v>114.11</v>
      </c>
      <c r="D8001" s="1">
        <v>118970</v>
      </c>
      <c r="E8001" s="3">
        <f>IF($C$5+ROW($D$12)&gt;=ROW(D8001), "", AVERAGE(INDEX($D$1:$D$8201, ROW(D8001)-$C$5):D8000))</f>
        <v>50227.333333333336</v>
      </c>
      <c r="F8001" s="3">
        <f>IF($C$6+ROW($D$12)&gt;=ROW(D8001), "", AVERAGE(INDEX($D$1:$D$8201, ROW(D8001)-$C$6):D8000))</f>
        <v>41494.875</v>
      </c>
      <c r="G8001" s="3" t="str">
        <f t="shared" si="1133"/>
        <v>Yes</v>
      </c>
      <c r="H8001" s="3">
        <f>IF($C$3+ROW($D$12)&gt;=ROW(D8001), "", AVERAGE(INDEX($C$1:$C$8201, ROW(D8001)-$C$3):C8000))</f>
        <v>113.79166666666667</v>
      </c>
      <c r="I8001" s="3">
        <f>IF($C$4+ROW($D$12)&gt;=ROW(D8001), "", AVERAGE(INDEX($C$1:$C$8201, ROW(D8001)-$C$4):C8000))</f>
        <v>113.66437499999999</v>
      </c>
      <c r="J8001" s="3" t="str">
        <f t="shared" si="1134"/>
        <v>Yes</v>
      </c>
      <c r="K8001" s="3" t="str">
        <f t="shared" si="1135"/>
        <v>Buy</v>
      </c>
      <c r="L8001" s="3">
        <f t="shared" si="1136"/>
        <v>114.11</v>
      </c>
      <c r="M8001" s="3">
        <f t="shared" si="1132"/>
        <v>3.159837615528576E-3</v>
      </c>
      <c r="N8001" s="3">
        <f t="shared" si="1137"/>
        <v>1.2482240933573652</v>
      </c>
      <c r="O8001" s="3" t="str">
        <f t="shared" si="1138"/>
        <v>Sell</v>
      </c>
      <c r="P8001" s="3">
        <f t="shared" si="1139"/>
        <v>113.63500000000001</v>
      </c>
      <c r="Q8001" s="3" t="str">
        <f t="shared" si="1140"/>
        <v/>
      </c>
    </row>
    <row r="8002" spans="2:17" x14ac:dyDescent="0.3">
      <c r="B8002" s="4">
        <v>42312.944444444445</v>
      </c>
      <c r="C8002" s="1">
        <v>113.97</v>
      </c>
      <c r="D8002" s="1">
        <v>55533</v>
      </c>
      <c r="E8002" s="3">
        <f>IF($C$5+ROW($D$12)&gt;=ROW(D8002), "", AVERAGE(INDEX($D$1:$D$8201, ROW(D8002)-$C$5):D8001))</f>
        <v>70945.333333333328</v>
      </c>
      <c r="F8002" s="3">
        <f>IF($C$6+ROW($D$12)&gt;=ROW(D8002), "", AVERAGE(INDEX($D$1:$D$8201, ROW(D8002)-$C$6):D8001))</f>
        <v>54407.125</v>
      </c>
      <c r="G8002" s="3" t="str">
        <f t="shared" si="1133"/>
        <v>Yes</v>
      </c>
      <c r="H8002" s="3">
        <f>IF($C$3+ROW($D$12)&gt;=ROW(D8002), "", AVERAGE(INDEX($C$1:$C$8201, ROW(D8002)-$C$3):C8001))</f>
        <v>113.95</v>
      </c>
      <c r="I8002" s="3">
        <f>IF($C$4+ROW($D$12)&gt;=ROW(D8002), "", AVERAGE(INDEX($C$1:$C$8201, ROW(D8002)-$C$4):C8001))</f>
        <v>113.764375</v>
      </c>
      <c r="J8002" s="3" t="str">
        <f t="shared" si="1134"/>
        <v>Yes</v>
      </c>
      <c r="K8002" s="3" t="str">
        <f t="shared" si="1135"/>
        <v/>
      </c>
      <c r="L8002" s="3" t="str">
        <f t="shared" si="1136"/>
        <v/>
      </c>
      <c r="M8002" s="3">
        <f t="shared" si="1132"/>
        <v>2.9436984416680973E-3</v>
      </c>
      <c r="N8002" s="3">
        <f t="shared" si="1137"/>
        <v>-6.8401987747184617E-2</v>
      </c>
      <c r="O8002" s="3" t="str">
        <f t="shared" si="1138"/>
        <v>Sell</v>
      </c>
      <c r="P8002" s="3">
        <f t="shared" si="1139"/>
        <v>113.63500000000001</v>
      </c>
      <c r="Q8002" s="3" t="str">
        <f t="shared" si="1140"/>
        <v/>
      </c>
    </row>
    <row r="8003" spans="2:17" x14ac:dyDescent="0.3">
      <c r="B8003" s="4">
        <v>42312.945138888892</v>
      </c>
      <c r="C8003" s="1">
        <v>113.96899999999999</v>
      </c>
      <c r="D8003" s="1">
        <v>36588</v>
      </c>
      <c r="E8003" s="3">
        <f>IF($C$5+ROW($D$12)&gt;=ROW(D8003), "", AVERAGE(INDEX($D$1:$D$8201, ROW(D8003)-$C$5):D8002))</f>
        <v>72213</v>
      </c>
      <c r="F8003" s="3">
        <f>IF($C$6+ROW($D$12)&gt;=ROW(D8003), "", AVERAGE(INDEX($D$1:$D$8201, ROW(D8003)-$C$6):D8002))</f>
        <v>58127.875</v>
      </c>
      <c r="G8003" s="3" t="str">
        <f t="shared" si="1133"/>
        <v>Yes</v>
      </c>
      <c r="H8003" s="3">
        <f>IF($C$3+ROW($D$12)&gt;=ROW(D8003), "", AVERAGE(INDEX($C$1:$C$8201, ROW(D8003)-$C$3):C8002))</f>
        <v>114</v>
      </c>
      <c r="I8003" s="3">
        <f>IF($C$4+ROW($D$12)&gt;=ROW(D8003), "", AVERAGE(INDEX($C$1:$C$8201, ROW(D8003)-$C$4):C8002))</f>
        <v>113.823125</v>
      </c>
      <c r="J8003" s="3" t="str">
        <f t="shared" si="1134"/>
        <v>Yes</v>
      </c>
      <c r="K8003" s="3" t="str">
        <f t="shared" si="1135"/>
        <v>Sell</v>
      </c>
      <c r="L8003" s="3">
        <f t="shared" si="1136"/>
        <v>113.96899999999999</v>
      </c>
      <c r="M8003" s="3">
        <f t="shared" si="1132"/>
        <v>1.3082284153373754E-3</v>
      </c>
      <c r="N8003" s="3">
        <f t="shared" si="1137"/>
        <v>-0.55558341275064671</v>
      </c>
      <c r="O8003" s="3" t="str">
        <f t="shared" si="1138"/>
        <v>Sell</v>
      </c>
      <c r="P8003" s="3">
        <f t="shared" si="1139"/>
        <v>113.63500000000001</v>
      </c>
      <c r="Q8003" s="3" t="str">
        <f t="shared" si="1140"/>
        <v/>
      </c>
    </row>
    <row r="8004" spans="2:17" x14ac:dyDescent="0.3">
      <c r="B8004" s="4">
        <v>42312.945833333331</v>
      </c>
      <c r="C8004" s="1">
        <v>113.79</v>
      </c>
      <c r="D8004" s="1">
        <v>22212</v>
      </c>
      <c r="E8004" s="3">
        <f>IF($C$5+ROW($D$12)&gt;=ROW(D8004), "", AVERAGE(INDEX($D$1:$D$8201, ROW(D8004)-$C$5):D8003))</f>
        <v>70363.666666666672</v>
      </c>
      <c r="F8004" s="3">
        <f>IF($C$6+ROW($D$12)&gt;=ROW(D8004), "", AVERAGE(INDEX($D$1:$D$8201, ROW(D8004)-$C$6):D8003))</f>
        <v>58320.625</v>
      </c>
      <c r="G8004" s="3" t="str">
        <f t="shared" si="1133"/>
        <v>Yes</v>
      </c>
      <c r="H8004" s="3">
        <f>IF($C$3+ROW($D$12)&gt;=ROW(D8004), "", AVERAGE(INDEX($C$1:$C$8201, ROW(D8004)-$C$3):C8003))</f>
        <v>114.01633333333332</v>
      </c>
      <c r="I8004" s="3">
        <f>IF($C$4+ROW($D$12)&gt;=ROW(D8004), "", AVERAGE(INDEX($C$1:$C$8201, ROW(D8004)-$C$4):C8003))</f>
        <v>113.86675</v>
      </c>
      <c r="J8004" s="3" t="str">
        <f t="shared" si="1134"/>
        <v>Yes</v>
      </c>
      <c r="K8004" s="3" t="str">
        <f t="shared" si="1135"/>
        <v>Sell</v>
      </c>
      <c r="L8004" s="3">
        <f t="shared" si="1136"/>
        <v>113.79</v>
      </c>
      <c r="M8004" s="3">
        <f t="shared" si="1132"/>
        <v>-1.1418032947483107E-3</v>
      </c>
      <c r="N8004" s="3">
        <f t="shared" si="1137"/>
        <v>-1.8727858846070502</v>
      </c>
      <c r="O8004" s="3" t="str">
        <f t="shared" si="1138"/>
        <v>Sell</v>
      </c>
      <c r="P8004" s="3">
        <f t="shared" si="1139"/>
        <v>113.63500000000001</v>
      </c>
      <c r="Q8004" s="3" t="str">
        <f t="shared" si="1140"/>
        <v/>
      </c>
    </row>
    <row r="8005" spans="2:17" x14ac:dyDescent="0.3">
      <c r="B8005" s="4">
        <v>42312.946527777778</v>
      </c>
      <c r="C8005" s="1">
        <v>113.6</v>
      </c>
      <c r="D8005" s="1">
        <v>41870</v>
      </c>
      <c r="E8005" s="3">
        <f>IF($C$5+ROW($D$12)&gt;=ROW(D8005), "", AVERAGE(INDEX($D$1:$D$8201, ROW(D8005)-$C$5):D8004))</f>
        <v>38111</v>
      </c>
      <c r="F8005" s="3">
        <f>IF($C$6+ROW($D$12)&gt;=ROW(D8005), "", AVERAGE(INDEX($D$1:$D$8201, ROW(D8005)-$C$6):D8004))</f>
        <v>55500.375</v>
      </c>
      <c r="G8005" s="3" t="str">
        <f t="shared" si="1133"/>
        <v/>
      </c>
      <c r="H8005" s="3">
        <f>IF($C$3+ROW($D$12)&gt;=ROW(D8005), "", AVERAGE(INDEX($C$1:$C$8201, ROW(D8005)-$C$3):C8004))</f>
        <v>113.90966666666667</v>
      </c>
      <c r="I8005" s="3">
        <f>IF($C$4+ROW($D$12)&gt;=ROW(D8005), "", AVERAGE(INDEX($C$1:$C$8201, ROW(D8005)-$C$4):C8004))</f>
        <v>113.87049999999999</v>
      </c>
      <c r="J8005" s="3" t="str">
        <f t="shared" si="1134"/>
        <v>Yes</v>
      </c>
      <c r="K8005" s="3" t="str">
        <f t="shared" si="1135"/>
        <v/>
      </c>
      <c r="L8005" s="3" t="str">
        <f t="shared" si="1136"/>
        <v/>
      </c>
      <c r="M8005" s="3">
        <f t="shared" si="1132"/>
        <v>-4.4793891595374235E-3</v>
      </c>
      <c r="N8005" s="3">
        <f t="shared" si="1137"/>
        <v>2.923083056547688</v>
      </c>
      <c r="O8005" s="3" t="str">
        <f t="shared" si="1138"/>
        <v>Sell</v>
      </c>
      <c r="P8005" s="3">
        <f t="shared" si="1139"/>
        <v>113.63500000000001</v>
      </c>
      <c r="Q8005" s="3" t="str">
        <f t="shared" si="1140"/>
        <v/>
      </c>
    </row>
    <row r="8006" spans="2:17" x14ac:dyDescent="0.3">
      <c r="B8006" s="4">
        <v>42312.947222222225</v>
      </c>
      <c r="C8006" s="1">
        <v>113.605</v>
      </c>
      <c r="D8006" s="1">
        <v>30064</v>
      </c>
      <c r="E8006" s="3">
        <f>IF($C$5+ROW($D$12)&gt;=ROW(D8006), "", AVERAGE(INDEX($D$1:$D$8201, ROW(D8006)-$C$5):D8005))</f>
        <v>33556.666666666664</v>
      </c>
      <c r="F8006" s="3">
        <f>IF($C$6+ROW($D$12)&gt;=ROW(D8006), "", AVERAGE(INDEX($D$1:$D$8201, ROW(D8006)-$C$6):D8005))</f>
        <v>53231.875</v>
      </c>
      <c r="G8006" s="3" t="str">
        <f t="shared" si="1133"/>
        <v/>
      </c>
      <c r="H8006" s="3">
        <f>IF($C$3+ROW($D$12)&gt;=ROW(D8006), "", AVERAGE(INDEX($C$1:$C$8201, ROW(D8006)-$C$3):C8005))</f>
        <v>113.78633333333335</v>
      </c>
      <c r="I8006" s="3">
        <f>IF($C$4+ROW($D$12)&gt;=ROW(D8006), "", AVERAGE(INDEX($C$1:$C$8201, ROW(D8006)-$C$4):C8005))</f>
        <v>113.85175</v>
      </c>
      <c r="J8006" s="3" t="str">
        <f t="shared" si="1134"/>
        <v/>
      </c>
      <c r="K8006" s="3" t="str">
        <f t="shared" si="1135"/>
        <v/>
      </c>
      <c r="L8006" s="3" t="str">
        <f t="shared" si="1136"/>
        <v/>
      </c>
      <c r="M8006" s="3">
        <f t="shared" si="1132"/>
        <v>-3.2077364646772443E-3</v>
      </c>
      <c r="N8006" s="3">
        <f t="shared" si="1137"/>
        <v>-0.2838897558504383</v>
      </c>
      <c r="O8006" s="3" t="str">
        <f t="shared" si="1138"/>
        <v>Sell</v>
      </c>
      <c r="P8006" s="3">
        <f t="shared" si="1139"/>
        <v>113.63500000000001</v>
      </c>
      <c r="Q8006" s="3" t="str">
        <f t="shared" si="1140"/>
        <v/>
      </c>
    </row>
    <row r="8007" spans="2:17" x14ac:dyDescent="0.3">
      <c r="B8007" s="4">
        <v>42312.947916666664</v>
      </c>
      <c r="C8007" s="1">
        <v>113.515</v>
      </c>
      <c r="D8007" s="1">
        <v>27870</v>
      </c>
      <c r="E8007" s="3">
        <f>IF($C$5+ROW($D$12)&gt;=ROW(D8007), "", AVERAGE(INDEX($D$1:$D$8201, ROW(D8007)-$C$5):D8006))</f>
        <v>31382</v>
      </c>
      <c r="F8007" s="3">
        <f>IF($C$6+ROW($D$12)&gt;=ROW(D8007), "", AVERAGE(INDEX($D$1:$D$8201, ROW(D8007)-$C$6):D8006))</f>
        <v>49887.875</v>
      </c>
      <c r="G8007" s="3" t="str">
        <f t="shared" si="1133"/>
        <v/>
      </c>
      <c r="H8007" s="3">
        <f>IF($C$3+ROW($D$12)&gt;=ROW(D8007), "", AVERAGE(INDEX($C$1:$C$8201, ROW(D8007)-$C$3):C8006))</f>
        <v>113.66500000000001</v>
      </c>
      <c r="I8007" s="3">
        <f>IF($C$4+ROW($D$12)&gt;=ROW(D8007), "", AVERAGE(INDEX($C$1:$C$8201, ROW(D8007)-$C$4):C8006))</f>
        <v>113.848</v>
      </c>
      <c r="J8007" s="3" t="str">
        <f t="shared" si="1134"/>
        <v/>
      </c>
      <c r="K8007" s="3" t="str">
        <f t="shared" si="1135"/>
        <v/>
      </c>
      <c r="L8007" s="3" t="str">
        <f t="shared" si="1136"/>
        <v/>
      </c>
      <c r="M8007" s="3">
        <f t="shared" si="1132"/>
        <v>-3.9914948107265752E-3</v>
      </c>
      <c r="N8007" s="3">
        <f t="shared" si="1137"/>
        <v>0.24433377076947346</v>
      </c>
      <c r="O8007" s="3" t="str">
        <f t="shared" si="1138"/>
        <v>Sell</v>
      </c>
      <c r="P8007" s="3">
        <f t="shared" si="1139"/>
        <v>113.63500000000001</v>
      </c>
      <c r="Q8007" s="3" t="str">
        <f t="shared" si="1140"/>
        <v/>
      </c>
    </row>
    <row r="8008" spans="2:17" x14ac:dyDescent="0.3">
      <c r="B8008" s="4">
        <v>42312.948611111111</v>
      </c>
      <c r="C8008" s="1">
        <v>113.379</v>
      </c>
      <c r="D8008" s="1">
        <v>51838</v>
      </c>
      <c r="E8008" s="3">
        <f>IF($C$5+ROW($D$12)&gt;=ROW(D8008), "", AVERAGE(INDEX($D$1:$D$8201, ROW(D8008)-$C$5):D8007))</f>
        <v>33268</v>
      </c>
      <c r="F8008" s="3">
        <f>IF($C$6+ROW($D$12)&gt;=ROW(D8008), "", AVERAGE(INDEX($D$1:$D$8201, ROW(D8008)-$C$6):D8007))</f>
        <v>46905.375</v>
      </c>
      <c r="G8008" s="3" t="str">
        <f t="shared" si="1133"/>
        <v/>
      </c>
      <c r="H8008" s="3">
        <f>IF($C$3+ROW($D$12)&gt;=ROW(D8008), "", AVERAGE(INDEX($C$1:$C$8201, ROW(D8008)-$C$3):C8007))</f>
        <v>113.57333333333332</v>
      </c>
      <c r="I8008" s="3">
        <f>IF($C$4+ROW($D$12)&gt;=ROW(D8008), "", AVERAGE(INDEX($C$1:$C$8201, ROW(D8008)-$C$4):C8007))</f>
        <v>113.80987500000001</v>
      </c>
      <c r="J8008" s="3" t="str">
        <f t="shared" si="1134"/>
        <v/>
      </c>
      <c r="K8008" s="3" t="str">
        <f t="shared" si="1135"/>
        <v/>
      </c>
      <c r="L8008" s="3" t="str">
        <f t="shared" si="1136"/>
        <v/>
      </c>
      <c r="M8008" s="3">
        <f t="shared" si="1132"/>
        <v>-3.6184554093444021E-3</v>
      </c>
      <c r="N8008" s="3">
        <f t="shared" si="1137"/>
        <v>-9.3458571054553977E-2</v>
      </c>
      <c r="O8008" s="3" t="str">
        <f t="shared" si="1138"/>
        <v>Sell</v>
      </c>
      <c r="P8008" s="3">
        <f t="shared" si="1139"/>
        <v>113.63500000000001</v>
      </c>
      <c r="Q8008" s="3" t="str">
        <f t="shared" si="1140"/>
        <v/>
      </c>
    </row>
    <row r="8009" spans="2:17" x14ac:dyDescent="0.3">
      <c r="B8009" s="4">
        <v>42312.949305555558</v>
      </c>
      <c r="C8009" s="1">
        <v>113.21</v>
      </c>
      <c r="D8009" s="1">
        <v>73957</v>
      </c>
      <c r="E8009" s="3">
        <f>IF($C$5+ROW($D$12)&gt;=ROW(D8009), "", AVERAGE(INDEX($D$1:$D$8201, ROW(D8009)-$C$5):D8008))</f>
        <v>36590.666666666664</v>
      </c>
      <c r="F8009" s="3">
        <f>IF($C$6+ROW($D$12)&gt;=ROW(D8009), "", AVERAGE(INDEX($D$1:$D$8201, ROW(D8009)-$C$6):D8008))</f>
        <v>48118.125</v>
      </c>
      <c r="G8009" s="3" t="str">
        <f t="shared" si="1133"/>
        <v/>
      </c>
      <c r="H8009" s="3">
        <f>IF($C$3+ROW($D$12)&gt;=ROW(D8009), "", AVERAGE(INDEX($C$1:$C$8201, ROW(D8009)-$C$3):C8008))</f>
        <v>113.49966666666667</v>
      </c>
      <c r="I8009" s="3">
        <f>IF($C$4+ROW($D$12)&gt;=ROW(D8009), "", AVERAGE(INDEX($C$1:$C$8201, ROW(D8009)-$C$4):C8008))</f>
        <v>113.74225</v>
      </c>
      <c r="J8009" s="3" t="str">
        <f t="shared" si="1134"/>
        <v/>
      </c>
      <c r="K8009" s="3" t="str">
        <f t="shared" si="1135"/>
        <v/>
      </c>
      <c r="L8009" s="3" t="str">
        <f t="shared" si="1136"/>
        <v/>
      </c>
      <c r="M8009" s="3">
        <f t="shared" si="1132"/>
        <v>-3.4390051970329028E-3</v>
      </c>
      <c r="N8009" s="3">
        <f t="shared" si="1137"/>
        <v>-4.9593042337369157E-2</v>
      </c>
      <c r="O8009" s="3" t="str">
        <f t="shared" si="1138"/>
        <v>Sell</v>
      </c>
      <c r="P8009" s="3">
        <f t="shared" si="1139"/>
        <v>113.63500000000001</v>
      </c>
      <c r="Q8009" s="3" t="str">
        <f t="shared" si="1140"/>
        <v/>
      </c>
    </row>
    <row r="8010" spans="2:17" x14ac:dyDescent="0.3">
      <c r="B8010" s="4">
        <v>42312.95</v>
      </c>
      <c r="C8010" s="1">
        <v>113.533</v>
      </c>
      <c r="D8010" s="1">
        <v>50667</v>
      </c>
      <c r="E8010" s="3">
        <f>IF($C$5+ROW($D$12)&gt;=ROW(D8010), "", AVERAGE(INDEX($D$1:$D$8201, ROW(D8010)-$C$5):D8009))</f>
        <v>51221.666666666664</v>
      </c>
      <c r="F8010" s="3">
        <f>IF($C$6+ROW($D$12)&gt;=ROW(D8010), "", AVERAGE(INDEX($D$1:$D$8201, ROW(D8010)-$C$6):D8009))</f>
        <v>42491.5</v>
      </c>
      <c r="G8010" s="3" t="str">
        <f t="shared" si="1133"/>
        <v>Yes</v>
      </c>
      <c r="H8010" s="3">
        <f>IF($C$3+ROW($D$12)&gt;=ROW(D8010), "", AVERAGE(INDEX($C$1:$C$8201, ROW(D8010)-$C$3):C8009))</f>
        <v>113.36799999999999</v>
      </c>
      <c r="I8010" s="3">
        <f>IF($C$4+ROW($D$12)&gt;=ROW(D8010), "", AVERAGE(INDEX($C$1:$C$8201, ROW(D8010)-$C$4):C8009))</f>
        <v>113.62975</v>
      </c>
      <c r="J8010" s="3" t="str">
        <f t="shared" si="1134"/>
        <v/>
      </c>
      <c r="K8010" s="3" t="str">
        <f t="shared" si="1135"/>
        <v/>
      </c>
      <c r="L8010" s="3" t="str">
        <f t="shared" si="1136"/>
        <v/>
      </c>
      <c r="M8010" s="3">
        <f t="shared" si="1132"/>
        <v>-6.3397584210085655E-4</v>
      </c>
      <c r="N8010" s="3">
        <f t="shared" si="1137"/>
        <v>-0.81565138585779484</v>
      </c>
      <c r="O8010" s="3" t="str">
        <f t="shared" si="1138"/>
        <v>Sell</v>
      </c>
      <c r="P8010" s="3">
        <f t="shared" si="1139"/>
        <v>113.63500000000001</v>
      </c>
      <c r="Q8010" s="3" t="str">
        <f t="shared" si="1140"/>
        <v/>
      </c>
    </row>
    <row r="8011" spans="2:17" x14ac:dyDescent="0.3">
      <c r="B8011" s="4">
        <v>42312.950694444444</v>
      </c>
      <c r="C8011" s="1">
        <v>113.56</v>
      </c>
      <c r="D8011" s="1">
        <v>26619</v>
      </c>
      <c r="E8011" s="3">
        <f>IF($C$5+ROW($D$12)&gt;=ROW(D8011), "", AVERAGE(INDEX($D$1:$D$8201, ROW(D8011)-$C$5):D8010))</f>
        <v>58820.666666666664</v>
      </c>
      <c r="F8011" s="3">
        <f>IF($C$6+ROW($D$12)&gt;=ROW(D8011), "", AVERAGE(INDEX($D$1:$D$8201, ROW(D8011)-$C$6):D8010))</f>
        <v>41883.25</v>
      </c>
      <c r="G8011" s="3" t="str">
        <f t="shared" si="1133"/>
        <v>Yes</v>
      </c>
      <c r="H8011" s="3">
        <f>IF($C$3+ROW($D$12)&gt;=ROW(D8011), "", AVERAGE(INDEX($C$1:$C$8201, ROW(D8011)-$C$3):C8010))</f>
        <v>113.37400000000001</v>
      </c>
      <c r="I8011" s="3">
        <f>IF($C$4+ROW($D$12)&gt;=ROW(D8011), "", AVERAGE(INDEX($C$1:$C$8201, ROW(D8011)-$C$4):C8010))</f>
        <v>113.57512500000001</v>
      </c>
      <c r="J8011" s="3" t="str">
        <f t="shared" si="1134"/>
        <v/>
      </c>
      <c r="K8011" s="3" t="str">
        <f t="shared" si="1135"/>
        <v/>
      </c>
      <c r="L8011" s="3" t="str">
        <f t="shared" si="1136"/>
        <v/>
      </c>
      <c r="M8011" s="3">
        <f t="shared" si="1132"/>
        <v>3.9634482518192759E-4</v>
      </c>
      <c r="N8011" s="3">
        <f t="shared" si="1137"/>
        <v>-1.6251733881034456</v>
      </c>
      <c r="O8011" s="3" t="str">
        <f t="shared" si="1138"/>
        <v>Sell</v>
      </c>
      <c r="P8011" s="3">
        <f t="shared" si="1139"/>
        <v>113.63500000000001</v>
      </c>
      <c r="Q8011" s="3" t="str">
        <f t="shared" si="1140"/>
        <v/>
      </c>
    </row>
    <row r="8012" spans="2:17" x14ac:dyDescent="0.3">
      <c r="B8012" s="4">
        <v>42312.951388888891</v>
      </c>
      <c r="C8012" s="1">
        <v>113.36</v>
      </c>
      <c r="D8012" s="1">
        <v>31337</v>
      </c>
      <c r="E8012" s="3">
        <f>IF($C$5+ROW($D$12)&gt;=ROW(D8012), "", AVERAGE(INDEX($D$1:$D$8201, ROW(D8012)-$C$5):D8011))</f>
        <v>50414.333333333336</v>
      </c>
      <c r="F8012" s="3">
        <f>IF($C$6+ROW($D$12)&gt;=ROW(D8012), "", AVERAGE(INDEX($D$1:$D$8201, ROW(D8012)-$C$6):D8011))</f>
        <v>40637.125</v>
      </c>
      <c r="G8012" s="3" t="str">
        <f t="shared" si="1133"/>
        <v>Yes</v>
      </c>
      <c r="H8012" s="3">
        <f>IF($C$3+ROW($D$12)&gt;=ROW(D8012), "", AVERAGE(INDEX($C$1:$C$8201, ROW(D8012)-$C$3):C8011))</f>
        <v>113.43433333333333</v>
      </c>
      <c r="I8012" s="3">
        <f>IF($C$4+ROW($D$12)&gt;=ROW(D8012), "", AVERAGE(INDEX($C$1:$C$8201, ROW(D8012)-$C$4):C8011))</f>
        <v>113.524</v>
      </c>
      <c r="J8012" s="3" t="str">
        <f t="shared" si="1134"/>
        <v/>
      </c>
      <c r="K8012" s="3" t="str">
        <f t="shared" si="1135"/>
        <v/>
      </c>
      <c r="L8012" s="3" t="str">
        <f t="shared" si="1136"/>
        <v/>
      </c>
      <c r="M8012" s="3">
        <f t="shared" si="1132"/>
        <v>-1.6759357714796964E-4</v>
      </c>
      <c r="N8012" s="3">
        <f t="shared" si="1137"/>
        <v>-1.4228479003631294</v>
      </c>
      <c r="O8012" s="3" t="str">
        <f t="shared" si="1138"/>
        <v>Sell</v>
      </c>
      <c r="P8012" s="3">
        <f t="shared" si="1139"/>
        <v>113.63500000000001</v>
      </c>
      <c r="Q8012" s="3" t="str">
        <f t="shared" si="1140"/>
        <v/>
      </c>
    </row>
    <row r="8013" spans="2:17" x14ac:dyDescent="0.3">
      <c r="B8013" s="4">
        <v>42312.95208333333</v>
      </c>
      <c r="C8013" s="1">
        <v>113.37</v>
      </c>
      <c r="D8013" s="1">
        <v>23651</v>
      </c>
      <c r="E8013" s="3">
        <f>IF($C$5+ROW($D$12)&gt;=ROW(D8013), "", AVERAGE(INDEX($D$1:$D$8201, ROW(D8013)-$C$5):D8012))</f>
        <v>36207.666666666664</v>
      </c>
      <c r="F8013" s="3">
        <f>IF($C$6+ROW($D$12)&gt;=ROW(D8013), "", AVERAGE(INDEX($D$1:$D$8201, ROW(D8013)-$C$6):D8012))</f>
        <v>41777.75</v>
      </c>
      <c r="G8013" s="3" t="str">
        <f t="shared" si="1133"/>
        <v/>
      </c>
      <c r="H8013" s="3">
        <f>IF($C$3+ROW($D$12)&gt;=ROW(D8013), "", AVERAGE(INDEX($C$1:$C$8201, ROW(D8013)-$C$3):C8012))</f>
        <v>113.48433333333334</v>
      </c>
      <c r="I8013" s="3">
        <f>IF($C$4+ROW($D$12)&gt;=ROW(D8013), "", AVERAGE(INDEX($C$1:$C$8201, ROW(D8013)-$C$4):C8012))</f>
        <v>113.47025000000001</v>
      </c>
      <c r="J8013" s="3" t="str">
        <f t="shared" si="1134"/>
        <v>Yes</v>
      </c>
      <c r="K8013" s="3" t="str">
        <f t="shared" si="1135"/>
        <v/>
      </c>
      <c r="L8013" s="3" t="str">
        <f t="shared" si="1136"/>
        <v/>
      </c>
      <c r="M8013" s="3">
        <f t="shared" si="1132"/>
        <v>1.4123049394893033E-3</v>
      </c>
      <c r="N8013" s="3">
        <f t="shared" si="1137"/>
        <v>-9.4269633927699292</v>
      </c>
      <c r="O8013" s="3" t="str">
        <f t="shared" si="1138"/>
        <v>Sell</v>
      </c>
      <c r="P8013" s="3">
        <f t="shared" si="1139"/>
        <v>113.63500000000001</v>
      </c>
      <c r="Q8013" s="3" t="str">
        <f t="shared" si="1140"/>
        <v/>
      </c>
    </row>
    <row r="8014" spans="2:17" x14ac:dyDescent="0.3">
      <c r="B8014" s="4">
        <v>42312.952777777777</v>
      </c>
      <c r="C8014" s="1">
        <v>113.44</v>
      </c>
      <c r="D8014" s="1">
        <v>21658</v>
      </c>
      <c r="E8014" s="3">
        <f>IF($C$5+ROW($D$12)&gt;=ROW(D8014), "", AVERAGE(INDEX($D$1:$D$8201, ROW(D8014)-$C$5):D8013))</f>
        <v>27202.333333333332</v>
      </c>
      <c r="F8014" s="3">
        <f>IF($C$6+ROW($D$12)&gt;=ROW(D8014), "", AVERAGE(INDEX($D$1:$D$8201, ROW(D8014)-$C$6):D8013))</f>
        <v>39500.375</v>
      </c>
      <c r="G8014" s="3" t="str">
        <f t="shared" si="1133"/>
        <v/>
      </c>
      <c r="H8014" s="3">
        <f>IF($C$3+ROW($D$12)&gt;=ROW(D8014), "", AVERAGE(INDEX($C$1:$C$8201, ROW(D8014)-$C$3):C8013))</f>
        <v>113.43</v>
      </c>
      <c r="I8014" s="3">
        <f>IF($C$4+ROW($D$12)&gt;=ROW(D8014), "", AVERAGE(INDEX($C$1:$C$8201, ROW(D8014)-$C$4):C8013))</f>
        <v>113.44149999999999</v>
      </c>
      <c r="J8014" s="3" t="str">
        <f t="shared" si="1134"/>
        <v/>
      </c>
      <c r="K8014" s="3" t="str">
        <f t="shared" si="1135"/>
        <v/>
      </c>
      <c r="L8014" s="3" t="str">
        <f t="shared" si="1136"/>
        <v/>
      </c>
      <c r="M8014" s="3">
        <f t="shared" ref="M8014:M8077" si="1141">IF($C$7+ROW($D$12)&gt;ROW(D8014), "", LN(C8014/INDEX($C$1:$C$8201, ROW(D8014)-$C$7+1)))</f>
        <v>-8.1948077704840916E-4</v>
      </c>
      <c r="N8014" s="3">
        <f t="shared" si="1137"/>
        <v>-1.5802435112524196</v>
      </c>
      <c r="O8014" s="3" t="str">
        <f t="shared" si="1138"/>
        <v>Sell</v>
      </c>
      <c r="P8014" s="3">
        <f t="shared" si="1139"/>
        <v>113.63500000000001</v>
      </c>
      <c r="Q8014" s="3" t="str">
        <f t="shared" si="1140"/>
        <v/>
      </c>
    </row>
    <row r="8015" spans="2:17" x14ac:dyDescent="0.3">
      <c r="B8015" s="4">
        <v>42312.953472222223</v>
      </c>
      <c r="C8015" s="1">
        <v>113.34</v>
      </c>
      <c r="D8015" s="1">
        <v>13097</v>
      </c>
      <c r="E8015" s="3">
        <f>IF($C$5+ROW($D$12)&gt;=ROW(D8015), "", AVERAGE(INDEX($D$1:$D$8201, ROW(D8015)-$C$5):D8014))</f>
        <v>25548.666666666668</v>
      </c>
      <c r="F8015" s="3">
        <f>IF($C$6+ROW($D$12)&gt;=ROW(D8015), "", AVERAGE(INDEX($D$1:$D$8201, ROW(D8015)-$C$6):D8014))</f>
        <v>38449.625</v>
      </c>
      <c r="G8015" s="3" t="str">
        <f t="shared" si="1133"/>
        <v/>
      </c>
      <c r="H8015" s="3">
        <f>IF($C$3+ROW($D$12)&gt;=ROW(D8015), "", AVERAGE(INDEX($C$1:$C$8201, ROW(D8015)-$C$3):C8014))</f>
        <v>113.39</v>
      </c>
      <c r="I8015" s="3">
        <f>IF($C$4+ROW($D$12)&gt;=ROW(D8015), "", AVERAGE(INDEX($C$1:$C$8201, ROW(D8015)-$C$4):C8014))</f>
        <v>113.420875</v>
      </c>
      <c r="J8015" s="3" t="str">
        <f t="shared" si="1134"/>
        <v/>
      </c>
      <c r="K8015" s="3" t="str">
        <f t="shared" si="1135"/>
        <v/>
      </c>
      <c r="L8015" s="3" t="str">
        <f t="shared" si="1136"/>
        <v/>
      </c>
      <c r="M8015" s="3">
        <f t="shared" si="1141"/>
        <v>-1.9391808632972065E-3</v>
      </c>
      <c r="N8015" s="3">
        <f t="shared" si="1137"/>
        <v>1.3663530830847705</v>
      </c>
      <c r="O8015" s="3" t="str">
        <f t="shared" si="1138"/>
        <v>Exit</v>
      </c>
      <c r="P8015" s="3" t="str">
        <f t="shared" si="1139"/>
        <v/>
      </c>
      <c r="Q8015" s="3">
        <f t="shared" si="1140"/>
        <v>0.29500000000000171</v>
      </c>
    </row>
    <row r="8016" spans="2:17" x14ac:dyDescent="0.3">
      <c r="B8016" s="4">
        <v>42312.95416666667</v>
      </c>
      <c r="C8016" s="1">
        <v>113.51</v>
      </c>
      <c r="D8016" s="1">
        <v>29996</v>
      </c>
      <c r="E8016" s="3">
        <f>IF($C$5+ROW($D$12)&gt;=ROW(D8016), "", AVERAGE(INDEX($D$1:$D$8201, ROW(D8016)-$C$5):D8015))</f>
        <v>19468.666666666668</v>
      </c>
      <c r="F8016" s="3">
        <f>IF($C$6+ROW($D$12)&gt;=ROW(D8016), "", AVERAGE(INDEX($D$1:$D$8201, ROW(D8016)-$C$6):D8015))</f>
        <v>36603</v>
      </c>
      <c r="G8016" s="3" t="str">
        <f t="shared" si="1133"/>
        <v/>
      </c>
      <c r="H8016" s="3">
        <f>IF($C$3+ROW($D$12)&gt;=ROW(D8016), "", AVERAGE(INDEX($C$1:$C$8201, ROW(D8016)-$C$3):C8015))</f>
        <v>113.38333333333333</v>
      </c>
      <c r="I8016" s="3">
        <f>IF($C$4+ROW($D$12)&gt;=ROW(D8016), "", AVERAGE(INDEX($C$1:$C$8201, ROW(D8016)-$C$4):C8015))</f>
        <v>113.39900000000002</v>
      </c>
      <c r="J8016" s="3" t="str">
        <f t="shared" si="1134"/>
        <v/>
      </c>
      <c r="K8016" s="3" t="str">
        <f t="shared" si="1135"/>
        <v/>
      </c>
      <c r="L8016" s="3" t="str">
        <f t="shared" si="1136"/>
        <v/>
      </c>
      <c r="M8016" s="3">
        <f t="shared" si="1141"/>
        <v>1.3223433848230863E-3</v>
      </c>
      <c r="N8016" s="3">
        <f t="shared" si="1137"/>
        <v>-1.6819082272577164</v>
      </c>
      <c r="O8016" s="3" t="str">
        <f t="shared" si="1138"/>
        <v/>
      </c>
      <c r="P8016" s="3" t="str">
        <f t="shared" si="1139"/>
        <v/>
      </c>
      <c r="Q8016" s="3" t="str">
        <f t="shared" si="1140"/>
        <v/>
      </c>
    </row>
    <row r="8017" spans="2:17" x14ac:dyDescent="0.3">
      <c r="B8017" s="4">
        <v>42312.954861111109</v>
      </c>
      <c r="C8017" s="1">
        <v>113.68</v>
      </c>
      <c r="D8017" s="1">
        <v>50309</v>
      </c>
      <c r="E8017" s="3">
        <f>IF($C$5+ROW($D$12)&gt;=ROW(D8017), "", AVERAGE(INDEX($D$1:$D$8201, ROW(D8017)-$C$5):D8016))</f>
        <v>21583.666666666668</v>
      </c>
      <c r="F8017" s="3">
        <f>IF($C$6+ROW($D$12)&gt;=ROW(D8017), "", AVERAGE(INDEX($D$1:$D$8201, ROW(D8017)-$C$6):D8016))</f>
        <v>33872.75</v>
      </c>
      <c r="G8017" s="3" t="str">
        <f t="shared" si="1133"/>
        <v/>
      </c>
      <c r="H8017" s="3">
        <f>IF($C$3+ROW($D$12)&gt;=ROW(D8017), "", AVERAGE(INDEX($C$1:$C$8201, ROW(D8017)-$C$3):C8016))</f>
        <v>113.43</v>
      </c>
      <c r="I8017" s="3">
        <f>IF($C$4+ROW($D$12)&gt;=ROW(D8017), "", AVERAGE(INDEX($C$1:$C$8201, ROW(D8017)-$C$4):C8016))</f>
        <v>113.415375</v>
      </c>
      <c r="J8017" s="3" t="str">
        <f t="shared" si="1134"/>
        <v>Yes</v>
      </c>
      <c r="K8017" s="3" t="str">
        <f t="shared" si="1135"/>
        <v/>
      </c>
      <c r="L8017" s="3" t="str">
        <f t="shared" si="1136"/>
        <v/>
      </c>
      <c r="M8017" s="3">
        <f t="shared" si="1141"/>
        <v>2.7306777593380143E-3</v>
      </c>
      <c r="N8017" s="3">
        <f t="shared" si="1137"/>
        <v>1.0650292432954895</v>
      </c>
      <c r="O8017" s="3" t="str">
        <f t="shared" si="1138"/>
        <v/>
      </c>
      <c r="P8017" s="3" t="str">
        <f t="shared" si="1139"/>
        <v/>
      </c>
      <c r="Q8017" s="3" t="str">
        <f t="shared" si="1140"/>
        <v/>
      </c>
    </row>
    <row r="8018" spans="2:17" x14ac:dyDescent="0.3">
      <c r="B8018" s="4">
        <v>42312.955555555556</v>
      </c>
      <c r="C8018" s="1">
        <v>113.928</v>
      </c>
      <c r="D8018" s="1">
        <v>52048</v>
      </c>
      <c r="E8018" s="3">
        <f>IF($C$5+ROW($D$12)&gt;=ROW(D8018), "", AVERAGE(INDEX($D$1:$D$8201, ROW(D8018)-$C$5):D8017))</f>
        <v>31134</v>
      </c>
      <c r="F8018" s="3">
        <f>IF($C$6+ROW($D$12)&gt;=ROW(D8018), "", AVERAGE(INDEX($D$1:$D$8201, ROW(D8018)-$C$6):D8017))</f>
        <v>30916.75</v>
      </c>
      <c r="G8018" s="3" t="str">
        <f t="shared" si="1133"/>
        <v>Yes</v>
      </c>
      <c r="H8018" s="3">
        <f>IF($C$3+ROW($D$12)&gt;=ROW(D8018), "", AVERAGE(INDEX($C$1:$C$8201, ROW(D8018)-$C$3):C8017))</f>
        <v>113.51</v>
      </c>
      <c r="I8018" s="3">
        <f>IF($C$4+ROW($D$12)&gt;=ROW(D8018), "", AVERAGE(INDEX($C$1:$C$8201, ROW(D8018)-$C$4):C8017))</f>
        <v>113.47412500000002</v>
      </c>
      <c r="J8018" s="3" t="str">
        <f t="shared" si="1134"/>
        <v>Yes</v>
      </c>
      <c r="K8018" s="3" t="str">
        <f t="shared" si="1135"/>
        <v>Buy</v>
      </c>
      <c r="L8018" s="3">
        <f t="shared" si="1136"/>
        <v>113.928</v>
      </c>
      <c r="M8018" s="3">
        <f t="shared" si="1141"/>
        <v>4.2926071333092191E-3</v>
      </c>
      <c r="N8018" s="3">
        <f t="shared" si="1137"/>
        <v>0.5719932967666812</v>
      </c>
      <c r="O8018" s="3" t="str">
        <f t="shared" si="1138"/>
        <v>Buy</v>
      </c>
      <c r="P8018" s="3">
        <f t="shared" si="1139"/>
        <v>113.928</v>
      </c>
      <c r="Q8018" s="3" t="str">
        <f t="shared" si="1140"/>
        <v/>
      </c>
    </row>
    <row r="8019" spans="2:17" x14ac:dyDescent="0.3">
      <c r="B8019" s="4">
        <v>42312.956250000003</v>
      </c>
      <c r="C8019" s="1">
        <v>113.97</v>
      </c>
      <c r="D8019" s="1">
        <v>74814</v>
      </c>
      <c r="E8019" s="3">
        <f>IF($C$5+ROW($D$12)&gt;=ROW(D8019), "", AVERAGE(INDEX($D$1:$D$8201, ROW(D8019)-$C$5):D8018))</f>
        <v>44117.666666666664</v>
      </c>
      <c r="F8019" s="3">
        <f>IF($C$6+ROW($D$12)&gt;=ROW(D8019), "", AVERAGE(INDEX($D$1:$D$8201, ROW(D8019)-$C$6):D8018))</f>
        <v>31089.375</v>
      </c>
      <c r="G8019" s="3" t="str">
        <f t="shared" si="1133"/>
        <v>Yes</v>
      </c>
      <c r="H8019" s="3">
        <f>IF($C$3+ROW($D$12)&gt;=ROW(D8019), "", AVERAGE(INDEX($C$1:$C$8201, ROW(D8019)-$C$3):C8018))</f>
        <v>113.706</v>
      </c>
      <c r="I8019" s="3">
        <f>IF($C$4+ROW($D$12)&gt;=ROW(D8019), "", AVERAGE(INDEX($C$1:$C$8201, ROW(D8019)-$C$4):C8018))</f>
        <v>113.5235</v>
      </c>
      <c r="J8019" s="3" t="str">
        <f t="shared" si="1134"/>
        <v>Yes</v>
      </c>
      <c r="K8019" s="3" t="str">
        <f t="shared" si="1135"/>
        <v>Buy</v>
      </c>
      <c r="L8019" s="3">
        <f t="shared" si="1136"/>
        <v>113.97</v>
      </c>
      <c r="M8019" s="3">
        <f t="shared" si="1141"/>
        <v>5.5431051261706204E-3</v>
      </c>
      <c r="N8019" s="3">
        <f t="shared" si="1137"/>
        <v>0.29131433509438781</v>
      </c>
      <c r="O8019" s="3" t="str">
        <f t="shared" si="1138"/>
        <v>Exit</v>
      </c>
      <c r="P8019" s="3">
        <f t="shared" si="1139"/>
        <v>113.97</v>
      </c>
      <c r="Q8019" s="3">
        <f t="shared" si="1140"/>
        <v>4.2000000000001592E-2</v>
      </c>
    </row>
    <row r="8020" spans="2:17" x14ac:dyDescent="0.3">
      <c r="B8020" s="4">
        <v>42312.956944444442</v>
      </c>
      <c r="C8020" s="1">
        <v>113.93</v>
      </c>
      <c r="D8020" s="1">
        <v>49244</v>
      </c>
      <c r="E8020" s="3">
        <f>IF($C$5+ROW($D$12)&gt;=ROW(D8020), "", AVERAGE(INDEX($D$1:$D$8201, ROW(D8020)-$C$5):D8019))</f>
        <v>59057</v>
      </c>
      <c r="F8020" s="3">
        <f>IF($C$6+ROW($D$12)&gt;=ROW(D8020), "", AVERAGE(INDEX($D$1:$D$8201, ROW(D8020)-$C$6):D8019))</f>
        <v>37113.75</v>
      </c>
      <c r="G8020" s="3" t="str">
        <f t="shared" si="1133"/>
        <v>Yes</v>
      </c>
      <c r="H8020" s="3">
        <f>IF($C$3+ROW($D$12)&gt;=ROW(D8020), "", AVERAGE(INDEX($C$1:$C$8201, ROW(D8020)-$C$3):C8019))</f>
        <v>113.85933333333332</v>
      </c>
      <c r="I8020" s="3">
        <f>IF($C$4+ROW($D$12)&gt;=ROW(D8020), "", AVERAGE(INDEX($C$1:$C$8201, ROW(D8020)-$C$4):C8019))</f>
        <v>113.57475000000001</v>
      </c>
      <c r="J8020" s="3" t="str">
        <f t="shared" si="1134"/>
        <v>Yes</v>
      </c>
      <c r="K8020" s="3" t="str">
        <f t="shared" si="1135"/>
        <v/>
      </c>
      <c r="L8020" s="3" t="str">
        <f t="shared" si="1136"/>
        <v/>
      </c>
      <c r="M8020" s="3">
        <f t="shared" si="1141"/>
        <v>3.6932859427764734E-3</v>
      </c>
      <c r="N8020" s="3">
        <f t="shared" si="1137"/>
        <v>-0.33371533486900867</v>
      </c>
      <c r="O8020" s="3" t="str">
        <f t="shared" si="1138"/>
        <v/>
      </c>
      <c r="P8020" s="3" t="str">
        <f t="shared" si="1139"/>
        <v/>
      </c>
      <c r="Q8020" s="3" t="str">
        <f t="shared" si="1140"/>
        <v/>
      </c>
    </row>
    <row r="8021" spans="2:17" x14ac:dyDescent="0.3">
      <c r="B8021" s="4">
        <v>42312.957638888889</v>
      </c>
      <c r="C8021" s="1">
        <v>113.646</v>
      </c>
      <c r="D8021" s="1">
        <v>42246</v>
      </c>
      <c r="E8021" s="3">
        <f>IF($C$5+ROW($D$12)&gt;=ROW(D8021), "", AVERAGE(INDEX($D$1:$D$8201, ROW(D8021)-$C$5):D8020))</f>
        <v>58702</v>
      </c>
      <c r="F8021" s="3">
        <f>IF($C$6+ROW($D$12)&gt;=ROW(D8021), "", AVERAGE(INDEX($D$1:$D$8201, ROW(D8021)-$C$6):D8020))</f>
        <v>39352.125</v>
      </c>
      <c r="G8021" s="3" t="str">
        <f t="shared" si="1133"/>
        <v>Yes</v>
      </c>
      <c r="H8021" s="3">
        <f>IF($C$3+ROW($D$12)&gt;=ROW(D8021), "", AVERAGE(INDEX($C$1:$C$8201, ROW(D8021)-$C$3):C8020))</f>
        <v>113.94266666666665</v>
      </c>
      <c r="I8021" s="3">
        <f>IF($C$4+ROW($D$12)&gt;=ROW(D8021), "", AVERAGE(INDEX($C$1:$C$8201, ROW(D8021)-$C$4):C8020))</f>
        <v>113.64599999999999</v>
      </c>
      <c r="J8021" s="3" t="str">
        <f t="shared" si="1134"/>
        <v>Yes</v>
      </c>
      <c r="K8021" s="3" t="str">
        <f t="shared" si="1135"/>
        <v>Sell</v>
      </c>
      <c r="L8021" s="3">
        <f t="shared" si="1136"/>
        <v>113.646</v>
      </c>
      <c r="M8021" s="3">
        <f t="shared" si="1141"/>
        <v>-2.9912988618572769E-4</v>
      </c>
      <c r="N8021" s="3">
        <f t="shared" si="1137"/>
        <v>-1.0809928856905278</v>
      </c>
      <c r="O8021" s="3" t="str">
        <f t="shared" si="1138"/>
        <v>Sell</v>
      </c>
      <c r="P8021" s="3">
        <f t="shared" si="1139"/>
        <v>113.646</v>
      </c>
      <c r="Q8021" s="3" t="str">
        <f t="shared" si="1140"/>
        <v/>
      </c>
    </row>
    <row r="8022" spans="2:17" x14ac:dyDescent="0.3">
      <c r="B8022" s="4">
        <v>42312.958333333336</v>
      </c>
      <c r="C8022" s="1">
        <v>113.765</v>
      </c>
      <c r="D8022" s="1">
        <v>35392</v>
      </c>
      <c r="E8022" s="3">
        <f>IF($C$5+ROW($D$12)&gt;=ROW(D8022), "", AVERAGE(INDEX($D$1:$D$8201, ROW(D8022)-$C$5):D8021))</f>
        <v>55434.666666666664</v>
      </c>
      <c r="F8022" s="3">
        <f>IF($C$6+ROW($D$12)&gt;=ROW(D8022), "", AVERAGE(INDEX($D$1:$D$8201, ROW(D8022)-$C$6):D8021))</f>
        <v>41676.5</v>
      </c>
      <c r="G8022" s="3" t="str">
        <f t="shared" si="1133"/>
        <v>Yes</v>
      </c>
      <c r="H8022" s="3">
        <f>IF($C$3+ROW($D$12)&gt;=ROW(D8022), "", AVERAGE(INDEX($C$1:$C$8201, ROW(D8022)-$C$3):C8021))</f>
        <v>113.84866666666666</v>
      </c>
      <c r="I8022" s="3">
        <f>IF($C$4+ROW($D$12)&gt;=ROW(D8022), "", AVERAGE(INDEX($C$1:$C$8201, ROW(D8022)-$C$4):C8021))</f>
        <v>113.68049999999999</v>
      </c>
      <c r="J8022" s="3" t="str">
        <f t="shared" si="1134"/>
        <v>Yes</v>
      </c>
      <c r="K8022" s="3" t="str">
        <f t="shared" si="1135"/>
        <v/>
      </c>
      <c r="L8022" s="3" t="str">
        <f t="shared" si="1136"/>
        <v/>
      </c>
      <c r="M8022" s="3">
        <f t="shared" si="1141"/>
        <v>-1.4317526480364625E-3</v>
      </c>
      <c r="N8022" s="3">
        <f t="shared" si="1137"/>
        <v>3.7863911770671326</v>
      </c>
      <c r="O8022" s="3" t="str">
        <f t="shared" si="1138"/>
        <v>Sell</v>
      </c>
      <c r="P8022" s="3">
        <f t="shared" si="1139"/>
        <v>113.646</v>
      </c>
      <c r="Q8022" s="3" t="str">
        <f t="shared" si="1140"/>
        <v/>
      </c>
    </row>
    <row r="8023" spans="2:17" x14ac:dyDescent="0.3">
      <c r="B8023" s="4">
        <v>42312.959027777775</v>
      </c>
      <c r="C8023" s="1">
        <v>113.84</v>
      </c>
      <c r="D8023" s="1">
        <v>19219</v>
      </c>
      <c r="E8023" s="3">
        <f>IF($C$5+ROW($D$12)&gt;=ROW(D8023), "", AVERAGE(INDEX($D$1:$D$8201, ROW(D8023)-$C$5):D8022))</f>
        <v>42294</v>
      </c>
      <c r="F8023" s="3">
        <f>IF($C$6+ROW($D$12)&gt;=ROW(D8023), "", AVERAGE(INDEX($D$1:$D$8201, ROW(D8023)-$C$6):D8022))</f>
        <v>43393.25</v>
      </c>
      <c r="G8023" s="3" t="str">
        <f t="shared" si="1133"/>
        <v/>
      </c>
      <c r="H8023" s="3">
        <f>IF($C$3+ROW($D$12)&gt;=ROW(D8023), "", AVERAGE(INDEX($C$1:$C$8201, ROW(D8023)-$C$3):C8022))</f>
        <v>113.78033333333333</v>
      </c>
      <c r="I8023" s="3">
        <f>IF($C$4+ROW($D$12)&gt;=ROW(D8023), "", AVERAGE(INDEX($C$1:$C$8201, ROW(D8023)-$C$4):C8022))</f>
        <v>113.72112499999999</v>
      </c>
      <c r="J8023" s="3" t="str">
        <f t="shared" si="1134"/>
        <v>Yes</v>
      </c>
      <c r="K8023" s="3" t="str">
        <f t="shared" si="1135"/>
        <v/>
      </c>
      <c r="L8023" s="3" t="str">
        <f t="shared" si="1136"/>
        <v/>
      </c>
      <c r="M8023" s="3">
        <f t="shared" si="1141"/>
        <v>-1.1413020860468817E-3</v>
      </c>
      <c r="N8023" s="3">
        <f t="shared" si="1137"/>
        <v>-0.20286364574768634</v>
      </c>
      <c r="O8023" s="3" t="str">
        <f t="shared" si="1138"/>
        <v>Sell</v>
      </c>
      <c r="P8023" s="3">
        <f t="shared" si="1139"/>
        <v>113.646</v>
      </c>
      <c r="Q8023" s="3" t="str">
        <f t="shared" si="1140"/>
        <v/>
      </c>
    </row>
    <row r="8024" spans="2:17" x14ac:dyDescent="0.3">
      <c r="B8024" s="4">
        <v>42312.959722222222</v>
      </c>
      <c r="C8024" s="1">
        <v>113.85</v>
      </c>
      <c r="D8024" s="1">
        <v>27848</v>
      </c>
      <c r="E8024" s="3">
        <f>IF($C$5+ROW($D$12)&gt;=ROW(D8024), "", AVERAGE(INDEX($D$1:$D$8201, ROW(D8024)-$C$5):D8023))</f>
        <v>32285.666666666668</v>
      </c>
      <c r="F8024" s="3">
        <f>IF($C$6+ROW($D$12)&gt;=ROW(D8024), "", AVERAGE(INDEX($D$1:$D$8201, ROW(D8024)-$C$6):D8023))</f>
        <v>44158.5</v>
      </c>
      <c r="G8024" s="3" t="str">
        <f t="shared" si="1133"/>
        <v/>
      </c>
      <c r="H8024" s="3">
        <f>IF($C$3+ROW($D$12)&gt;=ROW(D8024), "", AVERAGE(INDEX($C$1:$C$8201, ROW(D8024)-$C$3):C8023))</f>
        <v>113.75033333333333</v>
      </c>
      <c r="I8024" s="3">
        <f>IF($C$4+ROW($D$12)&gt;=ROW(D8024), "", AVERAGE(INDEX($C$1:$C$8201, ROW(D8024)-$C$4):C8023))</f>
        <v>113.783625</v>
      </c>
      <c r="J8024" s="3" t="str">
        <f t="shared" si="1134"/>
        <v/>
      </c>
      <c r="K8024" s="3" t="str">
        <f t="shared" si="1135"/>
        <v/>
      </c>
      <c r="L8024" s="3" t="str">
        <f t="shared" si="1136"/>
        <v/>
      </c>
      <c r="M8024" s="3">
        <f t="shared" si="1141"/>
        <v>-7.0243220027582556E-4</v>
      </c>
      <c r="N8024" s="3">
        <f t="shared" si="1137"/>
        <v>-0.38453437625017056</v>
      </c>
      <c r="O8024" s="3" t="str">
        <f t="shared" si="1138"/>
        <v>Sell</v>
      </c>
      <c r="P8024" s="3">
        <f t="shared" si="1139"/>
        <v>113.646</v>
      </c>
      <c r="Q8024" s="3" t="str">
        <f t="shared" si="1140"/>
        <v/>
      </c>
    </row>
    <row r="8025" spans="2:17" x14ac:dyDescent="0.3">
      <c r="B8025" s="4">
        <v>42312.960416666669</v>
      </c>
      <c r="C8025" s="1">
        <v>113.68</v>
      </c>
      <c r="D8025" s="1">
        <v>31924</v>
      </c>
      <c r="E8025" s="3">
        <f>IF($C$5+ROW($D$12)&gt;=ROW(D8025), "", AVERAGE(INDEX($D$1:$D$8201, ROW(D8025)-$C$5):D8024))</f>
        <v>27486.333333333332</v>
      </c>
      <c r="F8025" s="3">
        <f>IF($C$6+ROW($D$12)&gt;=ROW(D8025), "", AVERAGE(INDEX($D$1:$D$8201, ROW(D8025)-$C$6):D8024))</f>
        <v>43890</v>
      </c>
      <c r="G8025" s="3" t="str">
        <f t="shared" si="1133"/>
        <v/>
      </c>
      <c r="H8025" s="3">
        <f>IF($C$3+ROW($D$12)&gt;=ROW(D8025), "", AVERAGE(INDEX($C$1:$C$8201, ROW(D8025)-$C$3):C8024))</f>
        <v>113.81833333333334</v>
      </c>
      <c r="I8025" s="3">
        <f>IF($C$4+ROW($D$12)&gt;=ROW(D8025), "", AVERAGE(INDEX($C$1:$C$8201, ROW(D8025)-$C$4):C8024))</f>
        <v>113.826125</v>
      </c>
      <c r="J8025" s="3" t="str">
        <f t="shared" si="1134"/>
        <v/>
      </c>
      <c r="K8025" s="3" t="str">
        <f t="shared" si="1135"/>
        <v/>
      </c>
      <c r="L8025" s="3" t="str">
        <f t="shared" si="1136"/>
        <v/>
      </c>
      <c r="M8025" s="3">
        <f t="shared" si="1141"/>
        <v>2.9912988618570883E-4</v>
      </c>
      <c r="N8025" s="3">
        <f t="shared" si="1137"/>
        <v>-1.4258487667112199</v>
      </c>
      <c r="O8025" s="3" t="str">
        <f t="shared" si="1138"/>
        <v>Sell</v>
      </c>
      <c r="P8025" s="3">
        <f t="shared" si="1139"/>
        <v>113.646</v>
      </c>
      <c r="Q8025" s="3" t="str">
        <f t="shared" si="1140"/>
        <v/>
      </c>
    </row>
    <row r="8026" spans="2:17" x14ac:dyDescent="0.3">
      <c r="B8026" s="4">
        <v>42312.961111111108</v>
      </c>
      <c r="C8026" s="1">
        <v>113.77</v>
      </c>
      <c r="D8026" s="1">
        <v>24222</v>
      </c>
      <c r="E8026" s="3">
        <f>IF($C$5+ROW($D$12)&gt;=ROW(D8026), "", AVERAGE(INDEX($D$1:$D$8201, ROW(D8026)-$C$5):D8025))</f>
        <v>26330.333333333332</v>
      </c>
      <c r="F8026" s="3">
        <f>IF($C$6+ROW($D$12)&gt;=ROW(D8026), "", AVERAGE(INDEX($D$1:$D$8201, ROW(D8026)-$C$6):D8025))</f>
        <v>41591.875</v>
      </c>
      <c r="G8026" s="3" t="str">
        <f t="shared" si="1133"/>
        <v/>
      </c>
      <c r="H8026" s="3">
        <f>IF($C$3+ROW($D$12)&gt;=ROW(D8026), "", AVERAGE(INDEX($C$1:$C$8201, ROW(D8026)-$C$3):C8025))</f>
        <v>113.79</v>
      </c>
      <c r="I8026" s="3">
        <f>IF($C$4+ROW($D$12)&gt;=ROW(D8026), "", AVERAGE(INDEX($C$1:$C$8201, ROW(D8026)-$C$4):C8025))</f>
        <v>113.82612500000002</v>
      </c>
      <c r="J8026" s="3" t="str">
        <f t="shared" si="1134"/>
        <v/>
      </c>
      <c r="K8026" s="3" t="str">
        <f t="shared" si="1135"/>
        <v/>
      </c>
      <c r="L8026" s="3" t="str">
        <f t="shared" si="1136"/>
        <v/>
      </c>
      <c r="M8026" s="3">
        <f t="shared" si="1141"/>
        <v>4.394928253506967E-5</v>
      </c>
      <c r="N8026" s="3">
        <f t="shared" si="1137"/>
        <v>-0.85307625695486466</v>
      </c>
      <c r="O8026" s="3" t="str">
        <f t="shared" si="1138"/>
        <v>Sell</v>
      </c>
      <c r="P8026" s="3">
        <f t="shared" si="1139"/>
        <v>113.646</v>
      </c>
      <c r="Q8026" s="3" t="str">
        <f t="shared" si="1140"/>
        <v/>
      </c>
    </row>
    <row r="8027" spans="2:17" x14ac:dyDescent="0.3">
      <c r="B8027" s="4">
        <v>42312.961805555555</v>
      </c>
      <c r="C8027" s="1">
        <v>113.72</v>
      </c>
      <c r="D8027" s="1">
        <v>22026</v>
      </c>
      <c r="E8027" s="3">
        <f>IF($C$5+ROW($D$12)&gt;=ROW(D8027), "", AVERAGE(INDEX($D$1:$D$8201, ROW(D8027)-$C$5):D8026))</f>
        <v>27998</v>
      </c>
      <c r="F8027" s="3">
        <f>IF($C$6+ROW($D$12)&gt;=ROW(D8027), "", AVERAGE(INDEX($D$1:$D$8201, ROW(D8027)-$C$6):D8026))</f>
        <v>38113.625</v>
      </c>
      <c r="G8027" s="3" t="str">
        <f t="shared" si="1133"/>
        <v/>
      </c>
      <c r="H8027" s="3">
        <f>IF($C$3+ROW($D$12)&gt;=ROW(D8027), "", AVERAGE(INDEX($C$1:$C$8201, ROW(D8027)-$C$3):C8026))</f>
        <v>113.76666666666667</v>
      </c>
      <c r="I8027" s="3">
        <f>IF($C$4+ROW($D$12)&gt;=ROW(D8027), "", AVERAGE(INDEX($C$1:$C$8201, ROW(D8027)-$C$4):C8026))</f>
        <v>113.806375</v>
      </c>
      <c r="J8027" s="3" t="str">
        <f t="shared" si="1134"/>
        <v/>
      </c>
      <c r="K8027" s="3" t="str">
        <f t="shared" si="1135"/>
        <v/>
      </c>
      <c r="L8027" s="3" t="str">
        <f t="shared" si="1136"/>
        <v/>
      </c>
      <c r="M8027" s="3">
        <f t="shared" si="1141"/>
        <v>-1.054666998797965E-3</v>
      </c>
      <c r="N8027" s="3">
        <f t="shared" si="1137"/>
        <v>-24.997365553268938</v>
      </c>
      <c r="O8027" s="3" t="str">
        <f t="shared" si="1138"/>
        <v>Sell</v>
      </c>
      <c r="P8027" s="3">
        <f t="shared" si="1139"/>
        <v>113.646</v>
      </c>
      <c r="Q8027" s="3" t="str">
        <f t="shared" si="1140"/>
        <v/>
      </c>
    </row>
    <row r="8028" spans="2:17" x14ac:dyDescent="0.3">
      <c r="B8028" s="4">
        <v>42312.962500000001</v>
      </c>
      <c r="C8028" s="1">
        <v>113.66</v>
      </c>
      <c r="D8028" s="1">
        <v>15874</v>
      </c>
      <c r="E8028" s="3">
        <f>IF($C$5+ROW($D$12)&gt;=ROW(D8028), "", AVERAGE(INDEX($D$1:$D$8201, ROW(D8028)-$C$5):D8027))</f>
        <v>26057.333333333332</v>
      </c>
      <c r="F8028" s="3">
        <f>IF($C$6+ROW($D$12)&gt;=ROW(D8028), "", AVERAGE(INDEX($D$1:$D$8201, ROW(D8028)-$C$6):D8027))</f>
        <v>31515.125</v>
      </c>
      <c r="G8028" s="3" t="str">
        <f t="shared" ref="G8028:G8091" si="1142">IF(F8028="","",IF(E8028&gt;F8028,"Yes",""))</f>
        <v/>
      </c>
      <c r="H8028" s="3">
        <f>IF($C$3+ROW($D$12)&gt;=ROW(D8028), "", AVERAGE(INDEX($C$1:$C$8201, ROW(D8028)-$C$3):C8027))</f>
        <v>113.72333333333331</v>
      </c>
      <c r="I8028" s="3">
        <f>IF($C$4+ROW($D$12)&gt;=ROW(D8028), "", AVERAGE(INDEX($C$1:$C$8201, ROW(D8028)-$C$4):C8027))</f>
        <v>113.775125</v>
      </c>
      <c r="J8028" s="3" t="str">
        <f t="shared" ref="J8028:J8091" si="1143">IF(I8028="","",IF(H8028&gt;I8028,"Yes",""))</f>
        <v/>
      </c>
      <c r="K8028" s="3" t="str">
        <f t="shared" ref="K8028:K8091" si="1144">IF(AND(G8028="Yes", J8028="Yes"), IF(AND(C8028&gt;C8027, C8027&gt;C8026), "Buy", IF(AND(C8028&lt;C8027, C8027&lt;C8026), "Sell", "")), "")</f>
        <v/>
      </c>
      <c r="L8028" s="3" t="str">
        <f t="shared" ref="L8028:L8091" si="1145">IF(K8028="", "", C8028)</f>
        <v/>
      </c>
      <c r="M8028" s="3">
        <f t="shared" si="1141"/>
        <v>-1.6702566407731196E-3</v>
      </c>
      <c r="N8028" s="3">
        <f t="shared" ref="N8028:N8091" si="1146">IF(M8027="", "", IF(M8027=0, N8027, (M8028-M8027)/M8027))</f>
        <v>0.58368152476256507</v>
      </c>
      <c r="O8028" s="3" t="str">
        <f t="shared" ref="O8028:O8091" si="1147">IF(OR(O8027="", O8027="Exit"), K8028, IF(O8027="Buy", IF(AND(N8028&lt;N8027, N8027&lt;N8026), "Exit", O8027), IF(O8027="Sell", IF(AND(N8028&gt;N8027, N8027&gt;N8026), "Exit", O8027), "")))</f>
        <v>Sell</v>
      </c>
      <c r="P8028" s="3">
        <f t="shared" ref="P8028:P8091" si="1148">IF(O8028="", "", IF(O8028=O8027, P8027, IF(OR(K8028="Buy", K8028="Sell"), L8028, "")))</f>
        <v>113.646</v>
      </c>
      <c r="Q8028" s="3" t="str">
        <f t="shared" ref="Q8028:Q8091" si="1149">IF(O8028="Exit",IF(O8027="Buy",C8028-P8027,IF(O8027="Sell",P8027-C8028,"")), "")</f>
        <v/>
      </c>
    </row>
    <row r="8029" spans="2:17" x14ac:dyDescent="0.3">
      <c r="B8029" s="4">
        <v>42312.963194444441</v>
      </c>
      <c r="C8029" s="1">
        <v>113.733</v>
      </c>
      <c r="D8029" s="1">
        <v>20065</v>
      </c>
      <c r="E8029" s="3">
        <f>IF($C$5+ROW($D$12)&gt;=ROW(D8029), "", AVERAGE(INDEX($D$1:$D$8201, ROW(D8029)-$C$5):D8028))</f>
        <v>20707.333333333332</v>
      </c>
      <c r="F8029" s="3">
        <f>IF($C$6+ROW($D$12)&gt;=ROW(D8029), "", AVERAGE(INDEX($D$1:$D$8201, ROW(D8029)-$C$6):D8028))</f>
        <v>27343.875</v>
      </c>
      <c r="G8029" s="3" t="str">
        <f t="shared" si="1142"/>
        <v/>
      </c>
      <c r="H8029" s="3">
        <f>IF($C$3+ROW($D$12)&gt;=ROW(D8029), "", AVERAGE(INDEX($C$1:$C$8201, ROW(D8029)-$C$3):C8028))</f>
        <v>113.71666666666665</v>
      </c>
      <c r="I8029" s="3">
        <f>IF($C$4+ROW($D$12)&gt;=ROW(D8029), "", AVERAGE(INDEX($C$1:$C$8201, ROW(D8029)-$C$4):C8028))</f>
        <v>113.74137499999999</v>
      </c>
      <c r="J8029" s="3" t="str">
        <f t="shared" si="1143"/>
        <v/>
      </c>
      <c r="K8029" s="3" t="str">
        <f t="shared" si="1144"/>
        <v/>
      </c>
      <c r="L8029" s="3" t="str">
        <f t="shared" si="1145"/>
        <v/>
      </c>
      <c r="M8029" s="3">
        <f t="shared" si="1141"/>
        <v>4.6611232391781084E-4</v>
      </c>
      <c r="N8029" s="3">
        <f t="shared" si="1146"/>
        <v>-1.2790662898978562</v>
      </c>
      <c r="O8029" s="3" t="str">
        <f t="shared" si="1147"/>
        <v>Sell</v>
      </c>
      <c r="P8029" s="3">
        <f t="shared" si="1148"/>
        <v>113.646</v>
      </c>
      <c r="Q8029" s="3" t="str">
        <f t="shared" si="1149"/>
        <v/>
      </c>
    </row>
    <row r="8030" spans="2:17" x14ac:dyDescent="0.3">
      <c r="B8030" s="4">
        <v>42312.963888888888</v>
      </c>
      <c r="C8030" s="1">
        <v>113.703</v>
      </c>
      <c r="D8030" s="1">
        <v>25614</v>
      </c>
      <c r="E8030" s="3">
        <f>IF($C$5+ROW($D$12)&gt;=ROW(D8030), "", AVERAGE(INDEX($D$1:$D$8201, ROW(D8030)-$C$5):D8029))</f>
        <v>19321.666666666668</v>
      </c>
      <c r="F8030" s="3">
        <f>IF($C$6+ROW($D$12)&gt;=ROW(D8030), "", AVERAGE(INDEX($D$1:$D$8201, ROW(D8030)-$C$6):D8029))</f>
        <v>24571.25</v>
      </c>
      <c r="G8030" s="3" t="str">
        <f t="shared" si="1142"/>
        <v/>
      </c>
      <c r="H8030" s="3">
        <f>IF($C$3+ROW($D$12)&gt;=ROW(D8030), "", AVERAGE(INDEX($C$1:$C$8201, ROW(D8030)-$C$3):C8029))</f>
        <v>113.70433333333334</v>
      </c>
      <c r="I8030" s="3">
        <f>IF($C$4+ROW($D$12)&gt;=ROW(D8030), "", AVERAGE(INDEX($C$1:$C$8201, ROW(D8030)-$C$4):C8029))</f>
        <v>113.75225</v>
      </c>
      <c r="J8030" s="3" t="str">
        <f t="shared" si="1143"/>
        <v/>
      </c>
      <c r="K8030" s="3" t="str">
        <f t="shared" si="1144"/>
        <v/>
      </c>
      <c r="L8030" s="3" t="str">
        <f t="shared" si="1145"/>
        <v/>
      </c>
      <c r="M8030" s="3">
        <f t="shared" si="1141"/>
        <v>-5.8908091894428771E-4</v>
      </c>
      <c r="N8030" s="3">
        <f t="shared" si="1146"/>
        <v>-2.2638175150420605</v>
      </c>
      <c r="O8030" s="3" t="str">
        <f t="shared" si="1147"/>
        <v>Sell</v>
      </c>
      <c r="P8030" s="3">
        <f t="shared" si="1148"/>
        <v>113.646</v>
      </c>
      <c r="Q8030" s="3" t="str">
        <f t="shared" si="1149"/>
        <v/>
      </c>
    </row>
    <row r="8031" spans="2:17" x14ac:dyDescent="0.3">
      <c r="B8031" s="4">
        <v>42312.964583333334</v>
      </c>
      <c r="C8031" s="1">
        <v>113.72</v>
      </c>
      <c r="D8031" s="1">
        <v>11791</v>
      </c>
      <c r="E8031" s="3">
        <f>IF($C$5+ROW($D$12)&gt;=ROW(D8031), "", AVERAGE(INDEX($D$1:$D$8201, ROW(D8031)-$C$5):D8030))</f>
        <v>20517.666666666668</v>
      </c>
      <c r="F8031" s="3">
        <f>IF($C$6+ROW($D$12)&gt;=ROW(D8031), "", AVERAGE(INDEX($D$1:$D$8201, ROW(D8031)-$C$6):D8030))</f>
        <v>23349</v>
      </c>
      <c r="G8031" s="3" t="str">
        <f t="shared" si="1142"/>
        <v/>
      </c>
      <c r="H8031" s="3">
        <f>IF($C$3+ROW($D$12)&gt;=ROW(D8031), "", AVERAGE(INDEX($C$1:$C$8201, ROW(D8031)-$C$3):C8030))</f>
        <v>113.69866666666667</v>
      </c>
      <c r="I8031" s="3">
        <f>IF($C$4+ROW($D$12)&gt;=ROW(D8031), "", AVERAGE(INDEX($C$1:$C$8201, ROW(D8031)-$C$4):C8030))</f>
        <v>113.74449999999999</v>
      </c>
      <c r="J8031" s="3" t="str">
        <f t="shared" si="1143"/>
        <v/>
      </c>
      <c r="K8031" s="3" t="str">
        <f t="shared" si="1144"/>
        <v/>
      </c>
      <c r="L8031" s="3" t="str">
        <f t="shared" si="1145"/>
        <v/>
      </c>
      <c r="M8031" s="3">
        <f t="shared" si="1141"/>
        <v>0</v>
      </c>
      <c r="N8031" s="3">
        <f t="shared" si="1146"/>
        <v>-1</v>
      </c>
      <c r="O8031" s="3" t="str">
        <f t="shared" si="1147"/>
        <v>Sell</v>
      </c>
      <c r="P8031" s="3">
        <f t="shared" si="1148"/>
        <v>113.646</v>
      </c>
      <c r="Q8031" s="3" t="str">
        <f t="shared" si="1149"/>
        <v/>
      </c>
    </row>
    <row r="8032" spans="2:17" x14ac:dyDescent="0.3">
      <c r="B8032" s="4">
        <v>42312.965277777781</v>
      </c>
      <c r="C8032" s="1">
        <v>113.58</v>
      </c>
      <c r="D8032" s="1">
        <v>23570</v>
      </c>
      <c r="E8032" s="3">
        <f>IF($C$5+ROW($D$12)&gt;=ROW(D8032), "", AVERAGE(INDEX($D$1:$D$8201, ROW(D8032)-$C$5):D8031))</f>
        <v>19156.666666666668</v>
      </c>
      <c r="F8032" s="3">
        <f>IF($C$6+ROW($D$12)&gt;=ROW(D8032), "", AVERAGE(INDEX($D$1:$D$8201, ROW(D8032)-$C$6):D8031))</f>
        <v>22420.5</v>
      </c>
      <c r="G8032" s="3" t="str">
        <f t="shared" si="1142"/>
        <v/>
      </c>
      <c r="H8032" s="3">
        <f>IF($C$3+ROW($D$12)&gt;=ROW(D8032), "", AVERAGE(INDEX($C$1:$C$8201, ROW(D8032)-$C$3):C8031))</f>
        <v>113.71866666666666</v>
      </c>
      <c r="I8032" s="3">
        <f>IF($C$4+ROW($D$12)&gt;=ROW(D8032), "", AVERAGE(INDEX($C$1:$C$8201, ROW(D8032)-$C$4):C8031))</f>
        <v>113.7295</v>
      </c>
      <c r="J8032" s="3" t="str">
        <f t="shared" si="1143"/>
        <v/>
      </c>
      <c r="K8032" s="3" t="str">
        <f t="shared" si="1144"/>
        <v/>
      </c>
      <c r="L8032" s="3" t="str">
        <f t="shared" si="1145"/>
        <v/>
      </c>
      <c r="M8032" s="3">
        <f t="shared" si="1141"/>
        <v>-7.0410141968891681E-4</v>
      </c>
      <c r="N8032" s="3">
        <f t="shared" si="1146"/>
        <v>-1</v>
      </c>
      <c r="O8032" s="3" t="str">
        <f t="shared" si="1147"/>
        <v>Sell</v>
      </c>
      <c r="P8032" s="3">
        <f t="shared" si="1148"/>
        <v>113.646</v>
      </c>
      <c r="Q8032" s="3" t="str">
        <f t="shared" si="1149"/>
        <v/>
      </c>
    </row>
    <row r="8033" spans="2:17" x14ac:dyDescent="0.3">
      <c r="B8033" s="4">
        <v>42312.96597222222</v>
      </c>
      <c r="C8033" s="1">
        <v>113.71</v>
      </c>
      <c r="D8033" s="1">
        <v>16869</v>
      </c>
      <c r="E8033" s="3">
        <f>IF($C$5+ROW($D$12)&gt;=ROW(D8033), "", AVERAGE(INDEX($D$1:$D$8201, ROW(D8033)-$C$5):D8032))</f>
        <v>20325</v>
      </c>
      <c r="F8033" s="3">
        <f>IF($C$6+ROW($D$12)&gt;=ROW(D8033), "", AVERAGE(INDEX($D$1:$D$8201, ROW(D8033)-$C$6):D8032))</f>
        <v>21885.75</v>
      </c>
      <c r="G8033" s="3" t="str">
        <f t="shared" si="1142"/>
        <v/>
      </c>
      <c r="H8033" s="3">
        <f>IF($C$3+ROW($D$12)&gt;=ROW(D8033), "", AVERAGE(INDEX($C$1:$C$8201, ROW(D8033)-$C$3):C8032))</f>
        <v>113.66766666666666</v>
      </c>
      <c r="I8033" s="3">
        <f>IF($C$4+ROW($D$12)&gt;=ROW(D8033), "", AVERAGE(INDEX($C$1:$C$8201, ROW(D8033)-$C$4):C8032))</f>
        <v>113.69574999999999</v>
      </c>
      <c r="J8033" s="3" t="str">
        <f t="shared" si="1143"/>
        <v/>
      </c>
      <c r="K8033" s="3" t="str">
        <f t="shared" si="1144"/>
        <v/>
      </c>
      <c r="L8033" s="3" t="str">
        <f t="shared" si="1145"/>
        <v/>
      </c>
      <c r="M8033" s="3">
        <f t="shared" si="1141"/>
        <v>-2.0224847613166248E-4</v>
      </c>
      <c r="N8033" s="3">
        <f t="shared" si="1146"/>
        <v>-0.71275661364094534</v>
      </c>
      <c r="O8033" s="3" t="str">
        <f t="shared" si="1147"/>
        <v>Sell</v>
      </c>
      <c r="P8033" s="3">
        <f t="shared" si="1148"/>
        <v>113.646</v>
      </c>
      <c r="Q8033" s="3" t="str">
        <f t="shared" si="1149"/>
        <v/>
      </c>
    </row>
    <row r="8034" spans="2:17" x14ac:dyDescent="0.3">
      <c r="B8034" s="4">
        <v>42312.966666666667</v>
      </c>
      <c r="C8034" s="1">
        <v>113.72199999999999</v>
      </c>
      <c r="D8034" s="1">
        <v>21985</v>
      </c>
      <c r="E8034" s="3">
        <f>IF($C$5+ROW($D$12)&gt;=ROW(D8034), "", AVERAGE(INDEX($D$1:$D$8201, ROW(D8034)-$C$5):D8033))</f>
        <v>17410</v>
      </c>
      <c r="F8034" s="3">
        <f>IF($C$6+ROW($D$12)&gt;=ROW(D8034), "", AVERAGE(INDEX($D$1:$D$8201, ROW(D8034)-$C$6):D8033))</f>
        <v>20003.875</v>
      </c>
      <c r="G8034" s="3" t="str">
        <f t="shared" si="1142"/>
        <v/>
      </c>
      <c r="H8034" s="3">
        <f>IF($C$3+ROW($D$12)&gt;=ROW(D8034), "", AVERAGE(INDEX($C$1:$C$8201, ROW(D8034)-$C$3):C8033))</f>
        <v>113.67</v>
      </c>
      <c r="I8034" s="3">
        <f>IF($C$4+ROW($D$12)&gt;=ROW(D8034), "", AVERAGE(INDEX($C$1:$C$8201, ROW(D8034)-$C$4):C8033))</f>
        <v>113.69950000000001</v>
      </c>
      <c r="J8034" s="3" t="str">
        <f t="shared" si="1143"/>
        <v/>
      </c>
      <c r="K8034" s="3" t="str">
        <f t="shared" si="1144"/>
        <v/>
      </c>
      <c r="L8034" s="3" t="str">
        <f t="shared" si="1145"/>
        <v/>
      </c>
      <c r="M8034" s="3">
        <f t="shared" si="1141"/>
        <v>1.6708805139451801E-4</v>
      </c>
      <c r="N8034" s="3">
        <f t="shared" si="1146"/>
        <v>-1.8261523379080726</v>
      </c>
      <c r="O8034" s="3" t="str">
        <f t="shared" si="1147"/>
        <v>Sell</v>
      </c>
      <c r="P8034" s="3">
        <f t="shared" si="1148"/>
        <v>113.646</v>
      </c>
      <c r="Q8034" s="3" t="str">
        <f t="shared" si="1149"/>
        <v/>
      </c>
    </row>
    <row r="8035" spans="2:17" x14ac:dyDescent="0.3">
      <c r="B8035" s="4">
        <v>42312.967361111114</v>
      </c>
      <c r="C8035" s="1">
        <v>113.765</v>
      </c>
      <c r="D8035" s="1">
        <v>29131</v>
      </c>
      <c r="E8035" s="3">
        <f>IF($C$5+ROW($D$12)&gt;=ROW(D8035), "", AVERAGE(INDEX($D$1:$D$8201, ROW(D8035)-$C$5):D8034))</f>
        <v>20808</v>
      </c>
      <c r="F8035" s="3">
        <f>IF($C$6+ROW($D$12)&gt;=ROW(D8035), "", AVERAGE(INDEX($D$1:$D$8201, ROW(D8035)-$C$6):D8034))</f>
        <v>19724.25</v>
      </c>
      <c r="G8035" s="3" t="str">
        <f t="shared" si="1142"/>
        <v>Yes</v>
      </c>
      <c r="H8035" s="3">
        <f>IF($C$3+ROW($D$12)&gt;=ROW(D8035), "", AVERAGE(INDEX($C$1:$C$8201, ROW(D8035)-$C$3):C8034))</f>
        <v>113.67066666666666</v>
      </c>
      <c r="I8035" s="3">
        <f>IF($C$4+ROW($D$12)&gt;=ROW(D8035), "", AVERAGE(INDEX($C$1:$C$8201, ROW(D8035)-$C$4):C8034))</f>
        <v>113.69350000000001</v>
      </c>
      <c r="J8035" s="3" t="str">
        <f t="shared" si="1143"/>
        <v/>
      </c>
      <c r="K8035" s="3" t="str">
        <f t="shared" si="1144"/>
        <v/>
      </c>
      <c r="L8035" s="3" t="str">
        <f t="shared" si="1145"/>
        <v/>
      </c>
      <c r="M8035" s="3">
        <f t="shared" si="1141"/>
        <v>3.9563048629115725E-4</v>
      </c>
      <c r="N8035" s="3">
        <f t="shared" si="1146"/>
        <v>1.3677963983015096</v>
      </c>
      <c r="O8035" s="3" t="str">
        <f t="shared" si="1147"/>
        <v>Sell</v>
      </c>
      <c r="P8035" s="3">
        <f t="shared" si="1148"/>
        <v>113.646</v>
      </c>
      <c r="Q8035" s="3" t="str">
        <f t="shared" si="1149"/>
        <v/>
      </c>
    </row>
    <row r="8036" spans="2:17" x14ac:dyDescent="0.3">
      <c r="B8036" s="4">
        <v>42312.968055555553</v>
      </c>
      <c r="C8036" s="1">
        <v>113.88</v>
      </c>
      <c r="D8036" s="1">
        <v>49203</v>
      </c>
      <c r="E8036" s="3">
        <f>IF($C$5+ROW($D$12)&gt;=ROW(D8036), "", AVERAGE(INDEX($D$1:$D$8201, ROW(D8036)-$C$5):D8035))</f>
        <v>22661.666666666668</v>
      </c>
      <c r="F8036" s="3">
        <f>IF($C$6+ROW($D$12)&gt;=ROW(D8036), "", AVERAGE(INDEX($D$1:$D$8201, ROW(D8036)-$C$6):D8035))</f>
        <v>20612.375</v>
      </c>
      <c r="G8036" s="3" t="str">
        <f t="shared" si="1142"/>
        <v>Yes</v>
      </c>
      <c r="H8036" s="3">
        <f>IF($C$3+ROW($D$12)&gt;=ROW(D8036), "", AVERAGE(INDEX($C$1:$C$8201, ROW(D8036)-$C$3):C8035))</f>
        <v>113.73233333333333</v>
      </c>
      <c r="I8036" s="3">
        <f>IF($C$4+ROW($D$12)&gt;=ROW(D8036), "", AVERAGE(INDEX($C$1:$C$8201, ROW(D8036)-$C$4):C8035))</f>
        <v>113.69912500000001</v>
      </c>
      <c r="J8036" s="3" t="str">
        <f t="shared" si="1143"/>
        <v>Yes</v>
      </c>
      <c r="K8036" s="3" t="str">
        <f t="shared" si="1144"/>
        <v>Buy</v>
      </c>
      <c r="L8036" s="3">
        <f t="shared" si="1145"/>
        <v>113.88</v>
      </c>
      <c r="M8036" s="3">
        <f t="shared" si="1141"/>
        <v>2.6378279605503985E-3</v>
      </c>
      <c r="N8036" s="3">
        <f t="shared" si="1146"/>
        <v>5.6674031753183343</v>
      </c>
      <c r="O8036" s="3" t="str">
        <f t="shared" si="1147"/>
        <v>Exit</v>
      </c>
      <c r="P8036" s="3">
        <f t="shared" si="1148"/>
        <v>113.88</v>
      </c>
      <c r="Q8036" s="3">
        <f t="shared" si="1149"/>
        <v>-0.23399999999999466</v>
      </c>
    </row>
    <row r="8037" spans="2:17" x14ac:dyDescent="0.3">
      <c r="B8037" s="4">
        <v>42312.96875</v>
      </c>
      <c r="C8037" s="1">
        <v>113.93</v>
      </c>
      <c r="D8037" s="1">
        <v>12564</v>
      </c>
      <c r="E8037" s="3">
        <f>IF($C$5+ROW($D$12)&gt;=ROW(D8037), "", AVERAGE(INDEX($D$1:$D$8201, ROW(D8037)-$C$5):D8036))</f>
        <v>33439.666666666664</v>
      </c>
      <c r="F8037" s="3">
        <f>IF($C$6+ROW($D$12)&gt;=ROW(D8037), "", AVERAGE(INDEX($D$1:$D$8201, ROW(D8037)-$C$6):D8036))</f>
        <v>24778.5</v>
      </c>
      <c r="G8037" s="3" t="str">
        <f t="shared" si="1142"/>
        <v>Yes</v>
      </c>
      <c r="H8037" s="3">
        <f>IF($C$3+ROW($D$12)&gt;=ROW(D8037), "", AVERAGE(INDEX($C$1:$C$8201, ROW(D8037)-$C$3):C8036))</f>
        <v>113.78899999999999</v>
      </c>
      <c r="I8037" s="3">
        <f>IF($C$4+ROW($D$12)&gt;=ROW(D8037), "", AVERAGE(INDEX($C$1:$C$8201, ROW(D8037)-$C$4):C8036))</f>
        <v>113.726625</v>
      </c>
      <c r="J8037" s="3" t="str">
        <f t="shared" si="1143"/>
        <v>Yes</v>
      </c>
      <c r="K8037" s="3" t="str">
        <f t="shared" si="1144"/>
        <v>Buy</v>
      </c>
      <c r="L8037" s="3">
        <f t="shared" si="1145"/>
        <v>113.93</v>
      </c>
      <c r="M8037" s="3">
        <f t="shared" si="1141"/>
        <v>1.9328770733931407E-3</v>
      </c>
      <c r="N8037" s="3">
        <f t="shared" si="1146"/>
        <v>-0.26724672635973029</v>
      </c>
      <c r="O8037" s="3" t="str">
        <f t="shared" si="1147"/>
        <v>Buy</v>
      </c>
      <c r="P8037" s="3">
        <f t="shared" si="1148"/>
        <v>113.93</v>
      </c>
      <c r="Q8037" s="3" t="str">
        <f t="shared" si="1149"/>
        <v/>
      </c>
    </row>
    <row r="8038" spans="2:17" x14ac:dyDescent="0.3">
      <c r="B8038" s="4">
        <v>42312.969444444447</v>
      </c>
      <c r="C8038" s="1">
        <v>113.95</v>
      </c>
      <c r="D8038" s="1">
        <v>10478</v>
      </c>
      <c r="E8038" s="3">
        <f>IF($C$5+ROW($D$12)&gt;=ROW(D8038), "", AVERAGE(INDEX($D$1:$D$8201, ROW(D8038)-$C$5):D8037))</f>
        <v>30299.333333333332</v>
      </c>
      <c r="F8038" s="3">
        <f>IF($C$6+ROW($D$12)&gt;=ROW(D8038), "", AVERAGE(INDEX($D$1:$D$8201, ROW(D8038)-$C$6):D8037))</f>
        <v>23840.875</v>
      </c>
      <c r="G8038" s="3" t="str">
        <f t="shared" si="1142"/>
        <v>Yes</v>
      </c>
      <c r="H8038" s="3">
        <f>IF($C$3+ROW($D$12)&gt;=ROW(D8038), "", AVERAGE(INDEX($C$1:$C$8201, ROW(D8038)-$C$3):C8037))</f>
        <v>113.85833333333333</v>
      </c>
      <c r="I8038" s="3">
        <f>IF($C$4+ROW($D$12)&gt;=ROW(D8038), "", AVERAGE(INDEX($C$1:$C$8201, ROW(D8038)-$C$4):C8037))</f>
        <v>113.75125</v>
      </c>
      <c r="J8038" s="3" t="str">
        <f t="shared" si="1143"/>
        <v>Yes</v>
      </c>
      <c r="K8038" s="3" t="str">
        <f t="shared" si="1144"/>
        <v>Buy</v>
      </c>
      <c r="L8038" s="3">
        <f t="shared" si="1145"/>
        <v>113.95</v>
      </c>
      <c r="M8038" s="3">
        <f t="shared" si="1141"/>
        <v>2.0028820076179602E-3</v>
      </c>
      <c r="N8038" s="3">
        <f t="shared" si="1146"/>
        <v>3.6217996058035259E-2</v>
      </c>
      <c r="O8038" s="3" t="str">
        <f t="shared" si="1147"/>
        <v>Buy</v>
      </c>
      <c r="P8038" s="3">
        <f t="shared" si="1148"/>
        <v>113.93</v>
      </c>
      <c r="Q8038" s="3" t="str">
        <f t="shared" si="1149"/>
        <v/>
      </c>
    </row>
    <row r="8039" spans="2:17" x14ac:dyDescent="0.3">
      <c r="B8039" s="4">
        <v>42312.970138888886</v>
      </c>
      <c r="C8039" s="1">
        <v>113.92</v>
      </c>
      <c r="D8039" s="1">
        <v>20835</v>
      </c>
      <c r="E8039" s="3">
        <f>IF($C$5+ROW($D$12)&gt;=ROW(D8039), "", AVERAGE(INDEX($D$1:$D$8201, ROW(D8039)-$C$5):D8038))</f>
        <v>24081.666666666668</v>
      </c>
      <c r="F8039" s="3">
        <f>IF($C$6+ROW($D$12)&gt;=ROW(D8039), "", AVERAGE(INDEX($D$1:$D$8201, ROW(D8039)-$C$6):D8038))</f>
        <v>21948.875</v>
      </c>
      <c r="G8039" s="3" t="str">
        <f t="shared" si="1142"/>
        <v>Yes</v>
      </c>
      <c r="H8039" s="3">
        <f>IF($C$3+ROW($D$12)&gt;=ROW(D8039), "", AVERAGE(INDEX($C$1:$C$8201, ROW(D8039)-$C$3):C8038))</f>
        <v>113.92</v>
      </c>
      <c r="I8039" s="3">
        <f>IF($C$4+ROW($D$12)&gt;=ROW(D8039), "", AVERAGE(INDEX($C$1:$C$8201, ROW(D8039)-$C$4):C8038))</f>
        <v>113.78212500000001</v>
      </c>
      <c r="J8039" s="3" t="str">
        <f t="shared" si="1143"/>
        <v>Yes</v>
      </c>
      <c r="K8039" s="3" t="str">
        <f t="shared" si="1144"/>
        <v/>
      </c>
      <c r="L8039" s="3" t="str">
        <f t="shared" si="1145"/>
        <v/>
      </c>
      <c r="M8039" s="3">
        <f t="shared" si="1141"/>
        <v>1.36153039457543E-3</v>
      </c>
      <c r="N8039" s="3">
        <f t="shared" si="1146"/>
        <v>-0.32021437638520384</v>
      </c>
      <c r="O8039" s="3" t="str">
        <f t="shared" si="1147"/>
        <v>Buy</v>
      </c>
      <c r="P8039" s="3">
        <f t="shared" si="1148"/>
        <v>113.93</v>
      </c>
      <c r="Q8039" s="3" t="str">
        <f t="shared" si="1149"/>
        <v/>
      </c>
    </row>
    <row r="8040" spans="2:17" x14ac:dyDescent="0.3">
      <c r="B8040" s="4">
        <v>42312.970833333333</v>
      </c>
      <c r="C8040" s="1">
        <v>114</v>
      </c>
      <c r="D8040" s="1">
        <v>21148</v>
      </c>
      <c r="E8040" s="3">
        <f>IF($C$5+ROW($D$12)&gt;=ROW(D8040), "", AVERAGE(INDEX($D$1:$D$8201, ROW(D8040)-$C$5):D8039))</f>
        <v>14625.666666666666</v>
      </c>
      <c r="F8040" s="3">
        <f>IF($C$6+ROW($D$12)&gt;=ROW(D8040), "", AVERAGE(INDEX($D$1:$D$8201, ROW(D8040)-$C$6):D8039))</f>
        <v>23079.375</v>
      </c>
      <c r="G8040" s="3" t="str">
        <f t="shared" si="1142"/>
        <v/>
      </c>
      <c r="H8040" s="3">
        <f>IF($C$3+ROW($D$12)&gt;=ROW(D8040), "", AVERAGE(INDEX($C$1:$C$8201, ROW(D8040)-$C$3):C8039))</f>
        <v>113.93333333333334</v>
      </c>
      <c r="I8040" s="3">
        <f>IF($C$4+ROW($D$12)&gt;=ROW(D8040), "", AVERAGE(INDEX($C$1:$C$8201, ROW(D8040)-$C$4):C8039))</f>
        <v>113.807125</v>
      </c>
      <c r="J8040" s="3" t="str">
        <f t="shared" si="1143"/>
        <v>Yes</v>
      </c>
      <c r="K8040" s="3" t="str">
        <f t="shared" si="1144"/>
        <v/>
      </c>
      <c r="L8040" s="3" t="str">
        <f t="shared" si="1145"/>
        <v/>
      </c>
      <c r="M8040" s="3">
        <f t="shared" si="1141"/>
        <v>1.0531859846586405E-3</v>
      </c>
      <c r="N8040" s="3">
        <f t="shared" si="1146"/>
        <v>-0.22646898750500635</v>
      </c>
      <c r="O8040" s="3" t="str">
        <f t="shared" si="1147"/>
        <v>Buy</v>
      </c>
      <c r="P8040" s="3">
        <f t="shared" si="1148"/>
        <v>113.93</v>
      </c>
      <c r="Q8040" s="3" t="str">
        <f t="shared" si="1149"/>
        <v/>
      </c>
    </row>
    <row r="8041" spans="2:17" x14ac:dyDescent="0.3">
      <c r="B8041" s="4">
        <v>42312.97152777778</v>
      </c>
      <c r="C8041" s="1">
        <v>113.96</v>
      </c>
      <c r="D8041" s="1">
        <v>33789</v>
      </c>
      <c r="E8041" s="3">
        <f>IF($C$5+ROW($D$12)&gt;=ROW(D8041), "", AVERAGE(INDEX($D$1:$D$8201, ROW(D8041)-$C$5):D8040))</f>
        <v>17487</v>
      </c>
      <c r="F8041" s="3">
        <f>IF($C$6+ROW($D$12)&gt;=ROW(D8041), "", AVERAGE(INDEX($D$1:$D$8201, ROW(D8041)-$C$6):D8040))</f>
        <v>22776.625</v>
      </c>
      <c r="G8041" s="3" t="str">
        <f t="shared" si="1142"/>
        <v/>
      </c>
      <c r="H8041" s="3">
        <f>IF($C$3+ROW($D$12)&gt;=ROW(D8041), "", AVERAGE(INDEX($C$1:$C$8201, ROW(D8041)-$C$3):C8040))</f>
        <v>113.95666666666666</v>
      </c>
      <c r="I8041" s="3">
        <f>IF($C$4+ROW($D$12)&gt;=ROW(D8041), "", AVERAGE(INDEX($C$1:$C$8201, ROW(D8041)-$C$4):C8040))</f>
        <v>113.85962500000001</v>
      </c>
      <c r="J8041" s="3" t="str">
        <f t="shared" si="1143"/>
        <v>Yes</v>
      </c>
      <c r="K8041" s="3" t="str">
        <f t="shared" si="1144"/>
        <v/>
      </c>
      <c r="L8041" s="3" t="str">
        <f t="shared" si="1145"/>
        <v/>
      </c>
      <c r="M8041" s="3">
        <f t="shared" si="1141"/>
        <v>2.6328491968305613E-4</v>
      </c>
      <c r="N8041" s="3">
        <f t="shared" si="1146"/>
        <v>-0.75001099186826692</v>
      </c>
      <c r="O8041" s="3" t="str">
        <f t="shared" si="1147"/>
        <v>Buy</v>
      </c>
      <c r="P8041" s="3">
        <f t="shared" si="1148"/>
        <v>113.93</v>
      </c>
      <c r="Q8041" s="3" t="str">
        <f t="shared" si="1149"/>
        <v/>
      </c>
    </row>
    <row r="8042" spans="2:17" x14ac:dyDescent="0.3">
      <c r="B8042" s="4">
        <v>42312.972222222219</v>
      </c>
      <c r="C8042" s="1">
        <v>113.84</v>
      </c>
      <c r="D8042" s="1">
        <v>24925</v>
      </c>
      <c r="E8042" s="3">
        <f>IF($C$5+ROW($D$12)&gt;=ROW(D8042), "", AVERAGE(INDEX($D$1:$D$8201, ROW(D8042)-$C$5):D8041))</f>
        <v>25257.333333333332</v>
      </c>
      <c r="F8042" s="3">
        <f>IF($C$6+ROW($D$12)&gt;=ROW(D8042), "", AVERAGE(INDEX($D$1:$D$8201, ROW(D8042)-$C$6):D8041))</f>
        <v>24891.625</v>
      </c>
      <c r="G8042" s="3" t="str">
        <f t="shared" si="1142"/>
        <v>Yes</v>
      </c>
      <c r="H8042" s="3">
        <f>IF($C$3+ROW($D$12)&gt;=ROW(D8042), "", AVERAGE(INDEX($C$1:$C$8201, ROW(D8042)-$C$3):C8041))</f>
        <v>113.96</v>
      </c>
      <c r="I8042" s="3">
        <f>IF($C$4+ROW($D$12)&gt;=ROW(D8042), "", AVERAGE(INDEX($C$1:$C$8201, ROW(D8042)-$C$4):C8041))</f>
        <v>113.89087499999999</v>
      </c>
      <c r="J8042" s="3" t="str">
        <f t="shared" si="1143"/>
        <v>Yes</v>
      </c>
      <c r="K8042" s="3" t="str">
        <f t="shared" si="1144"/>
        <v>Sell</v>
      </c>
      <c r="L8042" s="3">
        <f t="shared" si="1145"/>
        <v>113.84</v>
      </c>
      <c r="M8042" s="3">
        <f t="shared" si="1141"/>
        <v>-9.6580191009637594E-4</v>
      </c>
      <c r="N8042" s="3">
        <f t="shared" si="1146"/>
        <v>-4.6682766003423737</v>
      </c>
      <c r="O8042" s="3" t="str">
        <f t="shared" si="1147"/>
        <v>Exit</v>
      </c>
      <c r="P8042" s="3">
        <f t="shared" si="1148"/>
        <v>113.84</v>
      </c>
      <c r="Q8042" s="3">
        <f t="shared" si="1149"/>
        <v>-9.0000000000003411E-2</v>
      </c>
    </row>
    <row r="8043" spans="2:17" x14ac:dyDescent="0.3">
      <c r="B8043" s="4">
        <v>42312.972916666666</v>
      </c>
      <c r="C8043" s="1">
        <v>113.76</v>
      </c>
      <c r="D8043" s="1">
        <v>20857</v>
      </c>
      <c r="E8043" s="3">
        <f>IF($C$5+ROW($D$12)&gt;=ROW(D8043), "", AVERAGE(INDEX($D$1:$D$8201, ROW(D8043)-$C$5):D8042))</f>
        <v>26620.666666666668</v>
      </c>
      <c r="F8043" s="3">
        <f>IF($C$6+ROW($D$12)&gt;=ROW(D8043), "", AVERAGE(INDEX($D$1:$D$8201, ROW(D8043)-$C$6):D8042))</f>
        <v>25259.125</v>
      </c>
      <c r="G8043" s="3" t="str">
        <f t="shared" si="1142"/>
        <v>Yes</v>
      </c>
      <c r="H8043" s="3">
        <f>IF($C$3+ROW($D$12)&gt;=ROW(D8043), "", AVERAGE(INDEX($C$1:$C$8201, ROW(D8043)-$C$3):C8042))</f>
        <v>113.93333333333332</v>
      </c>
      <c r="I8043" s="3">
        <f>IF($C$4+ROW($D$12)&gt;=ROW(D8043), "", AVERAGE(INDEX($C$1:$C$8201, ROW(D8043)-$C$4):C8042))</f>
        <v>113.905625</v>
      </c>
      <c r="J8043" s="3" t="str">
        <f t="shared" si="1143"/>
        <v>Yes</v>
      </c>
      <c r="K8043" s="3" t="str">
        <f t="shared" si="1144"/>
        <v>Sell</v>
      </c>
      <c r="L8043" s="3">
        <f t="shared" si="1145"/>
        <v>113.76</v>
      </c>
      <c r="M8043" s="3">
        <f t="shared" si="1141"/>
        <v>-1.4054816087348096E-3</v>
      </c>
      <c r="N8043" s="3">
        <f t="shared" si="1146"/>
        <v>0.45524832167142709</v>
      </c>
      <c r="O8043" s="3" t="str">
        <f t="shared" si="1147"/>
        <v>Sell</v>
      </c>
      <c r="P8043" s="3">
        <f t="shared" si="1148"/>
        <v>113.76</v>
      </c>
      <c r="Q8043" s="3" t="str">
        <f t="shared" si="1149"/>
        <v/>
      </c>
    </row>
    <row r="8044" spans="2:17" x14ac:dyDescent="0.3">
      <c r="B8044" s="4">
        <v>42312.973611111112</v>
      </c>
      <c r="C8044" s="1">
        <v>113.8</v>
      </c>
      <c r="D8044" s="1">
        <v>14025</v>
      </c>
      <c r="E8044" s="3">
        <f>IF($C$5+ROW($D$12)&gt;=ROW(D8044), "", AVERAGE(INDEX($D$1:$D$8201, ROW(D8044)-$C$5):D8043))</f>
        <v>26523.666666666668</v>
      </c>
      <c r="F8044" s="3">
        <f>IF($C$6+ROW($D$12)&gt;=ROW(D8044), "", AVERAGE(INDEX($D$1:$D$8201, ROW(D8044)-$C$6):D8043))</f>
        <v>24224.875</v>
      </c>
      <c r="G8044" s="3" t="str">
        <f t="shared" si="1142"/>
        <v>Yes</v>
      </c>
      <c r="H8044" s="3">
        <f>IF($C$3+ROW($D$12)&gt;=ROW(D8044), "", AVERAGE(INDEX($C$1:$C$8201, ROW(D8044)-$C$3):C8043))</f>
        <v>113.85333333333334</v>
      </c>
      <c r="I8044" s="3">
        <f>IF($C$4+ROW($D$12)&gt;=ROW(D8044), "", AVERAGE(INDEX($C$1:$C$8201, ROW(D8044)-$C$4):C8043))</f>
        <v>113.90500000000002</v>
      </c>
      <c r="J8044" s="3" t="str">
        <f t="shared" si="1143"/>
        <v/>
      </c>
      <c r="K8044" s="3" t="str">
        <f t="shared" si="1144"/>
        <v/>
      </c>
      <c r="L8044" s="3" t="str">
        <f t="shared" si="1145"/>
        <v/>
      </c>
      <c r="M8044" s="3">
        <f t="shared" si="1141"/>
        <v>-1.7559267022649199E-3</v>
      </c>
      <c r="N8044" s="3">
        <f t="shared" si="1146"/>
        <v>0.24934164300134454</v>
      </c>
      <c r="O8044" s="3" t="str">
        <f t="shared" si="1147"/>
        <v>Sell</v>
      </c>
      <c r="P8044" s="3">
        <f t="shared" si="1148"/>
        <v>113.76</v>
      </c>
      <c r="Q8044" s="3" t="str">
        <f t="shared" si="1149"/>
        <v/>
      </c>
    </row>
    <row r="8045" spans="2:17" x14ac:dyDescent="0.3">
      <c r="B8045" s="4">
        <v>42312.974305555559</v>
      </c>
      <c r="C8045" s="1">
        <v>113.675</v>
      </c>
      <c r="D8045" s="1">
        <v>24184</v>
      </c>
      <c r="E8045" s="3">
        <f>IF($C$5+ROW($D$12)&gt;=ROW(D8045), "", AVERAGE(INDEX($D$1:$D$8201, ROW(D8045)-$C$5):D8044))</f>
        <v>19935.666666666668</v>
      </c>
      <c r="F8045" s="3">
        <f>IF($C$6+ROW($D$12)&gt;=ROW(D8045), "", AVERAGE(INDEX($D$1:$D$8201, ROW(D8045)-$C$6):D8044))</f>
        <v>19827.625</v>
      </c>
      <c r="G8045" s="3" t="str">
        <f t="shared" si="1142"/>
        <v>Yes</v>
      </c>
      <c r="H8045" s="3">
        <f>IF($C$3+ROW($D$12)&gt;=ROW(D8045), "", AVERAGE(INDEX($C$1:$C$8201, ROW(D8045)-$C$3):C8044))</f>
        <v>113.80000000000001</v>
      </c>
      <c r="I8045" s="3">
        <f>IF($C$4+ROW($D$12)&gt;=ROW(D8045), "", AVERAGE(INDEX($C$1:$C$8201, ROW(D8045)-$C$4):C8044))</f>
        <v>113.895</v>
      </c>
      <c r="J8045" s="3" t="str">
        <f t="shared" si="1143"/>
        <v/>
      </c>
      <c r="K8045" s="3" t="str">
        <f t="shared" si="1144"/>
        <v/>
      </c>
      <c r="L8045" s="3" t="str">
        <f t="shared" si="1145"/>
        <v/>
      </c>
      <c r="M8045" s="3">
        <f t="shared" si="1141"/>
        <v>-2.5040099186332491E-3</v>
      </c>
      <c r="N8045" s="3">
        <f t="shared" si="1146"/>
        <v>0.42603328225682646</v>
      </c>
      <c r="O8045" s="3" t="str">
        <f t="shared" si="1147"/>
        <v>Sell</v>
      </c>
      <c r="P8045" s="3">
        <f t="shared" si="1148"/>
        <v>113.76</v>
      </c>
      <c r="Q8045" s="3" t="str">
        <f t="shared" si="1149"/>
        <v/>
      </c>
    </row>
    <row r="8046" spans="2:17" x14ac:dyDescent="0.3">
      <c r="B8046" s="4">
        <v>42312.974999999999</v>
      </c>
      <c r="C8046" s="1">
        <v>113.76</v>
      </c>
      <c r="D8046" s="1">
        <v>14759</v>
      </c>
      <c r="E8046" s="3">
        <f>IF($C$5+ROW($D$12)&gt;=ROW(D8046), "", AVERAGE(INDEX($D$1:$D$8201, ROW(D8046)-$C$5):D8045))</f>
        <v>19688.666666666668</v>
      </c>
      <c r="F8046" s="3">
        <f>IF($C$6+ROW($D$12)&gt;=ROW(D8046), "", AVERAGE(INDEX($D$1:$D$8201, ROW(D8046)-$C$6):D8045))</f>
        <v>21280.125</v>
      </c>
      <c r="G8046" s="3" t="str">
        <f t="shared" si="1142"/>
        <v/>
      </c>
      <c r="H8046" s="3">
        <f>IF($C$3+ROW($D$12)&gt;=ROW(D8046), "", AVERAGE(INDEX($C$1:$C$8201, ROW(D8046)-$C$3):C8045))</f>
        <v>113.745</v>
      </c>
      <c r="I8046" s="3">
        <f>IF($C$4+ROW($D$12)&gt;=ROW(D8046), "", AVERAGE(INDEX($C$1:$C$8201, ROW(D8046)-$C$4):C8045))</f>
        <v>113.86312499999998</v>
      </c>
      <c r="J8046" s="3" t="str">
        <f t="shared" si="1143"/>
        <v/>
      </c>
      <c r="K8046" s="3" t="str">
        <f t="shared" si="1144"/>
        <v/>
      </c>
      <c r="L8046" s="3" t="str">
        <f t="shared" si="1145"/>
        <v/>
      </c>
      <c r="M8046" s="3">
        <f t="shared" si="1141"/>
        <v>-7.0298772666611787E-4</v>
      </c>
      <c r="N8046" s="3">
        <f t="shared" si="1146"/>
        <v>-0.71925521483164645</v>
      </c>
      <c r="O8046" s="3" t="str">
        <f t="shared" si="1147"/>
        <v>Sell</v>
      </c>
      <c r="P8046" s="3">
        <f t="shared" si="1148"/>
        <v>113.76</v>
      </c>
      <c r="Q8046" s="3" t="str">
        <f t="shared" si="1149"/>
        <v/>
      </c>
    </row>
    <row r="8047" spans="2:17" x14ac:dyDescent="0.3">
      <c r="B8047" s="4">
        <v>42312.975694444445</v>
      </c>
      <c r="C8047" s="1">
        <v>113.82</v>
      </c>
      <c r="D8047" s="1">
        <v>21060</v>
      </c>
      <c r="E8047" s="3">
        <f>IF($C$5+ROW($D$12)&gt;=ROW(D8047), "", AVERAGE(INDEX($D$1:$D$8201, ROW(D8047)-$C$5):D8046))</f>
        <v>17656</v>
      </c>
      <c r="F8047" s="3">
        <f>IF($C$6+ROW($D$12)&gt;=ROW(D8047), "", AVERAGE(INDEX($D$1:$D$8201, ROW(D8047)-$C$6):D8046))</f>
        <v>21815.25</v>
      </c>
      <c r="G8047" s="3" t="str">
        <f t="shared" si="1142"/>
        <v/>
      </c>
      <c r="H8047" s="3">
        <f>IF($C$3+ROW($D$12)&gt;=ROW(D8047), "", AVERAGE(INDEX($C$1:$C$8201, ROW(D8047)-$C$3):C8046))</f>
        <v>113.745</v>
      </c>
      <c r="I8047" s="3">
        <f>IF($C$4+ROW($D$12)&gt;=ROW(D8047), "", AVERAGE(INDEX($C$1:$C$8201, ROW(D8047)-$C$4):C8046))</f>
        <v>113.83937499999999</v>
      </c>
      <c r="J8047" s="3" t="str">
        <f t="shared" si="1143"/>
        <v/>
      </c>
      <c r="K8047" s="3" t="str">
        <f t="shared" si="1144"/>
        <v/>
      </c>
      <c r="L8047" s="3" t="str">
        <f t="shared" si="1145"/>
        <v/>
      </c>
      <c r="M8047" s="3">
        <f t="shared" si="1141"/>
        <v>5.2728712004694621E-4</v>
      </c>
      <c r="N8047" s="3">
        <f t="shared" si="1146"/>
        <v>-1.7500658973771528</v>
      </c>
      <c r="O8047" s="3" t="str">
        <f t="shared" si="1147"/>
        <v>Sell</v>
      </c>
      <c r="P8047" s="3">
        <f t="shared" si="1148"/>
        <v>113.76</v>
      </c>
      <c r="Q8047" s="3" t="str">
        <f t="shared" si="1149"/>
        <v/>
      </c>
    </row>
    <row r="8048" spans="2:17" x14ac:dyDescent="0.3">
      <c r="B8048" s="4">
        <v>42312.976388888892</v>
      </c>
      <c r="C8048" s="1">
        <v>113.79</v>
      </c>
      <c r="D8048" s="1">
        <v>13729</v>
      </c>
      <c r="E8048" s="3">
        <f>IF($C$5+ROW($D$12)&gt;=ROW(D8048), "", AVERAGE(INDEX($D$1:$D$8201, ROW(D8048)-$C$5):D8047))</f>
        <v>20001</v>
      </c>
      <c r="F8048" s="3">
        <f>IF($C$6+ROW($D$12)&gt;=ROW(D8048), "", AVERAGE(INDEX($D$1:$D$8201, ROW(D8048)-$C$6):D8047))</f>
        <v>21843.375</v>
      </c>
      <c r="G8048" s="3" t="str">
        <f t="shared" si="1142"/>
        <v/>
      </c>
      <c r="H8048" s="3">
        <f>IF($C$3+ROW($D$12)&gt;=ROW(D8048), "", AVERAGE(INDEX($C$1:$C$8201, ROW(D8048)-$C$3):C8047))</f>
        <v>113.75166666666667</v>
      </c>
      <c r="I8048" s="3">
        <f>IF($C$4+ROW($D$12)&gt;=ROW(D8048), "", AVERAGE(INDEX($C$1:$C$8201, ROW(D8048)-$C$4):C8047))</f>
        <v>113.82687499999997</v>
      </c>
      <c r="J8048" s="3" t="str">
        <f t="shared" si="1143"/>
        <v/>
      </c>
      <c r="K8048" s="3" t="str">
        <f t="shared" si="1144"/>
        <v/>
      </c>
      <c r="L8048" s="3" t="str">
        <f t="shared" si="1145"/>
        <v/>
      </c>
      <c r="M8048" s="3">
        <f t="shared" si="1141"/>
        <v>-8.7877323313157441E-5</v>
      </c>
      <c r="N8048" s="3">
        <f t="shared" si="1146"/>
        <v>-1.1666593398020673</v>
      </c>
      <c r="O8048" s="3" t="str">
        <f t="shared" si="1147"/>
        <v>Sell</v>
      </c>
      <c r="P8048" s="3">
        <f t="shared" si="1148"/>
        <v>113.76</v>
      </c>
      <c r="Q8048" s="3" t="str">
        <f t="shared" si="1149"/>
        <v/>
      </c>
    </row>
    <row r="8049" spans="2:17" x14ac:dyDescent="0.3">
      <c r="B8049" s="4">
        <v>42312.977083333331</v>
      </c>
      <c r="C8049" s="1">
        <v>113.77</v>
      </c>
      <c r="D8049" s="1">
        <v>16187</v>
      </c>
      <c r="E8049" s="3">
        <f>IF($C$5+ROW($D$12)&gt;=ROW(D8049), "", AVERAGE(INDEX($D$1:$D$8201, ROW(D8049)-$C$5):D8048))</f>
        <v>16516</v>
      </c>
      <c r="F8049" s="3">
        <f>IF($C$6+ROW($D$12)&gt;=ROW(D8049), "", AVERAGE(INDEX($D$1:$D$8201, ROW(D8049)-$C$6):D8048))</f>
        <v>20916</v>
      </c>
      <c r="G8049" s="3" t="str">
        <f t="shared" si="1142"/>
        <v/>
      </c>
      <c r="H8049" s="3">
        <f>IF($C$3+ROW($D$12)&gt;=ROW(D8049), "", AVERAGE(INDEX($C$1:$C$8201, ROW(D8049)-$C$3):C8048))</f>
        <v>113.79</v>
      </c>
      <c r="I8049" s="3">
        <f>IF($C$4+ROW($D$12)&gt;=ROW(D8049), "", AVERAGE(INDEX($C$1:$C$8201, ROW(D8049)-$C$4):C8048))</f>
        <v>113.800625</v>
      </c>
      <c r="J8049" s="3" t="str">
        <f t="shared" si="1143"/>
        <v/>
      </c>
      <c r="K8049" s="3" t="str">
        <f t="shared" si="1144"/>
        <v/>
      </c>
      <c r="L8049" s="3" t="str">
        <f t="shared" si="1145"/>
        <v/>
      </c>
      <c r="M8049" s="3">
        <f t="shared" si="1141"/>
        <v>8.3536684055093781E-4</v>
      </c>
      <c r="N8049" s="3">
        <f t="shared" si="1146"/>
        <v>-10.506056955945795</v>
      </c>
      <c r="O8049" s="3" t="str">
        <f t="shared" si="1147"/>
        <v>Sell</v>
      </c>
      <c r="P8049" s="3">
        <f t="shared" si="1148"/>
        <v>113.76</v>
      </c>
      <c r="Q8049" s="3" t="str">
        <f t="shared" si="1149"/>
        <v/>
      </c>
    </row>
    <row r="8050" spans="2:17" x14ac:dyDescent="0.3">
      <c r="B8050" s="4">
        <v>42312.977777777778</v>
      </c>
      <c r="C8050" s="1">
        <v>113.79</v>
      </c>
      <c r="D8050" s="1">
        <v>15274</v>
      </c>
      <c r="E8050" s="3">
        <f>IF($C$5+ROW($D$12)&gt;=ROW(D8050), "", AVERAGE(INDEX($D$1:$D$8201, ROW(D8050)-$C$5):D8049))</f>
        <v>16992</v>
      </c>
      <c r="F8050" s="3">
        <f>IF($C$6+ROW($D$12)&gt;=ROW(D8050), "", AVERAGE(INDEX($D$1:$D$8201, ROW(D8050)-$C$6):D8049))</f>
        <v>18715.75</v>
      </c>
      <c r="G8050" s="3" t="str">
        <f t="shared" si="1142"/>
        <v/>
      </c>
      <c r="H8050" s="3">
        <f>IF($C$3+ROW($D$12)&gt;=ROW(D8050), "", AVERAGE(INDEX($C$1:$C$8201, ROW(D8050)-$C$3):C8049))</f>
        <v>113.79333333333334</v>
      </c>
      <c r="I8050" s="3">
        <f>IF($C$4+ROW($D$12)&gt;=ROW(D8050), "", AVERAGE(INDEX($C$1:$C$8201, ROW(D8050)-$C$4):C8049))</f>
        <v>113.77687499999999</v>
      </c>
      <c r="J8050" s="3" t="str">
        <f t="shared" si="1143"/>
        <v>Yes</v>
      </c>
      <c r="K8050" s="3" t="str">
        <f t="shared" si="1144"/>
        <v/>
      </c>
      <c r="L8050" s="3" t="str">
        <f t="shared" si="1145"/>
        <v/>
      </c>
      <c r="M8050" s="3">
        <f t="shared" si="1141"/>
        <v>2.6367831398655241E-4</v>
      </c>
      <c r="N8050" s="3">
        <f t="shared" si="1146"/>
        <v>-0.68435625980479142</v>
      </c>
      <c r="O8050" s="3" t="str">
        <f t="shared" si="1147"/>
        <v>Sell</v>
      </c>
      <c r="P8050" s="3">
        <f t="shared" si="1148"/>
        <v>113.76</v>
      </c>
      <c r="Q8050" s="3" t="str">
        <f t="shared" si="1149"/>
        <v/>
      </c>
    </row>
    <row r="8051" spans="2:17" x14ac:dyDescent="0.3">
      <c r="B8051" s="4">
        <v>42312.978472222225</v>
      </c>
      <c r="C8051" s="1">
        <v>113.82</v>
      </c>
      <c r="D8051" s="1">
        <v>13078</v>
      </c>
      <c r="E8051" s="3">
        <f>IF($C$5+ROW($D$12)&gt;=ROW(D8051), "", AVERAGE(INDEX($D$1:$D$8201, ROW(D8051)-$C$5):D8050))</f>
        <v>15063.333333333334</v>
      </c>
      <c r="F8051" s="3">
        <f>IF($C$6+ROW($D$12)&gt;=ROW(D8051), "", AVERAGE(INDEX($D$1:$D$8201, ROW(D8051)-$C$6):D8050))</f>
        <v>17509.375</v>
      </c>
      <c r="G8051" s="3" t="str">
        <f t="shared" si="1142"/>
        <v/>
      </c>
      <c r="H8051" s="3">
        <f>IF($C$3+ROW($D$12)&gt;=ROW(D8051), "", AVERAGE(INDEX($C$1:$C$8201, ROW(D8051)-$C$3):C8050))</f>
        <v>113.78333333333335</v>
      </c>
      <c r="I8051" s="3">
        <f>IF($C$4+ROW($D$12)&gt;=ROW(D8051), "", AVERAGE(INDEX($C$1:$C$8201, ROW(D8051)-$C$4):C8050))</f>
        <v>113.770625</v>
      </c>
      <c r="J8051" s="3" t="str">
        <f t="shared" si="1143"/>
        <v>Yes</v>
      </c>
      <c r="K8051" s="3" t="str">
        <f t="shared" si="1144"/>
        <v/>
      </c>
      <c r="L8051" s="3" t="str">
        <f t="shared" si="1145"/>
        <v/>
      </c>
      <c r="M8051" s="3">
        <f t="shared" si="1141"/>
        <v>0</v>
      </c>
      <c r="N8051" s="3">
        <f t="shared" si="1146"/>
        <v>-1</v>
      </c>
      <c r="O8051" s="3" t="str">
        <f t="shared" si="1147"/>
        <v>Sell</v>
      </c>
      <c r="P8051" s="3">
        <f t="shared" si="1148"/>
        <v>113.76</v>
      </c>
      <c r="Q8051" s="3" t="str">
        <f t="shared" si="1149"/>
        <v/>
      </c>
    </row>
    <row r="8052" spans="2:17" x14ac:dyDescent="0.3">
      <c r="B8052" s="4">
        <v>42312.979166666664</v>
      </c>
      <c r="C8052" s="1">
        <v>113.77</v>
      </c>
      <c r="D8052" s="1">
        <v>50944</v>
      </c>
      <c r="E8052" s="3">
        <f>IF($C$5+ROW($D$12)&gt;=ROW(D8052), "", AVERAGE(INDEX($D$1:$D$8201, ROW(D8052)-$C$5):D8051))</f>
        <v>14846.333333333334</v>
      </c>
      <c r="F8052" s="3">
        <f>IF($C$6+ROW($D$12)&gt;=ROW(D8052), "", AVERAGE(INDEX($D$1:$D$8201, ROW(D8052)-$C$6):D8051))</f>
        <v>16537</v>
      </c>
      <c r="G8052" s="3" t="str">
        <f t="shared" si="1142"/>
        <v/>
      </c>
      <c r="H8052" s="3">
        <f>IF($C$3+ROW($D$12)&gt;=ROW(D8052), "", AVERAGE(INDEX($C$1:$C$8201, ROW(D8052)-$C$3):C8051))</f>
        <v>113.79333333333334</v>
      </c>
      <c r="I8052" s="3">
        <f>IF($C$4+ROW($D$12)&gt;=ROW(D8052), "", AVERAGE(INDEX($C$1:$C$8201, ROW(D8052)-$C$4):C8051))</f>
        <v>113.77812499999999</v>
      </c>
      <c r="J8052" s="3" t="str">
        <f t="shared" si="1143"/>
        <v>Yes</v>
      </c>
      <c r="K8052" s="3" t="str">
        <f t="shared" si="1144"/>
        <v/>
      </c>
      <c r="L8052" s="3" t="str">
        <f t="shared" si="1145"/>
        <v/>
      </c>
      <c r="M8052" s="3">
        <f t="shared" si="1141"/>
        <v>-1.7577781729222834E-4</v>
      </c>
      <c r="N8052" s="3">
        <f t="shared" si="1146"/>
        <v>-1</v>
      </c>
      <c r="O8052" s="3" t="str">
        <f t="shared" si="1147"/>
        <v>Sell</v>
      </c>
      <c r="P8052" s="3">
        <f t="shared" si="1148"/>
        <v>113.76</v>
      </c>
      <c r="Q8052" s="3" t="str">
        <f t="shared" si="1149"/>
        <v/>
      </c>
    </row>
    <row r="8053" spans="2:17" x14ac:dyDescent="0.3">
      <c r="B8053" s="4">
        <v>42312.979861111111</v>
      </c>
      <c r="C8053" s="1">
        <v>113.72</v>
      </c>
      <c r="D8053" s="1">
        <v>21100</v>
      </c>
      <c r="E8053" s="3">
        <f>IF($C$5+ROW($D$12)&gt;=ROW(D8053), "", AVERAGE(INDEX($D$1:$D$8201, ROW(D8053)-$C$5):D8052))</f>
        <v>26432</v>
      </c>
      <c r="F8053" s="3">
        <f>IF($C$6+ROW($D$12)&gt;=ROW(D8053), "", AVERAGE(INDEX($D$1:$D$8201, ROW(D8053)-$C$6):D8052))</f>
        <v>21151.875</v>
      </c>
      <c r="G8053" s="3" t="str">
        <f t="shared" si="1142"/>
        <v>Yes</v>
      </c>
      <c r="H8053" s="3">
        <f>IF($C$3+ROW($D$12)&gt;=ROW(D8053), "", AVERAGE(INDEX($C$1:$C$8201, ROW(D8053)-$C$3):C8052))</f>
        <v>113.79333333333334</v>
      </c>
      <c r="I8053" s="3">
        <f>IF($C$4+ROW($D$12)&gt;=ROW(D8053), "", AVERAGE(INDEX($C$1:$C$8201, ROW(D8053)-$C$4):C8052))</f>
        <v>113.77437499999999</v>
      </c>
      <c r="J8053" s="3" t="str">
        <f t="shared" si="1143"/>
        <v>Yes</v>
      </c>
      <c r="K8053" s="3" t="str">
        <f t="shared" si="1144"/>
        <v>Sell</v>
      </c>
      <c r="L8053" s="3">
        <f t="shared" si="1145"/>
        <v>113.72</v>
      </c>
      <c r="M8053" s="3">
        <f t="shared" si="1141"/>
        <v>-4.3957976882607225E-4</v>
      </c>
      <c r="N8053" s="3">
        <f t="shared" si="1146"/>
        <v>1.5007692984108263</v>
      </c>
      <c r="O8053" s="3" t="str">
        <f t="shared" si="1147"/>
        <v>Sell</v>
      </c>
      <c r="P8053" s="3">
        <f t="shared" si="1148"/>
        <v>113.76</v>
      </c>
      <c r="Q8053" s="3" t="str">
        <f t="shared" si="1149"/>
        <v/>
      </c>
    </row>
    <row r="8054" spans="2:17" x14ac:dyDescent="0.3">
      <c r="B8054" s="4">
        <v>42312.980555555558</v>
      </c>
      <c r="C8054" s="1">
        <v>113.42</v>
      </c>
      <c r="D8054" s="1">
        <v>38918</v>
      </c>
      <c r="E8054" s="3">
        <f>IF($C$5+ROW($D$12)&gt;=ROW(D8054), "", AVERAGE(INDEX($D$1:$D$8201, ROW(D8054)-$C$5):D8053))</f>
        <v>28374</v>
      </c>
      <c r="F8054" s="3">
        <f>IF($C$6+ROW($D$12)&gt;=ROW(D8054), "", AVERAGE(INDEX($D$1:$D$8201, ROW(D8054)-$C$6):D8053))</f>
        <v>20766.375</v>
      </c>
      <c r="G8054" s="3" t="str">
        <f t="shared" si="1142"/>
        <v>Yes</v>
      </c>
      <c r="H8054" s="3">
        <f>IF($C$3+ROW($D$12)&gt;=ROW(D8054), "", AVERAGE(INDEX($C$1:$C$8201, ROW(D8054)-$C$3):C8053))</f>
        <v>113.76999999999998</v>
      </c>
      <c r="I8054" s="3">
        <f>IF($C$4+ROW($D$12)&gt;=ROW(D8054), "", AVERAGE(INDEX($C$1:$C$8201, ROW(D8054)-$C$4):C8053))</f>
        <v>113.78</v>
      </c>
      <c r="J8054" s="3" t="str">
        <f t="shared" si="1143"/>
        <v/>
      </c>
      <c r="K8054" s="3" t="str">
        <f t="shared" si="1144"/>
        <v/>
      </c>
      <c r="L8054" s="3" t="str">
        <f t="shared" si="1145"/>
        <v/>
      </c>
      <c r="M8054" s="3">
        <f t="shared" si="1141"/>
        <v>-3.2569017830353709E-3</v>
      </c>
      <c r="N8054" s="3">
        <f t="shared" si="1146"/>
        <v>6.409125746922224</v>
      </c>
      <c r="O8054" s="3" t="str">
        <f t="shared" si="1147"/>
        <v>Exit</v>
      </c>
      <c r="P8054" s="3" t="str">
        <f t="shared" si="1148"/>
        <v/>
      </c>
      <c r="Q8054" s="3">
        <f t="shared" si="1149"/>
        <v>0.34000000000000341</v>
      </c>
    </row>
    <row r="8055" spans="2:17" x14ac:dyDescent="0.3">
      <c r="B8055" s="4">
        <v>42312.981249999997</v>
      </c>
      <c r="C8055" s="1">
        <v>113.145</v>
      </c>
      <c r="D8055" s="1">
        <v>78213</v>
      </c>
      <c r="E8055" s="3">
        <f>IF($C$5+ROW($D$12)&gt;=ROW(D8055), "", AVERAGE(INDEX($D$1:$D$8201, ROW(D8055)-$C$5):D8054))</f>
        <v>36987.333333333336</v>
      </c>
      <c r="F8055" s="3">
        <f>IF($C$6+ROW($D$12)&gt;=ROW(D8055), "", AVERAGE(INDEX($D$1:$D$8201, ROW(D8055)-$C$6):D8054))</f>
        <v>23786.25</v>
      </c>
      <c r="G8055" s="3" t="str">
        <f t="shared" si="1142"/>
        <v>Yes</v>
      </c>
      <c r="H8055" s="3">
        <f>IF($C$3+ROW($D$12)&gt;=ROW(D8055), "", AVERAGE(INDEX($C$1:$C$8201, ROW(D8055)-$C$3):C8054))</f>
        <v>113.63666666666667</v>
      </c>
      <c r="I8055" s="3">
        <f>IF($C$4+ROW($D$12)&gt;=ROW(D8055), "", AVERAGE(INDEX($C$1:$C$8201, ROW(D8055)-$C$4):C8054))</f>
        <v>113.7375</v>
      </c>
      <c r="J8055" s="3" t="str">
        <f t="shared" si="1143"/>
        <v/>
      </c>
      <c r="K8055" s="3" t="str">
        <f t="shared" si="1144"/>
        <v/>
      </c>
      <c r="L8055" s="3" t="str">
        <f t="shared" si="1145"/>
        <v/>
      </c>
      <c r="M8055" s="3">
        <f t="shared" si="1141"/>
        <v>-5.9480712012739741E-3</v>
      </c>
      <c r="N8055" s="3">
        <f t="shared" si="1146"/>
        <v>0.82629738245606055</v>
      </c>
      <c r="O8055" s="3" t="str">
        <f t="shared" si="1147"/>
        <v/>
      </c>
      <c r="P8055" s="3" t="str">
        <f t="shared" si="1148"/>
        <v/>
      </c>
      <c r="Q8055" s="3" t="str">
        <f t="shared" si="1149"/>
        <v/>
      </c>
    </row>
    <row r="8056" spans="2:17" x14ac:dyDescent="0.3">
      <c r="B8056" s="4">
        <v>42312.981944444444</v>
      </c>
      <c r="C8056" s="1">
        <v>113.11</v>
      </c>
      <c r="D8056" s="1">
        <v>101744</v>
      </c>
      <c r="E8056" s="3">
        <f>IF($C$5+ROW($D$12)&gt;=ROW(D8056), "", AVERAGE(INDEX($D$1:$D$8201, ROW(D8056)-$C$5):D8055))</f>
        <v>46077</v>
      </c>
      <c r="F8056" s="3">
        <f>IF($C$6+ROW($D$12)&gt;=ROW(D8056), "", AVERAGE(INDEX($D$1:$D$8201, ROW(D8056)-$C$6):D8055))</f>
        <v>30930.375</v>
      </c>
      <c r="G8056" s="3" t="str">
        <f t="shared" si="1142"/>
        <v>Yes</v>
      </c>
      <c r="H8056" s="3">
        <f>IF($C$3+ROW($D$12)&gt;=ROW(D8056), "", AVERAGE(INDEX($C$1:$C$8201, ROW(D8056)-$C$3):C8055))</f>
        <v>113.42833333333333</v>
      </c>
      <c r="I8056" s="3">
        <f>IF($C$4+ROW($D$12)&gt;=ROW(D8056), "", AVERAGE(INDEX($C$1:$C$8201, ROW(D8056)-$C$4):C8055))</f>
        <v>113.653125</v>
      </c>
      <c r="J8056" s="3" t="str">
        <f t="shared" si="1143"/>
        <v/>
      </c>
      <c r="K8056" s="3" t="str">
        <f t="shared" si="1144"/>
        <v/>
      </c>
      <c r="L8056" s="3" t="str">
        <f t="shared" si="1145"/>
        <v/>
      </c>
      <c r="M8056" s="3">
        <f t="shared" si="1141"/>
        <v>-5.8180700083354103E-3</v>
      </c>
      <c r="N8056" s="3">
        <f t="shared" si="1146"/>
        <v>-2.1856025010379802E-2</v>
      </c>
      <c r="O8056" s="3" t="str">
        <f t="shared" si="1147"/>
        <v/>
      </c>
      <c r="P8056" s="3" t="str">
        <f t="shared" si="1148"/>
        <v/>
      </c>
      <c r="Q8056" s="3" t="str">
        <f t="shared" si="1149"/>
        <v/>
      </c>
    </row>
    <row r="8057" spans="2:17" x14ac:dyDescent="0.3">
      <c r="B8057" s="4">
        <v>42312.982638888891</v>
      </c>
      <c r="C8057" s="1">
        <v>112.98</v>
      </c>
      <c r="D8057" s="1">
        <v>53993</v>
      </c>
      <c r="E8057" s="3">
        <f>IF($C$5+ROW($D$12)&gt;=ROW(D8057), "", AVERAGE(INDEX($D$1:$D$8201, ROW(D8057)-$C$5):D8056))</f>
        <v>72958.333333333328</v>
      </c>
      <c r="F8057" s="3">
        <f>IF($C$6+ROW($D$12)&gt;=ROW(D8057), "", AVERAGE(INDEX($D$1:$D$8201, ROW(D8057)-$C$6):D8056))</f>
        <v>41932.25</v>
      </c>
      <c r="G8057" s="3" t="str">
        <f t="shared" si="1142"/>
        <v>Yes</v>
      </c>
      <c r="H8057" s="3">
        <f>IF($C$3+ROW($D$12)&gt;=ROW(D8057), "", AVERAGE(INDEX($C$1:$C$8201, ROW(D8057)-$C$3):C8056))</f>
        <v>113.22500000000001</v>
      </c>
      <c r="I8057" s="3">
        <f>IF($C$4+ROW($D$12)&gt;=ROW(D8057), "", AVERAGE(INDEX($C$1:$C$8201, ROW(D8057)-$C$4):C8056))</f>
        <v>113.56812499999999</v>
      </c>
      <c r="J8057" s="3" t="str">
        <f t="shared" si="1143"/>
        <v/>
      </c>
      <c r="K8057" s="3" t="str">
        <f t="shared" si="1144"/>
        <v/>
      </c>
      <c r="L8057" s="3" t="str">
        <f t="shared" si="1145"/>
        <v/>
      </c>
      <c r="M8057" s="3">
        <f t="shared" si="1141"/>
        <v>-6.5284748856829066E-3</v>
      </c>
      <c r="N8057" s="3">
        <f t="shared" si="1146"/>
        <v>0.12210318478975264</v>
      </c>
      <c r="O8057" s="3" t="str">
        <f t="shared" si="1147"/>
        <v/>
      </c>
      <c r="P8057" s="3" t="str">
        <f t="shared" si="1148"/>
        <v/>
      </c>
      <c r="Q8057" s="3" t="str">
        <f t="shared" si="1149"/>
        <v/>
      </c>
    </row>
    <row r="8058" spans="2:17" x14ac:dyDescent="0.3">
      <c r="B8058" s="4">
        <v>42312.98333333333</v>
      </c>
      <c r="C8058" s="1">
        <v>112.85</v>
      </c>
      <c r="D8058" s="1">
        <v>59781</v>
      </c>
      <c r="E8058" s="3">
        <f>IF($C$5+ROW($D$12)&gt;=ROW(D8058), "", AVERAGE(INDEX($D$1:$D$8201, ROW(D8058)-$C$5):D8057))</f>
        <v>77983.333333333328</v>
      </c>
      <c r="F8058" s="3">
        <f>IF($C$6+ROW($D$12)&gt;=ROW(D8058), "", AVERAGE(INDEX($D$1:$D$8201, ROW(D8058)-$C$6):D8057))</f>
        <v>46658</v>
      </c>
      <c r="G8058" s="3" t="str">
        <f t="shared" si="1142"/>
        <v>Yes</v>
      </c>
      <c r="H8058" s="3">
        <f>IF($C$3+ROW($D$12)&gt;=ROW(D8058), "", AVERAGE(INDEX($C$1:$C$8201, ROW(D8058)-$C$3):C8057))</f>
        <v>113.07833333333333</v>
      </c>
      <c r="I8058" s="3">
        <f>IF($C$4+ROW($D$12)&gt;=ROW(D8058), "", AVERAGE(INDEX($C$1:$C$8201, ROW(D8058)-$C$4):C8057))</f>
        <v>113.469375</v>
      </c>
      <c r="J8058" s="3" t="str">
        <f t="shared" si="1143"/>
        <v/>
      </c>
      <c r="K8058" s="3" t="str">
        <f t="shared" si="1144"/>
        <v/>
      </c>
      <c r="L8058" s="3" t="str">
        <f t="shared" si="1145"/>
        <v/>
      </c>
      <c r="M8058" s="3">
        <f t="shared" si="1141"/>
        <v>-5.0382393223372931E-3</v>
      </c>
      <c r="N8058" s="3">
        <f t="shared" si="1146"/>
        <v>-0.2282670285848436</v>
      </c>
      <c r="O8058" s="3" t="str">
        <f t="shared" si="1147"/>
        <v/>
      </c>
      <c r="P8058" s="3" t="str">
        <f t="shared" si="1148"/>
        <v/>
      </c>
      <c r="Q8058" s="3" t="str">
        <f t="shared" si="1149"/>
        <v/>
      </c>
    </row>
    <row r="8059" spans="2:17" x14ac:dyDescent="0.3">
      <c r="B8059" s="4">
        <v>42312.984027777777</v>
      </c>
      <c r="C8059" s="1">
        <v>113.072</v>
      </c>
      <c r="D8059" s="1">
        <v>40975</v>
      </c>
      <c r="E8059" s="3">
        <f>IF($C$5+ROW($D$12)&gt;=ROW(D8059), "", AVERAGE(INDEX($D$1:$D$8201, ROW(D8059)-$C$5):D8058))</f>
        <v>71839.333333333328</v>
      </c>
      <c r="F8059" s="3">
        <f>IF($C$6+ROW($D$12)&gt;=ROW(D8059), "", AVERAGE(INDEX($D$1:$D$8201, ROW(D8059)-$C$6):D8058))</f>
        <v>52221.375</v>
      </c>
      <c r="G8059" s="3" t="str">
        <f t="shared" si="1142"/>
        <v>Yes</v>
      </c>
      <c r="H8059" s="3">
        <f>IF($C$3+ROW($D$12)&gt;=ROW(D8059), "", AVERAGE(INDEX($C$1:$C$8201, ROW(D8059)-$C$3):C8058))</f>
        <v>112.98</v>
      </c>
      <c r="I8059" s="3">
        <f>IF($C$4+ROW($D$12)&gt;=ROW(D8059), "", AVERAGE(INDEX($C$1:$C$8201, ROW(D8059)-$C$4):C8058))</f>
        <v>113.35187500000001</v>
      </c>
      <c r="J8059" s="3" t="str">
        <f t="shared" si="1143"/>
        <v/>
      </c>
      <c r="K8059" s="3" t="str">
        <f t="shared" si="1144"/>
        <v/>
      </c>
      <c r="L8059" s="3" t="str">
        <f t="shared" si="1145"/>
        <v/>
      </c>
      <c r="M8059" s="3">
        <f t="shared" si="1141"/>
        <v>-6.4539802520532995E-4</v>
      </c>
      <c r="N8059" s="3">
        <f t="shared" si="1146"/>
        <v>-0.87190008574147626</v>
      </c>
      <c r="O8059" s="3" t="str">
        <f t="shared" si="1147"/>
        <v/>
      </c>
      <c r="P8059" s="3" t="str">
        <f t="shared" si="1148"/>
        <v/>
      </c>
      <c r="Q8059" s="3" t="str">
        <f t="shared" si="1149"/>
        <v/>
      </c>
    </row>
    <row r="8060" spans="2:17" x14ac:dyDescent="0.3">
      <c r="B8060" s="4">
        <v>42312.984722222223</v>
      </c>
      <c r="C8060" s="1">
        <v>112.952</v>
      </c>
      <c r="D8060" s="1">
        <v>19800</v>
      </c>
      <c r="E8060" s="3">
        <f>IF($C$5+ROW($D$12)&gt;=ROW(D8060), "", AVERAGE(INDEX($D$1:$D$8201, ROW(D8060)-$C$5):D8059))</f>
        <v>51583</v>
      </c>
      <c r="F8060" s="3">
        <f>IF($C$6+ROW($D$12)&gt;=ROW(D8060), "", AVERAGE(INDEX($D$1:$D$8201, ROW(D8060)-$C$6):D8059))</f>
        <v>55708.5</v>
      </c>
      <c r="G8060" s="3" t="str">
        <f t="shared" si="1142"/>
        <v/>
      </c>
      <c r="H8060" s="3">
        <f>IF($C$3+ROW($D$12)&gt;=ROW(D8060), "", AVERAGE(INDEX($C$1:$C$8201, ROW(D8060)-$C$3):C8059))</f>
        <v>112.96733333333333</v>
      </c>
      <c r="I8060" s="3">
        <f>IF($C$4+ROW($D$12)&gt;=ROW(D8060), "", AVERAGE(INDEX($C$1:$C$8201, ROW(D8060)-$C$4):C8059))</f>
        <v>113.258375</v>
      </c>
      <c r="J8060" s="3" t="str">
        <f t="shared" si="1143"/>
        <v/>
      </c>
      <c r="K8060" s="3" t="str">
        <f t="shared" si="1144"/>
        <v/>
      </c>
      <c r="L8060" s="3" t="str">
        <f t="shared" si="1145"/>
        <v/>
      </c>
      <c r="M8060" s="3">
        <f t="shared" si="1141"/>
        <v>-1.3978468360657591E-3</v>
      </c>
      <c r="N8060" s="3">
        <f t="shared" si="1146"/>
        <v>1.1658678543694669</v>
      </c>
      <c r="O8060" s="3" t="str">
        <f t="shared" si="1147"/>
        <v/>
      </c>
      <c r="P8060" s="3" t="str">
        <f t="shared" si="1148"/>
        <v/>
      </c>
      <c r="Q8060" s="3" t="str">
        <f t="shared" si="1149"/>
        <v/>
      </c>
    </row>
    <row r="8061" spans="2:17" x14ac:dyDescent="0.3">
      <c r="B8061" s="4">
        <v>42312.98541666667</v>
      </c>
      <c r="C8061" s="1">
        <v>112.88</v>
      </c>
      <c r="D8061" s="1">
        <v>20386</v>
      </c>
      <c r="E8061" s="3">
        <f>IF($C$5+ROW($D$12)&gt;=ROW(D8061), "", AVERAGE(INDEX($D$1:$D$8201, ROW(D8061)-$C$5):D8060))</f>
        <v>40185.333333333336</v>
      </c>
      <c r="F8061" s="3">
        <f>IF($C$6+ROW($D$12)&gt;=ROW(D8061), "", AVERAGE(INDEX($D$1:$D$8201, ROW(D8061)-$C$6):D8060))</f>
        <v>51815.5</v>
      </c>
      <c r="G8061" s="3" t="str">
        <f t="shared" si="1142"/>
        <v/>
      </c>
      <c r="H8061" s="3">
        <f>IF($C$3+ROW($D$12)&gt;=ROW(D8061), "", AVERAGE(INDEX($C$1:$C$8201, ROW(D8061)-$C$3):C8060))</f>
        <v>112.95800000000001</v>
      </c>
      <c r="I8061" s="3">
        <f>IF($C$4+ROW($D$12)&gt;=ROW(D8061), "", AVERAGE(INDEX($C$1:$C$8201, ROW(D8061)-$C$4):C8060))</f>
        <v>113.156125</v>
      </c>
      <c r="J8061" s="3" t="str">
        <f t="shared" si="1143"/>
        <v/>
      </c>
      <c r="K8061" s="3" t="str">
        <f t="shared" si="1144"/>
        <v/>
      </c>
      <c r="L8061" s="3" t="str">
        <f t="shared" si="1145"/>
        <v/>
      </c>
      <c r="M8061" s="3">
        <f t="shared" si="1141"/>
        <v>-8.8550435255752534E-4</v>
      </c>
      <c r="N8061" s="3">
        <f t="shared" si="1146"/>
        <v>-0.3665226191377462</v>
      </c>
      <c r="O8061" s="3" t="str">
        <f t="shared" si="1147"/>
        <v/>
      </c>
      <c r="P8061" s="3" t="str">
        <f t="shared" si="1148"/>
        <v/>
      </c>
      <c r="Q8061" s="3" t="str">
        <f t="shared" si="1149"/>
        <v/>
      </c>
    </row>
    <row r="8062" spans="2:17" x14ac:dyDescent="0.3">
      <c r="B8062" s="4">
        <v>42312.986111111109</v>
      </c>
      <c r="C8062" s="1">
        <v>112.946</v>
      </c>
      <c r="D8062" s="1">
        <v>20468</v>
      </c>
      <c r="E8062" s="3">
        <f>IF($C$5+ROW($D$12)&gt;=ROW(D8062), "", AVERAGE(INDEX($D$1:$D$8201, ROW(D8062)-$C$5):D8061))</f>
        <v>27053.666666666668</v>
      </c>
      <c r="F8062" s="3">
        <f>IF($C$6+ROW($D$12)&gt;=ROW(D8062), "", AVERAGE(INDEX($D$1:$D$8201, ROW(D8062)-$C$6):D8061))</f>
        <v>51726.25</v>
      </c>
      <c r="G8062" s="3" t="str">
        <f t="shared" si="1142"/>
        <v/>
      </c>
      <c r="H8062" s="3">
        <f>IF($C$3+ROW($D$12)&gt;=ROW(D8062), "", AVERAGE(INDEX($C$1:$C$8201, ROW(D8062)-$C$3):C8061))</f>
        <v>112.968</v>
      </c>
      <c r="I8062" s="3">
        <f>IF($C$4+ROW($D$12)&gt;=ROW(D8062), "", AVERAGE(INDEX($C$1:$C$8201, ROW(D8062)-$C$4):C8061))</f>
        <v>113.051125</v>
      </c>
      <c r="J8062" s="3" t="str">
        <f t="shared" si="1143"/>
        <v/>
      </c>
      <c r="K8062" s="3" t="str">
        <f t="shared" si="1144"/>
        <v/>
      </c>
      <c r="L8062" s="3" t="str">
        <f t="shared" si="1145"/>
        <v/>
      </c>
      <c r="M8062" s="3">
        <f t="shared" si="1141"/>
        <v>8.5032512342492173E-4</v>
      </c>
      <c r="N8062" s="3">
        <f t="shared" si="1146"/>
        <v>-1.9602720991364992</v>
      </c>
      <c r="O8062" s="3" t="str">
        <f t="shared" si="1147"/>
        <v/>
      </c>
      <c r="P8062" s="3" t="str">
        <f t="shared" si="1148"/>
        <v/>
      </c>
      <c r="Q8062" s="3" t="str">
        <f t="shared" si="1149"/>
        <v/>
      </c>
    </row>
    <row r="8063" spans="2:17" x14ac:dyDescent="0.3">
      <c r="B8063" s="4">
        <v>42312.986805555556</v>
      </c>
      <c r="C8063" s="1">
        <v>113.116</v>
      </c>
      <c r="D8063" s="1">
        <v>38704</v>
      </c>
      <c r="E8063" s="3">
        <f>IF($C$5+ROW($D$12)&gt;=ROW(D8063), "", AVERAGE(INDEX($D$1:$D$8201, ROW(D8063)-$C$5):D8062))</f>
        <v>20218</v>
      </c>
      <c r="F8063" s="3">
        <f>IF($C$6+ROW($D$12)&gt;=ROW(D8063), "", AVERAGE(INDEX($D$1:$D$8201, ROW(D8063)-$C$6):D8062))</f>
        <v>49420</v>
      </c>
      <c r="G8063" s="3" t="str">
        <f t="shared" si="1142"/>
        <v/>
      </c>
      <c r="H8063" s="3">
        <f>IF($C$3+ROW($D$12)&gt;=ROW(D8063), "", AVERAGE(INDEX($C$1:$C$8201, ROW(D8063)-$C$3):C8062))</f>
        <v>112.926</v>
      </c>
      <c r="I8063" s="3">
        <f>IF($C$4+ROW($D$12)&gt;=ROW(D8063), "", AVERAGE(INDEX($C$1:$C$8201, ROW(D8063)-$C$4):C8062))</f>
        <v>112.99187500000001</v>
      </c>
      <c r="J8063" s="3" t="str">
        <f t="shared" si="1143"/>
        <v/>
      </c>
      <c r="K8063" s="3" t="str">
        <f t="shared" si="1144"/>
        <v/>
      </c>
      <c r="L8063" s="3" t="str">
        <f t="shared" si="1145"/>
        <v/>
      </c>
      <c r="M8063" s="3">
        <f t="shared" si="1141"/>
        <v>3.8905689563544676E-4</v>
      </c>
      <c r="N8063" s="3">
        <f t="shared" si="1146"/>
        <v>-0.54246101294948035</v>
      </c>
      <c r="O8063" s="3" t="str">
        <f t="shared" si="1147"/>
        <v/>
      </c>
      <c r="P8063" s="3" t="str">
        <f t="shared" si="1148"/>
        <v/>
      </c>
      <c r="Q8063" s="3" t="str">
        <f t="shared" si="1149"/>
        <v/>
      </c>
    </row>
    <row r="8064" spans="2:17" x14ac:dyDescent="0.3">
      <c r="B8064" s="4">
        <v>42312.987500000003</v>
      </c>
      <c r="C8064" s="1">
        <v>113.24</v>
      </c>
      <c r="D8064" s="1">
        <v>32419</v>
      </c>
      <c r="E8064" s="3">
        <f>IF($C$5+ROW($D$12)&gt;=ROW(D8064), "", AVERAGE(INDEX($D$1:$D$8201, ROW(D8064)-$C$5):D8063))</f>
        <v>26519.333333333332</v>
      </c>
      <c r="F8064" s="3">
        <f>IF($C$6+ROW($D$12)&gt;=ROW(D8064), "", AVERAGE(INDEX($D$1:$D$8201, ROW(D8064)-$C$6):D8063))</f>
        <v>44481.375</v>
      </c>
      <c r="G8064" s="3" t="str">
        <f t="shared" si="1142"/>
        <v/>
      </c>
      <c r="H8064" s="3">
        <f>IF($C$3+ROW($D$12)&gt;=ROW(D8064), "", AVERAGE(INDEX($C$1:$C$8201, ROW(D8064)-$C$3):C8063))</f>
        <v>112.98066666666666</v>
      </c>
      <c r="I8064" s="3">
        <f>IF($C$4+ROW($D$12)&gt;=ROW(D8064), "", AVERAGE(INDEX($C$1:$C$8201, ROW(D8064)-$C$4):C8063))</f>
        <v>112.98824999999999</v>
      </c>
      <c r="J8064" s="3" t="str">
        <f t="shared" si="1143"/>
        <v/>
      </c>
      <c r="K8064" s="3" t="str">
        <f t="shared" si="1144"/>
        <v/>
      </c>
      <c r="L8064" s="3" t="str">
        <f t="shared" si="1145"/>
        <v/>
      </c>
      <c r="M8064" s="3">
        <f t="shared" si="1141"/>
        <v>2.5465105364749561E-3</v>
      </c>
      <c r="N8064" s="3">
        <f t="shared" si="1146"/>
        <v>5.545342249533296</v>
      </c>
      <c r="O8064" s="3" t="str">
        <f t="shared" si="1147"/>
        <v/>
      </c>
      <c r="P8064" s="3" t="str">
        <f t="shared" si="1148"/>
        <v/>
      </c>
      <c r="Q8064" s="3" t="str">
        <f t="shared" si="1149"/>
        <v/>
      </c>
    </row>
    <row r="8065" spans="2:17" x14ac:dyDescent="0.3">
      <c r="B8065" s="4">
        <v>42312.988194444442</v>
      </c>
      <c r="C8065" s="1">
        <v>113.26</v>
      </c>
      <c r="D8065" s="1">
        <v>22209</v>
      </c>
      <c r="E8065" s="3">
        <f>IF($C$5+ROW($D$12)&gt;=ROW(D8065), "", AVERAGE(INDEX($D$1:$D$8201, ROW(D8065)-$C$5):D8064))</f>
        <v>30530.333333333332</v>
      </c>
      <c r="F8065" s="3">
        <f>IF($C$6+ROW($D$12)&gt;=ROW(D8065), "", AVERAGE(INDEX($D$1:$D$8201, ROW(D8065)-$C$6):D8064))</f>
        <v>35815.75</v>
      </c>
      <c r="G8065" s="3" t="str">
        <f t="shared" si="1142"/>
        <v/>
      </c>
      <c r="H8065" s="3">
        <f>IF($C$3+ROW($D$12)&gt;=ROW(D8065), "", AVERAGE(INDEX($C$1:$C$8201, ROW(D8065)-$C$3):C8064))</f>
        <v>113.10066666666667</v>
      </c>
      <c r="I8065" s="3">
        <f>IF($C$4+ROW($D$12)&gt;=ROW(D8065), "", AVERAGE(INDEX($C$1:$C$8201, ROW(D8065)-$C$4):C8064))</f>
        <v>113.00449999999999</v>
      </c>
      <c r="J8065" s="3" t="str">
        <f t="shared" si="1143"/>
        <v>Yes</v>
      </c>
      <c r="K8065" s="3" t="str">
        <f t="shared" si="1144"/>
        <v/>
      </c>
      <c r="L8065" s="3" t="str">
        <f t="shared" si="1145"/>
        <v/>
      </c>
      <c r="M8065" s="3">
        <f t="shared" si="1141"/>
        <v>3.3607531411004267E-3</v>
      </c>
      <c r="N8065" s="3">
        <f t="shared" si="1146"/>
        <v>0.31974837447662696</v>
      </c>
      <c r="O8065" s="3" t="str">
        <f t="shared" si="1147"/>
        <v/>
      </c>
      <c r="P8065" s="3" t="str">
        <f t="shared" si="1148"/>
        <v/>
      </c>
      <c r="Q8065" s="3" t="str">
        <f t="shared" si="1149"/>
        <v/>
      </c>
    </row>
    <row r="8066" spans="2:17" x14ac:dyDescent="0.3">
      <c r="B8066" s="4">
        <v>42312.988888888889</v>
      </c>
      <c r="C8066" s="1">
        <v>113.01</v>
      </c>
      <c r="D8066" s="1">
        <v>38613</v>
      </c>
      <c r="E8066" s="3">
        <f>IF($C$5+ROW($D$12)&gt;=ROW(D8066), "", AVERAGE(INDEX($D$1:$D$8201, ROW(D8066)-$C$5):D8065))</f>
        <v>31110.666666666668</v>
      </c>
      <c r="F8066" s="3">
        <f>IF($C$6+ROW($D$12)&gt;=ROW(D8066), "", AVERAGE(INDEX($D$1:$D$8201, ROW(D8066)-$C$6):D8065))</f>
        <v>31842.75</v>
      </c>
      <c r="G8066" s="3" t="str">
        <f t="shared" si="1142"/>
        <v/>
      </c>
      <c r="H8066" s="3">
        <f>IF($C$3+ROW($D$12)&gt;=ROW(D8066), "", AVERAGE(INDEX($C$1:$C$8201, ROW(D8066)-$C$3):C8065))</f>
        <v>113.20533333333333</v>
      </c>
      <c r="I8066" s="3">
        <f>IF($C$4+ROW($D$12)&gt;=ROW(D8066), "", AVERAGE(INDEX($C$1:$C$8201, ROW(D8066)-$C$4):C8065))</f>
        <v>113.0395</v>
      </c>
      <c r="J8066" s="3" t="str">
        <f t="shared" si="1143"/>
        <v>Yes</v>
      </c>
      <c r="K8066" s="3" t="str">
        <f t="shared" si="1144"/>
        <v/>
      </c>
      <c r="L8066" s="3" t="str">
        <f t="shared" si="1145"/>
        <v/>
      </c>
      <c r="M8066" s="3">
        <f t="shared" si="1141"/>
        <v>5.6648198508980365E-4</v>
      </c>
      <c r="N8066" s="3">
        <f t="shared" si="1146"/>
        <v>-0.83144195324494496</v>
      </c>
      <c r="O8066" s="3" t="str">
        <f t="shared" si="1147"/>
        <v/>
      </c>
      <c r="P8066" s="3" t="str">
        <f t="shared" si="1148"/>
        <v/>
      </c>
      <c r="Q8066" s="3" t="str">
        <f t="shared" si="1149"/>
        <v/>
      </c>
    </row>
    <row r="8067" spans="2:17" x14ac:dyDescent="0.3">
      <c r="B8067" s="4">
        <v>42312.989583333336</v>
      </c>
      <c r="C8067" s="1">
        <v>113.16</v>
      </c>
      <c r="D8067" s="1">
        <v>25626</v>
      </c>
      <c r="E8067" s="3">
        <f>IF($C$5+ROW($D$12)&gt;=ROW(D8067), "", AVERAGE(INDEX($D$1:$D$8201, ROW(D8067)-$C$5):D8066))</f>
        <v>31080.333333333332</v>
      </c>
      <c r="F8067" s="3">
        <f>IF($C$6+ROW($D$12)&gt;=ROW(D8067), "", AVERAGE(INDEX($D$1:$D$8201, ROW(D8067)-$C$6):D8066))</f>
        <v>29196.75</v>
      </c>
      <c r="G8067" s="3" t="str">
        <f t="shared" si="1142"/>
        <v>Yes</v>
      </c>
      <c r="H8067" s="3">
        <f>IF($C$3+ROW($D$12)&gt;=ROW(D8067), "", AVERAGE(INDEX($C$1:$C$8201, ROW(D8067)-$C$3):C8066))</f>
        <v>113.17</v>
      </c>
      <c r="I8067" s="3">
        <f>IF($C$4+ROW($D$12)&gt;=ROW(D8067), "", AVERAGE(INDEX($C$1:$C$8201, ROW(D8067)-$C$4):C8066))</f>
        <v>113.0595</v>
      </c>
      <c r="J8067" s="3" t="str">
        <f t="shared" si="1143"/>
        <v>Yes</v>
      </c>
      <c r="K8067" s="3" t="str">
        <f t="shared" si="1144"/>
        <v/>
      </c>
      <c r="L8067" s="3" t="str">
        <f t="shared" si="1145"/>
        <v/>
      </c>
      <c r="M8067" s="3">
        <f t="shared" si="1141"/>
        <v>3.8890558923237404E-4</v>
      </c>
      <c r="N8067" s="3">
        <f t="shared" si="1146"/>
        <v>-0.31347227366688218</v>
      </c>
      <c r="O8067" s="3" t="str">
        <f t="shared" si="1147"/>
        <v/>
      </c>
      <c r="P8067" s="3" t="str">
        <f t="shared" si="1148"/>
        <v/>
      </c>
      <c r="Q8067" s="3" t="str">
        <f t="shared" si="1149"/>
        <v/>
      </c>
    </row>
    <row r="8068" spans="2:17" x14ac:dyDescent="0.3">
      <c r="B8068" s="4">
        <v>42312.990277777775</v>
      </c>
      <c r="C8068" s="1">
        <v>113.11</v>
      </c>
      <c r="D8068" s="1">
        <v>15990</v>
      </c>
      <c r="E8068" s="3">
        <f>IF($C$5+ROW($D$12)&gt;=ROW(D8068), "", AVERAGE(INDEX($D$1:$D$8201, ROW(D8068)-$C$5):D8067))</f>
        <v>28816</v>
      </c>
      <c r="F8068" s="3">
        <f>IF($C$6+ROW($D$12)&gt;=ROW(D8068), "", AVERAGE(INDEX($D$1:$D$8201, ROW(D8068)-$C$6):D8067))</f>
        <v>27278.125</v>
      </c>
      <c r="G8068" s="3" t="str">
        <f t="shared" si="1142"/>
        <v>Yes</v>
      </c>
      <c r="H8068" s="3">
        <f>IF($C$3+ROW($D$12)&gt;=ROW(D8068), "", AVERAGE(INDEX($C$1:$C$8201, ROW(D8068)-$C$3):C8067))</f>
        <v>113.14333333333333</v>
      </c>
      <c r="I8068" s="3">
        <f>IF($C$4+ROW($D$12)&gt;=ROW(D8068), "", AVERAGE(INDEX($C$1:$C$8201, ROW(D8068)-$C$4):C8067))</f>
        <v>113.0705</v>
      </c>
      <c r="J8068" s="3" t="str">
        <f t="shared" si="1143"/>
        <v>Yes</v>
      </c>
      <c r="K8068" s="3" t="str">
        <f t="shared" si="1144"/>
        <v/>
      </c>
      <c r="L8068" s="3" t="str">
        <f t="shared" si="1145"/>
        <v/>
      </c>
      <c r="M8068" s="3">
        <f t="shared" si="1141"/>
        <v>-1.1486637004090798E-3</v>
      </c>
      <c r="N8068" s="3">
        <f t="shared" si="1146"/>
        <v>-3.9535798204297454</v>
      </c>
      <c r="O8068" s="3" t="str">
        <f t="shared" si="1147"/>
        <v/>
      </c>
      <c r="P8068" s="3" t="str">
        <f t="shared" si="1148"/>
        <v/>
      </c>
      <c r="Q8068" s="3" t="str">
        <f t="shared" si="1149"/>
        <v/>
      </c>
    </row>
    <row r="8069" spans="2:17" x14ac:dyDescent="0.3">
      <c r="B8069" s="4">
        <v>42312.990972222222</v>
      </c>
      <c r="C8069" s="1">
        <v>113.03</v>
      </c>
      <c r="D8069" s="1">
        <v>5150</v>
      </c>
      <c r="E8069" s="3">
        <f>IF($C$5+ROW($D$12)&gt;=ROW(D8069), "", AVERAGE(INDEX($D$1:$D$8201, ROW(D8069)-$C$5):D8068))</f>
        <v>26743</v>
      </c>
      <c r="F8069" s="3">
        <f>IF($C$6+ROW($D$12)&gt;=ROW(D8069), "", AVERAGE(INDEX($D$1:$D$8201, ROW(D8069)-$C$6):D8068))</f>
        <v>26801.875</v>
      </c>
      <c r="G8069" s="3" t="str">
        <f t="shared" si="1142"/>
        <v/>
      </c>
      <c r="H8069" s="3">
        <f>IF($C$3+ROW($D$12)&gt;=ROW(D8069), "", AVERAGE(INDEX($C$1:$C$8201, ROW(D8069)-$C$3):C8068))</f>
        <v>113.09333333333335</v>
      </c>
      <c r="I8069" s="3">
        <f>IF($C$4+ROW($D$12)&gt;=ROW(D8069), "", AVERAGE(INDEX($C$1:$C$8201, ROW(D8069)-$C$4):C8068))</f>
        <v>113.09025</v>
      </c>
      <c r="J8069" s="3" t="str">
        <f t="shared" si="1143"/>
        <v>Yes</v>
      </c>
      <c r="K8069" s="3" t="str">
        <f t="shared" si="1144"/>
        <v/>
      </c>
      <c r="L8069" s="3" t="str">
        <f t="shared" si="1145"/>
        <v/>
      </c>
      <c r="M8069" s="3">
        <f t="shared" si="1141"/>
        <v>-2.0327904830192557E-3</v>
      </c>
      <c r="N8069" s="3">
        <f t="shared" si="1146"/>
        <v>0.76970028938435775</v>
      </c>
      <c r="O8069" s="3" t="str">
        <f t="shared" si="1147"/>
        <v/>
      </c>
      <c r="P8069" s="3" t="str">
        <f t="shared" si="1148"/>
        <v/>
      </c>
      <c r="Q8069" s="3" t="str">
        <f t="shared" si="1149"/>
        <v/>
      </c>
    </row>
    <row r="8070" spans="2:17" x14ac:dyDescent="0.3">
      <c r="B8070" s="4">
        <v>42312.991666666669</v>
      </c>
      <c r="C8070" s="1">
        <v>113.13</v>
      </c>
      <c r="D8070" s="1">
        <v>8899</v>
      </c>
      <c r="E8070" s="3">
        <f>IF($C$5+ROW($D$12)&gt;=ROW(D8070), "", AVERAGE(INDEX($D$1:$D$8201, ROW(D8070)-$C$5):D8069))</f>
        <v>15588.666666666666</v>
      </c>
      <c r="F8070" s="3">
        <f>IF($C$6+ROW($D$12)&gt;=ROW(D8070), "", AVERAGE(INDEX($D$1:$D$8201, ROW(D8070)-$C$6):D8069))</f>
        <v>24897.375</v>
      </c>
      <c r="G8070" s="3" t="str">
        <f t="shared" si="1142"/>
        <v/>
      </c>
      <c r="H8070" s="3">
        <f>IF($C$3+ROW($D$12)&gt;=ROW(D8070), "", AVERAGE(INDEX($C$1:$C$8201, ROW(D8070)-$C$3):C8069))</f>
        <v>113.09999999999998</v>
      </c>
      <c r="I8070" s="3">
        <f>IF($C$4+ROW($D$12)&gt;=ROW(D8070), "", AVERAGE(INDEX($C$1:$C$8201, ROW(D8070)-$C$4):C8069))</f>
        <v>113.10899999999999</v>
      </c>
      <c r="J8070" s="3" t="str">
        <f t="shared" si="1143"/>
        <v/>
      </c>
      <c r="K8070" s="3" t="str">
        <f t="shared" si="1144"/>
        <v/>
      </c>
      <c r="L8070" s="3" t="str">
        <f t="shared" si="1145"/>
        <v/>
      </c>
      <c r="M8070" s="3">
        <f t="shared" si="1141"/>
        <v>1.0612895663158959E-3</v>
      </c>
      <c r="N8070" s="3">
        <f t="shared" si="1146"/>
        <v>-1.5220850723088724</v>
      </c>
      <c r="O8070" s="3" t="str">
        <f t="shared" si="1147"/>
        <v/>
      </c>
      <c r="P8070" s="3" t="str">
        <f t="shared" si="1148"/>
        <v/>
      </c>
      <c r="Q8070" s="3" t="str">
        <f t="shared" si="1149"/>
        <v/>
      </c>
    </row>
    <row r="8071" spans="2:17" x14ac:dyDescent="0.3">
      <c r="B8071" s="4">
        <v>42312.992361111108</v>
      </c>
      <c r="C8071" s="1">
        <v>113.154</v>
      </c>
      <c r="D8071" s="1">
        <v>15902</v>
      </c>
      <c r="E8071" s="3">
        <f>IF($C$5+ROW($D$12)&gt;=ROW(D8071), "", AVERAGE(INDEX($D$1:$D$8201, ROW(D8071)-$C$5):D8070))</f>
        <v>10013</v>
      </c>
      <c r="F8071" s="3">
        <f>IF($C$6+ROW($D$12)&gt;=ROW(D8071), "", AVERAGE(INDEX($D$1:$D$8201, ROW(D8071)-$C$6):D8070))</f>
        <v>23451.25</v>
      </c>
      <c r="G8071" s="3" t="str">
        <f t="shared" si="1142"/>
        <v/>
      </c>
      <c r="H8071" s="3">
        <f>IF($C$3+ROW($D$12)&gt;=ROW(D8071), "", AVERAGE(INDEX($C$1:$C$8201, ROW(D8071)-$C$3):C8070))</f>
        <v>113.08999999999999</v>
      </c>
      <c r="I8071" s="3">
        <f>IF($C$4+ROW($D$12)&gt;=ROW(D8071), "", AVERAGE(INDEX($C$1:$C$8201, ROW(D8071)-$C$4):C8070))</f>
        <v>113.13199999999999</v>
      </c>
      <c r="J8071" s="3" t="str">
        <f t="shared" si="1143"/>
        <v/>
      </c>
      <c r="K8071" s="3" t="str">
        <f t="shared" si="1144"/>
        <v/>
      </c>
      <c r="L8071" s="3" t="str">
        <f t="shared" si="1145"/>
        <v/>
      </c>
      <c r="M8071" s="3">
        <f t="shared" si="1141"/>
        <v>-5.3023675083322953E-5</v>
      </c>
      <c r="N8071" s="3">
        <f t="shared" si="1146"/>
        <v>-1.0499615531578121</v>
      </c>
      <c r="O8071" s="3" t="str">
        <f t="shared" si="1147"/>
        <v/>
      </c>
      <c r="P8071" s="3" t="str">
        <f t="shared" si="1148"/>
        <v/>
      </c>
      <c r="Q8071" s="3" t="str">
        <f t="shared" si="1149"/>
        <v/>
      </c>
    </row>
    <row r="8072" spans="2:17" x14ac:dyDescent="0.3">
      <c r="B8072" s="4">
        <v>42312.993055555555</v>
      </c>
      <c r="C8072" s="1">
        <v>113.06</v>
      </c>
      <c r="D8072" s="1">
        <v>9775</v>
      </c>
      <c r="E8072" s="3">
        <f>IF($C$5+ROW($D$12)&gt;=ROW(D8072), "", AVERAGE(INDEX($D$1:$D$8201, ROW(D8072)-$C$5):D8071))</f>
        <v>9983.6666666666661</v>
      </c>
      <c r="F8072" s="3">
        <f>IF($C$6+ROW($D$12)&gt;=ROW(D8072), "", AVERAGE(INDEX($D$1:$D$8201, ROW(D8072)-$C$6):D8071))</f>
        <v>20601</v>
      </c>
      <c r="G8072" s="3" t="str">
        <f t="shared" si="1142"/>
        <v/>
      </c>
      <c r="H8072" s="3">
        <f>IF($C$3+ROW($D$12)&gt;=ROW(D8072), "", AVERAGE(INDEX($C$1:$C$8201, ROW(D8072)-$C$3):C8071))</f>
        <v>113.10466666666666</v>
      </c>
      <c r="I8072" s="3">
        <f>IF($C$4+ROW($D$12)&gt;=ROW(D8072), "", AVERAGE(INDEX($C$1:$C$8201, ROW(D8072)-$C$4):C8071))</f>
        <v>113.13674999999999</v>
      </c>
      <c r="J8072" s="3" t="str">
        <f t="shared" si="1143"/>
        <v/>
      </c>
      <c r="K8072" s="3" t="str">
        <f t="shared" si="1144"/>
        <v/>
      </c>
      <c r="L8072" s="3" t="str">
        <f t="shared" si="1145"/>
        <v/>
      </c>
      <c r="M8072" s="3">
        <f t="shared" si="1141"/>
        <v>-4.4214529614490278E-4</v>
      </c>
      <c r="N8072" s="3">
        <f t="shared" si="1146"/>
        <v>7.3386392106941427</v>
      </c>
      <c r="O8072" s="3" t="str">
        <f t="shared" si="1147"/>
        <v/>
      </c>
      <c r="P8072" s="3" t="str">
        <f t="shared" si="1148"/>
        <v/>
      </c>
      <c r="Q8072" s="3" t="str">
        <f t="shared" si="1149"/>
        <v/>
      </c>
    </row>
    <row r="8073" spans="2:17" x14ac:dyDescent="0.3">
      <c r="B8073" s="4">
        <v>42312.993750000001</v>
      </c>
      <c r="C8073" s="1">
        <v>113.099</v>
      </c>
      <c r="D8073" s="1">
        <v>13457</v>
      </c>
      <c r="E8073" s="3">
        <f>IF($C$5+ROW($D$12)&gt;=ROW(D8073), "", AVERAGE(INDEX($D$1:$D$8201, ROW(D8073)-$C$5):D8072))</f>
        <v>11525.333333333334</v>
      </c>
      <c r="F8073" s="3">
        <f>IF($C$6+ROW($D$12)&gt;=ROW(D8073), "", AVERAGE(INDEX($D$1:$D$8201, ROW(D8073)-$C$6):D8072))</f>
        <v>17770.5</v>
      </c>
      <c r="G8073" s="3" t="str">
        <f t="shared" si="1142"/>
        <v/>
      </c>
      <c r="H8073" s="3">
        <f>IF($C$3+ROW($D$12)&gt;=ROW(D8073), "", AVERAGE(INDEX($C$1:$C$8201, ROW(D8073)-$C$3):C8072))</f>
        <v>113.11466666666666</v>
      </c>
      <c r="I8073" s="3">
        <f>IF($C$4+ROW($D$12)&gt;=ROW(D8073), "", AVERAGE(INDEX($C$1:$C$8201, ROW(D8073)-$C$4):C8072))</f>
        <v>113.11425</v>
      </c>
      <c r="J8073" s="3" t="str">
        <f t="shared" si="1143"/>
        <v>Yes</v>
      </c>
      <c r="K8073" s="3" t="str">
        <f t="shared" si="1144"/>
        <v/>
      </c>
      <c r="L8073" s="3" t="str">
        <f t="shared" si="1145"/>
        <v/>
      </c>
      <c r="M8073" s="3">
        <f t="shared" si="1141"/>
        <v>6.102711473671414E-4</v>
      </c>
      <c r="N8073" s="3">
        <f t="shared" si="1146"/>
        <v>-2.3802502315147085</v>
      </c>
      <c r="O8073" s="3" t="str">
        <f t="shared" si="1147"/>
        <v/>
      </c>
      <c r="P8073" s="3" t="str">
        <f t="shared" si="1148"/>
        <v/>
      </c>
      <c r="Q8073" s="3" t="str">
        <f t="shared" si="1149"/>
        <v/>
      </c>
    </row>
    <row r="8074" spans="2:17" x14ac:dyDescent="0.3">
      <c r="B8074" s="4">
        <v>42312.994444444441</v>
      </c>
      <c r="C8074" s="1">
        <v>112.86</v>
      </c>
      <c r="D8074" s="1">
        <v>33706</v>
      </c>
      <c r="E8074" s="3">
        <f>IF($C$5+ROW($D$12)&gt;=ROW(D8074), "", AVERAGE(INDEX($D$1:$D$8201, ROW(D8074)-$C$5):D8073))</f>
        <v>13044.666666666666</v>
      </c>
      <c r="F8074" s="3">
        <f>IF($C$6+ROW($D$12)&gt;=ROW(D8074), "", AVERAGE(INDEX($D$1:$D$8201, ROW(D8074)-$C$6):D8073))</f>
        <v>16676.5</v>
      </c>
      <c r="G8074" s="3" t="str">
        <f t="shared" si="1142"/>
        <v/>
      </c>
      <c r="H8074" s="3">
        <f>IF($C$3+ROW($D$12)&gt;=ROW(D8074), "", AVERAGE(INDEX($C$1:$C$8201, ROW(D8074)-$C$3):C8073))</f>
        <v>113.10433333333333</v>
      </c>
      <c r="I8074" s="3">
        <f>IF($C$4+ROW($D$12)&gt;=ROW(D8074), "", AVERAGE(INDEX($C$1:$C$8201, ROW(D8074)-$C$4):C8073))</f>
        <v>113.09412500000001</v>
      </c>
      <c r="J8074" s="3" t="str">
        <f t="shared" si="1143"/>
        <v>Yes</v>
      </c>
      <c r="K8074" s="3" t="str">
        <f t="shared" si="1144"/>
        <v/>
      </c>
      <c r="L8074" s="3" t="str">
        <f t="shared" si="1145"/>
        <v/>
      </c>
      <c r="M8074" s="3">
        <f t="shared" si="1141"/>
        <v>-2.3894873973813557E-3</v>
      </c>
      <c r="N8074" s="3">
        <f t="shared" si="1146"/>
        <v>-4.9154520211060069</v>
      </c>
      <c r="O8074" s="3" t="str">
        <f t="shared" si="1147"/>
        <v/>
      </c>
      <c r="P8074" s="3" t="str">
        <f t="shared" si="1148"/>
        <v/>
      </c>
      <c r="Q8074" s="3" t="str">
        <f t="shared" si="1149"/>
        <v/>
      </c>
    </row>
    <row r="8075" spans="2:17" x14ac:dyDescent="0.3">
      <c r="B8075" s="4">
        <v>42312.995138888888</v>
      </c>
      <c r="C8075" s="1">
        <v>112.78</v>
      </c>
      <c r="D8075" s="1">
        <v>28461</v>
      </c>
      <c r="E8075" s="3">
        <f>IF($C$5+ROW($D$12)&gt;=ROW(D8075), "", AVERAGE(INDEX($D$1:$D$8201, ROW(D8075)-$C$5):D8074))</f>
        <v>18979.333333333332</v>
      </c>
      <c r="F8075" s="3">
        <f>IF($C$6+ROW($D$12)&gt;=ROW(D8075), "", AVERAGE(INDEX($D$1:$D$8201, ROW(D8075)-$C$6):D8074))</f>
        <v>16063.125</v>
      </c>
      <c r="G8075" s="3" t="str">
        <f t="shared" si="1142"/>
        <v>Yes</v>
      </c>
      <c r="H8075" s="3">
        <f>IF($C$3+ROW($D$12)&gt;=ROW(D8075), "", AVERAGE(INDEX($C$1:$C$8201, ROW(D8075)-$C$3):C8074))</f>
        <v>113.00633333333333</v>
      </c>
      <c r="I8075" s="3">
        <f>IF($C$4+ROW($D$12)&gt;=ROW(D8075), "", AVERAGE(INDEX($C$1:$C$8201, ROW(D8075)-$C$4):C8074))</f>
        <v>113.07537500000001</v>
      </c>
      <c r="J8075" s="3" t="str">
        <f t="shared" si="1143"/>
        <v/>
      </c>
      <c r="K8075" s="3" t="str">
        <f t="shared" si="1144"/>
        <v/>
      </c>
      <c r="L8075" s="3" t="str">
        <f t="shared" si="1145"/>
        <v/>
      </c>
      <c r="M8075" s="3">
        <f t="shared" si="1141"/>
        <v>-3.310704379247003E-3</v>
      </c>
      <c r="N8075" s="3">
        <f t="shared" si="1146"/>
        <v>0.3855291234744368</v>
      </c>
      <c r="O8075" s="3" t="str">
        <f t="shared" si="1147"/>
        <v/>
      </c>
      <c r="P8075" s="3" t="str">
        <f t="shared" si="1148"/>
        <v/>
      </c>
      <c r="Q8075" s="3" t="str">
        <f t="shared" si="1149"/>
        <v/>
      </c>
    </row>
    <row r="8076" spans="2:17" x14ac:dyDescent="0.3">
      <c r="B8076" s="4">
        <v>42312.995833333334</v>
      </c>
      <c r="C8076" s="1">
        <v>112.94</v>
      </c>
      <c r="D8076" s="1">
        <v>40334</v>
      </c>
      <c r="E8076" s="3">
        <f>IF($C$5+ROW($D$12)&gt;=ROW(D8076), "", AVERAGE(INDEX($D$1:$D$8201, ROW(D8076)-$C$5):D8075))</f>
        <v>25208</v>
      </c>
      <c r="F8076" s="3">
        <f>IF($C$6+ROW($D$12)&gt;=ROW(D8076), "", AVERAGE(INDEX($D$1:$D$8201, ROW(D8076)-$C$6):D8075))</f>
        <v>16417.5</v>
      </c>
      <c r="G8076" s="3" t="str">
        <f t="shared" si="1142"/>
        <v>Yes</v>
      </c>
      <c r="H8076" s="3">
        <f>IF($C$3+ROW($D$12)&gt;=ROW(D8076), "", AVERAGE(INDEX($C$1:$C$8201, ROW(D8076)-$C$3):C8075))</f>
        <v>112.91300000000001</v>
      </c>
      <c r="I8076" s="3">
        <f>IF($C$4+ROW($D$12)&gt;=ROW(D8076), "", AVERAGE(INDEX($C$1:$C$8201, ROW(D8076)-$C$4):C8075))</f>
        <v>113.02787499999999</v>
      </c>
      <c r="J8076" s="3" t="str">
        <f t="shared" si="1143"/>
        <v/>
      </c>
      <c r="K8076" s="3" t="str">
        <f t="shared" si="1144"/>
        <v/>
      </c>
      <c r="L8076" s="3" t="str">
        <f t="shared" si="1145"/>
        <v/>
      </c>
      <c r="M8076" s="3">
        <f t="shared" si="1141"/>
        <v>-1.0619470024541833E-3</v>
      </c>
      <c r="N8076" s="3">
        <f t="shared" si="1146"/>
        <v>-0.67923834906222713</v>
      </c>
      <c r="O8076" s="3" t="str">
        <f t="shared" si="1147"/>
        <v/>
      </c>
      <c r="P8076" s="3" t="str">
        <f t="shared" si="1148"/>
        <v/>
      </c>
      <c r="Q8076" s="3" t="str">
        <f t="shared" si="1149"/>
        <v/>
      </c>
    </row>
    <row r="8077" spans="2:17" x14ac:dyDescent="0.3">
      <c r="B8077" s="4">
        <v>42312.996527777781</v>
      </c>
      <c r="C8077" s="1">
        <v>112.86</v>
      </c>
      <c r="D8077" s="1">
        <v>28085</v>
      </c>
      <c r="E8077" s="3">
        <f>IF($C$5+ROW($D$12)&gt;=ROW(D8077), "", AVERAGE(INDEX($D$1:$D$8201, ROW(D8077)-$C$5):D8076))</f>
        <v>34167</v>
      </c>
      <c r="F8077" s="3">
        <f>IF($C$6+ROW($D$12)&gt;=ROW(D8077), "", AVERAGE(INDEX($D$1:$D$8201, ROW(D8077)-$C$6):D8076))</f>
        <v>19460.5</v>
      </c>
      <c r="G8077" s="3" t="str">
        <f t="shared" si="1142"/>
        <v>Yes</v>
      </c>
      <c r="H8077" s="3">
        <f>IF($C$3+ROW($D$12)&gt;=ROW(D8077), "", AVERAGE(INDEX($C$1:$C$8201, ROW(D8077)-$C$3):C8076))</f>
        <v>112.86</v>
      </c>
      <c r="I8077" s="3">
        <f>IF($C$4+ROW($D$12)&gt;=ROW(D8077), "", AVERAGE(INDEX($C$1:$C$8201, ROW(D8077)-$C$4):C8076))</f>
        <v>113.00662499999999</v>
      </c>
      <c r="J8077" s="3" t="str">
        <f t="shared" si="1143"/>
        <v/>
      </c>
      <c r="K8077" s="3" t="str">
        <f t="shared" si="1144"/>
        <v/>
      </c>
      <c r="L8077" s="3" t="str">
        <f t="shared" si="1145"/>
        <v/>
      </c>
      <c r="M8077" s="3">
        <f t="shared" si="1141"/>
        <v>-2.1154288090127261E-3</v>
      </c>
      <c r="N8077" s="3">
        <f t="shared" si="1146"/>
        <v>0.99202860794740488</v>
      </c>
      <c r="O8077" s="3" t="str">
        <f t="shared" si="1147"/>
        <v/>
      </c>
      <c r="P8077" s="3" t="str">
        <f t="shared" si="1148"/>
        <v/>
      </c>
      <c r="Q8077" s="3" t="str">
        <f t="shared" si="1149"/>
        <v/>
      </c>
    </row>
    <row r="8078" spans="2:17" x14ac:dyDescent="0.3">
      <c r="B8078" s="4">
        <v>42312.99722222222</v>
      </c>
      <c r="C8078" s="1">
        <v>112.80500000000001</v>
      </c>
      <c r="D8078" s="1">
        <v>26473</v>
      </c>
      <c r="E8078" s="3">
        <f>IF($C$5+ROW($D$12)&gt;=ROW(D8078), "", AVERAGE(INDEX($D$1:$D$8201, ROW(D8078)-$C$5):D8077))</f>
        <v>32293.333333333332</v>
      </c>
      <c r="F8078" s="3">
        <f>IF($C$6+ROW($D$12)&gt;=ROW(D8078), "", AVERAGE(INDEX($D$1:$D$8201, ROW(D8078)-$C$6):D8077))</f>
        <v>22327.375</v>
      </c>
      <c r="G8078" s="3" t="str">
        <f t="shared" si="1142"/>
        <v>Yes</v>
      </c>
      <c r="H8078" s="3">
        <f>IF($C$3+ROW($D$12)&gt;=ROW(D8078), "", AVERAGE(INDEX($C$1:$C$8201, ROW(D8078)-$C$3):C8077))</f>
        <v>112.86</v>
      </c>
      <c r="I8078" s="3">
        <f>IF($C$4+ROW($D$12)&gt;=ROW(D8078), "", AVERAGE(INDEX($C$1:$C$8201, ROW(D8078)-$C$4):C8077))</f>
        <v>112.98537499999999</v>
      </c>
      <c r="J8078" s="3" t="str">
        <f t="shared" si="1143"/>
        <v/>
      </c>
      <c r="K8078" s="3" t="str">
        <f t="shared" si="1144"/>
        <v/>
      </c>
      <c r="L8078" s="3" t="str">
        <f t="shared" si="1145"/>
        <v/>
      </c>
      <c r="M8078" s="3">
        <f t="shared" ref="M8078:M8141" si="1150">IF($C$7+ROW($D$12)&gt;ROW(D8078), "", LN(C8078/INDEX($C$1:$C$8201, ROW(D8078)-$C$7+1)))</f>
        <v>-4.8744821827944478E-4</v>
      </c>
      <c r="N8078" s="3">
        <f t="shared" si="1146"/>
        <v>-0.769574747113831</v>
      </c>
      <c r="O8078" s="3" t="str">
        <f t="shared" si="1147"/>
        <v/>
      </c>
      <c r="P8078" s="3" t="str">
        <f t="shared" si="1148"/>
        <v/>
      </c>
      <c r="Q8078" s="3" t="str">
        <f t="shared" si="1149"/>
        <v/>
      </c>
    </row>
    <row r="8079" spans="2:17" x14ac:dyDescent="0.3">
      <c r="B8079" s="4">
        <v>42312.997916666667</v>
      </c>
      <c r="C8079" s="1">
        <v>112.77</v>
      </c>
      <c r="D8079" s="1">
        <v>15776</v>
      </c>
      <c r="E8079" s="3">
        <f>IF($C$5+ROW($D$12)&gt;=ROW(D8079), "", AVERAGE(INDEX($D$1:$D$8201, ROW(D8079)-$C$5):D8078))</f>
        <v>31630.666666666668</v>
      </c>
      <c r="F8079" s="3">
        <f>IF($C$6+ROW($D$12)&gt;=ROW(D8079), "", AVERAGE(INDEX($D$1:$D$8201, ROW(D8079)-$C$6):D8078))</f>
        <v>24524.125</v>
      </c>
      <c r="G8079" s="3" t="str">
        <f t="shared" si="1142"/>
        <v>Yes</v>
      </c>
      <c r="H8079" s="3">
        <f>IF($C$3+ROW($D$12)&gt;=ROW(D8079), "", AVERAGE(INDEX($C$1:$C$8201, ROW(D8079)-$C$3):C8078))</f>
        <v>112.86833333333334</v>
      </c>
      <c r="I8079" s="3">
        <f>IF($C$4+ROW($D$12)&gt;=ROW(D8079), "", AVERAGE(INDEX($C$1:$C$8201, ROW(D8079)-$C$4):C8078))</f>
        <v>112.94475</v>
      </c>
      <c r="J8079" s="3" t="str">
        <f t="shared" si="1143"/>
        <v/>
      </c>
      <c r="K8079" s="3" t="str">
        <f t="shared" si="1144"/>
        <v/>
      </c>
      <c r="L8079" s="3" t="str">
        <f t="shared" si="1145"/>
        <v/>
      </c>
      <c r="M8079" s="3">
        <f t="shared" si="1150"/>
        <v>-8.8672134839770596E-5</v>
      </c>
      <c r="N8079" s="3">
        <f t="shared" si="1146"/>
        <v>-0.81808911897809722</v>
      </c>
      <c r="O8079" s="3" t="str">
        <f t="shared" si="1147"/>
        <v/>
      </c>
      <c r="P8079" s="3" t="str">
        <f t="shared" si="1148"/>
        <v/>
      </c>
      <c r="Q8079" s="3" t="str">
        <f t="shared" si="1149"/>
        <v/>
      </c>
    </row>
    <row r="8080" spans="2:17" x14ac:dyDescent="0.3">
      <c r="B8080" s="4">
        <v>42312.998611111114</v>
      </c>
      <c r="C8080" s="1">
        <v>112.72</v>
      </c>
      <c r="D8080" s="1">
        <v>9021</v>
      </c>
      <c r="E8080" s="3">
        <f>IF($C$5+ROW($D$12)&gt;=ROW(D8080), "", AVERAGE(INDEX($D$1:$D$8201, ROW(D8080)-$C$5):D8079))</f>
        <v>23444.666666666668</v>
      </c>
      <c r="F8080" s="3">
        <f>IF($C$6+ROW($D$12)&gt;=ROW(D8080), "", AVERAGE(INDEX($D$1:$D$8201, ROW(D8080)-$C$6):D8079))</f>
        <v>24508.375</v>
      </c>
      <c r="G8080" s="3" t="str">
        <f t="shared" si="1142"/>
        <v/>
      </c>
      <c r="H8080" s="3">
        <f>IF($C$3+ROW($D$12)&gt;=ROW(D8080), "", AVERAGE(INDEX($C$1:$C$8201, ROW(D8080)-$C$3):C8079))</f>
        <v>112.81166666666667</v>
      </c>
      <c r="I8080" s="3">
        <f>IF($C$4+ROW($D$12)&gt;=ROW(D8080), "", AVERAGE(INDEX($C$1:$C$8201, ROW(D8080)-$C$4):C8079))</f>
        <v>112.89675</v>
      </c>
      <c r="J8080" s="3" t="str">
        <f t="shared" si="1143"/>
        <v/>
      </c>
      <c r="K8080" s="3" t="str">
        <f t="shared" si="1144"/>
        <v/>
      </c>
      <c r="L8080" s="3" t="str">
        <f t="shared" si="1145"/>
        <v/>
      </c>
      <c r="M8080" s="3">
        <f t="shared" si="1150"/>
        <v>-1.9498366542658044E-3</v>
      </c>
      <c r="N8080" s="3">
        <f t="shared" si="1146"/>
        <v>20.989282854068353</v>
      </c>
      <c r="O8080" s="3" t="str">
        <f t="shared" si="1147"/>
        <v/>
      </c>
      <c r="P8080" s="3" t="str">
        <f t="shared" si="1148"/>
        <v/>
      </c>
      <c r="Q8080" s="3" t="str">
        <f t="shared" si="1149"/>
        <v/>
      </c>
    </row>
    <row r="8081" spans="2:17" x14ac:dyDescent="0.3">
      <c r="B8081" s="4">
        <v>42312.999305555553</v>
      </c>
      <c r="C8081" s="1">
        <v>112.71</v>
      </c>
      <c r="D8081" s="1">
        <v>32398</v>
      </c>
      <c r="E8081" s="3">
        <f>IF($C$5+ROW($D$12)&gt;=ROW(D8081), "", AVERAGE(INDEX($D$1:$D$8201, ROW(D8081)-$C$5):D8080))</f>
        <v>17090</v>
      </c>
      <c r="F8081" s="3">
        <f>IF($C$6+ROW($D$12)&gt;=ROW(D8081), "", AVERAGE(INDEX($D$1:$D$8201, ROW(D8081)-$C$6):D8080))</f>
        <v>24414.125</v>
      </c>
      <c r="G8081" s="3" t="str">
        <f t="shared" si="1142"/>
        <v/>
      </c>
      <c r="H8081" s="3">
        <f>IF($C$3+ROW($D$12)&gt;=ROW(D8081), "", AVERAGE(INDEX($C$1:$C$8201, ROW(D8081)-$C$3):C8080))</f>
        <v>112.76499999999999</v>
      </c>
      <c r="I8081" s="3">
        <f>IF($C$4+ROW($D$12)&gt;=ROW(D8081), "", AVERAGE(INDEX($C$1:$C$8201, ROW(D8081)-$C$4):C8080))</f>
        <v>112.85425000000001</v>
      </c>
      <c r="J8081" s="3" t="str">
        <f t="shared" si="1143"/>
        <v/>
      </c>
      <c r="K8081" s="3" t="str">
        <f t="shared" si="1144"/>
        <v/>
      </c>
      <c r="L8081" s="3" t="str">
        <f t="shared" si="1145"/>
        <v/>
      </c>
      <c r="M8081" s="3">
        <f t="shared" si="1150"/>
        <v>-1.3299642870068375E-3</v>
      </c>
      <c r="N8081" s="3">
        <f t="shared" si="1146"/>
        <v>-0.31790989563296268</v>
      </c>
      <c r="O8081" s="3" t="str">
        <f t="shared" si="1147"/>
        <v/>
      </c>
      <c r="P8081" s="3" t="str">
        <f t="shared" si="1148"/>
        <v/>
      </c>
      <c r="Q8081" s="3" t="str">
        <f t="shared" si="1149"/>
        <v/>
      </c>
    </row>
    <row r="8082" spans="2:17" x14ac:dyDescent="0.3">
      <c r="B8082" s="5">
        <v>42313</v>
      </c>
      <c r="C8082" s="1">
        <v>112.679</v>
      </c>
      <c r="D8082" s="1">
        <v>33460</v>
      </c>
      <c r="E8082" s="3">
        <f>IF($C$5+ROW($D$12)&gt;=ROW(D8082), "", AVERAGE(INDEX($D$1:$D$8201, ROW(D8082)-$C$5):D8081))</f>
        <v>19065</v>
      </c>
      <c r="F8082" s="3">
        <f>IF($C$6+ROW($D$12)&gt;=ROW(D8082), "", AVERAGE(INDEX($D$1:$D$8201, ROW(D8082)-$C$6):D8081))</f>
        <v>26781.75</v>
      </c>
      <c r="G8082" s="3" t="str">
        <f t="shared" si="1142"/>
        <v/>
      </c>
      <c r="H8082" s="3">
        <f>IF($C$3+ROW($D$12)&gt;=ROW(D8082), "", AVERAGE(INDEX($C$1:$C$8201, ROW(D8082)-$C$3):C8081))</f>
        <v>112.73333333333333</v>
      </c>
      <c r="I8082" s="3">
        <f>IF($C$4+ROW($D$12)&gt;=ROW(D8082), "", AVERAGE(INDEX($C$1:$C$8201, ROW(D8082)-$C$4):C8081))</f>
        <v>112.80562500000001</v>
      </c>
      <c r="J8082" s="3" t="str">
        <f t="shared" si="1143"/>
        <v/>
      </c>
      <c r="K8082" s="3" t="str">
        <f t="shared" si="1144"/>
        <v/>
      </c>
      <c r="L8082" s="3" t="str">
        <f t="shared" si="1145"/>
        <v/>
      </c>
      <c r="M8082" s="3">
        <f t="shared" si="1150"/>
        <v>-1.117596043308873E-3</v>
      </c>
      <c r="N8082" s="3">
        <f t="shared" si="1146"/>
        <v>-0.15967965889964733</v>
      </c>
      <c r="O8082" s="3" t="str">
        <f t="shared" si="1147"/>
        <v/>
      </c>
      <c r="P8082" s="3" t="str">
        <f t="shared" si="1148"/>
        <v/>
      </c>
      <c r="Q8082" s="3" t="str">
        <f t="shared" si="1149"/>
        <v/>
      </c>
    </row>
    <row r="8083" spans="2:17" x14ac:dyDescent="0.3">
      <c r="B8083" s="4">
        <v>42313.000694444447</v>
      </c>
      <c r="C8083" s="1">
        <v>112.78</v>
      </c>
      <c r="D8083" s="1">
        <v>13874</v>
      </c>
      <c r="E8083" s="3">
        <f>IF($C$5+ROW($D$12)&gt;=ROW(D8083), "", AVERAGE(INDEX($D$1:$D$8201, ROW(D8083)-$C$5):D8082))</f>
        <v>24959.666666666668</v>
      </c>
      <c r="F8083" s="3">
        <f>IF($C$6+ROW($D$12)&gt;=ROW(D8083), "", AVERAGE(INDEX($D$1:$D$8201, ROW(D8083)-$C$6):D8082))</f>
        <v>26751</v>
      </c>
      <c r="G8083" s="3" t="str">
        <f t="shared" si="1142"/>
        <v/>
      </c>
      <c r="H8083" s="3">
        <f>IF($C$3+ROW($D$12)&gt;=ROW(D8083), "", AVERAGE(INDEX($C$1:$C$8201, ROW(D8083)-$C$3):C8082))</f>
        <v>112.70300000000002</v>
      </c>
      <c r="I8083" s="3">
        <f>IF($C$4+ROW($D$12)&gt;=ROW(D8083), "", AVERAGE(INDEX($C$1:$C$8201, ROW(D8083)-$C$4):C8082))</f>
        <v>112.783</v>
      </c>
      <c r="J8083" s="3" t="str">
        <f t="shared" si="1143"/>
        <v/>
      </c>
      <c r="K8083" s="3" t="str">
        <f t="shared" si="1144"/>
        <v/>
      </c>
      <c r="L8083" s="3" t="str">
        <f t="shared" si="1145"/>
        <v/>
      </c>
      <c r="M8083" s="3">
        <f t="shared" si="1150"/>
        <v>8.8672134839721536E-5</v>
      </c>
      <c r="N8083" s="3">
        <f t="shared" si="1146"/>
        <v>-1.0793418475043894</v>
      </c>
      <c r="O8083" s="3" t="str">
        <f t="shared" si="1147"/>
        <v/>
      </c>
      <c r="P8083" s="3" t="str">
        <f t="shared" si="1148"/>
        <v/>
      </c>
      <c r="Q8083" s="3" t="str">
        <f t="shared" si="1149"/>
        <v/>
      </c>
    </row>
    <row r="8084" spans="2:17" x14ac:dyDescent="0.3">
      <c r="B8084" s="4">
        <v>42313.001388888886</v>
      </c>
      <c r="C8084" s="1">
        <v>112.938</v>
      </c>
      <c r="D8084" s="1">
        <v>37307</v>
      </c>
      <c r="E8084" s="3">
        <f>IF($C$5+ROW($D$12)&gt;=ROW(D8084), "", AVERAGE(INDEX($D$1:$D$8201, ROW(D8084)-$C$5):D8083))</f>
        <v>26577.333333333332</v>
      </c>
      <c r="F8084" s="3">
        <f>IF($C$6+ROW($D$12)&gt;=ROW(D8084), "", AVERAGE(INDEX($D$1:$D$8201, ROW(D8084)-$C$6):D8083))</f>
        <v>24927.625</v>
      </c>
      <c r="G8084" s="3" t="str">
        <f t="shared" si="1142"/>
        <v>Yes</v>
      </c>
      <c r="H8084" s="3">
        <f>IF($C$3+ROW($D$12)&gt;=ROW(D8084), "", AVERAGE(INDEX($C$1:$C$8201, ROW(D8084)-$C$3):C8083))</f>
        <v>112.723</v>
      </c>
      <c r="I8084" s="3">
        <f>IF($C$4+ROW($D$12)&gt;=ROW(D8084), "", AVERAGE(INDEX($C$1:$C$8201, ROW(D8084)-$C$4):C8083))</f>
        <v>112.783</v>
      </c>
      <c r="J8084" s="3" t="str">
        <f t="shared" si="1143"/>
        <v/>
      </c>
      <c r="K8084" s="3" t="str">
        <f t="shared" si="1144"/>
        <v/>
      </c>
      <c r="L8084" s="3" t="str">
        <f t="shared" si="1145"/>
        <v/>
      </c>
      <c r="M8084" s="3">
        <f t="shared" si="1150"/>
        <v>1.9321279796712591E-3</v>
      </c>
      <c r="N8084" s="3">
        <f t="shared" si="1146"/>
        <v>20.789573276471334</v>
      </c>
      <c r="O8084" s="3" t="str">
        <f t="shared" si="1147"/>
        <v/>
      </c>
      <c r="P8084" s="3" t="str">
        <f t="shared" si="1148"/>
        <v/>
      </c>
      <c r="Q8084" s="3" t="str">
        <f t="shared" si="1149"/>
        <v/>
      </c>
    </row>
    <row r="8085" spans="2:17" x14ac:dyDescent="0.3">
      <c r="B8085" s="4">
        <v>42313.002083333333</v>
      </c>
      <c r="C8085" s="1">
        <v>113.18</v>
      </c>
      <c r="D8085" s="1">
        <v>32867</v>
      </c>
      <c r="E8085" s="3">
        <f>IF($C$5+ROW($D$12)&gt;=ROW(D8085), "", AVERAGE(INDEX($D$1:$D$8201, ROW(D8085)-$C$5):D8084))</f>
        <v>28213.666666666668</v>
      </c>
      <c r="F8085" s="3">
        <f>IF($C$6+ROW($D$12)&gt;=ROW(D8085), "", AVERAGE(INDEX($D$1:$D$8201, ROW(D8085)-$C$6):D8084))</f>
        <v>24549.25</v>
      </c>
      <c r="G8085" s="3" t="str">
        <f t="shared" si="1142"/>
        <v>Yes</v>
      </c>
      <c r="H8085" s="3">
        <f>IF($C$3+ROW($D$12)&gt;=ROW(D8085), "", AVERAGE(INDEX($C$1:$C$8201, ROW(D8085)-$C$3):C8084))</f>
        <v>112.79899999999999</v>
      </c>
      <c r="I8085" s="3">
        <f>IF($C$4+ROW($D$12)&gt;=ROW(D8085), "", AVERAGE(INDEX($C$1:$C$8201, ROW(D8085)-$C$4):C8084))</f>
        <v>112.78274999999999</v>
      </c>
      <c r="J8085" s="3" t="str">
        <f t="shared" si="1143"/>
        <v>Yes</v>
      </c>
      <c r="K8085" s="3" t="str">
        <f t="shared" si="1144"/>
        <v>Buy</v>
      </c>
      <c r="L8085" s="3">
        <f t="shared" si="1145"/>
        <v>113.18</v>
      </c>
      <c r="M8085" s="3">
        <f t="shared" si="1150"/>
        <v>4.1613234603907088E-3</v>
      </c>
      <c r="N8085" s="3">
        <f t="shared" si="1146"/>
        <v>1.1537514616908218</v>
      </c>
      <c r="O8085" s="3" t="str">
        <f t="shared" si="1147"/>
        <v>Buy</v>
      </c>
      <c r="P8085" s="3">
        <f t="shared" si="1148"/>
        <v>113.18</v>
      </c>
      <c r="Q8085" s="3" t="str">
        <f t="shared" si="1149"/>
        <v/>
      </c>
    </row>
    <row r="8086" spans="2:17" x14ac:dyDescent="0.3">
      <c r="B8086" s="4">
        <v>42313.00277777778</v>
      </c>
      <c r="C8086" s="1">
        <v>113.221</v>
      </c>
      <c r="D8086" s="1">
        <v>46765</v>
      </c>
      <c r="E8086" s="3">
        <f>IF($C$5+ROW($D$12)&gt;=ROW(D8086), "", AVERAGE(INDEX($D$1:$D$8201, ROW(D8086)-$C$5):D8085))</f>
        <v>28016</v>
      </c>
      <c r="F8086" s="3">
        <f>IF($C$6+ROW($D$12)&gt;=ROW(D8086), "", AVERAGE(INDEX($D$1:$D$8201, ROW(D8086)-$C$6):D8085))</f>
        <v>25147</v>
      </c>
      <c r="G8086" s="3" t="str">
        <f t="shared" si="1142"/>
        <v>Yes</v>
      </c>
      <c r="H8086" s="3">
        <f>IF($C$3+ROW($D$12)&gt;=ROW(D8086), "", AVERAGE(INDEX($C$1:$C$8201, ROW(D8086)-$C$3):C8085))</f>
        <v>112.96600000000001</v>
      </c>
      <c r="I8086" s="3">
        <f>IF($C$4+ROW($D$12)&gt;=ROW(D8086), "", AVERAGE(INDEX($C$1:$C$8201, ROW(D8086)-$C$4):C8085))</f>
        <v>112.82274999999998</v>
      </c>
      <c r="J8086" s="3" t="str">
        <f t="shared" si="1143"/>
        <v>Yes</v>
      </c>
      <c r="K8086" s="3" t="str">
        <f t="shared" si="1144"/>
        <v>Buy</v>
      </c>
      <c r="L8086" s="3">
        <f t="shared" si="1145"/>
        <v>113.221</v>
      </c>
      <c r="M8086" s="3">
        <f t="shared" si="1150"/>
        <v>4.798592651876538E-3</v>
      </c>
      <c r="N8086" s="3">
        <f t="shared" si="1146"/>
        <v>0.1531409892914202</v>
      </c>
      <c r="O8086" s="3" t="str">
        <f t="shared" si="1147"/>
        <v>Exit</v>
      </c>
      <c r="P8086" s="3">
        <f t="shared" si="1148"/>
        <v>113.221</v>
      </c>
      <c r="Q8086" s="3">
        <f t="shared" si="1149"/>
        <v>4.0999999999996817E-2</v>
      </c>
    </row>
    <row r="8087" spans="2:17" x14ac:dyDescent="0.3">
      <c r="B8087" s="4">
        <v>42313.003472222219</v>
      </c>
      <c r="C8087" s="1">
        <v>113.411</v>
      </c>
      <c r="D8087" s="1">
        <v>39252</v>
      </c>
      <c r="E8087" s="3">
        <f>IF($C$5+ROW($D$12)&gt;=ROW(D8087), "", AVERAGE(INDEX($D$1:$D$8201, ROW(D8087)-$C$5):D8086))</f>
        <v>38979.666666666664</v>
      </c>
      <c r="F8087" s="3">
        <f>IF($C$6+ROW($D$12)&gt;=ROW(D8087), "", AVERAGE(INDEX($D$1:$D$8201, ROW(D8087)-$C$6):D8086))</f>
        <v>27683.5</v>
      </c>
      <c r="G8087" s="3" t="str">
        <f t="shared" si="1142"/>
        <v>Yes</v>
      </c>
      <c r="H8087" s="3">
        <f>IF($C$3+ROW($D$12)&gt;=ROW(D8087), "", AVERAGE(INDEX($C$1:$C$8201, ROW(D8087)-$C$3):C8086))</f>
        <v>113.113</v>
      </c>
      <c r="I8087" s="3">
        <f>IF($C$4+ROW($D$12)&gt;=ROW(D8087), "", AVERAGE(INDEX($C$1:$C$8201, ROW(D8087)-$C$4):C8086))</f>
        <v>112.87475000000001</v>
      </c>
      <c r="J8087" s="3" t="str">
        <f t="shared" si="1143"/>
        <v>Yes</v>
      </c>
      <c r="K8087" s="3" t="str">
        <f t="shared" si="1144"/>
        <v>Buy</v>
      </c>
      <c r="L8087" s="3">
        <f t="shared" si="1145"/>
        <v>113.411</v>
      </c>
      <c r="M8087" s="3">
        <f t="shared" si="1150"/>
        <v>5.5793699739172956E-3</v>
      </c>
      <c r="N8087" s="3">
        <f t="shared" si="1146"/>
        <v>0.16270964815807543</v>
      </c>
      <c r="O8087" s="3" t="str">
        <f t="shared" si="1147"/>
        <v>Buy</v>
      </c>
      <c r="P8087" s="3">
        <f t="shared" si="1148"/>
        <v>113.411</v>
      </c>
      <c r="Q8087" s="3" t="str">
        <f t="shared" si="1149"/>
        <v/>
      </c>
    </row>
    <row r="8088" spans="2:17" x14ac:dyDescent="0.3">
      <c r="B8088" s="4">
        <v>42313.004166666666</v>
      </c>
      <c r="C8088" s="1">
        <v>113.7</v>
      </c>
      <c r="D8088" s="1">
        <v>70730</v>
      </c>
      <c r="E8088" s="3">
        <f>IF($C$5+ROW($D$12)&gt;=ROW(D8088), "", AVERAGE(INDEX($D$1:$D$8201, ROW(D8088)-$C$5):D8087))</f>
        <v>39628</v>
      </c>
      <c r="F8088" s="3">
        <f>IF($C$6+ROW($D$12)&gt;=ROW(D8088), "", AVERAGE(INDEX($D$1:$D$8201, ROW(D8088)-$C$6):D8087))</f>
        <v>30618</v>
      </c>
      <c r="G8088" s="3" t="str">
        <f t="shared" si="1142"/>
        <v>Yes</v>
      </c>
      <c r="H8088" s="3">
        <f>IF($C$3+ROW($D$12)&gt;=ROW(D8088), "", AVERAGE(INDEX($C$1:$C$8201, ROW(D8088)-$C$3):C8087))</f>
        <v>113.27066666666667</v>
      </c>
      <c r="I8088" s="3">
        <f>IF($C$4+ROW($D$12)&gt;=ROW(D8088), "", AVERAGE(INDEX($C$1:$C$8201, ROW(D8088)-$C$4):C8087))</f>
        <v>112.95487500000002</v>
      </c>
      <c r="J8088" s="3" t="str">
        <f t="shared" si="1143"/>
        <v>Yes</v>
      </c>
      <c r="K8088" s="3" t="str">
        <f t="shared" si="1144"/>
        <v>Buy</v>
      </c>
      <c r="L8088" s="3">
        <f t="shared" si="1145"/>
        <v>113.7</v>
      </c>
      <c r="M8088" s="3">
        <f t="shared" si="1150"/>
        <v>6.7244051863944868E-3</v>
      </c>
      <c r="N8088" s="3">
        <f t="shared" si="1146"/>
        <v>0.20522661480239818</v>
      </c>
      <c r="O8088" s="3" t="str">
        <f t="shared" si="1147"/>
        <v>Buy</v>
      </c>
      <c r="P8088" s="3">
        <f t="shared" si="1148"/>
        <v>113.411</v>
      </c>
      <c r="Q8088" s="3" t="str">
        <f t="shared" si="1149"/>
        <v/>
      </c>
    </row>
    <row r="8089" spans="2:17" x14ac:dyDescent="0.3">
      <c r="B8089" s="4">
        <v>42313.004861111112</v>
      </c>
      <c r="C8089" s="1">
        <v>113.7</v>
      </c>
      <c r="D8089" s="1">
        <v>39190</v>
      </c>
      <c r="E8089" s="3">
        <f>IF($C$5+ROW($D$12)&gt;=ROW(D8089), "", AVERAGE(INDEX($D$1:$D$8201, ROW(D8089)-$C$5):D8088))</f>
        <v>52249</v>
      </c>
      <c r="F8089" s="3">
        <f>IF($C$6+ROW($D$12)&gt;=ROW(D8089), "", AVERAGE(INDEX($D$1:$D$8201, ROW(D8089)-$C$6):D8088))</f>
        <v>38331.625</v>
      </c>
      <c r="G8089" s="3" t="str">
        <f t="shared" si="1142"/>
        <v>Yes</v>
      </c>
      <c r="H8089" s="3">
        <f>IF($C$3+ROW($D$12)&gt;=ROW(D8089), "", AVERAGE(INDEX($C$1:$C$8201, ROW(D8089)-$C$3):C8088))</f>
        <v>113.444</v>
      </c>
      <c r="I8089" s="3">
        <f>IF($C$4+ROW($D$12)&gt;=ROW(D8089), "", AVERAGE(INDEX($C$1:$C$8201, ROW(D8089)-$C$4):C8088))</f>
        <v>113.07737500000002</v>
      </c>
      <c r="J8089" s="3" t="str">
        <f t="shared" si="1143"/>
        <v>Yes</v>
      </c>
      <c r="K8089" s="3" t="str">
        <f t="shared" si="1144"/>
        <v/>
      </c>
      <c r="L8089" s="3" t="str">
        <f t="shared" si="1145"/>
        <v/>
      </c>
      <c r="M8089" s="3">
        <f t="shared" si="1150"/>
        <v>4.5839290421126272E-3</v>
      </c>
      <c r="N8089" s="3">
        <f t="shared" si="1146"/>
        <v>-0.31831456983179607</v>
      </c>
      <c r="O8089" s="3" t="str">
        <f t="shared" si="1147"/>
        <v>Buy</v>
      </c>
      <c r="P8089" s="3">
        <f t="shared" si="1148"/>
        <v>113.411</v>
      </c>
      <c r="Q8089" s="3" t="str">
        <f t="shared" si="1149"/>
        <v/>
      </c>
    </row>
    <row r="8090" spans="2:17" x14ac:dyDescent="0.3">
      <c r="B8090" s="4">
        <v>42313.005555555559</v>
      </c>
      <c r="C8090" s="1">
        <v>113.65</v>
      </c>
      <c r="D8090" s="1">
        <v>15920</v>
      </c>
      <c r="E8090" s="3">
        <f>IF($C$5+ROW($D$12)&gt;=ROW(D8090), "", AVERAGE(INDEX($D$1:$D$8201, ROW(D8090)-$C$5):D8089))</f>
        <v>49724</v>
      </c>
      <c r="F8090" s="3">
        <f>IF($C$6+ROW($D$12)&gt;=ROW(D8090), "", AVERAGE(INDEX($D$1:$D$8201, ROW(D8090)-$C$6):D8089))</f>
        <v>39180.625</v>
      </c>
      <c r="G8090" s="3" t="str">
        <f t="shared" si="1142"/>
        <v>Yes</v>
      </c>
      <c r="H8090" s="3">
        <f>IF($C$3+ROW($D$12)&gt;=ROW(D8090), "", AVERAGE(INDEX($C$1:$C$8201, ROW(D8090)-$C$3):C8089))</f>
        <v>113.60366666666665</v>
      </c>
      <c r="I8090" s="3">
        <f>IF($C$4+ROW($D$12)&gt;=ROW(D8090), "", AVERAGE(INDEX($C$1:$C$8201, ROW(D8090)-$C$4):C8089))</f>
        <v>113.20112500000002</v>
      </c>
      <c r="J8090" s="3" t="str">
        <f t="shared" si="1143"/>
        <v>Yes</v>
      </c>
      <c r="K8090" s="3" t="str">
        <f t="shared" si="1144"/>
        <v/>
      </c>
      <c r="L8090" s="3" t="str">
        <f t="shared" si="1145"/>
        <v/>
      </c>
      <c r="M8090" s="3">
        <f t="shared" si="1150"/>
        <v>3.7818893672698518E-3</v>
      </c>
      <c r="N8090" s="3">
        <f t="shared" si="1146"/>
        <v>-0.17496773346062397</v>
      </c>
      <c r="O8090" s="3" t="str">
        <f t="shared" si="1147"/>
        <v>Buy</v>
      </c>
      <c r="P8090" s="3">
        <f t="shared" si="1148"/>
        <v>113.411</v>
      </c>
      <c r="Q8090" s="3" t="str">
        <f t="shared" si="1149"/>
        <v/>
      </c>
    </row>
    <row r="8091" spans="2:17" x14ac:dyDescent="0.3">
      <c r="B8091" s="4">
        <v>42313.006249999999</v>
      </c>
      <c r="C8091" s="1">
        <v>113.75</v>
      </c>
      <c r="D8091" s="1">
        <v>11898</v>
      </c>
      <c r="E8091" s="3">
        <f>IF($C$5+ROW($D$12)&gt;=ROW(D8091), "", AVERAGE(INDEX($D$1:$D$8201, ROW(D8091)-$C$5):D8090))</f>
        <v>41946.666666666664</v>
      </c>
      <c r="F8091" s="3">
        <f>IF($C$6+ROW($D$12)&gt;=ROW(D8091), "", AVERAGE(INDEX($D$1:$D$8201, ROW(D8091)-$C$6):D8090))</f>
        <v>36988.125</v>
      </c>
      <c r="G8091" s="3" t="str">
        <f t="shared" si="1142"/>
        <v>Yes</v>
      </c>
      <c r="H8091" s="3">
        <f>IF($C$3+ROW($D$12)&gt;=ROW(D8091), "", AVERAGE(INDEX($C$1:$C$8201, ROW(D8091)-$C$3):C8090))</f>
        <v>113.68333333333334</v>
      </c>
      <c r="I8091" s="3">
        <f>IF($C$4+ROW($D$12)&gt;=ROW(D8091), "", AVERAGE(INDEX($C$1:$C$8201, ROW(D8091)-$C$4):C8090))</f>
        <v>113.32250000000001</v>
      </c>
      <c r="J8091" s="3" t="str">
        <f t="shared" si="1143"/>
        <v>Yes</v>
      </c>
      <c r="K8091" s="3" t="str">
        <f t="shared" si="1144"/>
        <v/>
      </c>
      <c r="L8091" s="3" t="str">
        <f t="shared" si="1145"/>
        <v/>
      </c>
      <c r="M8091" s="3">
        <f t="shared" si="1150"/>
        <v>2.9846694781065454E-3</v>
      </c>
      <c r="N8091" s="3">
        <f t="shared" si="1146"/>
        <v>-0.21079936818427344</v>
      </c>
      <c r="O8091" s="3" t="str">
        <f t="shared" si="1147"/>
        <v>Buy</v>
      </c>
      <c r="P8091" s="3">
        <f t="shared" si="1148"/>
        <v>113.411</v>
      </c>
      <c r="Q8091" s="3" t="str">
        <f t="shared" si="1149"/>
        <v/>
      </c>
    </row>
    <row r="8092" spans="2:17" x14ac:dyDescent="0.3">
      <c r="B8092" s="4">
        <v>42313.006944444445</v>
      </c>
      <c r="C8092" s="1">
        <v>113.79</v>
      </c>
      <c r="D8092" s="1">
        <v>27173</v>
      </c>
      <c r="E8092" s="3">
        <f>IF($C$5+ROW($D$12)&gt;=ROW(D8092), "", AVERAGE(INDEX($D$1:$D$8201, ROW(D8092)-$C$5):D8091))</f>
        <v>22336</v>
      </c>
      <c r="F8092" s="3">
        <f>IF($C$6+ROW($D$12)&gt;=ROW(D8092), "", AVERAGE(INDEX($D$1:$D$8201, ROW(D8092)-$C$6):D8091))</f>
        <v>36741.125</v>
      </c>
      <c r="G8092" s="3" t="str">
        <f t="shared" ref="G8092:G8155" si="1151">IF(F8092="","",IF(E8092&gt;F8092,"Yes",""))</f>
        <v/>
      </c>
      <c r="H8092" s="3">
        <f>IF($C$3+ROW($D$12)&gt;=ROW(D8092), "", AVERAGE(INDEX($C$1:$C$8201, ROW(D8092)-$C$3):C8091))</f>
        <v>113.7</v>
      </c>
      <c r="I8092" s="3">
        <f>IF($C$4+ROW($D$12)&gt;=ROW(D8092), "", AVERAGE(INDEX($C$1:$C$8201, ROW(D8092)-$C$4):C8091))</f>
        <v>113.44375000000001</v>
      </c>
      <c r="J8092" s="3" t="str">
        <f t="shared" ref="J8092:J8155" si="1152">IF(I8092="","",IF(H8092&gt;I8092,"Yes",""))</f>
        <v>Yes</v>
      </c>
      <c r="K8092" s="3" t="str">
        <f t="shared" ref="K8092:K8155" si="1153">IF(AND(G8092="Yes", J8092="Yes"), IF(AND(C8092&gt;C8091, C8091&gt;C8090), "Buy", IF(AND(C8092&lt;C8091, C8091&lt;C8090), "Sell", "")), "")</f>
        <v/>
      </c>
      <c r="L8092" s="3" t="str">
        <f t="shared" ref="L8092:L8155" si="1154">IF(K8092="", "", C8092)</f>
        <v/>
      </c>
      <c r="M8092" s="3">
        <f t="shared" si="1150"/>
        <v>7.9124361242688325E-4</v>
      </c>
      <c r="N8092" s="3">
        <f t="shared" ref="N8092:N8155" si="1155">IF(M8091="", "", IF(M8091=0, N8091, (M8092-M8091)/M8091))</f>
        <v>-0.73489740883173338</v>
      </c>
      <c r="O8092" s="3" t="str">
        <f t="shared" ref="O8092:O8155" si="1156">IF(OR(O8091="", O8091="Exit"), K8092, IF(O8091="Buy", IF(AND(N8092&lt;N8091, N8091&lt;N8090), "Exit", O8091), IF(O8091="Sell", IF(AND(N8092&gt;N8091, N8091&gt;N8090), "Exit", O8091), "")))</f>
        <v>Exit</v>
      </c>
      <c r="P8092" s="3" t="str">
        <f t="shared" ref="P8092:P8155" si="1157">IF(O8092="", "", IF(O8092=O8091, P8091, IF(OR(K8092="Buy", K8092="Sell"), L8092, "")))</f>
        <v/>
      </c>
      <c r="Q8092" s="3">
        <f t="shared" ref="Q8092:Q8155" si="1158">IF(O8092="Exit",IF(O8091="Buy",C8092-P8091,IF(O8091="Sell",P8091-C8092,"")), "")</f>
        <v>0.37900000000000489</v>
      </c>
    </row>
    <row r="8093" spans="2:17" x14ac:dyDescent="0.3">
      <c r="B8093" s="4">
        <v>42313.007638888892</v>
      </c>
      <c r="C8093" s="1">
        <v>113.61</v>
      </c>
      <c r="D8093" s="1">
        <v>22890</v>
      </c>
      <c r="E8093" s="3">
        <f>IF($C$5+ROW($D$12)&gt;=ROW(D8093), "", AVERAGE(INDEX($D$1:$D$8201, ROW(D8093)-$C$5):D8092))</f>
        <v>18330.333333333332</v>
      </c>
      <c r="F8093" s="3">
        <f>IF($C$6+ROW($D$12)&gt;=ROW(D8093), "", AVERAGE(INDEX($D$1:$D$8201, ROW(D8093)-$C$6):D8092))</f>
        <v>35474.375</v>
      </c>
      <c r="G8093" s="3" t="str">
        <f t="shared" si="1151"/>
        <v/>
      </c>
      <c r="H8093" s="3">
        <f>IF($C$3+ROW($D$12)&gt;=ROW(D8093), "", AVERAGE(INDEX($C$1:$C$8201, ROW(D8093)-$C$3):C8092))</f>
        <v>113.73</v>
      </c>
      <c r="I8093" s="3">
        <f>IF($C$4+ROW($D$12)&gt;=ROW(D8093), "", AVERAGE(INDEX($C$1:$C$8201, ROW(D8093)-$C$4):C8092))</f>
        <v>113.55024999999999</v>
      </c>
      <c r="J8093" s="3" t="str">
        <f t="shared" si="1152"/>
        <v>Yes</v>
      </c>
      <c r="K8093" s="3" t="str">
        <f t="shared" si="1153"/>
        <v/>
      </c>
      <c r="L8093" s="3" t="str">
        <f t="shared" si="1154"/>
        <v/>
      </c>
      <c r="M8093" s="3">
        <f t="shared" si="1150"/>
        <v>-7.9187017467718295E-4</v>
      </c>
      <c r="N8093" s="3">
        <f t="shared" si="1155"/>
        <v>-2.0007918702160232</v>
      </c>
      <c r="O8093" s="3" t="str">
        <f t="shared" si="1156"/>
        <v/>
      </c>
      <c r="P8093" s="3" t="str">
        <f t="shared" si="1157"/>
        <v/>
      </c>
      <c r="Q8093" s="3" t="str">
        <f t="shared" si="1158"/>
        <v/>
      </c>
    </row>
    <row r="8094" spans="2:17" x14ac:dyDescent="0.3">
      <c r="B8094" s="4">
        <v>42313.008333333331</v>
      </c>
      <c r="C8094" s="1">
        <v>113.693</v>
      </c>
      <c r="D8094" s="1">
        <v>28379</v>
      </c>
      <c r="E8094" s="3">
        <f>IF($C$5+ROW($D$12)&gt;=ROW(D8094), "", AVERAGE(INDEX($D$1:$D$8201, ROW(D8094)-$C$5):D8093))</f>
        <v>20653.666666666668</v>
      </c>
      <c r="F8094" s="3">
        <f>IF($C$6+ROW($D$12)&gt;=ROW(D8094), "", AVERAGE(INDEX($D$1:$D$8201, ROW(D8094)-$C$6):D8093))</f>
        <v>34227.25</v>
      </c>
      <c r="G8094" s="3" t="str">
        <f t="shared" si="1151"/>
        <v/>
      </c>
      <c r="H8094" s="3">
        <f>IF($C$3+ROW($D$12)&gt;=ROW(D8094), "", AVERAGE(INDEX($C$1:$C$8201, ROW(D8094)-$C$3):C8093))</f>
        <v>113.71666666666668</v>
      </c>
      <c r="I8094" s="3">
        <f>IF($C$4+ROW($D$12)&gt;=ROW(D8094), "", AVERAGE(INDEX($C$1:$C$8201, ROW(D8094)-$C$4):C8093))</f>
        <v>113.604</v>
      </c>
      <c r="J8094" s="3" t="str">
        <f t="shared" si="1152"/>
        <v>Yes</v>
      </c>
      <c r="K8094" s="3" t="str">
        <f t="shared" si="1153"/>
        <v/>
      </c>
      <c r="L8094" s="3" t="str">
        <f t="shared" si="1154"/>
        <v/>
      </c>
      <c r="M8094" s="3">
        <f t="shared" si="1150"/>
        <v>3.7828303939655382E-4</v>
      </c>
      <c r="N8094" s="3">
        <f t="shared" si="1155"/>
        <v>-1.4777084066220403</v>
      </c>
      <c r="O8094" s="3" t="str">
        <f t="shared" si="1156"/>
        <v/>
      </c>
      <c r="P8094" s="3" t="str">
        <f t="shared" si="1157"/>
        <v/>
      </c>
      <c r="Q8094" s="3" t="str">
        <f t="shared" si="1158"/>
        <v/>
      </c>
    </row>
    <row r="8095" spans="2:17" x14ac:dyDescent="0.3">
      <c r="B8095" s="4">
        <v>42313.009027777778</v>
      </c>
      <c r="C8095" s="1">
        <v>113.485</v>
      </c>
      <c r="D8095" s="1">
        <v>43906</v>
      </c>
      <c r="E8095" s="3">
        <f>IF($C$5+ROW($D$12)&gt;=ROW(D8095), "", AVERAGE(INDEX($D$1:$D$8201, ROW(D8095)-$C$5):D8094))</f>
        <v>26147.333333333332</v>
      </c>
      <c r="F8095" s="3">
        <f>IF($C$6+ROW($D$12)&gt;=ROW(D8095), "", AVERAGE(INDEX($D$1:$D$8201, ROW(D8095)-$C$6):D8094))</f>
        <v>31929</v>
      </c>
      <c r="G8095" s="3" t="str">
        <f t="shared" si="1151"/>
        <v/>
      </c>
      <c r="H8095" s="3">
        <f>IF($C$3+ROW($D$12)&gt;=ROW(D8095), "", AVERAGE(INDEX($C$1:$C$8201, ROW(D8095)-$C$3):C8094))</f>
        <v>113.69766666666668</v>
      </c>
      <c r="I8095" s="3">
        <f>IF($C$4+ROW($D$12)&gt;=ROW(D8095), "", AVERAGE(INDEX($C$1:$C$8201, ROW(D8095)-$C$4):C8094))</f>
        <v>113.663</v>
      </c>
      <c r="J8095" s="3" t="str">
        <f t="shared" si="1152"/>
        <v>Yes</v>
      </c>
      <c r="K8095" s="3" t="str">
        <f t="shared" si="1153"/>
        <v/>
      </c>
      <c r="L8095" s="3" t="str">
        <f t="shared" si="1154"/>
        <v/>
      </c>
      <c r="M8095" s="3">
        <f t="shared" si="1150"/>
        <v>-2.3323882336268192E-3</v>
      </c>
      <c r="N8095" s="3">
        <f t="shared" si="1155"/>
        <v>-7.1657224636544656</v>
      </c>
      <c r="O8095" s="3" t="str">
        <f t="shared" si="1156"/>
        <v/>
      </c>
      <c r="P8095" s="3" t="str">
        <f t="shared" si="1157"/>
        <v/>
      </c>
      <c r="Q8095" s="3" t="str">
        <f t="shared" si="1158"/>
        <v/>
      </c>
    </row>
    <row r="8096" spans="2:17" x14ac:dyDescent="0.3">
      <c r="B8096" s="4">
        <v>42313.009722222225</v>
      </c>
      <c r="C8096" s="1">
        <v>113.36</v>
      </c>
      <c r="D8096" s="1">
        <v>26846</v>
      </c>
      <c r="E8096" s="3">
        <f>IF($C$5+ROW($D$12)&gt;=ROW(D8096), "", AVERAGE(INDEX($D$1:$D$8201, ROW(D8096)-$C$5):D8095))</f>
        <v>31725</v>
      </c>
      <c r="F8096" s="3">
        <f>IF($C$6+ROW($D$12)&gt;=ROW(D8096), "", AVERAGE(INDEX($D$1:$D$8201, ROW(D8096)-$C$6):D8095))</f>
        <v>32510.75</v>
      </c>
      <c r="G8096" s="3" t="str">
        <f t="shared" si="1151"/>
        <v/>
      </c>
      <c r="H8096" s="3">
        <f>IF($C$3+ROW($D$12)&gt;=ROW(D8096), "", AVERAGE(INDEX($C$1:$C$8201, ROW(D8096)-$C$3):C8095))</f>
        <v>113.596</v>
      </c>
      <c r="I8096" s="3">
        <f>IF($C$4+ROW($D$12)&gt;=ROW(D8096), "", AVERAGE(INDEX($C$1:$C$8201, ROW(D8096)-$C$4):C8095))</f>
        <v>113.67225000000001</v>
      </c>
      <c r="J8096" s="3" t="str">
        <f t="shared" si="1152"/>
        <v/>
      </c>
      <c r="K8096" s="3" t="str">
        <f t="shared" si="1153"/>
        <v/>
      </c>
      <c r="L8096" s="3" t="str">
        <f t="shared" si="1154"/>
        <v/>
      </c>
      <c r="M8096" s="3">
        <f t="shared" si="1150"/>
        <v>-3.786048986492342E-3</v>
      </c>
      <c r="N8096" s="3">
        <f t="shared" si="1155"/>
        <v>0.62324990835899907</v>
      </c>
      <c r="O8096" s="3" t="str">
        <f t="shared" si="1156"/>
        <v/>
      </c>
      <c r="P8096" s="3" t="str">
        <f t="shared" si="1157"/>
        <v/>
      </c>
      <c r="Q8096" s="3" t="str">
        <f t="shared" si="1158"/>
        <v/>
      </c>
    </row>
    <row r="8097" spans="2:17" x14ac:dyDescent="0.3">
      <c r="B8097" s="4">
        <v>42313.010416666664</v>
      </c>
      <c r="C8097" s="1">
        <v>113.17</v>
      </c>
      <c r="D8097" s="1">
        <v>31130</v>
      </c>
      <c r="E8097" s="3">
        <f>IF($C$5+ROW($D$12)&gt;=ROW(D8097), "", AVERAGE(INDEX($D$1:$D$8201, ROW(D8097)-$C$5):D8096))</f>
        <v>33043.666666666664</v>
      </c>
      <c r="F8097" s="3">
        <f>IF($C$6+ROW($D$12)&gt;=ROW(D8097), "", AVERAGE(INDEX($D$1:$D$8201, ROW(D8097)-$C$6):D8096))</f>
        <v>27025.25</v>
      </c>
      <c r="G8097" s="3" t="str">
        <f t="shared" si="1151"/>
        <v>Yes</v>
      </c>
      <c r="H8097" s="3">
        <f>IF($C$3+ROW($D$12)&gt;=ROW(D8097), "", AVERAGE(INDEX($C$1:$C$8201, ROW(D8097)-$C$3):C8096))</f>
        <v>113.51266666666668</v>
      </c>
      <c r="I8097" s="3">
        <f>IF($C$4+ROW($D$12)&gt;=ROW(D8097), "", AVERAGE(INDEX($C$1:$C$8201, ROW(D8097)-$C$4):C8096))</f>
        <v>113.62975</v>
      </c>
      <c r="J8097" s="3" t="str">
        <f t="shared" si="1152"/>
        <v/>
      </c>
      <c r="K8097" s="3" t="str">
        <f t="shared" si="1153"/>
        <v/>
      </c>
      <c r="L8097" s="3" t="str">
        <f t="shared" si="1154"/>
        <v/>
      </c>
      <c r="M8097" s="3">
        <f t="shared" si="1150"/>
        <v>-3.8804176039629111E-3</v>
      </c>
      <c r="N8097" s="3">
        <f t="shared" si="1155"/>
        <v>2.4925355643112983E-2</v>
      </c>
      <c r="O8097" s="3" t="str">
        <f t="shared" si="1156"/>
        <v/>
      </c>
      <c r="P8097" s="3" t="str">
        <f t="shared" si="1157"/>
        <v/>
      </c>
      <c r="Q8097" s="3" t="str">
        <f t="shared" si="1158"/>
        <v/>
      </c>
    </row>
    <row r="8098" spans="2:17" x14ac:dyDescent="0.3">
      <c r="B8098" s="4">
        <v>42313.011111111111</v>
      </c>
      <c r="C8098" s="1">
        <v>112.907</v>
      </c>
      <c r="D8098" s="1">
        <v>45402</v>
      </c>
      <c r="E8098" s="3">
        <f>IF($C$5+ROW($D$12)&gt;=ROW(D8098), "", AVERAGE(INDEX($D$1:$D$8201, ROW(D8098)-$C$5):D8097))</f>
        <v>33960.666666666664</v>
      </c>
      <c r="F8098" s="3">
        <f>IF($C$6+ROW($D$12)&gt;=ROW(D8098), "", AVERAGE(INDEX($D$1:$D$8201, ROW(D8098)-$C$6):D8097))</f>
        <v>26017.75</v>
      </c>
      <c r="G8098" s="3" t="str">
        <f t="shared" si="1151"/>
        <v>Yes</v>
      </c>
      <c r="H8098" s="3">
        <f>IF($C$3+ROW($D$12)&gt;=ROW(D8098), "", AVERAGE(INDEX($C$1:$C$8201, ROW(D8098)-$C$3):C8097))</f>
        <v>113.33833333333332</v>
      </c>
      <c r="I8098" s="3">
        <f>IF($C$4+ROW($D$12)&gt;=ROW(D8098), "", AVERAGE(INDEX($C$1:$C$8201, ROW(D8098)-$C$4):C8097))</f>
        <v>113.5635</v>
      </c>
      <c r="J8098" s="3" t="str">
        <f t="shared" si="1152"/>
        <v/>
      </c>
      <c r="K8098" s="3" t="str">
        <f t="shared" si="1153"/>
        <v/>
      </c>
      <c r="L8098" s="3" t="str">
        <f t="shared" si="1154"/>
        <v/>
      </c>
      <c r="M8098" s="3">
        <f t="shared" si="1150"/>
        <v>-6.937362332883684E-3</v>
      </c>
      <c r="N8098" s="3">
        <f t="shared" si="1155"/>
        <v>0.78778756332793687</v>
      </c>
      <c r="O8098" s="3" t="str">
        <f t="shared" si="1156"/>
        <v/>
      </c>
      <c r="P8098" s="3" t="str">
        <f t="shared" si="1157"/>
        <v/>
      </c>
      <c r="Q8098" s="3" t="str">
        <f t="shared" si="1158"/>
        <v/>
      </c>
    </row>
    <row r="8099" spans="2:17" x14ac:dyDescent="0.3">
      <c r="B8099" s="4">
        <v>42313.011805555558</v>
      </c>
      <c r="C8099" s="1">
        <v>113.13</v>
      </c>
      <c r="D8099" s="1">
        <v>21812</v>
      </c>
      <c r="E8099" s="3">
        <f>IF($C$5+ROW($D$12)&gt;=ROW(D8099), "", AVERAGE(INDEX($D$1:$D$8201, ROW(D8099)-$C$5):D8098))</f>
        <v>34459.333333333336</v>
      </c>
      <c r="F8099" s="3">
        <f>IF($C$6+ROW($D$12)&gt;=ROW(D8099), "", AVERAGE(INDEX($D$1:$D$8201, ROW(D8099)-$C$6):D8098))</f>
        <v>29703</v>
      </c>
      <c r="G8099" s="3" t="str">
        <f t="shared" si="1151"/>
        <v>Yes</v>
      </c>
      <c r="H8099" s="3">
        <f>IF($C$3+ROW($D$12)&gt;=ROW(D8099), "", AVERAGE(INDEX($C$1:$C$8201, ROW(D8099)-$C$3):C8098))</f>
        <v>113.14566666666667</v>
      </c>
      <c r="I8099" s="3">
        <f>IF($C$4+ROW($D$12)&gt;=ROW(D8099), "", AVERAGE(INDEX($C$1:$C$8201, ROW(D8099)-$C$4):C8098))</f>
        <v>113.470625</v>
      </c>
      <c r="J8099" s="3" t="str">
        <f t="shared" si="1152"/>
        <v/>
      </c>
      <c r="K8099" s="3" t="str">
        <f t="shared" si="1153"/>
        <v/>
      </c>
      <c r="L8099" s="3" t="str">
        <f t="shared" si="1154"/>
        <v/>
      </c>
      <c r="M8099" s="3">
        <f t="shared" si="1150"/>
        <v>-3.1330696590575777E-3</v>
      </c>
      <c r="N8099" s="3">
        <f t="shared" si="1155"/>
        <v>-0.54837739349340853</v>
      </c>
      <c r="O8099" s="3" t="str">
        <f t="shared" si="1156"/>
        <v/>
      </c>
      <c r="P8099" s="3" t="str">
        <f t="shared" si="1157"/>
        <v/>
      </c>
      <c r="Q8099" s="3" t="str">
        <f t="shared" si="1158"/>
        <v/>
      </c>
    </row>
    <row r="8100" spans="2:17" x14ac:dyDescent="0.3">
      <c r="B8100" s="4">
        <v>42313.012499999997</v>
      </c>
      <c r="C8100" s="1">
        <v>112.84</v>
      </c>
      <c r="D8100" s="1">
        <v>21251</v>
      </c>
      <c r="E8100" s="3">
        <f>IF($C$5+ROW($D$12)&gt;=ROW(D8100), "", AVERAGE(INDEX($D$1:$D$8201, ROW(D8100)-$C$5):D8099))</f>
        <v>32781.333333333336</v>
      </c>
      <c r="F8100" s="3">
        <f>IF($C$6+ROW($D$12)&gt;=ROW(D8100), "", AVERAGE(INDEX($D$1:$D$8201, ROW(D8100)-$C$6):D8099))</f>
        <v>30942.25</v>
      </c>
      <c r="G8100" s="3" t="str">
        <f t="shared" si="1151"/>
        <v>Yes</v>
      </c>
      <c r="H8100" s="3">
        <f>IF($C$3+ROW($D$12)&gt;=ROW(D8100), "", AVERAGE(INDEX($C$1:$C$8201, ROW(D8100)-$C$3):C8099))</f>
        <v>113.069</v>
      </c>
      <c r="I8100" s="3">
        <f>IF($C$4+ROW($D$12)&gt;=ROW(D8100), "", AVERAGE(INDEX($C$1:$C$8201, ROW(D8100)-$C$4):C8099))</f>
        <v>113.393125</v>
      </c>
      <c r="J8100" s="3" t="str">
        <f t="shared" si="1152"/>
        <v/>
      </c>
      <c r="K8100" s="3" t="str">
        <f t="shared" si="1153"/>
        <v/>
      </c>
      <c r="L8100" s="3" t="str">
        <f t="shared" si="1154"/>
        <v/>
      </c>
      <c r="M8100" s="3">
        <f t="shared" si="1150"/>
        <v>-4.5977092486294314E-3</v>
      </c>
      <c r="N8100" s="3">
        <f t="shared" si="1155"/>
        <v>0.46747750575466457</v>
      </c>
      <c r="O8100" s="3" t="str">
        <f t="shared" si="1156"/>
        <v/>
      </c>
      <c r="P8100" s="3" t="str">
        <f t="shared" si="1157"/>
        <v/>
      </c>
      <c r="Q8100" s="3" t="str">
        <f t="shared" si="1158"/>
        <v/>
      </c>
    </row>
    <row r="8101" spans="2:17" x14ac:dyDescent="0.3">
      <c r="B8101" s="4">
        <v>42313.013194444444</v>
      </c>
      <c r="C8101" s="1">
        <v>112.84</v>
      </c>
      <c r="D8101" s="1">
        <v>44332</v>
      </c>
      <c r="E8101" s="3">
        <f>IF($C$5+ROW($D$12)&gt;=ROW(D8101), "", AVERAGE(INDEX($D$1:$D$8201, ROW(D8101)-$C$5):D8100))</f>
        <v>29488.333333333332</v>
      </c>
      <c r="F8101" s="3">
        <f>IF($C$6+ROW($D$12)&gt;=ROW(D8101), "", AVERAGE(INDEX($D$1:$D$8201, ROW(D8101)-$C$6):D8100))</f>
        <v>30202</v>
      </c>
      <c r="G8101" s="3" t="str">
        <f t="shared" si="1151"/>
        <v/>
      </c>
      <c r="H8101" s="3">
        <f>IF($C$3+ROW($D$12)&gt;=ROW(D8101), "", AVERAGE(INDEX($C$1:$C$8201, ROW(D8101)-$C$3):C8100))</f>
        <v>112.95899999999999</v>
      </c>
      <c r="I8101" s="3">
        <f>IF($C$4+ROW($D$12)&gt;=ROW(D8101), "", AVERAGE(INDEX($C$1:$C$8201, ROW(D8101)-$C$4):C8100))</f>
        <v>113.27437500000001</v>
      </c>
      <c r="J8101" s="3" t="str">
        <f t="shared" si="1152"/>
        <v/>
      </c>
      <c r="K8101" s="3" t="str">
        <f t="shared" si="1153"/>
        <v/>
      </c>
      <c r="L8101" s="3" t="str">
        <f t="shared" si="1154"/>
        <v/>
      </c>
      <c r="M8101" s="3">
        <f t="shared" si="1150"/>
        <v>-2.9202268440546709E-3</v>
      </c>
      <c r="N8101" s="3">
        <f t="shared" si="1155"/>
        <v>-0.36485178028054188</v>
      </c>
      <c r="O8101" s="3" t="str">
        <f t="shared" si="1156"/>
        <v/>
      </c>
      <c r="P8101" s="3" t="str">
        <f t="shared" si="1157"/>
        <v/>
      </c>
      <c r="Q8101" s="3" t="str">
        <f t="shared" si="1158"/>
        <v/>
      </c>
    </row>
    <row r="8102" spans="2:17" x14ac:dyDescent="0.3">
      <c r="B8102" s="4">
        <v>42313.013888888891</v>
      </c>
      <c r="C8102" s="1">
        <v>112.88800000000001</v>
      </c>
      <c r="D8102" s="1">
        <v>33980</v>
      </c>
      <c r="E8102" s="3">
        <f>IF($C$5+ROW($D$12)&gt;=ROW(D8102), "", AVERAGE(INDEX($D$1:$D$8201, ROW(D8102)-$C$5):D8101))</f>
        <v>29131.666666666668</v>
      </c>
      <c r="F8102" s="3">
        <f>IF($C$6+ROW($D$12)&gt;=ROW(D8102), "", AVERAGE(INDEX($D$1:$D$8201, ROW(D8102)-$C$6):D8101))</f>
        <v>32882.25</v>
      </c>
      <c r="G8102" s="3" t="str">
        <f t="shared" si="1151"/>
        <v/>
      </c>
      <c r="H8102" s="3">
        <f>IF($C$3+ROW($D$12)&gt;=ROW(D8102), "", AVERAGE(INDEX($C$1:$C$8201, ROW(D8102)-$C$3):C8101))</f>
        <v>112.93666666666667</v>
      </c>
      <c r="I8102" s="3">
        <f>IF($C$4+ROW($D$12)&gt;=ROW(D8102), "", AVERAGE(INDEX($C$1:$C$8201, ROW(D8102)-$C$4):C8101))</f>
        <v>113.17812500000001</v>
      </c>
      <c r="J8102" s="3" t="str">
        <f t="shared" si="1152"/>
        <v/>
      </c>
      <c r="K8102" s="3" t="str">
        <f t="shared" si="1153"/>
        <v/>
      </c>
      <c r="L8102" s="3" t="str">
        <f t="shared" si="1154"/>
        <v/>
      </c>
      <c r="M8102" s="3">
        <f t="shared" si="1150"/>
        <v>-1.6829424960549449E-4</v>
      </c>
      <c r="N8102" s="3">
        <f t="shared" si="1155"/>
        <v>-0.94236946011638545</v>
      </c>
      <c r="O8102" s="3" t="str">
        <f t="shared" si="1156"/>
        <v/>
      </c>
      <c r="P8102" s="3" t="str">
        <f t="shared" si="1157"/>
        <v/>
      </c>
      <c r="Q8102" s="3" t="str">
        <f t="shared" si="1158"/>
        <v/>
      </c>
    </row>
    <row r="8103" spans="2:17" x14ac:dyDescent="0.3">
      <c r="B8103" s="4">
        <v>42313.01458333333</v>
      </c>
      <c r="C8103" s="1">
        <v>112.89</v>
      </c>
      <c r="D8103" s="1">
        <v>17496</v>
      </c>
      <c r="E8103" s="3">
        <f>IF($C$5+ROW($D$12)&gt;=ROW(D8103), "", AVERAGE(INDEX($D$1:$D$8201, ROW(D8103)-$C$5):D8102))</f>
        <v>33187.666666666664</v>
      </c>
      <c r="F8103" s="3">
        <f>IF($C$6+ROW($D$12)&gt;=ROW(D8103), "", AVERAGE(INDEX($D$1:$D$8201, ROW(D8103)-$C$6):D8102))</f>
        <v>33582.375</v>
      </c>
      <c r="G8103" s="3" t="str">
        <f t="shared" si="1151"/>
        <v/>
      </c>
      <c r="H8103" s="3">
        <f>IF($C$3+ROW($D$12)&gt;=ROW(D8103), "", AVERAGE(INDEX($C$1:$C$8201, ROW(D8103)-$C$3):C8102))</f>
        <v>112.85599999999999</v>
      </c>
      <c r="I8103" s="3">
        <f>IF($C$4+ROW($D$12)&gt;=ROW(D8103), "", AVERAGE(INDEX($C$1:$C$8201, ROW(D8103)-$C$4):C8102))</f>
        <v>113.0775</v>
      </c>
      <c r="J8103" s="3" t="str">
        <f t="shared" si="1152"/>
        <v/>
      </c>
      <c r="K8103" s="3" t="str">
        <f t="shared" si="1153"/>
        <v/>
      </c>
      <c r="L8103" s="3" t="str">
        <f t="shared" si="1154"/>
        <v/>
      </c>
      <c r="M8103" s="3">
        <f t="shared" si="1150"/>
        <v>-2.1237066649198652E-3</v>
      </c>
      <c r="N8103" s="3">
        <f t="shared" si="1155"/>
        <v>11.619009086157927</v>
      </c>
      <c r="O8103" s="3" t="str">
        <f t="shared" si="1156"/>
        <v/>
      </c>
      <c r="P8103" s="3" t="str">
        <f t="shared" si="1157"/>
        <v/>
      </c>
      <c r="Q8103" s="3" t="str">
        <f t="shared" si="1158"/>
        <v/>
      </c>
    </row>
    <row r="8104" spans="2:17" x14ac:dyDescent="0.3">
      <c r="B8104" s="4">
        <v>42313.015277777777</v>
      </c>
      <c r="C8104" s="1">
        <v>112.93</v>
      </c>
      <c r="D8104" s="1">
        <v>6104</v>
      </c>
      <c r="E8104" s="3">
        <f>IF($C$5+ROW($D$12)&gt;=ROW(D8104), "", AVERAGE(INDEX($D$1:$D$8201, ROW(D8104)-$C$5):D8103))</f>
        <v>31936</v>
      </c>
      <c r="F8104" s="3">
        <f>IF($C$6+ROW($D$12)&gt;=ROW(D8104), "", AVERAGE(INDEX($D$1:$D$8201, ROW(D8104)-$C$6):D8103))</f>
        <v>30281.125</v>
      </c>
      <c r="G8104" s="3" t="str">
        <f t="shared" si="1151"/>
        <v>Yes</v>
      </c>
      <c r="H8104" s="3">
        <f>IF($C$3+ROW($D$12)&gt;=ROW(D8104), "", AVERAGE(INDEX($C$1:$C$8201, ROW(D8104)-$C$3):C8103))</f>
        <v>112.87266666666666</v>
      </c>
      <c r="I8104" s="3">
        <f>IF($C$4+ROW($D$12)&gt;=ROW(D8104), "", AVERAGE(INDEX($C$1:$C$8201, ROW(D8104)-$C$4):C8103))</f>
        <v>113.00312500000001</v>
      </c>
      <c r="J8104" s="3" t="str">
        <f t="shared" si="1152"/>
        <v/>
      </c>
      <c r="K8104" s="3" t="str">
        <f t="shared" si="1153"/>
        <v/>
      </c>
      <c r="L8104" s="3" t="str">
        <f t="shared" si="1154"/>
        <v/>
      </c>
      <c r="M8104" s="3">
        <f t="shared" si="1150"/>
        <v>7.9727160178337509E-4</v>
      </c>
      <c r="N8104" s="3">
        <f t="shared" si="1155"/>
        <v>-1.3754151243921717</v>
      </c>
      <c r="O8104" s="3" t="str">
        <f t="shared" si="1156"/>
        <v/>
      </c>
      <c r="P8104" s="3" t="str">
        <f t="shared" si="1157"/>
        <v/>
      </c>
      <c r="Q8104" s="3" t="str">
        <f t="shared" si="1158"/>
        <v/>
      </c>
    </row>
    <row r="8105" spans="2:17" x14ac:dyDescent="0.3">
      <c r="B8105" s="4">
        <v>42313.015972222223</v>
      </c>
      <c r="C8105" s="1">
        <v>113.01</v>
      </c>
      <c r="D8105" s="1">
        <v>13815</v>
      </c>
      <c r="E8105" s="3">
        <f>IF($C$5+ROW($D$12)&gt;=ROW(D8105), "", AVERAGE(INDEX($D$1:$D$8201, ROW(D8105)-$C$5):D8104))</f>
        <v>19193.333333333332</v>
      </c>
      <c r="F8105" s="3">
        <f>IF($C$6+ROW($D$12)&gt;=ROW(D8105), "", AVERAGE(INDEX($D$1:$D$8201, ROW(D8105)-$C$6):D8104))</f>
        <v>27688.375</v>
      </c>
      <c r="G8105" s="3" t="str">
        <f t="shared" si="1151"/>
        <v/>
      </c>
      <c r="H8105" s="3">
        <f>IF($C$3+ROW($D$12)&gt;=ROW(D8105), "", AVERAGE(INDEX($C$1:$C$8201, ROW(D8105)-$C$3):C8104))</f>
        <v>112.90266666666668</v>
      </c>
      <c r="I8105" s="3">
        <f>IF($C$4+ROW($D$12)&gt;=ROW(D8105), "", AVERAGE(INDEX($C$1:$C$8201, ROW(D8105)-$C$4):C8104))</f>
        <v>112.949375</v>
      </c>
      <c r="J8105" s="3" t="str">
        <f t="shared" si="1152"/>
        <v/>
      </c>
      <c r="K8105" s="3" t="str">
        <f t="shared" si="1153"/>
        <v/>
      </c>
      <c r="L8105" s="3" t="str">
        <f t="shared" si="1154"/>
        <v/>
      </c>
      <c r="M8105" s="3">
        <f t="shared" si="1150"/>
        <v>1.5054242382637772E-3</v>
      </c>
      <c r="N8105" s="3">
        <f t="shared" si="1155"/>
        <v>0.88822006816293542</v>
      </c>
      <c r="O8105" s="3" t="str">
        <f t="shared" si="1156"/>
        <v/>
      </c>
      <c r="P8105" s="3" t="str">
        <f t="shared" si="1157"/>
        <v/>
      </c>
      <c r="Q8105" s="3" t="str">
        <f t="shared" si="1158"/>
        <v/>
      </c>
    </row>
    <row r="8106" spans="2:17" x14ac:dyDescent="0.3">
      <c r="B8106" s="4">
        <v>42313.01666666667</v>
      </c>
      <c r="C8106" s="1">
        <v>113.12</v>
      </c>
      <c r="D8106" s="1">
        <v>27641</v>
      </c>
      <c r="E8106" s="3">
        <f>IF($C$5+ROW($D$12)&gt;=ROW(D8106), "", AVERAGE(INDEX($D$1:$D$8201, ROW(D8106)-$C$5):D8105))</f>
        <v>12471.666666666666</v>
      </c>
      <c r="F8106" s="3">
        <f>IF($C$6+ROW($D$12)&gt;=ROW(D8106), "", AVERAGE(INDEX($D$1:$D$8201, ROW(D8106)-$C$6):D8105))</f>
        <v>25524</v>
      </c>
      <c r="G8106" s="3" t="str">
        <f t="shared" si="1151"/>
        <v/>
      </c>
      <c r="H8106" s="3">
        <f>IF($C$3+ROW($D$12)&gt;=ROW(D8106), "", AVERAGE(INDEX($C$1:$C$8201, ROW(D8106)-$C$3):C8105))</f>
        <v>112.94333333333333</v>
      </c>
      <c r="I8106" s="3">
        <f>IF($C$4+ROW($D$12)&gt;=ROW(D8106), "", AVERAGE(INDEX($C$1:$C$8201, ROW(D8106)-$C$4):C8105))</f>
        <v>112.92937499999999</v>
      </c>
      <c r="J8106" s="3" t="str">
        <f t="shared" si="1152"/>
        <v>Yes</v>
      </c>
      <c r="K8106" s="3" t="str">
        <f t="shared" si="1153"/>
        <v/>
      </c>
      <c r="L8106" s="3" t="str">
        <f t="shared" si="1154"/>
        <v/>
      </c>
      <c r="M8106" s="3">
        <f t="shared" si="1150"/>
        <v>2.0530253928030704E-3</v>
      </c>
      <c r="N8106" s="3">
        <f t="shared" si="1155"/>
        <v>0.36375205116323078</v>
      </c>
      <c r="O8106" s="3" t="str">
        <f t="shared" si="1156"/>
        <v/>
      </c>
      <c r="P8106" s="3" t="str">
        <f t="shared" si="1157"/>
        <v/>
      </c>
      <c r="Q8106" s="3" t="str">
        <f t="shared" si="1158"/>
        <v/>
      </c>
    </row>
    <row r="8107" spans="2:17" x14ac:dyDescent="0.3">
      <c r="B8107" s="4">
        <v>42313.017361111109</v>
      </c>
      <c r="C8107" s="1">
        <v>113.01</v>
      </c>
      <c r="D8107" s="1">
        <v>44769</v>
      </c>
      <c r="E8107" s="3">
        <f>IF($C$5+ROW($D$12)&gt;=ROW(D8107), "", AVERAGE(INDEX($D$1:$D$8201, ROW(D8107)-$C$5):D8106))</f>
        <v>15853.333333333334</v>
      </c>
      <c r="F8107" s="3">
        <f>IF($C$6+ROW($D$12)&gt;=ROW(D8107), "", AVERAGE(INDEX($D$1:$D$8201, ROW(D8107)-$C$6):D8106))</f>
        <v>23303.875</v>
      </c>
      <c r="G8107" s="3" t="str">
        <f t="shared" si="1151"/>
        <v/>
      </c>
      <c r="H8107" s="3">
        <f>IF($C$3+ROW($D$12)&gt;=ROW(D8107), "", AVERAGE(INDEX($C$1:$C$8201, ROW(D8107)-$C$3):C8106))</f>
        <v>113.02</v>
      </c>
      <c r="I8107" s="3">
        <f>IF($C$4+ROW($D$12)&gt;=ROW(D8107), "", AVERAGE(INDEX($C$1:$C$8201, ROW(D8107)-$C$4):C8106))</f>
        <v>112.956</v>
      </c>
      <c r="J8107" s="3" t="str">
        <f t="shared" si="1152"/>
        <v>Yes</v>
      </c>
      <c r="K8107" s="3" t="str">
        <f t="shared" si="1153"/>
        <v/>
      </c>
      <c r="L8107" s="3" t="str">
        <f t="shared" si="1154"/>
        <v/>
      </c>
      <c r="M8107" s="3">
        <f t="shared" si="1150"/>
        <v>1.062417098603841E-3</v>
      </c>
      <c r="N8107" s="3">
        <f t="shared" si="1155"/>
        <v>-0.4825114670631111</v>
      </c>
      <c r="O8107" s="3" t="str">
        <f t="shared" si="1156"/>
        <v/>
      </c>
      <c r="P8107" s="3" t="str">
        <f t="shared" si="1157"/>
        <v/>
      </c>
      <c r="Q8107" s="3" t="str">
        <f t="shared" si="1158"/>
        <v/>
      </c>
    </row>
    <row r="8108" spans="2:17" x14ac:dyDescent="0.3">
      <c r="B8108" s="4">
        <v>42313.018055555556</v>
      </c>
      <c r="C8108" s="1">
        <v>113.03400000000001</v>
      </c>
      <c r="D8108" s="1">
        <v>20668</v>
      </c>
      <c r="E8108" s="3">
        <f>IF($C$5+ROW($D$12)&gt;=ROW(D8108), "", AVERAGE(INDEX($D$1:$D$8201, ROW(D8108)-$C$5):D8107))</f>
        <v>28741.666666666668</v>
      </c>
      <c r="F8108" s="3">
        <f>IF($C$6+ROW($D$12)&gt;=ROW(D8108), "", AVERAGE(INDEX($D$1:$D$8201, ROW(D8108)-$C$6):D8107))</f>
        <v>26173.5</v>
      </c>
      <c r="G8108" s="3" t="str">
        <f t="shared" si="1151"/>
        <v>Yes</v>
      </c>
      <c r="H8108" s="3">
        <f>IF($C$3+ROW($D$12)&gt;=ROW(D8108), "", AVERAGE(INDEX($C$1:$C$8201, ROW(D8108)-$C$3):C8107))</f>
        <v>113.04666666666667</v>
      </c>
      <c r="I8108" s="3">
        <f>IF($C$4+ROW($D$12)&gt;=ROW(D8108), "", AVERAGE(INDEX($C$1:$C$8201, ROW(D8108)-$C$4):C8107))</f>
        <v>112.94099999999999</v>
      </c>
      <c r="J8108" s="3" t="str">
        <f t="shared" si="1152"/>
        <v>Yes</v>
      </c>
      <c r="K8108" s="3" t="str">
        <f t="shared" si="1153"/>
        <v/>
      </c>
      <c r="L8108" s="3" t="str">
        <f t="shared" si="1154"/>
        <v/>
      </c>
      <c r="M8108" s="3">
        <f t="shared" si="1150"/>
        <v>9.205006757133699E-4</v>
      </c>
      <c r="N8108" s="3">
        <f t="shared" si="1155"/>
        <v>-0.13357882048111647</v>
      </c>
      <c r="O8108" s="3" t="str">
        <f t="shared" si="1156"/>
        <v/>
      </c>
      <c r="P8108" s="3" t="str">
        <f t="shared" si="1157"/>
        <v/>
      </c>
      <c r="Q8108" s="3" t="str">
        <f t="shared" si="1158"/>
        <v/>
      </c>
    </row>
    <row r="8109" spans="2:17" x14ac:dyDescent="0.3">
      <c r="B8109" s="4">
        <v>42313.018750000003</v>
      </c>
      <c r="C8109" s="1">
        <v>113.06</v>
      </c>
      <c r="D8109" s="1">
        <v>12140</v>
      </c>
      <c r="E8109" s="3">
        <f>IF($C$5+ROW($D$12)&gt;=ROW(D8109), "", AVERAGE(INDEX($D$1:$D$8201, ROW(D8109)-$C$5):D8108))</f>
        <v>31026</v>
      </c>
      <c r="F8109" s="3">
        <f>IF($C$6+ROW($D$12)&gt;=ROW(D8109), "", AVERAGE(INDEX($D$1:$D$8201, ROW(D8109)-$C$6):D8108))</f>
        <v>26100.625</v>
      </c>
      <c r="G8109" s="3" t="str">
        <f t="shared" si="1151"/>
        <v>Yes</v>
      </c>
      <c r="H8109" s="3">
        <f>IF($C$3+ROW($D$12)&gt;=ROW(D8109), "", AVERAGE(INDEX($C$1:$C$8201, ROW(D8109)-$C$3):C8108))</f>
        <v>113.05466666666666</v>
      </c>
      <c r="I8109" s="3">
        <f>IF($C$4+ROW($D$12)&gt;=ROW(D8109), "", AVERAGE(INDEX($C$1:$C$8201, ROW(D8109)-$C$4):C8108))</f>
        <v>112.96525</v>
      </c>
      <c r="J8109" s="3" t="str">
        <f t="shared" si="1152"/>
        <v>Yes</v>
      </c>
      <c r="K8109" s="3" t="str">
        <f t="shared" si="1153"/>
        <v>Buy</v>
      </c>
      <c r="L8109" s="3">
        <f t="shared" si="1154"/>
        <v>113.06</v>
      </c>
      <c r="M8109" s="3">
        <f t="shared" si="1150"/>
        <v>4.4234087508541868E-4</v>
      </c>
      <c r="N8109" s="3">
        <f t="shared" si="1155"/>
        <v>-0.51945621903795647</v>
      </c>
      <c r="O8109" s="3" t="str">
        <f t="shared" si="1156"/>
        <v>Buy</v>
      </c>
      <c r="P8109" s="3">
        <f t="shared" si="1157"/>
        <v>113.06</v>
      </c>
      <c r="Q8109" s="3" t="str">
        <f t="shared" si="1158"/>
        <v/>
      </c>
    </row>
    <row r="8110" spans="2:17" x14ac:dyDescent="0.3">
      <c r="B8110" s="4">
        <v>42313.019444444442</v>
      </c>
      <c r="C8110" s="1">
        <v>113.211</v>
      </c>
      <c r="D8110" s="1">
        <v>22264</v>
      </c>
      <c r="E8110" s="3">
        <f>IF($C$5+ROW($D$12)&gt;=ROW(D8110), "", AVERAGE(INDEX($D$1:$D$8201, ROW(D8110)-$C$5):D8109))</f>
        <v>25859</v>
      </c>
      <c r="F8110" s="3">
        <f>IF($C$6+ROW($D$12)&gt;=ROW(D8110), "", AVERAGE(INDEX($D$1:$D$8201, ROW(D8110)-$C$6):D8109))</f>
        <v>22076.625</v>
      </c>
      <c r="G8110" s="3" t="str">
        <f t="shared" si="1151"/>
        <v>Yes</v>
      </c>
      <c r="H8110" s="3">
        <f>IF($C$3+ROW($D$12)&gt;=ROW(D8110), "", AVERAGE(INDEX($C$1:$C$8201, ROW(D8110)-$C$3):C8109))</f>
        <v>113.03466666666668</v>
      </c>
      <c r="I8110" s="3">
        <f>IF($C$4+ROW($D$12)&gt;=ROW(D8110), "", AVERAGE(INDEX($C$1:$C$8201, ROW(D8110)-$C$4):C8109))</f>
        <v>112.99275</v>
      </c>
      <c r="J8110" s="3" t="str">
        <f t="shared" si="1152"/>
        <v>Yes</v>
      </c>
      <c r="K8110" s="3" t="str">
        <f t="shared" si="1153"/>
        <v>Buy</v>
      </c>
      <c r="L8110" s="3">
        <f t="shared" si="1154"/>
        <v>113.211</v>
      </c>
      <c r="M8110" s="3">
        <f t="shared" si="1150"/>
        <v>8.0413204469191243E-4</v>
      </c>
      <c r="N8110" s="3">
        <f t="shared" si="1155"/>
        <v>0.8179012837930244</v>
      </c>
      <c r="O8110" s="3" t="str">
        <f t="shared" si="1156"/>
        <v>Buy</v>
      </c>
      <c r="P8110" s="3">
        <f t="shared" si="1157"/>
        <v>113.06</v>
      </c>
      <c r="Q8110" s="3" t="str">
        <f t="shared" si="1158"/>
        <v/>
      </c>
    </row>
    <row r="8111" spans="2:17" x14ac:dyDescent="0.3">
      <c r="B8111" s="4">
        <v>42313.020138888889</v>
      </c>
      <c r="C8111" s="1">
        <v>113</v>
      </c>
      <c r="D8111" s="1">
        <v>32363</v>
      </c>
      <c r="E8111" s="3">
        <f>IF($C$5+ROW($D$12)&gt;=ROW(D8111), "", AVERAGE(INDEX($D$1:$D$8201, ROW(D8111)-$C$5):D8110))</f>
        <v>18357.333333333332</v>
      </c>
      <c r="F8111" s="3">
        <f>IF($C$6+ROW($D$12)&gt;=ROW(D8111), "", AVERAGE(INDEX($D$1:$D$8201, ROW(D8111)-$C$6):D8110))</f>
        <v>20612.125</v>
      </c>
      <c r="G8111" s="3" t="str">
        <f t="shared" si="1151"/>
        <v/>
      </c>
      <c r="H8111" s="3">
        <f>IF($C$3+ROW($D$12)&gt;=ROW(D8111), "", AVERAGE(INDEX($C$1:$C$8201, ROW(D8111)-$C$3):C8110))</f>
        <v>113.10166666666667</v>
      </c>
      <c r="I8111" s="3">
        <f>IF($C$4+ROW($D$12)&gt;=ROW(D8111), "", AVERAGE(INDEX($C$1:$C$8201, ROW(D8111)-$C$4):C8110))</f>
        <v>113.03312500000001</v>
      </c>
      <c r="J8111" s="3" t="str">
        <f t="shared" si="1152"/>
        <v>Yes</v>
      </c>
      <c r="K8111" s="3" t="str">
        <f t="shared" si="1153"/>
        <v/>
      </c>
      <c r="L8111" s="3" t="str">
        <f t="shared" si="1154"/>
        <v/>
      </c>
      <c r="M8111" s="3">
        <f t="shared" si="1150"/>
        <v>-8.849165971890352E-5</v>
      </c>
      <c r="N8111" s="3">
        <f t="shared" si="1155"/>
        <v>-1.1100461799813082</v>
      </c>
      <c r="O8111" s="3" t="str">
        <f t="shared" si="1156"/>
        <v>Buy</v>
      </c>
      <c r="P8111" s="3">
        <f t="shared" si="1157"/>
        <v>113.06</v>
      </c>
      <c r="Q8111" s="3" t="str">
        <f t="shared" si="1158"/>
        <v/>
      </c>
    </row>
    <row r="8112" spans="2:17" x14ac:dyDescent="0.3">
      <c r="B8112" s="4">
        <v>42313.020833333336</v>
      </c>
      <c r="C8112" s="1">
        <v>112.72</v>
      </c>
      <c r="D8112" s="1">
        <v>33640</v>
      </c>
      <c r="E8112" s="3">
        <f>IF($C$5+ROW($D$12)&gt;=ROW(D8112), "", AVERAGE(INDEX($D$1:$D$8201, ROW(D8112)-$C$5):D8111))</f>
        <v>22255.666666666668</v>
      </c>
      <c r="F8112" s="3">
        <f>IF($C$6+ROW($D$12)&gt;=ROW(D8112), "", AVERAGE(INDEX($D$1:$D$8201, ROW(D8112)-$C$6):D8111))</f>
        <v>22470.5</v>
      </c>
      <c r="G8112" s="3" t="str">
        <f t="shared" si="1151"/>
        <v/>
      </c>
      <c r="H8112" s="3">
        <f>IF($C$3+ROW($D$12)&gt;=ROW(D8112), "", AVERAGE(INDEX($C$1:$C$8201, ROW(D8112)-$C$3):C8111))</f>
        <v>113.09033333333333</v>
      </c>
      <c r="I8112" s="3">
        <f>IF($C$4+ROW($D$12)&gt;=ROW(D8112), "", AVERAGE(INDEX($C$1:$C$8201, ROW(D8112)-$C$4):C8111))</f>
        <v>113.046875</v>
      </c>
      <c r="J8112" s="3" t="str">
        <f t="shared" si="1152"/>
        <v>Yes</v>
      </c>
      <c r="K8112" s="3" t="str">
        <f t="shared" si="1153"/>
        <v/>
      </c>
      <c r="L8112" s="3" t="str">
        <f t="shared" si="1154"/>
        <v/>
      </c>
      <c r="M8112" s="3">
        <f t="shared" si="1150"/>
        <v>-2.7817908208676127E-3</v>
      </c>
      <c r="N8112" s="3">
        <f t="shared" si="1155"/>
        <v>30.435627150672243</v>
      </c>
      <c r="O8112" s="3" t="str">
        <f t="shared" si="1156"/>
        <v>Buy</v>
      </c>
      <c r="P8112" s="3">
        <f t="shared" si="1157"/>
        <v>113.06</v>
      </c>
      <c r="Q8112" s="3" t="str">
        <f t="shared" si="1158"/>
        <v/>
      </c>
    </row>
    <row r="8113" spans="2:17" x14ac:dyDescent="0.3">
      <c r="B8113" s="4">
        <v>42313.021527777775</v>
      </c>
      <c r="C8113" s="1">
        <v>112.75</v>
      </c>
      <c r="D8113" s="1">
        <v>21330</v>
      </c>
      <c r="E8113" s="3">
        <f>IF($C$5+ROW($D$12)&gt;=ROW(D8113), "", AVERAGE(INDEX($D$1:$D$8201, ROW(D8113)-$C$5):D8112))</f>
        <v>29422.333333333332</v>
      </c>
      <c r="F8113" s="3">
        <f>IF($C$6+ROW($D$12)&gt;=ROW(D8113), "", AVERAGE(INDEX($D$1:$D$8201, ROW(D8113)-$C$6):D8112))</f>
        <v>25912.5</v>
      </c>
      <c r="G8113" s="3" t="str">
        <f t="shared" si="1151"/>
        <v>Yes</v>
      </c>
      <c r="H8113" s="3">
        <f>IF($C$3+ROW($D$12)&gt;=ROW(D8113), "", AVERAGE(INDEX($C$1:$C$8201, ROW(D8113)-$C$3):C8112))</f>
        <v>112.97700000000002</v>
      </c>
      <c r="I8113" s="3">
        <f>IF($C$4+ROW($D$12)&gt;=ROW(D8113), "", AVERAGE(INDEX($C$1:$C$8201, ROW(D8113)-$C$4):C8112))</f>
        <v>113.020625</v>
      </c>
      <c r="J8113" s="3" t="str">
        <f t="shared" si="1152"/>
        <v/>
      </c>
      <c r="K8113" s="3" t="str">
        <f t="shared" si="1153"/>
        <v/>
      </c>
      <c r="L8113" s="3" t="str">
        <f t="shared" si="1154"/>
        <v/>
      </c>
      <c r="M8113" s="3">
        <f t="shared" si="1150"/>
        <v>-2.7456728643570527E-3</v>
      </c>
      <c r="N8113" s="3">
        <f t="shared" si="1155"/>
        <v>-1.2983706840795157E-2</v>
      </c>
      <c r="O8113" s="3" t="str">
        <f t="shared" si="1156"/>
        <v>Buy</v>
      </c>
      <c r="P8113" s="3">
        <f t="shared" si="1157"/>
        <v>113.06</v>
      </c>
      <c r="Q8113" s="3" t="str">
        <f t="shared" si="1158"/>
        <v/>
      </c>
    </row>
    <row r="8114" spans="2:17" x14ac:dyDescent="0.3">
      <c r="B8114" s="4">
        <v>42313.022222222222</v>
      </c>
      <c r="C8114" s="1">
        <v>112.815</v>
      </c>
      <c r="D8114" s="1">
        <v>19236</v>
      </c>
      <c r="E8114" s="3">
        <f>IF($C$5+ROW($D$12)&gt;=ROW(D8114), "", AVERAGE(INDEX($D$1:$D$8201, ROW(D8114)-$C$5):D8113))</f>
        <v>29111</v>
      </c>
      <c r="F8114" s="3">
        <f>IF($C$6+ROW($D$12)&gt;=ROW(D8114), "", AVERAGE(INDEX($D$1:$D$8201, ROW(D8114)-$C$6):D8113))</f>
        <v>26851.875</v>
      </c>
      <c r="G8114" s="3" t="str">
        <f t="shared" si="1151"/>
        <v>Yes</v>
      </c>
      <c r="H8114" s="3">
        <f>IF($C$3+ROW($D$12)&gt;=ROW(D8114), "", AVERAGE(INDEX($C$1:$C$8201, ROW(D8114)-$C$3):C8113))</f>
        <v>112.82333333333334</v>
      </c>
      <c r="I8114" s="3">
        <f>IF($C$4+ROW($D$12)&gt;=ROW(D8114), "", AVERAGE(INDEX($C$1:$C$8201, ROW(D8114)-$C$4):C8113))</f>
        <v>112.988125</v>
      </c>
      <c r="J8114" s="3" t="str">
        <f t="shared" si="1152"/>
        <v/>
      </c>
      <c r="K8114" s="3" t="str">
        <f t="shared" si="1153"/>
        <v/>
      </c>
      <c r="L8114" s="3" t="str">
        <f t="shared" si="1154"/>
        <v/>
      </c>
      <c r="M8114" s="3">
        <f t="shared" si="1150"/>
        <v>-3.504025246478539E-3</v>
      </c>
      <c r="N8114" s="3">
        <f t="shared" si="1155"/>
        <v>0.27619910294705402</v>
      </c>
      <c r="O8114" s="3" t="str">
        <f t="shared" si="1156"/>
        <v>Buy</v>
      </c>
      <c r="P8114" s="3">
        <f t="shared" si="1157"/>
        <v>113.06</v>
      </c>
      <c r="Q8114" s="3" t="str">
        <f t="shared" si="1158"/>
        <v/>
      </c>
    </row>
    <row r="8115" spans="2:17" x14ac:dyDescent="0.3">
      <c r="B8115" s="4">
        <v>42313.022916666669</v>
      </c>
      <c r="C8115" s="1">
        <v>112.85</v>
      </c>
      <c r="D8115" s="1">
        <v>8546</v>
      </c>
      <c r="E8115" s="3">
        <f>IF($C$5+ROW($D$12)&gt;=ROW(D8115), "", AVERAGE(INDEX($D$1:$D$8201, ROW(D8115)-$C$5):D8114))</f>
        <v>24735.333333333332</v>
      </c>
      <c r="F8115" s="3">
        <f>IF($C$6+ROW($D$12)&gt;=ROW(D8115), "", AVERAGE(INDEX($D$1:$D$8201, ROW(D8115)-$C$6):D8114))</f>
        <v>25801.25</v>
      </c>
      <c r="G8115" s="3" t="str">
        <f t="shared" si="1151"/>
        <v/>
      </c>
      <c r="H8115" s="3">
        <f>IF($C$3+ROW($D$12)&gt;=ROW(D8115), "", AVERAGE(INDEX($C$1:$C$8201, ROW(D8115)-$C$3):C8114))</f>
        <v>112.76166666666666</v>
      </c>
      <c r="I8115" s="3">
        <f>IF($C$4+ROW($D$12)&gt;=ROW(D8115), "", AVERAGE(INDEX($C$1:$C$8201, ROW(D8115)-$C$4):C8114))</f>
        <v>112.95000000000002</v>
      </c>
      <c r="J8115" s="3" t="str">
        <f t="shared" si="1152"/>
        <v/>
      </c>
      <c r="K8115" s="3" t="str">
        <f t="shared" si="1153"/>
        <v/>
      </c>
      <c r="L8115" s="3" t="str">
        <f t="shared" si="1154"/>
        <v/>
      </c>
      <c r="M8115" s="3">
        <f t="shared" si="1150"/>
        <v>-1.3283154487959488E-3</v>
      </c>
      <c r="N8115" s="3">
        <f t="shared" si="1155"/>
        <v>-0.6209172721769417</v>
      </c>
      <c r="O8115" s="3" t="str">
        <f t="shared" si="1156"/>
        <v>Buy</v>
      </c>
      <c r="P8115" s="3">
        <f t="shared" si="1157"/>
        <v>113.06</v>
      </c>
      <c r="Q8115" s="3" t="str">
        <f t="shared" si="1158"/>
        <v/>
      </c>
    </row>
    <row r="8116" spans="2:17" x14ac:dyDescent="0.3">
      <c r="B8116" s="4">
        <v>42313.023611111108</v>
      </c>
      <c r="C8116" s="1">
        <v>112.94</v>
      </c>
      <c r="D8116" s="1">
        <v>31322</v>
      </c>
      <c r="E8116" s="3">
        <f>IF($C$5+ROW($D$12)&gt;=ROW(D8116), "", AVERAGE(INDEX($D$1:$D$8201, ROW(D8116)-$C$5):D8115))</f>
        <v>16370.666666666666</v>
      </c>
      <c r="F8116" s="3">
        <f>IF($C$6+ROW($D$12)&gt;=ROW(D8116), "", AVERAGE(INDEX($D$1:$D$8201, ROW(D8116)-$C$6):D8115))</f>
        <v>21273.375</v>
      </c>
      <c r="G8116" s="3" t="str">
        <f t="shared" si="1151"/>
        <v/>
      </c>
      <c r="H8116" s="3">
        <f>IF($C$3+ROW($D$12)&gt;=ROW(D8116), "", AVERAGE(INDEX($C$1:$C$8201, ROW(D8116)-$C$3):C8115))</f>
        <v>112.80499999999999</v>
      </c>
      <c r="I8116" s="3">
        <f>IF($C$4+ROW($D$12)&gt;=ROW(D8116), "", AVERAGE(INDEX($C$1:$C$8201, ROW(D8116)-$C$4):C8115))</f>
        <v>112.92999999999999</v>
      </c>
      <c r="J8116" s="3" t="str">
        <f t="shared" si="1152"/>
        <v/>
      </c>
      <c r="K8116" s="3" t="str">
        <f t="shared" si="1153"/>
        <v/>
      </c>
      <c r="L8116" s="3" t="str">
        <f t="shared" si="1154"/>
        <v/>
      </c>
      <c r="M8116" s="3">
        <f t="shared" si="1150"/>
        <v>1.9498366542658894E-3</v>
      </c>
      <c r="N8116" s="3">
        <f t="shared" si="1155"/>
        <v>-2.4679018120532423</v>
      </c>
      <c r="O8116" s="3" t="str">
        <f t="shared" si="1156"/>
        <v>Exit</v>
      </c>
      <c r="P8116" s="3" t="str">
        <f t="shared" si="1157"/>
        <v/>
      </c>
      <c r="Q8116" s="3">
        <f t="shared" si="1158"/>
        <v>-0.12000000000000455</v>
      </c>
    </row>
    <row r="8117" spans="2:17" x14ac:dyDescent="0.3">
      <c r="B8117" s="4">
        <v>42313.024305555555</v>
      </c>
      <c r="C8117" s="1">
        <v>113.13</v>
      </c>
      <c r="D8117" s="1">
        <v>32073</v>
      </c>
      <c r="E8117" s="3">
        <f>IF($C$5+ROW($D$12)&gt;=ROW(D8117), "", AVERAGE(INDEX($D$1:$D$8201, ROW(D8117)-$C$5):D8116))</f>
        <v>19701.333333333332</v>
      </c>
      <c r="F8117" s="3">
        <f>IF($C$6+ROW($D$12)&gt;=ROW(D8117), "", AVERAGE(INDEX($D$1:$D$8201, ROW(D8117)-$C$6):D8116))</f>
        <v>22605.125</v>
      </c>
      <c r="G8117" s="3" t="str">
        <f t="shared" si="1151"/>
        <v/>
      </c>
      <c r="H8117" s="3">
        <f>IF($C$3+ROW($D$12)&gt;=ROW(D8117), "", AVERAGE(INDEX($C$1:$C$8201, ROW(D8117)-$C$3):C8116))</f>
        <v>112.86833333333334</v>
      </c>
      <c r="I8117" s="3">
        <f>IF($C$4+ROW($D$12)&gt;=ROW(D8117), "", AVERAGE(INDEX($C$1:$C$8201, ROW(D8117)-$C$4):C8116))</f>
        <v>112.91825</v>
      </c>
      <c r="J8117" s="3" t="str">
        <f t="shared" si="1152"/>
        <v/>
      </c>
      <c r="K8117" s="3" t="str">
        <f t="shared" si="1153"/>
        <v/>
      </c>
      <c r="L8117" s="3" t="str">
        <f t="shared" si="1154"/>
        <v/>
      </c>
      <c r="M8117" s="3">
        <f t="shared" si="1150"/>
        <v>3.3646215555877515E-3</v>
      </c>
      <c r="N8117" s="3">
        <f t="shared" si="1155"/>
        <v>0.72559149928101363</v>
      </c>
      <c r="O8117" s="3" t="str">
        <f t="shared" si="1156"/>
        <v/>
      </c>
      <c r="P8117" s="3" t="str">
        <f t="shared" si="1157"/>
        <v/>
      </c>
      <c r="Q8117" s="3" t="str">
        <f t="shared" si="1158"/>
        <v/>
      </c>
    </row>
    <row r="8118" spans="2:17" x14ac:dyDescent="0.3">
      <c r="B8118" s="4">
        <v>42313.025000000001</v>
      </c>
      <c r="C8118" s="1">
        <v>113.19</v>
      </c>
      <c r="D8118" s="1">
        <v>48110</v>
      </c>
      <c r="E8118" s="3">
        <f>IF($C$5+ROW($D$12)&gt;=ROW(D8118), "", AVERAGE(INDEX($D$1:$D$8201, ROW(D8118)-$C$5):D8117))</f>
        <v>23980.333333333332</v>
      </c>
      <c r="F8118" s="3">
        <f>IF($C$6+ROW($D$12)&gt;=ROW(D8118), "", AVERAGE(INDEX($D$1:$D$8201, ROW(D8118)-$C$6):D8117))</f>
        <v>25096.75</v>
      </c>
      <c r="G8118" s="3" t="str">
        <f t="shared" si="1151"/>
        <v/>
      </c>
      <c r="H8118" s="3">
        <f>IF($C$3+ROW($D$12)&gt;=ROW(D8118), "", AVERAGE(INDEX($C$1:$C$8201, ROW(D8118)-$C$3):C8117))</f>
        <v>112.97333333333331</v>
      </c>
      <c r="I8118" s="3">
        <f>IF($C$4+ROW($D$12)&gt;=ROW(D8118), "", AVERAGE(INDEX($C$1:$C$8201, ROW(D8118)-$C$4):C8117))</f>
        <v>112.92700000000001</v>
      </c>
      <c r="J8118" s="3" t="str">
        <f t="shared" si="1152"/>
        <v>Yes</v>
      </c>
      <c r="K8118" s="3" t="str">
        <f t="shared" si="1153"/>
        <v/>
      </c>
      <c r="L8118" s="3" t="str">
        <f t="shared" si="1154"/>
        <v/>
      </c>
      <c r="M8118" s="3">
        <f t="shared" si="1150"/>
        <v>3.3185136978527881E-3</v>
      </c>
      <c r="N8118" s="3">
        <f t="shared" si="1155"/>
        <v>-1.3703727736746624E-2</v>
      </c>
      <c r="O8118" s="3" t="str">
        <f t="shared" si="1156"/>
        <v/>
      </c>
      <c r="P8118" s="3" t="str">
        <f t="shared" si="1157"/>
        <v/>
      </c>
      <c r="Q8118" s="3" t="str">
        <f t="shared" si="1158"/>
        <v/>
      </c>
    </row>
    <row r="8119" spans="2:17" x14ac:dyDescent="0.3">
      <c r="B8119" s="4">
        <v>42313.025694444441</v>
      </c>
      <c r="C8119" s="1">
        <v>113.2</v>
      </c>
      <c r="D8119" s="1">
        <v>15482</v>
      </c>
      <c r="E8119" s="3">
        <f>IF($C$5+ROW($D$12)&gt;=ROW(D8119), "", AVERAGE(INDEX($D$1:$D$8201, ROW(D8119)-$C$5):D8118))</f>
        <v>37168.333333333336</v>
      </c>
      <c r="F8119" s="3">
        <f>IF($C$6+ROW($D$12)&gt;=ROW(D8119), "", AVERAGE(INDEX($D$1:$D$8201, ROW(D8119)-$C$6):D8118))</f>
        <v>28327.5</v>
      </c>
      <c r="G8119" s="3" t="str">
        <f t="shared" si="1151"/>
        <v>Yes</v>
      </c>
      <c r="H8119" s="3">
        <f>IF($C$3+ROW($D$12)&gt;=ROW(D8119), "", AVERAGE(INDEX($C$1:$C$8201, ROW(D8119)-$C$3):C8118))</f>
        <v>113.08666666666666</v>
      </c>
      <c r="I8119" s="3">
        <f>IF($C$4+ROW($D$12)&gt;=ROW(D8119), "", AVERAGE(INDEX($C$1:$C$8201, ROW(D8119)-$C$4):C8118))</f>
        <v>112.924375</v>
      </c>
      <c r="J8119" s="3" t="str">
        <f t="shared" si="1152"/>
        <v>Yes</v>
      </c>
      <c r="K8119" s="3" t="str">
        <f t="shared" si="1153"/>
        <v>Buy</v>
      </c>
      <c r="L8119" s="3">
        <f t="shared" si="1154"/>
        <v>113.2</v>
      </c>
      <c r="M8119" s="3">
        <f t="shared" si="1150"/>
        <v>3.0966625055378573E-3</v>
      </c>
      <c r="N8119" s="3">
        <f t="shared" si="1155"/>
        <v>-6.6852576940838751E-2</v>
      </c>
      <c r="O8119" s="3" t="str">
        <f t="shared" si="1156"/>
        <v>Buy</v>
      </c>
      <c r="P8119" s="3">
        <f t="shared" si="1157"/>
        <v>113.2</v>
      </c>
      <c r="Q8119" s="3" t="str">
        <f t="shared" si="1158"/>
        <v/>
      </c>
    </row>
    <row r="8120" spans="2:17" x14ac:dyDescent="0.3">
      <c r="B8120" s="4">
        <v>42313.026388888888</v>
      </c>
      <c r="C8120" s="1">
        <v>113.155</v>
      </c>
      <c r="D8120" s="1">
        <v>22544</v>
      </c>
      <c r="E8120" s="3">
        <f>IF($C$5+ROW($D$12)&gt;=ROW(D8120), "", AVERAGE(INDEX($D$1:$D$8201, ROW(D8120)-$C$5):D8119))</f>
        <v>31888.333333333332</v>
      </c>
      <c r="F8120" s="3">
        <f>IF($C$6+ROW($D$12)&gt;=ROW(D8120), "", AVERAGE(INDEX($D$1:$D$8201, ROW(D8120)-$C$6):D8119))</f>
        <v>26217.375</v>
      </c>
      <c r="G8120" s="3" t="str">
        <f t="shared" si="1151"/>
        <v>Yes</v>
      </c>
      <c r="H8120" s="3">
        <f>IF($C$3+ROW($D$12)&gt;=ROW(D8120), "", AVERAGE(INDEX($C$1:$C$8201, ROW(D8120)-$C$3):C8119))</f>
        <v>113.17333333333333</v>
      </c>
      <c r="I8120" s="3">
        <f>IF($C$4+ROW($D$12)&gt;=ROW(D8120), "", AVERAGE(INDEX($C$1:$C$8201, ROW(D8120)-$C$4):C8119))</f>
        <v>112.949375</v>
      </c>
      <c r="J8120" s="3" t="str">
        <f t="shared" si="1152"/>
        <v>Yes</v>
      </c>
      <c r="K8120" s="3" t="str">
        <f t="shared" si="1153"/>
        <v/>
      </c>
      <c r="L8120" s="3" t="str">
        <f t="shared" si="1154"/>
        <v/>
      </c>
      <c r="M8120" s="3">
        <f t="shared" si="1150"/>
        <v>1.9018559880192003E-3</v>
      </c>
      <c r="N8120" s="3">
        <f t="shared" si="1155"/>
        <v>-0.38583685350985053</v>
      </c>
      <c r="O8120" s="3" t="str">
        <f t="shared" si="1156"/>
        <v>Exit</v>
      </c>
      <c r="P8120" s="3" t="str">
        <f t="shared" si="1157"/>
        <v/>
      </c>
      <c r="Q8120" s="3">
        <f t="shared" si="1158"/>
        <v>-4.5000000000001705E-2</v>
      </c>
    </row>
    <row r="8121" spans="2:17" x14ac:dyDescent="0.3">
      <c r="B8121" s="4">
        <v>42313.027083333334</v>
      </c>
      <c r="C8121" s="1">
        <v>113.17</v>
      </c>
      <c r="D8121" s="1">
        <v>11217</v>
      </c>
      <c r="E8121" s="3">
        <f>IF($C$5+ROW($D$12)&gt;=ROW(D8121), "", AVERAGE(INDEX($D$1:$D$8201, ROW(D8121)-$C$5):D8120))</f>
        <v>28712</v>
      </c>
      <c r="F8121" s="3">
        <f>IF($C$6+ROW($D$12)&gt;=ROW(D8121), "", AVERAGE(INDEX($D$1:$D$8201, ROW(D8121)-$C$6):D8120))</f>
        <v>24830.375</v>
      </c>
      <c r="G8121" s="3" t="str">
        <f t="shared" si="1151"/>
        <v>Yes</v>
      </c>
      <c r="H8121" s="3">
        <f>IF($C$3+ROW($D$12)&gt;=ROW(D8121), "", AVERAGE(INDEX($C$1:$C$8201, ROW(D8121)-$C$3):C8120))</f>
        <v>113.18166666666666</v>
      </c>
      <c r="I8121" s="3">
        <f>IF($C$4+ROW($D$12)&gt;=ROW(D8121), "", AVERAGE(INDEX($C$1:$C$8201, ROW(D8121)-$C$4):C8120))</f>
        <v>113.00375</v>
      </c>
      <c r="J8121" s="3" t="str">
        <f t="shared" si="1152"/>
        <v>Yes</v>
      </c>
      <c r="K8121" s="3" t="str">
        <f t="shared" si="1153"/>
        <v/>
      </c>
      <c r="L8121" s="3" t="str">
        <f t="shared" si="1154"/>
        <v/>
      </c>
      <c r="M8121" s="3">
        <f t="shared" si="1150"/>
        <v>3.5351303947483851E-4</v>
      </c>
      <c r="N8121" s="3">
        <f t="shared" si="1155"/>
        <v>-0.81412207774836542</v>
      </c>
      <c r="O8121" s="3" t="str">
        <f t="shared" si="1156"/>
        <v/>
      </c>
      <c r="P8121" s="3" t="str">
        <f t="shared" si="1157"/>
        <v/>
      </c>
      <c r="Q8121" s="3" t="str">
        <f t="shared" si="1158"/>
        <v/>
      </c>
    </row>
    <row r="8122" spans="2:17" x14ac:dyDescent="0.3">
      <c r="B8122" s="4">
        <v>42313.027777777781</v>
      </c>
      <c r="C8122" s="1">
        <v>113.23</v>
      </c>
      <c r="D8122" s="1">
        <v>31159</v>
      </c>
      <c r="E8122" s="3">
        <f>IF($C$5+ROW($D$12)&gt;=ROW(D8122), "", AVERAGE(INDEX($D$1:$D$8201, ROW(D8122)-$C$5):D8121))</f>
        <v>16414.333333333332</v>
      </c>
      <c r="F8122" s="3">
        <f>IF($C$6+ROW($D$12)&gt;=ROW(D8122), "", AVERAGE(INDEX($D$1:$D$8201, ROW(D8122)-$C$6):D8121))</f>
        <v>23566.25</v>
      </c>
      <c r="G8122" s="3" t="str">
        <f t="shared" si="1151"/>
        <v/>
      </c>
      <c r="H8122" s="3">
        <f>IF($C$3+ROW($D$12)&gt;=ROW(D8122), "", AVERAGE(INDEX($C$1:$C$8201, ROW(D8122)-$C$3):C8121))</f>
        <v>113.17500000000001</v>
      </c>
      <c r="I8122" s="3">
        <f>IF($C$4+ROW($D$12)&gt;=ROW(D8122), "", AVERAGE(INDEX($C$1:$C$8201, ROW(D8122)-$C$4):C8121))</f>
        <v>113.05624999999999</v>
      </c>
      <c r="J8122" s="3" t="str">
        <f t="shared" si="1152"/>
        <v>Yes</v>
      </c>
      <c r="K8122" s="3" t="str">
        <f t="shared" si="1153"/>
        <v/>
      </c>
      <c r="L8122" s="3" t="str">
        <f t="shared" si="1154"/>
        <v/>
      </c>
      <c r="M8122" s="3">
        <f t="shared" si="1150"/>
        <v>3.5332568161951401E-4</v>
      </c>
      <c r="N8122" s="3">
        <f t="shared" si="1155"/>
        <v>-5.2998852772961739E-4</v>
      </c>
      <c r="O8122" s="3" t="str">
        <f t="shared" si="1156"/>
        <v/>
      </c>
      <c r="P8122" s="3" t="str">
        <f t="shared" si="1157"/>
        <v/>
      </c>
      <c r="Q8122" s="3" t="str">
        <f t="shared" si="1158"/>
        <v/>
      </c>
    </row>
    <row r="8123" spans="2:17" x14ac:dyDescent="0.3">
      <c r="B8123" s="4">
        <v>42313.02847222222</v>
      </c>
      <c r="C8123" s="1">
        <v>113.255</v>
      </c>
      <c r="D8123" s="1">
        <v>30388</v>
      </c>
      <c r="E8123" s="3">
        <f>IF($C$5+ROW($D$12)&gt;=ROW(D8123), "", AVERAGE(INDEX($D$1:$D$8201, ROW(D8123)-$C$5):D8122))</f>
        <v>21640</v>
      </c>
      <c r="F8123" s="3">
        <f>IF($C$6+ROW($D$12)&gt;=ROW(D8123), "", AVERAGE(INDEX($D$1:$D$8201, ROW(D8123)-$C$6):D8122))</f>
        <v>25056.625</v>
      </c>
      <c r="G8123" s="3" t="str">
        <f t="shared" si="1151"/>
        <v/>
      </c>
      <c r="H8123" s="3">
        <f>IF($C$3+ROW($D$12)&gt;=ROW(D8123), "", AVERAGE(INDEX($C$1:$C$8201, ROW(D8123)-$C$3):C8122))</f>
        <v>113.185</v>
      </c>
      <c r="I8123" s="3">
        <f>IF($C$4+ROW($D$12)&gt;=ROW(D8123), "", AVERAGE(INDEX($C$1:$C$8201, ROW(D8123)-$C$4):C8122))</f>
        <v>113.10812499999999</v>
      </c>
      <c r="J8123" s="3" t="str">
        <f t="shared" si="1152"/>
        <v>Yes</v>
      </c>
      <c r="K8123" s="3" t="str">
        <f t="shared" si="1153"/>
        <v/>
      </c>
      <c r="L8123" s="3" t="str">
        <f t="shared" si="1154"/>
        <v/>
      </c>
      <c r="M8123" s="3">
        <f t="shared" si="1150"/>
        <v>4.8574772984863912E-4</v>
      </c>
      <c r="N8123" s="3">
        <f t="shared" si="1155"/>
        <v>0.37478749810133105</v>
      </c>
      <c r="O8123" s="3" t="str">
        <f t="shared" si="1156"/>
        <v/>
      </c>
      <c r="P8123" s="3" t="str">
        <f t="shared" si="1157"/>
        <v/>
      </c>
      <c r="Q8123" s="3" t="str">
        <f t="shared" si="1158"/>
        <v/>
      </c>
    </row>
    <row r="8124" spans="2:17" x14ac:dyDescent="0.3">
      <c r="B8124" s="4">
        <v>42313.029166666667</v>
      </c>
      <c r="C8124" s="1">
        <v>113.17</v>
      </c>
      <c r="D8124" s="1">
        <v>20012</v>
      </c>
      <c r="E8124" s="3">
        <f>IF($C$5+ROW($D$12)&gt;=ROW(D8124), "", AVERAGE(INDEX($D$1:$D$8201, ROW(D8124)-$C$5):D8123))</f>
        <v>24254.666666666668</v>
      </c>
      <c r="F8124" s="3">
        <f>IF($C$6+ROW($D$12)&gt;=ROW(D8124), "", AVERAGE(INDEX($D$1:$D$8201, ROW(D8124)-$C$6):D8123))</f>
        <v>27786.875</v>
      </c>
      <c r="G8124" s="3" t="str">
        <f t="shared" si="1151"/>
        <v/>
      </c>
      <c r="H8124" s="3">
        <f>IF($C$3+ROW($D$12)&gt;=ROW(D8124), "", AVERAGE(INDEX($C$1:$C$8201, ROW(D8124)-$C$3):C8123))</f>
        <v>113.21833333333332</v>
      </c>
      <c r="I8124" s="3">
        <f>IF($C$4+ROW($D$12)&gt;=ROW(D8124), "", AVERAGE(INDEX($C$1:$C$8201, ROW(D8124)-$C$4):C8123))</f>
        <v>113.15875</v>
      </c>
      <c r="J8124" s="3" t="str">
        <f t="shared" si="1152"/>
        <v>Yes</v>
      </c>
      <c r="K8124" s="3" t="str">
        <f t="shared" si="1153"/>
        <v/>
      </c>
      <c r="L8124" s="3" t="str">
        <f t="shared" si="1154"/>
        <v/>
      </c>
      <c r="M8124" s="3">
        <f t="shared" si="1150"/>
        <v>1.3255274514048347E-4</v>
      </c>
      <c r="N8124" s="3">
        <f t="shared" si="1155"/>
        <v>-0.72711607899477493</v>
      </c>
      <c r="O8124" s="3" t="str">
        <f t="shared" si="1156"/>
        <v/>
      </c>
      <c r="P8124" s="3" t="str">
        <f t="shared" si="1157"/>
        <v/>
      </c>
      <c r="Q8124" s="3" t="str">
        <f t="shared" si="1158"/>
        <v/>
      </c>
    </row>
    <row r="8125" spans="2:17" x14ac:dyDescent="0.3">
      <c r="B8125" s="4">
        <v>42313.029861111114</v>
      </c>
      <c r="C8125" s="1">
        <v>113.13</v>
      </c>
      <c r="D8125" s="1">
        <v>7600</v>
      </c>
      <c r="E8125" s="3">
        <f>IF($C$5+ROW($D$12)&gt;=ROW(D8125), "", AVERAGE(INDEX($D$1:$D$8201, ROW(D8125)-$C$5):D8124))</f>
        <v>27186.333333333332</v>
      </c>
      <c r="F8125" s="3">
        <f>IF($C$6+ROW($D$12)&gt;=ROW(D8125), "", AVERAGE(INDEX($D$1:$D$8201, ROW(D8125)-$C$6):D8124))</f>
        <v>26373.125</v>
      </c>
      <c r="G8125" s="3" t="str">
        <f t="shared" si="1151"/>
        <v>Yes</v>
      </c>
      <c r="H8125" s="3">
        <f>IF($C$3+ROW($D$12)&gt;=ROW(D8125), "", AVERAGE(INDEX($C$1:$C$8201, ROW(D8125)-$C$3):C8124))</f>
        <v>113.21833333333335</v>
      </c>
      <c r="I8125" s="3">
        <f>IF($C$4+ROW($D$12)&gt;=ROW(D8125), "", AVERAGE(INDEX($C$1:$C$8201, ROW(D8125)-$C$4):C8124))</f>
        <v>113.18749999999999</v>
      </c>
      <c r="J8125" s="3" t="str">
        <f t="shared" si="1152"/>
        <v>Yes</v>
      </c>
      <c r="K8125" s="3" t="str">
        <f t="shared" si="1153"/>
        <v>Sell</v>
      </c>
      <c r="L8125" s="3">
        <f t="shared" si="1154"/>
        <v>113.13</v>
      </c>
      <c r="M8125" s="3">
        <f t="shared" si="1150"/>
        <v>-3.5351303947482436E-4</v>
      </c>
      <c r="N8125" s="3">
        <f t="shared" si="1155"/>
        <v>-3.6669612847335631</v>
      </c>
      <c r="O8125" s="3" t="str">
        <f t="shared" si="1156"/>
        <v>Sell</v>
      </c>
      <c r="P8125" s="3">
        <f t="shared" si="1157"/>
        <v>113.13</v>
      </c>
      <c r="Q8125" s="3" t="str">
        <f t="shared" si="1158"/>
        <v/>
      </c>
    </row>
    <row r="8126" spans="2:17" x14ac:dyDescent="0.3">
      <c r="B8126" s="4">
        <v>42313.030555555553</v>
      </c>
      <c r="C8126" s="1">
        <v>113.23</v>
      </c>
      <c r="D8126" s="1">
        <v>16753</v>
      </c>
      <c r="E8126" s="3">
        <f>IF($C$5+ROW($D$12)&gt;=ROW(D8126), "", AVERAGE(INDEX($D$1:$D$8201, ROW(D8126)-$C$5):D8125))</f>
        <v>19333.333333333332</v>
      </c>
      <c r="F8126" s="3">
        <f>IF($C$6+ROW($D$12)&gt;=ROW(D8126), "", AVERAGE(INDEX($D$1:$D$8201, ROW(D8126)-$C$6):D8125))</f>
        <v>23314</v>
      </c>
      <c r="G8126" s="3" t="str">
        <f t="shared" si="1151"/>
        <v/>
      </c>
      <c r="H8126" s="3">
        <f>IF($C$3+ROW($D$12)&gt;=ROW(D8126), "", AVERAGE(INDEX($C$1:$C$8201, ROW(D8126)-$C$3):C8125))</f>
        <v>113.185</v>
      </c>
      <c r="I8126" s="3">
        <f>IF($C$4+ROW($D$12)&gt;=ROW(D8126), "", AVERAGE(INDEX($C$1:$C$8201, ROW(D8126)-$C$4):C8125))</f>
        <v>113.18749999999999</v>
      </c>
      <c r="J8126" s="3" t="str">
        <f t="shared" si="1152"/>
        <v/>
      </c>
      <c r="K8126" s="3" t="str">
        <f t="shared" si="1153"/>
        <v/>
      </c>
      <c r="L8126" s="3" t="str">
        <f t="shared" si="1154"/>
        <v/>
      </c>
      <c r="M8126" s="3">
        <f t="shared" si="1150"/>
        <v>0</v>
      </c>
      <c r="N8126" s="3">
        <f t="shared" si="1155"/>
        <v>-1</v>
      </c>
      <c r="O8126" s="3" t="str">
        <f t="shared" si="1156"/>
        <v>Sell</v>
      </c>
      <c r="P8126" s="3">
        <f t="shared" si="1157"/>
        <v>113.13</v>
      </c>
      <c r="Q8126" s="3" t="str">
        <f t="shared" si="1158"/>
        <v/>
      </c>
    </row>
    <row r="8127" spans="2:17" x14ac:dyDescent="0.3">
      <c r="B8127" s="4">
        <v>42313.03125</v>
      </c>
      <c r="C8127" s="1">
        <v>113.405</v>
      </c>
      <c r="D8127" s="1">
        <v>23679</v>
      </c>
      <c r="E8127" s="3">
        <f>IF($C$5+ROW($D$12)&gt;=ROW(D8127), "", AVERAGE(INDEX($D$1:$D$8201, ROW(D8127)-$C$5):D8126))</f>
        <v>14788.333333333334</v>
      </c>
      <c r="F8127" s="3">
        <f>IF($C$6+ROW($D$12)&gt;=ROW(D8127), "", AVERAGE(INDEX($D$1:$D$8201, ROW(D8127)-$C$6):D8126))</f>
        <v>19394.375</v>
      </c>
      <c r="G8127" s="3" t="str">
        <f t="shared" si="1151"/>
        <v/>
      </c>
      <c r="H8127" s="3">
        <f>IF($C$3+ROW($D$12)&gt;=ROW(D8127), "", AVERAGE(INDEX($C$1:$C$8201, ROW(D8127)-$C$3):C8126))</f>
        <v>113.17666666666668</v>
      </c>
      <c r="I8127" s="3">
        <f>IF($C$4+ROW($D$12)&gt;=ROW(D8127), "", AVERAGE(INDEX($C$1:$C$8201, ROW(D8127)-$C$4):C8126))</f>
        <v>113.1925</v>
      </c>
      <c r="J8127" s="3" t="str">
        <f t="shared" si="1152"/>
        <v/>
      </c>
      <c r="K8127" s="3" t="str">
        <f t="shared" si="1153"/>
        <v/>
      </c>
      <c r="L8127" s="3" t="str">
        <f t="shared" si="1154"/>
        <v/>
      </c>
      <c r="M8127" s="3">
        <f t="shared" si="1150"/>
        <v>1.3235685334679339E-3</v>
      </c>
      <c r="N8127" s="3">
        <f t="shared" si="1155"/>
        <v>-1</v>
      </c>
      <c r="O8127" s="3" t="str">
        <f t="shared" si="1156"/>
        <v>Sell</v>
      </c>
      <c r="P8127" s="3">
        <f t="shared" si="1157"/>
        <v>113.13</v>
      </c>
      <c r="Q8127" s="3" t="str">
        <f t="shared" si="1158"/>
        <v/>
      </c>
    </row>
    <row r="8128" spans="2:17" x14ac:dyDescent="0.3">
      <c r="B8128" s="4">
        <v>42313.031944444447</v>
      </c>
      <c r="C8128" s="1">
        <v>113.43</v>
      </c>
      <c r="D8128" s="1">
        <v>15818</v>
      </c>
      <c r="E8128" s="3">
        <f>IF($C$5+ROW($D$12)&gt;=ROW(D8128), "", AVERAGE(INDEX($D$1:$D$8201, ROW(D8128)-$C$5):D8127))</f>
        <v>16010.666666666666</v>
      </c>
      <c r="F8128" s="3">
        <f>IF($C$6+ROW($D$12)&gt;=ROW(D8128), "", AVERAGE(INDEX($D$1:$D$8201, ROW(D8128)-$C$6):D8127))</f>
        <v>20419</v>
      </c>
      <c r="G8128" s="3" t="str">
        <f t="shared" si="1151"/>
        <v/>
      </c>
      <c r="H8128" s="3">
        <f>IF($C$3+ROW($D$12)&gt;=ROW(D8128), "", AVERAGE(INDEX($C$1:$C$8201, ROW(D8128)-$C$3):C8127))</f>
        <v>113.255</v>
      </c>
      <c r="I8128" s="3">
        <f>IF($C$4+ROW($D$12)&gt;=ROW(D8128), "", AVERAGE(INDEX($C$1:$C$8201, ROW(D8128)-$C$4):C8127))</f>
        <v>113.218125</v>
      </c>
      <c r="J8128" s="3" t="str">
        <f t="shared" si="1152"/>
        <v>Yes</v>
      </c>
      <c r="K8128" s="3" t="str">
        <f t="shared" si="1153"/>
        <v/>
      </c>
      <c r="L8128" s="3" t="str">
        <f t="shared" si="1154"/>
        <v/>
      </c>
      <c r="M8128" s="3">
        <f t="shared" si="1150"/>
        <v>2.2947935931009584E-3</v>
      </c>
      <c r="N8128" s="3">
        <f t="shared" si="1155"/>
        <v>0.73379279959782628</v>
      </c>
      <c r="O8128" s="3" t="str">
        <f t="shared" si="1156"/>
        <v>Sell</v>
      </c>
      <c r="P8128" s="3">
        <f t="shared" si="1157"/>
        <v>113.13</v>
      </c>
      <c r="Q8128" s="3" t="str">
        <f t="shared" si="1158"/>
        <v/>
      </c>
    </row>
    <row r="8129" spans="2:17" x14ac:dyDescent="0.3">
      <c r="B8129" s="4">
        <v>42313.032638888886</v>
      </c>
      <c r="C8129" s="1">
        <v>113.45</v>
      </c>
      <c r="D8129" s="1">
        <v>12805</v>
      </c>
      <c r="E8129" s="3">
        <f>IF($C$5+ROW($D$12)&gt;=ROW(D8129), "", AVERAGE(INDEX($D$1:$D$8201, ROW(D8129)-$C$5):D8128))</f>
        <v>18750</v>
      </c>
      <c r="F8129" s="3">
        <f>IF($C$6+ROW($D$12)&gt;=ROW(D8129), "", AVERAGE(INDEX($D$1:$D$8201, ROW(D8129)-$C$6):D8128))</f>
        <v>19578.25</v>
      </c>
      <c r="G8129" s="3" t="str">
        <f t="shared" si="1151"/>
        <v/>
      </c>
      <c r="H8129" s="3">
        <f>IF($C$3+ROW($D$12)&gt;=ROW(D8129), "", AVERAGE(INDEX($C$1:$C$8201, ROW(D8129)-$C$3):C8128))</f>
        <v>113.355</v>
      </c>
      <c r="I8129" s="3">
        <f>IF($C$4+ROW($D$12)&gt;=ROW(D8129), "", AVERAGE(INDEX($C$1:$C$8201, ROW(D8129)-$C$4):C8128))</f>
        <v>113.2525</v>
      </c>
      <c r="J8129" s="3" t="str">
        <f t="shared" si="1152"/>
        <v>Yes</v>
      </c>
      <c r="K8129" s="3" t="str">
        <f t="shared" si="1153"/>
        <v/>
      </c>
      <c r="L8129" s="3" t="str">
        <f t="shared" si="1154"/>
        <v/>
      </c>
      <c r="M8129" s="3">
        <f t="shared" si="1150"/>
        <v>2.8246112874753065E-3</v>
      </c>
      <c r="N8129" s="3">
        <f t="shared" si="1155"/>
        <v>0.23087814780692523</v>
      </c>
      <c r="O8129" s="3" t="str">
        <f t="shared" si="1156"/>
        <v>Sell</v>
      </c>
      <c r="P8129" s="3">
        <f t="shared" si="1157"/>
        <v>113.13</v>
      </c>
      <c r="Q8129" s="3" t="str">
        <f t="shared" si="1158"/>
        <v/>
      </c>
    </row>
    <row r="8130" spans="2:17" x14ac:dyDescent="0.3">
      <c r="B8130" s="4">
        <v>42313.033333333333</v>
      </c>
      <c r="C8130" s="1">
        <v>113.44</v>
      </c>
      <c r="D8130" s="1">
        <v>16950</v>
      </c>
      <c r="E8130" s="3">
        <f>IF($C$5+ROW($D$12)&gt;=ROW(D8130), "", AVERAGE(INDEX($D$1:$D$8201, ROW(D8130)-$C$5):D8129))</f>
        <v>17434</v>
      </c>
      <c r="F8130" s="3">
        <f>IF($C$6+ROW($D$12)&gt;=ROW(D8130), "", AVERAGE(INDEX($D$1:$D$8201, ROW(D8130)-$C$6):D8129))</f>
        <v>19776.75</v>
      </c>
      <c r="G8130" s="3" t="str">
        <f t="shared" si="1151"/>
        <v/>
      </c>
      <c r="H8130" s="3">
        <f>IF($C$3+ROW($D$12)&gt;=ROW(D8130), "", AVERAGE(INDEX($C$1:$C$8201, ROW(D8130)-$C$3):C8129))</f>
        <v>113.42833333333334</v>
      </c>
      <c r="I8130" s="3">
        <f>IF($C$4+ROW($D$12)&gt;=ROW(D8130), "", AVERAGE(INDEX($C$1:$C$8201, ROW(D8130)-$C$4):C8129))</f>
        <v>113.28749999999999</v>
      </c>
      <c r="J8130" s="3" t="str">
        <f t="shared" si="1152"/>
        <v>Yes</v>
      </c>
      <c r="K8130" s="3" t="str">
        <f t="shared" si="1153"/>
        <v/>
      </c>
      <c r="L8130" s="3" t="str">
        <f t="shared" si="1154"/>
        <v/>
      </c>
      <c r="M8130" s="3">
        <f t="shared" si="1150"/>
        <v>1.8529144578691946E-3</v>
      </c>
      <c r="N8130" s="3">
        <f t="shared" si="1155"/>
        <v>-0.34401081448436532</v>
      </c>
      <c r="O8130" s="3" t="str">
        <f t="shared" si="1156"/>
        <v>Sell</v>
      </c>
      <c r="P8130" s="3">
        <f t="shared" si="1157"/>
        <v>113.13</v>
      </c>
      <c r="Q8130" s="3" t="str">
        <f t="shared" si="1158"/>
        <v/>
      </c>
    </row>
    <row r="8131" spans="2:17" x14ac:dyDescent="0.3">
      <c r="B8131" s="4">
        <v>42313.03402777778</v>
      </c>
      <c r="C8131" s="1">
        <v>113.58</v>
      </c>
      <c r="D8131" s="1">
        <v>37304</v>
      </c>
      <c r="E8131" s="3">
        <f>IF($C$5+ROW($D$12)&gt;=ROW(D8131), "", AVERAGE(INDEX($D$1:$D$8201, ROW(D8131)-$C$5):D8130))</f>
        <v>15191</v>
      </c>
      <c r="F8131" s="3">
        <f>IF($C$6+ROW($D$12)&gt;=ROW(D8131), "", AVERAGE(INDEX($D$1:$D$8201, ROW(D8131)-$C$6):D8130))</f>
        <v>18000.625</v>
      </c>
      <c r="G8131" s="3" t="str">
        <f t="shared" si="1151"/>
        <v/>
      </c>
      <c r="H8131" s="3">
        <f>IF($C$3+ROW($D$12)&gt;=ROW(D8131), "", AVERAGE(INDEX($C$1:$C$8201, ROW(D8131)-$C$3):C8130))</f>
        <v>113.44</v>
      </c>
      <c r="I8131" s="3">
        <f>IF($C$4+ROW($D$12)&gt;=ROW(D8131), "", AVERAGE(INDEX($C$1:$C$8201, ROW(D8131)-$C$4):C8130))</f>
        <v>113.31375000000003</v>
      </c>
      <c r="J8131" s="3" t="str">
        <f t="shared" si="1152"/>
        <v>Yes</v>
      </c>
      <c r="K8131" s="3" t="str">
        <f t="shared" si="1153"/>
        <v/>
      </c>
      <c r="L8131" s="3" t="str">
        <f t="shared" si="1154"/>
        <v/>
      </c>
      <c r="M8131" s="3">
        <f t="shared" si="1150"/>
        <v>1.5419524168873583E-3</v>
      </c>
      <c r="N8131" s="3">
        <f t="shared" si="1155"/>
        <v>-0.16782320395914818</v>
      </c>
      <c r="O8131" s="3" t="str">
        <f t="shared" si="1156"/>
        <v>Sell</v>
      </c>
      <c r="P8131" s="3">
        <f t="shared" si="1157"/>
        <v>113.13</v>
      </c>
      <c r="Q8131" s="3" t="str">
        <f t="shared" si="1158"/>
        <v/>
      </c>
    </row>
    <row r="8132" spans="2:17" x14ac:dyDescent="0.3">
      <c r="B8132" s="4">
        <v>42313.034722222219</v>
      </c>
      <c r="C8132" s="1">
        <v>113.52</v>
      </c>
      <c r="D8132" s="1">
        <v>29225</v>
      </c>
      <c r="E8132" s="3">
        <f>IF($C$5+ROW($D$12)&gt;=ROW(D8132), "", AVERAGE(INDEX($D$1:$D$8201, ROW(D8132)-$C$5):D8131))</f>
        <v>22353</v>
      </c>
      <c r="F8132" s="3">
        <f>IF($C$6+ROW($D$12)&gt;=ROW(D8132), "", AVERAGE(INDEX($D$1:$D$8201, ROW(D8132)-$C$6):D8131))</f>
        <v>18865.125</v>
      </c>
      <c r="G8132" s="3" t="str">
        <f t="shared" si="1151"/>
        <v>Yes</v>
      </c>
      <c r="H8132" s="3">
        <f>IF($C$3+ROW($D$12)&gt;=ROW(D8132), "", AVERAGE(INDEX($C$1:$C$8201, ROW(D8132)-$C$3):C8131))</f>
        <v>113.49</v>
      </c>
      <c r="I8132" s="3">
        <f>IF($C$4+ROW($D$12)&gt;=ROW(D8132), "", AVERAGE(INDEX($C$1:$C$8201, ROW(D8132)-$C$4):C8131))</f>
        <v>113.35437500000002</v>
      </c>
      <c r="J8132" s="3" t="str">
        <f t="shared" si="1152"/>
        <v>Yes</v>
      </c>
      <c r="K8132" s="3" t="str">
        <f t="shared" si="1153"/>
        <v/>
      </c>
      <c r="L8132" s="3" t="str">
        <f t="shared" si="1154"/>
        <v/>
      </c>
      <c r="M8132" s="3">
        <f t="shared" si="1150"/>
        <v>7.9312628083587453E-4</v>
      </c>
      <c r="N8132" s="3">
        <f t="shared" si="1155"/>
        <v>-0.48563504804064683</v>
      </c>
      <c r="O8132" s="3" t="str">
        <f t="shared" si="1156"/>
        <v>Sell</v>
      </c>
      <c r="P8132" s="3">
        <f t="shared" si="1157"/>
        <v>113.13</v>
      </c>
      <c r="Q8132" s="3" t="str">
        <f t="shared" si="1158"/>
        <v/>
      </c>
    </row>
    <row r="8133" spans="2:17" x14ac:dyDescent="0.3">
      <c r="B8133" s="4">
        <v>42313.035416666666</v>
      </c>
      <c r="C8133" s="1">
        <v>113.544</v>
      </c>
      <c r="D8133" s="1">
        <v>29589</v>
      </c>
      <c r="E8133" s="3">
        <f>IF($C$5+ROW($D$12)&gt;=ROW(D8133), "", AVERAGE(INDEX($D$1:$D$8201, ROW(D8133)-$C$5):D8132))</f>
        <v>27826.333333333332</v>
      </c>
      <c r="F8133" s="3">
        <f>IF($C$6+ROW($D$12)&gt;=ROW(D8133), "", AVERAGE(INDEX($D$1:$D$8201, ROW(D8133)-$C$6):D8132))</f>
        <v>20016.75</v>
      </c>
      <c r="G8133" s="3" t="str">
        <f t="shared" si="1151"/>
        <v>Yes</v>
      </c>
      <c r="H8133" s="3">
        <f>IF($C$3+ROW($D$12)&gt;=ROW(D8133), "", AVERAGE(INDEX($C$1:$C$8201, ROW(D8133)-$C$3):C8132))</f>
        <v>113.51333333333332</v>
      </c>
      <c r="I8133" s="3">
        <f>IF($C$4+ROW($D$12)&gt;=ROW(D8133), "", AVERAGE(INDEX($C$1:$C$8201, ROW(D8133)-$C$4):C8132))</f>
        <v>113.39812500000001</v>
      </c>
      <c r="J8133" s="3" t="str">
        <f t="shared" si="1152"/>
        <v>Yes</v>
      </c>
      <c r="K8133" s="3" t="str">
        <f t="shared" si="1153"/>
        <v/>
      </c>
      <c r="L8133" s="3" t="str">
        <f t="shared" si="1154"/>
        <v/>
      </c>
      <c r="M8133" s="3">
        <f t="shared" si="1150"/>
        <v>8.2821577110586133E-4</v>
      </c>
      <c r="N8133" s="3">
        <f t="shared" si="1155"/>
        <v>4.4241996662884558E-2</v>
      </c>
      <c r="O8133" s="3" t="str">
        <f t="shared" si="1156"/>
        <v>Sell</v>
      </c>
      <c r="P8133" s="3">
        <f t="shared" si="1157"/>
        <v>113.13</v>
      </c>
      <c r="Q8133" s="3" t="str">
        <f t="shared" si="1158"/>
        <v/>
      </c>
    </row>
    <row r="8134" spans="2:17" x14ac:dyDescent="0.3">
      <c r="B8134" s="4">
        <v>42313.036111111112</v>
      </c>
      <c r="C8134" s="1">
        <v>113.369</v>
      </c>
      <c r="D8134" s="1">
        <v>38181</v>
      </c>
      <c r="E8134" s="3">
        <f>IF($C$5+ROW($D$12)&gt;=ROW(D8134), "", AVERAGE(INDEX($D$1:$D$8201, ROW(D8134)-$C$5):D8133))</f>
        <v>32039.333333333332</v>
      </c>
      <c r="F8134" s="3">
        <f>IF($C$6+ROW($D$12)&gt;=ROW(D8134), "", AVERAGE(INDEX($D$1:$D$8201, ROW(D8134)-$C$6):D8133))</f>
        <v>22765.375</v>
      </c>
      <c r="G8134" s="3" t="str">
        <f t="shared" si="1151"/>
        <v>Yes</v>
      </c>
      <c r="H8134" s="3">
        <f>IF($C$3+ROW($D$12)&gt;=ROW(D8134), "", AVERAGE(INDEX($C$1:$C$8201, ROW(D8134)-$C$3):C8133))</f>
        <v>113.548</v>
      </c>
      <c r="I8134" s="3">
        <f>IF($C$4+ROW($D$12)&gt;=ROW(D8134), "", AVERAGE(INDEX($C$1:$C$8201, ROW(D8134)-$C$4):C8133))</f>
        <v>113.44987499999999</v>
      </c>
      <c r="J8134" s="3" t="str">
        <f t="shared" si="1152"/>
        <v>Yes</v>
      </c>
      <c r="K8134" s="3" t="str">
        <f t="shared" si="1153"/>
        <v/>
      </c>
      <c r="L8134" s="3" t="str">
        <f t="shared" si="1154"/>
        <v/>
      </c>
      <c r="M8134" s="3">
        <f t="shared" si="1150"/>
        <v>-6.2607746887615053E-4</v>
      </c>
      <c r="N8134" s="3">
        <f t="shared" si="1155"/>
        <v>-1.7559352172685518</v>
      </c>
      <c r="O8134" s="3" t="str">
        <f t="shared" si="1156"/>
        <v>Sell</v>
      </c>
      <c r="P8134" s="3">
        <f t="shared" si="1157"/>
        <v>113.13</v>
      </c>
      <c r="Q8134" s="3" t="str">
        <f t="shared" si="1158"/>
        <v/>
      </c>
    </row>
    <row r="8135" spans="2:17" x14ac:dyDescent="0.3">
      <c r="B8135" s="4">
        <v>42313.036805555559</v>
      </c>
      <c r="C8135" s="1">
        <v>113.43</v>
      </c>
      <c r="D8135" s="1">
        <v>24902</v>
      </c>
      <c r="E8135" s="3">
        <f>IF($C$5+ROW($D$12)&gt;=ROW(D8135), "", AVERAGE(INDEX($D$1:$D$8201, ROW(D8135)-$C$5):D8134))</f>
        <v>32331.666666666668</v>
      </c>
      <c r="F8135" s="3">
        <f>IF($C$6+ROW($D$12)&gt;=ROW(D8135), "", AVERAGE(INDEX($D$1:$D$8201, ROW(D8135)-$C$6):D8134))</f>
        <v>25443.875</v>
      </c>
      <c r="G8135" s="3" t="str">
        <f t="shared" si="1151"/>
        <v>Yes</v>
      </c>
      <c r="H8135" s="3">
        <f>IF($C$3+ROW($D$12)&gt;=ROW(D8135), "", AVERAGE(INDEX($C$1:$C$8201, ROW(D8135)-$C$3):C8134))</f>
        <v>113.47766666666666</v>
      </c>
      <c r="I8135" s="3">
        <f>IF($C$4+ROW($D$12)&gt;=ROW(D8135), "", AVERAGE(INDEX($C$1:$C$8201, ROW(D8135)-$C$4):C8134))</f>
        <v>113.46725000000001</v>
      </c>
      <c r="J8135" s="3" t="str">
        <f t="shared" si="1152"/>
        <v>Yes</v>
      </c>
      <c r="K8135" s="3" t="str">
        <f t="shared" si="1153"/>
        <v/>
      </c>
      <c r="L8135" s="3" t="str">
        <f t="shared" si="1154"/>
        <v/>
      </c>
      <c r="M8135" s="3">
        <f t="shared" si="1150"/>
        <v>-1.321527878335228E-3</v>
      </c>
      <c r="N8135" s="3">
        <f t="shared" si="1155"/>
        <v>1.1108056814557723</v>
      </c>
      <c r="O8135" s="3" t="str">
        <f t="shared" si="1156"/>
        <v>Sell</v>
      </c>
      <c r="P8135" s="3">
        <f t="shared" si="1157"/>
        <v>113.13</v>
      </c>
      <c r="Q8135" s="3" t="str">
        <f t="shared" si="1158"/>
        <v/>
      </c>
    </row>
    <row r="8136" spans="2:17" x14ac:dyDescent="0.3">
      <c r="B8136" s="4">
        <v>42313.037499999999</v>
      </c>
      <c r="C8136" s="1">
        <v>113.59</v>
      </c>
      <c r="D8136" s="1">
        <v>39349</v>
      </c>
      <c r="E8136" s="3">
        <f>IF($C$5+ROW($D$12)&gt;=ROW(D8136), "", AVERAGE(INDEX($D$1:$D$8201, ROW(D8136)-$C$5):D8135))</f>
        <v>30890.666666666668</v>
      </c>
      <c r="F8136" s="3">
        <f>IF($C$6+ROW($D$12)&gt;=ROW(D8136), "", AVERAGE(INDEX($D$1:$D$8201, ROW(D8136)-$C$6):D8135))</f>
        <v>25596.75</v>
      </c>
      <c r="G8136" s="3" t="str">
        <f t="shared" si="1151"/>
        <v>Yes</v>
      </c>
      <c r="H8136" s="3">
        <f>IF($C$3+ROW($D$12)&gt;=ROW(D8136), "", AVERAGE(INDEX($C$1:$C$8201, ROW(D8136)-$C$3):C8135))</f>
        <v>113.44766666666668</v>
      </c>
      <c r="I8136" s="3">
        <f>IF($C$4+ROW($D$12)&gt;=ROW(D8136), "", AVERAGE(INDEX($C$1:$C$8201, ROW(D8136)-$C$4):C8135))</f>
        <v>113.47037499999999</v>
      </c>
      <c r="J8136" s="3" t="str">
        <f t="shared" si="1152"/>
        <v/>
      </c>
      <c r="K8136" s="3" t="str">
        <f t="shared" si="1153"/>
        <v/>
      </c>
      <c r="L8136" s="3" t="str">
        <f t="shared" si="1154"/>
        <v/>
      </c>
      <c r="M8136" s="3">
        <f t="shared" si="1150"/>
        <v>6.1644139154297156E-4</v>
      </c>
      <c r="N8136" s="3">
        <f t="shared" si="1155"/>
        <v>-1.4664611330935546</v>
      </c>
      <c r="O8136" s="3" t="str">
        <f t="shared" si="1156"/>
        <v>Sell</v>
      </c>
      <c r="P8136" s="3">
        <f t="shared" si="1157"/>
        <v>113.13</v>
      </c>
      <c r="Q8136" s="3" t="str">
        <f t="shared" si="1158"/>
        <v/>
      </c>
    </row>
    <row r="8137" spans="2:17" x14ac:dyDescent="0.3">
      <c r="B8137" s="4">
        <v>42313.038194444445</v>
      </c>
      <c r="C8137" s="1">
        <v>113.717</v>
      </c>
      <c r="D8137" s="1">
        <v>50680</v>
      </c>
      <c r="E8137" s="3">
        <f>IF($C$5+ROW($D$12)&gt;=ROW(D8137), "", AVERAGE(INDEX($D$1:$D$8201, ROW(D8137)-$C$5):D8136))</f>
        <v>34144</v>
      </c>
      <c r="F8137" s="3">
        <f>IF($C$6+ROW($D$12)&gt;=ROW(D8137), "", AVERAGE(INDEX($D$1:$D$8201, ROW(D8137)-$C$6):D8136))</f>
        <v>28538.125</v>
      </c>
      <c r="G8137" s="3" t="str">
        <f t="shared" si="1151"/>
        <v>Yes</v>
      </c>
      <c r="H8137" s="3">
        <f>IF($C$3+ROW($D$12)&gt;=ROW(D8137), "", AVERAGE(INDEX($C$1:$C$8201, ROW(D8137)-$C$3):C8136))</f>
        <v>113.46300000000001</v>
      </c>
      <c r="I8137" s="3">
        <f>IF($C$4+ROW($D$12)&gt;=ROW(D8137), "", AVERAGE(INDEX($C$1:$C$8201, ROW(D8137)-$C$4):C8136))</f>
        <v>113.49037500000001</v>
      </c>
      <c r="J8137" s="3" t="str">
        <f t="shared" si="1152"/>
        <v/>
      </c>
      <c r="K8137" s="3" t="str">
        <f t="shared" si="1153"/>
        <v/>
      </c>
      <c r="L8137" s="3" t="str">
        <f t="shared" si="1154"/>
        <v/>
      </c>
      <c r="M8137" s="3">
        <f t="shared" si="1150"/>
        <v>1.5224788539784653E-3</v>
      </c>
      <c r="N8137" s="3">
        <f t="shared" si="1155"/>
        <v>1.4697868684120228</v>
      </c>
      <c r="O8137" s="3" t="str">
        <f t="shared" si="1156"/>
        <v>Sell</v>
      </c>
      <c r="P8137" s="3">
        <f t="shared" si="1157"/>
        <v>113.13</v>
      </c>
      <c r="Q8137" s="3" t="str">
        <f t="shared" si="1158"/>
        <v/>
      </c>
    </row>
    <row r="8138" spans="2:17" x14ac:dyDescent="0.3">
      <c r="B8138" s="4">
        <v>42313.038888888892</v>
      </c>
      <c r="C8138" s="1">
        <v>113.76</v>
      </c>
      <c r="D8138" s="1">
        <v>33552</v>
      </c>
      <c r="E8138" s="3">
        <f>IF($C$5+ROW($D$12)&gt;=ROW(D8138), "", AVERAGE(INDEX($D$1:$D$8201, ROW(D8138)-$C$5):D8137))</f>
        <v>38310.333333333336</v>
      </c>
      <c r="F8138" s="3">
        <f>IF($C$6+ROW($D$12)&gt;=ROW(D8138), "", AVERAGE(INDEX($D$1:$D$8201, ROW(D8138)-$C$6):D8137))</f>
        <v>33272.5</v>
      </c>
      <c r="G8138" s="3" t="str">
        <f t="shared" si="1151"/>
        <v>Yes</v>
      </c>
      <c r="H8138" s="3">
        <f>IF($C$3+ROW($D$12)&gt;=ROW(D8138), "", AVERAGE(INDEX($C$1:$C$8201, ROW(D8138)-$C$3):C8137))</f>
        <v>113.57900000000001</v>
      </c>
      <c r="I8138" s="3">
        <f>IF($C$4+ROW($D$12)&gt;=ROW(D8138), "", AVERAGE(INDEX($C$1:$C$8201, ROW(D8138)-$C$4):C8137))</f>
        <v>113.52375000000001</v>
      </c>
      <c r="J8138" s="3" t="str">
        <f t="shared" si="1152"/>
        <v>Yes</v>
      </c>
      <c r="K8138" s="3" t="str">
        <f t="shared" si="1153"/>
        <v>Buy</v>
      </c>
      <c r="L8138" s="3">
        <f t="shared" si="1154"/>
        <v>113.76</v>
      </c>
      <c r="M8138" s="3">
        <f t="shared" si="1150"/>
        <v>3.4429807399896446E-3</v>
      </c>
      <c r="N8138" s="3">
        <f t="shared" si="1155"/>
        <v>1.2614309098563965</v>
      </c>
      <c r="O8138" s="3" t="str">
        <f t="shared" si="1156"/>
        <v>Sell</v>
      </c>
      <c r="P8138" s="3">
        <f t="shared" si="1157"/>
        <v>113.13</v>
      </c>
      <c r="Q8138" s="3" t="str">
        <f t="shared" si="1158"/>
        <v/>
      </c>
    </row>
    <row r="8139" spans="2:17" x14ac:dyDescent="0.3">
      <c r="B8139" s="4">
        <v>42313.039583333331</v>
      </c>
      <c r="C8139" s="1">
        <v>113.74</v>
      </c>
      <c r="D8139" s="1">
        <v>27224</v>
      </c>
      <c r="E8139" s="3">
        <f>IF($C$5+ROW($D$12)&gt;=ROW(D8139), "", AVERAGE(INDEX($D$1:$D$8201, ROW(D8139)-$C$5):D8138))</f>
        <v>41193.666666666664</v>
      </c>
      <c r="F8139" s="3">
        <f>IF($C$6+ROW($D$12)&gt;=ROW(D8139), "", AVERAGE(INDEX($D$1:$D$8201, ROW(D8139)-$C$6):D8138))</f>
        <v>35347.75</v>
      </c>
      <c r="G8139" s="3" t="str">
        <f t="shared" si="1151"/>
        <v>Yes</v>
      </c>
      <c r="H8139" s="3">
        <f>IF($C$3+ROW($D$12)&gt;=ROW(D8139), "", AVERAGE(INDEX($C$1:$C$8201, ROW(D8139)-$C$3):C8138))</f>
        <v>113.68900000000001</v>
      </c>
      <c r="I8139" s="3">
        <f>IF($C$4+ROW($D$12)&gt;=ROW(D8139), "", AVERAGE(INDEX($C$1:$C$8201, ROW(D8139)-$C$4):C8138))</f>
        <v>113.56375</v>
      </c>
      <c r="J8139" s="3" t="str">
        <f t="shared" si="1152"/>
        <v>Yes</v>
      </c>
      <c r="K8139" s="3" t="str">
        <f t="shared" si="1153"/>
        <v/>
      </c>
      <c r="L8139" s="3" t="str">
        <f t="shared" si="1154"/>
        <v/>
      </c>
      <c r="M8139" s="3">
        <f t="shared" si="1150"/>
        <v>2.729235307702335E-3</v>
      </c>
      <c r="N8139" s="3">
        <f t="shared" si="1155"/>
        <v>-0.20730450914153425</v>
      </c>
      <c r="O8139" s="3" t="str">
        <f t="shared" si="1156"/>
        <v>Sell</v>
      </c>
      <c r="P8139" s="3">
        <f t="shared" si="1157"/>
        <v>113.13</v>
      </c>
      <c r="Q8139" s="3" t="str">
        <f t="shared" si="1158"/>
        <v/>
      </c>
    </row>
    <row r="8140" spans="2:17" x14ac:dyDescent="0.3">
      <c r="B8140" s="4">
        <v>42313.040277777778</v>
      </c>
      <c r="C8140" s="1">
        <v>113.63</v>
      </c>
      <c r="D8140" s="1">
        <v>19823</v>
      </c>
      <c r="E8140" s="3">
        <f>IF($C$5+ROW($D$12)&gt;=ROW(D8140), "", AVERAGE(INDEX($D$1:$D$8201, ROW(D8140)-$C$5):D8139))</f>
        <v>37152</v>
      </c>
      <c r="F8140" s="3">
        <f>IF($C$6+ROW($D$12)&gt;=ROW(D8140), "", AVERAGE(INDEX($D$1:$D$8201, ROW(D8140)-$C$6):D8139))</f>
        <v>34087.75</v>
      </c>
      <c r="G8140" s="3" t="str">
        <f t="shared" si="1151"/>
        <v>Yes</v>
      </c>
      <c r="H8140" s="3">
        <f>IF($C$3+ROW($D$12)&gt;=ROW(D8140), "", AVERAGE(INDEX($C$1:$C$8201, ROW(D8140)-$C$3):C8139))</f>
        <v>113.73899999999999</v>
      </c>
      <c r="I8140" s="3">
        <f>IF($C$4+ROW($D$12)&gt;=ROW(D8140), "", AVERAGE(INDEX($C$1:$C$8201, ROW(D8140)-$C$4):C8139))</f>
        <v>113.58374999999999</v>
      </c>
      <c r="J8140" s="3" t="str">
        <f t="shared" si="1152"/>
        <v>Yes</v>
      </c>
      <c r="K8140" s="3" t="str">
        <f t="shared" si="1153"/>
        <v>Sell</v>
      </c>
      <c r="L8140" s="3">
        <f t="shared" si="1154"/>
        <v>113.63</v>
      </c>
      <c r="M8140" s="3">
        <f t="shared" si="1150"/>
        <v>3.5208168658746886E-4</v>
      </c>
      <c r="N8140" s="3">
        <f t="shared" si="1155"/>
        <v>-0.87099621436310803</v>
      </c>
      <c r="O8140" s="3" t="str">
        <f t="shared" si="1156"/>
        <v>Sell</v>
      </c>
      <c r="P8140" s="3">
        <f t="shared" si="1157"/>
        <v>113.13</v>
      </c>
      <c r="Q8140" s="3" t="str">
        <f t="shared" si="1158"/>
        <v/>
      </c>
    </row>
    <row r="8141" spans="2:17" x14ac:dyDescent="0.3">
      <c r="B8141" s="4">
        <v>42313.040972222225</v>
      </c>
      <c r="C8141" s="1">
        <v>113.73</v>
      </c>
      <c r="D8141" s="1">
        <v>10605</v>
      </c>
      <c r="E8141" s="3">
        <f>IF($C$5+ROW($D$12)&gt;=ROW(D8141), "", AVERAGE(INDEX($D$1:$D$8201, ROW(D8141)-$C$5):D8140))</f>
        <v>26866.333333333332</v>
      </c>
      <c r="F8141" s="3">
        <f>IF($C$6+ROW($D$12)&gt;=ROW(D8141), "", AVERAGE(INDEX($D$1:$D$8201, ROW(D8141)-$C$6):D8140))</f>
        <v>32912.5</v>
      </c>
      <c r="G8141" s="3" t="str">
        <f t="shared" si="1151"/>
        <v/>
      </c>
      <c r="H8141" s="3">
        <f>IF($C$3+ROW($D$12)&gt;=ROW(D8141), "", AVERAGE(INDEX($C$1:$C$8201, ROW(D8141)-$C$3):C8140))</f>
        <v>113.71</v>
      </c>
      <c r="I8141" s="3">
        <f>IF($C$4+ROW($D$12)&gt;=ROW(D8141), "", AVERAGE(INDEX($C$1:$C$8201, ROW(D8141)-$C$4):C8140))</f>
        <v>113.5975</v>
      </c>
      <c r="J8141" s="3" t="str">
        <f t="shared" si="1152"/>
        <v>Yes</v>
      </c>
      <c r="K8141" s="3" t="str">
        <f t="shared" si="1153"/>
        <v/>
      </c>
      <c r="L8141" s="3" t="str">
        <f t="shared" si="1154"/>
        <v/>
      </c>
      <c r="M8141" s="3">
        <f t="shared" si="1150"/>
        <v>1.143123454182147E-4</v>
      </c>
      <c r="N8141" s="3">
        <f t="shared" si="1155"/>
        <v>-0.675324364279834</v>
      </c>
      <c r="O8141" s="3" t="str">
        <f t="shared" si="1156"/>
        <v>Sell</v>
      </c>
      <c r="P8141" s="3">
        <f t="shared" si="1157"/>
        <v>113.13</v>
      </c>
      <c r="Q8141" s="3" t="str">
        <f t="shared" si="1158"/>
        <v/>
      </c>
    </row>
    <row r="8142" spans="2:17" x14ac:dyDescent="0.3">
      <c r="B8142" s="4">
        <v>42313.041666666664</v>
      </c>
      <c r="C8142" s="1">
        <v>113.75</v>
      </c>
      <c r="D8142" s="1">
        <v>34013</v>
      </c>
      <c r="E8142" s="3">
        <f>IF($C$5+ROW($D$12)&gt;=ROW(D8142), "", AVERAGE(INDEX($D$1:$D$8201, ROW(D8142)-$C$5):D8141))</f>
        <v>19217.333333333332</v>
      </c>
      <c r="F8142" s="3">
        <f>IF($C$6+ROW($D$12)&gt;=ROW(D8142), "", AVERAGE(INDEX($D$1:$D$8201, ROW(D8142)-$C$6):D8141))</f>
        <v>30539.5</v>
      </c>
      <c r="G8142" s="3" t="str">
        <f t="shared" si="1151"/>
        <v/>
      </c>
      <c r="H8142" s="3">
        <f>IF($C$3+ROW($D$12)&gt;=ROW(D8142), "", AVERAGE(INDEX($C$1:$C$8201, ROW(D8142)-$C$3):C8141))</f>
        <v>113.7</v>
      </c>
      <c r="I8142" s="3">
        <f>IF($C$4+ROW($D$12)&gt;=ROW(D8142), "", AVERAGE(INDEX($C$1:$C$8201, ROW(D8142)-$C$4):C8141))</f>
        <v>113.62075</v>
      </c>
      <c r="J8142" s="3" t="str">
        <f t="shared" si="1152"/>
        <v>Yes</v>
      </c>
      <c r="K8142" s="3" t="str">
        <f t="shared" si="1153"/>
        <v/>
      </c>
      <c r="L8142" s="3" t="str">
        <f t="shared" si="1154"/>
        <v/>
      </c>
      <c r="M8142" s="3">
        <f t="shared" ref="M8142:M8201" si="1159">IF($C$7+ROW($D$12)&gt;ROW(D8142), "", LN(C8142/INDEX($C$1:$C$8201, ROW(D8142)-$C$7+1)))</f>
        <v>-8.7908223871036495E-5</v>
      </c>
      <c r="N8142" s="3">
        <f t="shared" si="1155"/>
        <v>-1.7690177605001625</v>
      </c>
      <c r="O8142" s="3" t="str">
        <f t="shared" si="1156"/>
        <v>Sell</v>
      </c>
      <c r="P8142" s="3">
        <f t="shared" si="1157"/>
        <v>113.13</v>
      </c>
      <c r="Q8142" s="3" t="str">
        <f t="shared" si="1158"/>
        <v/>
      </c>
    </row>
    <row r="8143" spans="2:17" x14ac:dyDescent="0.3">
      <c r="B8143" s="4">
        <v>42313.042361111111</v>
      </c>
      <c r="C8143" s="1">
        <v>113.75</v>
      </c>
      <c r="D8143" s="1">
        <v>25207</v>
      </c>
      <c r="E8143" s="3">
        <f>IF($C$5+ROW($D$12)&gt;=ROW(D8143), "", AVERAGE(INDEX($D$1:$D$8201, ROW(D8143)-$C$5):D8142))</f>
        <v>21480.333333333332</v>
      </c>
      <c r="F8143" s="3">
        <f>IF($C$6+ROW($D$12)&gt;=ROW(D8143), "", AVERAGE(INDEX($D$1:$D$8201, ROW(D8143)-$C$6):D8142))</f>
        <v>30018.5</v>
      </c>
      <c r="G8143" s="3" t="str">
        <f t="shared" si="1151"/>
        <v/>
      </c>
      <c r="H8143" s="3">
        <f>IF($C$3+ROW($D$12)&gt;=ROW(D8143), "", AVERAGE(INDEX($C$1:$C$8201, ROW(D8143)-$C$3):C8142))</f>
        <v>113.70333333333333</v>
      </c>
      <c r="I8143" s="3">
        <f>IF($C$4+ROW($D$12)&gt;=ROW(D8143), "", AVERAGE(INDEX($C$1:$C$8201, ROW(D8143)-$C$4):C8142))</f>
        <v>113.668375</v>
      </c>
      <c r="J8143" s="3" t="str">
        <f t="shared" si="1152"/>
        <v>Yes</v>
      </c>
      <c r="K8143" s="3" t="str">
        <f t="shared" si="1153"/>
        <v/>
      </c>
      <c r="L8143" s="3" t="str">
        <f t="shared" si="1154"/>
        <v/>
      </c>
      <c r="M8143" s="3">
        <f t="shared" si="1159"/>
        <v>8.7915952406258257E-5</v>
      </c>
      <c r="N8143" s="3">
        <f t="shared" si="1155"/>
        <v>-2.0000879159523586</v>
      </c>
      <c r="O8143" s="3" t="str">
        <f t="shared" si="1156"/>
        <v>Sell</v>
      </c>
      <c r="P8143" s="3">
        <f t="shared" si="1157"/>
        <v>113.13</v>
      </c>
      <c r="Q8143" s="3" t="str">
        <f t="shared" si="1158"/>
        <v/>
      </c>
    </row>
    <row r="8144" spans="2:17" x14ac:dyDescent="0.3">
      <c r="B8144" s="4">
        <v>42313.043055555558</v>
      </c>
      <c r="C8144" s="1">
        <v>113.62</v>
      </c>
      <c r="D8144" s="1">
        <v>19321</v>
      </c>
      <c r="E8144" s="3">
        <f>IF($C$5+ROW($D$12)&gt;=ROW(D8144), "", AVERAGE(INDEX($D$1:$D$8201, ROW(D8144)-$C$5):D8143))</f>
        <v>23275</v>
      </c>
      <c r="F8144" s="3">
        <f>IF($C$6+ROW($D$12)&gt;=ROW(D8144), "", AVERAGE(INDEX($D$1:$D$8201, ROW(D8144)-$C$6):D8143))</f>
        <v>30056.625</v>
      </c>
      <c r="G8144" s="3" t="str">
        <f t="shared" si="1151"/>
        <v/>
      </c>
      <c r="H8144" s="3">
        <f>IF($C$3+ROW($D$12)&gt;=ROW(D8144), "", AVERAGE(INDEX($C$1:$C$8201, ROW(D8144)-$C$3):C8143))</f>
        <v>113.74333333333334</v>
      </c>
      <c r="I8144" s="3">
        <f>IF($C$4+ROW($D$12)&gt;=ROW(D8144), "", AVERAGE(INDEX($C$1:$C$8201, ROW(D8144)-$C$4):C8143))</f>
        <v>113.708375</v>
      </c>
      <c r="J8144" s="3" t="str">
        <f t="shared" si="1152"/>
        <v>Yes</v>
      </c>
      <c r="K8144" s="3" t="str">
        <f t="shared" si="1153"/>
        <v/>
      </c>
      <c r="L8144" s="3" t="str">
        <f t="shared" si="1154"/>
        <v/>
      </c>
      <c r="M8144" s="3">
        <f t="shared" si="1159"/>
        <v>-8.8008800936786391E-5</v>
      </c>
      <c r="N8144" s="3">
        <f t="shared" si="1155"/>
        <v>-2.0010561056098113</v>
      </c>
      <c r="O8144" s="3" t="str">
        <f t="shared" si="1156"/>
        <v>Sell</v>
      </c>
      <c r="P8144" s="3">
        <f t="shared" si="1157"/>
        <v>113.13</v>
      </c>
      <c r="Q8144" s="3" t="str">
        <f t="shared" si="1158"/>
        <v/>
      </c>
    </row>
    <row r="8145" spans="2:17" x14ac:dyDescent="0.3">
      <c r="B8145" s="4">
        <v>42313.043749999997</v>
      </c>
      <c r="C8145" s="1">
        <v>113.83</v>
      </c>
      <c r="D8145" s="1">
        <v>28619</v>
      </c>
      <c r="E8145" s="3">
        <f>IF($C$5+ROW($D$12)&gt;=ROW(D8145), "", AVERAGE(INDEX($D$1:$D$8201, ROW(D8145)-$C$5):D8144))</f>
        <v>26180.333333333332</v>
      </c>
      <c r="F8145" s="3">
        <f>IF($C$6+ROW($D$12)&gt;=ROW(D8145), "", AVERAGE(INDEX($D$1:$D$8201, ROW(D8145)-$C$6):D8144))</f>
        <v>27553.125</v>
      </c>
      <c r="G8145" s="3" t="str">
        <f t="shared" si="1151"/>
        <v/>
      </c>
      <c r="H8145" s="3">
        <f>IF($C$3+ROW($D$12)&gt;=ROW(D8145), "", AVERAGE(INDEX($C$1:$C$8201, ROW(D8145)-$C$3):C8144))</f>
        <v>113.70666666666666</v>
      </c>
      <c r="I8145" s="3">
        <f>IF($C$4+ROW($D$12)&gt;=ROW(D8145), "", AVERAGE(INDEX($C$1:$C$8201, ROW(D8145)-$C$4):C8144))</f>
        <v>113.712125</v>
      </c>
      <c r="J8145" s="3" t="str">
        <f t="shared" si="1152"/>
        <v/>
      </c>
      <c r="K8145" s="3" t="str">
        <f t="shared" si="1153"/>
        <v/>
      </c>
      <c r="L8145" s="3" t="str">
        <f t="shared" si="1154"/>
        <v/>
      </c>
      <c r="M8145" s="3">
        <f t="shared" si="1159"/>
        <v>8.7888914077200169E-4</v>
      </c>
      <c r="N8145" s="3">
        <f t="shared" si="1155"/>
        <v>-10.986377855588291</v>
      </c>
      <c r="O8145" s="3" t="str">
        <f t="shared" si="1156"/>
        <v>Sell</v>
      </c>
      <c r="P8145" s="3">
        <f t="shared" si="1157"/>
        <v>113.13</v>
      </c>
      <c r="Q8145" s="3" t="str">
        <f t="shared" si="1158"/>
        <v/>
      </c>
    </row>
    <row r="8146" spans="2:17" x14ac:dyDescent="0.3">
      <c r="B8146" s="4">
        <v>42313.044444444444</v>
      </c>
      <c r="C8146" s="1">
        <v>113.92</v>
      </c>
      <c r="D8146" s="1">
        <v>35408</v>
      </c>
      <c r="E8146" s="3">
        <f>IF($C$5+ROW($D$12)&gt;=ROW(D8146), "", AVERAGE(INDEX($D$1:$D$8201, ROW(D8146)-$C$5):D8145))</f>
        <v>24382.333333333332</v>
      </c>
      <c r="F8146" s="3">
        <f>IF($C$6+ROW($D$12)&gt;=ROW(D8146), "", AVERAGE(INDEX($D$1:$D$8201, ROW(D8146)-$C$6):D8145))</f>
        <v>24795.5</v>
      </c>
      <c r="G8146" s="3" t="str">
        <f t="shared" si="1151"/>
        <v/>
      </c>
      <c r="H8146" s="3">
        <f>IF($C$3+ROW($D$12)&gt;=ROW(D8146), "", AVERAGE(INDEX($C$1:$C$8201, ROW(D8146)-$C$3):C8145))</f>
        <v>113.73333333333333</v>
      </c>
      <c r="I8146" s="3">
        <f>IF($C$4+ROW($D$12)&gt;=ROW(D8146), "", AVERAGE(INDEX($C$1:$C$8201, ROW(D8146)-$C$4):C8145))</f>
        <v>113.72625000000001</v>
      </c>
      <c r="J8146" s="3" t="str">
        <f t="shared" si="1152"/>
        <v>Yes</v>
      </c>
      <c r="K8146" s="3" t="str">
        <f t="shared" si="1153"/>
        <v/>
      </c>
      <c r="L8146" s="3" t="str">
        <f t="shared" si="1154"/>
        <v/>
      </c>
      <c r="M8146" s="3">
        <f t="shared" si="1159"/>
        <v>1.4933898326058162E-3</v>
      </c>
      <c r="N8146" s="3">
        <f t="shared" si="1155"/>
        <v>0.69917884216210402</v>
      </c>
      <c r="O8146" s="3" t="str">
        <f t="shared" si="1156"/>
        <v>Sell</v>
      </c>
      <c r="P8146" s="3">
        <f t="shared" si="1157"/>
        <v>113.13</v>
      </c>
      <c r="Q8146" s="3" t="str">
        <f t="shared" si="1158"/>
        <v/>
      </c>
    </row>
    <row r="8147" spans="2:17" x14ac:dyDescent="0.3">
      <c r="B8147" s="4">
        <v>42313.045138888891</v>
      </c>
      <c r="C8147" s="1">
        <v>113.907</v>
      </c>
      <c r="D8147" s="1">
        <v>19554</v>
      </c>
      <c r="E8147" s="3">
        <f>IF($C$5+ROW($D$12)&gt;=ROW(D8147), "", AVERAGE(INDEX($D$1:$D$8201, ROW(D8147)-$C$5):D8146))</f>
        <v>27782.666666666668</v>
      </c>
      <c r="F8147" s="3">
        <f>IF($C$6+ROW($D$12)&gt;=ROW(D8147), "", AVERAGE(INDEX($D$1:$D$8201, ROW(D8147)-$C$6):D8146))</f>
        <v>25027.5</v>
      </c>
      <c r="G8147" s="3" t="str">
        <f t="shared" si="1151"/>
        <v>Yes</v>
      </c>
      <c r="H8147" s="3">
        <f>IF($C$3+ROW($D$12)&gt;=ROW(D8147), "", AVERAGE(INDEX($C$1:$C$8201, ROW(D8147)-$C$3):C8146))</f>
        <v>113.79</v>
      </c>
      <c r="I8147" s="3">
        <f>IF($C$4+ROW($D$12)&gt;=ROW(D8147), "", AVERAGE(INDEX($C$1:$C$8201, ROW(D8147)-$C$4):C8146))</f>
        <v>113.74625</v>
      </c>
      <c r="J8147" s="3" t="str">
        <f t="shared" si="1152"/>
        <v>Yes</v>
      </c>
      <c r="K8147" s="3" t="str">
        <f t="shared" si="1153"/>
        <v/>
      </c>
      <c r="L8147" s="3" t="str">
        <f t="shared" si="1154"/>
        <v/>
      </c>
      <c r="M8147" s="3">
        <f t="shared" si="1159"/>
        <v>1.3792681524352373E-3</v>
      </c>
      <c r="N8147" s="3">
        <f t="shared" si="1155"/>
        <v>-7.6417876751877972E-2</v>
      </c>
      <c r="O8147" s="3" t="str">
        <f t="shared" si="1156"/>
        <v>Sell</v>
      </c>
      <c r="P8147" s="3">
        <f t="shared" si="1157"/>
        <v>113.13</v>
      </c>
      <c r="Q8147" s="3" t="str">
        <f t="shared" si="1158"/>
        <v/>
      </c>
    </row>
    <row r="8148" spans="2:17" x14ac:dyDescent="0.3">
      <c r="B8148" s="4">
        <v>42313.04583333333</v>
      </c>
      <c r="C8148" s="1">
        <v>113.96</v>
      </c>
      <c r="D8148" s="1">
        <v>33102</v>
      </c>
      <c r="E8148" s="3">
        <f>IF($C$5+ROW($D$12)&gt;=ROW(D8148), "", AVERAGE(INDEX($D$1:$D$8201, ROW(D8148)-$C$5):D8147))</f>
        <v>27860.333333333332</v>
      </c>
      <c r="F8148" s="3">
        <f>IF($C$6+ROW($D$12)&gt;=ROW(D8148), "", AVERAGE(INDEX($D$1:$D$8201, ROW(D8148)-$C$6):D8147))</f>
        <v>24068.75</v>
      </c>
      <c r="G8148" s="3" t="str">
        <f t="shared" si="1151"/>
        <v>Yes</v>
      </c>
      <c r="H8148" s="3">
        <f>IF($C$3+ROW($D$12)&gt;=ROW(D8148), "", AVERAGE(INDEX($C$1:$C$8201, ROW(D8148)-$C$3):C8147))</f>
        <v>113.88566666666667</v>
      </c>
      <c r="I8148" s="3">
        <f>IF($C$4+ROW($D$12)&gt;=ROW(D8148), "", AVERAGE(INDEX($C$1:$C$8201, ROW(D8148)-$C$4):C8147))</f>
        <v>113.76712500000001</v>
      </c>
      <c r="J8148" s="3" t="str">
        <f t="shared" si="1152"/>
        <v>Yes</v>
      </c>
      <c r="K8148" s="3" t="str">
        <f t="shared" si="1153"/>
        <v/>
      </c>
      <c r="L8148" s="3" t="str">
        <f t="shared" si="1154"/>
        <v/>
      </c>
      <c r="M8148" s="3">
        <f t="shared" si="1159"/>
        <v>2.9879625007265278E-3</v>
      </c>
      <c r="N8148" s="3">
        <f t="shared" si="1155"/>
        <v>1.166339080222347</v>
      </c>
      <c r="O8148" s="3" t="str">
        <f t="shared" si="1156"/>
        <v>Sell</v>
      </c>
      <c r="P8148" s="3">
        <f t="shared" si="1157"/>
        <v>113.13</v>
      </c>
      <c r="Q8148" s="3" t="str">
        <f t="shared" si="1158"/>
        <v/>
      </c>
    </row>
    <row r="8149" spans="2:17" x14ac:dyDescent="0.3">
      <c r="B8149" s="4">
        <v>42313.046527777777</v>
      </c>
      <c r="C8149" s="1">
        <v>113.99</v>
      </c>
      <c r="D8149" s="1">
        <v>42585</v>
      </c>
      <c r="E8149" s="3">
        <f>IF($C$5+ROW($D$12)&gt;=ROW(D8149), "", AVERAGE(INDEX($D$1:$D$8201, ROW(D8149)-$C$5):D8148))</f>
        <v>29354.666666666668</v>
      </c>
      <c r="F8149" s="3">
        <f>IF($C$6+ROW($D$12)&gt;=ROW(D8149), "", AVERAGE(INDEX($D$1:$D$8201, ROW(D8149)-$C$6):D8148))</f>
        <v>25728.625</v>
      </c>
      <c r="G8149" s="3" t="str">
        <f t="shared" si="1151"/>
        <v>Yes</v>
      </c>
      <c r="H8149" s="3">
        <f>IF($C$3+ROW($D$12)&gt;=ROW(D8149), "", AVERAGE(INDEX($C$1:$C$8201, ROW(D8149)-$C$3):C8148))</f>
        <v>113.92899999999999</v>
      </c>
      <c r="I8149" s="3">
        <f>IF($C$4+ROW($D$12)&gt;=ROW(D8149), "", AVERAGE(INDEX($C$1:$C$8201, ROW(D8149)-$C$4):C8148))</f>
        <v>113.80837500000001</v>
      </c>
      <c r="J8149" s="3" t="str">
        <f t="shared" si="1152"/>
        <v>Yes</v>
      </c>
      <c r="K8149" s="3" t="str">
        <f t="shared" si="1153"/>
        <v>Buy</v>
      </c>
      <c r="L8149" s="3">
        <f t="shared" si="1154"/>
        <v>113.99</v>
      </c>
      <c r="M8149" s="3">
        <f t="shared" si="1159"/>
        <v>1.4046179115619112E-3</v>
      </c>
      <c r="N8149" s="3">
        <f t="shared" si="1155"/>
        <v>-0.52990778457883048</v>
      </c>
      <c r="O8149" s="3" t="str">
        <f t="shared" si="1156"/>
        <v>Sell</v>
      </c>
      <c r="P8149" s="3">
        <f t="shared" si="1157"/>
        <v>113.13</v>
      </c>
      <c r="Q8149" s="3" t="str">
        <f t="shared" si="1158"/>
        <v/>
      </c>
    </row>
    <row r="8150" spans="2:17" x14ac:dyDescent="0.3">
      <c r="B8150" s="4">
        <v>42313.047222222223</v>
      </c>
      <c r="C8150" s="1">
        <v>113.92</v>
      </c>
      <c r="D8150" s="1">
        <v>19051</v>
      </c>
      <c r="E8150" s="3">
        <f>IF($C$5+ROW($D$12)&gt;=ROW(D8150), "", AVERAGE(INDEX($D$1:$D$8201, ROW(D8150)-$C$5):D8149))</f>
        <v>31747</v>
      </c>
      <c r="F8150" s="3">
        <f>IF($C$6+ROW($D$12)&gt;=ROW(D8150), "", AVERAGE(INDEX($D$1:$D$8201, ROW(D8150)-$C$6):D8149))</f>
        <v>29726.125</v>
      </c>
      <c r="G8150" s="3" t="str">
        <f t="shared" si="1151"/>
        <v>Yes</v>
      </c>
      <c r="H8150" s="3">
        <f>IF($C$3+ROW($D$12)&gt;=ROW(D8150), "", AVERAGE(INDEX($C$1:$C$8201, ROW(D8150)-$C$3):C8149))</f>
        <v>113.95233333333333</v>
      </c>
      <c r="I8150" s="3">
        <f>IF($C$4+ROW($D$12)&gt;=ROW(D8150), "", AVERAGE(INDEX($C$1:$C$8201, ROW(D8150)-$C$4):C8149))</f>
        <v>113.84087500000001</v>
      </c>
      <c r="J8150" s="3" t="str">
        <f t="shared" si="1152"/>
        <v>Yes</v>
      </c>
      <c r="K8150" s="3" t="str">
        <f t="shared" si="1153"/>
        <v/>
      </c>
      <c r="L8150" s="3" t="str">
        <f t="shared" si="1154"/>
        <v/>
      </c>
      <c r="M8150" s="3">
        <f t="shared" si="1159"/>
        <v>0</v>
      </c>
      <c r="N8150" s="3">
        <f t="shared" si="1155"/>
        <v>-1</v>
      </c>
      <c r="O8150" s="3" t="str">
        <f t="shared" si="1156"/>
        <v>Sell</v>
      </c>
      <c r="P8150" s="3">
        <f t="shared" si="1157"/>
        <v>113.13</v>
      </c>
      <c r="Q8150" s="3" t="str">
        <f t="shared" si="1158"/>
        <v/>
      </c>
    </row>
    <row r="8151" spans="2:17" x14ac:dyDescent="0.3">
      <c r="B8151" s="4">
        <v>42313.04791666667</v>
      </c>
      <c r="C8151" s="1">
        <v>113.863</v>
      </c>
      <c r="D8151" s="1">
        <v>20336</v>
      </c>
      <c r="E8151" s="3">
        <f>IF($C$5+ROW($D$12)&gt;=ROW(D8151), "", AVERAGE(INDEX($D$1:$D$8201, ROW(D8151)-$C$5):D8150))</f>
        <v>31579.333333333332</v>
      </c>
      <c r="F8151" s="3">
        <f>IF($C$6+ROW($D$12)&gt;=ROW(D8151), "", AVERAGE(INDEX($D$1:$D$8201, ROW(D8151)-$C$6):D8150))</f>
        <v>27855.875</v>
      </c>
      <c r="G8151" s="3" t="str">
        <f t="shared" si="1151"/>
        <v>Yes</v>
      </c>
      <c r="H8151" s="3">
        <f>IF($C$3+ROW($D$12)&gt;=ROW(D8151), "", AVERAGE(INDEX($C$1:$C$8201, ROW(D8151)-$C$3):C8150))</f>
        <v>113.95666666666666</v>
      </c>
      <c r="I8151" s="3">
        <f>IF($C$4+ROW($D$12)&gt;=ROW(D8151), "", AVERAGE(INDEX($C$1:$C$8201, ROW(D8151)-$C$4):C8150))</f>
        <v>113.86212500000001</v>
      </c>
      <c r="J8151" s="3" t="str">
        <f t="shared" si="1152"/>
        <v>Yes</v>
      </c>
      <c r="K8151" s="3" t="str">
        <f t="shared" si="1153"/>
        <v>Sell</v>
      </c>
      <c r="L8151" s="3">
        <f t="shared" si="1154"/>
        <v>113.863</v>
      </c>
      <c r="M8151" s="3">
        <f t="shared" si="1159"/>
        <v>-3.8635466081852018E-4</v>
      </c>
      <c r="N8151" s="3">
        <f t="shared" si="1155"/>
        <v>-1</v>
      </c>
      <c r="O8151" s="3" t="str">
        <f t="shared" si="1156"/>
        <v>Sell</v>
      </c>
      <c r="P8151" s="3">
        <f t="shared" si="1157"/>
        <v>113.13</v>
      </c>
      <c r="Q8151" s="3" t="str">
        <f t="shared" si="1158"/>
        <v/>
      </c>
    </row>
    <row r="8152" spans="2:17" x14ac:dyDescent="0.3">
      <c r="B8152" s="4">
        <v>42313.048611111109</v>
      </c>
      <c r="C8152" s="1">
        <v>113.75</v>
      </c>
      <c r="D8152" s="1">
        <v>25073</v>
      </c>
      <c r="E8152" s="3">
        <f>IF($C$5+ROW($D$12)&gt;=ROW(D8152), "", AVERAGE(INDEX($D$1:$D$8201, ROW(D8152)-$C$5):D8151))</f>
        <v>27324</v>
      </c>
      <c r="F8152" s="3">
        <f>IF($C$6+ROW($D$12)&gt;=ROW(D8152), "", AVERAGE(INDEX($D$1:$D$8201, ROW(D8152)-$C$6):D8151))</f>
        <v>27247</v>
      </c>
      <c r="G8152" s="3" t="str">
        <f t="shared" si="1151"/>
        <v>Yes</v>
      </c>
      <c r="H8152" s="3">
        <f>IF($C$3+ROW($D$12)&gt;=ROW(D8152), "", AVERAGE(INDEX($C$1:$C$8201, ROW(D8152)-$C$3):C8151))</f>
        <v>113.92433333333334</v>
      </c>
      <c r="I8152" s="3">
        <f>IF($C$4+ROW($D$12)&gt;=ROW(D8152), "", AVERAGE(INDEX($C$1:$C$8201, ROW(D8152)-$C$4):C8151))</f>
        <v>113.87625</v>
      </c>
      <c r="J8152" s="3" t="str">
        <f t="shared" si="1152"/>
        <v>Yes</v>
      </c>
      <c r="K8152" s="3" t="str">
        <f t="shared" si="1153"/>
        <v>Sell</v>
      </c>
      <c r="L8152" s="3">
        <f t="shared" si="1154"/>
        <v>113.75</v>
      </c>
      <c r="M8152" s="3">
        <f t="shared" si="1159"/>
        <v>-1.8444517986476376E-3</v>
      </c>
      <c r="N8152" s="3">
        <f t="shared" si="1155"/>
        <v>3.7739861471841278</v>
      </c>
      <c r="O8152" s="3" t="str">
        <f t="shared" si="1156"/>
        <v>Sell</v>
      </c>
      <c r="P8152" s="3">
        <f t="shared" si="1157"/>
        <v>113.13</v>
      </c>
      <c r="Q8152" s="3" t="str">
        <f t="shared" si="1158"/>
        <v/>
      </c>
    </row>
    <row r="8153" spans="2:17" x14ac:dyDescent="0.3">
      <c r="B8153" s="4">
        <v>42313.049305555556</v>
      </c>
      <c r="C8153" s="1">
        <v>113.75</v>
      </c>
      <c r="D8153" s="1">
        <v>13978</v>
      </c>
      <c r="E8153" s="3">
        <f>IF($C$5+ROW($D$12)&gt;=ROW(D8153), "", AVERAGE(INDEX($D$1:$D$8201, ROW(D8153)-$C$5):D8152))</f>
        <v>21486.666666666668</v>
      </c>
      <c r="F8153" s="3">
        <f>IF($C$6+ROW($D$12)&gt;=ROW(D8153), "", AVERAGE(INDEX($D$1:$D$8201, ROW(D8153)-$C$6):D8152))</f>
        <v>27966</v>
      </c>
      <c r="G8153" s="3" t="str">
        <f t="shared" si="1151"/>
        <v/>
      </c>
      <c r="H8153" s="3">
        <f>IF($C$3+ROW($D$12)&gt;=ROW(D8153), "", AVERAGE(INDEX($C$1:$C$8201, ROW(D8153)-$C$3):C8152))</f>
        <v>113.84433333333334</v>
      </c>
      <c r="I8153" s="3">
        <f>IF($C$4+ROW($D$12)&gt;=ROW(D8153), "", AVERAGE(INDEX($C$1:$C$8201, ROW(D8153)-$C$4):C8152))</f>
        <v>113.89249999999998</v>
      </c>
      <c r="J8153" s="3" t="str">
        <f t="shared" si="1152"/>
        <v/>
      </c>
      <c r="K8153" s="3" t="str">
        <f t="shared" si="1153"/>
        <v/>
      </c>
      <c r="L8153" s="3" t="str">
        <f t="shared" si="1154"/>
        <v/>
      </c>
      <c r="M8153" s="3">
        <f t="shared" si="1159"/>
        <v>-2.1076674176273833E-3</v>
      </c>
      <c r="N8153" s="3">
        <f t="shared" si="1155"/>
        <v>0.14270669429948613</v>
      </c>
      <c r="O8153" s="3" t="str">
        <f t="shared" si="1156"/>
        <v>Sell</v>
      </c>
      <c r="P8153" s="3">
        <f t="shared" si="1157"/>
        <v>113.13</v>
      </c>
      <c r="Q8153" s="3" t="str">
        <f t="shared" si="1158"/>
        <v/>
      </c>
    </row>
    <row r="8154" spans="2:17" x14ac:dyDescent="0.3">
      <c r="B8154" s="4">
        <v>42313.05</v>
      </c>
      <c r="C8154" s="1">
        <v>113.84</v>
      </c>
      <c r="D8154" s="1">
        <v>21671</v>
      </c>
      <c r="E8154" s="3">
        <f>IF($C$5+ROW($D$12)&gt;=ROW(D8154), "", AVERAGE(INDEX($D$1:$D$8201, ROW(D8154)-$C$5):D8153))</f>
        <v>19795.666666666668</v>
      </c>
      <c r="F8154" s="3">
        <f>IF($C$6+ROW($D$12)&gt;=ROW(D8154), "", AVERAGE(INDEX($D$1:$D$8201, ROW(D8154)-$C$6):D8153))</f>
        <v>26135.875</v>
      </c>
      <c r="G8154" s="3" t="str">
        <f t="shared" si="1151"/>
        <v/>
      </c>
      <c r="H8154" s="3">
        <f>IF($C$3+ROW($D$12)&gt;=ROW(D8154), "", AVERAGE(INDEX($C$1:$C$8201, ROW(D8154)-$C$3):C8153))</f>
        <v>113.78766666666667</v>
      </c>
      <c r="I8154" s="3">
        <f>IF($C$4+ROW($D$12)&gt;=ROW(D8154), "", AVERAGE(INDEX($C$1:$C$8201, ROW(D8154)-$C$4):C8153))</f>
        <v>113.88249999999999</v>
      </c>
      <c r="J8154" s="3" t="str">
        <f t="shared" si="1152"/>
        <v/>
      </c>
      <c r="K8154" s="3" t="str">
        <f t="shared" si="1153"/>
        <v/>
      </c>
      <c r="L8154" s="3" t="str">
        <f t="shared" si="1154"/>
        <v/>
      </c>
      <c r="M8154" s="3">
        <f t="shared" si="1159"/>
        <v>-7.0249388206866691E-4</v>
      </c>
      <c r="N8154" s="3">
        <f t="shared" si="1155"/>
        <v>-0.66669604692211382</v>
      </c>
      <c r="O8154" s="3" t="str">
        <f t="shared" si="1156"/>
        <v>Sell</v>
      </c>
      <c r="P8154" s="3">
        <f t="shared" si="1157"/>
        <v>113.13</v>
      </c>
      <c r="Q8154" s="3" t="str">
        <f t="shared" si="1158"/>
        <v/>
      </c>
    </row>
    <row r="8155" spans="2:17" x14ac:dyDescent="0.3">
      <c r="B8155" s="4">
        <v>42313.050694444442</v>
      </c>
      <c r="C8155" s="1">
        <v>113.75</v>
      </c>
      <c r="D8155" s="1">
        <v>24331</v>
      </c>
      <c r="E8155" s="3">
        <f>IF($C$5+ROW($D$12)&gt;=ROW(D8155), "", AVERAGE(INDEX($D$1:$D$8201, ROW(D8155)-$C$5):D8154))</f>
        <v>20240.666666666668</v>
      </c>
      <c r="F8155" s="3">
        <f>IF($C$6+ROW($D$12)&gt;=ROW(D8155), "", AVERAGE(INDEX($D$1:$D$8201, ROW(D8155)-$C$6):D8154))</f>
        <v>24418.75</v>
      </c>
      <c r="G8155" s="3" t="str">
        <f t="shared" si="1151"/>
        <v/>
      </c>
      <c r="H8155" s="3">
        <f>IF($C$3+ROW($D$12)&gt;=ROW(D8155), "", AVERAGE(INDEX($C$1:$C$8201, ROW(D8155)-$C$3):C8154))</f>
        <v>113.78000000000002</v>
      </c>
      <c r="I8155" s="3">
        <f>IF($C$4+ROW($D$12)&gt;=ROW(D8155), "", AVERAGE(INDEX($C$1:$C$8201, ROW(D8155)-$C$4):C8154))</f>
        <v>113.8725</v>
      </c>
      <c r="J8155" s="3" t="str">
        <f t="shared" si="1152"/>
        <v/>
      </c>
      <c r="K8155" s="3" t="str">
        <f t="shared" si="1153"/>
        <v/>
      </c>
      <c r="L8155" s="3" t="str">
        <f t="shared" si="1154"/>
        <v/>
      </c>
      <c r="M8155" s="3">
        <f t="shared" si="1159"/>
        <v>-9.929134916166545E-4</v>
      </c>
      <c r="N8155" s="3">
        <f t="shared" si="1155"/>
        <v>0.41341229719008404</v>
      </c>
      <c r="O8155" s="3" t="str">
        <f t="shared" si="1156"/>
        <v>Sell</v>
      </c>
      <c r="P8155" s="3">
        <f t="shared" si="1157"/>
        <v>113.13</v>
      </c>
      <c r="Q8155" s="3" t="str">
        <f t="shared" si="1158"/>
        <v/>
      </c>
    </row>
    <row r="8156" spans="2:17" x14ac:dyDescent="0.3">
      <c r="B8156" s="4">
        <v>42313.051388888889</v>
      </c>
      <c r="C8156" s="1">
        <v>113.76</v>
      </c>
      <c r="D8156" s="1">
        <v>13948</v>
      </c>
      <c r="E8156" s="3">
        <f>IF($C$5+ROW($D$12)&gt;=ROW(D8156), "", AVERAGE(INDEX($D$1:$D$8201, ROW(D8156)-$C$5):D8155))</f>
        <v>19993.333333333332</v>
      </c>
      <c r="F8156" s="3">
        <f>IF($C$6+ROW($D$12)&gt;=ROW(D8156), "", AVERAGE(INDEX($D$1:$D$8201, ROW(D8156)-$C$6):D8155))</f>
        <v>25015.875</v>
      </c>
      <c r="G8156" s="3" t="str">
        <f t="shared" ref="G8156:G8175" si="1160">IF(F8156="","",IF(E8156&gt;F8156,"Yes",""))</f>
        <v/>
      </c>
      <c r="H8156" s="3">
        <f>IF($C$3+ROW($D$12)&gt;=ROW(D8156), "", AVERAGE(INDEX($C$1:$C$8201, ROW(D8156)-$C$3):C8155))</f>
        <v>113.78000000000002</v>
      </c>
      <c r="I8156" s="3">
        <f>IF($C$4+ROW($D$12)&gt;=ROW(D8156), "", AVERAGE(INDEX($C$1:$C$8201, ROW(D8156)-$C$4):C8155))</f>
        <v>113.852875</v>
      </c>
      <c r="J8156" s="3" t="str">
        <f t="shared" ref="J8156:J8172" si="1161">IF(I8156="","",IF(H8156&gt;I8156,"Yes",""))</f>
        <v/>
      </c>
      <c r="K8156" s="3" t="str">
        <f t="shared" ref="K8156:K8172" si="1162">IF(AND(G8156="Yes", J8156="Yes"), IF(AND(C8156&gt;C8155, C8155&gt;C8154), "Buy", IF(AND(C8156&lt;C8155, C8155&lt;C8154), "Sell", "")), "")</f>
        <v/>
      </c>
      <c r="L8156" s="3" t="str">
        <f t="shared" ref="L8156:L8172" si="1163">IF(K8156="", "", C8156)</f>
        <v/>
      </c>
      <c r="M8156" s="3">
        <f t="shared" si="1159"/>
        <v>8.7908223870896077E-5</v>
      </c>
      <c r="N8156" s="3">
        <f t="shared" ref="N8156:N8172" si="1164">IF(M8155="", "", IF(M8155=0, N8155, (M8156-M8155)/M8155))</f>
        <v>-1.0885356323719244</v>
      </c>
      <c r="O8156" s="3" t="str">
        <f t="shared" ref="O8156:O8172" si="1165">IF(OR(O8155="", O8155="Exit"), K8156, IF(O8155="Buy", IF(AND(N8156&lt;N8155, N8155&lt;N8154), "Exit", O8155), IF(O8155="Sell", IF(AND(N8156&gt;N8155, N8155&gt;N8154), "Exit", O8155), "")))</f>
        <v>Sell</v>
      </c>
      <c r="P8156" s="3">
        <f t="shared" ref="P8156:P8172" si="1166">IF(O8156="", "", IF(O8156=O8155, P8155, IF(OR(K8156="Buy", K8156="Sell"), L8156, "")))</f>
        <v>113.13</v>
      </c>
      <c r="Q8156" s="3" t="str">
        <f t="shared" ref="Q8156:Q8172" si="1167">IF(O8156="Exit",IF(O8155="Buy",C8156-P8155,IF(O8155="Sell",P8155-C8156,"")), "")</f>
        <v/>
      </c>
    </row>
    <row r="8157" spans="2:17" x14ac:dyDescent="0.3">
      <c r="B8157" s="4">
        <v>42313.052083333336</v>
      </c>
      <c r="C8157" s="1">
        <v>113.735</v>
      </c>
      <c r="D8157" s="1">
        <v>13044</v>
      </c>
      <c r="E8157" s="3">
        <f>IF($C$5+ROW($D$12)&gt;=ROW(D8157), "", AVERAGE(INDEX($D$1:$D$8201, ROW(D8157)-$C$5):D8156))</f>
        <v>19983.333333333332</v>
      </c>
      <c r="F8157" s="3">
        <f>IF($C$6+ROW($D$12)&gt;=ROW(D8157), "", AVERAGE(INDEX($D$1:$D$8201, ROW(D8157)-$C$6):D8156))</f>
        <v>22621.625</v>
      </c>
      <c r="G8157" s="3" t="str">
        <f t="shared" si="1160"/>
        <v/>
      </c>
      <c r="H8157" s="3">
        <f>IF($C$3+ROW($D$12)&gt;=ROW(D8157), "", AVERAGE(INDEX($C$1:$C$8201, ROW(D8157)-$C$3):C8156))</f>
        <v>113.78333333333335</v>
      </c>
      <c r="I8157" s="3">
        <f>IF($C$4+ROW($D$12)&gt;=ROW(D8157), "", AVERAGE(INDEX($C$1:$C$8201, ROW(D8157)-$C$4):C8156))</f>
        <v>113.82787500000001</v>
      </c>
      <c r="J8157" s="3" t="str">
        <f t="shared" si="1161"/>
        <v/>
      </c>
      <c r="K8157" s="3" t="str">
        <f t="shared" si="1162"/>
        <v/>
      </c>
      <c r="L8157" s="3" t="str">
        <f t="shared" si="1163"/>
        <v/>
      </c>
      <c r="M8157" s="3">
        <f t="shared" si="1159"/>
        <v>-1.3187682723469991E-4</v>
      </c>
      <c r="N8157" s="3">
        <f t="shared" si="1164"/>
        <v>-2.5001648472431555</v>
      </c>
      <c r="O8157" s="3" t="str">
        <f t="shared" si="1165"/>
        <v>Sell</v>
      </c>
      <c r="P8157" s="3">
        <f t="shared" si="1166"/>
        <v>113.13</v>
      </c>
      <c r="Q8157" s="3" t="str">
        <f t="shared" si="1167"/>
        <v/>
      </c>
    </row>
    <row r="8158" spans="2:17" x14ac:dyDescent="0.3">
      <c r="B8158" s="4">
        <v>42313.052777777775</v>
      </c>
      <c r="C8158" s="1">
        <v>113.85</v>
      </c>
      <c r="D8158" s="1">
        <v>16812</v>
      </c>
      <c r="E8158" s="3">
        <f>IF($C$5+ROW($D$12)&gt;=ROW(D8158), "", AVERAGE(INDEX($D$1:$D$8201, ROW(D8158)-$C$5):D8157))</f>
        <v>17107.666666666668</v>
      </c>
      <c r="F8158" s="3">
        <f>IF($C$6+ROW($D$12)&gt;=ROW(D8158), "", AVERAGE(INDEX($D$1:$D$8201, ROW(D8158)-$C$6):D8157))</f>
        <v>18929</v>
      </c>
      <c r="G8158" s="3" t="str">
        <f t="shared" si="1160"/>
        <v/>
      </c>
      <c r="H8158" s="3">
        <f>IF($C$3+ROW($D$12)&gt;=ROW(D8158), "", AVERAGE(INDEX($C$1:$C$8201, ROW(D8158)-$C$3):C8157))</f>
        <v>113.74833333333333</v>
      </c>
      <c r="I8158" s="3">
        <f>IF($C$4+ROW($D$12)&gt;=ROW(D8158), "", AVERAGE(INDEX($C$1:$C$8201, ROW(D8158)-$C$4):C8157))</f>
        <v>113.79600000000001</v>
      </c>
      <c r="J8158" s="3" t="str">
        <f t="shared" si="1161"/>
        <v/>
      </c>
      <c r="K8158" s="3" t="str">
        <f t="shared" si="1162"/>
        <v/>
      </c>
      <c r="L8158" s="3" t="str">
        <f t="shared" si="1163"/>
        <v/>
      </c>
      <c r="M8158" s="3">
        <f t="shared" si="1159"/>
        <v>8.7838728151700633E-5</v>
      </c>
      <c r="N8158" s="3">
        <f t="shared" si="1164"/>
        <v>-1.6660664348208416</v>
      </c>
      <c r="O8158" s="3" t="str">
        <f t="shared" si="1165"/>
        <v>Sell</v>
      </c>
      <c r="P8158" s="3">
        <f t="shared" si="1166"/>
        <v>113.13</v>
      </c>
      <c r="Q8158" s="3" t="str">
        <f t="shared" si="1167"/>
        <v/>
      </c>
    </row>
    <row r="8159" spans="2:17" x14ac:dyDescent="0.3">
      <c r="B8159" s="4">
        <v>42313.053472222222</v>
      </c>
      <c r="C8159" s="1">
        <v>113.67</v>
      </c>
      <c r="D8159" s="1">
        <v>37964</v>
      </c>
      <c r="E8159" s="3">
        <f>IF($C$5+ROW($D$12)&gt;=ROW(D8159), "", AVERAGE(INDEX($D$1:$D$8201, ROW(D8159)-$C$5):D8158))</f>
        <v>14601.333333333334</v>
      </c>
      <c r="F8159" s="3">
        <f>IF($C$6+ROW($D$12)&gt;=ROW(D8159), "", AVERAGE(INDEX($D$1:$D$8201, ROW(D8159)-$C$6):D8158))</f>
        <v>18649.125</v>
      </c>
      <c r="G8159" s="3" t="str">
        <f t="shared" si="1160"/>
        <v/>
      </c>
      <c r="H8159" s="3">
        <f>IF($C$3+ROW($D$12)&gt;=ROW(D8159), "", AVERAGE(INDEX($C$1:$C$8201, ROW(D8159)-$C$3):C8158))</f>
        <v>113.78166666666668</v>
      </c>
      <c r="I8159" s="3">
        <f>IF($C$4+ROW($D$12)&gt;=ROW(D8159), "", AVERAGE(INDEX($C$1:$C$8201, ROW(D8159)-$C$4):C8158))</f>
        <v>113.78725</v>
      </c>
      <c r="J8159" s="3" t="str">
        <f t="shared" si="1161"/>
        <v/>
      </c>
      <c r="K8159" s="3" t="str">
        <f t="shared" si="1162"/>
        <v/>
      </c>
      <c r="L8159" s="3" t="str">
        <f t="shared" si="1163"/>
        <v/>
      </c>
      <c r="M8159" s="3">
        <f t="shared" si="1159"/>
        <v>-7.0354413244068847E-4</v>
      </c>
      <c r="N8159" s="3">
        <f t="shared" si="1164"/>
        <v>-9.0094981706206241</v>
      </c>
      <c r="O8159" s="3" t="str">
        <f t="shared" si="1165"/>
        <v>Sell</v>
      </c>
      <c r="P8159" s="3">
        <f t="shared" si="1166"/>
        <v>113.13</v>
      </c>
      <c r="Q8159" s="3" t="str">
        <f t="shared" si="1167"/>
        <v/>
      </c>
    </row>
    <row r="8160" spans="2:17" x14ac:dyDescent="0.3">
      <c r="B8160" s="4">
        <v>42313.054166666669</v>
      </c>
      <c r="C8160" s="1">
        <v>113.74</v>
      </c>
      <c r="D8160" s="1">
        <v>5530</v>
      </c>
      <c r="E8160" s="3">
        <f>IF($C$5+ROW($D$12)&gt;=ROW(D8160), "", AVERAGE(INDEX($D$1:$D$8201, ROW(D8160)-$C$5):D8159))</f>
        <v>22606.666666666668</v>
      </c>
      <c r="F8160" s="3">
        <f>IF($C$6+ROW($D$12)&gt;=ROW(D8160), "", AVERAGE(INDEX($D$1:$D$8201, ROW(D8160)-$C$6):D8159))</f>
        <v>20852.625</v>
      </c>
      <c r="G8160" s="3" t="str">
        <f t="shared" si="1160"/>
        <v>Yes</v>
      </c>
      <c r="H8160" s="3">
        <f>IF($C$3+ROW($D$12)&gt;=ROW(D8160), "", AVERAGE(INDEX($C$1:$C$8201, ROW(D8160)-$C$3):C8159))</f>
        <v>113.75166666666667</v>
      </c>
      <c r="I8160" s="3">
        <f>IF($C$4+ROW($D$12)&gt;=ROW(D8160), "", AVERAGE(INDEX($C$1:$C$8201, ROW(D8160)-$C$4):C8159))</f>
        <v>113.763125</v>
      </c>
      <c r="J8160" s="3" t="str">
        <f t="shared" si="1161"/>
        <v/>
      </c>
      <c r="K8160" s="3" t="str">
        <f t="shared" si="1162"/>
        <v/>
      </c>
      <c r="L8160" s="3" t="str">
        <f t="shared" si="1163"/>
        <v/>
      </c>
      <c r="M8160" s="3">
        <f t="shared" si="1159"/>
        <v>-1.7582417627719289E-4</v>
      </c>
      <c r="N8160" s="3">
        <f t="shared" si="1164"/>
        <v>-0.75008792175234917</v>
      </c>
      <c r="O8160" s="3" t="str">
        <f t="shared" si="1165"/>
        <v>Sell</v>
      </c>
      <c r="P8160" s="3">
        <f t="shared" si="1166"/>
        <v>113.13</v>
      </c>
      <c r="Q8160" s="3" t="str">
        <f t="shared" si="1167"/>
        <v/>
      </c>
    </row>
    <row r="8161" spans="2:17" x14ac:dyDescent="0.3">
      <c r="B8161" s="4">
        <v>42313.054861111108</v>
      </c>
      <c r="C8161" s="1">
        <v>113.76</v>
      </c>
      <c r="D8161" s="1">
        <v>57080</v>
      </c>
      <c r="E8161" s="3">
        <f>IF($C$5+ROW($D$12)&gt;=ROW(D8161), "", AVERAGE(INDEX($D$1:$D$8201, ROW(D8161)-$C$5):D8160))</f>
        <v>20102</v>
      </c>
      <c r="F8161" s="3">
        <f>IF($C$6+ROW($D$12)&gt;=ROW(D8161), "", AVERAGE(INDEX($D$1:$D$8201, ROW(D8161)-$C$6):D8160))</f>
        <v>18409.75</v>
      </c>
      <c r="G8161" s="3" t="str">
        <f t="shared" si="1160"/>
        <v>Yes</v>
      </c>
      <c r="H8161" s="3">
        <f>IF($C$3+ROW($D$12)&gt;=ROW(D8161), "", AVERAGE(INDEX($C$1:$C$8201, ROW(D8161)-$C$3):C8160))</f>
        <v>113.75333333333333</v>
      </c>
      <c r="I8161" s="3">
        <f>IF($C$4+ROW($D$12)&gt;=ROW(D8161), "", AVERAGE(INDEX($C$1:$C$8201, ROW(D8161)-$C$4):C8160))</f>
        <v>113.761875</v>
      </c>
      <c r="J8161" s="3" t="str">
        <f t="shared" si="1161"/>
        <v/>
      </c>
      <c r="K8161" s="3" t="str">
        <f t="shared" si="1162"/>
        <v/>
      </c>
      <c r="L8161" s="3" t="str">
        <f t="shared" si="1163"/>
        <v/>
      </c>
      <c r="M8161" s="3">
        <f t="shared" si="1159"/>
        <v>2.1978505110568819E-4</v>
      </c>
      <c r="N8161" s="3">
        <f t="shared" si="1164"/>
        <v>-2.2500274749428626</v>
      </c>
      <c r="O8161" s="3" t="str">
        <f t="shared" si="1165"/>
        <v>Sell</v>
      </c>
      <c r="P8161" s="3">
        <f t="shared" si="1166"/>
        <v>113.13</v>
      </c>
      <c r="Q8161" s="3" t="str">
        <f t="shared" si="1167"/>
        <v/>
      </c>
    </row>
    <row r="8162" spans="2:17" x14ac:dyDescent="0.3">
      <c r="B8162" s="4">
        <v>42313.055555555555</v>
      </c>
      <c r="C8162" s="1">
        <v>113.8</v>
      </c>
      <c r="D8162" s="1">
        <v>23642</v>
      </c>
      <c r="E8162" s="3">
        <f>IF($C$5+ROW($D$12)&gt;=ROW(D8162), "", AVERAGE(INDEX($D$1:$D$8201, ROW(D8162)-$C$5):D8161))</f>
        <v>33524.666666666664</v>
      </c>
      <c r="F8162" s="3">
        <f>IF($C$6+ROW($D$12)&gt;=ROW(D8162), "", AVERAGE(INDEX($D$1:$D$8201, ROW(D8162)-$C$6):D8161))</f>
        <v>23797.5</v>
      </c>
      <c r="G8162" s="3" t="str">
        <f t="shared" si="1160"/>
        <v>Yes</v>
      </c>
      <c r="H8162" s="3">
        <f>IF($C$3+ROW($D$12)&gt;=ROW(D8162), "", AVERAGE(INDEX($C$1:$C$8201, ROW(D8162)-$C$3):C8161))</f>
        <v>113.72333333333334</v>
      </c>
      <c r="I8162" s="3">
        <f>IF($C$4+ROW($D$12)&gt;=ROW(D8162), "", AVERAGE(INDEX($C$1:$C$8201, ROW(D8162)-$C$4):C8161))</f>
        <v>113.763125</v>
      </c>
      <c r="J8162" s="3" t="str">
        <f t="shared" si="1161"/>
        <v/>
      </c>
      <c r="K8162" s="3" t="str">
        <f t="shared" si="1162"/>
        <v/>
      </c>
      <c r="L8162" s="3" t="str">
        <f t="shared" si="1163"/>
        <v/>
      </c>
      <c r="M8162" s="3">
        <f t="shared" si="1159"/>
        <v>-4.392708175181E-4</v>
      </c>
      <c r="N8162" s="3">
        <f t="shared" si="1164"/>
        <v>-2.9986382845795441</v>
      </c>
      <c r="O8162" s="3" t="str">
        <f t="shared" si="1165"/>
        <v>Sell</v>
      </c>
      <c r="P8162" s="3">
        <f t="shared" si="1166"/>
        <v>113.13</v>
      </c>
      <c r="Q8162" s="3" t="str">
        <f t="shared" si="1167"/>
        <v/>
      </c>
    </row>
    <row r="8163" spans="2:17" x14ac:dyDescent="0.3">
      <c r="B8163" s="4">
        <v>42313.056250000001</v>
      </c>
      <c r="C8163" s="1">
        <v>113.7</v>
      </c>
      <c r="D8163" s="1">
        <v>29966</v>
      </c>
      <c r="E8163" s="3">
        <f>IF($C$5+ROW($D$12)&gt;=ROW(D8163), "", AVERAGE(INDEX($D$1:$D$8201, ROW(D8163)-$C$5):D8162))</f>
        <v>28750.666666666668</v>
      </c>
      <c r="F8163" s="3">
        <f>IF($C$6+ROW($D$12)&gt;=ROW(D8163), "", AVERAGE(INDEX($D$1:$D$8201, ROW(D8163)-$C$6):D8162))</f>
        <v>24043.875</v>
      </c>
      <c r="G8163" s="3" t="str">
        <f t="shared" si="1160"/>
        <v>Yes</v>
      </c>
      <c r="H8163" s="3">
        <f>IF($C$3+ROW($D$12)&gt;=ROW(D8163), "", AVERAGE(INDEX($C$1:$C$8201, ROW(D8163)-$C$3):C8162))</f>
        <v>113.76666666666667</v>
      </c>
      <c r="I8163" s="3">
        <f>IF($C$4+ROW($D$12)&gt;=ROW(D8163), "", AVERAGE(INDEX($C$1:$C$8201, ROW(D8163)-$C$4):C8162))</f>
        <v>113.75812499999999</v>
      </c>
      <c r="J8163" s="3" t="str">
        <f t="shared" si="1161"/>
        <v>Yes</v>
      </c>
      <c r="K8163" s="3" t="str">
        <f t="shared" si="1162"/>
        <v/>
      </c>
      <c r="L8163" s="3" t="str">
        <f t="shared" si="1163"/>
        <v/>
      </c>
      <c r="M8163" s="3">
        <f t="shared" si="1159"/>
        <v>2.6388705787128169E-4</v>
      </c>
      <c r="N8163" s="3">
        <f t="shared" si="1164"/>
        <v>-1.6007388775841189</v>
      </c>
      <c r="O8163" s="3" t="str">
        <f t="shared" si="1165"/>
        <v>Sell</v>
      </c>
      <c r="P8163" s="3">
        <f t="shared" si="1166"/>
        <v>113.13</v>
      </c>
      <c r="Q8163" s="3" t="str">
        <f t="shared" si="1167"/>
        <v/>
      </c>
    </row>
    <row r="8164" spans="2:17" x14ac:dyDescent="0.3">
      <c r="B8164" s="4">
        <v>42313.056944444441</v>
      </c>
      <c r="C8164" s="1">
        <v>113.68</v>
      </c>
      <c r="D8164" s="1">
        <v>33395</v>
      </c>
      <c r="E8164" s="3">
        <f>IF($C$5+ROW($D$12)&gt;=ROW(D8164), "", AVERAGE(INDEX($D$1:$D$8201, ROW(D8164)-$C$5):D8163))</f>
        <v>36896</v>
      </c>
      <c r="F8164" s="3">
        <f>IF($C$6+ROW($D$12)&gt;=ROW(D8164), "", AVERAGE(INDEX($D$1:$D$8201, ROW(D8164)-$C$6):D8163))</f>
        <v>24748.25</v>
      </c>
      <c r="G8164" s="3" t="str">
        <f t="shared" si="1160"/>
        <v>Yes</v>
      </c>
      <c r="H8164" s="3">
        <f>IF($C$3+ROW($D$12)&gt;=ROW(D8164), "", AVERAGE(INDEX($C$1:$C$8201, ROW(D8164)-$C$3):C8163))</f>
        <v>113.75333333333333</v>
      </c>
      <c r="I8164" s="3">
        <f>IF($C$4+ROW($D$12)&gt;=ROW(D8164), "", AVERAGE(INDEX($C$1:$C$8201, ROW(D8164)-$C$4):C8163))</f>
        <v>113.751875</v>
      </c>
      <c r="J8164" s="3" t="str">
        <f t="shared" si="1161"/>
        <v>Yes</v>
      </c>
      <c r="K8164" s="3" t="str">
        <f t="shared" si="1162"/>
        <v>Sell</v>
      </c>
      <c r="L8164" s="3">
        <f t="shared" si="1163"/>
        <v>113.68</v>
      </c>
      <c r="M8164" s="3">
        <f t="shared" si="1159"/>
        <v>-5.2765808980832947E-4</v>
      </c>
      <c r="N8164" s="3">
        <f t="shared" si="1164"/>
        <v>-2.9995603197247722</v>
      </c>
      <c r="O8164" s="3" t="str">
        <f t="shared" si="1165"/>
        <v>Sell</v>
      </c>
      <c r="P8164" s="3">
        <f t="shared" si="1166"/>
        <v>113.13</v>
      </c>
      <c r="Q8164" s="3" t="str">
        <f t="shared" si="1167"/>
        <v/>
      </c>
    </row>
    <row r="8165" spans="2:17" x14ac:dyDescent="0.3">
      <c r="B8165" s="4">
        <v>42313.057638888888</v>
      </c>
      <c r="C8165" s="1">
        <v>113.43</v>
      </c>
      <c r="D8165" s="1">
        <v>50362</v>
      </c>
      <c r="E8165" s="3">
        <f>IF($C$5+ROW($D$12)&gt;=ROW(D8165), "", AVERAGE(INDEX($D$1:$D$8201, ROW(D8165)-$C$5):D8164))</f>
        <v>29001</v>
      </c>
      <c r="F8165" s="3">
        <f>IF($C$6+ROW($D$12)&gt;=ROW(D8165), "", AVERAGE(INDEX($D$1:$D$8201, ROW(D8165)-$C$6):D8164))</f>
        <v>27179.125</v>
      </c>
      <c r="G8165" s="3" t="str">
        <f t="shared" si="1160"/>
        <v>Yes</v>
      </c>
      <c r="H8165" s="3">
        <f>IF($C$3+ROW($D$12)&gt;=ROW(D8165), "", AVERAGE(INDEX($C$1:$C$8201, ROW(D8165)-$C$3):C8164))</f>
        <v>113.72666666666667</v>
      </c>
      <c r="I8165" s="3">
        <f>IF($C$4+ROW($D$12)&gt;=ROW(D8165), "", AVERAGE(INDEX($C$1:$C$8201, ROW(D8165)-$C$4):C8164))</f>
        <v>113.74187499999999</v>
      </c>
      <c r="J8165" s="3" t="str">
        <f t="shared" si="1161"/>
        <v/>
      </c>
      <c r="K8165" s="3" t="str">
        <f t="shared" si="1162"/>
        <v/>
      </c>
      <c r="L8165" s="3" t="str">
        <f t="shared" si="1163"/>
        <v/>
      </c>
      <c r="M8165" s="3">
        <f t="shared" si="1159"/>
        <v>-2.9050594839795463E-3</v>
      </c>
      <c r="N8165" s="3">
        <f t="shared" si="1164"/>
        <v>4.5055717709829901</v>
      </c>
      <c r="O8165" s="3" t="str">
        <f t="shared" si="1165"/>
        <v>Sell</v>
      </c>
      <c r="P8165" s="3">
        <f t="shared" si="1166"/>
        <v>113.13</v>
      </c>
      <c r="Q8165" s="3" t="str">
        <f t="shared" si="1167"/>
        <v/>
      </c>
    </row>
    <row r="8166" spans="2:17" x14ac:dyDescent="0.3">
      <c r="B8166" s="4">
        <v>42313.058333333334</v>
      </c>
      <c r="C8166" s="1">
        <v>113.3</v>
      </c>
      <c r="D8166" s="1">
        <v>86373</v>
      </c>
      <c r="E8166" s="3">
        <f>IF($C$5+ROW($D$12)&gt;=ROW(D8166), "", AVERAGE(INDEX($D$1:$D$8201, ROW(D8166)-$C$5):D8165))</f>
        <v>37907.666666666664</v>
      </c>
      <c r="F8166" s="3">
        <f>IF($C$6+ROW($D$12)&gt;=ROW(D8166), "", AVERAGE(INDEX($D$1:$D$8201, ROW(D8166)-$C$6):D8165))</f>
        <v>31843.875</v>
      </c>
      <c r="G8166" s="3" t="str">
        <f t="shared" si="1160"/>
        <v>Yes</v>
      </c>
      <c r="H8166" s="3">
        <f>IF($C$3+ROW($D$12)&gt;=ROW(D8166), "", AVERAGE(INDEX($C$1:$C$8201, ROW(D8166)-$C$3):C8165))</f>
        <v>113.60333333333334</v>
      </c>
      <c r="I8166" s="3">
        <f>IF($C$4+ROW($D$12)&gt;=ROW(D8166), "", AVERAGE(INDEX($C$1:$C$8201, ROW(D8166)-$C$4):C8165))</f>
        <v>113.70375000000001</v>
      </c>
      <c r="J8166" s="3" t="str">
        <f t="shared" si="1161"/>
        <v/>
      </c>
      <c r="K8166" s="3" t="str">
        <f t="shared" si="1162"/>
        <v/>
      </c>
      <c r="L8166" s="3" t="str">
        <f t="shared" si="1163"/>
        <v/>
      </c>
      <c r="M8166" s="3">
        <f t="shared" si="1159"/>
        <v>-4.4033536582699399E-3</v>
      </c>
      <c r="N8166" s="3">
        <f t="shared" si="1164"/>
        <v>0.51575335463972294</v>
      </c>
      <c r="O8166" s="3" t="str">
        <f t="shared" si="1165"/>
        <v>Sell</v>
      </c>
      <c r="P8166" s="3">
        <f t="shared" si="1166"/>
        <v>113.13</v>
      </c>
      <c r="Q8166" s="3" t="str">
        <f t="shared" si="1167"/>
        <v/>
      </c>
    </row>
    <row r="8167" spans="2:17" x14ac:dyDescent="0.3">
      <c r="B8167" s="4">
        <v>42313.059027777781</v>
      </c>
      <c r="C8167" s="1">
        <v>113.34</v>
      </c>
      <c r="D8167" s="1">
        <v>43887</v>
      </c>
      <c r="E8167" s="3">
        <f>IF($C$5+ROW($D$12)&gt;=ROW(D8167), "", AVERAGE(INDEX($D$1:$D$8201, ROW(D8167)-$C$5):D8166))</f>
        <v>56710</v>
      </c>
      <c r="F8167" s="3">
        <f>IF($C$6+ROW($D$12)&gt;=ROW(D8167), "", AVERAGE(INDEX($D$1:$D$8201, ROW(D8167)-$C$6):D8166))</f>
        <v>40539</v>
      </c>
      <c r="G8167" s="3" t="str">
        <f t="shared" si="1160"/>
        <v>Yes</v>
      </c>
      <c r="H8167" s="3">
        <f>IF($C$3+ROW($D$12)&gt;=ROW(D8167), "", AVERAGE(INDEX($C$1:$C$8201, ROW(D8167)-$C$3):C8166))</f>
        <v>113.47000000000001</v>
      </c>
      <c r="I8167" s="3">
        <f>IF($C$4+ROW($D$12)&gt;=ROW(D8167), "", AVERAGE(INDEX($C$1:$C$8201, ROW(D8167)-$C$4):C8166))</f>
        <v>113.63500000000002</v>
      </c>
      <c r="J8167" s="3" t="str">
        <f t="shared" si="1161"/>
        <v/>
      </c>
      <c r="K8167" s="3" t="str">
        <f t="shared" si="1162"/>
        <v/>
      </c>
      <c r="L8167" s="3" t="str">
        <f t="shared" si="1163"/>
        <v/>
      </c>
      <c r="M8167" s="3">
        <f t="shared" si="1159"/>
        <v>-3.1712500150171928E-3</v>
      </c>
      <c r="N8167" s="3">
        <f t="shared" si="1164"/>
        <v>-0.27981028526716967</v>
      </c>
      <c r="O8167" s="3" t="str">
        <f t="shared" si="1165"/>
        <v>Sell</v>
      </c>
      <c r="P8167" s="3">
        <f t="shared" si="1166"/>
        <v>113.13</v>
      </c>
      <c r="Q8167" s="3" t="str">
        <f t="shared" si="1167"/>
        <v/>
      </c>
    </row>
    <row r="8168" spans="2:17" x14ac:dyDescent="0.3">
      <c r="B8168" s="4">
        <v>42313.05972222222</v>
      </c>
      <c r="C8168" s="1">
        <v>113.25700000000001</v>
      </c>
      <c r="D8168" s="1">
        <v>31483</v>
      </c>
      <c r="E8168" s="3">
        <f>IF($C$5+ROW($D$12)&gt;=ROW(D8168), "", AVERAGE(INDEX($D$1:$D$8201, ROW(D8168)-$C$5):D8167))</f>
        <v>60207.333333333336</v>
      </c>
      <c r="F8168" s="3">
        <f>IF($C$6+ROW($D$12)&gt;=ROW(D8168), "", AVERAGE(INDEX($D$1:$D$8201, ROW(D8168)-$C$6):D8167))</f>
        <v>41279.375</v>
      </c>
      <c r="G8168" s="3" t="str">
        <f t="shared" si="1160"/>
        <v>Yes</v>
      </c>
      <c r="H8168" s="3">
        <f>IF($C$3+ROW($D$12)&gt;=ROW(D8168), "", AVERAGE(INDEX($C$1:$C$8201, ROW(D8168)-$C$3):C8167))</f>
        <v>113.35666666666668</v>
      </c>
      <c r="I8168" s="3">
        <f>IF($C$4+ROW($D$12)&gt;=ROW(D8168), "", AVERAGE(INDEX($C$1:$C$8201, ROW(D8168)-$C$4):C8167))</f>
        <v>113.59375000000001</v>
      </c>
      <c r="J8168" s="3" t="str">
        <f t="shared" si="1161"/>
        <v/>
      </c>
      <c r="K8168" s="3" t="str">
        <f t="shared" si="1162"/>
        <v/>
      </c>
      <c r="L8168" s="3" t="str">
        <f t="shared" si="1163"/>
        <v/>
      </c>
      <c r="M8168" s="3">
        <f t="shared" si="1159"/>
        <v>-3.7279111813453667E-3</v>
      </c>
      <c r="N8168" s="3">
        <f t="shared" si="1164"/>
        <v>0.17553367400619654</v>
      </c>
      <c r="O8168" s="3" t="str">
        <f t="shared" si="1165"/>
        <v>Sell</v>
      </c>
      <c r="P8168" s="3">
        <f t="shared" si="1166"/>
        <v>113.13</v>
      </c>
      <c r="Q8168" s="3" t="str">
        <f t="shared" si="1167"/>
        <v/>
      </c>
    </row>
    <row r="8169" spans="2:17" x14ac:dyDescent="0.3">
      <c r="B8169" s="4">
        <v>42313.060416666667</v>
      </c>
      <c r="C8169" s="1">
        <v>113.35</v>
      </c>
      <c r="D8169" s="1">
        <v>26059</v>
      </c>
      <c r="E8169" s="3">
        <f>IF($C$5+ROW($D$12)&gt;=ROW(D8169), "", AVERAGE(INDEX($D$1:$D$8201, ROW(D8169)-$C$5):D8168))</f>
        <v>53914.333333333336</v>
      </c>
      <c r="F8169" s="3">
        <f>IF($C$6+ROW($D$12)&gt;=ROW(D8169), "", AVERAGE(INDEX($D$1:$D$8201, ROW(D8169)-$C$6):D8168))</f>
        <v>44523.5</v>
      </c>
      <c r="G8169" s="3" t="str">
        <f t="shared" si="1160"/>
        <v>Yes</v>
      </c>
      <c r="H8169" s="3">
        <f>IF($C$3+ROW($D$12)&gt;=ROW(D8169), "", AVERAGE(INDEX($C$1:$C$8201, ROW(D8169)-$C$3):C8168))</f>
        <v>113.29899999999999</v>
      </c>
      <c r="I8169" s="3">
        <f>IF($C$4+ROW($D$12)&gt;=ROW(D8169), "", AVERAGE(INDEX($C$1:$C$8201, ROW(D8169)-$C$4):C8168))</f>
        <v>113.53337500000001</v>
      </c>
      <c r="J8169" s="3" t="str">
        <f t="shared" si="1161"/>
        <v/>
      </c>
      <c r="K8169" s="3" t="str">
        <f t="shared" si="1162"/>
        <v/>
      </c>
      <c r="L8169" s="3" t="str">
        <f t="shared" si="1163"/>
        <v/>
      </c>
      <c r="M8169" s="3">
        <f t="shared" si="1159"/>
        <v>-7.0552961741330179E-4</v>
      </c>
      <c r="N8169" s="3">
        <f t="shared" si="1164"/>
        <v>-0.81074398420654348</v>
      </c>
      <c r="O8169" s="3" t="str">
        <f t="shared" si="1165"/>
        <v>Sell</v>
      </c>
      <c r="P8169" s="3">
        <f t="shared" si="1166"/>
        <v>113.13</v>
      </c>
      <c r="Q8169" s="3" t="str">
        <f t="shared" si="1167"/>
        <v/>
      </c>
    </row>
    <row r="8170" spans="2:17" x14ac:dyDescent="0.3">
      <c r="B8170" s="4">
        <v>42313.061111111114</v>
      </c>
      <c r="C8170" s="1">
        <v>113.374</v>
      </c>
      <c r="D8170" s="1">
        <v>14157</v>
      </c>
      <c r="E8170" s="3">
        <f>IF($C$5+ROW($D$12)&gt;=ROW(D8170), "", AVERAGE(INDEX($D$1:$D$8201, ROW(D8170)-$C$5):D8169))</f>
        <v>33809.666666666664</v>
      </c>
      <c r="F8170" s="3">
        <f>IF($C$6+ROW($D$12)&gt;=ROW(D8170), "", AVERAGE(INDEX($D$1:$D$8201, ROW(D8170)-$C$6):D8169))</f>
        <v>40645.875</v>
      </c>
      <c r="G8170" s="3" t="str">
        <f t="shared" si="1160"/>
        <v/>
      </c>
      <c r="H8170" s="3">
        <f>IF($C$3+ROW($D$12)&gt;=ROW(D8170), "", AVERAGE(INDEX($C$1:$C$8201, ROW(D8170)-$C$3):C8169))</f>
        <v>113.31566666666667</v>
      </c>
      <c r="I8170" s="3">
        <f>IF($C$4+ROW($D$12)&gt;=ROW(D8170), "", AVERAGE(INDEX($C$1:$C$8201, ROW(D8170)-$C$4):C8169))</f>
        <v>113.48212500000001</v>
      </c>
      <c r="J8170" s="3" t="str">
        <f t="shared" si="1161"/>
        <v/>
      </c>
      <c r="K8170" s="3" t="str">
        <f t="shared" si="1162"/>
        <v/>
      </c>
      <c r="L8170" s="3" t="str">
        <f t="shared" si="1163"/>
        <v/>
      </c>
      <c r="M8170" s="3">
        <f t="shared" si="1159"/>
        <v>6.529200757818402E-4</v>
      </c>
      <c r="N8170" s="3">
        <f t="shared" si="1164"/>
        <v>-1.9254325540232526</v>
      </c>
      <c r="O8170" s="3" t="str">
        <f t="shared" si="1165"/>
        <v>Sell</v>
      </c>
      <c r="P8170" s="3">
        <f t="shared" si="1166"/>
        <v>113.13</v>
      </c>
      <c r="Q8170" s="3" t="str">
        <f t="shared" si="1167"/>
        <v/>
      </c>
    </row>
    <row r="8171" spans="2:17" x14ac:dyDescent="0.3">
      <c r="B8171" s="4">
        <v>42313.061805555553</v>
      </c>
      <c r="C8171" s="1">
        <v>113.44</v>
      </c>
      <c r="D8171" s="1">
        <v>12482</v>
      </c>
      <c r="E8171" s="3">
        <f>IF($C$5+ROW($D$12)&gt;=ROW(D8171), "", AVERAGE(INDEX($D$1:$D$8201, ROW(D8171)-$C$5):D8170))</f>
        <v>23899.666666666668</v>
      </c>
      <c r="F8171" s="3">
        <f>IF($C$6+ROW($D$12)&gt;=ROW(D8171), "", AVERAGE(INDEX($D$1:$D$8201, ROW(D8171)-$C$6):D8170))</f>
        <v>39460.25</v>
      </c>
      <c r="G8171" s="3" t="str">
        <f t="shared" si="1160"/>
        <v/>
      </c>
      <c r="H8171" s="3">
        <f>IF($C$3+ROW($D$12)&gt;=ROW(D8171), "", AVERAGE(INDEX($C$1:$C$8201, ROW(D8171)-$C$3):C8170))</f>
        <v>113.327</v>
      </c>
      <c r="I8171" s="3">
        <f>IF($C$4+ROW($D$12)&gt;=ROW(D8171), "", AVERAGE(INDEX($C$1:$C$8201, ROW(D8171)-$C$4):C8170))</f>
        <v>113.42887500000002</v>
      </c>
      <c r="J8171" s="3" t="str">
        <f t="shared" si="1161"/>
        <v/>
      </c>
      <c r="K8171" s="3" t="str">
        <f t="shared" si="1162"/>
        <v/>
      </c>
      <c r="L8171" s="3" t="str">
        <f t="shared" si="1163"/>
        <v/>
      </c>
      <c r="M8171" s="3">
        <f t="shared" si="1159"/>
        <v>8.8191204234415194E-4</v>
      </c>
      <c r="N8171" s="3">
        <f t="shared" si="1164"/>
        <v>0.35071975124689642</v>
      </c>
      <c r="O8171" s="3" t="str">
        <f t="shared" si="1165"/>
        <v>Sell</v>
      </c>
      <c r="P8171" s="3">
        <f t="shared" si="1166"/>
        <v>113.13</v>
      </c>
      <c r="Q8171" s="3" t="str">
        <f t="shared" si="1167"/>
        <v/>
      </c>
    </row>
    <row r="8172" spans="2:17" x14ac:dyDescent="0.3">
      <c r="B8172" s="4">
        <v>42313.0625</v>
      </c>
      <c r="C8172" s="1">
        <v>113.55</v>
      </c>
      <c r="D8172" s="1">
        <v>38026</v>
      </c>
      <c r="E8172" s="3">
        <f>IF($C$5+ROW($D$12)&gt;=ROW(D8172), "", AVERAGE(INDEX($D$1:$D$8201, ROW(D8172)-$C$5):D8171))</f>
        <v>17566</v>
      </c>
      <c r="F8172" s="3">
        <f>IF($C$6+ROW($D$12)&gt;=ROW(D8172), "", AVERAGE(INDEX($D$1:$D$8201, ROW(D8172)-$C$6):D8171))</f>
        <v>37274.75</v>
      </c>
      <c r="G8172" s="3" t="str">
        <f t="shared" si="1160"/>
        <v/>
      </c>
      <c r="H8172" s="3">
        <f>IF($C$3+ROW($D$12)&gt;=ROW(D8172), "", AVERAGE(INDEX($C$1:$C$8201, ROW(D8172)-$C$3):C8171))</f>
        <v>113.38799999999999</v>
      </c>
      <c r="I8172" s="3">
        <f>IF($C$4+ROW($D$12)&gt;=ROW(D8172), "", AVERAGE(INDEX($C$1:$C$8201, ROW(D8172)-$C$4):C8171))</f>
        <v>113.39637500000001</v>
      </c>
      <c r="J8172" s="3" t="str">
        <f t="shared" si="1161"/>
        <v/>
      </c>
      <c r="K8172" s="3" t="str">
        <f t="shared" si="1162"/>
        <v/>
      </c>
      <c r="L8172" s="3" t="str">
        <f t="shared" si="1163"/>
        <v/>
      </c>
      <c r="M8172" s="3">
        <f t="shared" si="1159"/>
        <v>2.5836959440674202E-3</v>
      </c>
      <c r="N8172" s="3">
        <f t="shared" si="1164"/>
        <v>1.9296526410954422</v>
      </c>
      <c r="O8172" s="3" t="str">
        <f t="shared" si="1165"/>
        <v>Exit</v>
      </c>
      <c r="P8172" s="3" t="str">
        <f t="shared" si="1166"/>
        <v/>
      </c>
      <c r="Q8172" s="3">
        <f t="shared" si="1167"/>
        <v>-0.42000000000000171</v>
      </c>
    </row>
    <row r="8173" spans="2:17" x14ac:dyDescent="0.3">
      <c r="B8173" s="4">
        <v>42313.063194444447</v>
      </c>
      <c r="C8173" s="1">
        <v>113.5</v>
      </c>
      <c r="D8173" s="1">
        <v>14010</v>
      </c>
      <c r="E8173" s="3">
        <f>IF($C$5+ROW($D$12)&gt;=ROW(D8173), "", AVERAGE(INDEX($D$1:$D$8201, ROW(D8173)-$C$5):D8172))</f>
        <v>21555</v>
      </c>
      <c r="F8173" s="3">
        <f>IF($C$6+ROW($D$12)&gt;=ROW(D8173), "", AVERAGE(INDEX($D$1:$D$8201, ROW(D8173)-$C$6):D8172))</f>
        <v>37853.625</v>
      </c>
      <c r="G8173" s="3" t="str">
        <f t="shared" si="1160"/>
        <v/>
      </c>
      <c r="H8173" s="3">
        <f>IF($C$3+ROW($D$12)&gt;=ROW(D8173), "", AVERAGE(INDEX($C$1:$C$8201, ROW(D8173)-$C$3):C8172))</f>
        <v>113.45466666666665</v>
      </c>
      <c r="I8173" s="3">
        <f>IF($C$4+ROW($D$12)&gt;=ROW(D8173), "", AVERAGE(INDEX($C$1:$C$8201, ROW(D8173)-$C$4):C8172))</f>
        <v>113.38012499999999</v>
      </c>
      <c r="J8173" s="3" t="str">
        <f t="shared" ref="J8173:J8174" si="1168">IF(I8173="","",IF(H8173&gt;I8173,"Yes",""))</f>
        <v>Yes</v>
      </c>
      <c r="K8173" s="3" t="str">
        <f t="shared" ref="K8173:K8174" si="1169">IF(AND(G8173="Yes", J8173="Yes"), IF(AND(C8173&gt;C8172, C8172&gt;C8171), "Buy", IF(AND(C8173&lt;C8172, C8172&lt;C8171), "Sell", "")), "")</f>
        <v/>
      </c>
      <c r="L8173" s="3" t="str">
        <f t="shared" ref="L8173:L8174" si="1170">IF(K8173="", "", C8173)</f>
        <v/>
      </c>
      <c r="M8173" s="3">
        <f t="shared" si="1159"/>
        <v>1.3224599679194165E-3</v>
      </c>
      <c r="N8173" s="3">
        <f t="shared" ref="N8173:N8174" si="1171">IF(M8172="", "", IF(M8172=0, N8172, (M8173-M8172)/M8172))</f>
        <v>-0.48815185821071694</v>
      </c>
      <c r="O8173" s="3" t="str">
        <f t="shared" ref="O8173:O8174" si="1172">IF(OR(O8172="", O8172="Exit"), K8173, IF(O8172="Buy", IF(AND(N8173&lt;N8172, N8172&lt;N8171), "Exit", O8172), IF(O8172="Sell", IF(AND(N8173&gt;N8172, N8172&gt;N8171), "Exit", O8172), "")))</f>
        <v/>
      </c>
      <c r="P8173" s="3" t="str">
        <f t="shared" ref="P8173:P8174" si="1173">IF(O8173="", "", IF(O8173=O8172, P8172, IF(OR(K8173="Buy", K8173="Sell"), L8173, "")))</f>
        <v/>
      </c>
      <c r="Q8173" s="3" t="str">
        <f t="shared" ref="Q8173:Q8174" si="1174">IF(O8173="Exit",IF(O8172="Buy",C8173-P8172,IF(O8172="Sell",P8172-C8173,"")), "")</f>
        <v/>
      </c>
    </row>
    <row r="8174" spans="2:17" x14ac:dyDescent="0.3">
      <c r="B8174" s="4">
        <v>42313.063888888886</v>
      </c>
      <c r="C8174" s="1">
        <v>113.515</v>
      </c>
      <c r="D8174" s="1">
        <v>20202</v>
      </c>
      <c r="E8174" s="3">
        <f>IF($C$5+ROW($D$12)&gt;=ROW(D8174), "", AVERAGE(INDEX($D$1:$D$8201, ROW(D8174)-$C$5):D8173))</f>
        <v>21506</v>
      </c>
      <c r="F8174" s="3">
        <f>IF($C$6+ROW($D$12)&gt;=ROW(D8174), "", AVERAGE(INDEX($D$1:$D$8201, ROW(D8174)-$C$6):D8173))</f>
        <v>33309.625</v>
      </c>
      <c r="G8174" s="3" t="str">
        <f t="shared" si="1160"/>
        <v/>
      </c>
      <c r="H8174" s="3">
        <f>IF($C$3+ROW($D$12)&gt;=ROW(D8174), "", AVERAGE(INDEX($C$1:$C$8201, ROW(D8174)-$C$3):C8173))</f>
        <v>113.49666666666667</v>
      </c>
      <c r="I8174" s="3">
        <f>IF($C$4+ROW($D$12)&gt;=ROW(D8174), "", AVERAGE(INDEX($C$1:$C$8201, ROW(D8174)-$C$4):C8173))</f>
        <v>113.38887499999998</v>
      </c>
      <c r="J8174" s="3" t="str">
        <f t="shared" si="1168"/>
        <v>Yes</v>
      </c>
      <c r="K8174" s="3" t="str">
        <f t="shared" si="1169"/>
        <v/>
      </c>
      <c r="L8174" s="3" t="str">
        <f t="shared" si="1170"/>
        <v/>
      </c>
      <c r="M8174" s="3">
        <f t="shared" si="1159"/>
        <v>1.2428986698461999E-3</v>
      </c>
      <c r="N8174" s="3">
        <f t="shared" si="1171"/>
        <v>-6.0161592791642564E-2</v>
      </c>
      <c r="O8174" s="3" t="str">
        <f t="shared" si="1172"/>
        <v/>
      </c>
      <c r="P8174" s="3" t="str">
        <f t="shared" si="1173"/>
        <v/>
      </c>
      <c r="Q8174" s="3" t="str">
        <f t="shared" si="1174"/>
        <v/>
      </c>
    </row>
    <row r="8175" spans="2:17" x14ac:dyDescent="0.3">
      <c r="B8175" s="4">
        <v>42313.064583333333</v>
      </c>
      <c r="C8175" s="1">
        <v>113.51</v>
      </c>
      <c r="D8175" s="1">
        <v>31486</v>
      </c>
      <c r="E8175" s="3">
        <f>IF($C$5+ROW($D$12)&gt;=ROW(D8175), "", AVERAGE(INDEX($D$1:$D$8201, ROW(D8175)-$C$5):D8174))</f>
        <v>24079.333333333332</v>
      </c>
      <c r="F8175" s="3">
        <f>IF($C$6+ROW($D$12)&gt;=ROW(D8175), "", AVERAGE(INDEX($D$1:$D$8201, ROW(D8175)-$C$6):D8174))</f>
        <v>25038.25</v>
      </c>
      <c r="G8175" s="3" t="str">
        <f t="shared" si="1160"/>
        <v/>
      </c>
      <c r="H8175" s="3">
        <f>IF($C$3+ROW($D$12)&gt;=ROW(D8175), "", AVERAGE(INDEX($C$1:$C$8201, ROW(D8175)-$C$3):C8174))</f>
        <v>113.52166666666666</v>
      </c>
      <c r="I8175" s="3">
        <f>IF($C$4+ROW($D$12)&gt;=ROW(D8175), "", AVERAGE(INDEX($C$1:$C$8201, ROW(D8175)-$C$4):C8174))</f>
        <v>113.41574999999999</v>
      </c>
      <c r="J8175" s="3" t="str">
        <f t="shared" ref="J8175:J8201" si="1175">IF(I8175="","",IF(H8175&gt;I8175,"Yes",""))</f>
        <v>Yes</v>
      </c>
      <c r="K8175" s="3" t="str">
        <f t="shared" ref="K8175:K8201" si="1176">IF(AND(G8175="Yes", J8175="Yes"), IF(AND(C8175&gt;C8174, C8174&gt;C8173), "Buy", IF(AND(C8175&lt;C8174, C8174&lt;C8173), "Sell", "")), "")</f>
        <v/>
      </c>
      <c r="L8175" s="3" t="str">
        <f t="shared" ref="L8175:L8201" si="1177">IF(K8175="", "", C8175)</f>
        <v/>
      </c>
      <c r="M8175" s="3">
        <f t="shared" si="1159"/>
        <v>6.168759834306091E-4</v>
      </c>
      <c r="N8175" s="3">
        <f t="shared" ref="N8175:N8201" si="1178">IF(M8174="", "", IF(M8174=0, N8174, (M8175-M8174)/M8174))</f>
        <v>-0.50367958515319411</v>
      </c>
      <c r="O8175" s="3" t="str">
        <f t="shared" ref="O8175:O8201" si="1179">IF(OR(O8174="", O8174="Exit"), K8175, IF(O8174="Buy", IF(AND(N8175&lt;N8174, N8174&lt;N8173), "Exit", O8174), IF(O8174="Sell", IF(AND(N8175&gt;N8174, N8174&gt;N8173), "Exit", O8174), "")))</f>
        <v/>
      </c>
      <c r="P8175" s="3" t="str">
        <f t="shared" ref="P8175:P8201" si="1180">IF(O8175="", "", IF(O8175=O8174, P8174, IF(OR(K8175="Buy", K8175="Sell"), L8175, "")))</f>
        <v/>
      </c>
      <c r="Q8175" s="3" t="str">
        <f t="shared" ref="Q8175:Q8201" si="1181">IF(O8175="Exit",IF(O8174="Buy",C8175-P8174,IF(O8174="Sell",P8174-C8175,"")), "")</f>
        <v/>
      </c>
    </row>
    <row r="8176" spans="2:17" x14ac:dyDescent="0.3">
      <c r="B8176" s="4">
        <v>42313.06527777778</v>
      </c>
      <c r="C8176" s="1">
        <v>113.46</v>
      </c>
      <c r="D8176" s="1">
        <v>26464</v>
      </c>
      <c r="E8176" s="3">
        <f>IF($C$5+ROW($D$12)&gt;=ROW(D8176), "", AVERAGE(INDEX($D$1:$D$8201, ROW(D8176)-$C$5):D8175))</f>
        <v>21899.333333333332</v>
      </c>
      <c r="F8176" s="3">
        <f>IF($C$6+ROW($D$12)&gt;=ROW(D8176), "", AVERAGE(INDEX($D$1:$D$8201, ROW(D8176)-$C$6):D8175))</f>
        <v>23488.125</v>
      </c>
      <c r="G8176" s="3" t="str">
        <f t="shared" ref="G8176" si="1182">IF(F8176="","",IF(E8176&gt;F8176,"Yes",""))</f>
        <v/>
      </c>
      <c r="H8176" s="3">
        <f>IF($C$3+ROW($D$12)&gt;=ROW(D8176), "", AVERAGE(INDEX($C$1:$C$8201, ROW(D8176)-$C$3):C8175))</f>
        <v>113.50833333333333</v>
      </c>
      <c r="I8176" s="3">
        <f>IF($C$4+ROW($D$12)&gt;=ROW(D8176), "", AVERAGE(INDEX($C$1:$C$8201, ROW(D8176)-$C$4):C8175))</f>
        <v>113.437</v>
      </c>
      <c r="J8176" s="3" t="str">
        <f t="shared" si="1175"/>
        <v>Yes</v>
      </c>
      <c r="K8176" s="3" t="str">
        <f t="shared" si="1176"/>
        <v/>
      </c>
      <c r="L8176" s="3" t="str">
        <f t="shared" si="1177"/>
        <v/>
      </c>
      <c r="M8176" s="3">
        <f t="shared" si="1159"/>
        <v>-7.9291665314641896E-4</v>
      </c>
      <c r="N8176" s="3">
        <f t="shared" si="1178"/>
        <v>-2.2853744908932936</v>
      </c>
      <c r="O8176" s="3" t="str">
        <f t="shared" si="1179"/>
        <v/>
      </c>
      <c r="P8176" s="3" t="str">
        <f t="shared" si="1180"/>
        <v/>
      </c>
      <c r="Q8176" s="3" t="str">
        <f t="shared" si="1181"/>
        <v/>
      </c>
    </row>
    <row r="8177" spans="2:17" x14ac:dyDescent="0.3">
      <c r="B8177" s="4">
        <v>42313.065972222219</v>
      </c>
      <c r="C8177" s="1">
        <v>113.51</v>
      </c>
      <c r="D8177" s="1">
        <v>16416</v>
      </c>
      <c r="E8177" s="3">
        <f>IF($C$5+ROW($D$12)&gt;=ROW(D8177), "", AVERAGE(INDEX($D$1:$D$8201, ROW(D8177)-$C$5):D8176))</f>
        <v>26050.666666666668</v>
      </c>
      <c r="F8177" s="3">
        <f>IF($C$6+ROW($D$12)&gt;=ROW(D8177), "", AVERAGE(INDEX($D$1:$D$8201, ROW(D8177)-$C$6):D8176))</f>
        <v>22860.75</v>
      </c>
      <c r="G8177" s="3" t="str">
        <f t="shared" ref="G8177:G8201" si="1183">IF(F8177="","",IF(E8177&gt;F8177,"Yes",""))</f>
        <v>Yes</v>
      </c>
      <c r="H8177" s="3">
        <f>IF($C$3+ROW($D$12)&gt;=ROW(D8177), "", AVERAGE(INDEX($C$1:$C$8201, ROW(D8177)-$C$3):C8176))</f>
        <v>113.495</v>
      </c>
      <c r="I8177" s="3">
        <f>IF($C$4+ROW($D$12)&gt;=ROW(D8177), "", AVERAGE(INDEX($C$1:$C$8201, ROW(D8177)-$C$4):C8176))</f>
        <v>113.46237499999999</v>
      </c>
      <c r="J8177" s="3" t="str">
        <f t="shared" si="1175"/>
        <v>Yes</v>
      </c>
      <c r="K8177" s="3" t="str">
        <f t="shared" si="1176"/>
        <v/>
      </c>
      <c r="L8177" s="3" t="str">
        <f t="shared" si="1177"/>
        <v/>
      </c>
      <c r="M8177" s="3">
        <f t="shared" si="1159"/>
        <v>8.8101845790642224E-5</v>
      </c>
      <c r="N8177" s="3">
        <f t="shared" si="1178"/>
        <v>-1.1111111053615033</v>
      </c>
      <c r="O8177" s="3" t="str">
        <f t="shared" si="1179"/>
        <v/>
      </c>
      <c r="P8177" s="3" t="str">
        <f t="shared" si="1180"/>
        <v/>
      </c>
      <c r="Q8177" s="3" t="str">
        <f t="shared" si="1181"/>
        <v/>
      </c>
    </row>
    <row r="8178" spans="2:17" x14ac:dyDescent="0.3">
      <c r="B8178" s="4">
        <v>42313.066666666666</v>
      </c>
      <c r="C8178" s="1">
        <v>113.79</v>
      </c>
      <c r="D8178" s="1">
        <v>54682</v>
      </c>
      <c r="E8178" s="3">
        <f>IF($C$5+ROW($D$12)&gt;=ROW(D8178), "", AVERAGE(INDEX($D$1:$D$8201, ROW(D8178)-$C$5):D8177))</f>
        <v>24788.666666666668</v>
      </c>
      <c r="F8178" s="3">
        <f>IF($C$6+ROW($D$12)&gt;=ROW(D8178), "", AVERAGE(INDEX($D$1:$D$8201, ROW(D8178)-$C$6):D8177))</f>
        <v>21655.375</v>
      </c>
      <c r="G8178" s="3" t="str">
        <f t="shared" si="1183"/>
        <v>Yes</v>
      </c>
      <c r="H8178" s="3">
        <f>IF($C$3+ROW($D$12)&gt;=ROW(D8178), "", AVERAGE(INDEX($C$1:$C$8201, ROW(D8178)-$C$3):C8177))</f>
        <v>113.49333333333334</v>
      </c>
      <c r="I8178" s="3">
        <f>IF($C$4+ROW($D$12)&gt;=ROW(D8178), "", AVERAGE(INDEX($C$1:$C$8201, ROW(D8178)-$C$4):C8177))</f>
        <v>113.482375</v>
      </c>
      <c r="J8178" s="3" t="str">
        <f t="shared" si="1175"/>
        <v>Yes</v>
      </c>
      <c r="K8178" s="3" t="str">
        <f t="shared" si="1176"/>
        <v>Buy</v>
      </c>
      <c r="L8178" s="3">
        <f t="shared" si="1177"/>
        <v>113.79</v>
      </c>
      <c r="M8178" s="3">
        <f t="shared" si="1159"/>
        <v>2.4196575893287143E-3</v>
      </c>
      <c r="N8178" s="3">
        <f t="shared" si="1178"/>
        <v>26.464323449914819</v>
      </c>
      <c r="O8178" s="3" t="str">
        <f t="shared" si="1179"/>
        <v>Buy</v>
      </c>
      <c r="P8178" s="3">
        <f t="shared" si="1180"/>
        <v>113.79</v>
      </c>
      <c r="Q8178" s="3" t="str">
        <f t="shared" si="1181"/>
        <v/>
      </c>
    </row>
    <row r="8179" spans="2:17" x14ac:dyDescent="0.3">
      <c r="B8179" s="4">
        <v>42313.067361111112</v>
      </c>
      <c r="C8179" s="1">
        <v>113.9</v>
      </c>
      <c r="D8179" s="1">
        <v>36339</v>
      </c>
      <c r="E8179" s="3">
        <f>IF($C$5+ROW($D$12)&gt;=ROW(D8179), "", AVERAGE(INDEX($D$1:$D$8201, ROW(D8179)-$C$5):D8178))</f>
        <v>32520.666666666668</v>
      </c>
      <c r="F8179" s="3">
        <f>IF($C$6+ROW($D$12)&gt;=ROW(D8179), "", AVERAGE(INDEX($D$1:$D$8201, ROW(D8179)-$C$6):D8178))</f>
        <v>26721</v>
      </c>
      <c r="G8179" s="3" t="str">
        <f t="shared" si="1183"/>
        <v>Yes</v>
      </c>
      <c r="H8179" s="3">
        <f>IF($C$3+ROW($D$12)&gt;=ROW(D8179), "", AVERAGE(INDEX($C$1:$C$8201, ROW(D8179)-$C$3):C8178))</f>
        <v>113.58666666666666</v>
      </c>
      <c r="I8179" s="3">
        <f>IF($C$4+ROW($D$12)&gt;=ROW(D8179), "", AVERAGE(INDEX($C$1:$C$8201, ROW(D8179)-$C$4):C8178))</f>
        <v>113.534375</v>
      </c>
      <c r="J8179" s="3" t="str">
        <f t="shared" si="1175"/>
        <v>Yes</v>
      </c>
      <c r="K8179" s="3" t="str">
        <f t="shared" si="1176"/>
        <v>Buy</v>
      </c>
      <c r="L8179" s="3">
        <f t="shared" si="1177"/>
        <v>113.9</v>
      </c>
      <c r="M8179" s="3">
        <f t="shared" si="1159"/>
        <v>3.4299316858883767E-3</v>
      </c>
      <c r="N8179" s="3">
        <f t="shared" si="1178"/>
        <v>0.41752771177840203</v>
      </c>
      <c r="O8179" s="3" t="str">
        <f t="shared" si="1179"/>
        <v>Buy</v>
      </c>
      <c r="P8179" s="3">
        <f t="shared" si="1180"/>
        <v>113.79</v>
      </c>
      <c r="Q8179" s="3" t="str">
        <f t="shared" si="1181"/>
        <v/>
      </c>
    </row>
    <row r="8180" spans="2:17" x14ac:dyDescent="0.3">
      <c r="B8180" s="4">
        <v>42313.068055555559</v>
      </c>
      <c r="C8180" s="1">
        <v>113.95</v>
      </c>
      <c r="D8180" s="1">
        <v>58154</v>
      </c>
      <c r="E8180" s="3">
        <f>IF($C$5+ROW($D$12)&gt;=ROW(D8180), "", AVERAGE(INDEX($D$1:$D$8201, ROW(D8180)-$C$5):D8179))</f>
        <v>35812.333333333336</v>
      </c>
      <c r="F8180" s="3">
        <f>IF($C$6+ROW($D$12)&gt;=ROW(D8180), "", AVERAGE(INDEX($D$1:$D$8201, ROW(D8180)-$C$6):D8179))</f>
        <v>29703.125</v>
      </c>
      <c r="G8180" s="3" t="str">
        <f t="shared" si="1183"/>
        <v>Yes</v>
      </c>
      <c r="H8180" s="3">
        <f>IF($C$3+ROW($D$12)&gt;=ROW(D8180), "", AVERAGE(INDEX($C$1:$C$8201, ROW(D8180)-$C$3):C8179))</f>
        <v>113.73333333333335</v>
      </c>
      <c r="I8180" s="3">
        <f>IF($C$4+ROW($D$12)&gt;=ROW(D8180), "", AVERAGE(INDEX($C$1:$C$8201, ROW(D8180)-$C$4):C8179))</f>
        <v>113.59187499999999</v>
      </c>
      <c r="J8180" s="3" t="str">
        <f t="shared" si="1175"/>
        <v>Yes</v>
      </c>
      <c r="K8180" s="3" t="str">
        <f t="shared" si="1176"/>
        <v>Buy</v>
      </c>
      <c r="L8180" s="3">
        <f t="shared" si="1177"/>
        <v>113.95</v>
      </c>
      <c r="M8180" s="3">
        <f t="shared" si="1159"/>
        <v>4.3094037932722238E-3</v>
      </c>
      <c r="N8180" s="3">
        <f t="shared" si="1178"/>
        <v>0.2564109690587198</v>
      </c>
      <c r="O8180" s="3" t="str">
        <f t="shared" si="1179"/>
        <v>Exit</v>
      </c>
      <c r="P8180" s="3">
        <f t="shared" si="1180"/>
        <v>113.95</v>
      </c>
      <c r="Q8180" s="3">
        <f t="shared" si="1181"/>
        <v>0.15999999999999659</v>
      </c>
    </row>
    <row r="8181" spans="2:17" x14ac:dyDescent="0.3">
      <c r="B8181" s="4">
        <v>42313.068749999999</v>
      </c>
      <c r="C8181" s="1">
        <v>113.94</v>
      </c>
      <c r="D8181" s="1">
        <v>31477</v>
      </c>
      <c r="E8181" s="3">
        <f>IF($C$5+ROW($D$12)&gt;=ROW(D8181), "", AVERAGE(INDEX($D$1:$D$8201, ROW(D8181)-$C$5):D8180))</f>
        <v>49725</v>
      </c>
      <c r="F8181" s="3">
        <f>IF($C$6+ROW($D$12)&gt;=ROW(D8181), "", AVERAGE(INDEX($D$1:$D$8201, ROW(D8181)-$C$6):D8180))</f>
        <v>32219.125</v>
      </c>
      <c r="G8181" s="3" t="str">
        <f t="shared" si="1183"/>
        <v>Yes</v>
      </c>
      <c r="H8181" s="3">
        <f>IF($C$3+ROW($D$12)&gt;=ROW(D8181), "", AVERAGE(INDEX($C$1:$C$8201, ROW(D8181)-$C$3):C8180))</f>
        <v>113.88</v>
      </c>
      <c r="I8181" s="3">
        <f>IF($C$4+ROW($D$12)&gt;=ROW(D8181), "", AVERAGE(INDEX($C$1:$C$8201, ROW(D8181)-$C$4):C8180))</f>
        <v>113.641875</v>
      </c>
      <c r="J8181" s="3" t="str">
        <f t="shared" si="1175"/>
        <v>Yes</v>
      </c>
      <c r="K8181" s="3" t="str">
        <f t="shared" si="1176"/>
        <v/>
      </c>
      <c r="L8181" s="3" t="str">
        <f t="shared" si="1177"/>
        <v/>
      </c>
      <c r="M8181" s="3">
        <f t="shared" si="1159"/>
        <v>3.7810552850015056E-3</v>
      </c>
      <c r="N8181" s="3">
        <f t="shared" si="1178"/>
        <v>-0.12260362073648515</v>
      </c>
      <c r="O8181" s="3" t="str">
        <f t="shared" si="1179"/>
        <v/>
      </c>
      <c r="P8181" s="3" t="str">
        <f t="shared" si="1180"/>
        <v/>
      </c>
      <c r="Q8181" s="3" t="str">
        <f t="shared" si="1181"/>
        <v/>
      </c>
    </row>
    <row r="8182" spans="2:17" x14ac:dyDescent="0.3">
      <c r="B8182" s="4">
        <v>42313.069444444445</v>
      </c>
      <c r="C8182" s="1">
        <v>113.84</v>
      </c>
      <c r="D8182" s="1">
        <v>29308</v>
      </c>
      <c r="E8182" s="3">
        <f>IF($C$5+ROW($D$12)&gt;=ROW(D8182), "", AVERAGE(INDEX($D$1:$D$8201, ROW(D8182)-$C$5):D8181))</f>
        <v>41990</v>
      </c>
      <c r="F8182" s="3">
        <f>IF($C$6+ROW($D$12)&gt;=ROW(D8182), "", AVERAGE(INDEX($D$1:$D$8201, ROW(D8182)-$C$6):D8181))</f>
        <v>34402.5</v>
      </c>
      <c r="G8182" s="3" t="str">
        <f t="shared" si="1183"/>
        <v>Yes</v>
      </c>
      <c r="H8182" s="3">
        <f>IF($C$3+ROW($D$12)&gt;=ROW(D8182), "", AVERAGE(INDEX($C$1:$C$8201, ROW(D8182)-$C$3):C8181))</f>
        <v>113.93</v>
      </c>
      <c r="I8182" s="3">
        <f>IF($C$4+ROW($D$12)&gt;=ROW(D8182), "", AVERAGE(INDEX($C$1:$C$8201, ROW(D8182)-$C$4):C8181))</f>
        <v>113.69687500000001</v>
      </c>
      <c r="J8182" s="3" t="str">
        <f t="shared" si="1175"/>
        <v>Yes</v>
      </c>
      <c r="K8182" s="3" t="str">
        <f t="shared" si="1176"/>
        <v>Sell</v>
      </c>
      <c r="L8182" s="3">
        <f t="shared" si="1177"/>
        <v>113.84</v>
      </c>
      <c r="M8182" s="3">
        <f t="shared" si="1159"/>
        <v>4.3930941267962873E-4</v>
      </c>
      <c r="N8182" s="3">
        <f t="shared" si="1178"/>
        <v>-0.88381301526527301</v>
      </c>
      <c r="O8182" s="3" t="str">
        <f t="shared" si="1179"/>
        <v>Sell</v>
      </c>
      <c r="P8182" s="3">
        <f t="shared" si="1180"/>
        <v>113.84</v>
      </c>
      <c r="Q8182" s="3" t="str">
        <f t="shared" si="1181"/>
        <v/>
      </c>
    </row>
    <row r="8183" spans="2:17" x14ac:dyDescent="0.3">
      <c r="B8183" s="4">
        <v>42313.070138888892</v>
      </c>
      <c r="C8183" s="1">
        <v>113.883</v>
      </c>
      <c r="D8183" s="1">
        <v>22927</v>
      </c>
      <c r="E8183" s="3">
        <f>IF($C$5+ROW($D$12)&gt;=ROW(D8183), "", AVERAGE(INDEX($D$1:$D$8201, ROW(D8183)-$C$5):D8182))</f>
        <v>39646.333333333336</v>
      </c>
      <c r="F8183" s="3">
        <f>IF($C$6+ROW($D$12)&gt;=ROW(D8183), "", AVERAGE(INDEX($D$1:$D$8201, ROW(D8183)-$C$6):D8182))</f>
        <v>35540.75</v>
      </c>
      <c r="G8183" s="3" t="str">
        <f t="shared" si="1183"/>
        <v>Yes</v>
      </c>
      <c r="H8183" s="3">
        <f>IF($C$3+ROW($D$12)&gt;=ROW(D8183), "", AVERAGE(INDEX($C$1:$C$8201, ROW(D8183)-$C$3):C8182))</f>
        <v>113.91000000000001</v>
      </c>
      <c r="I8183" s="3">
        <f>IF($C$4+ROW($D$12)&gt;=ROW(D8183), "", AVERAGE(INDEX($C$1:$C$8201, ROW(D8183)-$C$4):C8182))</f>
        <v>113.73750000000003</v>
      </c>
      <c r="J8183" s="3" t="str">
        <f t="shared" si="1175"/>
        <v>Yes</v>
      </c>
      <c r="K8183" s="3" t="str">
        <f t="shared" si="1176"/>
        <v/>
      </c>
      <c r="L8183" s="3" t="str">
        <f t="shared" si="1177"/>
        <v/>
      </c>
      <c r="M8183" s="3">
        <f t="shared" si="1159"/>
        <v>-1.4926487078991148E-4</v>
      </c>
      <c r="N8183" s="3">
        <f t="shared" si="1178"/>
        <v>-1.3397716199146512</v>
      </c>
      <c r="O8183" s="3" t="str">
        <f t="shared" si="1179"/>
        <v>Sell</v>
      </c>
      <c r="P8183" s="3">
        <f t="shared" si="1180"/>
        <v>113.84</v>
      </c>
      <c r="Q8183" s="3" t="str">
        <f t="shared" si="1181"/>
        <v/>
      </c>
    </row>
    <row r="8184" spans="2:17" x14ac:dyDescent="0.3">
      <c r="B8184" s="4">
        <v>42313.070833333331</v>
      </c>
      <c r="C8184" s="1">
        <v>113.755</v>
      </c>
      <c r="D8184" s="1">
        <v>33681</v>
      </c>
      <c r="E8184" s="3">
        <f>IF($C$5+ROW($D$12)&gt;=ROW(D8184), "", AVERAGE(INDEX($D$1:$D$8201, ROW(D8184)-$C$5):D8183))</f>
        <v>27904</v>
      </c>
      <c r="F8184" s="3">
        <f>IF($C$6+ROW($D$12)&gt;=ROW(D8184), "", AVERAGE(INDEX($D$1:$D$8201, ROW(D8184)-$C$6):D8183))</f>
        <v>34470.875</v>
      </c>
      <c r="G8184" s="3" t="str">
        <f t="shared" si="1183"/>
        <v/>
      </c>
      <c r="H8184" s="3">
        <f>IF($C$3+ROW($D$12)&gt;=ROW(D8184), "", AVERAGE(INDEX($C$1:$C$8201, ROW(D8184)-$C$3):C8183))</f>
        <v>113.88766666666668</v>
      </c>
      <c r="I8184" s="3">
        <f>IF($C$4+ROW($D$12)&gt;=ROW(D8184), "", AVERAGE(INDEX($C$1:$C$8201, ROW(D8184)-$C$4):C8183))</f>
        <v>113.784125</v>
      </c>
      <c r="J8184" s="3" t="str">
        <f t="shared" si="1175"/>
        <v>Yes</v>
      </c>
      <c r="K8184" s="3" t="str">
        <f t="shared" si="1176"/>
        <v/>
      </c>
      <c r="L8184" s="3" t="str">
        <f t="shared" si="1177"/>
        <v/>
      </c>
      <c r="M8184" s="3">
        <f t="shared" si="1159"/>
        <v>-1.7127427827161282E-3</v>
      </c>
      <c r="N8184" s="3">
        <f t="shared" si="1178"/>
        <v>10.47452025149838</v>
      </c>
      <c r="O8184" s="3" t="str">
        <f t="shared" si="1179"/>
        <v>Sell</v>
      </c>
      <c r="P8184" s="3">
        <f t="shared" si="1180"/>
        <v>113.84</v>
      </c>
      <c r="Q8184" s="3" t="str">
        <f t="shared" si="1181"/>
        <v/>
      </c>
    </row>
    <row r="8185" spans="2:17" x14ac:dyDescent="0.3">
      <c r="B8185" s="4">
        <v>42313.071527777778</v>
      </c>
      <c r="C8185" s="1">
        <v>113.79</v>
      </c>
      <c r="D8185" s="1">
        <v>21257</v>
      </c>
      <c r="E8185" s="3">
        <f>IF($C$5+ROW($D$12)&gt;=ROW(D8185), "", AVERAGE(INDEX($D$1:$D$8201, ROW(D8185)-$C$5):D8184))</f>
        <v>28638.666666666668</v>
      </c>
      <c r="F8185" s="3">
        <f>IF($C$6+ROW($D$12)&gt;=ROW(D8185), "", AVERAGE(INDEX($D$1:$D$8201, ROW(D8185)-$C$6):D8184))</f>
        <v>35373</v>
      </c>
      <c r="G8185" s="3" t="str">
        <f t="shared" si="1183"/>
        <v/>
      </c>
      <c r="H8185" s="3">
        <f>IF($C$3+ROW($D$12)&gt;=ROW(D8185), "", AVERAGE(INDEX($C$1:$C$8201, ROW(D8185)-$C$3):C8184))</f>
        <v>113.82600000000001</v>
      </c>
      <c r="I8185" s="3">
        <f>IF($C$4+ROW($D$12)&gt;=ROW(D8185), "", AVERAGE(INDEX($C$1:$C$8201, ROW(D8185)-$C$4):C8184))</f>
        <v>113.82100000000001</v>
      </c>
      <c r="J8185" s="3" t="str">
        <f t="shared" si="1175"/>
        <v>Yes</v>
      </c>
      <c r="K8185" s="3" t="str">
        <f t="shared" si="1176"/>
        <v/>
      </c>
      <c r="L8185" s="3" t="str">
        <f t="shared" si="1177"/>
        <v/>
      </c>
      <c r="M8185" s="3">
        <f t="shared" si="1159"/>
        <v>-1.3173496833321469E-3</v>
      </c>
      <c r="N8185" s="3">
        <f t="shared" si="1178"/>
        <v>-0.230853753041045</v>
      </c>
      <c r="O8185" s="3" t="str">
        <f t="shared" si="1179"/>
        <v>Sell</v>
      </c>
      <c r="P8185" s="3">
        <f t="shared" si="1180"/>
        <v>113.84</v>
      </c>
      <c r="Q8185" s="3" t="str">
        <f t="shared" si="1181"/>
        <v/>
      </c>
    </row>
    <row r="8186" spans="2:17" x14ac:dyDescent="0.3">
      <c r="B8186" s="4">
        <v>42313.072222222225</v>
      </c>
      <c r="C8186" s="1">
        <v>113.69</v>
      </c>
      <c r="D8186" s="1">
        <v>21037</v>
      </c>
      <c r="E8186" s="3">
        <f>IF($C$5+ROW($D$12)&gt;=ROW(D8186), "", AVERAGE(INDEX($D$1:$D$8201, ROW(D8186)-$C$5):D8185))</f>
        <v>25955</v>
      </c>
      <c r="F8186" s="3">
        <f>IF($C$6+ROW($D$12)&gt;=ROW(D8186), "", AVERAGE(INDEX($D$1:$D$8201, ROW(D8186)-$C$6):D8185))</f>
        <v>35978.125</v>
      </c>
      <c r="G8186" s="3" t="str">
        <f t="shared" si="1183"/>
        <v/>
      </c>
      <c r="H8186" s="3">
        <f>IF($C$3+ROW($D$12)&gt;=ROW(D8186), "", AVERAGE(INDEX($C$1:$C$8201, ROW(D8186)-$C$3):C8185))</f>
        <v>113.80933333333333</v>
      </c>
      <c r="I8186" s="3">
        <f>IF($C$4+ROW($D$12)&gt;=ROW(D8186), "", AVERAGE(INDEX($C$1:$C$8201, ROW(D8186)-$C$4):C8185))</f>
        <v>113.85599999999999</v>
      </c>
      <c r="J8186" s="3" t="str">
        <f t="shared" si="1175"/>
        <v/>
      </c>
      <c r="K8186" s="3" t="str">
        <f t="shared" si="1176"/>
        <v/>
      </c>
      <c r="L8186" s="3" t="str">
        <f t="shared" si="1177"/>
        <v/>
      </c>
      <c r="M8186" s="3">
        <f t="shared" si="1159"/>
        <v>-1.3185076405818066E-3</v>
      </c>
      <c r="N8186" s="3">
        <f t="shared" si="1178"/>
        <v>8.7900522109715532E-4</v>
      </c>
      <c r="O8186" s="3" t="str">
        <f t="shared" si="1179"/>
        <v>Sell</v>
      </c>
      <c r="P8186" s="3">
        <f t="shared" si="1180"/>
        <v>113.84</v>
      </c>
      <c r="Q8186" s="3" t="str">
        <f t="shared" si="1181"/>
        <v/>
      </c>
    </row>
    <row r="8187" spans="2:17" x14ac:dyDescent="0.3">
      <c r="B8187" s="4">
        <v>42313.072916666664</v>
      </c>
      <c r="C8187" s="1">
        <v>113.6</v>
      </c>
      <c r="D8187" s="1">
        <v>37007</v>
      </c>
      <c r="E8187" s="3">
        <f>IF($C$5+ROW($D$12)&gt;=ROW(D8187), "", AVERAGE(INDEX($D$1:$D$8201, ROW(D8187)-$C$5):D8186))</f>
        <v>25325</v>
      </c>
      <c r="F8187" s="3">
        <f>IF($C$6+ROW($D$12)&gt;=ROW(D8187), "", AVERAGE(INDEX($D$1:$D$8201, ROW(D8187)-$C$6):D8186))</f>
        <v>31772.5</v>
      </c>
      <c r="G8187" s="3" t="str">
        <f t="shared" si="1183"/>
        <v/>
      </c>
      <c r="H8187" s="3">
        <f>IF($C$3+ROW($D$12)&gt;=ROW(D8187), "", AVERAGE(INDEX($C$1:$C$8201, ROW(D8187)-$C$3):C8186))</f>
        <v>113.745</v>
      </c>
      <c r="I8187" s="3">
        <f>IF($C$4+ROW($D$12)&gt;=ROW(D8187), "", AVERAGE(INDEX($C$1:$C$8201, ROW(D8187)-$C$4):C8186))</f>
        <v>113.84350000000001</v>
      </c>
      <c r="J8187" s="3" t="str">
        <f t="shared" si="1175"/>
        <v/>
      </c>
      <c r="K8187" s="3" t="str">
        <f t="shared" si="1176"/>
        <v/>
      </c>
      <c r="L8187" s="3" t="str">
        <f t="shared" si="1177"/>
        <v/>
      </c>
      <c r="M8187" s="3">
        <f t="shared" si="1159"/>
        <v>-2.4880992952956739E-3</v>
      </c>
      <c r="N8187" s="3">
        <f t="shared" si="1178"/>
        <v>0.88705716881380503</v>
      </c>
      <c r="O8187" s="3" t="str">
        <f t="shared" si="1179"/>
        <v>Exit</v>
      </c>
      <c r="P8187" s="3" t="str">
        <f t="shared" si="1180"/>
        <v/>
      </c>
      <c r="Q8187" s="3">
        <f t="shared" si="1181"/>
        <v>0.24000000000000909</v>
      </c>
    </row>
    <row r="8188" spans="2:17" x14ac:dyDescent="0.3">
      <c r="B8188" s="4">
        <v>42313.073611111111</v>
      </c>
      <c r="C8188" s="1">
        <v>113.803</v>
      </c>
      <c r="D8188" s="1">
        <v>21818</v>
      </c>
      <c r="E8188" s="3">
        <f>IF($C$5+ROW($D$12)&gt;=ROW(D8188), "", AVERAGE(INDEX($D$1:$D$8201, ROW(D8188)-$C$5):D8187))</f>
        <v>26433.666666666668</v>
      </c>
      <c r="F8188" s="3">
        <f>IF($C$6+ROW($D$12)&gt;=ROW(D8188), "", AVERAGE(INDEX($D$1:$D$8201, ROW(D8188)-$C$6):D8187))</f>
        <v>31856</v>
      </c>
      <c r="G8188" s="3" t="str">
        <f t="shared" si="1183"/>
        <v/>
      </c>
      <c r="H8188" s="3">
        <f>IF($C$3+ROW($D$12)&gt;=ROW(D8188), "", AVERAGE(INDEX($C$1:$C$8201, ROW(D8188)-$C$3):C8187))</f>
        <v>113.69333333333334</v>
      </c>
      <c r="I8188" s="3">
        <f>IF($C$4+ROW($D$12)&gt;=ROW(D8188), "", AVERAGE(INDEX($C$1:$C$8201, ROW(D8188)-$C$4):C8187))</f>
        <v>113.806</v>
      </c>
      <c r="J8188" s="3" t="str">
        <f t="shared" si="1175"/>
        <v/>
      </c>
      <c r="K8188" s="3" t="str">
        <f t="shared" si="1176"/>
        <v/>
      </c>
      <c r="L8188" s="3" t="str">
        <f t="shared" si="1177"/>
        <v/>
      </c>
      <c r="M8188" s="3">
        <f t="shared" si="1159"/>
        <v>4.2187047444526137E-4</v>
      </c>
      <c r="N8188" s="3">
        <f t="shared" si="1178"/>
        <v>-1.1695553209001364</v>
      </c>
      <c r="O8188" s="3" t="str">
        <f t="shared" si="1179"/>
        <v/>
      </c>
      <c r="P8188" s="3" t="str">
        <f t="shared" si="1180"/>
        <v/>
      </c>
      <c r="Q8188" s="3" t="str">
        <f t="shared" si="1181"/>
        <v/>
      </c>
    </row>
    <row r="8189" spans="2:17" x14ac:dyDescent="0.3">
      <c r="B8189" s="4">
        <v>42313.074305555558</v>
      </c>
      <c r="C8189" s="1">
        <v>113.97</v>
      </c>
      <c r="D8189" s="1">
        <v>32356</v>
      </c>
      <c r="E8189" s="3">
        <f>IF($C$5+ROW($D$12)&gt;=ROW(D8189), "", AVERAGE(INDEX($D$1:$D$8201, ROW(D8189)-$C$5):D8188))</f>
        <v>26620.666666666668</v>
      </c>
      <c r="F8189" s="3">
        <f>IF($C$6+ROW($D$12)&gt;=ROW(D8189), "", AVERAGE(INDEX($D$1:$D$8201, ROW(D8189)-$C$6):D8188))</f>
        <v>27314</v>
      </c>
      <c r="G8189" s="3" t="str">
        <f t="shared" si="1183"/>
        <v/>
      </c>
      <c r="H8189" s="3">
        <f>IF($C$3+ROW($D$12)&gt;=ROW(D8189), "", AVERAGE(INDEX($C$1:$C$8201, ROW(D8189)-$C$3):C8188))</f>
        <v>113.69766666666665</v>
      </c>
      <c r="I8189" s="3">
        <f>IF($C$4+ROW($D$12)&gt;=ROW(D8189), "", AVERAGE(INDEX($C$1:$C$8201, ROW(D8189)-$C$4):C8188))</f>
        <v>113.78762499999999</v>
      </c>
      <c r="J8189" s="3" t="str">
        <f t="shared" si="1175"/>
        <v/>
      </c>
      <c r="K8189" s="3" t="str">
        <f t="shared" si="1176"/>
        <v/>
      </c>
      <c r="L8189" s="3" t="str">
        <f t="shared" si="1177"/>
        <v/>
      </c>
      <c r="M8189" s="3">
        <f t="shared" si="1159"/>
        <v>1.5806114987265789E-3</v>
      </c>
      <c r="N8189" s="3">
        <f t="shared" si="1178"/>
        <v>2.746674855131789</v>
      </c>
      <c r="O8189" s="3" t="str">
        <f t="shared" si="1179"/>
        <v/>
      </c>
      <c r="P8189" s="3" t="str">
        <f t="shared" si="1180"/>
        <v/>
      </c>
      <c r="Q8189" s="3" t="str">
        <f t="shared" si="1181"/>
        <v/>
      </c>
    </row>
    <row r="8190" spans="2:17" x14ac:dyDescent="0.3">
      <c r="B8190" s="4">
        <v>42313.074999999997</v>
      </c>
      <c r="C8190" s="1">
        <v>113.92</v>
      </c>
      <c r="D8190" s="1">
        <v>26511</v>
      </c>
      <c r="E8190" s="3">
        <f>IF($C$5+ROW($D$12)&gt;=ROW(D8190), "", AVERAGE(INDEX($D$1:$D$8201, ROW(D8190)-$C$5):D8189))</f>
        <v>30393.666666666668</v>
      </c>
      <c r="F8190" s="3">
        <f>IF($C$6+ROW($D$12)&gt;=ROW(D8190), "", AVERAGE(INDEX($D$1:$D$8201, ROW(D8190)-$C$6):D8189))</f>
        <v>27423.875</v>
      </c>
      <c r="G8190" s="3" t="str">
        <f t="shared" si="1183"/>
        <v>Yes</v>
      </c>
      <c r="H8190" s="3">
        <f>IF($C$3+ROW($D$12)&gt;=ROW(D8190), "", AVERAGE(INDEX($C$1:$C$8201, ROW(D8190)-$C$3):C8189))</f>
        <v>113.791</v>
      </c>
      <c r="I8190" s="3">
        <f>IF($C$4+ROW($D$12)&gt;=ROW(D8190), "", AVERAGE(INDEX($C$1:$C$8201, ROW(D8190)-$C$4):C8189))</f>
        <v>113.79137500000002</v>
      </c>
      <c r="J8190" s="3" t="str">
        <f t="shared" si="1175"/>
        <v/>
      </c>
      <c r="K8190" s="3" t="str">
        <f t="shared" si="1176"/>
        <v/>
      </c>
      <c r="L8190" s="3" t="str">
        <f t="shared" si="1177"/>
        <v/>
      </c>
      <c r="M8190" s="3">
        <f t="shared" si="1159"/>
        <v>2.021001522650469E-3</v>
      </c>
      <c r="N8190" s="3">
        <f t="shared" si="1178"/>
        <v>0.27862003046206529</v>
      </c>
      <c r="O8190" s="3" t="str">
        <f t="shared" si="1179"/>
        <v/>
      </c>
      <c r="P8190" s="3" t="str">
        <f t="shared" si="1180"/>
        <v/>
      </c>
      <c r="Q8190" s="3" t="str">
        <f t="shared" si="1181"/>
        <v/>
      </c>
    </row>
    <row r="8191" spans="2:17" x14ac:dyDescent="0.3">
      <c r="B8191" s="4">
        <v>42313.075694444444</v>
      </c>
      <c r="C8191" s="1">
        <v>113.98</v>
      </c>
      <c r="D8191" s="1">
        <v>49736</v>
      </c>
      <c r="E8191" s="3">
        <f>IF($C$5+ROW($D$12)&gt;=ROW(D8191), "", AVERAGE(INDEX($D$1:$D$8201, ROW(D8191)-$C$5):D8190))</f>
        <v>26895</v>
      </c>
      <c r="F8191" s="3">
        <f>IF($C$6+ROW($D$12)&gt;=ROW(D8191), "", AVERAGE(INDEX($D$1:$D$8201, ROW(D8191)-$C$6):D8190))</f>
        <v>27074.25</v>
      </c>
      <c r="G8191" s="3" t="str">
        <f t="shared" si="1183"/>
        <v/>
      </c>
      <c r="H8191" s="3">
        <f>IF($C$3+ROW($D$12)&gt;=ROW(D8191), "", AVERAGE(INDEX($C$1:$C$8201, ROW(D8191)-$C$3):C8190))</f>
        <v>113.89766666666667</v>
      </c>
      <c r="I8191" s="3">
        <f>IF($C$4+ROW($D$12)&gt;=ROW(D8191), "", AVERAGE(INDEX($C$1:$C$8201, ROW(D8191)-$C$4):C8190))</f>
        <v>113.80137499999999</v>
      </c>
      <c r="J8191" s="3" t="str">
        <f t="shared" si="1175"/>
        <v>Yes</v>
      </c>
      <c r="K8191" s="3" t="str">
        <f t="shared" si="1176"/>
        <v/>
      </c>
      <c r="L8191" s="3" t="str">
        <f t="shared" si="1177"/>
        <v/>
      </c>
      <c r="M8191" s="3">
        <f t="shared" si="1159"/>
        <v>3.339488119802606E-3</v>
      </c>
      <c r="N8191" s="3">
        <f t="shared" si="1178"/>
        <v>0.65239267876601614</v>
      </c>
      <c r="O8191" s="3" t="str">
        <f t="shared" si="1179"/>
        <v/>
      </c>
      <c r="P8191" s="3" t="str">
        <f t="shared" si="1180"/>
        <v/>
      </c>
      <c r="Q8191" s="3" t="str">
        <f t="shared" si="1181"/>
        <v/>
      </c>
    </row>
    <row r="8192" spans="2:17" x14ac:dyDescent="0.3">
      <c r="B8192" s="4">
        <v>42313.076388888891</v>
      </c>
      <c r="C8192" s="1">
        <v>113.99</v>
      </c>
      <c r="D8192" s="1">
        <v>74815</v>
      </c>
      <c r="E8192" s="3">
        <f>IF($C$5+ROW($D$12)&gt;=ROW(D8192), "", AVERAGE(INDEX($D$1:$D$8201, ROW(D8192)-$C$5):D8191))</f>
        <v>36201</v>
      </c>
      <c r="F8192" s="3">
        <f>IF($C$6+ROW($D$12)&gt;=ROW(D8192), "", AVERAGE(INDEX($D$1:$D$8201, ROW(D8192)-$C$6):D8191))</f>
        <v>30425.375</v>
      </c>
      <c r="G8192" s="3" t="str">
        <f t="shared" si="1183"/>
        <v>Yes</v>
      </c>
      <c r="H8192" s="3">
        <f>IF($C$3+ROW($D$12)&gt;=ROW(D8192), "", AVERAGE(INDEX($C$1:$C$8201, ROW(D8192)-$C$3):C8191))</f>
        <v>113.95666666666666</v>
      </c>
      <c r="I8192" s="3">
        <f>IF($C$4+ROW($D$12)&gt;=ROW(D8192), "", AVERAGE(INDEX($C$1:$C$8201, ROW(D8192)-$C$4):C8191))</f>
        <v>113.8135</v>
      </c>
      <c r="J8192" s="3" t="str">
        <f t="shared" si="1175"/>
        <v>Yes</v>
      </c>
      <c r="K8192" s="3" t="str">
        <f t="shared" si="1176"/>
        <v>Buy</v>
      </c>
      <c r="L8192" s="3">
        <f t="shared" si="1177"/>
        <v>113.99</v>
      </c>
      <c r="M8192" s="3">
        <f t="shared" si="1159"/>
        <v>1.641841865264853E-3</v>
      </c>
      <c r="N8192" s="3">
        <f t="shared" si="1178"/>
        <v>-0.50835523099213753</v>
      </c>
      <c r="O8192" s="3" t="str">
        <f t="shared" si="1179"/>
        <v>Buy</v>
      </c>
      <c r="P8192" s="3">
        <f t="shared" si="1180"/>
        <v>113.99</v>
      </c>
      <c r="Q8192" s="3" t="str">
        <f t="shared" si="1181"/>
        <v/>
      </c>
    </row>
    <row r="8193" spans="2:17" x14ac:dyDescent="0.3">
      <c r="B8193" s="4">
        <v>42313.07708333333</v>
      </c>
      <c r="C8193" s="1">
        <v>114</v>
      </c>
      <c r="D8193" s="1">
        <v>40454</v>
      </c>
      <c r="E8193" s="3">
        <f>IF($C$5+ROW($D$12)&gt;=ROW(D8193), "", AVERAGE(INDEX($D$1:$D$8201, ROW(D8193)-$C$5):D8192))</f>
        <v>50354</v>
      </c>
      <c r="F8193" s="3">
        <f>IF($C$6+ROW($D$12)&gt;=ROW(D8193), "", AVERAGE(INDEX($D$1:$D$8201, ROW(D8193)-$C$6):D8192))</f>
        <v>35567.125</v>
      </c>
      <c r="G8193" s="3" t="str">
        <f t="shared" si="1183"/>
        <v>Yes</v>
      </c>
      <c r="H8193" s="3">
        <f>IF($C$3+ROW($D$12)&gt;=ROW(D8193), "", AVERAGE(INDEX($C$1:$C$8201, ROW(D8193)-$C$3):C8192))</f>
        <v>113.96333333333332</v>
      </c>
      <c r="I8193" s="3">
        <f>IF($C$4+ROW($D$12)&gt;=ROW(D8193), "", AVERAGE(INDEX($C$1:$C$8201, ROW(D8193)-$C$4):C8192))</f>
        <v>113.84287500000001</v>
      </c>
      <c r="J8193" s="3" t="str">
        <f t="shared" si="1175"/>
        <v>Yes</v>
      </c>
      <c r="K8193" s="3" t="str">
        <f t="shared" si="1176"/>
        <v>Buy</v>
      </c>
      <c r="L8193" s="3">
        <f t="shared" si="1177"/>
        <v>114</v>
      </c>
      <c r="M8193" s="3">
        <f t="shared" si="1159"/>
        <v>2.6319252685147855E-4</v>
      </c>
      <c r="N8193" s="3">
        <f t="shared" si="1178"/>
        <v>-0.83969678662748581</v>
      </c>
      <c r="O8193" s="3" t="str">
        <f t="shared" si="1179"/>
        <v>Exit</v>
      </c>
      <c r="P8193" s="3">
        <f t="shared" si="1180"/>
        <v>114</v>
      </c>
      <c r="Q8193" s="3">
        <f t="shared" si="1181"/>
        <v>1.0000000000005116E-2</v>
      </c>
    </row>
    <row r="8194" spans="2:17" x14ac:dyDescent="0.3">
      <c r="B8194" s="4">
        <v>42313.077777777777</v>
      </c>
      <c r="C8194" s="1">
        <v>113.95</v>
      </c>
      <c r="D8194" s="1">
        <v>19161</v>
      </c>
      <c r="E8194" s="3">
        <f>IF($C$5+ROW($D$12)&gt;=ROW(D8194), "", AVERAGE(INDEX($D$1:$D$8201, ROW(D8194)-$C$5):D8193))</f>
        <v>55001.666666666664</v>
      </c>
      <c r="F8194" s="3">
        <f>IF($C$6+ROW($D$12)&gt;=ROW(D8194), "", AVERAGE(INDEX($D$1:$D$8201, ROW(D8194)-$C$6):D8193))</f>
        <v>37966.75</v>
      </c>
      <c r="G8194" s="3" t="str">
        <f t="shared" si="1183"/>
        <v>Yes</v>
      </c>
      <c r="H8194" s="3">
        <f>IF($C$3+ROW($D$12)&gt;=ROW(D8194), "", AVERAGE(INDEX($C$1:$C$8201, ROW(D8194)-$C$3):C8193))</f>
        <v>113.99000000000001</v>
      </c>
      <c r="I8194" s="3">
        <f>IF($C$4+ROW($D$12)&gt;=ROW(D8194), "", AVERAGE(INDEX($C$1:$C$8201, ROW(D8194)-$C$4):C8193))</f>
        <v>113.869125</v>
      </c>
      <c r="J8194" s="3" t="str">
        <f t="shared" si="1175"/>
        <v>Yes</v>
      </c>
      <c r="K8194" s="3" t="str">
        <f t="shared" si="1176"/>
        <v/>
      </c>
      <c r="L8194" s="3" t="str">
        <f t="shared" si="1177"/>
        <v/>
      </c>
      <c r="M8194" s="3">
        <f t="shared" si="1159"/>
        <v>2.6330802802761302E-4</v>
      </c>
      <c r="N8194" s="3">
        <f t="shared" si="1178"/>
        <v>4.3884671618980734E-4</v>
      </c>
      <c r="O8194" s="3" t="str">
        <f t="shared" si="1179"/>
        <v/>
      </c>
      <c r="P8194" s="3" t="str">
        <f t="shared" si="1180"/>
        <v/>
      </c>
      <c r="Q8194" s="3" t="str">
        <f t="shared" si="1181"/>
        <v/>
      </c>
    </row>
    <row r="8195" spans="2:17" x14ac:dyDescent="0.3">
      <c r="B8195" s="4">
        <v>42313.078472222223</v>
      </c>
      <c r="C8195" s="1">
        <v>113.92</v>
      </c>
      <c r="D8195" s="1">
        <v>22968</v>
      </c>
      <c r="E8195" s="3">
        <f>IF($C$5+ROW($D$12)&gt;=ROW(D8195), "", AVERAGE(INDEX($D$1:$D$8201, ROW(D8195)-$C$5):D8194))</f>
        <v>44810</v>
      </c>
      <c r="F8195" s="3">
        <f>IF($C$6+ROW($D$12)&gt;=ROW(D8195), "", AVERAGE(INDEX($D$1:$D$8201, ROW(D8195)-$C$6):D8194))</f>
        <v>37732.25</v>
      </c>
      <c r="G8195" s="3" t="str">
        <f t="shared" si="1183"/>
        <v>Yes</v>
      </c>
      <c r="H8195" s="3">
        <f>IF($C$3+ROW($D$12)&gt;=ROW(D8195), "", AVERAGE(INDEX($C$1:$C$8201, ROW(D8195)-$C$3):C8194))</f>
        <v>113.98</v>
      </c>
      <c r="I8195" s="3">
        <f>IF($C$4+ROW($D$12)&gt;=ROW(D8195), "", AVERAGE(INDEX($C$1:$C$8201, ROW(D8195)-$C$4):C8194))</f>
        <v>113.90162500000001</v>
      </c>
      <c r="J8195" s="3" t="str">
        <f t="shared" si="1175"/>
        <v>Yes</v>
      </c>
      <c r="K8195" s="3" t="str">
        <f t="shared" si="1176"/>
        <v>Sell</v>
      </c>
      <c r="L8195" s="3">
        <f t="shared" si="1177"/>
        <v>113.92</v>
      </c>
      <c r="M8195" s="3">
        <f t="shared" si="1159"/>
        <v>-5.2654674318789547E-4</v>
      </c>
      <c r="N8195" s="3">
        <f t="shared" si="1178"/>
        <v>-2.9997367612835442</v>
      </c>
      <c r="O8195" s="3" t="str">
        <f t="shared" si="1179"/>
        <v>Sell</v>
      </c>
      <c r="P8195" s="3">
        <f t="shared" si="1180"/>
        <v>113.92</v>
      </c>
      <c r="Q8195" s="3" t="str">
        <f t="shared" si="1181"/>
        <v/>
      </c>
    </row>
    <row r="8196" spans="2:17" x14ac:dyDescent="0.3">
      <c r="B8196" s="4">
        <v>42313.07916666667</v>
      </c>
      <c r="C8196" s="1">
        <v>113.989</v>
      </c>
      <c r="D8196" s="1">
        <v>25064</v>
      </c>
      <c r="E8196" s="3">
        <f>IF($C$5+ROW($D$12)&gt;=ROW(D8196), "", AVERAGE(INDEX($D$1:$D$8201, ROW(D8196)-$C$5):D8195))</f>
        <v>27527.666666666668</v>
      </c>
      <c r="F8196" s="3">
        <f>IF($C$6+ROW($D$12)&gt;=ROW(D8196), "", AVERAGE(INDEX($D$1:$D$8201, ROW(D8196)-$C$6):D8195))</f>
        <v>35977.375</v>
      </c>
      <c r="G8196" s="3" t="str">
        <f t="shared" si="1183"/>
        <v/>
      </c>
      <c r="H8196" s="3">
        <f>IF($C$3+ROW($D$12)&gt;=ROW(D8196), "", AVERAGE(INDEX($C$1:$C$8201, ROW(D8196)-$C$3):C8195))</f>
        <v>113.95666666666666</v>
      </c>
      <c r="I8196" s="3">
        <f>IF($C$4+ROW($D$12)&gt;=ROW(D8196), "", AVERAGE(INDEX($C$1:$C$8201, ROW(D8196)-$C$4):C8195))</f>
        <v>113.941625</v>
      </c>
      <c r="J8196" s="3" t="str">
        <f t="shared" si="1175"/>
        <v>Yes</v>
      </c>
      <c r="K8196" s="3" t="str">
        <f t="shared" si="1176"/>
        <v/>
      </c>
      <c r="L8196" s="3" t="str">
        <f t="shared" si="1177"/>
        <v/>
      </c>
      <c r="M8196" s="3">
        <f t="shared" si="1159"/>
        <v>-8.772737839857053E-6</v>
      </c>
      <c r="N8196" s="3">
        <f t="shared" si="1178"/>
        <v>-0.98333910910407718</v>
      </c>
      <c r="O8196" s="3" t="str">
        <f t="shared" si="1179"/>
        <v>Sell</v>
      </c>
      <c r="P8196" s="3">
        <f t="shared" si="1180"/>
        <v>113.92</v>
      </c>
      <c r="Q8196" s="3" t="str">
        <f t="shared" si="1181"/>
        <v/>
      </c>
    </row>
    <row r="8197" spans="2:17" x14ac:dyDescent="0.3">
      <c r="B8197" s="4">
        <v>42313.079861111109</v>
      </c>
      <c r="C8197" s="1">
        <v>113.99299999999999</v>
      </c>
      <c r="D8197" s="1">
        <v>36320</v>
      </c>
      <c r="E8197" s="3">
        <f>IF($C$5+ROW($D$12)&gt;=ROW(D8197), "", AVERAGE(INDEX($D$1:$D$8201, ROW(D8197)-$C$5):D8196))</f>
        <v>22397.666666666668</v>
      </c>
      <c r="F8197" s="3">
        <f>IF($C$6+ROW($D$12)&gt;=ROW(D8197), "", AVERAGE(INDEX($D$1:$D$8201, ROW(D8197)-$C$6):D8196))</f>
        <v>36383.125</v>
      </c>
      <c r="G8197" s="3" t="str">
        <f t="shared" si="1183"/>
        <v/>
      </c>
      <c r="H8197" s="3">
        <f>IF($C$3+ROW($D$12)&gt;=ROW(D8197), "", AVERAGE(INDEX($C$1:$C$8201, ROW(D8197)-$C$3):C8196))</f>
        <v>113.95300000000002</v>
      </c>
      <c r="I8197" s="3">
        <f>IF($C$4+ROW($D$12)&gt;=ROW(D8197), "", AVERAGE(INDEX($C$1:$C$8201, ROW(D8197)-$C$4):C8196))</f>
        <v>113.96487500000001</v>
      </c>
      <c r="J8197" s="3" t="str">
        <f t="shared" si="1175"/>
        <v/>
      </c>
      <c r="K8197" s="3" t="str">
        <f t="shared" si="1176"/>
        <v/>
      </c>
      <c r="L8197" s="3" t="str">
        <f t="shared" si="1177"/>
        <v/>
      </c>
      <c r="M8197" s="3">
        <f t="shared" si="1159"/>
        <v>-6.1405394044548956E-5</v>
      </c>
      <c r="N8197" s="3">
        <f t="shared" si="1178"/>
        <v>5.9995701644664132</v>
      </c>
      <c r="O8197" s="3" t="str">
        <f t="shared" si="1179"/>
        <v>Exit</v>
      </c>
      <c r="P8197" s="3" t="str">
        <f t="shared" si="1180"/>
        <v/>
      </c>
      <c r="Q8197" s="3">
        <f t="shared" si="1181"/>
        <v>-7.2999999999993292E-2</v>
      </c>
    </row>
    <row r="8198" spans="2:17" x14ac:dyDescent="0.3">
      <c r="B8198" s="4">
        <v>42313.080555555556</v>
      </c>
      <c r="C8198" s="1">
        <v>113.965</v>
      </c>
      <c r="D8198" s="1">
        <v>30025</v>
      </c>
      <c r="E8198" s="3">
        <f>IF($C$5+ROW($D$12)&gt;=ROW(D8198), "", AVERAGE(INDEX($D$1:$D$8201, ROW(D8198)-$C$5):D8197))</f>
        <v>28117.333333333332</v>
      </c>
      <c r="F8198" s="3">
        <f>IF($C$6+ROW($D$12)&gt;=ROW(D8198), "", AVERAGE(INDEX($D$1:$D$8201, ROW(D8198)-$C$6):D8197))</f>
        <v>36878.625</v>
      </c>
      <c r="G8198" s="3" t="str">
        <f t="shared" si="1183"/>
        <v/>
      </c>
      <c r="H8198" s="3">
        <f>IF($C$3+ROW($D$12)&gt;=ROW(D8198), "", AVERAGE(INDEX($C$1:$C$8201, ROW(D8198)-$C$3):C8197))</f>
        <v>113.96733333333333</v>
      </c>
      <c r="I8198" s="3">
        <f>IF($C$4+ROW($D$12)&gt;=ROW(D8198), "", AVERAGE(INDEX($C$1:$C$8201, ROW(D8198)-$C$4):C8197))</f>
        <v>113.96775</v>
      </c>
      <c r="J8198" s="3" t="str">
        <f t="shared" si="1175"/>
        <v/>
      </c>
      <c r="K8198" s="3" t="str">
        <f t="shared" si="1176"/>
        <v/>
      </c>
      <c r="L8198" s="3" t="str">
        <f t="shared" si="1177"/>
        <v/>
      </c>
      <c r="M8198" s="3">
        <f t="shared" si="1159"/>
        <v>1.316280194076538E-4</v>
      </c>
      <c r="N8198" s="3">
        <f t="shared" si="1178"/>
        <v>-3.1435905013842773</v>
      </c>
      <c r="O8198" s="3" t="str">
        <f t="shared" si="1179"/>
        <v/>
      </c>
      <c r="P8198" s="3" t="str">
        <f t="shared" si="1180"/>
        <v/>
      </c>
      <c r="Q8198" s="3" t="str">
        <f t="shared" si="1181"/>
        <v/>
      </c>
    </row>
    <row r="8199" spans="2:17" x14ac:dyDescent="0.3">
      <c r="B8199" s="4">
        <v>42313.081250000003</v>
      </c>
      <c r="C8199" s="1">
        <v>114.12</v>
      </c>
      <c r="D8199" s="1">
        <v>161481</v>
      </c>
      <c r="E8199" s="3">
        <f>IF($C$5+ROW($D$12)&gt;=ROW(D8199), "", AVERAGE(INDEX($D$1:$D$8201, ROW(D8199)-$C$5):D8198))</f>
        <v>30469.666666666668</v>
      </c>
      <c r="F8199" s="3">
        <f>IF($C$6+ROW($D$12)&gt;=ROW(D8199), "", AVERAGE(INDEX($D$1:$D$8201, ROW(D8199)-$C$6):D8198))</f>
        <v>37317.875</v>
      </c>
      <c r="G8199" s="3" t="str">
        <f t="shared" si="1183"/>
        <v/>
      </c>
      <c r="H8199" s="3">
        <f>IF($C$3+ROW($D$12)&gt;=ROW(D8199), "", AVERAGE(INDEX($C$1:$C$8201, ROW(D8199)-$C$3):C8198))</f>
        <v>113.98233333333333</v>
      </c>
      <c r="I8199" s="3">
        <f>IF($C$4+ROW($D$12)&gt;=ROW(D8199), "", AVERAGE(INDEX($C$1:$C$8201, ROW(D8199)-$C$4):C8198))</f>
        <v>113.97337500000002</v>
      </c>
      <c r="J8199" s="3" t="str">
        <f t="shared" si="1175"/>
        <v>Yes</v>
      </c>
      <c r="K8199" s="3" t="str">
        <f t="shared" si="1176"/>
        <v/>
      </c>
      <c r="L8199" s="3" t="str">
        <f t="shared" si="1177"/>
        <v/>
      </c>
      <c r="M8199" s="3">
        <f t="shared" si="1159"/>
        <v>1.7540786816337337E-3</v>
      </c>
      <c r="N8199" s="3">
        <f t="shared" si="1178"/>
        <v>12.326028071586549</v>
      </c>
      <c r="O8199" s="3" t="str">
        <f t="shared" si="1179"/>
        <v/>
      </c>
      <c r="P8199" s="3" t="str">
        <f t="shared" si="1180"/>
        <v/>
      </c>
      <c r="Q8199" s="3" t="str">
        <f t="shared" si="1181"/>
        <v/>
      </c>
    </row>
    <row r="8200" spans="2:17" x14ac:dyDescent="0.3">
      <c r="B8200" s="4">
        <v>42313.081944444442</v>
      </c>
      <c r="C8200" s="1">
        <v>114.14</v>
      </c>
      <c r="D8200" s="1">
        <v>64165</v>
      </c>
      <c r="E8200" s="3">
        <f>IF($C$5+ROW($D$12)&gt;=ROW(D8200), "", AVERAGE(INDEX($D$1:$D$8201, ROW(D8200)-$C$5):D8199))</f>
        <v>75942</v>
      </c>
      <c r="F8200" s="3">
        <f>IF($C$6+ROW($D$12)&gt;=ROW(D8200), "", AVERAGE(INDEX($D$1:$D$8201, ROW(D8200)-$C$6):D8199))</f>
        <v>51286</v>
      </c>
      <c r="G8200" s="3" t="str">
        <f t="shared" si="1183"/>
        <v>Yes</v>
      </c>
      <c r="H8200" s="3">
        <f>IF($C$3+ROW($D$12)&gt;=ROW(D8200), "", AVERAGE(INDEX($C$1:$C$8201, ROW(D8200)-$C$3):C8199))</f>
        <v>114.026</v>
      </c>
      <c r="I8200" s="3">
        <f>IF($C$4+ROW($D$12)&gt;=ROW(D8200), "", AVERAGE(INDEX($C$1:$C$8201, ROW(D8200)-$C$4):C8199))</f>
        <v>113.99087500000002</v>
      </c>
      <c r="J8200" s="3" t="str">
        <f t="shared" si="1175"/>
        <v>Yes</v>
      </c>
      <c r="K8200" s="3" t="str">
        <f t="shared" si="1176"/>
        <v>Buy</v>
      </c>
      <c r="L8200" s="3">
        <f t="shared" si="1177"/>
        <v>114.14</v>
      </c>
      <c r="M8200" s="3">
        <f t="shared" si="1159"/>
        <v>1.3238125977146952E-3</v>
      </c>
      <c r="N8200" s="3">
        <f t="shared" si="1178"/>
        <v>-0.24529463154884956</v>
      </c>
      <c r="O8200" s="3" t="str">
        <f t="shared" si="1179"/>
        <v>Buy</v>
      </c>
      <c r="P8200" s="3">
        <f t="shared" si="1180"/>
        <v>114.14</v>
      </c>
      <c r="Q8200" s="3" t="str">
        <f t="shared" si="1181"/>
        <v/>
      </c>
    </row>
    <row r="8201" spans="2:17" x14ac:dyDescent="0.3">
      <c r="B8201" s="4">
        <v>42313.082638888889</v>
      </c>
      <c r="C8201" s="1">
        <v>114.24</v>
      </c>
      <c r="D8201" s="1">
        <v>58220</v>
      </c>
      <c r="E8201" s="3">
        <f>IF($C$5+ROW($D$12)&gt;=ROW(D8201), "", AVERAGE(INDEX($D$1:$D$8201, ROW(D8201)-$C$5):D8200))</f>
        <v>85223.666666666672</v>
      </c>
      <c r="F8201" s="3">
        <f>IF($C$6+ROW($D$12)&gt;=ROW(D8201), "", AVERAGE(INDEX($D$1:$D$8201, ROW(D8201)-$C$6):D8200))</f>
        <v>49954.75</v>
      </c>
      <c r="G8201" s="3" t="str">
        <f t="shared" si="1183"/>
        <v>Yes</v>
      </c>
      <c r="H8201" s="3">
        <f>IF($C$3+ROW($D$12)&gt;=ROW(D8201), "", AVERAGE(INDEX($C$1:$C$8201, ROW(D8201)-$C$3):C8200))</f>
        <v>114.075</v>
      </c>
      <c r="I8201" s="3">
        <f>IF($C$4+ROW($D$12)&gt;=ROW(D8201), "", AVERAGE(INDEX($C$1:$C$8201, ROW(D8201)-$C$4):C8200))</f>
        <v>114.00962500000001</v>
      </c>
      <c r="J8201" s="3" t="str">
        <f t="shared" si="1175"/>
        <v>Yes</v>
      </c>
      <c r="K8201" s="3" t="str">
        <f t="shared" si="1176"/>
        <v>Buy</v>
      </c>
      <c r="L8201" s="3">
        <f t="shared" si="1177"/>
        <v>114.24</v>
      </c>
      <c r="M8201" s="3">
        <f t="shared" si="1159"/>
        <v>2.1644555908232627E-3</v>
      </c>
      <c r="N8201" s="3">
        <f t="shared" si="1178"/>
        <v>0.63501661380151098</v>
      </c>
      <c r="O8201" s="3" t="str">
        <f t="shared" si="1179"/>
        <v>Buy</v>
      </c>
      <c r="P8201" s="3">
        <f t="shared" si="1180"/>
        <v>114.14</v>
      </c>
      <c r="Q8201" s="3" t="str">
        <f t="shared" si="1181"/>
        <v/>
      </c>
    </row>
  </sheetData>
  <mergeCells count="7">
    <mergeCell ref="A11:A12"/>
    <mergeCell ref="O11:Q11"/>
    <mergeCell ref="B2:C2"/>
    <mergeCell ref="E11:J11"/>
    <mergeCell ref="B11:D11"/>
    <mergeCell ref="K11:L11"/>
    <mergeCell ref="M11:N1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Momentum Strategy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cp:lastModifiedBy>Nicholas Burgess</cp:lastModifiedBy>
  <dcterms:created xsi:type="dcterms:W3CDTF">2015-12-03T10:18:28Z</dcterms:created>
  <dcterms:modified xsi:type="dcterms:W3CDTF">2023-08-26T22:10:37Z</dcterms:modified>
</cp:coreProperties>
</file>